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s\Github\DispaSET-SideTools\scripts\Matteo\water_stress\"/>
    </mc:Choice>
  </mc:AlternateContent>
  <xr:revisionPtr revIDLastSave="0" documentId="13_ncr:40009_{3C88E7DC-D31E-4AA6-A7E0-68A6014C2D00}" xr6:coauthVersionLast="45" xr6:coauthVersionMax="45" xr10:uidLastSave="{00000000-0000-0000-0000-000000000000}"/>
  <bookViews>
    <workbookView xWindow="-120" yWindow="-120" windowWidth="29040" windowHeight="15840" firstSheet="7" activeTab="11"/>
  </bookViews>
  <sheets>
    <sheet name="Sheet1" sheetId="2" r:id="rId1"/>
    <sheet name="aquastat(2)" sheetId="1" r:id="rId2"/>
    <sheet name="WEI+_T_Baseline" sheetId="4" r:id="rId3"/>
    <sheet name="WEI_Abs_T_Baseline" sheetId="3" r:id="rId4"/>
    <sheet name="WEI+_T_Connected" sheetId="5" r:id="rId5"/>
    <sheet name="WEI_Abs_T_Connected" sheetId="6" r:id="rId6"/>
    <sheet name="WEI+_Tot_Baseline" sheetId="7" r:id="rId7"/>
    <sheet name="WEI_Abs_Tot_Baseline" sheetId="8" r:id="rId8"/>
    <sheet name="WEI+_Tot_Connected" sheetId="9" r:id="rId9"/>
    <sheet name="WEI_Abs_Tot_Connected" sheetId="10" r:id="rId10"/>
    <sheet name="Sheet11" sheetId="12" r:id="rId11"/>
    <sheet name="Sumary_County" sheetId="13" r:id="rId12"/>
  </sheets>
  <calcPr calcId="0"/>
  <pivotCaches>
    <pivotCache cacheId="99" r:id="rId13"/>
  </pivotCaches>
</workbook>
</file>

<file path=xl/calcChain.xml><?xml version="1.0" encoding="utf-8"?>
<calcChain xmlns="http://schemas.openxmlformats.org/spreadsheetml/2006/main">
  <c r="I5853" i="13" l="1"/>
  <c r="I5854" i="13"/>
  <c r="I5855" i="13"/>
  <c r="I5856" i="13"/>
  <c r="I5857" i="13"/>
  <c r="I5858" i="13"/>
  <c r="I5859" i="13"/>
  <c r="I5860" i="13"/>
  <c r="I5861" i="13"/>
  <c r="I5862" i="13"/>
  <c r="I5863" i="13"/>
  <c r="I5864" i="13"/>
  <c r="I5865" i="13"/>
  <c r="I5866" i="13"/>
  <c r="I5867" i="13"/>
  <c r="I5868" i="13"/>
  <c r="I5869" i="13"/>
  <c r="I5870" i="13"/>
  <c r="I5871" i="13"/>
  <c r="I5872" i="13"/>
  <c r="I5873" i="13"/>
  <c r="I5874" i="13"/>
  <c r="I5875" i="13"/>
  <c r="I5876" i="13"/>
  <c r="I5877" i="13"/>
  <c r="I5878" i="13"/>
  <c r="I5879" i="13"/>
  <c r="I5880" i="13"/>
  <c r="I5881" i="13"/>
  <c r="I5882" i="13"/>
  <c r="I5883" i="13"/>
  <c r="I5884" i="13"/>
  <c r="I5885" i="13"/>
  <c r="I5886" i="13"/>
  <c r="I5887" i="13"/>
  <c r="I5888" i="13"/>
  <c r="I5889" i="13"/>
  <c r="I5890" i="13"/>
  <c r="I5891" i="13"/>
  <c r="I5892" i="13"/>
  <c r="I5893" i="13"/>
  <c r="I5894" i="13"/>
  <c r="I5895" i="13"/>
  <c r="I5896" i="13"/>
  <c r="I5897" i="13"/>
  <c r="I5898" i="13"/>
  <c r="I5899" i="13"/>
  <c r="I5900" i="13"/>
  <c r="I5901" i="13"/>
  <c r="I5902" i="13"/>
  <c r="I5903" i="13"/>
  <c r="I5904" i="13"/>
  <c r="I5905" i="13"/>
  <c r="I5906" i="13"/>
  <c r="I5907" i="13"/>
  <c r="I5908" i="13"/>
  <c r="I5909" i="13"/>
  <c r="I5910" i="13"/>
  <c r="I5911" i="13"/>
  <c r="I5912" i="13"/>
  <c r="I5913" i="13"/>
  <c r="I5914" i="13"/>
  <c r="I5915" i="13"/>
  <c r="I5916" i="13"/>
  <c r="I5917" i="13"/>
  <c r="I5918" i="13"/>
  <c r="I5919" i="13"/>
  <c r="I5920" i="13"/>
  <c r="I5921" i="13"/>
  <c r="I5922" i="13"/>
  <c r="I5923" i="13"/>
  <c r="I5924" i="13"/>
  <c r="I5925" i="13"/>
  <c r="I5926" i="13"/>
  <c r="I5927" i="13"/>
  <c r="I5928" i="13"/>
  <c r="I5929" i="13"/>
  <c r="I5930" i="13"/>
  <c r="I5931" i="13"/>
  <c r="I5932" i="13"/>
  <c r="I5933" i="13"/>
  <c r="I5934" i="13"/>
  <c r="I5935" i="13"/>
  <c r="I5936" i="13"/>
  <c r="I5937" i="13"/>
  <c r="I5938" i="13"/>
  <c r="I5939" i="13"/>
  <c r="I5940" i="13"/>
  <c r="I5941" i="13"/>
  <c r="I5942" i="13"/>
  <c r="I5943" i="13"/>
  <c r="I5944" i="13"/>
  <c r="I5945" i="13"/>
  <c r="I5946" i="13"/>
  <c r="I5947" i="13"/>
  <c r="I5948" i="13"/>
  <c r="I5949" i="13"/>
  <c r="I5950" i="13"/>
  <c r="I5951" i="13"/>
  <c r="I5952" i="13"/>
  <c r="I5953" i="13"/>
  <c r="I5954" i="13"/>
  <c r="I5955" i="13"/>
  <c r="I5956" i="13"/>
  <c r="I5957" i="13"/>
  <c r="I5958" i="13"/>
  <c r="I5959" i="13"/>
  <c r="I5960" i="13"/>
  <c r="I5961" i="13"/>
  <c r="I5962" i="13"/>
  <c r="I5963" i="13"/>
  <c r="I5964" i="13"/>
  <c r="I5965" i="13"/>
  <c r="I5966" i="13"/>
  <c r="I5967" i="13"/>
  <c r="I5968" i="13"/>
  <c r="I5969" i="13"/>
  <c r="I5970" i="13"/>
  <c r="I5971" i="13"/>
  <c r="I5972" i="13"/>
  <c r="I5973" i="13"/>
  <c r="I5974" i="13"/>
  <c r="I5975" i="13"/>
  <c r="I5976" i="13"/>
  <c r="I5977" i="13"/>
  <c r="I5978" i="13"/>
  <c r="I5979" i="13"/>
  <c r="I5980" i="13"/>
  <c r="I5981" i="13"/>
  <c r="I5982" i="13"/>
  <c r="I5983" i="13"/>
  <c r="I5984" i="13"/>
  <c r="I5985" i="13"/>
  <c r="I5986" i="13"/>
  <c r="I5987" i="13"/>
  <c r="I5988" i="13"/>
  <c r="I5989" i="13"/>
  <c r="I5990" i="13"/>
  <c r="I5991" i="13"/>
  <c r="I5992" i="13"/>
  <c r="I5993" i="13"/>
  <c r="I5994" i="13"/>
  <c r="I5995" i="13"/>
  <c r="I5996" i="13"/>
  <c r="I5997" i="13"/>
  <c r="I5998" i="13"/>
  <c r="I5999" i="13"/>
  <c r="I6000" i="13"/>
  <c r="I6001" i="13"/>
  <c r="I6002" i="13"/>
  <c r="I6003" i="13"/>
  <c r="I6004" i="13"/>
  <c r="I6005" i="13"/>
  <c r="I6006" i="13"/>
  <c r="I6007" i="13"/>
  <c r="I6008" i="13"/>
  <c r="I6009" i="13"/>
  <c r="I6010" i="13"/>
  <c r="I6011" i="13"/>
  <c r="I6012" i="13"/>
  <c r="I6013" i="13"/>
  <c r="I6014" i="13"/>
  <c r="I6015" i="13"/>
  <c r="I6016" i="13"/>
  <c r="I6017" i="13"/>
  <c r="I6018" i="13"/>
  <c r="I6019" i="13"/>
  <c r="I6020" i="13"/>
  <c r="I6021" i="13"/>
  <c r="I6022" i="13"/>
  <c r="I6023" i="13"/>
  <c r="I6024" i="13"/>
  <c r="I6025" i="13"/>
  <c r="I6026" i="13"/>
  <c r="I6027" i="13"/>
  <c r="I6028" i="13"/>
  <c r="I6029" i="13"/>
  <c r="I6030" i="13"/>
  <c r="I6031" i="13"/>
  <c r="I6032" i="13"/>
  <c r="I6033" i="13"/>
  <c r="I6034" i="13"/>
  <c r="I6035" i="13"/>
  <c r="I6036" i="13"/>
  <c r="I6037" i="13"/>
  <c r="I6038" i="13"/>
  <c r="I6039" i="13"/>
  <c r="I6040" i="13"/>
  <c r="I6041" i="13"/>
  <c r="I6042" i="13"/>
  <c r="I6043" i="13"/>
  <c r="I6044" i="13"/>
  <c r="I6045" i="13"/>
  <c r="I6046" i="13"/>
  <c r="I6047" i="13"/>
  <c r="I6048" i="13"/>
  <c r="I6049" i="13"/>
  <c r="I6050" i="13"/>
  <c r="I6051" i="13"/>
  <c r="I6052" i="13"/>
  <c r="I6053" i="13"/>
  <c r="I6054" i="13"/>
  <c r="I6055" i="13"/>
  <c r="I6056" i="13"/>
  <c r="I6057" i="13"/>
  <c r="I6058" i="13"/>
  <c r="I6059" i="13"/>
  <c r="I6060" i="13"/>
  <c r="I6061" i="13"/>
  <c r="I6062" i="13"/>
  <c r="I6063" i="13"/>
  <c r="I6064" i="13"/>
  <c r="I6065" i="13"/>
  <c r="I6066" i="13"/>
  <c r="I6067" i="13"/>
  <c r="I6068" i="13"/>
  <c r="I6069" i="13"/>
  <c r="I6070" i="13"/>
  <c r="I6071" i="13"/>
  <c r="I6072" i="13"/>
  <c r="I6073" i="13"/>
  <c r="I6074" i="13"/>
  <c r="I6075" i="13"/>
  <c r="I6076" i="13"/>
  <c r="I6077" i="13"/>
  <c r="I6078" i="13"/>
  <c r="I6079" i="13"/>
  <c r="I6080" i="13"/>
  <c r="I6081" i="13"/>
  <c r="I6082" i="13"/>
  <c r="I6083" i="13"/>
  <c r="I6084" i="13"/>
  <c r="I6085" i="13"/>
  <c r="I6086" i="13"/>
  <c r="I6087" i="13"/>
  <c r="I6088" i="13"/>
  <c r="I6089" i="13"/>
  <c r="I6090" i="13"/>
  <c r="I6091" i="13"/>
  <c r="I6092" i="13"/>
  <c r="I6093" i="13"/>
  <c r="I6094" i="13"/>
  <c r="I6095" i="13"/>
  <c r="I6096" i="13"/>
  <c r="I6097" i="13"/>
  <c r="I6098" i="13"/>
  <c r="I6099" i="13"/>
  <c r="I6100" i="13"/>
  <c r="I6101" i="13"/>
  <c r="I6102" i="13"/>
  <c r="I6103" i="13"/>
  <c r="I6104" i="13"/>
  <c r="I6105" i="13"/>
  <c r="I6106" i="13"/>
  <c r="I6107" i="13"/>
  <c r="I6108" i="13"/>
  <c r="I6109" i="13"/>
  <c r="I6110" i="13"/>
  <c r="I6111" i="13"/>
  <c r="I6112" i="13"/>
  <c r="I6113" i="13"/>
  <c r="I6114" i="13"/>
  <c r="I6115" i="13"/>
  <c r="I6116" i="13"/>
  <c r="I6117" i="13"/>
  <c r="I6118" i="13"/>
  <c r="I6119" i="13"/>
  <c r="I6120" i="13"/>
  <c r="I6121" i="13"/>
  <c r="I6122" i="13"/>
  <c r="I6123" i="13"/>
  <c r="I6124" i="13"/>
  <c r="I6125" i="13"/>
  <c r="I6126" i="13"/>
  <c r="I6127" i="13"/>
  <c r="I6128" i="13"/>
  <c r="I6129" i="13"/>
  <c r="I6130" i="13"/>
  <c r="I6131" i="13"/>
  <c r="I6132" i="13"/>
  <c r="I6133" i="13"/>
  <c r="I6134" i="13"/>
  <c r="I6135" i="13"/>
  <c r="I6136" i="13"/>
  <c r="I6137" i="13"/>
  <c r="I6138" i="13"/>
  <c r="I6139" i="13"/>
  <c r="I6140" i="13"/>
  <c r="I6141" i="13"/>
  <c r="I6142" i="13"/>
  <c r="I6143" i="13"/>
  <c r="I6144" i="13"/>
  <c r="I6145" i="13"/>
  <c r="I6146" i="13"/>
  <c r="I6147" i="13"/>
  <c r="I6148" i="13"/>
  <c r="I6149" i="13"/>
  <c r="I6150" i="13"/>
  <c r="I6151" i="13"/>
  <c r="I6152" i="13"/>
  <c r="I6153" i="13"/>
  <c r="I6154" i="13"/>
  <c r="I6155" i="13"/>
  <c r="I6156" i="13"/>
  <c r="I6157" i="13"/>
  <c r="I6158" i="13"/>
  <c r="I6159" i="13"/>
  <c r="I6160" i="13"/>
  <c r="I6161" i="13"/>
  <c r="I6162" i="13"/>
  <c r="I6163" i="13"/>
  <c r="I6164" i="13"/>
  <c r="I6165" i="13"/>
  <c r="I6166" i="13"/>
  <c r="I6167" i="13"/>
  <c r="I6168" i="13"/>
  <c r="I6169" i="13"/>
  <c r="I6170" i="13"/>
  <c r="I6171" i="13"/>
  <c r="I6172" i="13"/>
  <c r="I6173" i="13"/>
  <c r="I6174" i="13"/>
  <c r="I6175" i="13"/>
  <c r="I6176" i="13"/>
  <c r="I6177" i="13"/>
  <c r="I6178" i="13"/>
  <c r="I6179" i="13"/>
  <c r="I6180" i="13"/>
  <c r="I6181" i="13"/>
  <c r="I6182" i="13"/>
  <c r="I6183" i="13"/>
  <c r="I6184" i="13"/>
  <c r="I6185" i="13"/>
  <c r="I6186" i="13"/>
  <c r="I6187" i="13"/>
  <c r="I6188" i="13"/>
  <c r="I6189" i="13"/>
  <c r="I6190" i="13"/>
  <c r="I6191" i="13"/>
  <c r="I6192" i="13"/>
  <c r="I6193" i="13"/>
  <c r="I6194" i="13"/>
  <c r="I6195" i="13"/>
  <c r="I6196" i="13"/>
  <c r="I6197" i="13"/>
  <c r="I6198" i="13"/>
  <c r="I6199" i="13"/>
  <c r="I6200" i="13"/>
  <c r="I6201" i="13"/>
  <c r="I6202" i="13"/>
  <c r="I6203" i="13"/>
  <c r="I6204" i="13"/>
  <c r="I6205" i="13"/>
  <c r="I6206" i="13"/>
  <c r="I6207" i="13"/>
  <c r="I6208" i="13"/>
  <c r="I6209" i="13"/>
  <c r="I6210" i="13"/>
  <c r="I6211" i="13"/>
  <c r="I6212" i="13"/>
  <c r="I6213" i="13"/>
  <c r="I6214" i="13"/>
  <c r="I6215" i="13"/>
  <c r="I6216" i="13"/>
  <c r="I6217" i="13"/>
  <c r="I6218" i="13"/>
  <c r="I6219" i="13"/>
  <c r="I6220" i="13"/>
  <c r="I6221" i="13"/>
  <c r="I6222" i="13"/>
  <c r="I6223" i="13"/>
  <c r="I6224" i="13"/>
  <c r="I6225" i="13"/>
  <c r="I6226" i="13"/>
  <c r="I6227" i="13"/>
  <c r="I6228" i="13"/>
  <c r="I6229" i="13"/>
  <c r="I6230" i="13"/>
  <c r="I6231" i="13"/>
  <c r="I6232" i="13"/>
  <c r="I6233" i="13"/>
  <c r="I6234" i="13"/>
  <c r="I6235" i="13"/>
  <c r="I6236" i="13"/>
  <c r="I6237" i="13"/>
  <c r="I6238" i="13"/>
  <c r="I6239" i="13"/>
  <c r="I6240" i="13"/>
  <c r="I6241" i="13"/>
  <c r="I6242" i="13"/>
  <c r="I6243" i="13"/>
  <c r="I6244" i="13"/>
  <c r="I6245" i="13"/>
  <c r="I6246" i="13"/>
  <c r="I6247" i="13"/>
  <c r="I6248" i="13"/>
  <c r="I6249" i="13"/>
  <c r="I6250" i="13"/>
  <c r="I6251" i="13"/>
  <c r="I6252" i="13"/>
  <c r="I6253" i="13"/>
  <c r="I6254" i="13"/>
  <c r="I6255" i="13"/>
  <c r="I6256" i="13"/>
  <c r="I6257" i="13"/>
  <c r="I6258" i="13"/>
  <c r="I6259" i="13"/>
  <c r="I6260" i="13"/>
  <c r="I6261" i="13"/>
  <c r="I6262" i="13"/>
  <c r="I6263" i="13"/>
  <c r="I6264" i="13"/>
  <c r="I6265" i="13"/>
  <c r="I6266" i="13"/>
  <c r="I6267" i="13"/>
  <c r="I6268" i="13"/>
  <c r="I6269" i="13"/>
  <c r="I6270" i="13"/>
  <c r="I6271" i="13"/>
  <c r="I6272" i="13"/>
  <c r="I6273" i="13"/>
  <c r="I6274" i="13"/>
  <c r="I6275" i="13"/>
  <c r="I6276" i="13"/>
  <c r="I6277" i="13"/>
  <c r="I6278" i="13"/>
  <c r="I6279" i="13"/>
  <c r="I6280" i="13"/>
  <c r="I6281" i="13"/>
  <c r="I6282" i="13"/>
  <c r="I6283" i="13"/>
  <c r="I6284" i="13"/>
  <c r="I6285" i="13"/>
  <c r="I6286" i="13"/>
  <c r="I6287" i="13"/>
  <c r="I6288" i="13"/>
  <c r="I6289" i="13"/>
  <c r="I6290" i="13"/>
  <c r="I6291" i="13"/>
  <c r="I6292" i="13"/>
  <c r="I6293" i="13"/>
  <c r="I6294" i="13"/>
  <c r="I6295" i="13"/>
  <c r="I6296" i="13"/>
  <c r="I6297" i="13"/>
  <c r="I6298" i="13"/>
  <c r="I6299" i="13"/>
  <c r="I6300" i="13"/>
  <c r="I6301" i="13"/>
  <c r="I6302" i="13"/>
  <c r="I6303" i="13"/>
  <c r="I6304" i="13"/>
  <c r="I6305" i="13"/>
  <c r="I6306" i="13"/>
  <c r="I6307" i="13"/>
  <c r="I6308" i="13"/>
  <c r="I6309" i="13"/>
  <c r="I6310" i="13"/>
  <c r="I6311" i="13"/>
  <c r="I6312" i="13"/>
  <c r="I6313" i="13"/>
  <c r="I6314" i="13"/>
  <c r="I6315" i="13"/>
  <c r="I6316" i="13"/>
  <c r="I6317" i="13"/>
  <c r="I6318" i="13"/>
  <c r="I6319" i="13"/>
  <c r="I6320" i="13"/>
  <c r="I6321" i="13"/>
  <c r="I6322" i="13"/>
  <c r="I6323" i="13"/>
  <c r="I6324" i="13"/>
  <c r="I6325" i="13"/>
  <c r="I6326" i="13"/>
  <c r="I6327" i="13"/>
  <c r="I6328" i="13"/>
  <c r="I6329" i="13"/>
  <c r="I6330" i="13"/>
  <c r="I6331" i="13"/>
  <c r="I6332" i="13"/>
  <c r="I6333" i="13"/>
  <c r="I6334" i="13"/>
  <c r="I6335" i="13"/>
  <c r="I6336" i="13"/>
  <c r="I6337" i="13"/>
  <c r="I6338" i="13"/>
  <c r="I6339" i="13"/>
  <c r="I6340" i="13"/>
  <c r="I6341" i="13"/>
  <c r="I6342" i="13"/>
  <c r="I6343" i="13"/>
  <c r="I6344" i="13"/>
  <c r="I6345" i="13"/>
  <c r="I6346" i="13"/>
  <c r="I6347" i="13"/>
  <c r="I6348" i="13"/>
  <c r="I6349" i="13"/>
  <c r="I6350" i="13"/>
  <c r="I6351" i="13"/>
  <c r="I6352" i="13"/>
  <c r="I6353" i="13"/>
  <c r="I6354" i="13"/>
  <c r="I6355" i="13"/>
  <c r="I6356" i="13"/>
  <c r="I6357" i="13"/>
  <c r="I6358" i="13"/>
  <c r="I6359" i="13"/>
  <c r="I6360" i="13"/>
  <c r="I6361" i="13"/>
  <c r="I6362" i="13"/>
  <c r="I6363" i="13"/>
  <c r="I6364" i="13"/>
  <c r="I6365" i="13"/>
  <c r="I6366" i="13"/>
  <c r="I6367" i="13"/>
  <c r="I6368" i="13"/>
  <c r="I6369" i="13"/>
  <c r="I6370" i="13"/>
  <c r="I6371" i="13"/>
  <c r="I6372" i="13"/>
  <c r="I6373" i="13"/>
  <c r="I6374" i="13"/>
  <c r="I6375" i="13"/>
  <c r="I6376" i="13"/>
  <c r="I6377" i="13"/>
  <c r="I6378" i="13"/>
  <c r="I6379" i="13"/>
  <c r="I6380" i="13"/>
  <c r="I6381" i="13"/>
  <c r="I6382" i="13"/>
  <c r="I6383" i="13"/>
  <c r="I6384" i="13"/>
  <c r="I6385" i="13"/>
  <c r="I6386" i="13"/>
  <c r="I6387" i="13"/>
  <c r="I6388" i="13"/>
  <c r="I6389" i="13"/>
  <c r="I6390" i="13"/>
  <c r="I6391" i="13"/>
  <c r="I6392" i="13"/>
  <c r="I6393" i="13"/>
  <c r="I6394" i="13"/>
  <c r="I6395" i="13"/>
  <c r="I6396" i="13"/>
  <c r="I6397" i="13"/>
  <c r="I6398" i="13"/>
  <c r="I6399" i="13"/>
  <c r="I6400" i="13"/>
  <c r="I6401" i="13"/>
  <c r="I6402" i="13"/>
  <c r="I6403" i="13"/>
  <c r="I6404" i="13"/>
  <c r="I6405" i="13"/>
  <c r="I6406" i="13"/>
  <c r="I6407" i="13"/>
  <c r="I6408" i="13"/>
  <c r="I6409" i="13"/>
  <c r="I6410" i="13"/>
  <c r="I6411" i="13"/>
  <c r="I6412" i="13"/>
  <c r="I6413" i="13"/>
  <c r="I6414" i="13"/>
  <c r="I6415" i="13"/>
  <c r="I6416" i="13"/>
  <c r="I6417" i="13"/>
  <c r="I6418" i="13"/>
  <c r="I6419" i="13"/>
  <c r="I6420" i="13"/>
  <c r="I6421" i="13"/>
  <c r="I6422" i="13"/>
  <c r="I6423" i="13"/>
  <c r="I6424" i="13"/>
  <c r="I6425" i="13"/>
  <c r="I6426" i="13"/>
  <c r="I6427" i="13"/>
  <c r="I6428" i="13"/>
  <c r="I6429" i="13"/>
  <c r="I6430" i="13"/>
  <c r="I6431" i="13"/>
  <c r="I6432" i="13"/>
  <c r="I6433" i="13"/>
  <c r="I6434" i="13"/>
  <c r="I6435" i="13"/>
  <c r="I6436" i="13"/>
  <c r="I6437" i="13"/>
  <c r="I6438" i="13"/>
  <c r="I6439" i="13"/>
  <c r="I6440" i="13"/>
  <c r="I6441" i="13"/>
  <c r="I6442" i="13"/>
  <c r="I6443" i="13"/>
  <c r="I6444" i="13"/>
  <c r="I6445" i="13"/>
  <c r="I6446" i="13"/>
  <c r="I6447" i="13"/>
  <c r="I6448" i="13"/>
  <c r="I6449" i="13"/>
  <c r="I6450" i="13"/>
  <c r="I6451" i="13"/>
  <c r="I6452" i="13"/>
  <c r="I6453" i="13"/>
  <c r="I6454" i="13"/>
  <c r="I6455" i="13"/>
  <c r="I6456" i="13"/>
  <c r="I6457" i="13"/>
  <c r="I6458" i="13"/>
  <c r="I6459" i="13"/>
  <c r="I6460" i="13"/>
  <c r="I6461" i="13"/>
  <c r="I6462" i="13"/>
  <c r="I6463" i="13"/>
  <c r="I6464" i="13"/>
  <c r="I6465" i="13"/>
  <c r="I6466" i="13"/>
  <c r="I6467" i="13"/>
  <c r="I6468" i="13"/>
  <c r="I6469" i="13"/>
  <c r="I6470" i="13"/>
  <c r="I6471" i="13"/>
  <c r="I6472" i="13"/>
  <c r="I6473" i="13"/>
  <c r="I6474" i="13"/>
  <c r="I6475" i="13"/>
  <c r="I6476" i="13"/>
  <c r="I6477" i="13"/>
  <c r="I6478" i="13"/>
  <c r="I6479" i="13"/>
  <c r="I6480" i="13"/>
  <c r="I6481" i="13"/>
  <c r="I6482" i="13"/>
  <c r="I6483" i="13"/>
  <c r="I6484" i="13"/>
  <c r="I6485" i="13"/>
  <c r="I6486" i="13"/>
  <c r="I6487" i="13"/>
  <c r="I6488" i="13"/>
  <c r="I6489" i="13"/>
  <c r="I6490" i="13"/>
  <c r="I6491" i="13"/>
  <c r="I6492" i="13"/>
  <c r="I6493" i="13"/>
  <c r="I6494" i="13"/>
  <c r="I6495" i="13"/>
  <c r="I6496" i="13"/>
  <c r="I6497" i="13"/>
  <c r="I6498" i="13"/>
  <c r="I6499" i="13"/>
  <c r="I6500" i="13"/>
  <c r="I6501" i="13"/>
  <c r="I6502" i="13"/>
  <c r="I6503" i="13"/>
  <c r="I6504" i="13"/>
  <c r="I6505" i="13"/>
  <c r="I6506" i="13"/>
  <c r="I6507" i="13"/>
  <c r="I6508" i="13"/>
  <c r="I6509" i="13"/>
  <c r="I6510" i="13"/>
  <c r="I6511" i="13"/>
  <c r="I6512" i="13"/>
  <c r="I6513" i="13"/>
  <c r="I6514" i="13"/>
  <c r="I6515" i="13"/>
  <c r="I6516" i="13"/>
  <c r="I6517" i="13"/>
  <c r="I6518" i="13"/>
  <c r="I6519" i="13"/>
  <c r="I6520" i="13"/>
  <c r="I6521" i="13"/>
  <c r="I6522" i="13"/>
  <c r="I6523" i="13"/>
  <c r="I6524" i="13"/>
  <c r="I6525" i="13"/>
  <c r="I6526" i="13"/>
  <c r="I6527" i="13"/>
  <c r="I6528" i="13"/>
  <c r="I6529" i="13"/>
  <c r="I6530" i="13"/>
  <c r="I6531" i="13"/>
  <c r="I6532" i="13"/>
  <c r="I6533" i="13"/>
  <c r="I6534" i="13"/>
  <c r="I6535" i="13"/>
  <c r="I6536" i="13"/>
  <c r="I6537" i="13"/>
  <c r="I6538" i="13"/>
  <c r="I6539" i="13"/>
  <c r="I6540" i="13"/>
  <c r="I6541" i="13"/>
  <c r="I6542" i="13"/>
  <c r="I6543" i="13"/>
  <c r="I6544" i="13"/>
  <c r="I6545" i="13"/>
  <c r="I6546" i="13"/>
  <c r="I6547" i="13"/>
  <c r="I6548" i="13"/>
  <c r="I6549" i="13"/>
  <c r="I6550" i="13"/>
  <c r="I6551" i="13"/>
  <c r="I6552" i="13"/>
  <c r="I6553" i="13"/>
  <c r="I6554" i="13"/>
  <c r="I6555" i="13"/>
  <c r="I6556" i="13"/>
  <c r="I6557" i="13"/>
  <c r="I6558" i="13"/>
  <c r="I6559" i="13"/>
  <c r="I6560" i="13"/>
  <c r="I6561" i="13"/>
  <c r="I6562" i="13"/>
  <c r="I6563" i="13"/>
  <c r="I6564" i="13"/>
  <c r="I6565" i="13"/>
  <c r="I6566" i="13"/>
  <c r="I6567" i="13"/>
  <c r="I6568" i="13"/>
  <c r="I6569" i="13"/>
  <c r="I6570" i="13"/>
  <c r="I6571" i="13"/>
  <c r="I6572" i="13"/>
  <c r="I6573" i="13"/>
  <c r="I6574" i="13"/>
  <c r="I6575" i="13"/>
  <c r="I6576" i="13"/>
  <c r="I6577" i="13"/>
  <c r="I6578" i="13"/>
  <c r="I6579" i="13"/>
  <c r="I6580" i="13"/>
  <c r="I6581" i="13"/>
  <c r="I6582" i="13"/>
  <c r="I6583" i="13"/>
  <c r="I6584" i="13"/>
  <c r="I6585" i="13"/>
  <c r="I6586" i="13"/>
  <c r="I6587" i="13"/>
  <c r="I6588" i="13"/>
  <c r="I6589" i="13"/>
  <c r="I6590" i="13"/>
  <c r="I6591" i="13"/>
  <c r="I6592" i="13"/>
  <c r="I6593" i="13"/>
  <c r="I6594" i="13"/>
  <c r="I6595" i="13"/>
  <c r="I6596" i="13"/>
  <c r="I6597" i="13"/>
  <c r="I6598" i="13"/>
  <c r="I6599" i="13"/>
  <c r="I6600" i="13"/>
  <c r="I6601" i="13"/>
  <c r="I6602" i="13"/>
  <c r="I6603" i="13"/>
  <c r="I6604" i="13"/>
  <c r="I6605" i="13"/>
  <c r="I6606" i="13"/>
  <c r="I6607" i="13"/>
  <c r="I6608" i="13"/>
  <c r="I6609" i="13"/>
  <c r="I6610" i="13"/>
  <c r="I6611" i="13"/>
  <c r="I6612" i="13"/>
  <c r="I6613" i="13"/>
  <c r="I6614" i="13"/>
  <c r="I6615" i="13"/>
  <c r="I6616" i="13"/>
  <c r="I6617" i="13"/>
  <c r="I6618" i="13"/>
  <c r="I6619" i="13"/>
  <c r="I6620" i="13"/>
  <c r="I6621" i="13"/>
  <c r="I6622" i="13"/>
  <c r="I6623" i="13"/>
  <c r="I6624" i="13"/>
  <c r="I6625" i="13"/>
  <c r="I6626" i="13"/>
  <c r="I6627" i="13"/>
  <c r="I6628" i="13"/>
  <c r="I6629" i="13"/>
  <c r="I6630" i="13"/>
  <c r="I6631" i="13"/>
  <c r="I6632" i="13"/>
  <c r="I6633" i="13"/>
  <c r="I6634" i="13"/>
  <c r="I6635" i="13"/>
  <c r="I6636" i="13"/>
  <c r="I6637" i="13"/>
  <c r="I6638" i="13"/>
  <c r="I6639" i="13"/>
  <c r="I6640" i="13"/>
  <c r="I6641" i="13"/>
  <c r="I6642" i="13"/>
  <c r="I6643" i="13"/>
  <c r="I6644" i="13"/>
  <c r="I6645" i="13"/>
  <c r="I6646" i="13"/>
  <c r="I6647" i="13"/>
  <c r="I6648" i="13"/>
  <c r="I6649" i="13"/>
  <c r="I6650" i="13"/>
  <c r="I6651" i="13"/>
  <c r="I6652" i="13"/>
  <c r="I6653" i="13"/>
  <c r="I6654" i="13"/>
  <c r="I6655" i="13"/>
  <c r="I6656" i="13"/>
  <c r="I6657" i="13"/>
  <c r="I6658" i="13"/>
  <c r="I6659" i="13"/>
  <c r="I6660" i="13"/>
  <c r="I6661" i="13"/>
  <c r="I6662" i="13"/>
  <c r="I6663" i="13"/>
  <c r="I6664" i="13"/>
  <c r="I6665" i="13"/>
  <c r="I6666" i="13"/>
  <c r="I6667" i="13"/>
  <c r="I6668" i="13"/>
  <c r="I6669" i="13"/>
  <c r="I6670" i="13"/>
  <c r="I6671" i="13"/>
  <c r="I6672" i="13"/>
  <c r="I6673" i="13"/>
  <c r="I6674" i="13"/>
  <c r="I6675" i="13"/>
  <c r="I6676" i="13"/>
  <c r="I6677" i="13"/>
  <c r="I6678" i="13"/>
  <c r="I6679" i="13"/>
  <c r="I6680" i="13"/>
  <c r="I6681" i="13"/>
  <c r="I6682" i="13"/>
  <c r="I6683" i="13"/>
  <c r="I6684" i="13"/>
  <c r="I6685" i="13"/>
  <c r="I6686" i="13"/>
  <c r="I6687" i="13"/>
  <c r="I6688" i="13"/>
  <c r="I6689" i="13"/>
  <c r="I6690" i="13"/>
  <c r="I6691" i="13"/>
  <c r="I6692" i="13"/>
  <c r="I6693" i="13"/>
  <c r="I6694" i="13"/>
  <c r="I6695" i="13"/>
  <c r="I6696" i="13"/>
  <c r="I6697" i="13"/>
  <c r="I6698" i="13"/>
  <c r="I6699" i="13"/>
  <c r="I6700" i="13"/>
  <c r="I6701" i="13"/>
  <c r="I6702" i="13"/>
  <c r="I6703" i="13"/>
  <c r="I6704" i="13"/>
  <c r="I6705" i="13"/>
  <c r="I6706" i="13"/>
  <c r="I6707" i="13"/>
  <c r="I6708" i="13"/>
  <c r="I6709" i="13"/>
  <c r="I6710" i="13"/>
  <c r="I6711" i="13"/>
  <c r="I6712" i="13"/>
  <c r="I6713" i="13"/>
  <c r="I6714" i="13"/>
  <c r="I6715" i="13"/>
  <c r="I6716" i="13"/>
  <c r="I6717" i="13"/>
  <c r="I6718" i="13"/>
  <c r="I6719" i="13"/>
  <c r="I6720" i="13"/>
  <c r="I6721" i="13"/>
  <c r="I6722" i="13"/>
  <c r="I6723" i="13"/>
  <c r="I6724" i="13"/>
  <c r="I6725" i="13"/>
  <c r="I6726" i="13"/>
  <c r="I6727" i="13"/>
  <c r="I6728" i="13"/>
  <c r="I6729" i="13"/>
  <c r="I6730" i="13"/>
  <c r="I6731" i="13"/>
  <c r="I6732" i="13"/>
  <c r="I6733" i="13"/>
  <c r="I6734" i="13"/>
  <c r="I6735" i="13"/>
  <c r="I6736" i="13"/>
  <c r="I6737" i="13"/>
  <c r="I6738" i="13"/>
  <c r="I6739" i="13"/>
  <c r="I6740" i="13"/>
  <c r="I6741" i="13"/>
  <c r="I6742" i="13"/>
  <c r="I6743" i="13"/>
  <c r="I6744" i="13"/>
  <c r="I6745" i="13"/>
  <c r="I6746" i="13"/>
  <c r="I6747" i="13"/>
  <c r="I6748" i="13"/>
  <c r="I6749" i="13"/>
  <c r="I6750" i="13"/>
  <c r="I6751" i="13"/>
  <c r="I6752" i="13"/>
  <c r="I6753" i="13"/>
  <c r="I6754" i="13"/>
  <c r="I6755" i="13"/>
  <c r="I6756" i="13"/>
  <c r="I6757" i="13"/>
  <c r="I6758" i="13"/>
  <c r="I6759" i="13"/>
  <c r="I6760" i="13"/>
  <c r="I6761" i="13"/>
  <c r="I6762" i="13"/>
  <c r="I6763" i="13"/>
  <c r="I6764" i="13"/>
  <c r="I6765" i="13"/>
  <c r="I6766" i="13"/>
  <c r="I6767" i="13"/>
  <c r="I6768" i="13"/>
  <c r="I6769" i="13"/>
  <c r="I6770" i="13"/>
  <c r="I6771" i="13"/>
  <c r="I6772" i="13"/>
  <c r="I6773" i="13"/>
  <c r="I6774" i="13"/>
  <c r="I6775" i="13"/>
  <c r="I6776" i="13"/>
  <c r="I6777" i="13"/>
  <c r="I6778" i="13"/>
  <c r="I6779" i="13"/>
  <c r="I6780" i="13"/>
  <c r="I6781" i="13"/>
  <c r="I6782" i="13"/>
  <c r="I6783" i="13"/>
  <c r="I6784" i="13"/>
  <c r="I6785" i="13"/>
  <c r="I6786" i="13"/>
  <c r="I6787" i="13"/>
  <c r="I6788" i="13"/>
  <c r="I6789" i="13"/>
  <c r="I6790" i="13"/>
  <c r="I6791" i="13"/>
  <c r="I6792" i="13"/>
  <c r="I6793" i="13"/>
  <c r="I6794" i="13"/>
  <c r="I6795" i="13"/>
  <c r="I6796" i="13"/>
  <c r="I6797" i="13"/>
  <c r="I6798" i="13"/>
  <c r="I6799" i="13"/>
  <c r="I6800" i="13"/>
  <c r="I6801" i="13"/>
  <c r="I6802" i="13"/>
  <c r="I6803" i="13"/>
  <c r="I6804" i="13"/>
  <c r="I6805" i="13"/>
  <c r="I6806" i="13"/>
  <c r="I6807" i="13"/>
  <c r="I6808" i="13"/>
  <c r="I6809" i="13"/>
  <c r="I6810" i="13"/>
  <c r="I6811" i="13"/>
  <c r="I6812" i="13"/>
  <c r="I6813" i="13"/>
  <c r="I6814" i="13"/>
  <c r="I6815" i="13"/>
  <c r="I6816" i="13"/>
  <c r="I6817" i="13"/>
  <c r="I6818" i="13"/>
  <c r="I6819" i="13"/>
  <c r="I6820" i="13"/>
  <c r="I6821" i="13"/>
  <c r="I6822" i="13"/>
  <c r="I6823" i="13"/>
  <c r="I6824" i="13"/>
  <c r="I6825" i="13"/>
  <c r="I6826" i="13"/>
  <c r="I6827" i="13"/>
  <c r="I6828" i="13"/>
  <c r="I6829" i="13"/>
  <c r="I6830" i="13"/>
  <c r="I6831" i="13"/>
  <c r="I6832" i="13"/>
  <c r="I6833" i="13"/>
  <c r="I6834" i="13"/>
  <c r="I6835" i="13"/>
  <c r="I6836" i="13"/>
  <c r="I6837" i="13"/>
  <c r="I6838" i="13"/>
  <c r="I6839" i="13"/>
  <c r="I6840" i="13"/>
  <c r="I6841" i="13"/>
  <c r="I6842" i="13"/>
  <c r="I6843" i="13"/>
  <c r="I6844" i="13"/>
  <c r="I6845" i="13"/>
  <c r="I6846" i="13"/>
  <c r="I6847" i="13"/>
  <c r="I6848" i="13"/>
  <c r="I6849" i="13"/>
  <c r="I6850" i="13"/>
  <c r="I6851" i="13"/>
  <c r="I6852" i="13"/>
  <c r="I6853" i="13"/>
  <c r="I6854" i="13"/>
  <c r="I6855" i="13"/>
  <c r="I6856" i="13"/>
  <c r="I6857" i="13"/>
  <c r="I6858" i="13"/>
  <c r="I6859" i="13"/>
  <c r="I6860" i="13"/>
  <c r="I6861" i="13"/>
  <c r="I6862" i="13"/>
  <c r="I6863" i="13"/>
  <c r="I6864" i="13"/>
  <c r="I6865" i="13"/>
  <c r="I6866" i="13"/>
  <c r="I6867" i="13"/>
  <c r="I6868" i="13"/>
  <c r="I6869" i="13"/>
  <c r="I6870" i="13"/>
  <c r="I6871" i="13"/>
  <c r="I6872" i="13"/>
  <c r="I6873" i="13"/>
  <c r="I6874" i="13"/>
  <c r="I6875" i="13"/>
  <c r="I6876" i="13"/>
  <c r="I6877" i="13"/>
  <c r="I6878" i="13"/>
  <c r="I6879" i="13"/>
  <c r="I6880" i="13"/>
  <c r="I6881" i="13"/>
  <c r="I6882" i="13"/>
  <c r="I6883" i="13"/>
  <c r="I6884" i="13"/>
  <c r="I6885" i="13"/>
  <c r="I6886" i="13"/>
  <c r="I6887" i="13"/>
  <c r="I6888" i="13"/>
  <c r="I6889" i="13"/>
  <c r="I6890" i="13"/>
  <c r="I6891" i="13"/>
  <c r="I6892" i="13"/>
  <c r="I6893" i="13"/>
  <c r="I6894" i="13"/>
  <c r="I6895" i="13"/>
  <c r="I6896" i="13"/>
  <c r="I6897" i="13"/>
  <c r="I6898" i="13"/>
  <c r="I6899" i="13"/>
  <c r="I6900" i="13"/>
  <c r="I6901" i="13"/>
  <c r="I6902" i="13"/>
  <c r="I6903" i="13"/>
  <c r="I6904" i="13"/>
  <c r="I6905" i="13"/>
  <c r="I6906" i="13"/>
  <c r="I6907" i="13"/>
  <c r="I6908" i="13"/>
  <c r="I6909" i="13"/>
  <c r="I6910" i="13"/>
  <c r="I6911" i="13"/>
  <c r="I6912" i="13"/>
  <c r="I6913" i="13"/>
  <c r="I6914" i="13"/>
  <c r="I6915" i="13"/>
  <c r="I6916" i="13"/>
  <c r="I6917" i="13"/>
  <c r="I6918" i="13"/>
  <c r="I6919" i="13"/>
  <c r="I6920" i="13"/>
  <c r="I6921" i="13"/>
  <c r="I6922" i="13"/>
  <c r="I6923" i="13"/>
  <c r="I6924" i="13"/>
  <c r="I6925" i="13"/>
  <c r="I6926" i="13"/>
  <c r="I6927" i="13"/>
  <c r="I6928" i="13"/>
  <c r="I6929" i="13"/>
  <c r="I6930" i="13"/>
  <c r="I6931" i="13"/>
  <c r="I6932" i="13"/>
  <c r="I6933" i="13"/>
  <c r="I6934" i="13"/>
  <c r="I6935" i="13"/>
  <c r="I6936" i="13"/>
  <c r="I6937" i="13"/>
  <c r="I6938" i="13"/>
  <c r="I6939" i="13"/>
  <c r="I6940" i="13"/>
  <c r="I6941" i="13"/>
  <c r="I6942" i="13"/>
  <c r="I6943" i="13"/>
  <c r="I6944" i="13"/>
  <c r="I6945" i="13"/>
  <c r="I6946" i="13"/>
  <c r="I6947" i="13"/>
  <c r="I6948" i="13"/>
  <c r="I6949" i="13"/>
  <c r="I6950" i="13"/>
  <c r="I6951" i="13"/>
  <c r="I6952" i="13"/>
  <c r="I6953" i="13"/>
  <c r="I6954" i="13"/>
  <c r="I6955" i="13"/>
  <c r="I6956" i="13"/>
  <c r="I6957" i="13"/>
  <c r="I6958" i="13"/>
  <c r="I6959" i="13"/>
  <c r="I6960" i="13"/>
  <c r="I6961" i="13"/>
  <c r="I6962" i="13"/>
  <c r="I6963" i="13"/>
  <c r="I6964" i="13"/>
  <c r="I6965" i="13"/>
  <c r="I6966" i="13"/>
  <c r="I6967" i="13"/>
  <c r="I6968" i="13"/>
  <c r="I6969" i="13"/>
  <c r="I6970" i="13"/>
  <c r="I6971" i="13"/>
  <c r="I6972" i="13"/>
  <c r="I6973" i="13"/>
  <c r="I6974" i="13"/>
  <c r="I6975" i="13"/>
  <c r="I6976" i="13"/>
  <c r="I6977" i="13"/>
  <c r="I6978" i="13"/>
  <c r="I6979" i="13"/>
  <c r="I6980" i="13"/>
  <c r="I6981" i="13"/>
  <c r="I6982" i="13"/>
  <c r="I6983" i="13"/>
  <c r="I6984" i="13"/>
  <c r="I6985" i="13"/>
  <c r="I6986" i="13"/>
  <c r="I6987" i="13"/>
  <c r="I6988" i="13"/>
  <c r="I6989" i="13"/>
  <c r="I6990" i="13"/>
  <c r="I6991" i="13"/>
  <c r="I6992" i="13"/>
  <c r="I6993" i="13"/>
  <c r="I6994" i="13"/>
  <c r="I6995" i="13"/>
  <c r="I6996" i="13"/>
  <c r="I6997" i="13"/>
  <c r="I6998" i="13"/>
  <c r="I6999" i="13"/>
  <c r="I7000" i="13"/>
  <c r="I7001" i="13"/>
  <c r="I7002" i="13"/>
  <c r="I7003" i="13"/>
  <c r="I7004" i="13"/>
  <c r="I7005" i="13"/>
  <c r="I7006" i="13"/>
  <c r="I7007" i="13"/>
  <c r="I7008" i="13"/>
  <c r="I7009" i="13"/>
  <c r="I7010" i="13"/>
  <c r="I7011" i="13"/>
  <c r="I7012" i="13"/>
  <c r="I7013" i="13"/>
  <c r="I7014" i="13"/>
  <c r="I7015" i="13"/>
  <c r="I7016" i="13"/>
  <c r="I7017" i="13"/>
  <c r="I7018" i="13"/>
  <c r="I7019" i="13"/>
  <c r="I7020" i="13"/>
  <c r="I7021" i="13"/>
  <c r="I7022" i="13"/>
  <c r="I7023" i="13"/>
  <c r="I7024" i="13"/>
  <c r="I7025" i="13"/>
  <c r="I7026" i="13"/>
  <c r="I7027" i="13"/>
  <c r="I7028" i="13"/>
  <c r="I7029" i="13"/>
  <c r="I7030" i="13"/>
  <c r="I7031" i="13"/>
  <c r="I7032" i="13"/>
  <c r="I7033" i="13"/>
  <c r="I7034" i="13"/>
  <c r="I7035" i="13"/>
  <c r="I7036" i="13"/>
  <c r="I7037" i="13"/>
  <c r="I7038" i="13"/>
  <c r="I7039" i="13"/>
  <c r="I7040" i="13"/>
  <c r="I7041" i="13"/>
  <c r="I7042" i="13"/>
  <c r="I7043" i="13"/>
  <c r="I7044" i="13"/>
  <c r="I7045" i="13"/>
  <c r="I7046" i="13"/>
  <c r="I7047" i="13"/>
  <c r="I7048" i="13"/>
  <c r="I7049" i="13"/>
  <c r="I7050" i="13"/>
  <c r="I7051" i="13"/>
  <c r="I7052" i="13"/>
  <c r="I7053" i="13"/>
  <c r="I7054" i="13"/>
  <c r="I7055" i="13"/>
  <c r="I7056" i="13"/>
  <c r="I7057" i="13"/>
  <c r="I7058" i="13"/>
  <c r="I7059" i="13"/>
  <c r="I7060" i="13"/>
  <c r="I7061" i="13"/>
  <c r="I7062" i="13"/>
  <c r="I7063" i="13"/>
  <c r="I7064" i="13"/>
  <c r="I7065" i="13"/>
  <c r="I7066" i="13"/>
  <c r="I7067" i="13"/>
  <c r="I7068" i="13"/>
  <c r="I7069" i="13"/>
  <c r="I7070" i="13"/>
  <c r="I7071" i="13"/>
  <c r="I7072" i="13"/>
  <c r="I7073" i="13"/>
  <c r="I7074" i="13"/>
  <c r="I7075" i="13"/>
  <c r="I7076" i="13"/>
  <c r="I7077" i="13"/>
  <c r="I7078" i="13"/>
  <c r="I7079" i="13"/>
  <c r="I7080" i="13"/>
  <c r="I7081" i="13"/>
  <c r="I7082" i="13"/>
  <c r="I7083" i="13"/>
  <c r="I7084" i="13"/>
  <c r="I7085" i="13"/>
  <c r="I7086" i="13"/>
  <c r="I7087" i="13"/>
  <c r="I7088" i="13"/>
  <c r="I7089" i="13"/>
  <c r="I7090" i="13"/>
  <c r="I7091" i="13"/>
  <c r="I7092" i="13"/>
  <c r="I7093" i="13"/>
  <c r="I7094" i="13"/>
  <c r="I7095" i="13"/>
  <c r="I7096" i="13"/>
  <c r="I7097" i="13"/>
  <c r="I7098" i="13"/>
  <c r="I7099" i="13"/>
  <c r="I7100" i="13"/>
  <c r="I7101" i="13"/>
  <c r="I7102" i="13"/>
  <c r="I7103" i="13"/>
  <c r="I7104" i="13"/>
  <c r="I7105" i="13"/>
  <c r="I7106" i="13"/>
  <c r="I7107" i="13"/>
  <c r="I7108" i="13"/>
  <c r="I7109" i="13"/>
  <c r="I7110" i="13"/>
  <c r="I7111" i="13"/>
  <c r="I7112" i="13"/>
  <c r="I7113" i="13"/>
  <c r="I7114" i="13"/>
  <c r="I7115" i="13"/>
  <c r="I7116" i="13"/>
  <c r="I7117" i="13"/>
  <c r="I7118" i="13"/>
  <c r="I7119" i="13"/>
  <c r="I7120" i="13"/>
  <c r="I7121" i="13"/>
  <c r="I7122" i="13"/>
  <c r="I7123" i="13"/>
  <c r="I7124" i="13"/>
  <c r="I7125" i="13"/>
  <c r="I7126" i="13"/>
  <c r="I7127" i="13"/>
  <c r="I7128" i="13"/>
  <c r="I7129" i="13"/>
  <c r="I7130" i="13"/>
  <c r="I7131" i="13"/>
  <c r="I7132" i="13"/>
  <c r="I7133" i="13"/>
  <c r="I7134" i="13"/>
  <c r="I7135" i="13"/>
  <c r="I7136" i="13"/>
  <c r="I7137" i="13"/>
  <c r="I7138" i="13"/>
  <c r="I7139" i="13"/>
  <c r="I7140" i="13"/>
  <c r="I7141" i="13"/>
  <c r="I7142" i="13"/>
  <c r="I7143" i="13"/>
  <c r="I7144" i="13"/>
  <c r="I7145" i="13"/>
  <c r="I7146" i="13"/>
  <c r="I7147" i="13"/>
  <c r="I7148" i="13"/>
  <c r="I7149" i="13"/>
  <c r="I7150" i="13"/>
  <c r="I7151" i="13"/>
  <c r="I7152" i="13"/>
  <c r="I7153" i="13"/>
  <c r="I7154" i="13"/>
  <c r="I7155" i="13"/>
  <c r="I7156" i="13"/>
  <c r="I7157" i="13"/>
  <c r="I7158" i="13"/>
  <c r="I7159" i="13"/>
  <c r="I7160" i="13"/>
  <c r="I7161" i="13"/>
  <c r="I7162" i="13"/>
  <c r="I7163" i="13"/>
  <c r="I7164" i="13"/>
  <c r="I7165" i="13"/>
  <c r="I7166" i="13"/>
  <c r="I7167" i="13"/>
  <c r="I7168" i="13"/>
  <c r="I7169" i="13"/>
  <c r="I7170" i="13"/>
  <c r="I7171" i="13"/>
  <c r="I7172" i="13"/>
  <c r="I7173" i="13"/>
  <c r="I7174" i="13"/>
  <c r="I7175" i="13"/>
  <c r="I7176" i="13"/>
  <c r="I7177" i="13"/>
  <c r="I7178" i="13"/>
  <c r="I7179" i="13"/>
  <c r="I7180" i="13"/>
  <c r="I7181" i="13"/>
  <c r="I7182" i="13"/>
  <c r="I7183" i="13"/>
  <c r="I7184" i="13"/>
  <c r="I7185" i="13"/>
  <c r="I7186" i="13"/>
  <c r="I7187" i="13"/>
  <c r="I7188" i="13"/>
  <c r="I7189" i="13"/>
  <c r="I7190" i="13"/>
  <c r="I7191" i="13"/>
  <c r="I7192" i="13"/>
  <c r="I7193" i="13"/>
  <c r="I7194" i="13"/>
  <c r="I7195" i="13"/>
  <c r="I7196" i="13"/>
  <c r="I7197" i="13"/>
  <c r="I7198" i="13"/>
  <c r="I7199" i="13"/>
  <c r="I7200" i="13"/>
  <c r="I7201" i="13"/>
  <c r="I7202" i="13"/>
  <c r="I7203" i="13"/>
  <c r="I7204" i="13"/>
  <c r="I7205" i="13"/>
  <c r="I7206" i="13"/>
  <c r="I7207" i="13"/>
  <c r="I7208" i="13"/>
  <c r="I7209" i="13"/>
  <c r="I7210" i="13"/>
  <c r="I7211" i="13"/>
  <c r="I7212" i="13"/>
  <c r="I7213" i="13"/>
  <c r="I7214" i="13"/>
  <c r="I7215" i="13"/>
  <c r="I7216" i="13"/>
  <c r="I7217" i="13"/>
  <c r="I7218" i="13"/>
  <c r="I7219" i="13"/>
  <c r="I7220" i="13"/>
  <c r="I7221" i="13"/>
  <c r="I7222" i="13"/>
  <c r="I7223" i="13"/>
  <c r="I7224" i="13"/>
  <c r="I7225" i="13"/>
  <c r="I7226" i="13"/>
  <c r="I7227" i="13"/>
  <c r="I7228" i="13"/>
  <c r="I7229" i="13"/>
  <c r="I7230" i="13"/>
  <c r="I7231" i="13"/>
  <c r="I7232" i="13"/>
  <c r="I7233" i="13"/>
  <c r="I7234" i="13"/>
  <c r="I7235" i="13"/>
  <c r="I7236" i="13"/>
  <c r="I7237" i="13"/>
  <c r="I7238" i="13"/>
  <c r="I7239" i="13"/>
  <c r="I7240" i="13"/>
  <c r="I7241" i="13"/>
  <c r="I7242" i="13"/>
  <c r="I7243" i="13"/>
  <c r="I7244" i="13"/>
  <c r="I7245" i="13"/>
  <c r="I7246" i="13"/>
  <c r="I7247" i="13"/>
  <c r="I7248" i="13"/>
  <c r="I7249" i="13"/>
  <c r="I7250" i="13"/>
  <c r="I7251" i="13"/>
  <c r="I7252" i="13"/>
  <c r="I7253" i="13"/>
  <c r="I7254" i="13"/>
  <c r="I7255" i="13"/>
  <c r="I7256" i="13"/>
  <c r="I7257" i="13"/>
  <c r="I7258" i="13"/>
  <c r="I7259" i="13"/>
  <c r="I7260" i="13"/>
  <c r="I7261" i="13"/>
  <c r="I7262" i="13"/>
  <c r="I7263" i="13"/>
  <c r="I7264" i="13"/>
  <c r="I7265" i="13"/>
  <c r="I7266" i="13"/>
  <c r="I7267" i="13"/>
  <c r="I7268" i="13"/>
  <c r="I7269" i="13"/>
  <c r="I7270" i="13"/>
  <c r="I7271" i="13"/>
  <c r="I7272" i="13"/>
  <c r="I7273" i="13"/>
  <c r="I7274" i="13"/>
  <c r="I7275" i="13"/>
  <c r="I7276" i="13"/>
  <c r="I7277" i="13"/>
  <c r="I7278" i="13"/>
  <c r="I7279" i="13"/>
  <c r="I7280" i="13"/>
  <c r="I7281" i="13"/>
  <c r="I7282" i="13"/>
  <c r="I7283" i="13"/>
  <c r="I7284" i="13"/>
  <c r="I7285" i="13"/>
  <c r="I7286" i="13"/>
  <c r="I7287" i="13"/>
  <c r="I7288" i="13"/>
  <c r="I7289" i="13"/>
  <c r="I7290" i="13"/>
  <c r="I7291" i="13"/>
  <c r="I7292" i="13"/>
  <c r="I7293" i="13"/>
  <c r="I7294" i="13"/>
  <c r="I7295" i="13"/>
  <c r="I7296" i="13"/>
  <c r="I7297" i="13"/>
  <c r="I7298" i="13"/>
  <c r="I7299" i="13"/>
  <c r="I7300" i="13"/>
  <c r="I7301" i="13"/>
  <c r="I7302" i="13"/>
  <c r="I7303" i="13"/>
  <c r="I7304" i="13"/>
  <c r="I7305" i="13"/>
  <c r="I7306" i="13"/>
  <c r="I7307" i="13"/>
  <c r="I7308" i="13"/>
  <c r="I7309" i="13"/>
  <c r="I7310" i="13"/>
  <c r="I7311" i="13"/>
  <c r="I7312" i="13"/>
  <c r="I7313" i="13"/>
  <c r="I7314" i="13"/>
  <c r="I7315" i="13"/>
  <c r="I7316" i="13"/>
  <c r="I7317" i="13"/>
  <c r="I7318" i="13"/>
  <c r="I7319" i="13"/>
  <c r="I7320" i="13"/>
  <c r="I7321" i="13"/>
  <c r="I7322" i="13"/>
  <c r="I7323" i="13"/>
  <c r="I7324" i="13"/>
  <c r="I7325" i="13"/>
  <c r="I7326" i="13"/>
  <c r="I7327" i="13"/>
  <c r="I7328" i="13"/>
  <c r="I7329" i="13"/>
  <c r="I7330" i="13"/>
  <c r="I7331" i="13"/>
  <c r="I7332" i="13"/>
  <c r="I7333" i="13"/>
  <c r="I7334" i="13"/>
  <c r="I7335" i="13"/>
  <c r="I7336" i="13"/>
  <c r="I7337" i="13"/>
  <c r="I7338" i="13"/>
  <c r="I7339" i="13"/>
  <c r="I7340" i="13"/>
  <c r="I7341" i="13"/>
  <c r="I7342" i="13"/>
  <c r="I7343" i="13"/>
  <c r="I7344" i="13"/>
  <c r="I7345" i="13"/>
  <c r="I7346" i="13"/>
  <c r="I7347" i="13"/>
  <c r="I7348" i="13"/>
  <c r="I7349" i="13"/>
  <c r="I7350" i="13"/>
  <c r="I7351" i="13"/>
  <c r="I7352" i="13"/>
  <c r="I7353" i="13"/>
  <c r="I7354" i="13"/>
  <c r="I7355" i="13"/>
  <c r="I7356" i="13"/>
  <c r="I7357" i="13"/>
  <c r="I7358" i="13"/>
  <c r="I7359" i="13"/>
  <c r="I7360" i="13"/>
  <c r="I7361" i="13"/>
  <c r="I7362" i="13"/>
  <c r="I7363" i="13"/>
  <c r="I7364" i="13"/>
  <c r="I7365" i="13"/>
  <c r="I7366" i="13"/>
  <c r="I7367" i="13"/>
  <c r="I7368" i="13"/>
  <c r="I7369" i="13"/>
  <c r="I7370" i="13"/>
  <c r="I7371" i="13"/>
  <c r="I7372" i="13"/>
  <c r="I7373" i="13"/>
  <c r="I7374" i="13"/>
  <c r="I7375" i="13"/>
  <c r="I7376" i="13"/>
  <c r="I7377" i="13"/>
  <c r="I7378" i="13"/>
  <c r="I7379" i="13"/>
  <c r="I7380" i="13"/>
  <c r="I7381" i="13"/>
  <c r="I7382" i="13"/>
  <c r="I7383" i="13"/>
  <c r="I7384" i="13"/>
  <c r="I7385" i="13"/>
  <c r="I7386" i="13"/>
  <c r="I7387" i="13"/>
  <c r="I7388" i="13"/>
  <c r="I7389" i="13"/>
  <c r="I7390" i="13"/>
  <c r="I7391" i="13"/>
  <c r="I7392" i="13"/>
  <c r="I7393" i="13"/>
  <c r="I7394" i="13"/>
  <c r="I7395" i="13"/>
  <c r="I7396" i="13"/>
  <c r="I7397" i="13"/>
  <c r="I7398" i="13"/>
  <c r="I7399" i="13"/>
  <c r="I7400" i="13"/>
  <c r="I7401" i="13"/>
  <c r="I7402" i="13"/>
  <c r="I7403" i="13"/>
  <c r="I7404" i="13"/>
  <c r="I7405" i="13"/>
  <c r="I7406" i="13"/>
  <c r="I7407" i="13"/>
  <c r="I7408" i="13"/>
  <c r="I7409" i="13"/>
  <c r="I7410" i="13"/>
  <c r="I7411" i="13"/>
  <c r="I7412" i="13"/>
  <c r="I7413" i="13"/>
  <c r="I7414" i="13"/>
  <c r="I7415" i="13"/>
  <c r="I7416" i="13"/>
  <c r="I7417" i="13"/>
  <c r="I7418" i="13"/>
  <c r="I7419" i="13"/>
  <c r="I7420" i="13"/>
  <c r="I7421" i="13"/>
  <c r="I7422" i="13"/>
  <c r="I7423" i="13"/>
  <c r="I7424" i="13"/>
  <c r="I7425" i="13"/>
  <c r="I7426" i="13"/>
  <c r="I7427" i="13"/>
  <c r="I7428" i="13"/>
  <c r="I7429" i="13"/>
  <c r="I7430" i="13"/>
  <c r="I7431" i="13"/>
  <c r="I7432" i="13"/>
  <c r="I7433" i="13"/>
  <c r="I7434" i="13"/>
  <c r="I7435" i="13"/>
  <c r="I7436" i="13"/>
  <c r="I7437" i="13"/>
  <c r="I7438" i="13"/>
  <c r="I7439" i="13"/>
  <c r="I7440" i="13"/>
  <c r="I7441" i="13"/>
  <c r="I7442" i="13"/>
  <c r="I7443" i="13"/>
  <c r="I7444" i="13"/>
  <c r="I7445" i="13"/>
  <c r="I7446" i="13"/>
  <c r="I7447" i="13"/>
  <c r="I7448" i="13"/>
  <c r="I7449" i="13"/>
  <c r="I7450" i="13"/>
  <c r="I7451" i="13"/>
  <c r="I7452" i="13"/>
  <c r="I7453" i="13"/>
  <c r="I7454" i="13"/>
  <c r="I7455" i="13"/>
  <c r="I7456" i="13"/>
  <c r="I7457" i="13"/>
  <c r="I7458" i="13"/>
  <c r="I7459" i="13"/>
  <c r="I7460" i="13"/>
  <c r="I7461" i="13"/>
  <c r="I7462" i="13"/>
  <c r="I7463" i="13"/>
  <c r="I7464" i="13"/>
  <c r="I7465" i="13"/>
  <c r="I7466" i="13"/>
  <c r="I7467" i="13"/>
  <c r="I7468" i="13"/>
  <c r="I7469" i="13"/>
  <c r="I7470" i="13"/>
  <c r="I7471" i="13"/>
  <c r="I7472" i="13"/>
  <c r="I7473" i="13"/>
  <c r="I7474" i="13"/>
  <c r="I7475" i="13"/>
  <c r="I7476" i="13"/>
  <c r="I7477" i="13"/>
  <c r="I7478" i="13"/>
  <c r="I7479" i="13"/>
  <c r="I7480" i="13"/>
  <c r="I7481" i="13"/>
  <c r="I7482" i="13"/>
  <c r="I7483" i="13"/>
  <c r="I7484" i="13"/>
  <c r="I7485" i="13"/>
  <c r="I7486" i="13"/>
  <c r="I7487" i="13"/>
  <c r="I7488" i="13"/>
  <c r="I7489" i="13"/>
  <c r="I7490" i="13"/>
  <c r="I7491" i="13"/>
  <c r="I7492" i="13"/>
  <c r="I7493" i="13"/>
  <c r="I7494" i="13"/>
  <c r="I7495" i="13"/>
  <c r="I7496" i="13"/>
  <c r="I7497" i="13"/>
  <c r="I7498" i="13"/>
  <c r="I7499" i="13"/>
  <c r="I7500" i="13"/>
  <c r="I7501" i="13"/>
  <c r="I7502" i="13"/>
  <c r="I7503" i="13"/>
  <c r="I7504" i="13"/>
  <c r="I7505" i="13"/>
  <c r="I7506" i="13"/>
  <c r="I7507" i="13"/>
  <c r="I7508" i="13"/>
  <c r="I7509" i="13"/>
  <c r="I7510" i="13"/>
  <c r="I7511" i="13"/>
  <c r="I7512" i="13"/>
  <c r="I7513" i="13"/>
  <c r="I7514" i="13"/>
  <c r="I7515" i="13"/>
  <c r="I7516" i="13"/>
  <c r="I7517" i="13"/>
  <c r="I7518" i="13"/>
  <c r="I7519" i="13"/>
  <c r="I7520" i="13"/>
  <c r="I7521" i="13"/>
  <c r="I7522" i="13"/>
  <c r="I7523" i="13"/>
  <c r="I7524" i="13"/>
  <c r="I7525" i="13"/>
  <c r="I7526" i="13"/>
  <c r="I7527" i="13"/>
  <c r="I7528" i="13"/>
  <c r="I7529" i="13"/>
  <c r="I7530" i="13"/>
  <c r="I7531" i="13"/>
  <c r="I7532" i="13"/>
  <c r="I7533" i="13"/>
  <c r="I7534" i="13"/>
  <c r="I7535" i="13"/>
  <c r="I7536" i="13"/>
  <c r="I7537" i="13"/>
  <c r="I7538" i="13"/>
  <c r="I7539" i="13"/>
  <c r="I7540" i="13"/>
  <c r="I7541" i="13"/>
  <c r="I7542" i="13"/>
  <c r="I7543" i="13"/>
  <c r="I7544" i="13"/>
  <c r="I7545" i="13"/>
  <c r="I7546" i="13"/>
  <c r="I7547" i="13"/>
  <c r="I7548" i="13"/>
  <c r="I7549" i="13"/>
  <c r="I7550" i="13"/>
  <c r="I7551" i="13"/>
  <c r="I7552" i="13"/>
  <c r="I7553" i="13"/>
  <c r="I7554" i="13"/>
  <c r="I7555" i="13"/>
  <c r="I7556" i="13"/>
  <c r="I7557" i="13"/>
  <c r="I7558" i="13"/>
  <c r="I7559" i="13"/>
  <c r="I7560" i="13"/>
  <c r="I7561" i="13"/>
  <c r="I7562" i="13"/>
  <c r="I7563" i="13"/>
  <c r="I7564" i="13"/>
  <c r="I7565" i="13"/>
  <c r="I7566" i="13"/>
  <c r="I7567" i="13"/>
  <c r="I7568" i="13"/>
  <c r="I7569" i="13"/>
  <c r="I7570" i="13"/>
  <c r="I7571" i="13"/>
  <c r="I7572" i="13"/>
  <c r="I7573" i="13"/>
  <c r="I7574" i="13"/>
  <c r="I7575" i="13"/>
  <c r="I7576" i="13"/>
  <c r="I7577" i="13"/>
  <c r="I7578" i="13"/>
  <c r="I7579" i="13"/>
  <c r="I7580" i="13"/>
  <c r="I7581" i="13"/>
  <c r="I7582" i="13"/>
  <c r="I7583" i="13"/>
  <c r="I7584" i="13"/>
  <c r="I7585" i="13"/>
  <c r="I7586" i="13"/>
  <c r="I7587" i="13"/>
  <c r="I7588" i="13"/>
  <c r="I7589" i="13"/>
  <c r="I7590" i="13"/>
  <c r="I7591" i="13"/>
  <c r="I7592" i="13"/>
  <c r="I7593" i="13"/>
  <c r="I7594" i="13"/>
  <c r="I7595" i="13"/>
  <c r="I7596" i="13"/>
  <c r="I7597" i="13"/>
  <c r="I7598" i="13"/>
  <c r="I7599" i="13"/>
  <c r="I7600" i="13"/>
  <c r="I7601" i="13"/>
  <c r="I7602" i="13"/>
  <c r="I7603" i="13"/>
  <c r="I7604" i="13"/>
  <c r="I7605" i="13"/>
  <c r="I7606" i="13"/>
  <c r="I7607" i="13"/>
  <c r="I7608" i="13"/>
  <c r="I7609" i="13"/>
  <c r="I7610" i="13"/>
  <c r="I7611" i="13"/>
  <c r="I7612" i="13"/>
  <c r="I7613" i="13"/>
  <c r="I7614" i="13"/>
  <c r="I7615" i="13"/>
  <c r="I7616" i="13"/>
  <c r="I7617" i="13"/>
  <c r="I7618" i="13"/>
  <c r="I7619" i="13"/>
  <c r="I7620" i="13"/>
  <c r="I7621" i="13"/>
  <c r="I7622" i="13"/>
  <c r="I7623" i="13"/>
  <c r="I7624" i="13"/>
  <c r="I7625" i="13"/>
  <c r="I7626" i="13"/>
  <c r="I7627" i="13"/>
  <c r="I7628" i="13"/>
  <c r="I7629" i="13"/>
  <c r="I7630" i="13"/>
  <c r="I7631" i="13"/>
  <c r="I7632" i="13"/>
  <c r="I7633" i="13"/>
  <c r="I7634" i="13"/>
  <c r="I7635" i="13"/>
  <c r="I7636" i="13"/>
  <c r="I7637" i="13"/>
  <c r="I7638" i="13"/>
  <c r="I7639" i="13"/>
  <c r="I7640" i="13"/>
  <c r="I7641" i="13"/>
  <c r="I7642" i="13"/>
  <c r="I7643" i="13"/>
  <c r="I7644" i="13"/>
  <c r="I7645" i="13"/>
  <c r="I7646" i="13"/>
  <c r="I7647" i="13"/>
  <c r="I7648" i="13"/>
  <c r="I7649" i="13"/>
  <c r="I7650" i="13"/>
  <c r="I7651" i="13"/>
  <c r="I7652" i="13"/>
  <c r="I7653" i="13"/>
  <c r="I7654" i="13"/>
  <c r="I7655" i="13"/>
  <c r="I7656" i="13"/>
  <c r="I7657" i="13"/>
  <c r="I7658" i="13"/>
  <c r="I7659" i="13"/>
  <c r="I7660" i="13"/>
  <c r="I7661" i="13"/>
  <c r="I7662" i="13"/>
  <c r="I7663" i="13"/>
  <c r="I7664" i="13"/>
  <c r="I7665" i="13"/>
  <c r="I7666" i="13"/>
  <c r="I7667" i="13"/>
  <c r="I7668" i="13"/>
  <c r="I7669" i="13"/>
  <c r="I7670" i="13"/>
  <c r="I7671" i="13"/>
  <c r="I7672" i="13"/>
  <c r="I7673" i="13"/>
  <c r="I7674" i="13"/>
  <c r="I7675" i="13"/>
  <c r="I7676" i="13"/>
  <c r="I7677" i="13"/>
  <c r="I7678" i="13"/>
  <c r="I7679" i="13"/>
  <c r="I7680" i="13"/>
  <c r="I7681" i="13"/>
  <c r="I7682" i="13"/>
  <c r="I7683" i="13"/>
  <c r="I7684" i="13"/>
  <c r="I7685" i="13"/>
  <c r="I7686" i="13"/>
  <c r="I7687" i="13"/>
  <c r="I7688" i="13"/>
  <c r="I7689" i="13"/>
  <c r="I7690" i="13"/>
  <c r="I7691" i="13"/>
  <c r="I7692" i="13"/>
  <c r="I7693" i="13"/>
  <c r="I7694" i="13"/>
  <c r="I7695" i="13"/>
  <c r="I7696" i="13"/>
  <c r="I7697" i="13"/>
  <c r="I7698" i="13"/>
  <c r="I7699" i="13"/>
  <c r="I7700" i="13"/>
  <c r="I7701" i="13"/>
  <c r="I7702" i="13"/>
  <c r="I7703" i="13"/>
  <c r="I7704" i="13"/>
  <c r="I7705" i="13"/>
  <c r="I7706" i="13"/>
  <c r="I7707" i="13"/>
  <c r="I7708" i="13"/>
  <c r="I7709" i="13"/>
  <c r="I7710" i="13"/>
  <c r="I7711" i="13"/>
  <c r="I7712" i="13"/>
  <c r="I7713" i="13"/>
  <c r="I7714" i="13"/>
  <c r="I7715" i="13"/>
  <c r="I7716" i="13"/>
  <c r="I7717" i="13"/>
  <c r="I7718" i="13"/>
  <c r="I7719" i="13"/>
  <c r="I7720" i="13"/>
  <c r="I7721" i="13"/>
  <c r="I7722" i="13"/>
  <c r="I7723" i="13"/>
  <c r="I7724" i="13"/>
  <c r="I7725" i="13"/>
  <c r="I7726" i="13"/>
  <c r="I7727" i="13"/>
  <c r="I7728" i="13"/>
  <c r="I7729" i="13"/>
  <c r="I7730" i="13"/>
  <c r="I7731" i="13"/>
  <c r="I7732" i="13"/>
  <c r="I7733" i="13"/>
  <c r="I7734" i="13"/>
  <c r="I7735" i="13"/>
  <c r="I7736" i="13"/>
  <c r="I7737" i="13"/>
  <c r="I7738" i="13"/>
  <c r="I7739" i="13"/>
  <c r="I7740" i="13"/>
  <c r="I7741" i="13"/>
  <c r="I7742" i="13"/>
  <c r="I7743" i="13"/>
  <c r="I7744" i="13"/>
  <c r="I7745" i="13"/>
  <c r="I7746" i="13"/>
  <c r="I7747" i="13"/>
  <c r="I7748" i="13"/>
  <c r="I7749" i="13"/>
  <c r="I7750" i="13"/>
  <c r="I7751" i="13"/>
  <c r="I7752" i="13"/>
  <c r="I7753" i="13"/>
  <c r="I7754" i="13"/>
  <c r="I7755" i="13"/>
  <c r="I7756" i="13"/>
  <c r="I7757" i="13"/>
  <c r="I7758" i="13"/>
  <c r="I7759" i="13"/>
  <c r="I7760" i="13"/>
  <c r="I7761" i="13"/>
  <c r="I7762" i="13"/>
  <c r="I7763" i="13"/>
  <c r="I7764" i="13"/>
  <c r="I7765" i="13"/>
  <c r="I7766" i="13"/>
  <c r="I7767" i="13"/>
  <c r="I7768" i="13"/>
  <c r="I7769" i="13"/>
  <c r="I7770" i="13"/>
  <c r="I7771" i="13"/>
  <c r="I7772" i="13"/>
  <c r="I7773" i="13"/>
  <c r="I7774" i="13"/>
  <c r="I7775" i="13"/>
  <c r="I7776" i="13"/>
  <c r="I7777" i="13"/>
  <c r="I7778" i="13"/>
  <c r="I7779" i="13"/>
  <c r="I7780" i="13"/>
  <c r="I7781" i="13"/>
  <c r="I7782" i="13"/>
  <c r="I7783" i="13"/>
  <c r="I7784" i="13"/>
  <c r="I7785" i="13"/>
  <c r="I7786" i="13"/>
  <c r="I7787" i="13"/>
  <c r="I7788" i="13"/>
  <c r="I7789" i="13"/>
  <c r="I7790" i="13"/>
  <c r="I7791" i="13"/>
  <c r="I7792" i="13"/>
  <c r="I7793" i="13"/>
  <c r="I7794" i="13"/>
  <c r="I7795" i="13"/>
  <c r="I7796" i="13"/>
  <c r="I7797" i="13"/>
  <c r="I7798" i="13"/>
  <c r="I7799" i="13"/>
  <c r="I7800" i="13"/>
  <c r="I7801" i="13"/>
  <c r="I5852" i="13"/>
  <c r="H5853" i="13"/>
  <c r="H5854" i="13"/>
  <c r="H5855" i="13"/>
  <c r="H5856" i="13"/>
  <c r="H5857" i="13"/>
  <c r="H5858" i="13"/>
  <c r="H5859" i="13"/>
  <c r="H5860" i="13"/>
  <c r="H5861" i="13"/>
  <c r="H5862" i="13"/>
  <c r="H5863" i="13"/>
  <c r="H5864" i="13"/>
  <c r="H5865" i="13"/>
  <c r="H5866" i="13"/>
  <c r="H5867" i="13"/>
  <c r="H5868" i="13"/>
  <c r="H5869" i="13"/>
  <c r="H5870" i="13"/>
  <c r="H5871" i="13"/>
  <c r="H5872" i="13"/>
  <c r="H5873" i="13"/>
  <c r="H5874" i="13"/>
  <c r="H5875" i="13"/>
  <c r="H5876" i="13"/>
  <c r="H5877" i="13"/>
  <c r="H5878" i="13"/>
  <c r="H5879" i="13"/>
  <c r="H5880" i="13"/>
  <c r="H5881" i="13"/>
  <c r="H5882" i="13"/>
  <c r="H5883" i="13"/>
  <c r="H5884" i="13"/>
  <c r="H5885" i="13"/>
  <c r="H5886" i="13"/>
  <c r="H5887" i="13"/>
  <c r="H5888" i="13"/>
  <c r="H5889" i="13"/>
  <c r="H5890" i="13"/>
  <c r="H5891" i="13"/>
  <c r="H5892" i="13"/>
  <c r="H5893" i="13"/>
  <c r="H5894" i="13"/>
  <c r="H5895" i="13"/>
  <c r="H5896" i="13"/>
  <c r="H5897" i="13"/>
  <c r="H5898" i="13"/>
  <c r="H5899" i="13"/>
  <c r="H5900" i="13"/>
  <c r="H5901" i="13"/>
  <c r="H5902" i="13"/>
  <c r="H5903" i="13"/>
  <c r="H5904" i="13"/>
  <c r="H5905" i="13"/>
  <c r="H5906" i="13"/>
  <c r="H5907" i="13"/>
  <c r="H5908" i="13"/>
  <c r="H5909" i="13"/>
  <c r="H5910" i="13"/>
  <c r="H5911" i="13"/>
  <c r="H5912" i="13"/>
  <c r="H5913" i="13"/>
  <c r="H5914" i="13"/>
  <c r="H5915" i="13"/>
  <c r="H5916" i="13"/>
  <c r="H5917" i="13"/>
  <c r="H5918" i="13"/>
  <c r="H5919" i="13"/>
  <c r="H5920" i="13"/>
  <c r="H5921" i="13"/>
  <c r="H5922" i="13"/>
  <c r="H5923" i="13"/>
  <c r="H5924" i="13"/>
  <c r="H5925" i="13"/>
  <c r="H5926" i="13"/>
  <c r="H5927" i="13"/>
  <c r="H5928" i="13"/>
  <c r="H5929" i="13"/>
  <c r="H5930" i="13"/>
  <c r="H5931" i="13"/>
  <c r="H5932" i="13"/>
  <c r="H5933" i="13"/>
  <c r="H5934" i="13"/>
  <c r="H5935" i="13"/>
  <c r="H5936" i="13"/>
  <c r="H5937" i="13"/>
  <c r="H5938" i="13"/>
  <c r="H5939" i="13"/>
  <c r="H5940" i="13"/>
  <c r="H5941" i="13"/>
  <c r="H5942" i="13"/>
  <c r="H5943" i="13"/>
  <c r="H5944" i="13"/>
  <c r="H5945" i="13"/>
  <c r="H5946" i="13"/>
  <c r="H5947" i="13"/>
  <c r="H5948" i="13"/>
  <c r="H5949" i="13"/>
  <c r="H5950" i="13"/>
  <c r="H5951" i="13"/>
  <c r="H5952" i="13"/>
  <c r="H5953" i="13"/>
  <c r="H5954" i="13"/>
  <c r="H5955" i="13"/>
  <c r="H5956" i="13"/>
  <c r="H5957" i="13"/>
  <c r="H5958" i="13"/>
  <c r="H5959" i="13"/>
  <c r="H5960" i="13"/>
  <c r="H5961" i="13"/>
  <c r="H5962" i="13"/>
  <c r="H5963" i="13"/>
  <c r="H5964" i="13"/>
  <c r="H5965" i="13"/>
  <c r="H5966" i="13"/>
  <c r="H5967" i="13"/>
  <c r="H5968" i="13"/>
  <c r="H5969" i="13"/>
  <c r="H5970" i="13"/>
  <c r="H5971" i="13"/>
  <c r="H5972" i="13"/>
  <c r="H5973" i="13"/>
  <c r="H5974" i="13"/>
  <c r="H5975" i="13"/>
  <c r="H5976" i="13"/>
  <c r="H5977" i="13"/>
  <c r="H5978" i="13"/>
  <c r="H5979" i="13"/>
  <c r="H5980" i="13"/>
  <c r="H5981" i="13"/>
  <c r="H5982" i="13"/>
  <c r="H5983" i="13"/>
  <c r="H5984" i="13"/>
  <c r="H5985" i="13"/>
  <c r="H5986" i="13"/>
  <c r="H5987" i="13"/>
  <c r="H5988" i="13"/>
  <c r="H5989" i="13"/>
  <c r="H5990" i="13"/>
  <c r="H5991" i="13"/>
  <c r="H5992" i="13"/>
  <c r="H5993" i="13"/>
  <c r="H5994" i="13"/>
  <c r="H5995" i="13"/>
  <c r="H5996" i="13"/>
  <c r="H5997" i="13"/>
  <c r="H5998" i="13"/>
  <c r="H5999" i="13"/>
  <c r="H6000" i="13"/>
  <c r="H6001" i="13"/>
  <c r="H6002" i="13"/>
  <c r="H6003" i="13"/>
  <c r="H6004" i="13"/>
  <c r="H6005" i="13"/>
  <c r="H6006" i="13"/>
  <c r="H6007" i="13"/>
  <c r="H6008" i="13"/>
  <c r="H6009" i="13"/>
  <c r="H6010" i="13"/>
  <c r="H6011" i="13"/>
  <c r="H6012" i="13"/>
  <c r="H6013" i="13"/>
  <c r="H6014" i="13"/>
  <c r="H6015" i="13"/>
  <c r="H6016" i="13"/>
  <c r="H6017" i="13"/>
  <c r="H6018" i="13"/>
  <c r="H6019" i="13"/>
  <c r="H6020" i="13"/>
  <c r="H6021" i="13"/>
  <c r="H6022" i="13"/>
  <c r="H6023" i="13"/>
  <c r="H6024" i="13"/>
  <c r="H6025" i="13"/>
  <c r="H6026" i="13"/>
  <c r="H6027" i="13"/>
  <c r="H6028" i="13"/>
  <c r="H6029" i="13"/>
  <c r="H6030" i="13"/>
  <c r="H6031" i="13"/>
  <c r="H6032" i="13"/>
  <c r="H6033" i="13"/>
  <c r="H6034" i="13"/>
  <c r="H6035" i="13"/>
  <c r="H6036" i="13"/>
  <c r="H6037" i="13"/>
  <c r="H6038" i="13"/>
  <c r="H6039" i="13"/>
  <c r="H6040" i="13"/>
  <c r="H6041" i="13"/>
  <c r="H6042" i="13"/>
  <c r="H6043" i="13"/>
  <c r="H6044" i="13"/>
  <c r="H6045" i="13"/>
  <c r="H6046" i="13"/>
  <c r="H6047" i="13"/>
  <c r="H6048" i="13"/>
  <c r="H6049" i="13"/>
  <c r="H6050" i="13"/>
  <c r="H6051" i="13"/>
  <c r="H6052" i="13"/>
  <c r="H6053" i="13"/>
  <c r="H6054" i="13"/>
  <c r="H6055" i="13"/>
  <c r="H6056" i="13"/>
  <c r="H6057" i="13"/>
  <c r="H6058" i="13"/>
  <c r="H6059" i="13"/>
  <c r="H6060" i="13"/>
  <c r="H6061" i="13"/>
  <c r="H6062" i="13"/>
  <c r="H6063" i="13"/>
  <c r="H6064" i="13"/>
  <c r="H6065" i="13"/>
  <c r="H6066" i="13"/>
  <c r="H6067" i="13"/>
  <c r="H6068" i="13"/>
  <c r="H6069" i="13"/>
  <c r="H6070" i="13"/>
  <c r="H6071" i="13"/>
  <c r="H6072" i="13"/>
  <c r="H6073" i="13"/>
  <c r="H6074" i="13"/>
  <c r="H6075" i="13"/>
  <c r="H6076" i="13"/>
  <c r="H6077" i="13"/>
  <c r="H6078" i="13"/>
  <c r="H6079" i="13"/>
  <c r="H6080" i="13"/>
  <c r="H6081" i="13"/>
  <c r="H6082" i="13"/>
  <c r="H6083" i="13"/>
  <c r="H6084" i="13"/>
  <c r="H6085" i="13"/>
  <c r="H6086" i="13"/>
  <c r="H6087" i="13"/>
  <c r="H6088" i="13"/>
  <c r="H6089" i="13"/>
  <c r="H6090" i="13"/>
  <c r="H6091" i="13"/>
  <c r="H6092" i="13"/>
  <c r="H6093" i="13"/>
  <c r="H6094" i="13"/>
  <c r="H6095" i="13"/>
  <c r="H6096" i="13"/>
  <c r="H6097" i="13"/>
  <c r="H6098" i="13"/>
  <c r="H6099" i="13"/>
  <c r="H6100" i="13"/>
  <c r="H6101" i="13"/>
  <c r="H6102" i="13"/>
  <c r="H6103" i="13"/>
  <c r="H6104" i="13"/>
  <c r="H6105" i="13"/>
  <c r="H6106" i="13"/>
  <c r="H6107" i="13"/>
  <c r="H6108" i="13"/>
  <c r="H6109" i="13"/>
  <c r="H6110" i="13"/>
  <c r="H6111" i="13"/>
  <c r="H6112" i="13"/>
  <c r="H6113" i="13"/>
  <c r="H6114" i="13"/>
  <c r="H6115" i="13"/>
  <c r="H6116" i="13"/>
  <c r="H6117" i="13"/>
  <c r="H6118" i="13"/>
  <c r="H6119" i="13"/>
  <c r="H6120" i="13"/>
  <c r="H6121" i="13"/>
  <c r="H6122" i="13"/>
  <c r="H6123" i="13"/>
  <c r="H6124" i="13"/>
  <c r="H6125" i="13"/>
  <c r="H6126" i="13"/>
  <c r="H6127" i="13"/>
  <c r="H6128" i="13"/>
  <c r="H6129" i="13"/>
  <c r="H6130" i="13"/>
  <c r="H6131" i="13"/>
  <c r="H6132" i="13"/>
  <c r="H6133" i="13"/>
  <c r="H6134" i="13"/>
  <c r="H6135" i="13"/>
  <c r="H6136" i="13"/>
  <c r="H6137" i="13"/>
  <c r="H6138" i="13"/>
  <c r="H6139" i="13"/>
  <c r="H6140" i="13"/>
  <c r="H6141" i="13"/>
  <c r="H6142" i="13"/>
  <c r="H6143" i="13"/>
  <c r="H6144" i="13"/>
  <c r="H6145" i="13"/>
  <c r="H6146" i="13"/>
  <c r="H6147" i="13"/>
  <c r="H6148" i="13"/>
  <c r="H6149" i="13"/>
  <c r="H6150" i="13"/>
  <c r="H6151" i="13"/>
  <c r="H6152" i="13"/>
  <c r="H6153" i="13"/>
  <c r="H6154" i="13"/>
  <c r="H6155" i="13"/>
  <c r="H6156" i="13"/>
  <c r="H6157" i="13"/>
  <c r="H6158" i="13"/>
  <c r="H6159" i="13"/>
  <c r="H6160" i="13"/>
  <c r="H6161" i="13"/>
  <c r="H6162" i="13"/>
  <c r="H6163" i="13"/>
  <c r="H6164" i="13"/>
  <c r="H6165" i="13"/>
  <c r="H6166" i="13"/>
  <c r="H6167" i="13"/>
  <c r="H6168" i="13"/>
  <c r="H6169" i="13"/>
  <c r="H6170" i="13"/>
  <c r="H6171" i="13"/>
  <c r="H6172" i="13"/>
  <c r="H6173" i="13"/>
  <c r="H6174" i="13"/>
  <c r="H6175" i="13"/>
  <c r="H6176" i="13"/>
  <c r="H6177" i="13"/>
  <c r="H6178" i="13"/>
  <c r="H6179" i="13"/>
  <c r="H6180" i="13"/>
  <c r="H6181" i="13"/>
  <c r="H6182" i="13"/>
  <c r="H6183" i="13"/>
  <c r="H6184" i="13"/>
  <c r="H6185" i="13"/>
  <c r="H6186" i="13"/>
  <c r="H6187" i="13"/>
  <c r="H6188" i="13"/>
  <c r="H6189" i="13"/>
  <c r="H6190" i="13"/>
  <c r="H6191" i="13"/>
  <c r="H6192" i="13"/>
  <c r="H6193" i="13"/>
  <c r="H6194" i="13"/>
  <c r="H6195" i="13"/>
  <c r="H6196" i="13"/>
  <c r="H6197" i="13"/>
  <c r="H6198" i="13"/>
  <c r="H6199" i="13"/>
  <c r="H6200" i="13"/>
  <c r="H6201" i="13"/>
  <c r="H6202" i="13"/>
  <c r="H6203" i="13"/>
  <c r="H6204" i="13"/>
  <c r="H6205" i="13"/>
  <c r="H6206" i="13"/>
  <c r="H6207" i="13"/>
  <c r="H6208" i="13"/>
  <c r="H6209" i="13"/>
  <c r="H6210" i="13"/>
  <c r="H6211" i="13"/>
  <c r="H6212" i="13"/>
  <c r="H6213" i="13"/>
  <c r="H6214" i="13"/>
  <c r="H6215" i="13"/>
  <c r="H6216" i="13"/>
  <c r="H6217" i="13"/>
  <c r="H6218" i="13"/>
  <c r="H6219" i="13"/>
  <c r="H6220" i="13"/>
  <c r="H6221" i="13"/>
  <c r="H6222" i="13"/>
  <c r="H6223" i="13"/>
  <c r="H6224" i="13"/>
  <c r="H6225" i="13"/>
  <c r="H6226" i="13"/>
  <c r="H6227" i="13"/>
  <c r="H6228" i="13"/>
  <c r="H6229" i="13"/>
  <c r="H6230" i="13"/>
  <c r="H6231" i="13"/>
  <c r="H6232" i="13"/>
  <c r="H6233" i="13"/>
  <c r="H6234" i="13"/>
  <c r="H6235" i="13"/>
  <c r="H6236" i="13"/>
  <c r="H6237" i="13"/>
  <c r="H6238" i="13"/>
  <c r="H6239" i="13"/>
  <c r="H6240" i="13"/>
  <c r="H6241" i="13"/>
  <c r="H6242" i="13"/>
  <c r="H6243" i="13"/>
  <c r="H6244" i="13"/>
  <c r="H6245" i="13"/>
  <c r="H6246" i="13"/>
  <c r="H6247" i="13"/>
  <c r="H6248" i="13"/>
  <c r="H6249" i="13"/>
  <c r="H6250" i="13"/>
  <c r="H6251" i="13"/>
  <c r="H6252" i="13"/>
  <c r="H6253" i="13"/>
  <c r="H6254" i="13"/>
  <c r="H6255" i="13"/>
  <c r="H6256" i="13"/>
  <c r="H6257" i="13"/>
  <c r="H6258" i="13"/>
  <c r="H6259" i="13"/>
  <c r="H6260" i="13"/>
  <c r="H6261" i="13"/>
  <c r="H6262" i="13"/>
  <c r="H6263" i="13"/>
  <c r="H6264" i="13"/>
  <c r="H6265" i="13"/>
  <c r="H6266" i="13"/>
  <c r="H6267" i="13"/>
  <c r="H6268" i="13"/>
  <c r="H6269" i="13"/>
  <c r="H6270" i="13"/>
  <c r="H6271" i="13"/>
  <c r="H6272" i="13"/>
  <c r="H6273" i="13"/>
  <c r="H6274" i="13"/>
  <c r="H6275" i="13"/>
  <c r="H6276" i="13"/>
  <c r="H6277" i="13"/>
  <c r="H6278" i="13"/>
  <c r="H6279" i="13"/>
  <c r="H6280" i="13"/>
  <c r="H6281" i="13"/>
  <c r="H6282" i="13"/>
  <c r="H6283" i="13"/>
  <c r="H6284" i="13"/>
  <c r="H6285" i="13"/>
  <c r="H6286" i="13"/>
  <c r="H6287" i="13"/>
  <c r="H6288" i="13"/>
  <c r="H6289" i="13"/>
  <c r="H6290" i="13"/>
  <c r="H6291" i="13"/>
  <c r="H6292" i="13"/>
  <c r="H6293" i="13"/>
  <c r="H6294" i="13"/>
  <c r="H6295" i="13"/>
  <c r="H6296" i="13"/>
  <c r="H6297" i="13"/>
  <c r="H6298" i="13"/>
  <c r="H6299" i="13"/>
  <c r="H6300" i="13"/>
  <c r="H6301" i="13"/>
  <c r="H6302" i="13"/>
  <c r="H6303" i="13"/>
  <c r="H6304" i="13"/>
  <c r="H6305" i="13"/>
  <c r="H6306" i="13"/>
  <c r="H6307" i="13"/>
  <c r="H6308" i="13"/>
  <c r="H6309" i="13"/>
  <c r="H6310" i="13"/>
  <c r="H6311" i="13"/>
  <c r="H6312" i="13"/>
  <c r="H6313" i="13"/>
  <c r="H6314" i="13"/>
  <c r="H6315" i="13"/>
  <c r="H6316" i="13"/>
  <c r="H6317" i="13"/>
  <c r="H6318" i="13"/>
  <c r="H6319" i="13"/>
  <c r="H6320" i="13"/>
  <c r="H6321" i="13"/>
  <c r="H6322" i="13"/>
  <c r="H6323" i="13"/>
  <c r="H6324" i="13"/>
  <c r="H6325" i="13"/>
  <c r="H6326" i="13"/>
  <c r="H6327" i="13"/>
  <c r="H6328" i="13"/>
  <c r="H6329" i="13"/>
  <c r="H6330" i="13"/>
  <c r="H6331" i="13"/>
  <c r="H6332" i="13"/>
  <c r="H6333" i="13"/>
  <c r="H6334" i="13"/>
  <c r="H6335" i="13"/>
  <c r="H6336" i="13"/>
  <c r="H6337" i="13"/>
  <c r="H6338" i="13"/>
  <c r="H6339" i="13"/>
  <c r="H6340" i="13"/>
  <c r="H6341" i="13"/>
  <c r="H6342" i="13"/>
  <c r="H6343" i="13"/>
  <c r="H6344" i="13"/>
  <c r="H6345" i="13"/>
  <c r="H6346" i="13"/>
  <c r="H6347" i="13"/>
  <c r="H6348" i="13"/>
  <c r="H6349" i="13"/>
  <c r="H6350" i="13"/>
  <c r="H6351" i="13"/>
  <c r="H6352" i="13"/>
  <c r="H6353" i="13"/>
  <c r="H6354" i="13"/>
  <c r="H6355" i="13"/>
  <c r="H6356" i="13"/>
  <c r="H6357" i="13"/>
  <c r="H6358" i="13"/>
  <c r="H6359" i="13"/>
  <c r="H6360" i="13"/>
  <c r="H6361" i="13"/>
  <c r="H6362" i="13"/>
  <c r="H6363" i="13"/>
  <c r="H6364" i="13"/>
  <c r="H6365" i="13"/>
  <c r="H6366" i="13"/>
  <c r="H6367" i="13"/>
  <c r="H6368" i="13"/>
  <c r="H6369" i="13"/>
  <c r="H6370" i="13"/>
  <c r="H6371" i="13"/>
  <c r="H6372" i="13"/>
  <c r="H6373" i="13"/>
  <c r="H6374" i="13"/>
  <c r="H6375" i="13"/>
  <c r="H6376" i="13"/>
  <c r="H6377" i="13"/>
  <c r="H6378" i="13"/>
  <c r="H6379" i="13"/>
  <c r="H6380" i="13"/>
  <c r="H6381" i="13"/>
  <c r="H6382" i="13"/>
  <c r="H6383" i="13"/>
  <c r="H6384" i="13"/>
  <c r="H6385" i="13"/>
  <c r="H6386" i="13"/>
  <c r="H6387" i="13"/>
  <c r="H6388" i="13"/>
  <c r="H6389" i="13"/>
  <c r="H6390" i="13"/>
  <c r="H6391" i="13"/>
  <c r="H6392" i="13"/>
  <c r="H6393" i="13"/>
  <c r="H6394" i="13"/>
  <c r="H6395" i="13"/>
  <c r="H6396" i="13"/>
  <c r="H6397" i="13"/>
  <c r="H6398" i="13"/>
  <c r="H6399" i="13"/>
  <c r="H6400" i="13"/>
  <c r="H6401" i="13"/>
  <c r="H6402" i="13"/>
  <c r="H6403" i="13"/>
  <c r="H6404" i="13"/>
  <c r="H6405" i="13"/>
  <c r="H6406" i="13"/>
  <c r="H6407" i="13"/>
  <c r="H6408" i="13"/>
  <c r="H6409" i="13"/>
  <c r="H6410" i="13"/>
  <c r="H6411" i="13"/>
  <c r="H6412" i="13"/>
  <c r="H6413" i="13"/>
  <c r="H6414" i="13"/>
  <c r="H6415" i="13"/>
  <c r="H6416" i="13"/>
  <c r="H6417" i="13"/>
  <c r="H6418" i="13"/>
  <c r="H6419" i="13"/>
  <c r="H6420" i="13"/>
  <c r="H6421" i="13"/>
  <c r="H6422" i="13"/>
  <c r="H6423" i="13"/>
  <c r="H6424" i="13"/>
  <c r="H6425" i="13"/>
  <c r="H6426" i="13"/>
  <c r="H6427" i="13"/>
  <c r="H6428" i="13"/>
  <c r="H6429" i="13"/>
  <c r="H6430" i="13"/>
  <c r="H6431" i="13"/>
  <c r="H6432" i="13"/>
  <c r="H6433" i="13"/>
  <c r="H6434" i="13"/>
  <c r="H6435" i="13"/>
  <c r="H6436" i="13"/>
  <c r="H6437" i="13"/>
  <c r="H6438" i="13"/>
  <c r="H6439" i="13"/>
  <c r="H6440" i="13"/>
  <c r="H6441" i="13"/>
  <c r="H6442" i="13"/>
  <c r="H6443" i="13"/>
  <c r="H6444" i="13"/>
  <c r="H6445" i="13"/>
  <c r="H6446" i="13"/>
  <c r="H6447" i="13"/>
  <c r="H6448" i="13"/>
  <c r="H6449" i="13"/>
  <c r="H6450" i="13"/>
  <c r="H6451" i="13"/>
  <c r="H6452" i="13"/>
  <c r="H6453" i="13"/>
  <c r="H6454" i="13"/>
  <c r="H6455" i="13"/>
  <c r="H6456" i="13"/>
  <c r="H6457" i="13"/>
  <c r="H6458" i="13"/>
  <c r="H6459" i="13"/>
  <c r="H6460" i="13"/>
  <c r="H6461" i="13"/>
  <c r="H6462" i="13"/>
  <c r="H6463" i="13"/>
  <c r="H6464" i="13"/>
  <c r="H6465" i="13"/>
  <c r="H6466" i="13"/>
  <c r="H6467" i="13"/>
  <c r="H6468" i="13"/>
  <c r="H6469" i="13"/>
  <c r="H6470" i="13"/>
  <c r="H6471" i="13"/>
  <c r="H6472" i="13"/>
  <c r="H6473" i="13"/>
  <c r="H6474" i="13"/>
  <c r="H6475" i="13"/>
  <c r="H6476" i="13"/>
  <c r="H6477" i="13"/>
  <c r="H6478" i="13"/>
  <c r="H6479" i="13"/>
  <c r="H6480" i="13"/>
  <c r="H6481" i="13"/>
  <c r="H6482" i="13"/>
  <c r="H6483" i="13"/>
  <c r="H6484" i="13"/>
  <c r="H6485" i="13"/>
  <c r="H6486" i="13"/>
  <c r="H6487" i="13"/>
  <c r="H6488" i="13"/>
  <c r="H6489" i="13"/>
  <c r="H6490" i="13"/>
  <c r="H6491" i="13"/>
  <c r="H6492" i="13"/>
  <c r="H6493" i="13"/>
  <c r="H6494" i="13"/>
  <c r="H6495" i="13"/>
  <c r="H6496" i="13"/>
  <c r="H6497" i="13"/>
  <c r="H6498" i="13"/>
  <c r="H6499" i="13"/>
  <c r="H6500" i="13"/>
  <c r="H6501" i="13"/>
  <c r="H6502" i="13"/>
  <c r="H6503" i="13"/>
  <c r="H6504" i="13"/>
  <c r="H6505" i="13"/>
  <c r="H6506" i="13"/>
  <c r="H6507" i="13"/>
  <c r="H6508" i="13"/>
  <c r="H6509" i="13"/>
  <c r="H6510" i="13"/>
  <c r="H6511" i="13"/>
  <c r="H6512" i="13"/>
  <c r="H6513" i="13"/>
  <c r="H6514" i="13"/>
  <c r="H6515" i="13"/>
  <c r="H6516" i="13"/>
  <c r="H6517" i="13"/>
  <c r="H6518" i="13"/>
  <c r="H6519" i="13"/>
  <c r="H6520" i="13"/>
  <c r="H6521" i="13"/>
  <c r="H6522" i="13"/>
  <c r="H6523" i="13"/>
  <c r="H6524" i="13"/>
  <c r="H6525" i="13"/>
  <c r="H6526" i="13"/>
  <c r="H6527" i="13"/>
  <c r="H6528" i="13"/>
  <c r="H6529" i="13"/>
  <c r="H6530" i="13"/>
  <c r="H6531" i="13"/>
  <c r="H6532" i="13"/>
  <c r="H6533" i="13"/>
  <c r="H6534" i="13"/>
  <c r="H6535" i="13"/>
  <c r="H6536" i="13"/>
  <c r="H6537" i="13"/>
  <c r="H6538" i="13"/>
  <c r="H6539" i="13"/>
  <c r="H6540" i="13"/>
  <c r="H6541" i="13"/>
  <c r="H6542" i="13"/>
  <c r="H6543" i="13"/>
  <c r="H6544" i="13"/>
  <c r="H6545" i="13"/>
  <c r="H6546" i="13"/>
  <c r="H6547" i="13"/>
  <c r="H6548" i="13"/>
  <c r="H6549" i="13"/>
  <c r="H6550" i="13"/>
  <c r="H6551" i="13"/>
  <c r="H6552" i="13"/>
  <c r="H6553" i="13"/>
  <c r="H6554" i="13"/>
  <c r="H6555" i="13"/>
  <c r="H6556" i="13"/>
  <c r="H6557" i="13"/>
  <c r="H6558" i="13"/>
  <c r="H6559" i="13"/>
  <c r="H6560" i="13"/>
  <c r="H6561" i="13"/>
  <c r="H6562" i="13"/>
  <c r="H6563" i="13"/>
  <c r="H6564" i="13"/>
  <c r="H6565" i="13"/>
  <c r="H6566" i="13"/>
  <c r="H6567" i="13"/>
  <c r="H6568" i="13"/>
  <c r="H6569" i="13"/>
  <c r="H6570" i="13"/>
  <c r="H6571" i="13"/>
  <c r="H6572" i="13"/>
  <c r="H6573" i="13"/>
  <c r="H6574" i="13"/>
  <c r="H6575" i="13"/>
  <c r="H6576" i="13"/>
  <c r="H6577" i="13"/>
  <c r="H6578" i="13"/>
  <c r="H6579" i="13"/>
  <c r="H6580" i="13"/>
  <c r="H6581" i="13"/>
  <c r="H6582" i="13"/>
  <c r="H6583" i="13"/>
  <c r="H6584" i="13"/>
  <c r="H6585" i="13"/>
  <c r="H6586" i="13"/>
  <c r="H6587" i="13"/>
  <c r="H6588" i="13"/>
  <c r="H6589" i="13"/>
  <c r="H6590" i="13"/>
  <c r="H6591" i="13"/>
  <c r="H6592" i="13"/>
  <c r="H6593" i="13"/>
  <c r="H6594" i="13"/>
  <c r="H6595" i="13"/>
  <c r="H6596" i="13"/>
  <c r="H6597" i="13"/>
  <c r="H6598" i="13"/>
  <c r="H6599" i="13"/>
  <c r="H6600" i="13"/>
  <c r="H6601" i="13"/>
  <c r="H6602" i="13"/>
  <c r="H6603" i="13"/>
  <c r="H6604" i="13"/>
  <c r="H6605" i="13"/>
  <c r="H6606" i="13"/>
  <c r="H6607" i="13"/>
  <c r="H6608" i="13"/>
  <c r="H6609" i="13"/>
  <c r="H6610" i="13"/>
  <c r="H6611" i="13"/>
  <c r="H6612" i="13"/>
  <c r="H6613" i="13"/>
  <c r="H6614" i="13"/>
  <c r="H6615" i="13"/>
  <c r="H6616" i="13"/>
  <c r="H6617" i="13"/>
  <c r="H6618" i="13"/>
  <c r="H6619" i="13"/>
  <c r="H6620" i="13"/>
  <c r="H6621" i="13"/>
  <c r="H6622" i="13"/>
  <c r="H6623" i="13"/>
  <c r="H6624" i="13"/>
  <c r="H6625" i="13"/>
  <c r="H6626" i="13"/>
  <c r="H6627" i="13"/>
  <c r="H6628" i="13"/>
  <c r="H6629" i="13"/>
  <c r="H6630" i="13"/>
  <c r="H6631" i="13"/>
  <c r="H6632" i="13"/>
  <c r="H6633" i="13"/>
  <c r="H6634" i="13"/>
  <c r="H6635" i="13"/>
  <c r="H6636" i="13"/>
  <c r="H6637" i="13"/>
  <c r="H6638" i="13"/>
  <c r="H6639" i="13"/>
  <c r="H6640" i="13"/>
  <c r="H6641" i="13"/>
  <c r="H6642" i="13"/>
  <c r="H6643" i="13"/>
  <c r="H6644" i="13"/>
  <c r="H6645" i="13"/>
  <c r="H6646" i="13"/>
  <c r="H6647" i="13"/>
  <c r="H6648" i="13"/>
  <c r="H6649" i="13"/>
  <c r="H6650" i="13"/>
  <c r="H6651" i="13"/>
  <c r="H6652" i="13"/>
  <c r="H6653" i="13"/>
  <c r="H6654" i="13"/>
  <c r="H6655" i="13"/>
  <c r="H6656" i="13"/>
  <c r="H6657" i="13"/>
  <c r="H6658" i="13"/>
  <c r="H6659" i="13"/>
  <c r="H6660" i="13"/>
  <c r="H6661" i="13"/>
  <c r="H6662" i="13"/>
  <c r="H6663" i="13"/>
  <c r="H6664" i="13"/>
  <c r="H6665" i="13"/>
  <c r="H6666" i="13"/>
  <c r="H6667" i="13"/>
  <c r="H6668" i="13"/>
  <c r="H6669" i="13"/>
  <c r="H6670" i="13"/>
  <c r="H6671" i="13"/>
  <c r="H6672" i="13"/>
  <c r="H6673" i="13"/>
  <c r="H6674" i="13"/>
  <c r="H6675" i="13"/>
  <c r="H6676" i="13"/>
  <c r="H6677" i="13"/>
  <c r="H6678" i="13"/>
  <c r="H6679" i="13"/>
  <c r="H6680" i="13"/>
  <c r="H6681" i="13"/>
  <c r="H6682" i="13"/>
  <c r="H6683" i="13"/>
  <c r="H6684" i="13"/>
  <c r="H6685" i="13"/>
  <c r="H6686" i="13"/>
  <c r="H6687" i="13"/>
  <c r="H6688" i="13"/>
  <c r="H6689" i="13"/>
  <c r="H6690" i="13"/>
  <c r="H6691" i="13"/>
  <c r="H6692" i="13"/>
  <c r="H6693" i="13"/>
  <c r="H6694" i="13"/>
  <c r="H6695" i="13"/>
  <c r="H6696" i="13"/>
  <c r="H6697" i="13"/>
  <c r="H6698" i="13"/>
  <c r="H6699" i="13"/>
  <c r="H6700" i="13"/>
  <c r="H6701" i="13"/>
  <c r="H6702" i="13"/>
  <c r="H6703" i="13"/>
  <c r="H6704" i="13"/>
  <c r="H6705" i="13"/>
  <c r="H6706" i="13"/>
  <c r="H6707" i="13"/>
  <c r="H6708" i="13"/>
  <c r="H6709" i="13"/>
  <c r="H6710" i="13"/>
  <c r="H6711" i="13"/>
  <c r="H6712" i="13"/>
  <c r="H6713" i="13"/>
  <c r="H6714" i="13"/>
  <c r="H6715" i="13"/>
  <c r="H6716" i="13"/>
  <c r="H6717" i="13"/>
  <c r="H6718" i="13"/>
  <c r="H6719" i="13"/>
  <c r="H6720" i="13"/>
  <c r="H6721" i="13"/>
  <c r="H6722" i="13"/>
  <c r="H6723" i="13"/>
  <c r="H6724" i="13"/>
  <c r="H6725" i="13"/>
  <c r="H6726" i="13"/>
  <c r="H6727" i="13"/>
  <c r="H6728" i="13"/>
  <c r="H6729" i="13"/>
  <c r="H6730" i="13"/>
  <c r="H6731" i="13"/>
  <c r="H6732" i="13"/>
  <c r="H6733" i="13"/>
  <c r="H6734" i="13"/>
  <c r="H6735" i="13"/>
  <c r="H6736" i="13"/>
  <c r="H6737" i="13"/>
  <c r="H6738" i="13"/>
  <c r="H6739" i="13"/>
  <c r="H6740" i="13"/>
  <c r="H6741" i="13"/>
  <c r="H6742" i="13"/>
  <c r="H6743" i="13"/>
  <c r="H6744" i="13"/>
  <c r="H6745" i="13"/>
  <c r="H6746" i="13"/>
  <c r="H6747" i="13"/>
  <c r="H6748" i="13"/>
  <c r="H6749" i="13"/>
  <c r="H6750" i="13"/>
  <c r="H6751" i="13"/>
  <c r="H6752" i="13"/>
  <c r="H6753" i="13"/>
  <c r="H6754" i="13"/>
  <c r="H6755" i="13"/>
  <c r="H6756" i="13"/>
  <c r="H6757" i="13"/>
  <c r="H6758" i="13"/>
  <c r="H6759" i="13"/>
  <c r="H6760" i="13"/>
  <c r="H6761" i="13"/>
  <c r="H6762" i="13"/>
  <c r="H6763" i="13"/>
  <c r="H6764" i="13"/>
  <c r="H6765" i="13"/>
  <c r="H6766" i="13"/>
  <c r="H6767" i="13"/>
  <c r="H6768" i="13"/>
  <c r="H6769" i="13"/>
  <c r="H6770" i="13"/>
  <c r="H6771" i="13"/>
  <c r="H6772" i="13"/>
  <c r="H6773" i="13"/>
  <c r="H6774" i="13"/>
  <c r="H6775" i="13"/>
  <c r="H6776" i="13"/>
  <c r="H6777" i="13"/>
  <c r="H6778" i="13"/>
  <c r="H6779" i="13"/>
  <c r="H6780" i="13"/>
  <c r="H6781" i="13"/>
  <c r="H6782" i="13"/>
  <c r="H6783" i="13"/>
  <c r="H6784" i="13"/>
  <c r="H6785" i="13"/>
  <c r="H6786" i="13"/>
  <c r="H6787" i="13"/>
  <c r="H6788" i="13"/>
  <c r="H6789" i="13"/>
  <c r="H6790" i="13"/>
  <c r="H6791" i="13"/>
  <c r="H6792" i="13"/>
  <c r="H6793" i="13"/>
  <c r="H6794" i="13"/>
  <c r="H6795" i="13"/>
  <c r="H6796" i="13"/>
  <c r="H6797" i="13"/>
  <c r="H6798" i="13"/>
  <c r="H6799" i="13"/>
  <c r="H6800" i="13"/>
  <c r="H6801" i="13"/>
  <c r="H6802" i="13"/>
  <c r="H6803" i="13"/>
  <c r="H6804" i="13"/>
  <c r="H6805" i="13"/>
  <c r="H6806" i="13"/>
  <c r="H6807" i="13"/>
  <c r="H6808" i="13"/>
  <c r="H6809" i="13"/>
  <c r="H6810" i="13"/>
  <c r="H6811" i="13"/>
  <c r="H6812" i="13"/>
  <c r="H6813" i="13"/>
  <c r="H6814" i="13"/>
  <c r="H6815" i="13"/>
  <c r="H6816" i="13"/>
  <c r="H6817" i="13"/>
  <c r="H6818" i="13"/>
  <c r="H6819" i="13"/>
  <c r="H6820" i="13"/>
  <c r="H6821" i="13"/>
  <c r="H6822" i="13"/>
  <c r="H6823" i="13"/>
  <c r="H6824" i="13"/>
  <c r="H6825" i="13"/>
  <c r="H6826" i="13"/>
  <c r="H6827" i="13"/>
  <c r="H6828" i="13"/>
  <c r="H6829" i="13"/>
  <c r="H6830" i="13"/>
  <c r="H6831" i="13"/>
  <c r="H6832" i="13"/>
  <c r="H6833" i="13"/>
  <c r="H6834" i="13"/>
  <c r="H6835" i="13"/>
  <c r="H6836" i="13"/>
  <c r="H6837" i="13"/>
  <c r="H6838" i="13"/>
  <c r="H6839" i="13"/>
  <c r="H6840" i="13"/>
  <c r="H6841" i="13"/>
  <c r="H6842" i="13"/>
  <c r="H6843" i="13"/>
  <c r="H6844" i="13"/>
  <c r="H6845" i="13"/>
  <c r="H6846" i="13"/>
  <c r="H6847" i="13"/>
  <c r="H6848" i="13"/>
  <c r="H6849" i="13"/>
  <c r="H6850" i="13"/>
  <c r="H6851" i="13"/>
  <c r="H6852" i="13"/>
  <c r="H6853" i="13"/>
  <c r="H6854" i="13"/>
  <c r="H6855" i="13"/>
  <c r="H6856" i="13"/>
  <c r="H6857" i="13"/>
  <c r="H6858" i="13"/>
  <c r="H6859" i="13"/>
  <c r="H6860" i="13"/>
  <c r="H6861" i="13"/>
  <c r="H6862" i="13"/>
  <c r="H6863" i="13"/>
  <c r="H6864" i="13"/>
  <c r="H6865" i="13"/>
  <c r="H6866" i="13"/>
  <c r="H6867" i="13"/>
  <c r="H6868" i="13"/>
  <c r="H6869" i="13"/>
  <c r="H6870" i="13"/>
  <c r="H6871" i="13"/>
  <c r="H6872" i="13"/>
  <c r="H6873" i="13"/>
  <c r="H6874" i="13"/>
  <c r="H6875" i="13"/>
  <c r="H6876" i="13"/>
  <c r="H6877" i="13"/>
  <c r="H6878" i="13"/>
  <c r="H6879" i="13"/>
  <c r="H6880" i="13"/>
  <c r="H6881" i="13"/>
  <c r="H6882" i="13"/>
  <c r="H6883" i="13"/>
  <c r="H6884" i="13"/>
  <c r="H6885" i="13"/>
  <c r="H6886" i="13"/>
  <c r="H6887" i="13"/>
  <c r="H6888" i="13"/>
  <c r="H6889" i="13"/>
  <c r="H6890" i="13"/>
  <c r="H6891" i="13"/>
  <c r="H6892" i="13"/>
  <c r="H6893" i="13"/>
  <c r="H6894" i="13"/>
  <c r="H6895" i="13"/>
  <c r="H6896" i="13"/>
  <c r="H6897" i="13"/>
  <c r="H6898" i="13"/>
  <c r="H6899" i="13"/>
  <c r="H6900" i="13"/>
  <c r="H6901" i="13"/>
  <c r="H6902" i="13"/>
  <c r="H6903" i="13"/>
  <c r="H6904" i="13"/>
  <c r="H6905" i="13"/>
  <c r="H6906" i="13"/>
  <c r="H6907" i="13"/>
  <c r="H6908" i="13"/>
  <c r="H6909" i="13"/>
  <c r="H6910" i="13"/>
  <c r="H6911" i="13"/>
  <c r="H6912" i="13"/>
  <c r="H6913" i="13"/>
  <c r="H6914" i="13"/>
  <c r="H6915" i="13"/>
  <c r="H6916" i="13"/>
  <c r="H6917" i="13"/>
  <c r="H6918" i="13"/>
  <c r="H6919" i="13"/>
  <c r="H6920" i="13"/>
  <c r="H6921" i="13"/>
  <c r="H6922" i="13"/>
  <c r="H6923" i="13"/>
  <c r="H6924" i="13"/>
  <c r="H6925" i="13"/>
  <c r="H6926" i="13"/>
  <c r="H6927" i="13"/>
  <c r="H6928" i="13"/>
  <c r="H6929" i="13"/>
  <c r="H6930" i="13"/>
  <c r="H6931" i="13"/>
  <c r="H6932" i="13"/>
  <c r="H6933" i="13"/>
  <c r="H6934" i="13"/>
  <c r="H6935" i="13"/>
  <c r="H6936" i="13"/>
  <c r="H6937" i="13"/>
  <c r="H6938" i="13"/>
  <c r="H6939" i="13"/>
  <c r="H6940" i="13"/>
  <c r="H6941" i="13"/>
  <c r="H6942" i="13"/>
  <c r="H6943" i="13"/>
  <c r="H6944" i="13"/>
  <c r="H6945" i="13"/>
  <c r="H6946" i="13"/>
  <c r="H6947" i="13"/>
  <c r="H6948" i="13"/>
  <c r="H6949" i="13"/>
  <c r="H6950" i="13"/>
  <c r="H6951" i="13"/>
  <c r="H6952" i="13"/>
  <c r="H6953" i="13"/>
  <c r="H6954" i="13"/>
  <c r="H6955" i="13"/>
  <c r="H6956" i="13"/>
  <c r="H6957" i="13"/>
  <c r="H6958" i="13"/>
  <c r="H6959" i="13"/>
  <c r="H6960" i="13"/>
  <c r="H6961" i="13"/>
  <c r="H6962" i="13"/>
  <c r="H6963" i="13"/>
  <c r="H6964" i="13"/>
  <c r="H6965" i="13"/>
  <c r="H6966" i="13"/>
  <c r="H6967" i="13"/>
  <c r="H6968" i="13"/>
  <c r="H6969" i="13"/>
  <c r="H6970" i="13"/>
  <c r="H6971" i="13"/>
  <c r="H6972" i="13"/>
  <c r="H6973" i="13"/>
  <c r="H6974" i="13"/>
  <c r="H6975" i="13"/>
  <c r="H6976" i="13"/>
  <c r="H6977" i="13"/>
  <c r="H6978" i="13"/>
  <c r="H6979" i="13"/>
  <c r="H6980" i="13"/>
  <c r="H6981" i="13"/>
  <c r="H6982" i="13"/>
  <c r="H6983" i="13"/>
  <c r="H6984" i="13"/>
  <c r="H6985" i="13"/>
  <c r="H6986" i="13"/>
  <c r="H6987" i="13"/>
  <c r="H6988" i="13"/>
  <c r="H6989" i="13"/>
  <c r="H6990" i="13"/>
  <c r="H6991" i="13"/>
  <c r="H6992" i="13"/>
  <c r="H6993" i="13"/>
  <c r="H6994" i="13"/>
  <c r="H6995" i="13"/>
  <c r="H6996" i="13"/>
  <c r="H6997" i="13"/>
  <c r="H6998" i="13"/>
  <c r="H6999" i="13"/>
  <c r="H7000" i="13"/>
  <c r="H7001" i="13"/>
  <c r="H7002" i="13"/>
  <c r="H7003" i="13"/>
  <c r="H7004" i="13"/>
  <c r="H7005" i="13"/>
  <c r="H7006" i="13"/>
  <c r="H7007" i="13"/>
  <c r="H7008" i="13"/>
  <c r="H7009" i="13"/>
  <c r="H7010" i="13"/>
  <c r="H7011" i="13"/>
  <c r="H7012" i="13"/>
  <c r="H7013" i="13"/>
  <c r="H7014" i="13"/>
  <c r="H7015" i="13"/>
  <c r="H7016" i="13"/>
  <c r="H7017" i="13"/>
  <c r="H7018" i="13"/>
  <c r="H7019" i="13"/>
  <c r="H7020" i="13"/>
  <c r="H7021" i="13"/>
  <c r="H7022" i="13"/>
  <c r="H7023" i="13"/>
  <c r="H7024" i="13"/>
  <c r="H7025" i="13"/>
  <c r="H7026" i="13"/>
  <c r="H7027" i="13"/>
  <c r="H7028" i="13"/>
  <c r="H7029" i="13"/>
  <c r="H7030" i="13"/>
  <c r="H7031" i="13"/>
  <c r="H7032" i="13"/>
  <c r="H7033" i="13"/>
  <c r="H7034" i="13"/>
  <c r="H7035" i="13"/>
  <c r="H7036" i="13"/>
  <c r="H7037" i="13"/>
  <c r="H7038" i="13"/>
  <c r="H7039" i="13"/>
  <c r="H7040" i="13"/>
  <c r="H7041" i="13"/>
  <c r="H7042" i="13"/>
  <c r="H7043" i="13"/>
  <c r="H7044" i="13"/>
  <c r="H7045" i="13"/>
  <c r="H7046" i="13"/>
  <c r="H7047" i="13"/>
  <c r="H7048" i="13"/>
  <c r="H7049" i="13"/>
  <c r="H7050" i="13"/>
  <c r="H7051" i="13"/>
  <c r="H7052" i="13"/>
  <c r="H7053" i="13"/>
  <c r="H7054" i="13"/>
  <c r="H7055" i="13"/>
  <c r="H7056" i="13"/>
  <c r="H7057" i="13"/>
  <c r="H7058" i="13"/>
  <c r="H7059" i="13"/>
  <c r="H7060" i="13"/>
  <c r="H7061" i="13"/>
  <c r="H7062" i="13"/>
  <c r="H7063" i="13"/>
  <c r="H7064" i="13"/>
  <c r="H7065" i="13"/>
  <c r="H7066" i="13"/>
  <c r="H7067" i="13"/>
  <c r="H7068" i="13"/>
  <c r="H7069" i="13"/>
  <c r="H7070" i="13"/>
  <c r="H7071" i="13"/>
  <c r="H7072" i="13"/>
  <c r="H7073" i="13"/>
  <c r="H7074" i="13"/>
  <c r="H7075" i="13"/>
  <c r="H7076" i="13"/>
  <c r="H7077" i="13"/>
  <c r="H7078" i="13"/>
  <c r="H7079" i="13"/>
  <c r="H7080" i="13"/>
  <c r="H7081" i="13"/>
  <c r="H7082" i="13"/>
  <c r="H7083" i="13"/>
  <c r="H7084" i="13"/>
  <c r="H7085" i="13"/>
  <c r="H7086" i="13"/>
  <c r="H7087" i="13"/>
  <c r="H7088" i="13"/>
  <c r="H7089" i="13"/>
  <c r="H7090" i="13"/>
  <c r="H7091" i="13"/>
  <c r="H7092" i="13"/>
  <c r="H7093" i="13"/>
  <c r="H7094" i="13"/>
  <c r="H7095" i="13"/>
  <c r="H7096" i="13"/>
  <c r="H7097" i="13"/>
  <c r="H7098" i="13"/>
  <c r="H7099" i="13"/>
  <c r="H7100" i="13"/>
  <c r="H7101" i="13"/>
  <c r="H7102" i="13"/>
  <c r="H7103" i="13"/>
  <c r="H7104" i="13"/>
  <c r="H7105" i="13"/>
  <c r="H7106" i="13"/>
  <c r="H7107" i="13"/>
  <c r="H7108" i="13"/>
  <c r="H7109" i="13"/>
  <c r="H7110" i="13"/>
  <c r="H7111" i="13"/>
  <c r="H7112" i="13"/>
  <c r="H7113" i="13"/>
  <c r="H7114" i="13"/>
  <c r="H7115" i="13"/>
  <c r="H7116" i="13"/>
  <c r="H7117" i="13"/>
  <c r="H7118" i="13"/>
  <c r="H7119" i="13"/>
  <c r="H7120" i="13"/>
  <c r="H7121" i="13"/>
  <c r="H7122" i="13"/>
  <c r="H7123" i="13"/>
  <c r="H7124" i="13"/>
  <c r="H7125" i="13"/>
  <c r="H7126" i="13"/>
  <c r="H7127" i="13"/>
  <c r="H7128" i="13"/>
  <c r="H7129" i="13"/>
  <c r="H7130" i="13"/>
  <c r="H7131" i="13"/>
  <c r="H7132" i="13"/>
  <c r="H7133" i="13"/>
  <c r="H7134" i="13"/>
  <c r="H7135" i="13"/>
  <c r="H7136" i="13"/>
  <c r="H7137" i="13"/>
  <c r="H7138" i="13"/>
  <c r="H7139" i="13"/>
  <c r="H7140" i="13"/>
  <c r="H7141" i="13"/>
  <c r="H7142" i="13"/>
  <c r="H7143" i="13"/>
  <c r="H7144" i="13"/>
  <c r="H7145" i="13"/>
  <c r="H7146" i="13"/>
  <c r="H7147" i="13"/>
  <c r="H7148" i="13"/>
  <c r="H7149" i="13"/>
  <c r="H7150" i="13"/>
  <c r="H7151" i="13"/>
  <c r="H7152" i="13"/>
  <c r="H7153" i="13"/>
  <c r="H7154" i="13"/>
  <c r="H7155" i="13"/>
  <c r="H7156" i="13"/>
  <c r="H7157" i="13"/>
  <c r="H7158" i="13"/>
  <c r="H7159" i="13"/>
  <c r="H7160" i="13"/>
  <c r="H7161" i="13"/>
  <c r="H7162" i="13"/>
  <c r="H7163" i="13"/>
  <c r="H7164" i="13"/>
  <c r="H7165" i="13"/>
  <c r="H7166" i="13"/>
  <c r="H7167" i="13"/>
  <c r="H7168" i="13"/>
  <c r="H7169" i="13"/>
  <c r="H7170" i="13"/>
  <c r="H7171" i="13"/>
  <c r="H7172" i="13"/>
  <c r="H7173" i="13"/>
  <c r="H7174" i="13"/>
  <c r="H7175" i="13"/>
  <c r="H7176" i="13"/>
  <c r="H7177" i="13"/>
  <c r="H7178" i="13"/>
  <c r="H7179" i="13"/>
  <c r="H7180" i="13"/>
  <c r="H7181" i="13"/>
  <c r="H7182" i="13"/>
  <c r="H7183" i="13"/>
  <c r="H7184" i="13"/>
  <c r="H7185" i="13"/>
  <c r="H7186" i="13"/>
  <c r="H7187" i="13"/>
  <c r="H7188" i="13"/>
  <c r="H7189" i="13"/>
  <c r="H7190" i="13"/>
  <c r="H7191" i="13"/>
  <c r="H7192" i="13"/>
  <c r="H7193" i="13"/>
  <c r="H7194" i="13"/>
  <c r="H7195" i="13"/>
  <c r="H7196" i="13"/>
  <c r="H7197" i="13"/>
  <c r="H7198" i="13"/>
  <c r="H7199" i="13"/>
  <c r="H7200" i="13"/>
  <c r="H7201" i="13"/>
  <c r="H7202" i="13"/>
  <c r="H7203" i="13"/>
  <c r="H7204" i="13"/>
  <c r="H7205" i="13"/>
  <c r="H7206" i="13"/>
  <c r="H7207" i="13"/>
  <c r="H7208" i="13"/>
  <c r="H7209" i="13"/>
  <c r="H7210" i="13"/>
  <c r="H7211" i="13"/>
  <c r="H7212" i="13"/>
  <c r="H7213" i="13"/>
  <c r="H7214" i="13"/>
  <c r="H7215" i="13"/>
  <c r="H7216" i="13"/>
  <c r="H7217" i="13"/>
  <c r="H7218" i="13"/>
  <c r="H7219" i="13"/>
  <c r="H7220" i="13"/>
  <c r="H7221" i="13"/>
  <c r="H7222" i="13"/>
  <c r="H7223" i="13"/>
  <c r="H7224" i="13"/>
  <c r="H7225" i="13"/>
  <c r="H7226" i="13"/>
  <c r="H7227" i="13"/>
  <c r="H7228" i="13"/>
  <c r="H7229" i="13"/>
  <c r="H7230" i="13"/>
  <c r="H7231" i="13"/>
  <c r="H7232" i="13"/>
  <c r="H7233" i="13"/>
  <c r="H7234" i="13"/>
  <c r="H7235" i="13"/>
  <c r="H7236" i="13"/>
  <c r="H7237" i="13"/>
  <c r="H7238" i="13"/>
  <c r="H7239" i="13"/>
  <c r="H7240" i="13"/>
  <c r="H7241" i="13"/>
  <c r="H7242" i="13"/>
  <c r="H7243" i="13"/>
  <c r="H7244" i="13"/>
  <c r="H7245" i="13"/>
  <c r="H7246" i="13"/>
  <c r="H7247" i="13"/>
  <c r="H7248" i="13"/>
  <c r="H7249" i="13"/>
  <c r="H7250" i="13"/>
  <c r="H7251" i="13"/>
  <c r="H7252" i="13"/>
  <c r="H7253" i="13"/>
  <c r="H7254" i="13"/>
  <c r="H7255" i="13"/>
  <c r="H7256" i="13"/>
  <c r="H7257" i="13"/>
  <c r="H7258" i="13"/>
  <c r="H7259" i="13"/>
  <c r="H7260" i="13"/>
  <c r="H7261" i="13"/>
  <c r="H7262" i="13"/>
  <c r="H7263" i="13"/>
  <c r="H7264" i="13"/>
  <c r="H7265" i="13"/>
  <c r="H7266" i="13"/>
  <c r="H7267" i="13"/>
  <c r="H7268" i="13"/>
  <c r="H7269" i="13"/>
  <c r="H7270" i="13"/>
  <c r="H7271" i="13"/>
  <c r="H7272" i="13"/>
  <c r="H7273" i="13"/>
  <c r="H7274" i="13"/>
  <c r="H7275" i="13"/>
  <c r="H7276" i="13"/>
  <c r="H7277" i="13"/>
  <c r="H7278" i="13"/>
  <c r="H7279" i="13"/>
  <c r="H7280" i="13"/>
  <c r="H7281" i="13"/>
  <c r="H7282" i="13"/>
  <c r="H7283" i="13"/>
  <c r="H7284" i="13"/>
  <c r="H7285" i="13"/>
  <c r="H7286" i="13"/>
  <c r="H7287" i="13"/>
  <c r="H7288" i="13"/>
  <c r="H7289" i="13"/>
  <c r="H7290" i="13"/>
  <c r="H7291" i="13"/>
  <c r="H7292" i="13"/>
  <c r="H7293" i="13"/>
  <c r="H7294" i="13"/>
  <c r="H7295" i="13"/>
  <c r="H7296" i="13"/>
  <c r="H7297" i="13"/>
  <c r="H7298" i="13"/>
  <c r="H7299" i="13"/>
  <c r="H7300" i="13"/>
  <c r="H7301" i="13"/>
  <c r="H7302" i="13"/>
  <c r="H7303" i="13"/>
  <c r="H7304" i="13"/>
  <c r="H7305" i="13"/>
  <c r="H7306" i="13"/>
  <c r="H7307" i="13"/>
  <c r="H7308" i="13"/>
  <c r="H7309" i="13"/>
  <c r="H7310" i="13"/>
  <c r="H7311" i="13"/>
  <c r="H7312" i="13"/>
  <c r="H7313" i="13"/>
  <c r="H7314" i="13"/>
  <c r="H7315" i="13"/>
  <c r="H7316" i="13"/>
  <c r="H7317" i="13"/>
  <c r="H7318" i="13"/>
  <c r="H7319" i="13"/>
  <c r="H7320" i="13"/>
  <c r="H7321" i="13"/>
  <c r="H7322" i="13"/>
  <c r="H7323" i="13"/>
  <c r="H7324" i="13"/>
  <c r="H7325" i="13"/>
  <c r="H7326" i="13"/>
  <c r="H7327" i="13"/>
  <c r="H7328" i="13"/>
  <c r="H7329" i="13"/>
  <c r="H7330" i="13"/>
  <c r="H7331" i="13"/>
  <c r="H7332" i="13"/>
  <c r="H7333" i="13"/>
  <c r="H7334" i="13"/>
  <c r="H7335" i="13"/>
  <c r="H7336" i="13"/>
  <c r="H7337" i="13"/>
  <c r="H7338" i="13"/>
  <c r="H7339" i="13"/>
  <c r="H7340" i="13"/>
  <c r="H7341" i="13"/>
  <c r="H7342" i="13"/>
  <c r="H7343" i="13"/>
  <c r="H7344" i="13"/>
  <c r="H7345" i="13"/>
  <c r="H7346" i="13"/>
  <c r="H7347" i="13"/>
  <c r="H7348" i="13"/>
  <c r="H7349" i="13"/>
  <c r="H7350" i="13"/>
  <c r="H7351" i="13"/>
  <c r="H7352" i="13"/>
  <c r="H7353" i="13"/>
  <c r="H7354" i="13"/>
  <c r="H7355" i="13"/>
  <c r="H7356" i="13"/>
  <c r="H7357" i="13"/>
  <c r="H7358" i="13"/>
  <c r="H7359" i="13"/>
  <c r="H7360" i="13"/>
  <c r="H7361" i="13"/>
  <c r="H7362" i="13"/>
  <c r="H7363" i="13"/>
  <c r="H7364" i="13"/>
  <c r="H7365" i="13"/>
  <c r="H7366" i="13"/>
  <c r="H7367" i="13"/>
  <c r="H7368" i="13"/>
  <c r="H7369" i="13"/>
  <c r="H7370" i="13"/>
  <c r="H7371" i="13"/>
  <c r="H7372" i="13"/>
  <c r="H7373" i="13"/>
  <c r="H7374" i="13"/>
  <c r="H7375" i="13"/>
  <c r="H7376" i="13"/>
  <c r="H7377" i="13"/>
  <c r="H7378" i="13"/>
  <c r="H7379" i="13"/>
  <c r="H7380" i="13"/>
  <c r="H7381" i="13"/>
  <c r="H7382" i="13"/>
  <c r="H7383" i="13"/>
  <c r="H7384" i="13"/>
  <c r="H7385" i="13"/>
  <c r="H7386" i="13"/>
  <c r="H7387" i="13"/>
  <c r="H7388" i="13"/>
  <c r="H7389" i="13"/>
  <c r="H7390" i="13"/>
  <c r="H7391" i="13"/>
  <c r="H7392" i="13"/>
  <c r="H7393" i="13"/>
  <c r="H7394" i="13"/>
  <c r="H7395" i="13"/>
  <c r="H7396" i="13"/>
  <c r="H7397" i="13"/>
  <c r="H7398" i="13"/>
  <c r="H7399" i="13"/>
  <c r="H7400" i="13"/>
  <c r="H7401" i="13"/>
  <c r="H7402" i="13"/>
  <c r="H7403" i="13"/>
  <c r="H7404" i="13"/>
  <c r="H7405" i="13"/>
  <c r="H7406" i="13"/>
  <c r="H7407" i="13"/>
  <c r="H7408" i="13"/>
  <c r="H7409" i="13"/>
  <c r="H7410" i="13"/>
  <c r="H7411" i="13"/>
  <c r="H7412" i="13"/>
  <c r="H7413" i="13"/>
  <c r="H7414" i="13"/>
  <c r="H7415" i="13"/>
  <c r="H7416" i="13"/>
  <c r="H7417" i="13"/>
  <c r="H7418" i="13"/>
  <c r="H7419" i="13"/>
  <c r="H7420" i="13"/>
  <c r="H7421" i="13"/>
  <c r="H7422" i="13"/>
  <c r="H7423" i="13"/>
  <c r="H7424" i="13"/>
  <c r="H7425" i="13"/>
  <c r="H7426" i="13"/>
  <c r="H7427" i="13"/>
  <c r="H7428" i="13"/>
  <c r="H7429" i="13"/>
  <c r="H7430" i="13"/>
  <c r="H7431" i="13"/>
  <c r="H7432" i="13"/>
  <c r="H7433" i="13"/>
  <c r="H7434" i="13"/>
  <c r="H7435" i="13"/>
  <c r="H7436" i="13"/>
  <c r="H7437" i="13"/>
  <c r="H7438" i="13"/>
  <c r="H7439" i="13"/>
  <c r="H7440" i="13"/>
  <c r="H7441" i="13"/>
  <c r="H7442" i="13"/>
  <c r="H7443" i="13"/>
  <c r="H7444" i="13"/>
  <c r="H7445" i="13"/>
  <c r="H7446" i="13"/>
  <c r="H7447" i="13"/>
  <c r="H7448" i="13"/>
  <c r="H7449" i="13"/>
  <c r="H7450" i="13"/>
  <c r="H7451" i="13"/>
  <c r="H7452" i="13"/>
  <c r="H7453" i="13"/>
  <c r="H7454" i="13"/>
  <c r="H7455" i="13"/>
  <c r="H7456" i="13"/>
  <c r="H7457" i="13"/>
  <c r="H7458" i="13"/>
  <c r="H7459" i="13"/>
  <c r="H7460" i="13"/>
  <c r="H7461" i="13"/>
  <c r="H7462" i="13"/>
  <c r="H7463" i="13"/>
  <c r="H7464" i="13"/>
  <c r="H7465" i="13"/>
  <c r="H7466" i="13"/>
  <c r="H7467" i="13"/>
  <c r="H7468" i="13"/>
  <c r="H7469" i="13"/>
  <c r="H7470" i="13"/>
  <c r="H7471" i="13"/>
  <c r="H7472" i="13"/>
  <c r="H7473" i="13"/>
  <c r="H7474" i="13"/>
  <c r="H7475" i="13"/>
  <c r="H7476" i="13"/>
  <c r="H7477" i="13"/>
  <c r="H7478" i="13"/>
  <c r="H7479" i="13"/>
  <c r="H7480" i="13"/>
  <c r="H7481" i="13"/>
  <c r="H7482" i="13"/>
  <c r="H7483" i="13"/>
  <c r="H7484" i="13"/>
  <c r="H7485" i="13"/>
  <c r="H7486" i="13"/>
  <c r="H7487" i="13"/>
  <c r="H7488" i="13"/>
  <c r="H7489" i="13"/>
  <c r="H7490" i="13"/>
  <c r="H7491" i="13"/>
  <c r="H7492" i="13"/>
  <c r="H7493" i="13"/>
  <c r="H7494" i="13"/>
  <c r="H7495" i="13"/>
  <c r="H7496" i="13"/>
  <c r="H7497" i="13"/>
  <c r="H7498" i="13"/>
  <c r="H7499" i="13"/>
  <c r="H7500" i="13"/>
  <c r="H7501" i="13"/>
  <c r="H7502" i="13"/>
  <c r="H7503" i="13"/>
  <c r="H7504" i="13"/>
  <c r="H7505" i="13"/>
  <c r="H7506" i="13"/>
  <c r="H7507" i="13"/>
  <c r="H7508" i="13"/>
  <c r="H7509" i="13"/>
  <c r="H7510" i="13"/>
  <c r="H7511" i="13"/>
  <c r="H7512" i="13"/>
  <c r="H7513" i="13"/>
  <c r="H7514" i="13"/>
  <c r="H7515" i="13"/>
  <c r="H7516" i="13"/>
  <c r="H7517" i="13"/>
  <c r="H7518" i="13"/>
  <c r="H7519" i="13"/>
  <c r="H7520" i="13"/>
  <c r="H7521" i="13"/>
  <c r="H7522" i="13"/>
  <c r="H7523" i="13"/>
  <c r="H7524" i="13"/>
  <c r="H7525" i="13"/>
  <c r="H7526" i="13"/>
  <c r="H7527" i="13"/>
  <c r="H7528" i="13"/>
  <c r="H7529" i="13"/>
  <c r="H7530" i="13"/>
  <c r="H7531" i="13"/>
  <c r="H7532" i="13"/>
  <c r="H7533" i="13"/>
  <c r="H7534" i="13"/>
  <c r="H7535" i="13"/>
  <c r="H7536" i="13"/>
  <c r="H7537" i="13"/>
  <c r="H7538" i="13"/>
  <c r="H7539" i="13"/>
  <c r="H7540" i="13"/>
  <c r="H7541" i="13"/>
  <c r="H7542" i="13"/>
  <c r="H7543" i="13"/>
  <c r="H7544" i="13"/>
  <c r="H7545" i="13"/>
  <c r="H7546" i="13"/>
  <c r="H7547" i="13"/>
  <c r="H7548" i="13"/>
  <c r="H7549" i="13"/>
  <c r="H7550" i="13"/>
  <c r="H7551" i="13"/>
  <c r="H7552" i="13"/>
  <c r="H7553" i="13"/>
  <c r="H7554" i="13"/>
  <c r="H7555" i="13"/>
  <c r="H7556" i="13"/>
  <c r="H7557" i="13"/>
  <c r="H7558" i="13"/>
  <c r="H7559" i="13"/>
  <c r="H7560" i="13"/>
  <c r="H7561" i="13"/>
  <c r="H7562" i="13"/>
  <c r="H7563" i="13"/>
  <c r="H7564" i="13"/>
  <c r="H7565" i="13"/>
  <c r="H7566" i="13"/>
  <c r="H7567" i="13"/>
  <c r="H7568" i="13"/>
  <c r="H7569" i="13"/>
  <c r="H7570" i="13"/>
  <c r="H7571" i="13"/>
  <c r="H7572" i="13"/>
  <c r="H7573" i="13"/>
  <c r="H7574" i="13"/>
  <c r="H7575" i="13"/>
  <c r="H7576" i="13"/>
  <c r="H7577" i="13"/>
  <c r="H7578" i="13"/>
  <c r="H7579" i="13"/>
  <c r="H7580" i="13"/>
  <c r="H7581" i="13"/>
  <c r="H7582" i="13"/>
  <c r="H7583" i="13"/>
  <c r="H7584" i="13"/>
  <c r="H7585" i="13"/>
  <c r="H7586" i="13"/>
  <c r="H7587" i="13"/>
  <c r="H7588" i="13"/>
  <c r="H7589" i="13"/>
  <c r="H7590" i="13"/>
  <c r="H7591" i="13"/>
  <c r="H7592" i="13"/>
  <c r="H7593" i="13"/>
  <c r="H7594" i="13"/>
  <c r="H7595" i="13"/>
  <c r="H7596" i="13"/>
  <c r="H7597" i="13"/>
  <c r="H7598" i="13"/>
  <c r="H7599" i="13"/>
  <c r="H7600" i="13"/>
  <c r="H7601" i="13"/>
  <c r="H7602" i="13"/>
  <c r="H7603" i="13"/>
  <c r="H7604" i="13"/>
  <c r="H7605" i="13"/>
  <c r="H7606" i="13"/>
  <c r="H7607" i="13"/>
  <c r="H7608" i="13"/>
  <c r="H7609" i="13"/>
  <c r="H7610" i="13"/>
  <c r="H7611" i="13"/>
  <c r="H7612" i="13"/>
  <c r="H7613" i="13"/>
  <c r="H7614" i="13"/>
  <c r="H7615" i="13"/>
  <c r="H7616" i="13"/>
  <c r="H7617" i="13"/>
  <c r="H7618" i="13"/>
  <c r="H7619" i="13"/>
  <c r="H7620" i="13"/>
  <c r="H7621" i="13"/>
  <c r="H7622" i="13"/>
  <c r="H7623" i="13"/>
  <c r="H7624" i="13"/>
  <c r="H7625" i="13"/>
  <c r="H7626" i="13"/>
  <c r="H7627" i="13"/>
  <c r="H7628" i="13"/>
  <c r="H7629" i="13"/>
  <c r="H7630" i="13"/>
  <c r="H7631" i="13"/>
  <c r="H7632" i="13"/>
  <c r="H7633" i="13"/>
  <c r="H7634" i="13"/>
  <c r="H7635" i="13"/>
  <c r="H7636" i="13"/>
  <c r="H7637" i="13"/>
  <c r="H7638" i="13"/>
  <c r="H7639" i="13"/>
  <c r="H7640" i="13"/>
  <c r="H7641" i="13"/>
  <c r="H7642" i="13"/>
  <c r="H7643" i="13"/>
  <c r="H7644" i="13"/>
  <c r="H7645" i="13"/>
  <c r="H7646" i="13"/>
  <c r="H7647" i="13"/>
  <c r="H7648" i="13"/>
  <c r="H7649" i="13"/>
  <c r="H7650" i="13"/>
  <c r="H7651" i="13"/>
  <c r="H7652" i="13"/>
  <c r="H7653" i="13"/>
  <c r="H7654" i="13"/>
  <c r="H7655" i="13"/>
  <c r="H7656" i="13"/>
  <c r="H7657" i="13"/>
  <c r="H7658" i="13"/>
  <c r="H7659" i="13"/>
  <c r="H7660" i="13"/>
  <c r="H7661" i="13"/>
  <c r="H7662" i="13"/>
  <c r="H7663" i="13"/>
  <c r="H7664" i="13"/>
  <c r="H7665" i="13"/>
  <c r="H7666" i="13"/>
  <c r="H7667" i="13"/>
  <c r="H7668" i="13"/>
  <c r="H7669" i="13"/>
  <c r="H7670" i="13"/>
  <c r="H7671" i="13"/>
  <c r="H7672" i="13"/>
  <c r="H7673" i="13"/>
  <c r="H7674" i="13"/>
  <c r="H7675" i="13"/>
  <c r="H7676" i="13"/>
  <c r="H7677" i="13"/>
  <c r="H7678" i="13"/>
  <c r="H7679" i="13"/>
  <c r="H7680" i="13"/>
  <c r="H7681" i="13"/>
  <c r="H7682" i="13"/>
  <c r="H7683" i="13"/>
  <c r="H7684" i="13"/>
  <c r="H7685" i="13"/>
  <c r="H7686" i="13"/>
  <c r="H7687" i="13"/>
  <c r="H7688" i="13"/>
  <c r="H7689" i="13"/>
  <c r="H7690" i="13"/>
  <c r="H7691" i="13"/>
  <c r="H7692" i="13"/>
  <c r="H7693" i="13"/>
  <c r="H7694" i="13"/>
  <c r="H7695" i="13"/>
  <c r="H7696" i="13"/>
  <c r="H7697" i="13"/>
  <c r="H7698" i="13"/>
  <c r="H7699" i="13"/>
  <c r="H7700" i="13"/>
  <c r="H7701" i="13"/>
  <c r="H7702" i="13"/>
  <c r="H7703" i="13"/>
  <c r="H7704" i="13"/>
  <c r="H7705" i="13"/>
  <c r="H7706" i="13"/>
  <c r="H7707" i="13"/>
  <c r="H7708" i="13"/>
  <c r="H7709" i="13"/>
  <c r="H7710" i="13"/>
  <c r="H7711" i="13"/>
  <c r="H7712" i="13"/>
  <c r="H7713" i="13"/>
  <c r="H7714" i="13"/>
  <c r="H7715" i="13"/>
  <c r="H7716" i="13"/>
  <c r="H7717" i="13"/>
  <c r="H7718" i="13"/>
  <c r="H7719" i="13"/>
  <c r="H7720" i="13"/>
  <c r="H7721" i="13"/>
  <c r="H7722" i="13"/>
  <c r="H7723" i="13"/>
  <c r="H7724" i="13"/>
  <c r="H7725" i="13"/>
  <c r="H7726" i="13"/>
  <c r="H7727" i="13"/>
  <c r="H7728" i="13"/>
  <c r="H7729" i="13"/>
  <c r="H7730" i="13"/>
  <c r="H7731" i="13"/>
  <c r="H7732" i="13"/>
  <c r="H7733" i="13"/>
  <c r="H7734" i="13"/>
  <c r="H7735" i="13"/>
  <c r="H7736" i="13"/>
  <c r="H7737" i="13"/>
  <c r="H7738" i="13"/>
  <c r="H7739" i="13"/>
  <c r="H7740" i="13"/>
  <c r="H7741" i="13"/>
  <c r="H7742" i="13"/>
  <c r="H7743" i="13"/>
  <c r="H7744" i="13"/>
  <c r="H7745" i="13"/>
  <c r="H7746" i="13"/>
  <c r="H7747" i="13"/>
  <c r="H7748" i="13"/>
  <c r="H7749" i="13"/>
  <c r="H7750" i="13"/>
  <c r="H7751" i="13"/>
  <c r="H7752" i="13"/>
  <c r="H7753" i="13"/>
  <c r="H7754" i="13"/>
  <c r="H7755" i="13"/>
  <c r="H7756" i="13"/>
  <c r="H7757" i="13"/>
  <c r="H7758" i="13"/>
  <c r="H7759" i="13"/>
  <c r="H7760" i="13"/>
  <c r="H7761" i="13"/>
  <c r="H7762" i="13"/>
  <c r="H7763" i="13"/>
  <c r="H7764" i="13"/>
  <c r="H7765" i="13"/>
  <c r="H7766" i="13"/>
  <c r="H7767" i="13"/>
  <c r="H7768" i="13"/>
  <c r="H7769" i="13"/>
  <c r="H7770" i="13"/>
  <c r="H7771" i="13"/>
  <c r="H7772" i="13"/>
  <c r="H7773" i="13"/>
  <c r="H7774" i="13"/>
  <c r="H7775" i="13"/>
  <c r="H7776" i="13"/>
  <c r="H7777" i="13"/>
  <c r="H7778" i="13"/>
  <c r="H7779" i="13"/>
  <c r="H7780" i="13"/>
  <c r="H7781" i="13"/>
  <c r="H7782" i="13"/>
  <c r="H7783" i="13"/>
  <c r="H7784" i="13"/>
  <c r="H7785" i="13"/>
  <c r="H7786" i="13"/>
  <c r="H7787" i="13"/>
  <c r="H7788" i="13"/>
  <c r="H7789" i="13"/>
  <c r="H7790" i="13"/>
  <c r="H7791" i="13"/>
  <c r="H7792" i="13"/>
  <c r="H7793" i="13"/>
  <c r="H7794" i="13"/>
  <c r="H7795" i="13"/>
  <c r="H7796" i="13"/>
  <c r="H7797" i="13"/>
  <c r="H7798" i="13"/>
  <c r="H7799" i="13"/>
  <c r="H7800" i="13"/>
  <c r="H7801" i="13"/>
  <c r="H5852" i="13"/>
  <c r="G5853" i="13"/>
  <c r="G5854" i="13"/>
  <c r="G5855" i="13"/>
  <c r="G5856" i="13"/>
  <c r="G5857" i="13"/>
  <c r="G5858" i="13"/>
  <c r="G5859" i="13"/>
  <c r="G5860" i="13"/>
  <c r="G5861" i="13"/>
  <c r="G5862" i="13"/>
  <c r="G5863" i="13"/>
  <c r="G5864" i="13"/>
  <c r="G5865" i="13"/>
  <c r="G5866" i="13"/>
  <c r="G5867" i="13"/>
  <c r="G5868" i="13"/>
  <c r="G5869" i="13"/>
  <c r="G5870" i="13"/>
  <c r="G5871" i="13"/>
  <c r="G5872" i="13"/>
  <c r="G5873" i="13"/>
  <c r="G5874" i="13"/>
  <c r="G5875" i="13"/>
  <c r="G5876" i="13"/>
  <c r="G5877" i="13"/>
  <c r="G5878" i="13"/>
  <c r="G5879" i="13"/>
  <c r="G5880" i="13"/>
  <c r="G5881" i="13"/>
  <c r="G5882" i="13"/>
  <c r="G5883" i="13"/>
  <c r="G5884" i="13"/>
  <c r="G5885" i="13"/>
  <c r="G5886" i="13"/>
  <c r="G5887" i="13"/>
  <c r="G5888" i="13"/>
  <c r="G5889" i="13"/>
  <c r="G5890" i="13"/>
  <c r="G5891" i="13"/>
  <c r="G5892" i="13"/>
  <c r="G5893" i="13"/>
  <c r="G5894" i="13"/>
  <c r="G5895" i="13"/>
  <c r="G5896" i="13"/>
  <c r="G5897" i="13"/>
  <c r="G5898" i="13"/>
  <c r="G5899" i="13"/>
  <c r="G5900" i="13"/>
  <c r="G5901" i="13"/>
  <c r="G5902" i="13"/>
  <c r="G5903" i="13"/>
  <c r="G5904" i="13"/>
  <c r="G5905" i="13"/>
  <c r="G5906" i="13"/>
  <c r="G5907" i="13"/>
  <c r="G5908" i="13"/>
  <c r="G5909" i="13"/>
  <c r="G5910" i="13"/>
  <c r="G5911" i="13"/>
  <c r="G5912" i="13"/>
  <c r="G5913" i="13"/>
  <c r="G5914" i="13"/>
  <c r="G5915" i="13"/>
  <c r="G5916" i="13"/>
  <c r="G5917" i="13"/>
  <c r="G5918" i="13"/>
  <c r="G5919" i="13"/>
  <c r="G5920" i="13"/>
  <c r="G5921" i="13"/>
  <c r="G5922" i="13"/>
  <c r="G5923" i="13"/>
  <c r="G5924" i="13"/>
  <c r="G5925" i="13"/>
  <c r="G5926" i="13"/>
  <c r="G5927" i="13"/>
  <c r="G5928" i="13"/>
  <c r="G5929" i="13"/>
  <c r="G5930" i="13"/>
  <c r="G5931" i="13"/>
  <c r="G5932" i="13"/>
  <c r="G5933" i="13"/>
  <c r="G5934" i="13"/>
  <c r="G5935" i="13"/>
  <c r="G5936" i="13"/>
  <c r="G5937" i="13"/>
  <c r="G5938" i="13"/>
  <c r="G5939" i="13"/>
  <c r="G5940" i="13"/>
  <c r="G5941" i="13"/>
  <c r="G5942" i="13"/>
  <c r="G5943" i="13"/>
  <c r="G5944" i="13"/>
  <c r="G5945" i="13"/>
  <c r="G5946" i="13"/>
  <c r="G5947" i="13"/>
  <c r="G5948" i="13"/>
  <c r="G5949" i="13"/>
  <c r="G5950" i="13"/>
  <c r="G5951" i="13"/>
  <c r="G5952" i="13"/>
  <c r="G5953" i="13"/>
  <c r="G5954" i="13"/>
  <c r="G5955" i="13"/>
  <c r="G5956" i="13"/>
  <c r="G5957" i="13"/>
  <c r="G5958" i="13"/>
  <c r="G5959" i="13"/>
  <c r="G5960" i="13"/>
  <c r="G5961" i="13"/>
  <c r="G5962" i="13"/>
  <c r="G5963" i="13"/>
  <c r="G5964" i="13"/>
  <c r="G5965" i="13"/>
  <c r="G5966" i="13"/>
  <c r="G5967" i="13"/>
  <c r="G5968" i="13"/>
  <c r="G5969" i="13"/>
  <c r="G5970" i="13"/>
  <c r="G5971" i="13"/>
  <c r="G5972" i="13"/>
  <c r="G5973" i="13"/>
  <c r="G5974" i="13"/>
  <c r="G5975" i="13"/>
  <c r="G5976" i="13"/>
  <c r="G5977" i="13"/>
  <c r="G5978" i="13"/>
  <c r="G5979" i="13"/>
  <c r="G5980" i="13"/>
  <c r="G5981" i="13"/>
  <c r="G5982" i="13"/>
  <c r="G5983" i="13"/>
  <c r="G5984" i="13"/>
  <c r="G5985" i="13"/>
  <c r="G5986" i="13"/>
  <c r="G5987" i="13"/>
  <c r="G5988" i="13"/>
  <c r="G5989" i="13"/>
  <c r="G5990" i="13"/>
  <c r="G5991" i="13"/>
  <c r="G5992" i="13"/>
  <c r="G5993" i="13"/>
  <c r="G5994" i="13"/>
  <c r="G5995" i="13"/>
  <c r="G5996" i="13"/>
  <c r="G5997" i="13"/>
  <c r="G5998" i="13"/>
  <c r="G5999" i="13"/>
  <c r="G6000" i="13"/>
  <c r="G6001" i="13"/>
  <c r="G6002" i="13"/>
  <c r="G6003" i="13"/>
  <c r="G6004" i="13"/>
  <c r="G6005" i="13"/>
  <c r="G6006" i="13"/>
  <c r="G6007" i="13"/>
  <c r="G6008" i="13"/>
  <c r="G6009" i="13"/>
  <c r="G6010" i="13"/>
  <c r="G6011" i="13"/>
  <c r="G6012" i="13"/>
  <c r="G6013" i="13"/>
  <c r="G6014" i="13"/>
  <c r="G6015" i="13"/>
  <c r="G6016" i="13"/>
  <c r="G6017" i="13"/>
  <c r="G6018" i="13"/>
  <c r="G6019" i="13"/>
  <c r="G6020" i="13"/>
  <c r="G6021" i="13"/>
  <c r="G6022" i="13"/>
  <c r="G6023" i="13"/>
  <c r="G6024" i="13"/>
  <c r="G6025" i="13"/>
  <c r="G6026" i="13"/>
  <c r="G6027" i="13"/>
  <c r="G6028" i="13"/>
  <c r="G6029" i="13"/>
  <c r="G6030" i="13"/>
  <c r="G6031" i="13"/>
  <c r="G6032" i="13"/>
  <c r="G6033" i="13"/>
  <c r="G6034" i="13"/>
  <c r="G6035" i="13"/>
  <c r="G6036" i="13"/>
  <c r="G6037" i="13"/>
  <c r="G6038" i="13"/>
  <c r="G6039" i="13"/>
  <c r="G6040" i="13"/>
  <c r="G6041" i="13"/>
  <c r="G6042" i="13"/>
  <c r="G6043" i="13"/>
  <c r="G6044" i="13"/>
  <c r="G6045" i="13"/>
  <c r="G6046" i="13"/>
  <c r="G6047" i="13"/>
  <c r="G6048" i="13"/>
  <c r="G6049" i="13"/>
  <c r="G6050" i="13"/>
  <c r="G6051" i="13"/>
  <c r="G6052" i="13"/>
  <c r="G6053" i="13"/>
  <c r="G6054" i="13"/>
  <c r="G6055" i="13"/>
  <c r="G6056" i="13"/>
  <c r="G6057" i="13"/>
  <c r="G6058" i="13"/>
  <c r="G6059" i="13"/>
  <c r="G6060" i="13"/>
  <c r="G6061" i="13"/>
  <c r="G6062" i="13"/>
  <c r="G6063" i="13"/>
  <c r="G6064" i="13"/>
  <c r="G6065" i="13"/>
  <c r="G6066" i="13"/>
  <c r="G6067" i="13"/>
  <c r="G6068" i="13"/>
  <c r="G6069" i="13"/>
  <c r="G6070" i="13"/>
  <c r="G6071" i="13"/>
  <c r="G6072" i="13"/>
  <c r="G6073" i="13"/>
  <c r="G6074" i="13"/>
  <c r="G6075" i="13"/>
  <c r="G6076" i="13"/>
  <c r="G6077" i="13"/>
  <c r="G6078" i="13"/>
  <c r="G6079" i="13"/>
  <c r="G6080" i="13"/>
  <c r="G6081" i="13"/>
  <c r="G6082" i="13"/>
  <c r="G6083" i="13"/>
  <c r="G6084" i="13"/>
  <c r="G6085" i="13"/>
  <c r="G6086" i="13"/>
  <c r="G6087" i="13"/>
  <c r="G6088" i="13"/>
  <c r="G6089" i="13"/>
  <c r="G6090" i="13"/>
  <c r="G6091" i="13"/>
  <c r="G6092" i="13"/>
  <c r="G6093" i="13"/>
  <c r="G6094" i="13"/>
  <c r="G6095" i="13"/>
  <c r="G6096" i="13"/>
  <c r="G6097" i="13"/>
  <c r="G6098" i="13"/>
  <c r="G6099" i="13"/>
  <c r="G6100" i="13"/>
  <c r="G6101" i="13"/>
  <c r="G6102" i="13"/>
  <c r="G6103" i="13"/>
  <c r="G6104" i="13"/>
  <c r="G6105" i="13"/>
  <c r="G6106" i="13"/>
  <c r="G6107" i="13"/>
  <c r="G6108" i="13"/>
  <c r="G6109" i="13"/>
  <c r="G6110" i="13"/>
  <c r="G6111" i="13"/>
  <c r="G6112" i="13"/>
  <c r="G6113" i="13"/>
  <c r="G6114" i="13"/>
  <c r="G6115" i="13"/>
  <c r="G6116" i="13"/>
  <c r="G6117" i="13"/>
  <c r="G6118" i="13"/>
  <c r="G6119" i="13"/>
  <c r="G6120" i="13"/>
  <c r="G6121" i="13"/>
  <c r="G6122" i="13"/>
  <c r="G6123" i="13"/>
  <c r="G6124" i="13"/>
  <c r="G6125" i="13"/>
  <c r="G6126" i="13"/>
  <c r="G6127" i="13"/>
  <c r="G6128" i="13"/>
  <c r="G6129" i="13"/>
  <c r="G6130" i="13"/>
  <c r="G6131" i="13"/>
  <c r="G6132" i="13"/>
  <c r="G6133" i="13"/>
  <c r="G6134" i="13"/>
  <c r="G6135" i="13"/>
  <c r="G6136" i="13"/>
  <c r="G6137" i="13"/>
  <c r="G6138" i="13"/>
  <c r="G6139" i="13"/>
  <c r="G6140" i="13"/>
  <c r="G6141" i="13"/>
  <c r="G6142" i="13"/>
  <c r="G6143" i="13"/>
  <c r="G6144" i="13"/>
  <c r="G6145" i="13"/>
  <c r="G6146" i="13"/>
  <c r="G6147" i="13"/>
  <c r="G6148" i="13"/>
  <c r="G6149" i="13"/>
  <c r="G6150" i="13"/>
  <c r="G6151" i="13"/>
  <c r="G6152" i="13"/>
  <c r="G6153" i="13"/>
  <c r="G6154" i="13"/>
  <c r="G6155" i="13"/>
  <c r="G6156" i="13"/>
  <c r="G6157" i="13"/>
  <c r="G6158" i="13"/>
  <c r="G6159" i="13"/>
  <c r="G6160" i="13"/>
  <c r="G6161" i="13"/>
  <c r="G6162" i="13"/>
  <c r="G6163" i="13"/>
  <c r="G6164" i="13"/>
  <c r="G6165" i="13"/>
  <c r="G6166" i="13"/>
  <c r="G6167" i="13"/>
  <c r="G6168" i="13"/>
  <c r="G6169" i="13"/>
  <c r="G6170" i="13"/>
  <c r="G6171" i="13"/>
  <c r="G6172" i="13"/>
  <c r="G6173" i="13"/>
  <c r="G6174" i="13"/>
  <c r="G6175" i="13"/>
  <c r="G6176" i="13"/>
  <c r="G6177" i="13"/>
  <c r="G6178" i="13"/>
  <c r="G6179" i="13"/>
  <c r="G6180" i="13"/>
  <c r="G6181" i="13"/>
  <c r="G6182" i="13"/>
  <c r="G6183" i="13"/>
  <c r="G6184" i="13"/>
  <c r="G6185" i="13"/>
  <c r="G6186" i="13"/>
  <c r="G6187" i="13"/>
  <c r="G6188" i="13"/>
  <c r="G6189" i="13"/>
  <c r="G6190" i="13"/>
  <c r="G6191" i="13"/>
  <c r="G6192" i="13"/>
  <c r="G6193" i="13"/>
  <c r="G6194" i="13"/>
  <c r="G6195" i="13"/>
  <c r="G6196" i="13"/>
  <c r="G6197" i="13"/>
  <c r="G6198" i="13"/>
  <c r="G6199" i="13"/>
  <c r="G6200" i="13"/>
  <c r="G6201" i="13"/>
  <c r="G6202" i="13"/>
  <c r="G6203" i="13"/>
  <c r="G6204" i="13"/>
  <c r="G6205" i="13"/>
  <c r="G6206" i="13"/>
  <c r="G6207" i="13"/>
  <c r="G6208" i="13"/>
  <c r="G6209" i="13"/>
  <c r="G6210" i="13"/>
  <c r="G6211" i="13"/>
  <c r="G6212" i="13"/>
  <c r="G6213" i="13"/>
  <c r="G6214" i="13"/>
  <c r="G6215" i="13"/>
  <c r="G6216" i="13"/>
  <c r="G6217" i="13"/>
  <c r="G6218" i="13"/>
  <c r="G6219" i="13"/>
  <c r="G6220" i="13"/>
  <c r="G6221" i="13"/>
  <c r="G6222" i="13"/>
  <c r="G6223" i="13"/>
  <c r="G6224" i="13"/>
  <c r="G6225" i="13"/>
  <c r="G6226" i="13"/>
  <c r="G6227" i="13"/>
  <c r="G6228" i="13"/>
  <c r="G6229" i="13"/>
  <c r="G6230" i="13"/>
  <c r="G6231" i="13"/>
  <c r="G6232" i="13"/>
  <c r="G6233" i="13"/>
  <c r="G6234" i="13"/>
  <c r="G6235" i="13"/>
  <c r="G6236" i="13"/>
  <c r="G6237" i="13"/>
  <c r="G6238" i="13"/>
  <c r="G6239" i="13"/>
  <c r="G6240" i="13"/>
  <c r="G6241" i="13"/>
  <c r="G6242" i="13"/>
  <c r="G6243" i="13"/>
  <c r="G6244" i="13"/>
  <c r="G6245" i="13"/>
  <c r="G6246" i="13"/>
  <c r="G6247" i="13"/>
  <c r="G6248" i="13"/>
  <c r="G6249" i="13"/>
  <c r="G6250" i="13"/>
  <c r="G6251" i="13"/>
  <c r="G6252" i="13"/>
  <c r="G6253" i="13"/>
  <c r="G6254" i="13"/>
  <c r="G6255" i="13"/>
  <c r="G6256" i="13"/>
  <c r="G6257" i="13"/>
  <c r="G6258" i="13"/>
  <c r="G6259" i="13"/>
  <c r="G6260" i="13"/>
  <c r="G6261" i="13"/>
  <c r="G6262" i="13"/>
  <c r="G6263" i="13"/>
  <c r="G6264" i="13"/>
  <c r="G6265" i="13"/>
  <c r="G6266" i="13"/>
  <c r="G6267" i="13"/>
  <c r="G6268" i="13"/>
  <c r="G6269" i="13"/>
  <c r="G6270" i="13"/>
  <c r="G6271" i="13"/>
  <c r="G6272" i="13"/>
  <c r="G6273" i="13"/>
  <c r="G6274" i="13"/>
  <c r="G6275" i="13"/>
  <c r="G6276" i="13"/>
  <c r="G6277" i="13"/>
  <c r="G6278" i="13"/>
  <c r="G6279" i="13"/>
  <c r="G6280" i="13"/>
  <c r="G6281" i="13"/>
  <c r="G6282" i="13"/>
  <c r="G6283" i="13"/>
  <c r="G6284" i="13"/>
  <c r="G6285" i="13"/>
  <c r="G6286" i="13"/>
  <c r="G6287" i="13"/>
  <c r="G6288" i="13"/>
  <c r="G6289" i="13"/>
  <c r="G6290" i="13"/>
  <c r="G6291" i="13"/>
  <c r="G6292" i="13"/>
  <c r="G6293" i="13"/>
  <c r="G6294" i="13"/>
  <c r="G6295" i="13"/>
  <c r="G6296" i="13"/>
  <c r="G6297" i="13"/>
  <c r="G6298" i="13"/>
  <c r="G6299" i="13"/>
  <c r="G6300" i="13"/>
  <c r="G6301" i="13"/>
  <c r="G6302" i="13"/>
  <c r="G6303" i="13"/>
  <c r="G6304" i="13"/>
  <c r="G6305" i="13"/>
  <c r="G6306" i="13"/>
  <c r="G6307" i="13"/>
  <c r="G6308" i="13"/>
  <c r="G6309" i="13"/>
  <c r="G6310" i="13"/>
  <c r="G6311" i="13"/>
  <c r="G6312" i="13"/>
  <c r="G6313" i="13"/>
  <c r="G6314" i="13"/>
  <c r="G6315" i="13"/>
  <c r="G6316" i="13"/>
  <c r="G6317" i="13"/>
  <c r="G6318" i="13"/>
  <c r="G6319" i="13"/>
  <c r="G6320" i="13"/>
  <c r="G6321" i="13"/>
  <c r="G6322" i="13"/>
  <c r="G6323" i="13"/>
  <c r="G6324" i="13"/>
  <c r="G6325" i="13"/>
  <c r="G6326" i="13"/>
  <c r="G6327" i="13"/>
  <c r="G6328" i="13"/>
  <c r="G6329" i="13"/>
  <c r="G6330" i="13"/>
  <c r="G6331" i="13"/>
  <c r="G6332" i="13"/>
  <c r="G6333" i="13"/>
  <c r="G6334" i="13"/>
  <c r="G6335" i="13"/>
  <c r="G6336" i="13"/>
  <c r="G6337" i="13"/>
  <c r="G6338" i="13"/>
  <c r="G6339" i="13"/>
  <c r="G6340" i="13"/>
  <c r="G6341" i="13"/>
  <c r="G6342" i="13"/>
  <c r="G6343" i="13"/>
  <c r="G6344" i="13"/>
  <c r="G6345" i="13"/>
  <c r="G6346" i="13"/>
  <c r="G6347" i="13"/>
  <c r="G6348" i="13"/>
  <c r="G6349" i="13"/>
  <c r="G6350" i="13"/>
  <c r="G6351" i="13"/>
  <c r="G6352" i="13"/>
  <c r="G6353" i="13"/>
  <c r="G6354" i="13"/>
  <c r="G6355" i="13"/>
  <c r="G6356" i="13"/>
  <c r="G6357" i="13"/>
  <c r="G6358" i="13"/>
  <c r="G6359" i="13"/>
  <c r="G6360" i="13"/>
  <c r="G6361" i="13"/>
  <c r="G6362" i="13"/>
  <c r="G6363" i="13"/>
  <c r="G6364" i="13"/>
  <c r="G6365" i="13"/>
  <c r="G6366" i="13"/>
  <c r="G6367" i="13"/>
  <c r="G6368" i="13"/>
  <c r="G6369" i="13"/>
  <c r="G6370" i="13"/>
  <c r="G6371" i="13"/>
  <c r="G6372" i="13"/>
  <c r="G6373" i="13"/>
  <c r="G6374" i="13"/>
  <c r="G6375" i="13"/>
  <c r="G6376" i="13"/>
  <c r="G6377" i="13"/>
  <c r="G6378" i="13"/>
  <c r="G6379" i="13"/>
  <c r="G6380" i="13"/>
  <c r="G6381" i="13"/>
  <c r="G6382" i="13"/>
  <c r="G6383" i="13"/>
  <c r="G6384" i="13"/>
  <c r="G6385" i="13"/>
  <c r="G6386" i="13"/>
  <c r="G6387" i="13"/>
  <c r="G6388" i="13"/>
  <c r="G6389" i="13"/>
  <c r="G6390" i="13"/>
  <c r="G6391" i="13"/>
  <c r="G6392" i="13"/>
  <c r="G6393" i="13"/>
  <c r="G6394" i="13"/>
  <c r="G6395" i="13"/>
  <c r="G6396" i="13"/>
  <c r="G6397" i="13"/>
  <c r="G6398" i="13"/>
  <c r="G6399" i="13"/>
  <c r="G6400" i="13"/>
  <c r="G6401" i="13"/>
  <c r="G6402" i="13"/>
  <c r="G6403" i="13"/>
  <c r="G6404" i="13"/>
  <c r="G6405" i="13"/>
  <c r="G6406" i="13"/>
  <c r="G6407" i="13"/>
  <c r="G6408" i="13"/>
  <c r="G6409" i="13"/>
  <c r="G6410" i="13"/>
  <c r="G6411" i="13"/>
  <c r="G6412" i="13"/>
  <c r="G6413" i="13"/>
  <c r="G6414" i="13"/>
  <c r="G6415" i="13"/>
  <c r="G6416" i="13"/>
  <c r="G6417" i="13"/>
  <c r="G6418" i="13"/>
  <c r="G6419" i="13"/>
  <c r="G6420" i="13"/>
  <c r="G6421" i="13"/>
  <c r="G6422" i="13"/>
  <c r="G6423" i="13"/>
  <c r="G6424" i="13"/>
  <c r="G6425" i="13"/>
  <c r="G6426" i="13"/>
  <c r="G6427" i="13"/>
  <c r="G6428" i="13"/>
  <c r="G6429" i="13"/>
  <c r="G6430" i="13"/>
  <c r="G6431" i="13"/>
  <c r="G6432" i="13"/>
  <c r="G6433" i="13"/>
  <c r="G6434" i="13"/>
  <c r="G6435" i="13"/>
  <c r="G6436" i="13"/>
  <c r="G6437" i="13"/>
  <c r="G6438" i="13"/>
  <c r="G6439" i="13"/>
  <c r="G6440" i="13"/>
  <c r="G6441" i="13"/>
  <c r="G6442" i="13"/>
  <c r="G6443" i="13"/>
  <c r="G6444" i="13"/>
  <c r="G6445" i="13"/>
  <c r="G6446" i="13"/>
  <c r="G6447" i="13"/>
  <c r="G6448" i="13"/>
  <c r="G6449" i="13"/>
  <c r="G6450" i="13"/>
  <c r="G6451" i="13"/>
  <c r="G6452" i="13"/>
  <c r="G6453" i="13"/>
  <c r="G6454" i="13"/>
  <c r="G6455" i="13"/>
  <c r="G6456" i="13"/>
  <c r="G6457" i="13"/>
  <c r="G6458" i="13"/>
  <c r="G6459" i="13"/>
  <c r="G6460" i="13"/>
  <c r="G6461" i="13"/>
  <c r="G6462" i="13"/>
  <c r="G6463" i="13"/>
  <c r="G6464" i="13"/>
  <c r="G6465" i="13"/>
  <c r="G6466" i="13"/>
  <c r="G6467" i="13"/>
  <c r="G6468" i="13"/>
  <c r="G6469" i="13"/>
  <c r="G6470" i="13"/>
  <c r="G6471" i="13"/>
  <c r="G6472" i="13"/>
  <c r="G6473" i="13"/>
  <c r="G6474" i="13"/>
  <c r="G6475" i="13"/>
  <c r="G6476" i="13"/>
  <c r="G6477" i="13"/>
  <c r="G6478" i="13"/>
  <c r="G6479" i="13"/>
  <c r="G6480" i="13"/>
  <c r="G6481" i="13"/>
  <c r="G6482" i="13"/>
  <c r="G6483" i="13"/>
  <c r="G6484" i="13"/>
  <c r="G6485" i="13"/>
  <c r="G6486" i="13"/>
  <c r="G6487" i="13"/>
  <c r="G6488" i="13"/>
  <c r="G6489" i="13"/>
  <c r="G6490" i="13"/>
  <c r="G6491" i="13"/>
  <c r="G6492" i="13"/>
  <c r="G6493" i="13"/>
  <c r="G6494" i="13"/>
  <c r="G6495" i="13"/>
  <c r="G6496" i="13"/>
  <c r="G6497" i="13"/>
  <c r="G6498" i="13"/>
  <c r="G6499" i="13"/>
  <c r="G6500" i="13"/>
  <c r="G6501" i="13"/>
  <c r="G6502" i="13"/>
  <c r="G6503" i="13"/>
  <c r="G6504" i="13"/>
  <c r="G6505" i="13"/>
  <c r="G6506" i="13"/>
  <c r="G6507" i="13"/>
  <c r="G6508" i="13"/>
  <c r="G6509" i="13"/>
  <c r="G6510" i="13"/>
  <c r="G6511" i="13"/>
  <c r="G6512" i="13"/>
  <c r="G6513" i="13"/>
  <c r="G6514" i="13"/>
  <c r="G6515" i="13"/>
  <c r="G6516" i="13"/>
  <c r="G6517" i="13"/>
  <c r="G6518" i="13"/>
  <c r="G6519" i="13"/>
  <c r="G6520" i="13"/>
  <c r="G6521" i="13"/>
  <c r="G6522" i="13"/>
  <c r="G6523" i="13"/>
  <c r="G6524" i="13"/>
  <c r="G6525" i="13"/>
  <c r="G6526" i="13"/>
  <c r="G6527" i="13"/>
  <c r="G6528" i="13"/>
  <c r="G6529" i="13"/>
  <c r="G6530" i="13"/>
  <c r="G6531" i="13"/>
  <c r="G6532" i="13"/>
  <c r="G6533" i="13"/>
  <c r="G6534" i="13"/>
  <c r="G6535" i="13"/>
  <c r="G6536" i="13"/>
  <c r="G6537" i="13"/>
  <c r="G6538" i="13"/>
  <c r="G6539" i="13"/>
  <c r="G6540" i="13"/>
  <c r="G6541" i="13"/>
  <c r="G6542" i="13"/>
  <c r="G6543" i="13"/>
  <c r="G6544" i="13"/>
  <c r="G6545" i="13"/>
  <c r="G6546" i="13"/>
  <c r="G6547" i="13"/>
  <c r="G6548" i="13"/>
  <c r="G6549" i="13"/>
  <c r="G6550" i="13"/>
  <c r="G6551" i="13"/>
  <c r="G6552" i="13"/>
  <c r="G6553" i="13"/>
  <c r="G6554" i="13"/>
  <c r="G6555" i="13"/>
  <c r="G6556" i="13"/>
  <c r="G6557" i="13"/>
  <c r="G6558" i="13"/>
  <c r="G6559" i="13"/>
  <c r="G6560" i="13"/>
  <c r="G6561" i="13"/>
  <c r="G6562" i="13"/>
  <c r="G6563" i="13"/>
  <c r="G6564" i="13"/>
  <c r="G6565" i="13"/>
  <c r="G6566" i="13"/>
  <c r="G6567" i="13"/>
  <c r="G6568" i="13"/>
  <c r="G6569" i="13"/>
  <c r="G6570" i="13"/>
  <c r="G6571" i="13"/>
  <c r="G6572" i="13"/>
  <c r="G6573" i="13"/>
  <c r="G6574" i="13"/>
  <c r="G6575" i="13"/>
  <c r="G6576" i="13"/>
  <c r="G6577" i="13"/>
  <c r="G6578" i="13"/>
  <c r="G6579" i="13"/>
  <c r="G6580" i="13"/>
  <c r="G6581" i="13"/>
  <c r="G6582" i="13"/>
  <c r="G6583" i="13"/>
  <c r="G6584" i="13"/>
  <c r="G6585" i="13"/>
  <c r="G6586" i="13"/>
  <c r="G6587" i="13"/>
  <c r="G6588" i="13"/>
  <c r="G6589" i="13"/>
  <c r="G6590" i="13"/>
  <c r="G6591" i="13"/>
  <c r="G6592" i="13"/>
  <c r="G6593" i="13"/>
  <c r="G6594" i="13"/>
  <c r="G6595" i="13"/>
  <c r="G6596" i="13"/>
  <c r="G6597" i="13"/>
  <c r="G6598" i="13"/>
  <c r="G6599" i="13"/>
  <c r="G6600" i="13"/>
  <c r="G6601" i="13"/>
  <c r="G6602" i="13"/>
  <c r="G6603" i="13"/>
  <c r="G6604" i="13"/>
  <c r="G6605" i="13"/>
  <c r="G6606" i="13"/>
  <c r="G6607" i="13"/>
  <c r="G6608" i="13"/>
  <c r="G6609" i="13"/>
  <c r="G6610" i="13"/>
  <c r="G6611" i="13"/>
  <c r="G6612" i="13"/>
  <c r="G6613" i="13"/>
  <c r="G6614" i="13"/>
  <c r="G6615" i="13"/>
  <c r="G6616" i="13"/>
  <c r="G6617" i="13"/>
  <c r="G6618" i="13"/>
  <c r="G6619" i="13"/>
  <c r="G6620" i="13"/>
  <c r="G6621" i="13"/>
  <c r="G6622" i="13"/>
  <c r="G6623" i="13"/>
  <c r="G6624" i="13"/>
  <c r="G6625" i="13"/>
  <c r="G6626" i="13"/>
  <c r="G6627" i="13"/>
  <c r="G6628" i="13"/>
  <c r="G6629" i="13"/>
  <c r="G6630" i="13"/>
  <c r="G6631" i="13"/>
  <c r="G6632" i="13"/>
  <c r="G6633" i="13"/>
  <c r="G6634" i="13"/>
  <c r="G6635" i="13"/>
  <c r="G6636" i="13"/>
  <c r="G6637" i="13"/>
  <c r="G6638" i="13"/>
  <c r="G6639" i="13"/>
  <c r="G6640" i="13"/>
  <c r="G6641" i="13"/>
  <c r="G6642" i="13"/>
  <c r="G6643" i="13"/>
  <c r="G6644" i="13"/>
  <c r="G6645" i="13"/>
  <c r="G6646" i="13"/>
  <c r="G6647" i="13"/>
  <c r="G6648" i="13"/>
  <c r="G6649" i="13"/>
  <c r="G6650" i="13"/>
  <c r="G6651" i="13"/>
  <c r="G6652" i="13"/>
  <c r="G6653" i="13"/>
  <c r="G6654" i="13"/>
  <c r="G6655" i="13"/>
  <c r="G6656" i="13"/>
  <c r="G6657" i="13"/>
  <c r="G6658" i="13"/>
  <c r="G6659" i="13"/>
  <c r="G6660" i="13"/>
  <c r="G6661" i="13"/>
  <c r="G6662" i="13"/>
  <c r="G6663" i="13"/>
  <c r="G6664" i="13"/>
  <c r="G6665" i="13"/>
  <c r="G6666" i="13"/>
  <c r="G6667" i="13"/>
  <c r="G6668" i="13"/>
  <c r="G6669" i="13"/>
  <c r="G6670" i="13"/>
  <c r="G6671" i="13"/>
  <c r="G6672" i="13"/>
  <c r="G6673" i="13"/>
  <c r="G6674" i="13"/>
  <c r="G6675" i="13"/>
  <c r="G6676" i="13"/>
  <c r="G6677" i="13"/>
  <c r="G6678" i="13"/>
  <c r="G6679" i="13"/>
  <c r="G6680" i="13"/>
  <c r="G6681" i="13"/>
  <c r="G6682" i="13"/>
  <c r="G6683" i="13"/>
  <c r="G6684" i="13"/>
  <c r="G6685" i="13"/>
  <c r="G6686" i="13"/>
  <c r="G6687" i="13"/>
  <c r="G6688" i="13"/>
  <c r="G6689" i="13"/>
  <c r="G6690" i="13"/>
  <c r="G6691" i="13"/>
  <c r="G6692" i="13"/>
  <c r="G6693" i="13"/>
  <c r="G6694" i="13"/>
  <c r="G6695" i="13"/>
  <c r="G6696" i="13"/>
  <c r="G6697" i="13"/>
  <c r="G6698" i="13"/>
  <c r="G6699" i="13"/>
  <c r="G6700" i="13"/>
  <c r="G6701" i="13"/>
  <c r="G6702" i="13"/>
  <c r="G6703" i="13"/>
  <c r="G6704" i="13"/>
  <c r="G6705" i="13"/>
  <c r="G6706" i="13"/>
  <c r="G6707" i="13"/>
  <c r="G6708" i="13"/>
  <c r="G6709" i="13"/>
  <c r="G6710" i="13"/>
  <c r="G6711" i="13"/>
  <c r="G6712" i="13"/>
  <c r="G6713" i="13"/>
  <c r="G6714" i="13"/>
  <c r="G6715" i="13"/>
  <c r="G6716" i="13"/>
  <c r="G6717" i="13"/>
  <c r="G6718" i="13"/>
  <c r="G6719" i="13"/>
  <c r="G6720" i="13"/>
  <c r="G6721" i="13"/>
  <c r="G6722" i="13"/>
  <c r="G6723" i="13"/>
  <c r="G6724" i="13"/>
  <c r="G6725" i="13"/>
  <c r="G6726" i="13"/>
  <c r="G6727" i="13"/>
  <c r="G6728" i="13"/>
  <c r="G6729" i="13"/>
  <c r="G6730" i="13"/>
  <c r="G6731" i="13"/>
  <c r="G6732" i="13"/>
  <c r="G6733" i="13"/>
  <c r="G6734" i="13"/>
  <c r="G6735" i="13"/>
  <c r="G6736" i="13"/>
  <c r="G6737" i="13"/>
  <c r="G6738" i="13"/>
  <c r="G6739" i="13"/>
  <c r="G6740" i="13"/>
  <c r="G6741" i="13"/>
  <c r="G6742" i="13"/>
  <c r="G6743" i="13"/>
  <c r="G6744" i="13"/>
  <c r="G6745" i="13"/>
  <c r="G6746" i="13"/>
  <c r="G6747" i="13"/>
  <c r="G6748" i="13"/>
  <c r="G6749" i="13"/>
  <c r="G6750" i="13"/>
  <c r="G6751" i="13"/>
  <c r="G6752" i="13"/>
  <c r="G6753" i="13"/>
  <c r="G6754" i="13"/>
  <c r="G6755" i="13"/>
  <c r="G6756" i="13"/>
  <c r="G6757" i="13"/>
  <c r="G6758" i="13"/>
  <c r="G6759" i="13"/>
  <c r="G6760" i="13"/>
  <c r="G6761" i="13"/>
  <c r="G6762" i="13"/>
  <c r="G6763" i="13"/>
  <c r="G6764" i="13"/>
  <c r="G6765" i="13"/>
  <c r="G6766" i="13"/>
  <c r="G6767" i="13"/>
  <c r="G6768" i="13"/>
  <c r="G6769" i="13"/>
  <c r="G6770" i="13"/>
  <c r="G6771" i="13"/>
  <c r="G6772" i="13"/>
  <c r="G6773" i="13"/>
  <c r="G6774" i="13"/>
  <c r="G6775" i="13"/>
  <c r="G6776" i="13"/>
  <c r="G6777" i="13"/>
  <c r="G6778" i="13"/>
  <c r="G6779" i="13"/>
  <c r="G6780" i="13"/>
  <c r="G6781" i="13"/>
  <c r="G6782" i="13"/>
  <c r="G6783" i="13"/>
  <c r="G6784" i="13"/>
  <c r="G6785" i="13"/>
  <c r="G6786" i="13"/>
  <c r="G6787" i="13"/>
  <c r="G6788" i="13"/>
  <c r="G6789" i="13"/>
  <c r="G6790" i="13"/>
  <c r="G6791" i="13"/>
  <c r="G6792" i="13"/>
  <c r="G6793" i="13"/>
  <c r="G6794" i="13"/>
  <c r="G6795" i="13"/>
  <c r="G6796" i="13"/>
  <c r="G6797" i="13"/>
  <c r="G6798" i="13"/>
  <c r="G6799" i="13"/>
  <c r="G6800" i="13"/>
  <c r="G6801" i="13"/>
  <c r="G6802" i="13"/>
  <c r="G6803" i="13"/>
  <c r="G6804" i="13"/>
  <c r="G6805" i="13"/>
  <c r="G6806" i="13"/>
  <c r="G6807" i="13"/>
  <c r="G6808" i="13"/>
  <c r="G6809" i="13"/>
  <c r="G6810" i="13"/>
  <c r="G6811" i="13"/>
  <c r="G6812" i="13"/>
  <c r="G6813" i="13"/>
  <c r="G6814" i="13"/>
  <c r="G6815" i="13"/>
  <c r="G6816" i="13"/>
  <c r="G6817" i="13"/>
  <c r="G6818" i="13"/>
  <c r="G6819" i="13"/>
  <c r="G6820" i="13"/>
  <c r="G6821" i="13"/>
  <c r="G6822" i="13"/>
  <c r="G6823" i="13"/>
  <c r="G6824" i="13"/>
  <c r="G6825" i="13"/>
  <c r="G6826" i="13"/>
  <c r="G6827" i="13"/>
  <c r="G6828" i="13"/>
  <c r="G6829" i="13"/>
  <c r="G6830" i="13"/>
  <c r="G6831" i="13"/>
  <c r="G6832" i="13"/>
  <c r="G6833" i="13"/>
  <c r="G6834" i="13"/>
  <c r="G6835" i="13"/>
  <c r="G6836" i="13"/>
  <c r="G6837" i="13"/>
  <c r="G6838" i="13"/>
  <c r="G6839" i="13"/>
  <c r="G6840" i="13"/>
  <c r="G6841" i="13"/>
  <c r="G6842" i="13"/>
  <c r="G6843" i="13"/>
  <c r="G6844" i="13"/>
  <c r="G6845" i="13"/>
  <c r="G6846" i="13"/>
  <c r="G6847" i="13"/>
  <c r="G6848" i="13"/>
  <c r="G6849" i="13"/>
  <c r="G6850" i="13"/>
  <c r="G6851" i="13"/>
  <c r="G6852" i="13"/>
  <c r="G6853" i="13"/>
  <c r="G6854" i="13"/>
  <c r="G6855" i="13"/>
  <c r="G6856" i="13"/>
  <c r="G6857" i="13"/>
  <c r="G6858" i="13"/>
  <c r="G6859" i="13"/>
  <c r="G6860" i="13"/>
  <c r="G6861" i="13"/>
  <c r="G6862" i="13"/>
  <c r="G6863" i="13"/>
  <c r="G6864" i="13"/>
  <c r="G6865" i="13"/>
  <c r="G6866" i="13"/>
  <c r="G6867" i="13"/>
  <c r="G6868" i="13"/>
  <c r="G6869" i="13"/>
  <c r="G6870" i="13"/>
  <c r="G6871" i="13"/>
  <c r="G6872" i="13"/>
  <c r="G6873" i="13"/>
  <c r="G6874" i="13"/>
  <c r="G6875" i="13"/>
  <c r="G6876" i="13"/>
  <c r="G6877" i="13"/>
  <c r="G6878" i="13"/>
  <c r="G6879" i="13"/>
  <c r="G6880" i="13"/>
  <c r="G6881" i="13"/>
  <c r="G6882" i="13"/>
  <c r="G6883" i="13"/>
  <c r="G6884" i="13"/>
  <c r="G6885" i="13"/>
  <c r="G6886" i="13"/>
  <c r="G6887" i="13"/>
  <c r="G6888" i="13"/>
  <c r="G6889" i="13"/>
  <c r="G6890" i="13"/>
  <c r="G6891" i="13"/>
  <c r="G6892" i="13"/>
  <c r="G6893" i="13"/>
  <c r="G6894" i="13"/>
  <c r="G6895" i="13"/>
  <c r="G6896" i="13"/>
  <c r="G6897" i="13"/>
  <c r="G6898" i="13"/>
  <c r="G6899" i="13"/>
  <c r="G6900" i="13"/>
  <c r="G6901" i="13"/>
  <c r="G6902" i="13"/>
  <c r="G6903" i="13"/>
  <c r="G6904" i="13"/>
  <c r="G6905" i="13"/>
  <c r="G6906" i="13"/>
  <c r="G6907" i="13"/>
  <c r="G6908" i="13"/>
  <c r="G6909" i="13"/>
  <c r="G6910" i="13"/>
  <c r="G6911" i="13"/>
  <c r="G6912" i="13"/>
  <c r="G6913" i="13"/>
  <c r="G6914" i="13"/>
  <c r="G6915" i="13"/>
  <c r="G6916" i="13"/>
  <c r="G6917" i="13"/>
  <c r="G6918" i="13"/>
  <c r="G6919" i="13"/>
  <c r="G6920" i="13"/>
  <c r="G6921" i="13"/>
  <c r="G6922" i="13"/>
  <c r="G6923" i="13"/>
  <c r="G6924" i="13"/>
  <c r="G6925" i="13"/>
  <c r="G6926" i="13"/>
  <c r="G6927" i="13"/>
  <c r="G6928" i="13"/>
  <c r="G6929" i="13"/>
  <c r="G6930" i="13"/>
  <c r="G6931" i="13"/>
  <c r="G6932" i="13"/>
  <c r="G6933" i="13"/>
  <c r="G6934" i="13"/>
  <c r="G6935" i="13"/>
  <c r="G6936" i="13"/>
  <c r="G6937" i="13"/>
  <c r="G6938" i="13"/>
  <c r="G6939" i="13"/>
  <c r="G6940" i="13"/>
  <c r="G6941" i="13"/>
  <c r="G6942" i="13"/>
  <c r="G6943" i="13"/>
  <c r="G6944" i="13"/>
  <c r="G6945" i="13"/>
  <c r="G6946" i="13"/>
  <c r="G6947" i="13"/>
  <c r="G6948" i="13"/>
  <c r="G6949" i="13"/>
  <c r="G6950" i="13"/>
  <c r="G6951" i="13"/>
  <c r="G6952" i="13"/>
  <c r="G6953" i="13"/>
  <c r="G6954" i="13"/>
  <c r="G6955" i="13"/>
  <c r="G6956" i="13"/>
  <c r="G6957" i="13"/>
  <c r="G6958" i="13"/>
  <c r="G6959" i="13"/>
  <c r="G6960" i="13"/>
  <c r="G6961" i="13"/>
  <c r="G6962" i="13"/>
  <c r="G6963" i="13"/>
  <c r="G6964" i="13"/>
  <c r="G6965" i="13"/>
  <c r="G6966" i="13"/>
  <c r="G6967" i="13"/>
  <c r="G6968" i="13"/>
  <c r="G6969" i="13"/>
  <c r="G6970" i="13"/>
  <c r="G6971" i="13"/>
  <c r="G6972" i="13"/>
  <c r="G6973" i="13"/>
  <c r="G6974" i="13"/>
  <c r="G6975" i="13"/>
  <c r="G6976" i="13"/>
  <c r="G6977" i="13"/>
  <c r="G6978" i="13"/>
  <c r="G6979" i="13"/>
  <c r="G6980" i="13"/>
  <c r="G6981" i="13"/>
  <c r="G6982" i="13"/>
  <c r="G6983" i="13"/>
  <c r="G6984" i="13"/>
  <c r="G6985" i="13"/>
  <c r="G6986" i="13"/>
  <c r="G6987" i="13"/>
  <c r="G6988" i="13"/>
  <c r="G6989" i="13"/>
  <c r="G6990" i="13"/>
  <c r="G6991" i="13"/>
  <c r="G6992" i="13"/>
  <c r="G6993" i="13"/>
  <c r="G6994" i="13"/>
  <c r="G6995" i="13"/>
  <c r="G6996" i="13"/>
  <c r="G6997" i="13"/>
  <c r="G6998" i="13"/>
  <c r="G6999" i="13"/>
  <c r="G7000" i="13"/>
  <c r="G7001" i="13"/>
  <c r="G7002" i="13"/>
  <c r="G7003" i="13"/>
  <c r="G7004" i="13"/>
  <c r="G7005" i="13"/>
  <c r="G7006" i="13"/>
  <c r="G7007" i="13"/>
  <c r="G7008" i="13"/>
  <c r="G7009" i="13"/>
  <c r="G7010" i="13"/>
  <c r="G7011" i="13"/>
  <c r="G7012" i="13"/>
  <c r="G7013" i="13"/>
  <c r="G7014" i="13"/>
  <c r="G7015" i="13"/>
  <c r="G7016" i="13"/>
  <c r="G7017" i="13"/>
  <c r="G7018" i="13"/>
  <c r="G7019" i="13"/>
  <c r="G7020" i="13"/>
  <c r="G7021" i="13"/>
  <c r="G7022" i="13"/>
  <c r="G7023" i="13"/>
  <c r="G7024" i="13"/>
  <c r="G7025" i="13"/>
  <c r="G7026" i="13"/>
  <c r="G7027" i="13"/>
  <c r="G7028" i="13"/>
  <c r="G7029" i="13"/>
  <c r="G7030" i="13"/>
  <c r="G7031" i="13"/>
  <c r="G7032" i="13"/>
  <c r="G7033" i="13"/>
  <c r="G7034" i="13"/>
  <c r="G7035" i="13"/>
  <c r="G7036" i="13"/>
  <c r="G7037" i="13"/>
  <c r="G7038" i="13"/>
  <c r="G7039" i="13"/>
  <c r="G7040" i="13"/>
  <c r="G7041" i="13"/>
  <c r="G7042" i="13"/>
  <c r="G7043" i="13"/>
  <c r="G7044" i="13"/>
  <c r="G7045" i="13"/>
  <c r="G7046" i="13"/>
  <c r="G7047" i="13"/>
  <c r="G7048" i="13"/>
  <c r="G7049" i="13"/>
  <c r="G7050" i="13"/>
  <c r="G7051" i="13"/>
  <c r="G7052" i="13"/>
  <c r="G7053" i="13"/>
  <c r="G7054" i="13"/>
  <c r="G7055" i="13"/>
  <c r="G7056" i="13"/>
  <c r="G7057" i="13"/>
  <c r="G7058" i="13"/>
  <c r="G7059" i="13"/>
  <c r="G7060" i="13"/>
  <c r="G7061" i="13"/>
  <c r="G7062" i="13"/>
  <c r="G7063" i="13"/>
  <c r="G7064" i="13"/>
  <c r="G7065" i="13"/>
  <c r="G7066" i="13"/>
  <c r="G7067" i="13"/>
  <c r="G7068" i="13"/>
  <c r="G7069" i="13"/>
  <c r="G7070" i="13"/>
  <c r="G7071" i="13"/>
  <c r="G7072" i="13"/>
  <c r="G7073" i="13"/>
  <c r="G7074" i="13"/>
  <c r="G7075" i="13"/>
  <c r="G7076" i="13"/>
  <c r="G7077" i="13"/>
  <c r="G7078" i="13"/>
  <c r="G7079" i="13"/>
  <c r="G7080" i="13"/>
  <c r="G7081" i="13"/>
  <c r="G7082" i="13"/>
  <c r="G7083" i="13"/>
  <c r="G7084" i="13"/>
  <c r="G7085" i="13"/>
  <c r="G7086" i="13"/>
  <c r="G7087" i="13"/>
  <c r="G7088" i="13"/>
  <c r="G7089" i="13"/>
  <c r="G7090" i="13"/>
  <c r="G7091" i="13"/>
  <c r="G7092" i="13"/>
  <c r="G7093" i="13"/>
  <c r="G7094" i="13"/>
  <c r="G7095" i="13"/>
  <c r="G7096" i="13"/>
  <c r="G7097" i="13"/>
  <c r="G7098" i="13"/>
  <c r="G7099" i="13"/>
  <c r="G7100" i="13"/>
  <c r="G7101" i="13"/>
  <c r="G7102" i="13"/>
  <c r="G7103" i="13"/>
  <c r="G7104" i="13"/>
  <c r="G7105" i="13"/>
  <c r="G7106" i="13"/>
  <c r="G7107" i="13"/>
  <c r="G7108" i="13"/>
  <c r="G7109" i="13"/>
  <c r="G7110" i="13"/>
  <c r="G7111" i="13"/>
  <c r="G7112" i="13"/>
  <c r="G7113" i="13"/>
  <c r="G7114" i="13"/>
  <c r="G7115" i="13"/>
  <c r="G7116" i="13"/>
  <c r="G7117" i="13"/>
  <c r="G7118" i="13"/>
  <c r="G7119" i="13"/>
  <c r="G7120" i="13"/>
  <c r="G7121" i="13"/>
  <c r="G7122" i="13"/>
  <c r="G7123" i="13"/>
  <c r="G7124" i="13"/>
  <c r="G7125" i="13"/>
  <c r="G7126" i="13"/>
  <c r="G7127" i="13"/>
  <c r="G7128" i="13"/>
  <c r="G7129" i="13"/>
  <c r="G7130" i="13"/>
  <c r="G7131" i="13"/>
  <c r="G7132" i="13"/>
  <c r="G7133" i="13"/>
  <c r="G7134" i="13"/>
  <c r="G7135" i="13"/>
  <c r="G7136" i="13"/>
  <c r="G7137" i="13"/>
  <c r="G7138" i="13"/>
  <c r="G7139" i="13"/>
  <c r="G7140" i="13"/>
  <c r="G7141" i="13"/>
  <c r="G7142" i="13"/>
  <c r="G7143" i="13"/>
  <c r="G7144" i="13"/>
  <c r="G7145" i="13"/>
  <c r="G7146" i="13"/>
  <c r="G7147" i="13"/>
  <c r="G7148" i="13"/>
  <c r="G7149" i="13"/>
  <c r="G7150" i="13"/>
  <c r="G7151" i="13"/>
  <c r="G7152" i="13"/>
  <c r="G7153" i="13"/>
  <c r="G7154" i="13"/>
  <c r="G7155" i="13"/>
  <c r="G7156" i="13"/>
  <c r="G7157" i="13"/>
  <c r="G7158" i="13"/>
  <c r="G7159" i="13"/>
  <c r="G7160" i="13"/>
  <c r="G7161" i="13"/>
  <c r="G7162" i="13"/>
  <c r="G7163" i="13"/>
  <c r="G7164" i="13"/>
  <c r="G7165" i="13"/>
  <c r="G7166" i="13"/>
  <c r="G7167" i="13"/>
  <c r="G7168" i="13"/>
  <c r="G7169" i="13"/>
  <c r="G7170" i="13"/>
  <c r="G7171" i="13"/>
  <c r="G7172" i="13"/>
  <c r="G7173" i="13"/>
  <c r="G7174" i="13"/>
  <c r="G7175" i="13"/>
  <c r="G7176" i="13"/>
  <c r="G7177" i="13"/>
  <c r="G7178" i="13"/>
  <c r="G7179" i="13"/>
  <c r="G7180" i="13"/>
  <c r="G7181" i="13"/>
  <c r="G7182" i="13"/>
  <c r="G7183" i="13"/>
  <c r="G7184" i="13"/>
  <c r="G7185" i="13"/>
  <c r="G7186" i="13"/>
  <c r="G7187" i="13"/>
  <c r="G7188" i="13"/>
  <c r="G7189" i="13"/>
  <c r="G7190" i="13"/>
  <c r="G7191" i="13"/>
  <c r="G7192" i="13"/>
  <c r="G7193" i="13"/>
  <c r="G7194" i="13"/>
  <c r="G7195" i="13"/>
  <c r="G7196" i="13"/>
  <c r="G7197" i="13"/>
  <c r="G7198" i="13"/>
  <c r="G7199" i="13"/>
  <c r="G7200" i="13"/>
  <c r="G7201" i="13"/>
  <c r="G7202" i="13"/>
  <c r="G7203" i="13"/>
  <c r="G7204" i="13"/>
  <c r="G7205" i="13"/>
  <c r="G7206" i="13"/>
  <c r="G7207" i="13"/>
  <c r="G7208" i="13"/>
  <c r="G7209" i="13"/>
  <c r="G7210" i="13"/>
  <c r="G7211" i="13"/>
  <c r="G7212" i="13"/>
  <c r="G7213" i="13"/>
  <c r="G7214" i="13"/>
  <c r="G7215" i="13"/>
  <c r="G7216" i="13"/>
  <c r="G7217" i="13"/>
  <c r="G7218" i="13"/>
  <c r="G7219" i="13"/>
  <c r="G7220" i="13"/>
  <c r="G7221" i="13"/>
  <c r="G7222" i="13"/>
  <c r="G7223" i="13"/>
  <c r="G7224" i="13"/>
  <c r="G7225" i="13"/>
  <c r="G7226" i="13"/>
  <c r="G7227" i="13"/>
  <c r="G7228" i="13"/>
  <c r="G7229" i="13"/>
  <c r="G7230" i="13"/>
  <c r="G7231" i="13"/>
  <c r="G7232" i="13"/>
  <c r="G7233" i="13"/>
  <c r="G7234" i="13"/>
  <c r="G7235" i="13"/>
  <c r="G7236" i="13"/>
  <c r="G7237" i="13"/>
  <c r="G7238" i="13"/>
  <c r="G7239" i="13"/>
  <c r="G7240" i="13"/>
  <c r="G7241" i="13"/>
  <c r="G7242" i="13"/>
  <c r="G7243" i="13"/>
  <c r="G7244" i="13"/>
  <c r="G7245" i="13"/>
  <c r="G7246" i="13"/>
  <c r="G7247" i="13"/>
  <c r="G7248" i="13"/>
  <c r="G7249" i="13"/>
  <c r="G7250" i="13"/>
  <c r="G7251" i="13"/>
  <c r="G7252" i="13"/>
  <c r="G7253" i="13"/>
  <c r="G7254" i="13"/>
  <c r="G7255" i="13"/>
  <c r="G7256" i="13"/>
  <c r="G7257" i="13"/>
  <c r="G7258" i="13"/>
  <c r="G7259" i="13"/>
  <c r="G7260" i="13"/>
  <c r="G7261" i="13"/>
  <c r="G7262" i="13"/>
  <c r="G7263" i="13"/>
  <c r="G7264" i="13"/>
  <c r="G7265" i="13"/>
  <c r="G7266" i="13"/>
  <c r="G7267" i="13"/>
  <c r="G7268" i="13"/>
  <c r="G7269" i="13"/>
  <c r="G7270" i="13"/>
  <c r="G7271" i="13"/>
  <c r="G7272" i="13"/>
  <c r="G7273" i="13"/>
  <c r="G7274" i="13"/>
  <c r="G7275" i="13"/>
  <c r="G7276" i="13"/>
  <c r="G7277" i="13"/>
  <c r="G7278" i="13"/>
  <c r="G7279" i="13"/>
  <c r="G7280" i="13"/>
  <c r="G7281" i="13"/>
  <c r="G7282" i="13"/>
  <c r="G7283" i="13"/>
  <c r="G7284" i="13"/>
  <c r="G7285" i="13"/>
  <c r="G7286" i="13"/>
  <c r="G7287" i="13"/>
  <c r="G7288" i="13"/>
  <c r="G7289" i="13"/>
  <c r="G7290" i="13"/>
  <c r="G7291" i="13"/>
  <c r="G7292" i="13"/>
  <c r="G7293" i="13"/>
  <c r="G7294" i="13"/>
  <c r="G7295" i="13"/>
  <c r="G7296" i="13"/>
  <c r="G7297" i="13"/>
  <c r="G7298" i="13"/>
  <c r="G7299" i="13"/>
  <c r="G7300" i="13"/>
  <c r="G7301" i="13"/>
  <c r="G7302" i="13"/>
  <c r="G7303" i="13"/>
  <c r="G7304" i="13"/>
  <c r="G7305" i="13"/>
  <c r="G7306" i="13"/>
  <c r="G7307" i="13"/>
  <c r="G7308" i="13"/>
  <c r="G7309" i="13"/>
  <c r="G7310" i="13"/>
  <c r="G7311" i="13"/>
  <c r="G7312" i="13"/>
  <c r="G7313" i="13"/>
  <c r="G7314" i="13"/>
  <c r="G7315" i="13"/>
  <c r="G7316" i="13"/>
  <c r="G7317" i="13"/>
  <c r="G7318" i="13"/>
  <c r="G7319" i="13"/>
  <c r="G7320" i="13"/>
  <c r="G7321" i="13"/>
  <c r="G7322" i="13"/>
  <c r="G7323" i="13"/>
  <c r="G7324" i="13"/>
  <c r="G7325" i="13"/>
  <c r="G7326" i="13"/>
  <c r="G7327" i="13"/>
  <c r="G7328" i="13"/>
  <c r="G7329" i="13"/>
  <c r="G7330" i="13"/>
  <c r="G7331" i="13"/>
  <c r="G7332" i="13"/>
  <c r="G7333" i="13"/>
  <c r="G7334" i="13"/>
  <c r="G7335" i="13"/>
  <c r="G7336" i="13"/>
  <c r="G7337" i="13"/>
  <c r="G7338" i="13"/>
  <c r="G7339" i="13"/>
  <c r="G7340" i="13"/>
  <c r="G7341" i="13"/>
  <c r="G7342" i="13"/>
  <c r="G7343" i="13"/>
  <c r="G7344" i="13"/>
  <c r="G7345" i="13"/>
  <c r="G7346" i="13"/>
  <c r="G7347" i="13"/>
  <c r="G7348" i="13"/>
  <c r="G7349" i="13"/>
  <c r="G7350" i="13"/>
  <c r="G7351" i="13"/>
  <c r="G7352" i="13"/>
  <c r="G7353" i="13"/>
  <c r="G7354" i="13"/>
  <c r="G7355" i="13"/>
  <c r="G7356" i="13"/>
  <c r="G7357" i="13"/>
  <c r="G7358" i="13"/>
  <c r="G7359" i="13"/>
  <c r="G7360" i="13"/>
  <c r="G7361" i="13"/>
  <c r="G7362" i="13"/>
  <c r="G7363" i="13"/>
  <c r="G7364" i="13"/>
  <c r="G7365" i="13"/>
  <c r="G7366" i="13"/>
  <c r="G7367" i="13"/>
  <c r="G7368" i="13"/>
  <c r="G7369" i="13"/>
  <c r="G7370" i="13"/>
  <c r="G7371" i="13"/>
  <c r="G7372" i="13"/>
  <c r="G7373" i="13"/>
  <c r="G7374" i="13"/>
  <c r="G7375" i="13"/>
  <c r="G7376" i="13"/>
  <c r="G7377" i="13"/>
  <c r="G7378" i="13"/>
  <c r="G7379" i="13"/>
  <c r="G7380" i="13"/>
  <c r="G7381" i="13"/>
  <c r="G7382" i="13"/>
  <c r="G7383" i="13"/>
  <c r="G7384" i="13"/>
  <c r="G7385" i="13"/>
  <c r="G7386" i="13"/>
  <c r="G7387" i="13"/>
  <c r="G7388" i="13"/>
  <c r="G7389" i="13"/>
  <c r="G7390" i="13"/>
  <c r="G7391" i="13"/>
  <c r="G7392" i="13"/>
  <c r="G7393" i="13"/>
  <c r="G7394" i="13"/>
  <c r="G7395" i="13"/>
  <c r="G7396" i="13"/>
  <c r="G7397" i="13"/>
  <c r="G7398" i="13"/>
  <c r="G7399" i="13"/>
  <c r="G7400" i="13"/>
  <c r="G7401" i="13"/>
  <c r="G7402" i="13"/>
  <c r="G7403" i="13"/>
  <c r="G7404" i="13"/>
  <c r="G7405" i="13"/>
  <c r="G7406" i="13"/>
  <c r="G7407" i="13"/>
  <c r="G7408" i="13"/>
  <c r="G7409" i="13"/>
  <c r="G7410" i="13"/>
  <c r="G7411" i="13"/>
  <c r="G7412" i="13"/>
  <c r="G7413" i="13"/>
  <c r="G7414" i="13"/>
  <c r="G7415" i="13"/>
  <c r="G7416" i="13"/>
  <c r="G7417" i="13"/>
  <c r="G7418" i="13"/>
  <c r="G7419" i="13"/>
  <c r="G7420" i="13"/>
  <c r="G7421" i="13"/>
  <c r="G7422" i="13"/>
  <c r="G7423" i="13"/>
  <c r="G7424" i="13"/>
  <c r="G7425" i="13"/>
  <c r="G7426" i="13"/>
  <c r="G7427" i="13"/>
  <c r="G7428" i="13"/>
  <c r="G7429" i="13"/>
  <c r="G7430" i="13"/>
  <c r="G7431" i="13"/>
  <c r="G7432" i="13"/>
  <c r="G7433" i="13"/>
  <c r="G7434" i="13"/>
  <c r="G7435" i="13"/>
  <c r="G7436" i="13"/>
  <c r="G7437" i="13"/>
  <c r="G7438" i="13"/>
  <c r="G7439" i="13"/>
  <c r="G7440" i="13"/>
  <c r="G7441" i="13"/>
  <c r="G7442" i="13"/>
  <c r="G7443" i="13"/>
  <c r="G7444" i="13"/>
  <c r="G7445" i="13"/>
  <c r="G7446" i="13"/>
  <c r="G7447" i="13"/>
  <c r="G7448" i="13"/>
  <c r="G7449" i="13"/>
  <c r="G7450" i="13"/>
  <c r="G7451" i="13"/>
  <c r="G7452" i="13"/>
  <c r="G7453" i="13"/>
  <c r="G7454" i="13"/>
  <c r="G7455" i="13"/>
  <c r="G7456" i="13"/>
  <c r="G7457" i="13"/>
  <c r="G7458" i="13"/>
  <c r="G7459" i="13"/>
  <c r="G7460" i="13"/>
  <c r="G7461" i="13"/>
  <c r="G7462" i="13"/>
  <c r="G7463" i="13"/>
  <c r="G7464" i="13"/>
  <c r="G7465" i="13"/>
  <c r="G7466" i="13"/>
  <c r="G7467" i="13"/>
  <c r="G7468" i="13"/>
  <c r="G7469" i="13"/>
  <c r="G7470" i="13"/>
  <c r="G7471" i="13"/>
  <c r="G7472" i="13"/>
  <c r="G7473" i="13"/>
  <c r="G7474" i="13"/>
  <c r="G7475" i="13"/>
  <c r="G7476" i="13"/>
  <c r="G7477" i="13"/>
  <c r="G7478" i="13"/>
  <c r="G7479" i="13"/>
  <c r="G7480" i="13"/>
  <c r="G7481" i="13"/>
  <c r="G7482" i="13"/>
  <c r="G7483" i="13"/>
  <c r="G7484" i="13"/>
  <c r="G7485" i="13"/>
  <c r="G7486" i="13"/>
  <c r="G7487" i="13"/>
  <c r="G7488" i="13"/>
  <c r="G7489" i="13"/>
  <c r="G7490" i="13"/>
  <c r="G7491" i="13"/>
  <c r="G7492" i="13"/>
  <c r="G7493" i="13"/>
  <c r="G7494" i="13"/>
  <c r="G7495" i="13"/>
  <c r="G7496" i="13"/>
  <c r="G7497" i="13"/>
  <c r="G7498" i="13"/>
  <c r="G7499" i="13"/>
  <c r="G7500" i="13"/>
  <c r="G7501" i="13"/>
  <c r="G7502" i="13"/>
  <c r="G7503" i="13"/>
  <c r="G7504" i="13"/>
  <c r="G7505" i="13"/>
  <c r="G7506" i="13"/>
  <c r="G7507" i="13"/>
  <c r="G7508" i="13"/>
  <c r="G7509" i="13"/>
  <c r="G7510" i="13"/>
  <c r="G7511" i="13"/>
  <c r="G7512" i="13"/>
  <c r="G7513" i="13"/>
  <c r="G7514" i="13"/>
  <c r="G7515" i="13"/>
  <c r="G7516" i="13"/>
  <c r="G7517" i="13"/>
  <c r="G7518" i="13"/>
  <c r="G7519" i="13"/>
  <c r="G7520" i="13"/>
  <c r="G7521" i="13"/>
  <c r="G7522" i="13"/>
  <c r="G7523" i="13"/>
  <c r="G7524" i="13"/>
  <c r="G7525" i="13"/>
  <c r="G7526" i="13"/>
  <c r="G7527" i="13"/>
  <c r="G7528" i="13"/>
  <c r="G7529" i="13"/>
  <c r="G7530" i="13"/>
  <c r="G7531" i="13"/>
  <c r="G7532" i="13"/>
  <c r="G7533" i="13"/>
  <c r="G7534" i="13"/>
  <c r="G7535" i="13"/>
  <c r="G7536" i="13"/>
  <c r="G7537" i="13"/>
  <c r="G7538" i="13"/>
  <c r="G7539" i="13"/>
  <c r="G7540" i="13"/>
  <c r="G7541" i="13"/>
  <c r="G7542" i="13"/>
  <c r="G7543" i="13"/>
  <c r="G7544" i="13"/>
  <c r="G7545" i="13"/>
  <c r="G7546" i="13"/>
  <c r="G7547" i="13"/>
  <c r="G7548" i="13"/>
  <c r="G7549" i="13"/>
  <c r="G7550" i="13"/>
  <c r="G7551" i="13"/>
  <c r="G7552" i="13"/>
  <c r="G7553" i="13"/>
  <c r="G7554" i="13"/>
  <c r="G7555" i="13"/>
  <c r="G7556" i="13"/>
  <c r="G7557" i="13"/>
  <c r="G7558" i="13"/>
  <c r="G7559" i="13"/>
  <c r="G7560" i="13"/>
  <c r="G7561" i="13"/>
  <c r="G7562" i="13"/>
  <c r="G7563" i="13"/>
  <c r="G7564" i="13"/>
  <c r="G7565" i="13"/>
  <c r="G7566" i="13"/>
  <c r="G7567" i="13"/>
  <c r="G7568" i="13"/>
  <c r="G7569" i="13"/>
  <c r="G7570" i="13"/>
  <c r="G7571" i="13"/>
  <c r="G7572" i="13"/>
  <c r="G7573" i="13"/>
  <c r="G7574" i="13"/>
  <c r="G7575" i="13"/>
  <c r="G7576" i="13"/>
  <c r="G7577" i="13"/>
  <c r="G7578" i="13"/>
  <c r="G7579" i="13"/>
  <c r="G7580" i="13"/>
  <c r="G7581" i="13"/>
  <c r="G7582" i="13"/>
  <c r="G7583" i="13"/>
  <c r="G7584" i="13"/>
  <c r="G7585" i="13"/>
  <c r="G7586" i="13"/>
  <c r="G7587" i="13"/>
  <c r="G7588" i="13"/>
  <c r="G7589" i="13"/>
  <c r="G7590" i="13"/>
  <c r="G7591" i="13"/>
  <c r="G7592" i="13"/>
  <c r="G7593" i="13"/>
  <c r="G7594" i="13"/>
  <c r="G7595" i="13"/>
  <c r="G7596" i="13"/>
  <c r="G7597" i="13"/>
  <c r="G7598" i="13"/>
  <c r="G7599" i="13"/>
  <c r="G7600" i="13"/>
  <c r="G7601" i="13"/>
  <c r="G7602" i="13"/>
  <c r="G7603" i="13"/>
  <c r="G7604" i="13"/>
  <c r="G7605" i="13"/>
  <c r="G7606" i="13"/>
  <c r="G7607" i="13"/>
  <c r="G7608" i="13"/>
  <c r="G7609" i="13"/>
  <c r="G7610" i="13"/>
  <c r="G7611" i="13"/>
  <c r="G7612" i="13"/>
  <c r="G7613" i="13"/>
  <c r="G7614" i="13"/>
  <c r="G7615" i="13"/>
  <c r="G7616" i="13"/>
  <c r="G7617" i="13"/>
  <c r="G7618" i="13"/>
  <c r="G7619" i="13"/>
  <c r="G7620" i="13"/>
  <c r="G7621" i="13"/>
  <c r="G7622" i="13"/>
  <c r="G7623" i="13"/>
  <c r="G7624" i="13"/>
  <c r="G7625" i="13"/>
  <c r="G7626" i="13"/>
  <c r="G7627" i="13"/>
  <c r="G7628" i="13"/>
  <c r="G7629" i="13"/>
  <c r="G7630" i="13"/>
  <c r="G7631" i="13"/>
  <c r="G7632" i="13"/>
  <c r="G7633" i="13"/>
  <c r="G7634" i="13"/>
  <c r="G7635" i="13"/>
  <c r="G7636" i="13"/>
  <c r="G7637" i="13"/>
  <c r="G7638" i="13"/>
  <c r="G7639" i="13"/>
  <c r="G7640" i="13"/>
  <c r="G7641" i="13"/>
  <c r="G7642" i="13"/>
  <c r="G7643" i="13"/>
  <c r="G7644" i="13"/>
  <c r="G7645" i="13"/>
  <c r="G7646" i="13"/>
  <c r="G7647" i="13"/>
  <c r="G7648" i="13"/>
  <c r="G7649" i="13"/>
  <c r="G7650" i="13"/>
  <c r="G7651" i="13"/>
  <c r="G7652" i="13"/>
  <c r="G7653" i="13"/>
  <c r="G7654" i="13"/>
  <c r="G7655" i="13"/>
  <c r="G7656" i="13"/>
  <c r="G7657" i="13"/>
  <c r="G7658" i="13"/>
  <c r="G7659" i="13"/>
  <c r="G7660" i="13"/>
  <c r="G7661" i="13"/>
  <c r="G7662" i="13"/>
  <c r="G7663" i="13"/>
  <c r="G7664" i="13"/>
  <c r="G7665" i="13"/>
  <c r="G7666" i="13"/>
  <c r="G7667" i="13"/>
  <c r="G7668" i="13"/>
  <c r="G7669" i="13"/>
  <c r="G7670" i="13"/>
  <c r="G7671" i="13"/>
  <c r="G7672" i="13"/>
  <c r="G7673" i="13"/>
  <c r="G7674" i="13"/>
  <c r="G7675" i="13"/>
  <c r="G7676" i="13"/>
  <c r="G7677" i="13"/>
  <c r="G7678" i="13"/>
  <c r="G7679" i="13"/>
  <c r="G7680" i="13"/>
  <c r="G7681" i="13"/>
  <c r="G7682" i="13"/>
  <c r="G7683" i="13"/>
  <c r="G7684" i="13"/>
  <c r="G7685" i="13"/>
  <c r="G7686" i="13"/>
  <c r="G7687" i="13"/>
  <c r="G7688" i="13"/>
  <c r="G7689" i="13"/>
  <c r="G7690" i="13"/>
  <c r="G7691" i="13"/>
  <c r="G7692" i="13"/>
  <c r="G7693" i="13"/>
  <c r="G7694" i="13"/>
  <c r="G7695" i="13"/>
  <c r="G7696" i="13"/>
  <c r="G7697" i="13"/>
  <c r="G7698" i="13"/>
  <c r="G7699" i="13"/>
  <c r="G7700" i="13"/>
  <c r="G7701" i="13"/>
  <c r="G7702" i="13"/>
  <c r="G7703" i="13"/>
  <c r="G7704" i="13"/>
  <c r="G7705" i="13"/>
  <c r="G7706" i="13"/>
  <c r="G7707" i="13"/>
  <c r="G7708" i="13"/>
  <c r="G7709" i="13"/>
  <c r="G7710" i="13"/>
  <c r="G7711" i="13"/>
  <c r="G7712" i="13"/>
  <c r="G7713" i="13"/>
  <c r="G7714" i="13"/>
  <c r="G7715" i="13"/>
  <c r="G7716" i="13"/>
  <c r="G7717" i="13"/>
  <c r="G7718" i="13"/>
  <c r="G7719" i="13"/>
  <c r="G7720" i="13"/>
  <c r="G7721" i="13"/>
  <c r="G7722" i="13"/>
  <c r="G7723" i="13"/>
  <c r="G7724" i="13"/>
  <c r="G7725" i="13"/>
  <c r="G7726" i="13"/>
  <c r="G7727" i="13"/>
  <c r="G7728" i="13"/>
  <c r="G7729" i="13"/>
  <c r="G7730" i="13"/>
  <c r="G7731" i="13"/>
  <c r="G7732" i="13"/>
  <c r="G7733" i="13"/>
  <c r="G7734" i="13"/>
  <c r="G7735" i="13"/>
  <c r="G7736" i="13"/>
  <c r="G7737" i="13"/>
  <c r="G7738" i="13"/>
  <c r="G7739" i="13"/>
  <c r="G7740" i="13"/>
  <c r="G7741" i="13"/>
  <c r="G7742" i="13"/>
  <c r="G7743" i="13"/>
  <c r="G7744" i="13"/>
  <c r="G7745" i="13"/>
  <c r="G7746" i="13"/>
  <c r="G7747" i="13"/>
  <c r="G7748" i="13"/>
  <c r="G7749" i="13"/>
  <c r="G7750" i="13"/>
  <c r="G7751" i="13"/>
  <c r="G7752" i="13"/>
  <c r="G7753" i="13"/>
  <c r="G7754" i="13"/>
  <c r="G7755" i="13"/>
  <c r="G7756" i="13"/>
  <c r="G7757" i="13"/>
  <c r="G7758" i="13"/>
  <c r="G7759" i="13"/>
  <c r="G7760" i="13"/>
  <c r="G7761" i="13"/>
  <c r="G7762" i="13"/>
  <c r="G7763" i="13"/>
  <c r="G7764" i="13"/>
  <c r="G7765" i="13"/>
  <c r="G7766" i="13"/>
  <c r="G7767" i="13"/>
  <c r="G7768" i="13"/>
  <c r="G7769" i="13"/>
  <c r="G7770" i="13"/>
  <c r="G7771" i="13"/>
  <c r="G7772" i="13"/>
  <c r="G7773" i="13"/>
  <c r="G7774" i="13"/>
  <c r="G7775" i="13"/>
  <c r="G7776" i="13"/>
  <c r="G7777" i="13"/>
  <c r="G7778" i="13"/>
  <c r="G7779" i="13"/>
  <c r="G7780" i="13"/>
  <c r="G7781" i="13"/>
  <c r="G7782" i="13"/>
  <c r="G7783" i="13"/>
  <c r="G7784" i="13"/>
  <c r="G7785" i="13"/>
  <c r="G7786" i="13"/>
  <c r="G7787" i="13"/>
  <c r="G7788" i="13"/>
  <c r="G7789" i="13"/>
  <c r="G7790" i="13"/>
  <c r="G7791" i="13"/>
  <c r="G7792" i="13"/>
  <c r="G7793" i="13"/>
  <c r="G7794" i="13"/>
  <c r="G7795" i="13"/>
  <c r="G7796" i="13"/>
  <c r="G7797" i="13"/>
  <c r="G7798" i="13"/>
  <c r="G7799" i="13"/>
  <c r="G7800" i="13"/>
  <c r="G7801" i="13"/>
  <c r="G5852" i="13"/>
  <c r="F5853" i="13"/>
  <c r="F5854" i="13"/>
  <c r="F5855" i="13"/>
  <c r="F5856" i="13"/>
  <c r="F5857" i="13"/>
  <c r="F5858" i="13"/>
  <c r="F5859" i="13"/>
  <c r="F5860" i="13"/>
  <c r="F5861" i="13"/>
  <c r="F5862" i="13"/>
  <c r="F5863" i="13"/>
  <c r="F5864" i="13"/>
  <c r="F5865" i="13"/>
  <c r="F5866" i="13"/>
  <c r="F5867" i="13"/>
  <c r="F5868" i="13"/>
  <c r="F5869" i="13"/>
  <c r="F5870" i="13"/>
  <c r="F5871" i="13"/>
  <c r="F5872" i="13"/>
  <c r="F5873" i="13"/>
  <c r="F5874" i="13"/>
  <c r="F5875" i="13"/>
  <c r="F5876" i="13"/>
  <c r="F5877" i="13"/>
  <c r="F5878" i="13"/>
  <c r="F5879" i="13"/>
  <c r="F5880" i="13"/>
  <c r="F5881" i="13"/>
  <c r="F5882" i="13"/>
  <c r="F5883" i="13"/>
  <c r="F5884" i="13"/>
  <c r="F5885" i="13"/>
  <c r="F5886" i="13"/>
  <c r="F5887" i="13"/>
  <c r="F5888" i="13"/>
  <c r="F5889" i="13"/>
  <c r="F5890" i="13"/>
  <c r="F5891" i="13"/>
  <c r="F5892" i="13"/>
  <c r="F5893" i="13"/>
  <c r="F5894" i="13"/>
  <c r="F5895" i="13"/>
  <c r="F5896" i="13"/>
  <c r="F5897" i="13"/>
  <c r="F5898" i="13"/>
  <c r="F5899" i="13"/>
  <c r="F5900" i="13"/>
  <c r="F5901" i="13"/>
  <c r="F5902" i="13"/>
  <c r="F5903" i="13"/>
  <c r="F5904" i="13"/>
  <c r="F5905" i="13"/>
  <c r="F5906" i="13"/>
  <c r="F5907" i="13"/>
  <c r="F5908" i="13"/>
  <c r="F5909" i="13"/>
  <c r="F5910" i="13"/>
  <c r="F5911" i="13"/>
  <c r="F5912" i="13"/>
  <c r="F5913" i="13"/>
  <c r="F5914" i="13"/>
  <c r="F5915" i="13"/>
  <c r="F5916" i="13"/>
  <c r="F5917" i="13"/>
  <c r="F5918" i="13"/>
  <c r="F5919" i="13"/>
  <c r="F5920" i="13"/>
  <c r="F5921" i="13"/>
  <c r="F5922" i="13"/>
  <c r="F5923" i="13"/>
  <c r="F5924" i="13"/>
  <c r="F5925" i="13"/>
  <c r="F5926" i="13"/>
  <c r="F5927" i="13"/>
  <c r="F5928" i="13"/>
  <c r="F5929" i="13"/>
  <c r="F5930" i="13"/>
  <c r="F5931" i="13"/>
  <c r="F5932" i="13"/>
  <c r="F5933" i="13"/>
  <c r="F5934" i="13"/>
  <c r="F5935" i="13"/>
  <c r="F5936" i="13"/>
  <c r="F5937" i="13"/>
  <c r="F5938" i="13"/>
  <c r="F5939" i="13"/>
  <c r="F5940" i="13"/>
  <c r="F5941" i="13"/>
  <c r="F5942" i="13"/>
  <c r="F5943" i="13"/>
  <c r="F5944" i="13"/>
  <c r="F5945" i="13"/>
  <c r="F5946" i="13"/>
  <c r="F5947" i="13"/>
  <c r="F5948" i="13"/>
  <c r="F5949" i="13"/>
  <c r="F5950" i="13"/>
  <c r="F5951" i="13"/>
  <c r="F5952" i="13"/>
  <c r="F5953" i="13"/>
  <c r="F5954" i="13"/>
  <c r="F5955" i="13"/>
  <c r="F5956" i="13"/>
  <c r="F5957" i="13"/>
  <c r="F5958" i="13"/>
  <c r="F5959" i="13"/>
  <c r="F5960" i="13"/>
  <c r="F5961" i="13"/>
  <c r="F5962" i="13"/>
  <c r="F5963" i="13"/>
  <c r="F5964" i="13"/>
  <c r="F5965" i="13"/>
  <c r="F5966" i="13"/>
  <c r="F5967" i="13"/>
  <c r="F5968" i="13"/>
  <c r="F5969" i="13"/>
  <c r="F5970" i="13"/>
  <c r="F5971" i="13"/>
  <c r="F5972" i="13"/>
  <c r="F5973" i="13"/>
  <c r="F5974" i="13"/>
  <c r="F5975" i="13"/>
  <c r="F5976" i="13"/>
  <c r="F5977" i="13"/>
  <c r="F5978" i="13"/>
  <c r="F5979" i="13"/>
  <c r="F5980" i="13"/>
  <c r="F5981" i="13"/>
  <c r="F5982" i="13"/>
  <c r="F5983" i="13"/>
  <c r="F5984" i="13"/>
  <c r="F5985" i="13"/>
  <c r="F5986" i="13"/>
  <c r="F5987" i="13"/>
  <c r="F5988" i="13"/>
  <c r="F5989" i="13"/>
  <c r="F5990" i="13"/>
  <c r="F5991" i="13"/>
  <c r="F5992" i="13"/>
  <c r="F5993" i="13"/>
  <c r="F5994" i="13"/>
  <c r="F5995" i="13"/>
  <c r="F5996" i="13"/>
  <c r="F5997" i="13"/>
  <c r="F5998" i="13"/>
  <c r="F5999" i="13"/>
  <c r="F6000" i="13"/>
  <c r="F6001" i="13"/>
  <c r="F6002" i="13"/>
  <c r="F6003" i="13"/>
  <c r="F6004" i="13"/>
  <c r="F6005" i="13"/>
  <c r="F6006" i="13"/>
  <c r="F6007" i="13"/>
  <c r="F6008" i="13"/>
  <c r="F6009" i="13"/>
  <c r="F6010" i="13"/>
  <c r="F6011" i="13"/>
  <c r="F6012" i="13"/>
  <c r="F6013" i="13"/>
  <c r="F6014" i="13"/>
  <c r="F6015" i="13"/>
  <c r="F6016" i="13"/>
  <c r="F6017" i="13"/>
  <c r="F6018" i="13"/>
  <c r="F6019" i="13"/>
  <c r="F6020" i="13"/>
  <c r="F6021" i="13"/>
  <c r="F6022" i="13"/>
  <c r="F6023" i="13"/>
  <c r="F6024" i="13"/>
  <c r="F6025" i="13"/>
  <c r="F6026" i="13"/>
  <c r="F6027" i="13"/>
  <c r="F6028" i="13"/>
  <c r="F6029" i="13"/>
  <c r="F6030" i="13"/>
  <c r="F6031" i="13"/>
  <c r="F6032" i="13"/>
  <c r="F6033" i="13"/>
  <c r="F6034" i="13"/>
  <c r="F6035" i="13"/>
  <c r="F6036" i="13"/>
  <c r="F6037" i="13"/>
  <c r="F6038" i="13"/>
  <c r="F6039" i="13"/>
  <c r="F6040" i="13"/>
  <c r="F6041" i="13"/>
  <c r="F6042" i="13"/>
  <c r="F6043" i="13"/>
  <c r="F6044" i="13"/>
  <c r="F6045" i="13"/>
  <c r="F6046" i="13"/>
  <c r="F6047" i="13"/>
  <c r="F6048" i="13"/>
  <c r="F6049" i="13"/>
  <c r="F6050" i="13"/>
  <c r="F6051" i="13"/>
  <c r="F6052" i="13"/>
  <c r="F6053" i="13"/>
  <c r="F6054" i="13"/>
  <c r="F6055" i="13"/>
  <c r="F6056" i="13"/>
  <c r="F6057" i="13"/>
  <c r="F6058" i="13"/>
  <c r="F6059" i="13"/>
  <c r="F6060" i="13"/>
  <c r="F6061" i="13"/>
  <c r="F6062" i="13"/>
  <c r="F6063" i="13"/>
  <c r="F6064" i="13"/>
  <c r="F6065" i="13"/>
  <c r="F6066" i="13"/>
  <c r="F6067" i="13"/>
  <c r="F6068" i="13"/>
  <c r="F6069" i="13"/>
  <c r="F6070" i="13"/>
  <c r="F6071" i="13"/>
  <c r="F6072" i="13"/>
  <c r="F6073" i="13"/>
  <c r="F6074" i="13"/>
  <c r="F6075" i="13"/>
  <c r="F6076" i="13"/>
  <c r="F6077" i="13"/>
  <c r="F6078" i="13"/>
  <c r="F6079" i="13"/>
  <c r="F6080" i="13"/>
  <c r="F6081" i="13"/>
  <c r="F6082" i="13"/>
  <c r="F6083" i="13"/>
  <c r="F6084" i="13"/>
  <c r="F6085" i="13"/>
  <c r="F6086" i="13"/>
  <c r="F6087" i="13"/>
  <c r="F6088" i="13"/>
  <c r="F6089" i="13"/>
  <c r="F6090" i="13"/>
  <c r="F6091" i="13"/>
  <c r="F6092" i="13"/>
  <c r="F6093" i="13"/>
  <c r="F6094" i="13"/>
  <c r="F6095" i="13"/>
  <c r="F6096" i="13"/>
  <c r="F6097" i="13"/>
  <c r="F6098" i="13"/>
  <c r="F6099" i="13"/>
  <c r="F6100" i="13"/>
  <c r="F6101" i="13"/>
  <c r="F6102" i="13"/>
  <c r="F6103" i="13"/>
  <c r="F6104" i="13"/>
  <c r="F6105" i="13"/>
  <c r="F6106" i="13"/>
  <c r="F6107" i="13"/>
  <c r="F6108" i="13"/>
  <c r="F6109" i="13"/>
  <c r="F6110" i="13"/>
  <c r="F6111" i="13"/>
  <c r="F6112" i="13"/>
  <c r="F6113" i="13"/>
  <c r="F6114" i="13"/>
  <c r="F6115" i="13"/>
  <c r="F6116" i="13"/>
  <c r="F6117" i="13"/>
  <c r="F6118" i="13"/>
  <c r="F6119" i="13"/>
  <c r="F6120" i="13"/>
  <c r="F6121" i="13"/>
  <c r="F6122" i="13"/>
  <c r="F6123" i="13"/>
  <c r="F6124" i="13"/>
  <c r="F6125" i="13"/>
  <c r="F6126" i="13"/>
  <c r="F6127" i="13"/>
  <c r="F6128" i="13"/>
  <c r="F6129" i="13"/>
  <c r="F6130" i="13"/>
  <c r="F6131" i="13"/>
  <c r="F6132" i="13"/>
  <c r="F6133" i="13"/>
  <c r="F6134" i="13"/>
  <c r="F6135" i="13"/>
  <c r="F6136" i="13"/>
  <c r="F6137" i="13"/>
  <c r="F6138" i="13"/>
  <c r="F6139" i="13"/>
  <c r="F6140" i="13"/>
  <c r="F6141" i="13"/>
  <c r="F6142" i="13"/>
  <c r="F6143" i="13"/>
  <c r="F6144" i="13"/>
  <c r="F6145" i="13"/>
  <c r="F6146" i="13"/>
  <c r="F6147" i="13"/>
  <c r="F6148" i="13"/>
  <c r="F6149" i="13"/>
  <c r="F6150" i="13"/>
  <c r="F6151" i="13"/>
  <c r="F6152" i="13"/>
  <c r="F6153" i="13"/>
  <c r="F6154" i="13"/>
  <c r="F6155" i="13"/>
  <c r="F6156" i="13"/>
  <c r="F6157" i="13"/>
  <c r="F6158" i="13"/>
  <c r="F6159" i="13"/>
  <c r="F6160" i="13"/>
  <c r="F6161" i="13"/>
  <c r="F6162" i="13"/>
  <c r="F6163" i="13"/>
  <c r="F6164" i="13"/>
  <c r="F6165" i="13"/>
  <c r="F6166" i="13"/>
  <c r="F6167" i="13"/>
  <c r="F6168" i="13"/>
  <c r="F6169" i="13"/>
  <c r="F6170" i="13"/>
  <c r="F6171" i="13"/>
  <c r="F6172" i="13"/>
  <c r="F6173" i="13"/>
  <c r="F6174" i="13"/>
  <c r="F6175" i="13"/>
  <c r="F6176" i="13"/>
  <c r="F6177" i="13"/>
  <c r="F6178" i="13"/>
  <c r="F6179" i="13"/>
  <c r="F6180" i="13"/>
  <c r="F6181" i="13"/>
  <c r="F6182" i="13"/>
  <c r="F6183" i="13"/>
  <c r="F6184" i="13"/>
  <c r="F6185" i="13"/>
  <c r="F6186" i="13"/>
  <c r="F6187" i="13"/>
  <c r="F6188" i="13"/>
  <c r="F6189" i="13"/>
  <c r="F6190" i="13"/>
  <c r="F6191" i="13"/>
  <c r="F6192" i="13"/>
  <c r="F6193" i="13"/>
  <c r="F6194" i="13"/>
  <c r="F6195" i="13"/>
  <c r="F6196" i="13"/>
  <c r="F6197" i="13"/>
  <c r="F6198" i="13"/>
  <c r="F6199" i="13"/>
  <c r="F6200" i="13"/>
  <c r="F6201" i="13"/>
  <c r="F6202" i="13"/>
  <c r="F6203" i="13"/>
  <c r="F6204" i="13"/>
  <c r="F6205" i="13"/>
  <c r="F6206" i="13"/>
  <c r="F6207" i="13"/>
  <c r="F6208" i="13"/>
  <c r="F6209" i="13"/>
  <c r="F6210" i="13"/>
  <c r="F6211" i="13"/>
  <c r="F6212" i="13"/>
  <c r="F6213" i="13"/>
  <c r="F6214" i="13"/>
  <c r="F6215" i="13"/>
  <c r="F6216" i="13"/>
  <c r="F6217" i="13"/>
  <c r="F6218" i="13"/>
  <c r="F6219" i="13"/>
  <c r="F6220" i="13"/>
  <c r="F6221" i="13"/>
  <c r="F6222" i="13"/>
  <c r="F6223" i="13"/>
  <c r="F6224" i="13"/>
  <c r="F6225" i="13"/>
  <c r="F6226" i="13"/>
  <c r="F6227" i="13"/>
  <c r="F6228" i="13"/>
  <c r="F6229" i="13"/>
  <c r="F6230" i="13"/>
  <c r="F6231" i="13"/>
  <c r="F6232" i="13"/>
  <c r="F6233" i="13"/>
  <c r="F6234" i="13"/>
  <c r="F6235" i="13"/>
  <c r="F6236" i="13"/>
  <c r="F6237" i="13"/>
  <c r="F6238" i="13"/>
  <c r="F6239" i="13"/>
  <c r="F6240" i="13"/>
  <c r="F6241" i="13"/>
  <c r="F6242" i="13"/>
  <c r="F6243" i="13"/>
  <c r="F6244" i="13"/>
  <c r="F6245" i="13"/>
  <c r="F6246" i="13"/>
  <c r="F6247" i="13"/>
  <c r="F6248" i="13"/>
  <c r="F6249" i="13"/>
  <c r="F6250" i="13"/>
  <c r="F6251" i="13"/>
  <c r="F6252" i="13"/>
  <c r="F6253" i="13"/>
  <c r="F6254" i="13"/>
  <c r="F6255" i="13"/>
  <c r="F6256" i="13"/>
  <c r="F6257" i="13"/>
  <c r="F6258" i="13"/>
  <c r="F6259" i="13"/>
  <c r="F6260" i="13"/>
  <c r="F6261" i="13"/>
  <c r="F6262" i="13"/>
  <c r="F6263" i="13"/>
  <c r="F6264" i="13"/>
  <c r="F6265" i="13"/>
  <c r="F6266" i="13"/>
  <c r="F6267" i="13"/>
  <c r="F6268" i="13"/>
  <c r="F6269" i="13"/>
  <c r="F6270" i="13"/>
  <c r="F6271" i="13"/>
  <c r="F6272" i="13"/>
  <c r="F6273" i="13"/>
  <c r="F6274" i="13"/>
  <c r="F6275" i="13"/>
  <c r="F6276" i="13"/>
  <c r="F6277" i="13"/>
  <c r="F6278" i="13"/>
  <c r="F6279" i="13"/>
  <c r="F6280" i="13"/>
  <c r="F6281" i="13"/>
  <c r="F6282" i="13"/>
  <c r="F6283" i="13"/>
  <c r="F6284" i="13"/>
  <c r="F6285" i="13"/>
  <c r="F6286" i="13"/>
  <c r="F6287" i="13"/>
  <c r="F6288" i="13"/>
  <c r="F6289" i="13"/>
  <c r="F6290" i="13"/>
  <c r="F6291" i="13"/>
  <c r="F6292" i="13"/>
  <c r="F6293" i="13"/>
  <c r="F6294" i="13"/>
  <c r="F6295" i="13"/>
  <c r="F6296" i="13"/>
  <c r="F6297" i="13"/>
  <c r="F6298" i="13"/>
  <c r="F6299" i="13"/>
  <c r="F6300" i="13"/>
  <c r="F6301" i="13"/>
  <c r="F6302" i="13"/>
  <c r="F6303" i="13"/>
  <c r="F6304" i="13"/>
  <c r="F6305" i="13"/>
  <c r="F6306" i="13"/>
  <c r="F6307" i="13"/>
  <c r="F6308" i="13"/>
  <c r="F6309" i="13"/>
  <c r="F6310" i="13"/>
  <c r="F6311" i="13"/>
  <c r="F6312" i="13"/>
  <c r="F6313" i="13"/>
  <c r="F6314" i="13"/>
  <c r="F6315" i="13"/>
  <c r="F6316" i="13"/>
  <c r="F6317" i="13"/>
  <c r="F6318" i="13"/>
  <c r="F6319" i="13"/>
  <c r="F6320" i="13"/>
  <c r="F6321" i="13"/>
  <c r="F6322" i="13"/>
  <c r="F6323" i="13"/>
  <c r="F6324" i="13"/>
  <c r="F6325" i="13"/>
  <c r="F6326" i="13"/>
  <c r="F6327" i="13"/>
  <c r="F6328" i="13"/>
  <c r="F6329" i="13"/>
  <c r="F6330" i="13"/>
  <c r="F6331" i="13"/>
  <c r="F6332" i="13"/>
  <c r="F6333" i="13"/>
  <c r="F6334" i="13"/>
  <c r="F6335" i="13"/>
  <c r="F6336" i="13"/>
  <c r="F6337" i="13"/>
  <c r="F6338" i="13"/>
  <c r="F6339" i="13"/>
  <c r="F6340" i="13"/>
  <c r="F6341" i="13"/>
  <c r="F6342" i="13"/>
  <c r="F6343" i="13"/>
  <c r="F6344" i="13"/>
  <c r="F6345" i="13"/>
  <c r="F6346" i="13"/>
  <c r="F6347" i="13"/>
  <c r="F6348" i="13"/>
  <c r="F6349" i="13"/>
  <c r="F6350" i="13"/>
  <c r="F6351" i="13"/>
  <c r="F6352" i="13"/>
  <c r="F6353" i="13"/>
  <c r="F6354" i="13"/>
  <c r="F6355" i="13"/>
  <c r="F6356" i="13"/>
  <c r="F6357" i="13"/>
  <c r="F6358" i="13"/>
  <c r="F6359" i="13"/>
  <c r="F6360" i="13"/>
  <c r="F6361" i="13"/>
  <c r="F6362" i="13"/>
  <c r="F6363" i="13"/>
  <c r="F6364" i="13"/>
  <c r="F6365" i="13"/>
  <c r="F6366" i="13"/>
  <c r="F6367" i="13"/>
  <c r="F6368" i="13"/>
  <c r="F6369" i="13"/>
  <c r="F6370" i="13"/>
  <c r="F6371" i="13"/>
  <c r="F6372" i="13"/>
  <c r="F6373" i="13"/>
  <c r="F6374" i="13"/>
  <c r="F6375" i="13"/>
  <c r="F6376" i="13"/>
  <c r="F6377" i="13"/>
  <c r="F6378" i="13"/>
  <c r="F6379" i="13"/>
  <c r="F6380" i="13"/>
  <c r="F6381" i="13"/>
  <c r="F6382" i="13"/>
  <c r="F6383" i="13"/>
  <c r="F6384" i="13"/>
  <c r="F6385" i="13"/>
  <c r="F6386" i="13"/>
  <c r="F6387" i="13"/>
  <c r="F6388" i="13"/>
  <c r="F6389" i="13"/>
  <c r="F6390" i="13"/>
  <c r="F6391" i="13"/>
  <c r="F6392" i="13"/>
  <c r="F6393" i="13"/>
  <c r="F6394" i="13"/>
  <c r="F6395" i="13"/>
  <c r="F6396" i="13"/>
  <c r="F6397" i="13"/>
  <c r="F6398" i="13"/>
  <c r="F6399" i="13"/>
  <c r="F6400" i="13"/>
  <c r="F6401" i="13"/>
  <c r="F6402" i="13"/>
  <c r="F6403" i="13"/>
  <c r="F6404" i="13"/>
  <c r="F6405" i="13"/>
  <c r="F6406" i="13"/>
  <c r="F6407" i="13"/>
  <c r="F6408" i="13"/>
  <c r="F6409" i="13"/>
  <c r="F6410" i="13"/>
  <c r="F6411" i="13"/>
  <c r="F6412" i="13"/>
  <c r="F6413" i="13"/>
  <c r="F6414" i="13"/>
  <c r="F6415" i="13"/>
  <c r="F6416" i="13"/>
  <c r="F6417" i="13"/>
  <c r="F6418" i="13"/>
  <c r="F6419" i="13"/>
  <c r="F6420" i="13"/>
  <c r="F6421" i="13"/>
  <c r="F6422" i="13"/>
  <c r="F6423" i="13"/>
  <c r="F6424" i="13"/>
  <c r="F6425" i="13"/>
  <c r="F6426" i="13"/>
  <c r="F6427" i="13"/>
  <c r="F6428" i="13"/>
  <c r="F6429" i="13"/>
  <c r="F6430" i="13"/>
  <c r="F6431" i="13"/>
  <c r="F6432" i="13"/>
  <c r="F6433" i="13"/>
  <c r="F6434" i="13"/>
  <c r="F6435" i="13"/>
  <c r="F6436" i="13"/>
  <c r="F6437" i="13"/>
  <c r="F6438" i="13"/>
  <c r="F6439" i="13"/>
  <c r="F6440" i="13"/>
  <c r="F6441" i="13"/>
  <c r="F6442" i="13"/>
  <c r="F6443" i="13"/>
  <c r="F6444" i="13"/>
  <c r="F6445" i="13"/>
  <c r="F6446" i="13"/>
  <c r="F6447" i="13"/>
  <c r="F6448" i="13"/>
  <c r="F6449" i="13"/>
  <c r="F6450" i="13"/>
  <c r="F6451" i="13"/>
  <c r="F6452" i="13"/>
  <c r="F6453" i="13"/>
  <c r="F6454" i="13"/>
  <c r="F6455" i="13"/>
  <c r="F6456" i="13"/>
  <c r="F6457" i="13"/>
  <c r="F6458" i="13"/>
  <c r="F6459" i="13"/>
  <c r="F6460" i="13"/>
  <c r="F6461" i="13"/>
  <c r="F6462" i="13"/>
  <c r="F6463" i="13"/>
  <c r="F6464" i="13"/>
  <c r="F6465" i="13"/>
  <c r="F6466" i="13"/>
  <c r="F6467" i="13"/>
  <c r="F6468" i="13"/>
  <c r="F6469" i="13"/>
  <c r="F6470" i="13"/>
  <c r="F6471" i="13"/>
  <c r="F6472" i="13"/>
  <c r="F6473" i="13"/>
  <c r="F6474" i="13"/>
  <c r="F6475" i="13"/>
  <c r="F6476" i="13"/>
  <c r="F6477" i="13"/>
  <c r="F6478" i="13"/>
  <c r="F6479" i="13"/>
  <c r="F6480" i="13"/>
  <c r="F6481" i="13"/>
  <c r="F6482" i="13"/>
  <c r="F6483" i="13"/>
  <c r="F6484" i="13"/>
  <c r="F6485" i="13"/>
  <c r="F6486" i="13"/>
  <c r="F6487" i="13"/>
  <c r="F6488" i="13"/>
  <c r="F6489" i="13"/>
  <c r="F6490" i="13"/>
  <c r="F6491" i="13"/>
  <c r="F6492" i="13"/>
  <c r="F6493" i="13"/>
  <c r="F6494" i="13"/>
  <c r="F6495" i="13"/>
  <c r="F6496" i="13"/>
  <c r="F6497" i="13"/>
  <c r="F6498" i="13"/>
  <c r="F6499" i="13"/>
  <c r="F6500" i="13"/>
  <c r="F6501" i="13"/>
  <c r="F6502" i="13"/>
  <c r="F6503" i="13"/>
  <c r="F6504" i="13"/>
  <c r="F6505" i="13"/>
  <c r="F6506" i="13"/>
  <c r="F6507" i="13"/>
  <c r="F6508" i="13"/>
  <c r="F6509" i="13"/>
  <c r="F6510" i="13"/>
  <c r="F6511" i="13"/>
  <c r="F6512" i="13"/>
  <c r="F6513" i="13"/>
  <c r="F6514" i="13"/>
  <c r="F6515" i="13"/>
  <c r="F6516" i="13"/>
  <c r="F6517" i="13"/>
  <c r="F6518" i="13"/>
  <c r="F6519" i="13"/>
  <c r="F6520" i="13"/>
  <c r="F6521" i="13"/>
  <c r="F6522" i="13"/>
  <c r="F6523" i="13"/>
  <c r="F6524" i="13"/>
  <c r="F6525" i="13"/>
  <c r="F6526" i="13"/>
  <c r="F6527" i="13"/>
  <c r="F6528" i="13"/>
  <c r="F6529" i="13"/>
  <c r="F6530" i="13"/>
  <c r="F6531" i="13"/>
  <c r="F6532" i="13"/>
  <c r="F6533" i="13"/>
  <c r="F6534" i="13"/>
  <c r="F6535" i="13"/>
  <c r="F6536" i="13"/>
  <c r="F6537" i="13"/>
  <c r="F6538" i="13"/>
  <c r="F6539" i="13"/>
  <c r="F6540" i="13"/>
  <c r="F6541" i="13"/>
  <c r="F6542" i="13"/>
  <c r="F6543" i="13"/>
  <c r="F6544" i="13"/>
  <c r="F6545" i="13"/>
  <c r="F6546" i="13"/>
  <c r="F6547" i="13"/>
  <c r="F6548" i="13"/>
  <c r="F6549" i="13"/>
  <c r="F6550" i="13"/>
  <c r="F6551" i="13"/>
  <c r="F6552" i="13"/>
  <c r="F6553" i="13"/>
  <c r="F6554" i="13"/>
  <c r="F6555" i="13"/>
  <c r="F6556" i="13"/>
  <c r="F6557" i="13"/>
  <c r="F6558" i="13"/>
  <c r="F6559" i="13"/>
  <c r="F6560" i="13"/>
  <c r="F6561" i="13"/>
  <c r="F6562" i="13"/>
  <c r="F6563" i="13"/>
  <c r="F6564" i="13"/>
  <c r="F6565" i="13"/>
  <c r="F6566" i="13"/>
  <c r="F6567" i="13"/>
  <c r="F6568" i="13"/>
  <c r="F6569" i="13"/>
  <c r="F6570" i="13"/>
  <c r="F6571" i="13"/>
  <c r="F6572" i="13"/>
  <c r="F6573" i="13"/>
  <c r="F6574" i="13"/>
  <c r="F6575" i="13"/>
  <c r="F6576" i="13"/>
  <c r="F6577" i="13"/>
  <c r="F6578" i="13"/>
  <c r="F6579" i="13"/>
  <c r="F6580" i="13"/>
  <c r="F6581" i="13"/>
  <c r="F6582" i="13"/>
  <c r="F6583" i="13"/>
  <c r="F6584" i="13"/>
  <c r="F6585" i="13"/>
  <c r="F6586" i="13"/>
  <c r="F6587" i="13"/>
  <c r="F6588" i="13"/>
  <c r="F6589" i="13"/>
  <c r="F6590" i="13"/>
  <c r="F6591" i="13"/>
  <c r="F6592" i="13"/>
  <c r="F6593" i="13"/>
  <c r="F6594" i="13"/>
  <c r="F6595" i="13"/>
  <c r="F6596" i="13"/>
  <c r="F6597" i="13"/>
  <c r="F6598" i="13"/>
  <c r="F6599" i="13"/>
  <c r="F6600" i="13"/>
  <c r="F6601" i="13"/>
  <c r="F6602" i="13"/>
  <c r="F6603" i="13"/>
  <c r="F6604" i="13"/>
  <c r="F6605" i="13"/>
  <c r="F6606" i="13"/>
  <c r="F6607" i="13"/>
  <c r="F6608" i="13"/>
  <c r="F6609" i="13"/>
  <c r="F6610" i="13"/>
  <c r="F6611" i="13"/>
  <c r="F6612" i="13"/>
  <c r="F6613" i="13"/>
  <c r="F6614" i="13"/>
  <c r="F6615" i="13"/>
  <c r="F6616" i="13"/>
  <c r="F6617" i="13"/>
  <c r="F6618" i="13"/>
  <c r="F6619" i="13"/>
  <c r="F6620" i="13"/>
  <c r="F6621" i="13"/>
  <c r="F6622" i="13"/>
  <c r="F6623" i="13"/>
  <c r="F6624" i="13"/>
  <c r="F6625" i="13"/>
  <c r="F6626" i="13"/>
  <c r="F6627" i="13"/>
  <c r="F6628" i="13"/>
  <c r="F6629" i="13"/>
  <c r="F6630" i="13"/>
  <c r="F6631" i="13"/>
  <c r="F6632" i="13"/>
  <c r="F6633" i="13"/>
  <c r="F6634" i="13"/>
  <c r="F6635" i="13"/>
  <c r="F6636" i="13"/>
  <c r="F6637" i="13"/>
  <c r="F6638" i="13"/>
  <c r="F6639" i="13"/>
  <c r="F6640" i="13"/>
  <c r="F6641" i="13"/>
  <c r="F6642" i="13"/>
  <c r="F6643" i="13"/>
  <c r="F6644" i="13"/>
  <c r="F6645" i="13"/>
  <c r="F6646" i="13"/>
  <c r="F6647" i="13"/>
  <c r="F6648" i="13"/>
  <c r="F6649" i="13"/>
  <c r="F6650" i="13"/>
  <c r="F6651" i="13"/>
  <c r="F6652" i="13"/>
  <c r="F6653" i="13"/>
  <c r="F6654" i="13"/>
  <c r="F6655" i="13"/>
  <c r="F6656" i="13"/>
  <c r="F6657" i="13"/>
  <c r="F6658" i="13"/>
  <c r="F6659" i="13"/>
  <c r="F6660" i="13"/>
  <c r="F6661" i="13"/>
  <c r="F6662" i="13"/>
  <c r="F6663" i="13"/>
  <c r="F6664" i="13"/>
  <c r="F6665" i="13"/>
  <c r="F6666" i="13"/>
  <c r="F6667" i="13"/>
  <c r="F6668" i="13"/>
  <c r="F6669" i="13"/>
  <c r="F6670" i="13"/>
  <c r="F6671" i="13"/>
  <c r="F6672" i="13"/>
  <c r="F6673" i="13"/>
  <c r="F6674" i="13"/>
  <c r="F6675" i="13"/>
  <c r="F6676" i="13"/>
  <c r="F6677" i="13"/>
  <c r="F6678" i="13"/>
  <c r="F6679" i="13"/>
  <c r="F6680" i="13"/>
  <c r="F6681" i="13"/>
  <c r="F6682" i="13"/>
  <c r="F6683" i="13"/>
  <c r="F6684" i="13"/>
  <c r="F6685" i="13"/>
  <c r="F6686" i="13"/>
  <c r="F6687" i="13"/>
  <c r="F6688" i="13"/>
  <c r="F6689" i="13"/>
  <c r="F6690" i="13"/>
  <c r="F6691" i="13"/>
  <c r="F6692" i="13"/>
  <c r="F6693" i="13"/>
  <c r="F6694" i="13"/>
  <c r="F6695" i="13"/>
  <c r="F6696" i="13"/>
  <c r="F6697" i="13"/>
  <c r="F6698" i="13"/>
  <c r="F6699" i="13"/>
  <c r="F6700" i="13"/>
  <c r="F6701" i="13"/>
  <c r="F6702" i="13"/>
  <c r="F6703" i="13"/>
  <c r="F6704" i="13"/>
  <c r="F6705" i="13"/>
  <c r="F6706" i="13"/>
  <c r="F6707" i="13"/>
  <c r="F6708" i="13"/>
  <c r="F6709" i="13"/>
  <c r="F6710" i="13"/>
  <c r="F6711" i="13"/>
  <c r="F6712" i="13"/>
  <c r="F6713" i="13"/>
  <c r="F6714" i="13"/>
  <c r="F6715" i="13"/>
  <c r="F6716" i="13"/>
  <c r="F6717" i="13"/>
  <c r="F6718" i="13"/>
  <c r="F6719" i="13"/>
  <c r="F6720" i="13"/>
  <c r="F6721" i="13"/>
  <c r="F6722" i="13"/>
  <c r="F6723" i="13"/>
  <c r="F6724" i="13"/>
  <c r="F6725" i="13"/>
  <c r="F6726" i="13"/>
  <c r="F6727" i="13"/>
  <c r="F6728" i="13"/>
  <c r="F6729" i="13"/>
  <c r="F6730" i="13"/>
  <c r="F6731" i="13"/>
  <c r="F6732" i="13"/>
  <c r="F6733" i="13"/>
  <c r="F6734" i="13"/>
  <c r="F6735" i="13"/>
  <c r="F6736" i="13"/>
  <c r="F6737" i="13"/>
  <c r="F6738" i="13"/>
  <c r="F6739" i="13"/>
  <c r="F6740" i="13"/>
  <c r="F6741" i="13"/>
  <c r="F6742" i="13"/>
  <c r="F6743" i="13"/>
  <c r="F6744" i="13"/>
  <c r="F6745" i="13"/>
  <c r="F6746" i="13"/>
  <c r="F6747" i="13"/>
  <c r="F6748" i="13"/>
  <c r="F6749" i="13"/>
  <c r="F6750" i="13"/>
  <c r="F6751" i="13"/>
  <c r="F6752" i="13"/>
  <c r="F6753" i="13"/>
  <c r="F6754" i="13"/>
  <c r="F6755" i="13"/>
  <c r="F6756" i="13"/>
  <c r="F6757" i="13"/>
  <c r="F6758" i="13"/>
  <c r="F6759" i="13"/>
  <c r="F6760" i="13"/>
  <c r="F6761" i="13"/>
  <c r="F6762" i="13"/>
  <c r="F6763" i="13"/>
  <c r="F6764" i="13"/>
  <c r="F6765" i="13"/>
  <c r="F6766" i="13"/>
  <c r="F6767" i="13"/>
  <c r="F6768" i="13"/>
  <c r="F6769" i="13"/>
  <c r="F6770" i="13"/>
  <c r="F6771" i="13"/>
  <c r="F6772" i="13"/>
  <c r="F6773" i="13"/>
  <c r="F6774" i="13"/>
  <c r="F6775" i="13"/>
  <c r="F6776" i="13"/>
  <c r="F6777" i="13"/>
  <c r="F6778" i="13"/>
  <c r="F6779" i="13"/>
  <c r="F6780" i="13"/>
  <c r="F6781" i="13"/>
  <c r="F6782" i="13"/>
  <c r="F6783" i="13"/>
  <c r="F6784" i="13"/>
  <c r="F6785" i="13"/>
  <c r="F6786" i="13"/>
  <c r="F6787" i="13"/>
  <c r="F6788" i="13"/>
  <c r="F6789" i="13"/>
  <c r="F6790" i="13"/>
  <c r="F6791" i="13"/>
  <c r="F6792" i="13"/>
  <c r="F6793" i="13"/>
  <c r="F6794" i="13"/>
  <c r="F6795" i="13"/>
  <c r="F6796" i="13"/>
  <c r="F6797" i="13"/>
  <c r="F6798" i="13"/>
  <c r="F6799" i="13"/>
  <c r="F6800" i="13"/>
  <c r="F6801" i="13"/>
  <c r="F6802" i="13"/>
  <c r="F6803" i="13"/>
  <c r="F6804" i="13"/>
  <c r="F6805" i="13"/>
  <c r="F6806" i="13"/>
  <c r="F6807" i="13"/>
  <c r="F6808" i="13"/>
  <c r="F6809" i="13"/>
  <c r="F6810" i="13"/>
  <c r="F6811" i="13"/>
  <c r="F6812" i="13"/>
  <c r="F6813" i="13"/>
  <c r="F6814" i="13"/>
  <c r="F6815" i="13"/>
  <c r="F6816" i="13"/>
  <c r="F6817" i="13"/>
  <c r="F6818" i="13"/>
  <c r="F6819" i="13"/>
  <c r="F6820" i="13"/>
  <c r="F6821" i="13"/>
  <c r="F6822" i="13"/>
  <c r="F6823" i="13"/>
  <c r="F6824" i="13"/>
  <c r="F6825" i="13"/>
  <c r="F6826" i="13"/>
  <c r="F6827" i="13"/>
  <c r="F6828" i="13"/>
  <c r="F6829" i="13"/>
  <c r="F6830" i="13"/>
  <c r="F6831" i="13"/>
  <c r="F6832" i="13"/>
  <c r="F6833" i="13"/>
  <c r="F6834" i="13"/>
  <c r="F6835" i="13"/>
  <c r="F6836" i="13"/>
  <c r="F6837" i="13"/>
  <c r="F6838" i="13"/>
  <c r="F6839" i="13"/>
  <c r="F6840" i="13"/>
  <c r="F6841" i="13"/>
  <c r="F6842" i="13"/>
  <c r="F6843" i="13"/>
  <c r="F6844" i="13"/>
  <c r="F6845" i="13"/>
  <c r="F6846" i="13"/>
  <c r="F6847" i="13"/>
  <c r="F6848" i="13"/>
  <c r="F6849" i="13"/>
  <c r="F6850" i="13"/>
  <c r="F6851" i="13"/>
  <c r="F6852" i="13"/>
  <c r="F6853" i="13"/>
  <c r="F6854" i="13"/>
  <c r="F6855" i="13"/>
  <c r="F6856" i="13"/>
  <c r="F6857" i="13"/>
  <c r="F6858" i="13"/>
  <c r="F6859" i="13"/>
  <c r="F6860" i="13"/>
  <c r="F6861" i="13"/>
  <c r="F6862" i="13"/>
  <c r="F6863" i="13"/>
  <c r="F6864" i="13"/>
  <c r="F6865" i="13"/>
  <c r="F6866" i="13"/>
  <c r="F6867" i="13"/>
  <c r="F6868" i="13"/>
  <c r="F6869" i="13"/>
  <c r="F6870" i="13"/>
  <c r="F6871" i="13"/>
  <c r="F6872" i="13"/>
  <c r="F6873" i="13"/>
  <c r="F6874" i="13"/>
  <c r="F6875" i="13"/>
  <c r="F6876" i="13"/>
  <c r="F6877" i="13"/>
  <c r="F6878" i="13"/>
  <c r="F6879" i="13"/>
  <c r="F6880" i="13"/>
  <c r="F6881" i="13"/>
  <c r="F6882" i="13"/>
  <c r="F6883" i="13"/>
  <c r="F6884" i="13"/>
  <c r="F6885" i="13"/>
  <c r="F6886" i="13"/>
  <c r="F6887" i="13"/>
  <c r="F6888" i="13"/>
  <c r="F6889" i="13"/>
  <c r="F6890" i="13"/>
  <c r="F6891" i="13"/>
  <c r="F6892" i="13"/>
  <c r="F6893" i="13"/>
  <c r="F6894" i="13"/>
  <c r="F6895" i="13"/>
  <c r="F6896" i="13"/>
  <c r="F6897" i="13"/>
  <c r="F6898" i="13"/>
  <c r="F6899" i="13"/>
  <c r="F6900" i="13"/>
  <c r="F6901" i="13"/>
  <c r="F6902" i="13"/>
  <c r="F6903" i="13"/>
  <c r="F6904" i="13"/>
  <c r="F6905" i="13"/>
  <c r="F6906" i="13"/>
  <c r="F6907" i="13"/>
  <c r="F6908" i="13"/>
  <c r="F6909" i="13"/>
  <c r="F6910" i="13"/>
  <c r="F6911" i="13"/>
  <c r="F6912" i="13"/>
  <c r="F6913" i="13"/>
  <c r="F6914" i="13"/>
  <c r="F6915" i="13"/>
  <c r="F6916" i="13"/>
  <c r="F6917" i="13"/>
  <c r="F6918" i="13"/>
  <c r="F6919" i="13"/>
  <c r="F6920" i="13"/>
  <c r="F6921" i="13"/>
  <c r="F6922" i="13"/>
  <c r="F6923" i="13"/>
  <c r="F6924" i="13"/>
  <c r="F6925" i="13"/>
  <c r="F6926" i="13"/>
  <c r="F6927" i="13"/>
  <c r="F6928" i="13"/>
  <c r="F6929" i="13"/>
  <c r="F6930" i="13"/>
  <c r="F6931" i="13"/>
  <c r="F6932" i="13"/>
  <c r="F6933" i="13"/>
  <c r="F6934" i="13"/>
  <c r="F6935" i="13"/>
  <c r="F6936" i="13"/>
  <c r="F6937" i="13"/>
  <c r="F6938" i="13"/>
  <c r="F6939" i="13"/>
  <c r="F6940" i="13"/>
  <c r="F6941" i="13"/>
  <c r="F6942" i="13"/>
  <c r="F6943" i="13"/>
  <c r="F6944" i="13"/>
  <c r="F6945" i="13"/>
  <c r="F6946" i="13"/>
  <c r="F6947" i="13"/>
  <c r="F6948" i="13"/>
  <c r="F6949" i="13"/>
  <c r="F6950" i="13"/>
  <c r="F6951" i="13"/>
  <c r="F6952" i="13"/>
  <c r="F6953" i="13"/>
  <c r="F6954" i="13"/>
  <c r="F6955" i="13"/>
  <c r="F6956" i="13"/>
  <c r="F6957" i="13"/>
  <c r="F6958" i="13"/>
  <c r="F6959" i="13"/>
  <c r="F6960" i="13"/>
  <c r="F6961" i="13"/>
  <c r="F6962" i="13"/>
  <c r="F6963" i="13"/>
  <c r="F6964" i="13"/>
  <c r="F6965" i="13"/>
  <c r="F6966" i="13"/>
  <c r="F6967" i="13"/>
  <c r="F6968" i="13"/>
  <c r="F6969" i="13"/>
  <c r="F6970" i="13"/>
  <c r="F6971" i="13"/>
  <c r="F6972" i="13"/>
  <c r="F6973" i="13"/>
  <c r="F6974" i="13"/>
  <c r="F6975" i="13"/>
  <c r="F6976" i="13"/>
  <c r="F6977" i="13"/>
  <c r="F6978" i="13"/>
  <c r="F6979" i="13"/>
  <c r="F6980" i="13"/>
  <c r="F6981" i="13"/>
  <c r="F6982" i="13"/>
  <c r="F6983" i="13"/>
  <c r="F6984" i="13"/>
  <c r="F6985" i="13"/>
  <c r="F6986" i="13"/>
  <c r="F6987" i="13"/>
  <c r="F6988" i="13"/>
  <c r="F6989" i="13"/>
  <c r="F6990" i="13"/>
  <c r="F6991" i="13"/>
  <c r="F6992" i="13"/>
  <c r="F6993" i="13"/>
  <c r="F6994" i="13"/>
  <c r="F6995" i="13"/>
  <c r="F6996" i="13"/>
  <c r="F6997" i="13"/>
  <c r="F6998" i="13"/>
  <c r="F6999" i="13"/>
  <c r="F7000" i="13"/>
  <c r="F7001" i="13"/>
  <c r="F7002" i="13"/>
  <c r="F7003" i="13"/>
  <c r="F7004" i="13"/>
  <c r="F7005" i="13"/>
  <c r="F7006" i="13"/>
  <c r="F7007" i="13"/>
  <c r="F7008" i="13"/>
  <c r="F7009" i="13"/>
  <c r="F7010" i="13"/>
  <c r="F7011" i="13"/>
  <c r="F7012" i="13"/>
  <c r="F7013" i="13"/>
  <c r="F7014" i="13"/>
  <c r="F7015" i="13"/>
  <c r="F7016" i="13"/>
  <c r="F7017" i="13"/>
  <c r="F7018" i="13"/>
  <c r="F7019" i="13"/>
  <c r="F7020" i="13"/>
  <c r="F7021" i="13"/>
  <c r="F7022" i="13"/>
  <c r="F7023" i="13"/>
  <c r="F7024" i="13"/>
  <c r="F7025" i="13"/>
  <c r="F7026" i="13"/>
  <c r="F7027" i="13"/>
  <c r="F7028" i="13"/>
  <c r="F7029" i="13"/>
  <c r="F7030" i="13"/>
  <c r="F7031" i="13"/>
  <c r="F7032" i="13"/>
  <c r="F7033" i="13"/>
  <c r="F7034" i="13"/>
  <c r="F7035" i="13"/>
  <c r="F7036" i="13"/>
  <c r="F7037" i="13"/>
  <c r="F7038" i="13"/>
  <c r="F7039" i="13"/>
  <c r="F7040" i="13"/>
  <c r="F7041" i="13"/>
  <c r="F7042" i="13"/>
  <c r="F7043" i="13"/>
  <c r="F7044" i="13"/>
  <c r="F7045" i="13"/>
  <c r="F7046" i="13"/>
  <c r="F7047" i="13"/>
  <c r="F7048" i="13"/>
  <c r="F7049" i="13"/>
  <c r="F7050" i="13"/>
  <c r="F7051" i="13"/>
  <c r="F7052" i="13"/>
  <c r="F7053" i="13"/>
  <c r="F7054" i="13"/>
  <c r="F7055" i="13"/>
  <c r="F7056" i="13"/>
  <c r="F7057" i="13"/>
  <c r="F7058" i="13"/>
  <c r="F7059" i="13"/>
  <c r="F7060" i="13"/>
  <c r="F7061" i="13"/>
  <c r="F7062" i="13"/>
  <c r="F7063" i="13"/>
  <c r="F7064" i="13"/>
  <c r="F7065" i="13"/>
  <c r="F7066" i="13"/>
  <c r="F7067" i="13"/>
  <c r="F7068" i="13"/>
  <c r="F7069" i="13"/>
  <c r="F7070" i="13"/>
  <c r="F7071" i="13"/>
  <c r="F7072" i="13"/>
  <c r="F7073" i="13"/>
  <c r="F7074" i="13"/>
  <c r="F7075" i="13"/>
  <c r="F7076" i="13"/>
  <c r="F7077" i="13"/>
  <c r="F7078" i="13"/>
  <c r="F7079" i="13"/>
  <c r="F7080" i="13"/>
  <c r="F7081" i="13"/>
  <c r="F7082" i="13"/>
  <c r="F7083" i="13"/>
  <c r="F7084" i="13"/>
  <c r="F7085" i="13"/>
  <c r="F7086" i="13"/>
  <c r="F7087" i="13"/>
  <c r="F7088" i="13"/>
  <c r="F7089" i="13"/>
  <c r="F7090" i="13"/>
  <c r="F7091" i="13"/>
  <c r="F7092" i="13"/>
  <c r="F7093" i="13"/>
  <c r="F7094" i="13"/>
  <c r="F7095" i="13"/>
  <c r="F7096" i="13"/>
  <c r="F7097" i="13"/>
  <c r="F7098" i="13"/>
  <c r="F7099" i="13"/>
  <c r="F7100" i="13"/>
  <c r="F7101" i="13"/>
  <c r="F7102" i="13"/>
  <c r="F7103" i="13"/>
  <c r="F7104" i="13"/>
  <c r="F7105" i="13"/>
  <c r="F7106" i="13"/>
  <c r="F7107" i="13"/>
  <c r="F7108" i="13"/>
  <c r="F7109" i="13"/>
  <c r="F7110" i="13"/>
  <c r="F7111" i="13"/>
  <c r="F7112" i="13"/>
  <c r="F7113" i="13"/>
  <c r="F7114" i="13"/>
  <c r="F7115" i="13"/>
  <c r="F7116" i="13"/>
  <c r="F7117" i="13"/>
  <c r="F7118" i="13"/>
  <c r="F7119" i="13"/>
  <c r="F7120" i="13"/>
  <c r="F7121" i="13"/>
  <c r="F7122" i="13"/>
  <c r="F7123" i="13"/>
  <c r="F7124" i="13"/>
  <c r="F7125" i="13"/>
  <c r="F7126" i="13"/>
  <c r="F7127" i="13"/>
  <c r="F7128" i="13"/>
  <c r="F7129" i="13"/>
  <c r="F7130" i="13"/>
  <c r="F7131" i="13"/>
  <c r="F7132" i="13"/>
  <c r="F7133" i="13"/>
  <c r="F7134" i="13"/>
  <c r="F7135" i="13"/>
  <c r="F7136" i="13"/>
  <c r="F7137" i="13"/>
  <c r="F7138" i="13"/>
  <c r="F7139" i="13"/>
  <c r="F7140" i="13"/>
  <c r="F7141" i="13"/>
  <c r="F7142" i="13"/>
  <c r="F7143" i="13"/>
  <c r="F7144" i="13"/>
  <c r="F7145" i="13"/>
  <c r="F7146" i="13"/>
  <c r="F7147" i="13"/>
  <c r="F7148" i="13"/>
  <c r="F7149" i="13"/>
  <c r="F7150" i="13"/>
  <c r="F7151" i="13"/>
  <c r="F7152" i="13"/>
  <c r="F7153" i="13"/>
  <c r="F7154" i="13"/>
  <c r="F7155" i="13"/>
  <c r="F7156" i="13"/>
  <c r="F7157" i="13"/>
  <c r="F7158" i="13"/>
  <c r="F7159" i="13"/>
  <c r="F7160" i="13"/>
  <c r="F7161" i="13"/>
  <c r="F7162" i="13"/>
  <c r="F7163" i="13"/>
  <c r="F7164" i="13"/>
  <c r="F7165" i="13"/>
  <c r="F7166" i="13"/>
  <c r="F7167" i="13"/>
  <c r="F7168" i="13"/>
  <c r="F7169" i="13"/>
  <c r="F7170" i="13"/>
  <c r="F7171" i="13"/>
  <c r="F7172" i="13"/>
  <c r="F7173" i="13"/>
  <c r="F7174" i="13"/>
  <c r="F7175" i="13"/>
  <c r="F7176" i="13"/>
  <c r="F7177" i="13"/>
  <c r="F7178" i="13"/>
  <c r="F7179" i="13"/>
  <c r="F7180" i="13"/>
  <c r="F7181" i="13"/>
  <c r="F7182" i="13"/>
  <c r="F7183" i="13"/>
  <c r="F7184" i="13"/>
  <c r="F7185" i="13"/>
  <c r="F7186" i="13"/>
  <c r="F7187" i="13"/>
  <c r="F7188" i="13"/>
  <c r="F7189" i="13"/>
  <c r="F7190" i="13"/>
  <c r="F7191" i="13"/>
  <c r="F7192" i="13"/>
  <c r="F7193" i="13"/>
  <c r="F7194" i="13"/>
  <c r="F7195" i="13"/>
  <c r="F7196" i="13"/>
  <c r="F7197" i="13"/>
  <c r="F7198" i="13"/>
  <c r="F7199" i="13"/>
  <c r="F7200" i="13"/>
  <c r="F7201" i="13"/>
  <c r="F7202" i="13"/>
  <c r="F7203" i="13"/>
  <c r="F7204" i="13"/>
  <c r="F7205" i="13"/>
  <c r="F7206" i="13"/>
  <c r="F7207" i="13"/>
  <c r="F7208" i="13"/>
  <c r="F7209" i="13"/>
  <c r="F7210" i="13"/>
  <c r="F7211" i="13"/>
  <c r="F7212" i="13"/>
  <c r="F7213" i="13"/>
  <c r="F7214" i="13"/>
  <c r="F7215" i="13"/>
  <c r="F7216" i="13"/>
  <c r="F7217" i="13"/>
  <c r="F7218" i="13"/>
  <c r="F7219" i="13"/>
  <c r="F7220" i="13"/>
  <c r="F7221" i="13"/>
  <c r="F7222" i="13"/>
  <c r="F7223" i="13"/>
  <c r="F7224" i="13"/>
  <c r="F7225" i="13"/>
  <c r="F7226" i="13"/>
  <c r="F7227" i="13"/>
  <c r="F7228" i="13"/>
  <c r="F7229" i="13"/>
  <c r="F7230" i="13"/>
  <c r="F7231" i="13"/>
  <c r="F7232" i="13"/>
  <c r="F7233" i="13"/>
  <c r="F7234" i="13"/>
  <c r="F7235" i="13"/>
  <c r="F7236" i="13"/>
  <c r="F7237" i="13"/>
  <c r="F7238" i="13"/>
  <c r="F7239" i="13"/>
  <c r="F7240" i="13"/>
  <c r="F7241" i="13"/>
  <c r="F7242" i="13"/>
  <c r="F7243" i="13"/>
  <c r="F7244" i="13"/>
  <c r="F7245" i="13"/>
  <c r="F7246" i="13"/>
  <c r="F7247" i="13"/>
  <c r="F7248" i="13"/>
  <c r="F7249" i="13"/>
  <c r="F7250" i="13"/>
  <c r="F7251" i="13"/>
  <c r="F7252" i="13"/>
  <c r="F7253" i="13"/>
  <c r="F7254" i="13"/>
  <c r="F7255" i="13"/>
  <c r="F7256" i="13"/>
  <c r="F7257" i="13"/>
  <c r="F7258" i="13"/>
  <c r="F7259" i="13"/>
  <c r="F7260" i="13"/>
  <c r="F7261" i="13"/>
  <c r="F7262" i="13"/>
  <c r="F7263" i="13"/>
  <c r="F7264" i="13"/>
  <c r="F7265" i="13"/>
  <c r="F7266" i="13"/>
  <c r="F7267" i="13"/>
  <c r="F7268" i="13"/>
  <c r="F7269" i="13"/>
  <c r="F7270" i="13"/>
  <c r="F7271" i="13"/>
  <c r="F7272" i="13"/>
  <c r="F7273" i="13"/>
  <c r="F7274" i="13"/>
  <c r="F7275" i="13"/>
  <c r="F7276" i="13"/>
  <c r="F7277" i="13"/>
  <c r="F7278" i="13"/>
  <c r="F7279" i="13"/>
  <c r="F7280" i="13"/>
  <c r="F7281" i="13"/>
  <c r="F7282" i="13"/>
  <c r="F7283" i="13"/>
  <c r="F7284" i="13"/>
  <c r="F7285" i="13"/>
  <c r="F7286" i="13"/>
  <c r="F7287" i="13"/>
  <c r="F7288" i="13"/>
  <c r="F7289" i="13"/>
  <c r="F7290" i="13"/>
  <c r="F7291" i="13"/>
  <c r="F7292" i="13"/>
  <c r="F7293" i="13"/>
  <c r="F7294" i="13"/>
  <c r="F7295" i="13"/>
  <c r="F7296" i="13"/>
  <c r="F7297" i="13"/>
  <c r="F7298" i="13"/>
  <c r="F7299" i="13"/>
  <c r="F7300" i="13"/>
  <c r="F7301" i="13"/>
  <c r="F7302" i="13"/>
  <c r="F7303" i="13"/>
  <c r="F7304" i="13"/>
  <c r="F7305" i="13"/>
  <c r="F7306" i="13"/>
  <c r="F7307" i="13"/>
  <c r="F7308" i="13"/>
  <c r="F7309" i="13"/>
  <c r="F7310" i="13"/>
  <c r="F7311" i="13"/>
  <c r="F7312" i="13"/>
  <c r="F7313" i="13"/>
  <c r="F7314" i="13"/>
  <c r="F7315" i="13"/>
  <c r="F7316" i="13"/>
  <c r="F7317" i="13"/>
  <c r="F7318" i="13"/>
  <c r="F7319" i="13"/>
  <c r="F7320" i="13"/>
  <c r="F7321" i="13"/>
  <c r="F7322" i="13"/>
  <c r="F7323" i="13"/>
  <c r="F7324" i="13"/>
  <c r="F7325" i="13"/>
  <c r="F7326" i="13"/>
  <c r="F7327" i="13"/>
  <c r="F7328" i="13"/>
  <c r="F7329" i="13"/>
  <c r="F7330" i="13"/>
  <c r="F7331" i="13"/>
  <c r="F7332" i="13"/>
  <c r="F7333" i="13"/>
  <c r="F7334" i="13"/>
  <c r="F7335" i="13"/>
  <c r="F7336" i="13"/>
  <c r="F7337" i="13"/>
  <c r="F7338" i="13"/>
  <c r="F7339" i="13"/>
  <c r="F7340" i="13"/>
  <c r="F7341" i="13"/>
  <c r="F7342" i="13"/>
  <c r="F7343" i="13"/>
  <c r="F7344" i="13"/>
  <c r="F7345" i="13"/>
  <c r="F7346" i="13"/>
  <c r="F7347" i="13"/>
  <c r="F7348" i="13"/>
  <c r="F7349" i="13"/>
  <c r="F7350" i="13"/>
  <c r="F7351" i="13"/>
  <c r="F7352" i="13"/>
  <c r="F7353" i="13"/>
  <c r="F7354" i="13"/>
  <c r="F7355" i="13"/>
  <c r="F7356" i="13"/>
  <c r="F7357" i="13"/>
  <c r="F7358" i="13"/>
  <c r="F7359" i="13"/>
  <c r="F7360" i="13"/>
  <c r="F7361" i="13"/>
  <c r="F7362" i="13"/>
  <c r="F7363" i="13"/>
  <c r="F7364" i="13"/>
  <c r="F7365" i="13"/>
  <c r="F7366" i="13"/>
  <c r="F7367" i="13"/>
  <c r="F7368" i="13"/>
  <c r="F7369" i="13"/>
  <c r="F7370" i="13"/>
  <c r="F7371" i="13"/>
  <c r="F7372" i="13"/>
  <c r="F7373" i="13"/>
  <c r="F7374" i="13"/>
  <c r="F7375" i="13"/>
  <c r="F7376" i="13"/>
  <c r="F7377" i="13"/>
  <c r="F7378" i="13"/>
  <c r="F7379" i="13"/>
  <c r="F7380" i="13"/>
  <c r="F7381" i="13"/>
  <c r="F7382" i="13"/>
  <c r="F7383" i="13"/>
  <c r="F7384" i="13"/>
  <c r="F7385" i="13"/>
  <c r="F7386" i="13"/>
  <c r="F7387" i="13"/>
  <c r="F7388" i="13"/>
  <c r="F7389" i="13"/>
  <c r="F7390" i="13"/>
  <c r="F7391" i="13"/>
  <c r="F7392" i="13"/>
  <c r="F7393" i="13"/>
  <c r="F7394" i="13"/>
  <c r="F7395" i="13"/>
  <c r="F7396" i="13"/>
  <c r="F7397" i="13"/>
  <c r="F7398" i="13"/>
  <c r="F7399" i="13"/>
  <c r="F7400" i="13"/>
  <c r="F7401" i="13"/>
  <c r="F7402" i="13"/>
  <c r="F7403" i="13"/>
  <c r="F7404" i="13"/>
  <c r="F7405" i="13"/>
  <c r="F7406" i="13"/>
  <c r="F7407" i="13"/>
  <c r="F7408" i="13"/>
  <c r="F7409" i="13"/>
  <c r="F7410" i="13"/>
  <c r="F7411" i="13"/>
  <c r="F7412" i="13"/>
  <c r="F7413" i="13"/>
  <c r="F7414" i="13"/>
  <c r="F7415" i="13"/>
  <c r="F7416" i="13"/>
  <c r="F7417" i="13"/>
  <c r="F7418" i="13"/>
  <c r="F7419" i="13"/>
  <c r="F7420" i="13"/>
  <c r="F7421" i="13"/>
  <c r="F7422" i="13"/>
  <c r="F7423" i="13"/>
  <c r="F7424" i="13"/>
  <c r="F7425" i="13"/>
  <c r="F7426" i="13"/>
  <c r="F7427" i="13"/>
  <c r="F7428" i="13"/>
  <c r="F7429" i="13"/>
  <c r="F7430" i="13"/>
  <c r="F7431" i="13"/>
  <c r="F7432" i="13"/>
  <c r="F7433" i="13"/>
  <c r="F7434" i="13"/>
  <c r="F7435" i="13"/>
  <c r="F7436" i="13"/>
  <c r="F7437" i="13"/>
  <c r="F7438" i="13"/>
  <c r="F7439" i="13"/>
  <c r="F7440" i="13"/>
  <c r="F7441" i="13"/>
  <c r="F7442" i="13"/>
  <c r="F7443" i="13"/>
  <c r="F7444" i="13"/>
  <c r="F7445" i="13"/>
  <c r="F7446" i="13"/>
  <c r="F7447" i="13"/>
  <c r="F7448" i="13"/>
  <c r="F7449" i="13"/>
  <c r="F7450" i="13"/>
  <c r="F7451" i="13"/>
  <c r="F7452" i="13"/>
  <c r="F7453" i="13"/>
  <c r="F7454" i="13"/>
  <c r="F7455" i="13"/>
  <c r="F7456" i="13"/>
  <c r="F7457" i="13"/>
  <c r="F7458" i="13"/>
  <c r="F7459" i="13"/>
  <c r="F7460" i="13"/>
  <c r="F7461" i="13"/>
  <c r="F7462" i="13"/>
  <c r="F7463" i="13"/>
  <c r="F7464" i="13"/>
  <c r="F7465" i="13"/>
  <c r="F7466" i="13"/>
  <c r="F7467" i="13"/>
  <c r="F7468" i="13"/>
  <c r="F7469" i="13"/>
  <c r="F7470" i="13"/>
  <c r="F7471" i="13"/>
  <c r="F7472" i="13"/>
  <c r="F7473" i="13"/>
  <c r="F7474" i="13"/>
  <c r="F7475" i="13"/>
  <c r="F7476" i="13"/>
  <c r="F7477" i="13"/>
  <c r="F7478" i="13"/>
  <c r="F7479" i="13"/>
  <c r="F7480" i="13"/>
  <c r="F7481" i="13"/>
  <c r="F7482" i="13"/>
  <c r="F7483" i="13"/>
  <c r="F7484" i="13"/>
  <c r="F7485" i="13"/>
  <c r="F7486" i="13"/>
  <c r="F7487" i="13"/>
  <c r="F7488" i="13"/>
  <c r="F7489" i="13"/>
  <c r="F7490" i="13"/>
  <c r="F7491" i="13"/>
  <c r="F7492" i="13"/>
  <c r="F7493" i="13"/>
  <c r="F7494" i="13"/>
  <c r="F7495" i="13"/>
  <c r="F7496" i="13"/>
  <c r="F7497" i="13"/>
  <c r="F7498" i="13"/>
  <c r="F7499" i="13"/>
  <c r="F7500" i="13"/>
  <c r="F7501" i="13"/>
  <c r="F7502" i="13"/>
  <c r="F7503" i="13"/>
  <c r="F7504" i="13"/>
  <c r="F7505" i="13"/>
  <c r="F7506" i="13"/>
  <c r="F7507" i="13"/>
  <c r="F7508" i="13"/>
  <c r="F7509" i="13"/>
  <c r="F7510" i="13"/>
  <c r="F7511" i="13"/>
  <c r="F7512" i="13"/>
  <c r="F7513" i="13"/>
  <c r="F7514" i="13"/>
  <c r="F7515" i="13"/>
  <c r="F7516" i="13"/>
  <c r="F7517" i="13"/>
  <c r="F7518" i="13"/>
  <c r="F7519" i="13"/>
  <c r="F7520" i="13"/>
  <c r="F7521" i="13"/>
  <c r="F7522" i="13"/>
  <c r="F7523" i="13"/>
  <c r="F7524" i="13"/>
  <c r="F7525" i="13"/>
  <c r="F7526" i="13"/>
  <c r="F7527" i="13"/>
  <c r="F7528" i="13"/>
  <c r="F7529" i="13"/>
  <c r="F7530" i="13"/>
  <c r="F7531" i="13"/>
  <c r="F7532" i="13"/>
  <c r="F7533" i="13"/>
  <c r="F7534" i="13"/>
  <c r="F7535" i="13"/>
  <c r="F7536" i="13"/>
  <c r="F7537" i="13"/>
  <c r="F7538" i="13"/>
  <c r="F7539" i="13"/>
  <c r="F7540" i="13"/>
  <c r="F7541" i="13"/>
  <c r="F7542" i="13"/>
  <c r="F7543" i="13"/>
  <c r="F7544" i="13"/>
  <c r="F7545" i="13"/>
  <c r="F7546" i="13"/>
  <c r="F7547" i="13"/>
  <c r="F7548" i="13"/>
  <c r="F7549" i="13"/>
  <c r="F7550" i="13"/>
  <c r="F7551" i="13"/>
  <c r="F7552" i="13"/>
  <c r="F7553" i="13"/>
  <c r="F7554" i="13"/>
  <c r="F7555" i="13"/>
  <c r="F7556" i="13"/>
  <c r="F7557" i="13"/>
  <c r="F7558" i="13"/>
  <c r="F7559" i="13"/>
  <c r="F7560" i="13"/>
  <c r="F7561" i="13"/>
  <c r="F7562" i="13"/>
  <c r="F7563" i="13"/>
  <c r="F7564" i="13"/>
  <c r="F7565" i="13"/>
  <c r="F7566" i="13"/>
  <c r="F7567" i="13"/>
  <c r="F7568" i="13"/>
  <c r="F7569" i="13"/>
  <c r="F7570" i="13"/>
  <c r="F7571" i="13"/>
  <c r="F7572" i="13"/>
  <c r="F7573" i="13"/>
  <c r="F7574" i="13"/>
  <c r="F7575" i="13"/>
  <c r="F7576" i="13"/>
  <c r="F7577" i="13"/>
  <c r="F7578" i="13"/>
  <c r="F7579" i="13"/>
  <c r="F7580" i="13"/>
  <c r="F7581" i="13"/>
  <c r="F7582" i="13"/>
  <c r="F7583" i="13"/>
  <c r="F7584" i="13"/>
  <c r="F7585" i="13"/>
  <c r="F7586" i="13"/>
  <c r="F7587" i="13"/>
  <c r="F7588" i="13"/>
  <c r="F7589" i="13"/>
  <c r="F7590" i="13"/>
  <c r="F7591" i="13"/>
  <c r="F7592" i="13"/>
  <c r="F7593" i="13"/>
  <c r="F7594" i="13"/>
  <c r="F7595" i="13"/>
  <c r="F7596" i="13"/>
  <c r="F7597" i="13"/>
  <c r="F7598" i="13"/>
  <c r="F7599" i="13"/>
  <c r="F7600" i="13"/>
  <c r="F7601" i="13"/>
  <c r="F7602" i="13"/>
  <c r="F7603" i="13"/>
  <c r="F7604" i="13"/>
  <c r="F7605" i="13"/>
  <c r="F7606" i="13"/>
  <c r="F7607" i="13"/>
  <c r="F7608" i="13"/>
  <c r="F7609" i="13"/>
  <c r="F7610" i="13"/>
  <c r="F7611" i="13"/>
  <c r="F7612" i="13"/>
  <c r="F7613" i="13"/>
  <c r="F7614" i="13"/>
  <c r="F7615" i="13"/>
  <c r="F7616" i="13"/>
  <c r="F7617" i="13"/>
  <c r="F7618" i="13"/>
  <c r="F7619" i="13"/>
  <c r="F7620" i="13"/>
  <c r="F7621" i="13"/>
  <c r="F7622" i="13"/>
  <c r="F7623" i="13"/>
  <c r="F7624" i="13"/>
  <c r="F7625" i="13"/>
  <c r="F7626" i="13"/>
  <c r="F7627" i="13"/>
  <c r="F7628" i="13"/>
  <c r="F7629" i="13"/>
  <c r="F7630" i="13"/>
  <c r="F7631" i="13"/>
  <c r="F7632" i="13"/>
  <c r="F7633" i="13"/>
  <c r="F7634" i="13"/>
  <c r="F7635" i="13"/>
  <c r="F7636" i="13"/>
  <c r="F7637" i="13"/>
  <c r="F7638" i="13"/>
  <c r="F7639" i="13"/>
  <c r="F7640" i="13"/>
  <c r="F7641" i="13"/>
  <c r="F7642" i="13"/>
  <c r="F7643" i="13"/>
  <c r="F7644" i="13"/>
  <c r="F7645" i="13"/>
  <c r="F7646" i="13"/>
  <c r="F7647" i="13"/>
  <c r="F7648" i="13"/>
  <c r="F7649" i="13"/>
  <c r="F7650" i="13"/>
  <c r="F7651" i="13"/>
  <c r="F7652" i="13"/>
  <c r="F7653" i="13"/>
  <c r="F7654" i="13"/>
  <c r="F7655" i="13"/>
  <c r="F7656" i="13"/>
  <c r="F7657" i="13"/>
  <c r="F7658" i="13"/>
  <c r="F7659" i="13"/>
  <c r="F7660" i="13"/>
  <c r="F7661" i="13"/>
  <c r="F7662" i="13"/>
  <c r="F7663" i="13"/>
  <c r="F7664" i="13"/>
  <c r="F7665" i="13"/>
  <c r="F7666" i="13"/>
  <c r="F7667" i="13"/>
  <c r="F7668" i="13"/>
  <c r="F7669" i="13"/>
  <c r="F7670" i="13"/>
  <c r="F7671" i="13"/>
  <c r="F7672" i="13"/>
  <c r="F7673" i="13"/>
  <c r="F7674" i="13"/>
  <c r="F7675" i="13"/>
  <c r="F7676" i="13"/>
  <c r="F7677" i="13"/>
  <c r="F7678" i="13"/>
  <c r="F7679" i="13"/>
  <c r="F7680" i="13"/>
  <c r="F7681" i="13"/>
  <c r="F7682" i="13"/>
  <c r="F7683" i="13"/>
  <c r="F7684" i="13"/>
  <c r="F7685" i="13"/>
  <c r="F7686" i="13"/>
  <c r="F7687" i="13"/>
  <c r="F7688" i="13"/>
  <c r="F7689" i="13"/>
  <c r="F7690" i="13"/>
  <c r="F7691" i="13"/>
  <c r="F7692" i="13"/>
  <c r="F7693" i="13"/>
  <c r="F7694" i="13"/>
  <c r="F7695" i="13"/>
  <c r="F7696" i="13"/>
  <c r="F7697" i="13"/>
  <c r="F7698" i="13"/>
  <c r="F7699" i="13"/>
  <c r="F7700" i="13"/>
  <c r="F7701" i="13"/>
  <c r="F7702" i="13"/>
  <c r="F7703" i="13"/>
  <c r="F7704" i="13"/>
  <c r="F7705" i="13"/>
  <c r="F7706" i="13"/>
  <c r="F7707" i="13"/>
  <c r="F7708" i="13"/>
  <c r="F7709" i="13"/>
  <c r="F7710" i="13"/>
  <c r="F7711" i="13"/>
  <c r="F7712" i="13"/>
  <c r="F7713" i="13"/>
  <c r="F7714" i="13"/>
  <c r="F7715" i="13"/>
  <c r="F7716" i="13"/>
  <c r="F7717" i="13"/>
  <c r="F7718" i="13"/>
  <c r="F7719" i="13"/>
  <c r="F7720" i="13"/>
  <c r="F7721" i="13"/>
  <c r="F7722" i="13"/>
  <c r="F7723" i="13"/>
  <c r="F7724" i="13"/>
  <c r="F7725" i="13"/>
  <c r="F7726" i="13"/>
  <c r="F7727" i="13"/>
  <c r="F7728" i="13"/>
  <c r="F7729" i="13"/>
  <c r="F7730" i="13"/>
  <c r="F7731" i="13"/>
  <c r="F7732" i="13"/>
  <c r="F7733" i="13"/>
  <c r="F7734" i="13"/>
  <c r="F7735" i="13"/>
  <c r="F7736" i="13"/>
  <c r="F7737" i="13"/>
  <c r="F7738" i="13"/>
  <c r="F7739" i="13"/>
  <c r="F7740" i="13"/>
  <c r="F7741" i="13"/>
  <c r="F7742" i="13"/>
  <c r="F7743" i="13"/>
  <c r="F7744" i="13"/>
  <c r="F7745" i="13"/>
  <c r="F7746" i="13"/>
  <c r="F7747" i="13"/>
  <c r="F7748" i="13"/>
  <c r="F7749" i="13"/>
  <c r="F7750" i="13"/>
  <c r="F7751" i="13"/>
  <c r="F7752" i="13"/>
  <c r="F7753" i="13"/>
  <c r="F7754" i="13"/>
  <c r="F7755" i="13"/>
  <c r="F7756" i="13"/>
  <c r="F7757" i="13"/>
  <c r="F7758" i="13"/>
  <c r="F7759" i="13"/>
  <c r="F7760" i="13"/>
  <c r="F7761" i="13"/>
  <c r="F7762" i="13"/>
  <c r="F7763" i="13"/>
  <c r="F7764" i="13"/>
  <c r="F7765" i="13"/>
  <c r="F7766" i="13"/>
  <c r="F7767" i="13"/>
  <c r="F7768" i="13"/>
  <c r="F7769" i="13"/>
  <c r="F7770" i="13"/>
  <c r="F7771" i="13"/>
  <c r="F7772" i="13"/>
  <c r="F7773" i="13"/>
  <c r="F7774" i="13"/>
  <c r="F7775" i="13"/>
  <c r="F7776" i="13"/>
  <c r="F7777" i="13"/>
  <c r="F7778" i="13"/>
  <c r="F7779" i="13"/>
  <c r="F7780" i="13"/>
  <c r="F7781" i="13"/>
  <c r="F7782" i="13"/>
  <c r="F7783" i="13"/>
  <c r="F7784" i="13"/>
  <c r="F7785" i="13"/>
  <c r="F7786" i="13"/>
  <c r="F7787" i="13"/>
  <c r="F7788" i="13"/>
  <c r="F7789" i="13"/>
  <c r="F7790" i="13"/>
  <c r="F7791" i="13"/>
  <c r="F7792" i="13"/>
  <c r="F7793" i="13"/>
  <c r="F7794" i="13"/>
  <c r="F7795" i="13"/>
  <c r="F7796" i="13"/>
  <c r="F7797" i="13"/>
  <c r="F7798" i="13"/>
  <c r="F7799" i="13"/>
  <c r="F7800" i="13"/>
  <c r="F7801" i="13"/>
  <c r="F5852" i="13"/>
  <c r="I3903" i="13"/>
  <c r="I3904" i="13"/>
  <c r="I3905" i="13"/>
  <c r="I3906" i="13"/>
  <c r="I3907" i="13"/>
  <c r="I3908" i="13"/>
  <c r="I3909" i="13"/>
  <c r="I3910" i="13"/>
  <c r="I3911" i="13"/>
  <c r="I3912" i="13"/>
  <c r="I3913" i="13"/>
  <c r="I3914" i="13"/>
  <c r="I3915" i="13"/>
  <c r="I3916" i="13"/>
  <c r="I3917" i="13"/>
  <c r="I3918" i="13"/>
  <c r="I3919" i="13"/>
  <c r="I3920" i="13"/>
  <c r="I3921" i="13"/>
  <c r="I3922" i="13"/>
  <c r="I3923" i="13"/>
  <c r="I3924" i="13"/>
  <c r="I3925" i="13"/>
  <c r="I3926" i="13"/>
  <c r="I3927" i="13"/>
  <c r="I3928" i="13"/>
  <c r="I3929" i="13"/>
  <c r="I3930" i="13"/>
  <c r="I3931" i="13"/>
  <c r="I3932" i="13"/>
  <c r="I3933" i="13"/>
  <c r="I3934" i="13"/>
  <c r="I3935" i="13"/>
  <c r="I3936" i="13"/>
  <c r="I3937" i="13"/>
  <c r="I3938" i="13"/>
  <c r="I3939" i="13"/>
  <c r="I3940" i="13"/>
  <c r="I3941" i="13"/>
  <c r="I3942" i="13"/>
  <c r="I3943" i="13"/>
  <c r="I3944" i="13"/>
  <c r="I3945" i="13"/>
  <c r="I3946" i="13"/>
  <c r="I3947" i="13"/>
  <c r="I3948" i="13"/>
  <c r="I3949" i="13"/>
  <c r="I3950" i="13"/>
  <c r="I3951" i="13"/>
  <c r="I3952" i="13"/>
  <c r="I3953" i="13"/>
  <c r="I3954" i="13"/>
  <c r="I3955" i="13"/>
  <c r="I3956" i="13"/>
  <c r="I3957" i="13"/>
  <c r="I3958" i="13"/>
  <c r="I3959" i="13"/>
  <c r="I3960" i="13"/>
  <c r="I3961" i="13"/>
  <c r="I3962" i="13"/>
  <c r="I3963" i="13"/>
  <c r="I3964" i="13"/>
  <c r="I3965" i="13"/>
  <c r="I3966" i="13"/>
  <c r="I3967" i="13"/>
  <c r="I3968" i="13"/>
  <c r="I3969" i="13"/>
  <c r="I3970" i="13"/>
  <c r="I3971" i="13"/>
  <c r="I3972" i="13"/>
  <c r="I3973" i="13"/>
  <c r="I3974" i="13"/>
  <c r="I3975" i="13"/>
  <c r="I3976" i="13"/>
  <c r="I3977" i="13"/>
  <c r="I3978" i="13"/>
  <c r="I3979" i="13"/>
  <c r="I3980" i="13"/>
  <c r="I3981" i="13"/>
  <c r="I3982" i="13"/>
  <c r="I3983" i="13"/>
  <c r="I3984" i="13"/>
  <c r="I3985" i="13"/>
  <c r="I3986" i="13"/>
  <c r="I3987" i="13"/>
  <c r="I3988" i="13"/>
  <c r="I3989" i="13"/>
  <c r="I3990" i="13"/>
  <c r="I3991" i="13"/>
  <c r="I3992" i="13"/>
  <c r="I3993" i="13"/>
  <c r="I3994" i="13"/>
  <c r="I3995" i="13"/>
  <c r="I3996" i="13"/>
  <c r="I3997" i="13"/>
  <c r="I3998" i="13"/>
  <c r="I3999" i="13"/>
  <c r="I4000" i="13"/>
  <c r="I4001" i="13"/>
  <c r="I4002" i="13"/>
  <c r="I4003" i="13"/>
  <c r="I4004" i="13"/>
  <c r="I4005" i="13"/>
  <c r="I4006" i="13"/>
  <c r="I4007" i="13"/>
  <c r="I4008" i="13"/>
  <c r="I4009" i="13"/>
  <c r="I4010" i="13"/>
  <c r="I4011" i="13"/>
  <c r="I4012" i="13"/>
  <c r="I4013" i="13"/>
  <c r="I4014" i="13"/>
  <c r="I4015" i="13"/>
  <c r="I4016" i="13"/>
  <c r="I4017" i="13"/>
  <c r="I4018" i="13"/>
  <c r="I4019" i="13"/>
  <c r="I4020" i="13"/>
  <c r="I4021" i="13"/>
  <c r="I4022" i="13"/>
  <c r="I4023" i="13"/>
  <c r="I4024" i="13"/>
  <c r="I4025" i="13"/>
  <c r="I4026" i="13"/>
  <c r="I4027" i="13"/>
  <c r="I4028" i="13"/>
  <c r="I4029" i="13"/>
  <c r="I4030" i="13"/>
  <c r="I4031" i="13"/>
  <c r="I4032" i="13"/>
  <c r="I4033" i="13"/>
  <c r="I4034" i="13"/>
  <c r="I4035" i="13"/>
  <c r="I4036" i="13"/>
  <c r="I4037" i="13"/>
  <c r="I4038" i="13"/>
  <c r="I4039" i="13"/>
  <c r="I4040" i="13"/>
  <c r="I4041" i="13"/>
  <c r="I4042" i="13"/>
  <c r="I4043" i="13"/>
  <c r="I4044" i="13"/>
  <c r="I4045" i="13"/>
  <c r="I4046" i="13"/>
  <c r="I4047" i="13"/>
  <c r="I4048" i="13"/>
  <c r="I4049" i="13"/>
  <c r="I4050" i="13"/>
  <c r="I4051" i="13"/>
  <c r="I4052" i="13"/>
  <c r="I4053" i="13"/>
  <c r="I4054" i="13"/>
  <c r="I4055" i="13"/>
  <c r="I4056" i="13"/>
  <c r="I4057" i="13"/>
  <c r="I4058" i="13"/>
  <c r="I4059" i="13"/>
  <c r="I4060" i="13"/>
  <c r="I4061" i="13"/>
  <c r="I4062" i="13"/>
  <c r="I4063" i="13"/>
  <c r="I4064" i="13"/>
  <c r="I4065" i="13"/>
  <c r="I4066" i="13"/>
  <c r="I4067" i="13"/>
  <c r="I4068" i="13"/>
  <c r="I4069" i="13"/>
  <c r="I4070" i="13"/>
  <c r="I4071" i="13"/>
  <c r="I4072" i="13"/>
  <c r="I4073" i="13"/>
  <c r="I4074" i="13"/>
  <c r="I4075" i="13"/>
  <c r="I4076" i="13"/>
  <c r="I4077" i="13"/>
  <c r="I4078" i="13"/>
  <c r="I4079" i="13"/>
  <c r="I4080" i="13"/>
  <c r="I4081" i="13"/>
  <c r="I4082" i="13"/>
  <c r="I4083" i="13"/>
  <c r="I4084" i="13"/>
  <c r="I4085" i="13"/>
  <c r="I4086" i="13"/>
  <c r="I4087" i="13"/>
  <c r="I4088" i="13"/>
  <c r="I4089" i="13"/>
  <c r="I4090" i="13"/>
  <c r="I4091" i="13"/>
  <c r="I4092" i="13"/>
  <c r="I4093" i="13"/>
  <c r="I4094" i="13"/>
  <c r="I4095" i="13"/>
  <c r="I4096" i="13"/>
  <c r="I4097" i="13"/>
  <c r="I4098" i="13"/>
  <c r="I4099" i="13"/>
  <c r="I4100" i="13"/>
  <c r="I4101" i="13"/>
  <c r="I4102" i="13"/>
  <c r="I4103" i="13"/>
  <c r="I4104" i="13"/>
  <c r="I4105" i="13"/>
  <c r="I4106" i="13"/>
  <c r="I4107" i="13"/>
  <c r="I4108" i="13"/>
  <c r="I4109" i="13"/>
  <c r="I4110" i="13"/>
  <c r="I4111" i="13"/>
  <c r="I4112" i="13"/>
  <c r="I4113" i="13"/>
  <c r="I4114" i="13"/>
  <c r="I4115" i="13"/>
  <c r="I4116" i="13"/>
  <c r="I4117" i="13"/>
  <c r="I4118" i="13"/>
  <c r="I4119" i="13"/>
  <c r="I4120" i="13"/>
  <c r="I4121" i="13"/>
  <c r="I4122" i="13"/>
  <c r="I4123" i="13"/>
  <c r="I4124" i="13"/>
  <c r="I4125" i="13"/>
  <c r="I4126" i="13"/>
  <c r="I4127" i="13"/>
  <c r="I4128" i="13"/>
  <c r="I4129" i="13"/>
  <c r="I4130" i="13"/>
  <c r="I4131" i="13"/>
  <c r="I4132" i="13"/>
  <c r="I4133" i="13"/>
  <c r="I4134" i="13"/>
  <c r="I4135" i="13"/>
  <c r="I4136" i="13"/>
  <c r="I4137" i="13"/>
  <c r="I4138" i="13"/>
  <c r="I4139" i="13"/>
  <c r="I4140" i="13"/>
  <c r="I4141" i="13"/>
  <c r="I4142" i="13"/>
  <c r="I4143" i="13"/>
  <c r="I4144" i="13"/>
  <c r="I4145" i="13"/>
  <c r="I4146" i="13"/>
  <c r="I4147" i="13"/>
  <c r="I4148" i="13"/>
  <c r="I4149" i="13"/>
  <c r="I4150" i="13"/>
  <c r="I4151" i="13"/>
  <c r="I4152" i="13"/>
  <c r="I4153" i="13"/>
  <c r="I4154" i="13"/>
  <c r="I4155" i="13"/>
  <c r="I4156" i="13"/>
  <c r="I4157" i="13"/>
  <c r="I4158" i="13"/>
  <c r="I4159" i="13"/>
  <c r="I4160" i="13"/>
  <c r="I4161" i="13"/>
  <c r="I4162" i="13"/>
  <c r="I4163" i="13"/>
  <c r="I4164" i="13"/>
  <c r="I4165" i="13"/>
  <c r="I4166" i="13"/>
  <c r="I4167" i="13"/>
  <c r="I4168" i="13"/>
  <c r="I4169" i="13"/>
  <c r="I4170" i="13"/>
  <c r="I4171" i="13"/>
  <c r="I4172" i="13"/>
  <c r="I4173" i="13"/>
  <c r="I4174" i="13"/>
  <c r="I4175" i="13"/>
  <c r="I4176" i="13"/>
  <c r="I4177" i="13"/>
  <c r="I4178" i="13"/>
  <c r="I4179" i="13"/>
  <c r="I4180" i="13"/>
  <c r="I4181" i="13"/>
  <c r="I4182" i="13"/>
  <c r="I4183" i="13"/>
  <c r="I4184" i="13"/>
  <c r="I4185" i="13"/>
  <c r="I4186" i="13"/>
  <c r="I4187" i="13"/>
  <c r="I4188" i="13"/>
  <c r="I4189" i="13"/>
  <c r="I4190" i="13"/>
  <c r="I4191" i="13"/>
  <c r="I4192" i="13"/>
  <c r="I4193" i="13"/>
  <c r="I4194" i="13"/>
  <c r="I4195" i="13"/>
  <c r="I4196" i="13"/>
  <c r="I4197" i="13"/>
  <c r="I4198" i="13"/>
  <c r="I4199" i="13"/>
  <c r="I4200" i="13"/>
  <c r="I4201" i="13"/>
  <c r="I4202" i="13"/>
  <c r="I4203" i="13"/>
  <c r="I4204" i="13"/>
  <c r="I4205" i="13"/>
  <c r="I4206" i="13"/>
  <c r="I4207" i="13"/>
  <c r="I4208" i="13"/>
  <c r="I4209" i="13"/>
  <c r="I4210" i="13"/>
  <c r="I4211" i="13"/>
  <c r="I4212" i="13"/>
  <c r="I4213" i="13"/>
  <c r="I4214" i="13"/>
  <c r="I4215" i="13"/>
  <c r="I4216" i="13"/>
  <c r="I4217" i="13"/>
  <c r="I4218" i="13"/>
  <c r="I4219" i="13"/>
  <c r="I4220" i="13"/>
  <c r="I4221" i="13"/>
  <c r="I4222" i="13"/>
  <c r="I4223" i="13"/>
  <c r="I4224" i="13"/>
  <c r="I4225" i="13"/>
  <c r="I4226" i="13"/>
  <c r="I4227" i="13"/>
  <c r="I4228" i="13"/>
  <c r="I4229" i="13"/>
  <c r="I4230" i="13"/>
  <c r="I4231" i="13"/>
  <c r="I4232" i="13"/>
  <c r="I4233" i="13"/>
  <c r="I4234" i="13"/>
  <c r="I4235" i="13"/>
  <c r="I4236" i="13"/>
  <c r="I4237" i="13"/>
  <c r="I4238" i="13"/>
  <c r="I4239" i="13"/>
  <c r="I4240" i="13"/>
  <c r="I4241" i="13"/>
  <c r="I4242" i="13"/>
  <c r="I4243" i="13"/>
  <c r="I4244" i="13"/>
  <c r="I4245" i="13"/>
  <c r="I4246" i="13"/>
  <c r="I4247" i="13"/>
  <c r="I4248" i="13"/>
  <c r="I4249" i="13"/>
  <c r="I4250" i="13"/>
  <c r="I4251" i="13"/>
  <c r="I4252" i="13"/>
  <c r="I4253" i="13"/>
  <c r="I4254" i="13"/>
  <c r="I4255" i="13"/>
  <c r="I4256" i="13"/>
  <c r="I4257" i="13"/>
  <c r="I4258" i="13"/>
  <c r="I4259" i="13"/>
  <c r="I4260" i="13"/>
  <c r="I4261" i="13"/>
  <c r="I4262" i="13"/>
  <c r="I4263" i="13"/>
  <c r="I4264" i="13"/>
  <c r="I4265" i="13"/>
  <c r="I4266" i="13"/>
  <c r="I4267" i="13"/>
  <c r="I4268" i="13"/>
  <c r="I4269" i="13"/>
  <c r="I4270" i="13"/>
  <c r="I4271" i="13"/>
  <c r="I4272" i="13"/>
  <c r="I4273" i="13"/>
  <c r="I4274" i="13"/>
  <c r="I4275" i="13"/>
  <c r="I4276" i="13"/>
  <c r="I4277" i="13"/>
  <c r="I4278" i="13"/>
  <c r="I4279" i="13"/>
  <c r="I4280" i="13"/>
  <c r="I4281" i="13"/>
  <c r="I4282" i="13"/>
  <c r="I4283" i="13"/>
  <c r="I4284" i="13"/>
  <c r="I4285" i="13"/>
  <c r="I4286" i="13"/>
  <c r="I4287" i="13"/>
  <c r="I4288" i="13"/>
  <c r="I4289" i="13"/>
  <c r="I4290" i="13"/>
  <c r="I4291" i="13"/>
  <c r="I4292" i="13"/>
  <c r="I4293" i="13"/>
  <c r="I4294" i="13"/>
  <c r="I4295" i="13"/>
  <c r="I4296" i="13"/>
  <c r="I4297" i="13"/>
  <c r="I4298" i="13"/>
  <c r="I4299" i="13"/>
  <c r="I4300" i="13"/>
  <c r="I4301" i="13"/>
  <c r="I4302" i="13"/>
  <c r="I4303" i="13"/>
  <c r="I4304" i="13"/>
  <c r="I4305" i="13"/>
  <c r="I4306" i="13"/>
  <c r="I4307" i="13"/>
  <c r="I4308" i="13"/>
  <c r="I4309" i="13"/>
  <c r="I4310" i="13"/>
  <c r="I4311" i="13"/>
  <c r="I4312" i="13"/>
  <c r="I4313" i="13"/>
  <c r="I4314" i="13"/>
  <c r="I4315" i="13"/>
  <c r="I4316" i="13"/>
  <c r="I4317" i="13"/>
  <c r="I4318" i="13"/>
  <c r="I4319" i="13"/>
  <c r="I4320" i="13"/>
  <c r="I4321" i="13"/>
  <c r="I4322" i="13"/>
  <c r="I4323" i="13"/>
  <c r="I4324" i="13"/>
  <c r="I4325" i="13"/>
  <c r="I4326" i="13"/>
  <c r="I4327" i="13"/>
  <c r="I4328" i="13"/>
  <c r="I4329" i="13"/>
  <c r="I4330" i="13"/>
  <c r="I4331" i="13"/>
  <c r="I4332" i="13"/>
  <c r="I4333" i="13"/>
  <c r="I4334" i="13"/>
  <c r="I4335" i="13"/>
  <c r="I4336" i="13"/>
  <c r="I4337" i="13"/>
  <c r="I4338" i="13"/>
  <c r="I4339" i="13"/>
  <c r="I4340" i="13"/>
  <c r="I4341" i="13"/>
  <c r="I4342" i="13"/>
  <c r="I4343" i="13"/>
  <c r="I4344" i="13"/>
  <c r="I4345" i="13"/>
  <c r="I4346" i="13"/>
  <c r="I4347" i="13"/>
  <c r="I4348" i="13"/>
  <c r="I4349" i="13"/>
  <c r="I4350" i="13"/>
  <c r="I4351" i="13"/>
  <c r="I4352" i="13"/>
  <c r="I4353" i="13"/>
  <c r="I4354" i="13"/>
  <c r="I4355" i="13"/>
  <c r="I4356" i="13"/>
  <c r="I4357" i="13"/>
  <c r="I4358" i="13"/>
  <c r="I4359" i="13"/>
  <c r="I4360" i="13"/>
  <c r="I4361" i="13"/>
  <c r="I4362" i="13"/>
  <c r="I4363" i="13"/>
  <c r="I4364" i="13"/>
  <c r="I4365" i="13"/>
  <c r="I4366" i="13"/>
  <c r="I4367" i="13"/>
  <c r="I4368" i="13"/>
  <c r="I4369" i="13"/>
  <c r="I4370" i="13"/>
  <c r="I4371" i="13"/>
  <c r="I4372" i="13"/>
  <c r="I4373" i="13"/>
  <c r="I4374" i="13"/>
  <c r="I4375" i="13"/>
  <c r="I4376" i="13"/>
  <c r="I4377" i="13"/>
  <c r="I4378" i="13"/>
  <c r="I4379" i="13"/>
  <c r="I4380" i="13"/>
  <c r="I4381" i="13"/>
  <c r="I4382" i="13"/>
  <c r="I4383" i="13"/>
  <c r="I4384" i="13"/>
  <c r="I4385" i="13"/>
  <c r="I4386" i="13"/>
  <c r="I4387" i="13"/>
  <c r="I4388" i="13"/>
  <c r="I4389" i="13"/>
  <c r="I4390" i="13"/>
  <c r="I4391" i="13"/>
  <c r="I4392" i="13"/>
  <c r="I4393" i="13"/>
  <c r="I4394" i="13"/>
  <c r="I4395" i="13"/>
  <c r="I4396" i="13"/>
  <c r="I4397" i="13"/>
  <c r="I4398" i="13"/>
  <c r="I4399" i="13"/>
  <c r="I4400" i="13"/>
  <c r="I4401" i="13"/>
  <c r="I4402" i="13"/>
  <c r="I4403" i="13"/>
  <c r="I4404" i="13"/>
  <c r="I4405" i="13"/>
  <c r="I4406" i="13"/>
  <c r="I4407" i="13"/>
  <c r="I4408" i="13"/>
  <c r="I4409" i="13"/>
  <c r="I4410" i="13"/>
  <c r="I4411" i="13"/>
  <c r="I4412" i="13"/>
  <c r="I4413" i="13"/>
  <c r="I4414" i="13"/>
  <c r="I4415" i="13"/>
  <c r="I4416" i="13"/>
  <c r="I4417" i="13"/>
  <c r="I4418" i="13"/>
  <c r="I4419" i="13"/>
  <c r="I4420" i="13"/>
  <c r="I4421" i="13"/>
  <c r="I4422" i="13"/>
  <c r="I4423" i="13"/>
  <c r="I4424" i="13"/>
  <c r="I4425" i="13"/>
  <c r="I4426" i="13"/>
  <c r="I4427" i="13"/>
  <c r="I4428" i="13"/>
  <c r="I4429" i="13"/>
  <c r="I4430" i="13"/>
  <c r="I4431" i="13"/>
  <c r="I4432" i="13"/>
  <c r="I4433" i="13"/>
  <c r="I4434" i="13"/>
  <c r="I4435" i="13"/>
  <c r="I4436" i="13"/>
  <c r="I4437" i="13"/>
  <c r="I4438" i="13"/>
  <c r="I4439" i="13"/>
  <c r="I4440" i="13"/>
  <c r="I4441" i="13"/>
  <c r="I4442" i="13"/>
  <c r="I4443" i="13"/>
  <c r="I4444" i="13"/>
  <c r="I4445" i="13"/>
  <c r="I4446" i="13"/>
  <c r="I4447" i="13"/>
  <c r="I4448" i="13"/>
  <c r="I4449" i="13"/>
  <c r="I4450" i="13"/>
  <c r="I4451" i="13"/>
  <c r="I4452" i="13"/>
  <c r="I4453" i="13"/>
  <c r="I4454" i="13"/>
  <c r="I4455" i="13"/>
  <c r="I4456" i="13"/>
  <c r="I4457" i="13"/>
  <c r="I4458" i="13"/>
  <c r="I4459" i="13"/>
  <c r="I4460" i="13"/>
  <c r="I4461" i="13"/>
  <c r="I4462" i="13"/>
  <c r="I4463" i="13"/>
  <c r="I4464" i="13"/>
  <c r="I4465" i="13"/>
  <c r="I4466" i="13"/>
  <c r="I4467" i="13"/>
  <c r="I4468" i="13"/>
  <c r="I4469" i="13"/>
  <c r="I4470" i="13"/>
  <c r="I4471" i="13"/>
  <c r="I4472" i="13"/>
  <c r="I4473" i="13"/>
  <c r="I4474" i="13"/>
  <c r="I4475" i="13"/>
  <c r="I4476" i="13"/>
  <c r="I4477" i="13"/>
  <c r="I4478" i="13"/>
  <c r="I4479" i="13"/>
  <c r="I4480" i="13"/>
  <c r="I4481" i="13"/>
  <c r="I4482" i="13"/>
  <c r="I4483" i="13"/>
  <c r="I4484" i="13"/>
  <c r="I4485" i="13"/>
  <c r="I4486" i="13"/>
  <c r="I4487" i="13"/>
  <c r="I4488" i="13"/>
  <c r="I4489" i="13"/>
  <c r="I4490" i="13"/>
  <c r="I4491" i="13"/>
  <c r="I4492" i="13"/>
  <c r="I4493" i="13"/>
  <c r="I4494" i="13"/>
  <c r="I4495" i="13"/>
  <c r="I4496" i="13"/>
  <c r="I4497" i="13"/>
  <c r="I4498" i="13"/>
  <c r="I4499" i="13"/>
  <c r="I4500" i="13"/>
  <c r="I4501" i="13"/>
  <c r="I4502" i="13"/>
  <c r="I4503" i="13"/>
  <c r="I4504" i="13"/>
  <c r="I4505" i="13"/>
  <c r="I4506" i="13"/>
  <c r="I4507" i="13"/>
  <c r="I4508" i="13"/>
  <c r="I4509" i="13"/>
  <c r="I4510" i="13"/>
  <c r="I4511" i="13"/>
  <c r="I4512" i="13"/>
  <c r="I4513" i="13"/>
  <c r="I4514" i="13"/>
  <c r="I4515" i="13"/>
  <c r="I4516" i="13"/>
  <c r="I4517" i="13"/>
  <c r="I4518" i="13"/>
  <c r="I4519" i="13"/>
  <c r="I4520" i="13"/>
  <c r="I4521" i="13"/>
  <c r="I4522" i="13"/>
  <c r="I4523" i="13"/>
  <c r="I4524" i="13"/>
  <c r="I4525" i="13"/>
  <c r="I4526" i="13"/>
  <c r="I4527" i="13"/>
  <c r="I4528" i="13"/>
  <c r="I4529" i="13"/>
  <c r="I4530" i="13"/>
  <c r="I4531" i="13"/>
  <c r="I4532" i="13"/>
  <c r="I4533" i="13"/>
  <c r="I4534" i="13"/>
  <c r="I4535" i="13"/>
  <c r="I4536" i="13"/>
  <c r="I4537" i="13"/>
  <c r="I4538" i="13"/>
  <c r="I4539" i="13"/>
  <c r="I4540" i="13"/>
  <c r="I4541" i="13"/>
  <c r="I4542" i="13"/>
  <c r="I4543" i="13"/>
  <c r="I4544" i="13"/>
  <c r="I4545" i="13"/>
  <c r="I4546" i="13"/>
  <c r="I4547" i="13"/>
  <c r="I4548" i="13"/>
  <c r="I4549" i="13"/>
  <c r="I4550" i="13"/>
  <c r="I4551" i="13"/>
  <c r="I4552" i="13"/>
  <c r="I4553" i="13"/>
  <c r="I4554" i="13"/>
  <c r="I4555" i="13"/>
  <c r="I4556" i="13"/>
  <c r="I4557" i="13"/>
  <c r="I4558" i="13"/>
  <c r="I4559" i="13"/>
  <c r="I4560" i="13"/>
  <c r="I4561" i="13"/>
  <c r="I4562" i="13"/>
  <c r="I4563" i="13"/>
  <c r="I4564" i="13"/>
  <c r="I4565" i="13"/>
  <c r="I4566" i="13"/>
  <c r="I4567" i="13"/>
  <c r="I4568" i="13"/>
  <c r="I4569" i="13"/>
  <c r="I4570" i="13"/>
  <c r="I4571" i="13"/>
  <c r="I4572" i="13"/>
  <c r="I4573" i="13"/>
  <c r="I4574" i="13"/>
  <c r="I4575" i="13"/>
  <c r="I4576" i="13"/>
  <c r="I4577" i="13"/>
  <c r="I4578" i="13"/>
  <c r="I4579" i="13"/>
  <c r="I4580" i="13"/>
  <c r="I4581" i="13"/>
  <c r="I4582" i="13"/>
  <c r="I4583" i="13"/>
  <c r="I4584" i="13"/>
  <c r="I4585" i="13"/>
  <c r="I4586" i="13"/>
  <c r="I4587" i="13"/>
  <c r="I4588" i="13"/>
  <c r="I4589" i="13"/>
  <c r="I4590" i="13"/>
  <c r="I4591" i="13"/>
  <c r="I4592" i="13"/>
  <c r="I4593" i="13"/>
  <c r="I4594" i="13"/>
  <c r="I4595" i="13"/>
  <c r="I4596" i="13"/>
  <c r="I4597" i="13"/>
  <c r="I4598" i="13"/>
  <c r="I4599" i="13"/>
  <c r="I4600" i="13"/>
  <c r="I4601" i="13"/>
  <c r="I4602" i="13"/>
  <c r="I4603" i="13"/>
  <c r="I4604" i="13"/>
  <c r="I4605" i="13"/>
  <c r="I4606" i="13"/>
  <c r="I4607" i="13"/>
  <c r="I4608" i="13"/>
  <c r="I4609" i="13"/>
  <c r="I4610" i="13"/>
  <c r="I4611" i="13"/>
  <c r="I4612" i="13"/>
  <c r="I4613" i="13"/>
  <c r="I4614" i="13"/>
  <c r="I4615" i="13"/>
  <c r="I4616" i="13"/>
  <c r="I4617" i="13"/>
  <c r="I4618" i="13"/>
  <c r="I4619" i="13"/>
  <c r="I4620" i="13"/>
  <c r="I4621" i="13"/>
  <c r="I4622" i="13"/>
  <c r="I4623" i="13"/>
  <c r="I4624" i="13"/>
  <c r="I4625" i="13"/>
  <c r="I4626" i="13"/>
  <c r="I4627" i="13"/>
  <c r="I4628" i="13"/>
  <c r="I4629" i="13"/>
  <c r="I4630" i="13"/>
  <c r="I4631" i="13"/>
  <c r="I4632" i="13"/>
  <c r="I4633" i="13"/>
  <c r="I4634" i="13"/>
  <c r="I4635" i="13"/>
  <c r="I4636" i="13"/>
  <c r="I4637" i="13"/>
  <c r="I4638" i="13"/>
  <c r="I4639" i="13"/>
  <c r="I4640" i="13"/>
  <c r="I4641" i="13"/>
  <c r="I4642" i="13"/>
  <c r="I4643" i="13"/>
  <c r="I4644" i="13"/>
  <c r="I4645" i="13"/>
  <c r="I4646" i="13"/>
  <c r="I4647" i="13"/>
  <c r="I4648" i="13"/>
  <c r="I4649" i="13"/>
  <c r="I4650" i="13"/>
  <c r="I4651" i="13"/>
  <c r="I4652" i="13"/>
  <c r="I4653" i="13"/>
  <c r="I4654" i="13"/>
  <c r="I4655" i="13"/>
  <c r="I4656" i="13"/>
  <c r="I4657" i="13"/>
  <c r="I4658" i="13"/>
  <c r="I4659" i="13"/>
  <c r="I4660" i="13"/>
  <c r="I4661" i="13"/>
  <c r="I4662" i="13"/>
  <c r="I4663" i="13"/>
  <c r="I4664" i="13"/>
  <c r="I4665" i="13"/>
  <c r="I4666" i="13"/>
  <c r="I4667" i="13"/>
  <c r="I4668" i="13"/>
  <c r="I4669" i="13"/>
  <c r="I4670" i="13"/>
  <c r="I4671" i="13"/>
  <c r="I4672" i="13"/>
  <c r="I4673" i="13"/>
  <c r="I4674" i="13"/>
  <c r="I4675" i="13"/>
  <c r="I4676" i="13"/>
  <c r="I4677" i="13"/>
  <c r="I4678" i="13"/>
  <c r="I4679" i="13"/>
  <c r="I4680" i="13"/>
  <c r="I4681" i="13"/>
  <c r="I4682" i="13"/>
  <c r="I4683" i="13"/>
  <c r="I4684" i="13"/>
  <c r="I4685" i="13"/>
  <c r="I4686" i="13"/>
  <c r="I4687" i="13"/>
  <c r="I4688" i="13"/>
  <c r="I4689" i="13"/>
  <c r="I4690" i="13"/>
  <c r="I4691" i="13"/>
  <c r="I4692" i="13"/>
  <c r="I4693" i="13"/>
  <c r="I4694" i="13"/>
  <c r="I4695" i="13"/>
  <c r="I4696" i="13"/>
  <c r="I4697" i="13"/>
  <c r="I4698" i="13"/>
  <c r="I4699" i="13"/>
  <c r="I4700" i="13"/>
  <c r="I4701" i="13"/>
  <c r="I4702" i="13"/>
  <c r="I4703" i="13"/>
  <c r="I4704" i="13"/>
  <c r="I4705" i="13"/>
  <c r="I4706" i="13"/>
  <c r="I4707" i="13"/>
  <c r="I4708" i="13"/>
  <c r="I4709" i="13"/>
  <c r="I4710" i="13"/>
  <c r="I4711" i="13"/>
  <c r="I4712" i="13"/>
  <c r="I4713" i="13"/>
  <c r="I4714" i="13"/>
  <c r="I4715" i="13"/>
  <c r="I4716" i="13"/>
  <c r="I4717" i="13"/>
  <c r="I4718" i="13"/>
  <c r="I4719" i="13"/>
  <c r="I4720" i="13"/>
  <c r="I4721" i="13"/>
  <c r="I4722" i="13"/>
  <c r="I4723" i="13"/>
  <c r="I4724" i="13"/>
  <c r="I4725" i="13"/>
  <c r="I4726" i="13"/>
  <c r="I4727" i="13"/>
  <c r="I4728" i="13"/>
  <c r="I4729" i="13"/>
  <c r="I4730" i="13"/>
  <c r="I4731" i="13"/>
  <c r="I4732" i="13"/>
  <c r="I4733" i="13"/>
  <c r="I4734" i="13"/>
  <c r="I4735" i="13"/>
  <c r="I4736" i="13"/>
  <c r="I4737" i="13"/>
  <c r="I4738" i="13"/>
  <c r="I4739" i="13"/>
  <c r="I4740" i="13"/>
  <c r="I4741" i="13"/>
  <c r="I4742" i="13"/>
  <c r="I4743" i="13"/>
  <c r="I4744" i="13"/>
  <c r="I4745" i="13"/>
  <c r="I4746" i="13"/>
  <c r="I4747" i="13"/>
  <c r="I4748" i="13"/>
  <c r="I4749" i="13"/>
  <c r="I4750" i="13"/>
  <c r="I4751" i="13"/>
  <c r="I4752" i="13"/>
  <c r="I4753" i="13"/>
  <c r="I4754" i="13"/>
  <c r="I4755" i="13"/>
  <c r="I4756" i="13"/>
  <c r="I4757" i="13"/>
  <c r="I4758" i="13"/>
  <c r="I4759" i="13"/>
  <c r="I4760" i="13"/>
  <c r="I4761" i="13"/>
  <c r="I4762" i="13"/>
  <c r="I4763" i="13"/>
  <c r="I4764" i="13"/>
  <c r="I4765" i="13"/>
  <c r="I4766" i="13"/>
  <c r="I4767" i="13"/>
  <c r="I4768" i="13"/>
  <c r="I4769" i="13"/>
  <c r="I4770" i="13"/>
  <c r="I4771" i="13"/>
  <c r="I4772" i="13"/>
  <c r="I4773" i="13"/>
  <c r="I4774" i="13"/>
  <c r="I4775" i="13"/>
  <c r="I4776" i="13"/>
  <c r="I4777" i="13"/>
  <c r="I4778" i="13"/>
  <c r="I4779" i="13"/>
  <c r="I4780" i="13"/>
  <c r="I4781" i="13"/>
  <c r="I4782" i="13"/>
  <c r="I4783" i="13"/>
  <c r="I4784" i="13"/>
  <c r="I4785" i="13"/>
  <c r="I4786" i="13"/>
  <c r="I4787" i="13"/>
  <c r="I4788" i="13"/>
  <c r="I4789" i="13"/>
  <c r="I4790" i="13"/>
  <c r="I4791" i="13"/>
  <c r="I4792" i="13"/>
  <c r="I4793" i="13"/>
  <c r="I4794" i="13"/>
  <c r="I4795" i="13"/>
  <c r="I4796" i="13"/>
  <c r="I4797" i="13"/>
  <c r="I4798" i="13"/>
  <c r="I4799" i="13"/>
  <c r="I4800" i="13"/>
  <c r="I4801" i="13"/>
  <c r="I4802" i="13"/>
  <c r="I4803" i="13"/>
  <c r="I4804" i="13"/>
  <c r="I4805" i="13"/>
  <c r="I4806" i="13"/>
  <c r="I4807" i="13"/>
  <c r="I4808" i="13"/>
  <c r="I4809" i="13"/>
  <c r="I4810" i="13"/>
  <c r="I4811" i="13"/>
  <c r="I4812" i="13"/>
  <c r="I4813" i="13"/>
  <c r="I4814" i="13"/>
  <c r="I4815" i="13"/>
  <c r="I4816" i="13"/>
  <c r="I4817" i="13"/>
  <c r="I4818" i="13"/>
  <c r="I4819" i="13"/>
  <c r="I4820" i="13"/>
  <c r="I4821" i="13"/>
  <c r="I4822" i="13"/>
  <c r="I4823" i="13"/>
  <c r="I4824" i="13"/>
  <c r="I4825" i="13"/>
  <c r="I4826" i="13"/>
  <c r="I4827" i="13"/>
  <c r="I4828" i="13"/>
  <c r="I4829" i="13"/>
  <c r="I4830" i="13"/>
  <c r="I4831" i="13"/>
  <c r="I4832" i="13"/>
  <c r="I4833" i="13"/>
  <c r="I4834" i="13"/>
  <c r="I4835" i="13"/>
  <c r="I4836" i="13"/>
  <c r="I4837" i="13"/>
  <c r="I4838" i="13"/>
  <c r="I4839" i="13"/>
  <c r="I4840" i="13"/>
  <c r="I4841" i="13"/>
  <c r="I4842" i="13"/>
  <c r="I4843" i="13"/>
  <c r="I4844" i="13"/>
  <c r="I4845" i="13"/>
  <c r="I4846" i="13"/>
  <c r="I4847" i="13"/>
  <c r="I4848" i="13"/>
  <c r="I4849" i="13"/>
  <c r="I4850" i="13"/>
  <c r="I4851" i="13"/>
  <c r="I4852" i="13"/>
  <c r="I4853" i="13"/>
  <c r="I4854" i="13"/>
  <c r="I4855" i="13"/>
  <c r="I4856" i="13"/>
  <c r="I4857" i="13"/>
  <c r="I4858" i="13"/>
  <c r="I4859" i="13"/>
  <c r="I4860" i="13"/>
  <c r="I4861" i="13"/>
  <c r="I4862" i="13"/>
  <c r="I4863" i="13"/>
  <c r="I4864" i="13"/>
  <c r="I4865" i="13"/>
  <c r="I4866" i="13"/>
  <c r="I4867" i="13"/>
  <c r="I4868" i="13"/>
  <c r="I4869" i="13"/>
  <c r="I4870" i="13"/>
  <c r="I4871" i="13"/>
  <c r="I4872" i="13"/>
  <c r="I4873" i="13"/>
  <c r="I4874" i="13"/>
  <c r="I4875" i="13"/>
  <c r="I4876" i="13"/>
  <c r="I4877" i="13"/>
  <c r="I4878" i="13"/>
  <c r="I4879" i="13"/>
  <c r="I4880" i="13"/>
  <c r="I4881" i="13"/>
  <c r="I4882" i="13"/>
  <c r="I4883" i="13"/>
  <c r="I4884" i="13"/>
  <c r="I4885" i="13"/>
  <c r="I4886" i="13"/>
  <c r="I4887" i="13"/>
  <c r="I4888" i="13"/>
  <c r="I4889" i="13"/>
  <c r="I4890" i="13"/>
  <c r="I4891" i="13"/>
  <c r="I4892" i="13"/>
  <c r="I4893" i="13"/>
  <c r="I4894" i="13"/>
  <c r="I4895" i="13"/>
  <c r="I4896" i="13"/>
  <c r="I4897" i="13"/>
  <c r="I4898" i="13"/>
  <c r="I4899" i="13"/>
  <c r="I4900" i="13"/>
  <c r="I4901" i="13"/>
  <c r="I4902" i="13"/>
  <c r="I4903" i="13"/>
  <c r="I4904" i="13"/>
  <c r="I4905" i="13"/>
  <c r="I4906" i="13"/>
  <c r="I4907" i="13"/>
  <c r="I4908" i="13"/>
  <c r="I4909" i="13"/>
  <c r="I4910" i="13"/>
  <c r="I4911" i="13"/>
  <c r="I4912" i="13"/>
  <c r="I4913" i="13"/>
  <c r="I4914" i="13"/>
  <c r="I4915" i="13"/>
  <c r="I4916" i="13"/>
  <c r="I4917" i="13"/>
  <c r="I4918" i="13"/>
  <c r="I4919" i="13"/>
  <c r="I4920" i="13"/>
  <c r="I4921" i="13"/>
  <c r="I4922" i="13"/>
  <c r="I4923" i="13"/>
  <c r="I4924" i="13"/>
  <c r="I4925" i="13"/>
  <c r="I4926" i="13"/>
  <c r="I4927" i="13"/>
  <c r="I4928" i="13"/>
  <c r="I4929" i="13"/>
  <c r="I4930" i="13"/>
  <c r="I4931" i="13"/>
  <c r="I4932" i="13"/>
  <c r="I4933" i="13"/>
  <c r="I4934" i="13"/>
  <c r="I4935" i="13"/>
  <c r="I4936" i="13"/>
  <c r="I4937" i="13"/>
  <c r="I4938" i="13"/>
  <c r="I4939" i="13"/>
  <c r="I4940" i="13"/>
  <c r="I4941" i="13"/>
  <c r="I4942" i="13"/>
  <c r="I4943" i="13"/>
  <c r="I4944" i="13"/>
  <c r="I4945" i="13"/>
  <c r="I4946" i="13"/>
  <c r="I4947" i="13"/>
  <c r="I4948" i="13"/>
  <c r="I4949" i="13"/>
  <c r="I4950" i="13"/>
  <c r="I4951" i="13"/>
  <c r="I4952" i="13"/>
  <c r="I4953" i="13"/>
  <c r="I4954" i="13"/>
  <c r="I4955" i="13"/>
  <c r="I4956" i="13"/>
  <c r="I4957" i="13"/>
  <c r="I4958" i="13"/>
  <c r="I4959" i="13"/>
  <c r="I4960" i="13"/>
  <c r="I4961" i="13"/>
  <c r="I4962" i="13"/>
  <c r="I4963" i="13"/>
  <c r="I4964" i="13"/>
  <c r="I4965" i="13"/>
  <c r="I4966" i="13"/>
  <c r="I4967" i="13"/>
  <c r="I4968" i="13"/>
  <c r="I4969" i="13"/>
  <c r="I4970" i="13"/>
  <c r="I4971" i="13"/>
  <c r="I4972" i="13"/>
  <c r="I4973" i="13"/>
  <c r="I4974" i="13"/>
  <c r="I4975" i="13"/>
  <c r="I4976" i="13"/>
  <c r="I4977" i="13"/>
  <c r="I4978" i="13"/>
  <c r="I4979" i="13"/>
  <c r="I4980" i="13"/>
  <c r="I4981" i="13"/>
  <c r="I4982" i="13"/>
  <c r="I4983" i="13"/>
  <c r="I4984" i="13"/>
  <c r="I4985" i="13"/>
  <c r="I4986" i="13"/>
  <c r="I4987" i="13"/>
  <c r="I4988" i="13"/>
  <c r="I4989" i="13"/>
  <c r="I4990" i="13"/>
  <c r="I4991" i="13"/>
  <c r="I4992" i="13"/>
  <c r="I4993" i="13"/>
  <c r="I4994" i="13"/>
  <c r="I4995" i="13"/>
  <c r="I4996" i="13"/>
  <c r="I4997" i="13"/>
  <c r="I4998" i="13"/>
  <c r="I4999" i="13"/>
  <c r="I5000" i="13"/>
  <c r="I5001" i="13"/>
  <c r="I5002" i="13"/>
  <c r="I5003" i="13"/>
  <c r="I5004" i="13"/>
  <c r="I5005" i="13"/>
  <c r="I5006" i="13"/>
  <c r="I5007" i="13"/>
  <c r="I5008" i="13"/>
  <c r="I5009" i="13"/>
  <c r="I5010" i="13"/>
  <c r="I5011" i="13"/>
  <c r="I5012" i="13"/>
  <c r="I5013" i="13"/>
  <c r="I5014" i="13"/>
  <c r="I5015" i="13"/>
  <c r="I5016" i="13"/>
  <c r="I5017" i="13"/>
  <c r="I5018" i="13"/>
  <c r="I5019" i="13"/>
  <c r="I5020" i="13"/>
  <c r="I5021" i="13"/>
  <c r="I5022" i="13"/>
  <c r="I5023" i="13"/>
  <c r="I5024" i="13"/>
  <c r="I5025" i="13"/>
  <c r="I5026" i="13"/>
  <c r="I5027" i="13"/>
  <c r="I5028" i="13"/>
  <c r="I5029" i="13"/>
  <c r="I5030" i="13"/>
  <c r="I5031" i="13"/>
  <c r="I5032" i="13"/>
  <c r="I5033" i="13"/>
  <c r="I5034" i="13"/>
  <c r="I5035" i="13"/>
  <c r="I5036" i="13"/>
  <c r="I5037" i="13"/>
  <c r="I5038" i="13"/>
  <c r="I5039" i="13"/>
  <c r="I5040" i="13"/>
  <c r="I5041" i="13"/>
  <c r="I5042" i="13"/>
  <c r="I5043" i="13"/>
  <c r="I5044" i="13"/>
  <c r="I5045" i="13"/>
  <c r="I5046" i="13"/>
  <c r="I5047" i="13"/>
  <c r="I5048" i="13"/>
  <c r="I5049" i="13"/>
  <c r="I5050" i="13"/>
  <c r="I5051" i="13"/>
  <c r="I5052" i="13"/>
  <c r="I5053" i="13"/>
  <c r="I5054" i="13"/>
  <c r="I5055" i="13"/>
  <c r="I5056" i="13"/>
  <c r="I5057" i="13"/>
  <c r="I5058" i="13"/>
  <c r="I5059" i="13"/>
  <c r="I5060" i="13"/>
  <c r="I5061" i="13"/>
  <c r="I5062" i="13"/>
  <c r="I5063" i="13"/>
  <c r="I5064" i="13"/>
  <c r="I5065" i="13"/>
  <c r="I5066" i="13"/>
  <c r="I5067" i="13"/>
  <c r="I5068" i="13"/>
  <c r="I5069" i="13"/>
  <c r="I5070" i="13"/>
  <c r="I5071" i="13"/>
  <c r="I5072" i="13"/>
  <c r="I5073" i="13"/>
  <c r="I5074" i="13"/>
  <c r="I5075" i="13"/>
  <c r="I5076" i="13"/>
  <c r="I5077" i="13"/>
  <c r="I5078" i="13"/>
  <c r="I5079" i="13"/>
  <c r="I5080" i="13"/>
  <c r="I5081" i="13"/>
  <c r="I5082" i="13"/>
  <c r="I5083" i="13"/>
  <c r="I5084" i="13"/>
  <c r="I5085" i="13"/>
  <c r="I5086" i="13"/>
  <c r="I5087" i="13"/>
  <c r="I5088" i="13"/>
  <c r="I5089" i="13"/>
  <c r="I5090" i="13"/>
  <c r="I5091" i="13"/>
  <c r="I5092" i="13"/>
  <c r="I5093" i="13"/>
  <c r="I5094" i="13"/>
  <c r="I5095" i="13"/>
  <c r="I5096" i="13"/>
  <c r="I5097" i="13"/>
  <c r="I5098" i="13"/>
  <c r="I5099" i="13"/>
  <c r="I5100" i="13"/>
  <c r="I5101" i="13"/>
  <c r="I5102" i="13"/>
  <c r="I5103" i="13"/>
  <c r="I5104" i="13"/>
  <c r="I5105" i="13"/>
  <c r="I5106" i="13"/>
  <c r="I5107" i="13"/>
  <c r="I5108" i="13"/>
  <c r="I5109" i="13"/>
  <c r="I5110" i="13"/>
  <c r="I5111" i="13"/>
  <c r="I5112" i="13"/>
  <c r="I5113" i="13"/>
  <c r="I5114" i="13"/>
  <c r="I5115" i="13"/>
  <c r="I5116" i="13"/>
  <c r="I5117" i="13"/>
  <c r="I5118" i="13"/>
  <c r="I5119" i="13"/>
  <c r="I5120" i="13"/>
  <c r="I5121" i="13"/>
  <c r="I5122" i="13"/>
  <c r="I5123" i="13"/>
  <c r="I5124" i="13"/>
  <c r="I5125" i="13"/>
  <c r="I5126" i="13"/>
  <c r="I5127" i="13"/>
  <c r="I5128" i="13"/>
  <c r="I5129" i="13"/>
  <c r="I5130" i="13"/>
  <c r="I5131" i="13"/>
  <c r="I5132" i="13"/>
  <c r="I5133" i="13"/>
  <c r="I5134" i="13"/>
  <c r="I5135" i="13"/>
  <c r="I5136" i="13"/>
  <c r="I5137" i="13"/>
  <c r="I5138" i="13"/>
  <c r="I5139" i="13"/>
  <c r="I5140" i="13"/>
  <c r="I5141" i="13"/>
  <c r="I5142" i="13"/>
  <c r="I5143" i="13"/>
  <c r="I5144" i="13"/>
  <c r="I5145" i="13"/>
  <c r="I5146" i="13"/>
  <c r="I5147" i="13"/>
  <c r="I5148" i="13"/>
  <c r="I5149" i="13"/>
  <c r="I5150" i="13"/>
  <c r="I5151" i="13"/>
  <c r="I5152" i="13"/>
  <c r="I5153" i="13"/>
  <c r="I5154" i="13"/>
  <c r="I5155" i="13"/>
  <c r="I5156" i="13"/>
  <c r="I5157" i="13"/>
  <c r="I5158" i="13"/>
  <c r="I5159" i="13"/>
  <c r="I5160" i="13"/>
  <c r="I5161" i="13"/>
  <c r="I5162" i="13"/>
  <c r="I5163" i="13"/>
  <c r="I5164" i="13"/>
  <c r="I5165" i="13"/>
  <c r="I5166" i="13"/>
  <c r="I5167" i="13"/>
  <c r="I5168" i="13"/>
  <c r="I5169" i="13"/>
  <c r="I5170" i="13"/>
  <c r="I5171" i="13"/>
  <c r="I5172" i="13"/>
  <c r="I5173" i="13"/>
  <c r="I5174" i="13"/>
  <c r="I5175" i="13"/>
  <c r="I5176" i="13"/>
  <c r="I5177" i="13"/>
  <c r="I5178" i="13"/>
  <c r="I5179" i="13"/>
  <c r="I5180" i="13"/>
  <c r="I5181" i="13"/>
  <c r="I5182" i="13"/>
  <c r="I5183" i="13"/>
  <c r="I5184" i="13"/>
  <c r="I5185" i="13"/>
  <c r="I5186" i="13"/>
  <c r="I5187" i="13"/>
  <c r="I5188" i="13"/>
  <c r="I5189" i="13"/>
  <c r="I5190" i="13"/>
  <c r="I5191" i="13"/>
  <c r="I5192" i="13"/>
  <c r="I5193" i="13"/>
  <c r="I5194" i="13"/>
  <c r="I5195" i="13"/>
  <c r="I5196" i="13"/>
  <c r="I5197" i="13"/>
  <c r="I5198" i="13"/>
  <c r="I5199" i="13"/>
  <c r="I5200" i="13"/>
  <c r="I5201" i="13"/>
  <c r="I5202" i="13"/>
  <c r="I5203" i="13"/>
  <c r="I5204" i="13"/>
  <c r="I5205" i="13"/>
  <c r="I5206" i="13"/>
  <c r="I5207" i="13"/>
  <c r="I5208" i="13"/>
  <c r="I5209" i="13"/>
  <c r="I5210" i="13"/>
  <c r="I5211" i="13"/>
  <c r="I5212" i="13"/>
  <c r="I5213" i="13"/>
  <c r="I5214" i="13"/>
  <c r="I5215" i="13"/>
  <c r="I5216" i="13"/>
  <c r="I5217" i="13"/>
  <c r="I5218" i="13"/>
  <c r="I5219" i="13"/>
  <c r="I5220" i="13"/>
  <c r="I5221" i="13"/>
  <c r="I5222" i="13"/>
  <c r="I5223" i="13"/>
  <c r="I5224" i="13"/>
  <c r="I5225" i="13"/>
  <c r="I5226" i="13"/>
  <c r="I5227" i="13"/>
  <c r="I5228" i="13"/>
  <c r="I5229" i="13"/>
  <c r="I5230" i="13"/>
  <c r="I5231" i="13"/>
  <c r="I5232" i="13"/>
  <c r="I5233" i="13"/>
  <c r="I5234" i="13"/>
  <c r="I5235" i="13"/>
  <c r="I5236" i="13"/>
  <c r="I5237" i="13"/>
  <c r="I5238" i="13"/>
  <c r="I5239" i="13"/>
  <c r="I5240" i="13"/>
  <c r="I5241" i="13"/>
  <c r="I5242" i="13"/>
  <c r="I5243" i="13"/>
  <c r="I5244" i="13"/>
  <c r="I5245" i="13"/>
  <c r="I5246" i="13"/>
  <c r="I5247" i="13"/>
  <c r="I5248" i="13"/>
  <c r="I5249" i="13"/>
  <c r="I5250" i="13"/>
  <c r="I5251" i="13"/>
  <c r="I5252" i="13"/>
  <c r="I5253" i="13"/>
  <c r="I5254" i="13"/>
  <c r="I5255" i="13"/>
  <c r="I5256" i="13"/>
  <c r="I5257" i="13"/>
  <c r="I5258" i="13"/>
  <c r="I5259" i="13"/>
  <c r="I5260" i="13"/>
  <c r="I5261" i="13"/>
  <c r="I5262" i="13"/>
  <c r="I5263" i="13"/>
  <c r="I5264" i="13"/>
  <c r="I5265" i="13"/>
  <c r="I5266" i="13"/>
  <c r="I5267" i="13"/>
  <c r="I5268" i="13"/>
  <c r="I5269" i="13"/>
  <c r="I5270" i="13"/>
  <c r="I5271" i="13"/>
  <c r="I5272" i="13"/>
  <c r="I5273" i="13"/>
  <c r="I5274" i="13"/>
  <c r="I5275" i="13"/>
  <c r="I5276" i="13"/>
  <c r="I5277" i="13"/>
  <c r="I5278" i="13"/>
  <c r="I5279" i="13"/>
  <c r="I5280" i="13"/>
  <c r="I5281" i="13"/>
  <c r="I5282" i="13"/>
  <c r="I5283" i="13"/>
  <c r="I5284" i="13"/>
  <c r="I5285" i="13"/>
  <c r="I5286" i="13"/>
  <c r="I5287" i="13"/>
  <c r="I5288" i="13"/>
  <c r="I5289" i="13"/>
  <c r="I5290" i="13"/>
  <c r="I5291" i="13"/>
  <c r="I5292" i="13"/>
  <c r="I5293" i="13"/>
  <c r="I5294" i="13"/>
  <c r="I5295" i="13"/>
  <c r="I5296" i="13"/>
  <c r="I5297" i="13"/>
  <c r="I5298" i="13"/>
  <c r="I5299" i="13"/>
  <c r="I5300" i="13"/>
  <c r="I5301" i="13"/>
  <c r="I5302" i="13"/>
  <c r="I5303" i="13"/>
  <c r="I5304" i="13"/>
  <c r="I5305" i="13"/>
  <c r="I5306" i="13"/>
  <c r="I5307" i="13"/>
  <c r="I5308" i="13"/>
  <c r="I5309" i="13"/>
  <c r="I5310" i="13"/>
  <c r="I5311" i="13"/>
  <c r="I5312" i="13"/>
  <c r="I5313" i="13"/>
  <c r="I5314" i="13"/>
  <c r="I5315" i="13"/>
  <c r="I5316" i="13"/>
  <c r="I5317" i="13"/>
  <c r="I5318" i="13"/>
  <c r="I5319" i="13"/>
  <c r="I5320" i="13"/>
  <c r="I5321" i="13"/>
  <c r="I5322" i="13"/>
  <c r="I5323" i="13"/>
  <c r="I5324" i="13"/>
  <c r="I5325" i="13"/>
  <c r="I5326" i="13"/>
  <c r="I5327" i="13"/>
  <c r="I5328" i="13"/>
  <c r="I5329" i="13"/>
  <c r="I5330" i="13"/>
  <c r="I5331" i="13"/>
  <c r="I5332" i="13"/>
  <c r="I5333" i="13"/>
  <c r="I5334" i="13"/>
  <c r="I5335" i="13"/>
  <c r="I5336" i="13"/>
  <c r="I5337" i="13"/>
  <c r="I5338" i="13"/>
  <c r="I5339" i="13"/>
  <c r="I5340" i="13"/>
  <c r="I5341" i="13"/>
  <c r="I5342" i="13"/>
  <c r="I5343" i="13"/>
  <c r="I5344" i="13"/>
  <c r="I5345" i="13"/>
  <c r="I5346" i="13"/>
  <c r="I5347" i="13"/>
  <c r="I5348" i="13"/>
  <c r="I5349" i="13"/>
  <c r="I5350" i="13"/>
  <c r="I5351" i="13"/>
  <c r="I5352" i="13"/>
  <c r="I5353" i="13"/>
  <c r="I5354" i="13"/>
  <c r="I5355" i="13"/>
  <c r="I5356" i="13"/>
  <c r="I5357" i="13"/>
  <c r="I5358" i="13"/>
  <c r="I5359" i="13"/>
  <c r="I5360" i="13"/>
  <c r="I5361" i="13"/>
  <c r="I5362" i="13"/>
  <c r="I5363" i="13"/>
  <c r="I5364" i="13"/>
  <c r="I5365" i="13"/>
  <c r="I5366" i="13"/>
  <c r="I5367" i="13"/>
  <c r="I5368" i="13"/>
  <c r="I5369" i="13"/>
  <c r="I5370" i="13"/>
  <c r="I5371" i="13"/>
  <c r="I5372" i="13"/>
  <c r="I5373" i="13"/>
  <c r="I5374" i="13"/>
  <c r="I5375" i="13"/>
  <c r="I5376" i="13"/>
  <c r="I5377" i="13"/>
  <c r="I5378" i="13"/>
  <c r="I5379" i="13"/>
  <c r="I5380" i="13"/>
  <c r="I5381" i="13"/>
  <c r="I5382" i="13"/>
  <c r="I5383" i="13"/>
  <c r="I5384" i="13"/>
  <c r="I5385" i="13"/>
  <c r="I5386" i="13"/>
  <c r="I5387" i="13"/>
  <c r="I5388" i="13"/>
  <c r="I5389" i="13"/>
  <c r="I5390" i="13"/>
  <c r="I5391" i="13"/>
  <c r="I5392" i="13"/>
  <c r="I5393" i="13"/>
  <c r="I5394" i="13"/>
  <c r="I5395" i="13"/>
  <c r="I5396" i="13"/>
  <c r="I5397" i="13"/>
  <c r="I5398" i="13"/>
  <c r="I5399" i="13"/>
  <c r="I5400" i="13"/>
  <c r="I5401" i="13"/>
  <c r="I5402" i="13"/>
  <c r="I5403" i="13"/>
  <c r="I5404" i="13"/>
  <c r="I5405" i="13"/>
  <c r="I5406" i="13"/>
  <c r="I5407" i="13"/>
  <c r="I5408" i="13"/>
  <c r="I5409" i="13"/>
  <c r="I5410" i="13"/>
  <c r="I5411" i="13"/>
  <c r="I5412" i="13"/>
  <c r="I5413" i="13"/>
  <c r="I5414" i="13"/>
  <c r="I5415" i="13"/>
  <c r="I5416" i="13"/>
  <c r="I5417" i="13"/>
  <c r="I5418" i="13"/>
  <c r="I5419" i="13"/>
  <c r="I5420" i="13"/>
  <c r="I5421" i="13"/>
  <c r="I5422" i="13"/>
  <c r="I5423" i="13"/>
  <c r="I5424" i="13"/>
  <c r="I5425" i="13"/>
  <c r="I5426" i="13"/>
  <c r="I5427" i="13"/>
  <c r="I5428" i="13"/>
  <c r="I5429" i="13"/>
  <c r="I5430" i="13"/>
  <c r="I5431" i="13"/>
  <c r="I5432" i="13"/>
  <c r="I5433" i="13"/>
  <c r="I5434" i="13"/>
  <c r="I5435" i="13"/>
  <c r="I5436" i="13"/>
  <c r="I5437" i="13"/>
  <c r="I5438" i="13"/>
  <c r="I5439" i="13"/>
  <c r="I5440" i="13"/>
  <c r="I5441" i="13"/>
  <c r="I5442" i="13"/>
  <c r="I5443" i="13"/>
  <c r="I5444" i="13"/>
  <c r="I5445" i="13"/>
  <c r="I5446" i="13"/>
  <c r="I5447" i="13"/>
  <c r="I5448" i="13"/>
  <c r="I5449" i="13"/>
  <c r="I5450" i="13"/>
  <c r="I5451" i="13"/>
  <c r="I5452" i="13"/>
  <c r="I5453" i="13"/>
  <c r="I5454" i="13"/>
  <c r="I5455" i="13"/>
  <c r="I5456" i="13"/>
  <c r="I5457" i="13"/>
  <c r="I5458" i="13"/>
  <c r="I5459" i="13"/>
  <c r="I5460" i="13"/>
  <c r="I5461" i="13"/>
  <c r="I5462" i="13"/>
  <c r="I5463" i="13"/>
  <c r="I5464" i="13"/>
  <c r="I5465" i="13"/>
  <c r="I5466" i="13"/>
  <c r="I5467" i="13"/>
  <c r="I5468" i="13"/>
  <c r="I5469" i="13"/>
  <c r="I5470" i="13"/>
  <c r="I5471" i="13"/>
  <c r="I5472" i="13"/>
  <c r="I5473" i="13"/>
  <c r="I5474" i="13"/>
  <c r="I5475" i="13"/>
  <c r="I5476" i="13"/>
  <c r="I5477" i="13"/>
  <c r="I5478" i="13"/>
  <c r="I5479" i="13"/>
  <c r="I5480" i="13"/>
  <c r="I5481" i="13"/>
  <c r="I5482" i="13"/>
  <c r="I5483" i="13"/>
  <c r="I5484" i="13"/>
  <c r="I5485" i="13"/>
  <c r="I5486" i="13"/>
  <c r="I5487" i="13"/>
  <c r="I5488" i="13"/>
  <c r="I5489" i="13"/>
  <c r="I5490" i="13"/>
  <c r="I5491" i="13"/>
  <c r="I5492" i="13"/>
  <c r="I5493" i="13"/>
  <c r="I5494" i="13"/>
  <c r="I5495" i="13"/>
  <c r="I5496" i="13"/>
  <c r="I5497" i="13"/>
  <c r="I5498" i="13"/>
  <c r="I5499" i="13"/>
  <c r="I5500" i="13"/>
  <c r="I5501" i="13"/>
  <c r="I5502" i="13"/>
  <c r="I5503" i="13"/>
  <c r="I5504" i="13"/>
  <c r="I5505" i="13"/>
  <c r="I5506" i="13"/>
  <c r="I5507" i="13"/>
  <c r="I5508" i="13"/>
  <c r="I5509" i="13"/>
  <c r="I5510" i="13"/>
  <c r="I5511" i="13"/>
  <c r="I5512" i="13"/>
  <c r="I5513" i="13"/>
  <c r="I5514" i="13"/>
  <c r="I5515" i="13"/>
  <c r="I5516" i="13"/>
  <c r="I5517" i="13"/>
  <c r="I5518" i="13"/>
  <c r="I5519" i="13"/>
  <c r="I5520" i="13"/>
  <c r="I5521" i="13"/>
  <c r="I5522" i="13"/>
  <c r="I5523" i="13"/>
  <c r="I5524" i="13"/>
  <c r="I5525" i="13"/>
  <c r="I5526" i="13"/>
  <c r="I5527" i="13"/>
  <c r="I5528" i="13"/>
  <c r="I5529" i="13"/>
  <c r="I5530" i="13"/>
  <c r="I5531" i="13"/>
  <c r="I5532" i="13"/>
  <c r="I5533" i="13"/>
  <c r="I5534" i="13"/>
  <c r="I5535" i="13"/>
  <c r="I5536" i="13"/>
  <c r="I5537" i="13"/>
  <c r="I5538" i="13"/>
  <c r="I5539" i="13"/>
  <c r="I5540" i="13"/>
  <c r="I5541" i="13"/>
  <c r="I5542" i="13"/>
  <c r="I5543" i="13"/>
  <c r="I5544" i="13"/>
  <c r="I5545" i="13"/>
  <c r="I5546" i="13"/>
  <c r="I5547" i="13"/>
  <c r="I5548" i="13"/>
  <c r="I5549" i="13"/>
  <c r="I5550" i="13"/>
  <c r="I5551" i="13"/>
  <c r="I5552" i="13"/>
  <c r="I5553" i="13"/>
  <c r="I5554" i="13"/>
  <c r="I5555" i="13"/>
  <c r="I5556" i="13"/>
  <c r="I5557" i="13"/>
  <c r="I5558" i="13"/>
  <c r="I5559" i="13"/>
  <c r="I5560" i="13"/>
  <c r="I5561" i="13"/>
  <c r="I5562" i="13"/>
  <c r="I5563" i="13"/>
  <c r="I5564" i="13"/>
  <c r="I5565" i="13"/>
  <c r="I5566" i="13"/>
  <c r="I5567" i="13"/>
  <c r="I5568" i="13"/>
  <c r="I5569" i="13"/>
  <c r="I5570" i="13"/>
  <c r="I5571" i="13"/>
  <c r="I5572" i="13"/>
  <c r="I5573" i="13"/>
  <c r="I5574" i="13"/>
  <c r="I5575" i="13"/>
  <c r="I5576" i="13"/>
  <c r="I5577" i="13"/>
  <c r="I5578" i="13"/>
  <c r="I5579" i="13"/>
  <c r="I5580" i="13"/>
  <c r="I5581" i="13"/>
  <c r="I5582" i="13"/>
  <c r="I5583" i="13"/>
  <c r="I5584" i="13"/>
  <c r="I5585" i="13"/>
  <c r="I5586" i="13"/>
  <c r="I5587" i="13"/>
  <c r="I5588" i="13"/>
  <c r="I5589" i="13"/>
  <c r="I5590" i="13"/>
  <c r="I5591" i="13"/>
  <c r="I5592" i="13"/>
  <c r="I5593" i="13"/>
  <c r="I5594" i="13"/>
  <c r="I5595" i="13"/>
  <c r="I5596" i="13"/>
  <c r="I5597" i="13"/>
  <c r="I5598" i="13"/>
  <c r="I5599" i="13"/>
  <c r="I5600" i="13"/>
  <c r="I5601" i="13"/>
  <c r="I5602" i="13"/>
  <c r="I5603" i="13"/>
  <c r="I5604" i="13"/>
  <c r="I5605" i="13"/>
  <c r="I5606" i="13"/>
  <c r="I5607" i="13"/>
  <c r="I5608" i="13"/>
  <c r="I5609" i="13"/>
  <c r="I5610" i="13"/>
  <c r="I5611" i="13"/>
  <c r="I5612" i="13"/>
  <c r="I5613" i="13"/>
  <c r="I5614" i="13"/>
  <c r="I5615" i="13"/>
  <c r="I5616" i="13"/>
  <c r="I5617" i="13"/>
  <c r="I5618" i="13"/>
  <c r="I5619" i="13"/>
  <c r="I5620" i="13"/>
  <c r="I5621" i="13"/>
  <c r="I5622" i="13"/>
  <c r="I5623" i="13"/>
  <c r="I5624" i="13"/>
  <c r="I5625" i="13"/>
  <c r="I5626" i="13"/>
  <c r="I5627" i="13"/>
  <c r="I5628" i="13"/>
  <c r="I5629" i="13"/>
  <c r="I5630" i="13"/>
  <c r="I5631" i="13"/>
  <c r="I5632" i="13"/>
  <c r="I5633" i="13"/>
  <c r="I5634" i="13"/>
  <c r="I5635" i="13"/>
  <c r="I5636" i="13"/>
  <c r="I5637" i="13"/>
  <c r="I5638" i="13"/>
  <c r="I5639" i="13"/>
  <c r="I5640" i="13"/>
  <c r="I5641" i="13"/>
  <c r="I5642" i="13"/>
  <c r="I5643" i="13"/>
  <c r="I5644" i="13"/>
  <c r="I5645" i="13"/>
  <c r="I5646" i="13"/>
  <c r="I5647" i="13"/>
  <c r="I5648" i="13"/>
  <c r="I5649" i="13"/>
  <c r="I5650" i="13"/>
  <c r="I5651" i="13"/>
  <c r="I5652" i="13"/>
  <c r="I5653" i="13"/>
  <c r="I5654" i="13"/>
  <c r="I5655" i="13"/>
  <c r="I5656" i="13"/>
  <c r="I5657" i="13"/>
  <c r="I5658" i="13"/>
  <c r="I5659" i="13"/>
  <c r="I5660" i="13"/>
  <c r="I5661" i="13"/>
  <c r="I5662" i="13"/>
  <c r="I5663" i="13"/>
  <c r="I5664" i="13"/>
  <c r="I5665" i="13"/>
  <c r="I5666" i="13"/>
  <c r="I5667" i="13"/>
  <c r="I5668" i="13"/>
  <c r="I5669" i="13"/>
  <c r="I5670" i="13"/>
  <c r="I5671" i="13"/>
  <c r="I5672" i="13"/>
  <c r="I5673" i="13"/>
  <c r="I5674" i="13"/>
  <c r="I5675" i="13"/>
  <c r="I5676" i="13"/>
  <c r="I5677" i="13"/>
  <c r="I5678" i="13"/>
  <c r="I5679" i="13"/>
  <c r="I5680" i="13"/>
  <c r="I5681" i="13"/>
  <c r="I5682" i="13"/>
  <c r="I5683" i="13"/>
  <c r="I5684" i="13"/>
  <c r="I5685" i="13"/>
  <c r="I5686" i="13"/>
  <c r="I5687" i="13"/>
  <c r="I5688" i="13"/>
  <c r="I5689" i="13"/>
  <c r="I5690" i="13"/>
  <c r="I5691" i="13"/>
  <c r="I5692" i="13"/>
  <c r="I5693" i="13"/>
  <c r="I5694" i="13"/>
  <c r="I5695" i="13"/>
  <c r="I5696" i="13"/>
  <c r="I5697" i="13"/>
  <c r="I5698" i="13"/>
  <c r="I5699" i="13"/>
  <c r="I5700" i="13"/>
  <c r="I5701" i="13"/>
  <c r="I5702" i="13"/>
  <c r="I5703" i="13"/>
  <c r="I5704" i="13"/>
  <c r="I5705" i="13"/>
  <c r="I5706" i="13"/>
  <c r="I5707" i="13"/>
  <c r="I5708" i="13"/>
  <c r="I5709" i="13"/>
  <c r="I5710" i="13"/>
  <c r="I5711" i="13"/>
  <c r="I5712" i="13"/>
  <c r="I5713" i="13"/>
  <c r="I5714" i="13"/>
  <c r="I5715" i="13"/>
  <c r="I5716" i="13"/>
  <c r="I5717" i="13"/>
  <c r="I5718" i="13"/>
  <c r="I5719" i="13"/>
  <c r="I5720" i="13"/>
  <c r="I5721" i="13"/>
  <c r="I5722" i="13"/>
  <c r="I5723" i="13"/>
  <c r="I5724" i="13"/>
  <c r="I5725" i="13"/>
  <c r="I5726" i="13"/>
  <c r="I5727" i="13"/>
  <c r="I5728" i="13"/>
  <c r="I5729" i="13"/>
  <c r="I5730" i="13"/>
  <c r="I5731" i="13"/>
  <c r="I5732" i="13"/>
  <c r="I5733" i="13"/>
  <c r="I5734" i="13"/>
  <c r="I5735" i="13"/>
  <c r="I5736" i="13"/>
  <c r="I5737" i="13"/>
  <c r="I5738" i="13"/>
  <c r="I5739" i="13"/>
  <c r="I5740" i="13"/>
  <c r="I5741" i="13"/>
  <c r="I5742" i="13"/>
  <c r="I5743" i="13"/>
  <c r="I5744" i="13"/>
  <c r="I5745" i="13"/>
  <c r="I5746" i="13"/>
  <c r="I5747" i="13"/>
  <c r="I5748" i="13"/>
  <c r="I5749" i="13"/>
  <c r="I5750" i="13"/>
  <c r="I5751" i="13"/>
  <c r="I5752" i="13"/>
  <c r="I5753" i="13"/>
  <c r="I5754" i="13"/>
  <c r="I5755" i="13"/>
  <c r="I5756" i="13"/>
  <c r="I5757" i="13"/>
  <c r="I5758" i="13"/>
  <c r="I5759" i="13"/>
  <c r="I5760" i="13"/>
  <c r="I5761" i="13"/>
  <c r="I5762" i="13"/>
  <c r="I5763" i="13"/>
  <c r="I5764" i="13"/>
  <c r="I5765" i="13"/>
  <c r="I5766" i="13"/>
  <c r="I5767" i="13"/>
  <c r="I5768" i="13"/>
  <c r="I5769" i="13"/>
  <c r="I5770" i="13"/>
  <c r="I5771" i="13"/>
  <c r="I5772" i="13"/>
  <c r="I5773" i="13"/>
  <c r="I5774" i="13"/>
  <c r="I5775" i="13"/>
  <c r="I5776" i="13"/>
  <c r="I5777" i="13"/>
  <c r="I5778" i="13"/>
  <c r="I5779" i="13"/>
  <c r="I5780" i="13"/>
  <c r="I5781" i="13"/>
  <c r="I5782" i="13"/>
  <c r="I5783" i="13"/>
  <c r="I5784" i="13"/>
  <c r="I5785" i="13"/>
  <c r="I5786" i="13"/>
  <c r="I5787" i="13"/>
  <c r="I5788" i="13"/>
  <c r="I5789" i="13"/>
  <c r="I5790" i="13"/>
  <c r="I5791" i="13"/>
  <c r="I5792" i="13"/>
  <c r="I5793" i="13"/>
  <c r="I5794" i="13"/>
  <c r="I5795" i="13"/>
  <c r="I5796" i="13"/>
  <c r="I5797" i="13"/>
  <c r="I5798" i="13"/>
  <c r="I5799" i="13"/>
  <c r="I5800" i="13"/>
  <c r="I5801" i="13"/>
  <c r="I5802" i="13"/>
  <c r="I5803" i="13"/>
  <c r="I5804" i="13"/>
  <c r="I5805" i="13"/>
  <c r="I5806" i="13"/>
  <c r="I5807" i="13"/>
  <c r="I5808" i="13"/>
  <c r="I5809" i="13"/>
  <c r="I5810" i="13"/>
  <c r="I5811" i="13"/>
  <c r="I5812" i="13"/>
  <c r="I5813" i="13"/>
  <c r="I5814" i="13"/>
  <c r="I5815" i="13"/>
  <c r="I5816" i="13"/>
  <c r="I5817" i="13"/>
  <c r="I5818" i="13"/>
  <c r="I5819" i="13"/>
  <c r="I5820" i="13"/>
  <c r="I5821" i="13"/>
  <c r="I5822" i="13"/>
  <c r="I5823" i="13"/>
  <c r="I5824" i="13"/>
  <c r="I5825" i="13"/>
  <c r="I5826" i="13"/>
  <c r="I5827" i="13"/>
  <c r="I5828" i="13"/>
  <c r="I5829" i="13"/>
  <c r="I5830" i="13"/>
  <c r="I5831" i="13"/>
  <c r="I5832" i="13"/>
  <c r="I5833" i="13"/>
  <c r="I5834" i="13"/>
  <c r="I5835" i="13"/>
  <c r="I5836" i="13"/>
  <c r="I5837" i="13"/>
  <c r="I5838" i="13"/>
  <c r="I5839" i="13"/>
  <c r="I5840" i="13"/>
  <c r="I5841" i="13"/>
  <c r="I5842" i="13"/>
  <c r="I5843" i="13"/>
  <c r="I5844" i="13"/>
  <c r="I5845" i="13"/>
  <c r="I5846" i="13"/>
  <c r="I5847" i="13"/>
  <c r="I5848" i="13"/>
  <c r="I5849" i="13"/>
  <c r="I5850" i="13"/>
  <c r="I5851" i="13"/>
  <c r="I3902" i="13"/>
  <c r="H3903" i="13"/>
  <c r="H3904" i="13"/>
  <c r="H3905" i="13"/>
  <c r="H3906" i="13"/>
  <c r="H3907" i="13"/>
  <c r="H3908" i="13"/>
  <c r="H3909" i="13"/>
  <c r="H3910" i="13"/>
  <c r="H3911" i="13"/>
  <c r="H3912" i="13"/>
  <c r="H3913" i="13"/>
  <c r="H3914" i="13"/>
  <c r="H3915" i="13"/>
  <c r="H3916" i="13"/>
  <c r="H3917" i="13"/>
  <c r="H3918" i="13"/>
  <c r="H3919" i="13"/>
  <c r="H3920" i="13"/>
  <c r="H3921" i="13"/>
  <c r="H3922" i="13"/>
  <c r="H3923" i="13"/>
  <c r="H3924" i="13"/>
  <c r="H3925" i="13"/>
  <c r="H3926" i="13"/>
  <c r="H3927" i="13"/>
  <c r="H3928" i="13"/>
  <c r="H3929" i="13"/>
  <c r="H3930" i="13"/>
  <c r="H3931" i="13"/>
  <c r="H3932" i="13"/>
  <c r="H3933" i="13"/>
  <c r="H3934" i="13"/>
  <c r="H3935" i="13"/>
  <c r="H3936" i="13"/>
  <c r="H3937" i="13"/>
  <c r="H3938" i="13"/>
  <c r="H3939" i="13"/>
  <c r="H3940" i="13"/>
  <c r="H3941" i="13"/>
  <c r="H3942" i="13"/>
  <c r="H3943" i="13"/>
  <c r="H3944" i="13"/>
  <c r="H3945" i="13"/>
  <c r="H3946" i="13"/>
  <c r="H3947" i="13"/>
  <c r="H3948" i="13"/>
  <c r="H3949" i="13"/>
  <c r="H3950" i="13"/>
  <c r="H3951" i="13"/>
  <c r="H3952" i="13"/>
  <c r="H3953" i="13"/>
  <c r="H3954" i="13"/>
  <c r="H3955" i="13"/>
  <c r="H3956" i="13"/>
  <c r="H3957" i="13"/>
  <c r="H3958" i="13"/>
  <c r="H3959" i="13"/>
  <c r="H3960" i="13"/>
  <c r="H3961" i="13"/>
  <c r="H3962" i="13"/>
  <c r="H3963" i="13"/>
  <c r="H3964" i="13"/>
  <c r="H3965" i="13"/>
  <c r="H3966" i="13"/>
  <c r="H3967" i="13"/>
  <c r="H3968" i="13"/>
  <c r="H3969" i="13"/>
  <c r="H3970" i="13"/>
  <c r="H3971" i="13"/>
  <c r="H3972" i="13"/>
  <c r="H3973" i="13"/>
  <c r="H3974" i="13"/>
  <c r="H3975" i="13"/>
  <c r="H3976" i="13"/>
  <c r="H3977" i="13"/>
  <c r="H3978" i="13"/>
  <c r="H3979" i="13"/>
  <c r="H3980" i="13"/>
  <c r="H3981" i="13"/>
  <c r="H3982" i="13"/>
  <c r="H3983" i="13"/>
  <c r="H3984" i="13"/>
  <c r="H3985" i="13"/>
  <c r="H3986" i="13"/>
  <c r="H3987" i="13"/>
  <c r="H3988" i="13"/>
  <c r="H3989" i="13"/>
  <c r="H3990" i="13"/>
  <c r="H3991" i="13"/>
  <c r="H3992" i="13"/>
  <c r="H3993" i="13"/>
  <c r="H3994" i="13"/>
  <c r="H3995" i="13"/>
  <c r="H3996" i="13"/>
  <c r="H3997" i="13"/>
  <c r="H3998" i="13"/>
  <c r="H3999" i="13"/>
  <c r="H4000" i="13"/>
  <c r="H4001" i="13"/>
  <c r="H4002" i="13"/>
  <c r="H4003" i="13"/>
  <c r="H4004" i="13"/>
  <c r="H4005" i="13"/>
  <c r="H4006" i="13"/>
  <c r="H4007" i="13"/>
  <c r="H4008" i="13"/>
  <c r="H4009" i="13"/>
  <c r="H4010" i="13"/>
  <c r="H4011" i="13"/>
  <c r="H4012" i="13"/>
  <c r="H4013" i="13"/>
  <c r="H4014" i="13"/>
  <c r="H4015" i="13"/>
  <c r="H4016" i="13"/>
  <c r="H4017" i="13"/>
  <c r="H4018" i="13"/>
  <c r="H4019" i="13"/>
  <c r="H4020" i="13"/>
  <c r="H4021" i="13"/>
  <c r="H4022" i="13"/>
  <c r="H4023" i="13"/>
  <c r="H4024" i="13"/>
  <c r="H4025" i="13"/>
  <c r="H4026" i="13"/>
  <c r="H4027" i="13"/>
  <c r="H4028" i="13"/>
  <c r="H4029" i="13"/>
  <c r="H4030" i="13"/>
  <c r="H4031" i="13"/>
  <c r="H4032" i="13"/>
  <c r="H4033" i="13"/>
  <c r="H4034" i="13"/>
  <c r="H4035" i="13"/>
  <c r="H4036" i="13"/>
  <c r="H4037" i="13"/>
  <c r="H4038" i="13"/>
  <c r="H4039" i="13"/>
  <c r="H4040" i="13"/>
  <c r="H4041" i="13"/>
  <c r="H4042" i="13"/>
  <c r="H4043" i="13"/>
  <c r="H4044" i="13"/>
  <c r="H4045" i="13"/>
  <c r="H4046" i="13"/>
  <c r="H4047" i="13"/>
  <c r="H4048" i="13"/>
  <c r="H4049" i="13"/>
  <c r="H4050" i="13"/>
  <c r="H4051" i="13"/>
  <c r="H4052" i="13"/>
  <c r="H4053" i="13"/>
  <c r="H4054" i="13"/>
  <c r="H4055" i="13"/>
  <c r="H4056" i="13"/>
  <c r="H4057" i="13"/>
  <c r="H4058" i="13"/>
  <c r="H4059" i="13"/>
  <c r="H4060" i="13"/>
  <c r="H4061" i="13"/>
  <c r="H4062" i="13"/>
  <c r="H4063" i="13"/>
  <c r="H4064" i="13"/>
  <c r="H4065" i="13"/>
  <c r="H4066" i="13"/>
  <c r="H4067" i="13"/>
  <c r="H4068" i="13"/>
  <c r="H4069" i="13"/>
  <c r="H4070" i="13"/>
  <c r="H4071" i="13"/>
  <c r="H4072" i="13"/>
  <c r="H4073" i="13"/>
  <c r="H4074" i="13"/>
  <c r="H4075" i="13"/>
  <c r="H4076" i="13"/>
  <c r="H4077" i="13"/>
  <c r="H4078" i="13"/>
  <c r="H4079" i="13"/>
  <c r="H4080" i="13"/>
  <c r="H4081" i="13"/>
  <c r="H4082" i="13"/>
  <c r="H4083" i="13"/>
  <c r="H4084" i="13"/>
  <c r="H4085" i="13"/>
  <c r="H4086" i="13"/>
  <c r="H4087" i="13"/>
  <c r="H4088" i="13"/>
  <c r="H4089" i="13"/>
  <c r="H4090" i="13"/>
  <c r="H4091" i="13"/>
  <c r="H4092" i="13"/>
  <c r="H4093" i="13"/>
  <c r="H4094" i="13"/>
  <c r="H4095" i="13"/>
  <c r="H4096" i="13"/>
  <c r="H4097" i="13"/>
  <c r="H4098" i="13"/>
  <c r="H4099" i="13"/>
  <c r="H4100" i="13"/>
  <c r="H4101" i="13"/>
  <c r="H4102" i="13"/>
  <c r="H4103" i="13"/>
  <c r="H4104" i="13"/>
  <c r="H4105" i="13"/>
  <c r="H4106" i="13"/>
  <c r="H4107" i="13"/>
  <c r="H4108" i="13"/>
  <c r="H4109" i="13"/>
  <c r="H4110" i="13"/>
  <c r="H4111" i="13"/>
  <c r="H4112" i="13"/>
  <c r="H4113" i="13"/>
  <c r="H4114" i="13"/>
  <c r="H4115" i="13"/>
  <c r="H4116" i="13"/>
  <c r="H4117" i="13"/>
  <c r="H4118" i="13"/>
  <c r="H4119" i="13"/>
  <c r="H4120" i="13"/>
  <c r="H4121" i="13"/>
  <c r="H4122" i="13"/>
  <c r="H4123" i="13"/>
  <c r="H4124" i="13"/>
  <c r="H4125" i="13"/>
  <c r="H4126" i="13"/>
  <c r="H4127" i="13"/>
  <c r="H4128" i="13"/>
  <c r="H4129" i="13"/>
  <c r="H4130" i="13"/>
  <c r="H4131" i="13"/>
  <c r="H4132" i="13"/>
  <c r="H4133" i="13"/>
  <c r="H4134" i="13"/>
  <c r="H4135" i="13"/>
  <c r="H4136" i="13"/>
  <c r="H4137" i="13"/>
  <c r="H4138" i="13"/>
  <c r="H4139" i="13"/>
  <c r="H4140" i="13"/>
  <c r="H4141" i="13"/>
  <c r="H4142" i="13"/>
  <c r="H4143" i="13"/>
  <c r="H4144" i="13"/>
  <c r="H4145" i="13"/>
  <c r="H4146" i="13"/>
  <c r="H4147" i="13"/>
  <c r="H4148" i="13"/>
  <c r="H4149" i="13"/>
  <c r="H4150" i="13"/>
  <c r="H4151" i="13"/>
  <c r="H4152" i="13"/>
  <c r="H4153" i="13"/>
  <c r="H4154" i="13"/>
  <c r="H4155" i="13"/>
  <c r="H4156" i="13"/>
  <c r="H4157" i="13"/>
  <c r="H4158" i="13"/>
  <c r="H4159" i="13"/>
  <c r="H4160" i="13"/>
  <c r="H4161" i="13"/>
  <c r="H4162" i="13"/>
  <c r="H4163" i="13"/>
  <c r="H4164" i="13"/>
  <c r="H4165" i="13"/>
  <c r="H4166" i="13"/>
  <c r="H4167" i="13"/>
  <c r="H4168" i="13"/>
  <c r="H4169" i="13"/>
  <c r="H4170" i="13"/>
  <c r="H4171" i="13"/>
  <c r="H4172" i="13"/>
  <c r="H4173" i="13"/>
  <c r="H4174" i="13"/>
  <c r="H4175" i="13"/>
  <c r="H4176" i="13"/>
  <c r="H4177" i="13"/>
  <c r="H4178" i="13"/>
  <c r="H4179" i="13"/>
  <c r="H4180" i="13"/>
  <c r="H4181" i="13"/>
  <c r="H4182" i="13"/>
  <c r="H4183" i="13"/>
  <c r="H4184" i="13"/>
  <c r="H4185" i="13"/>
  <c r="H4186" i="13"/>
  <c r="H4187" i="13"/>
  <c r="H4188" i="13"/>
  <c r="H4189" i="13"/>
  <c r="H4190" i="13"/>
  <c r="H4191" i="13"/>
  <c r="H4192" i="13"/>
  <c r="H4193" i="13"/>
  <c r="H4194" i="13"/>
  <c r="H4195" i="13"/>
  <c r="H4196" i="13"/>
  <c r="H4197" i="13"/>
  <c r="H4198" i="13"/>
  <c r="H4199" i="13"/>
  <c r="H4200" i="13"/>
  <c r="H4201" i="13"/>
  <c r="H4202" i="13"/>
  <c r="H4203" i="13"/>
  <c r="H4204" i="13"/>
  <c r="H4205" i="13"/>
  <c r="H4206" i="13"/>
  <c r="H4207" i="13"/>
  <c r="H4208" i="13"/>
  <c r="H4209" i="13"/>
  <c r="H4210" i="13"/>
  <c r="H4211" i="13"/>
  <c r="H4212" i="13"/>
  <c r="H4213" i="13"/>
  <c r="H4214" i="13"/>
  <c r="H4215" i="13"/>
  <c r="H4216" i="13"/>
  <c r="H4217" i="13"/>
  <c r="H4218" i="13"/>
  <c r="H4219" i="13"/>
  <c r="H4220" i="13"/>
  <c r="H4221" i="13"/>
  <c r="H4222" i="13"/>
  <c r="H4223" i="13"/>
  <c r="H4224" i="13"/>
  <c r="H4225" i="13"/>
  <c r="H4226" i="13"/>
  <c r="H4227" i="13"/>
  <c r="H4228" i="13"/>
  <c r="H4229" i="13"/>
  <c r="H4230" i="13"/>
  <c r="H4231" i="13"/>
  <c r="H4232" i="13"/>
  <c r="H4233" i="13"/>
  <c r="H4234" i="13"/>
  <c r="H4235" i="13"/>
  <c r="H4236" i="13"/>
  <c r="H4237" i="13"/>
  <c r="H4238" i="13"/>
  <c r="H4239" i="13"/>
  <c r="H4240" i="13"/>
  <c r="H4241" i="13"/>
  <c r="H4242" i="13"/>
  <c r="H4243" i="13"/>
  <c r="H4244" i="13"/>
  <c r="H4245" i="13"/>
  <c r="H4246" i="13"/>
  <c r="H4247" i="13"/>
  <c r="H4248" i="13"/>
  <c r="H4249" i="13"/>
  <c r="H4250" i="13"/>
  <c r="H4251" i="13"/>
  <c r="H4252" i="13"/>
  <c r="H4253" i="13"/>
  <c r="H4254" i="13"/>
  <c r="H4255" i="13"/>
  <c r="H4256" i="13"/>
  <c r="H4257" i="13"/>
  <c r="H4258" i="13"/>
  <c r="H4259" i="13"/>
  <c r="H4260" i="13"/>
  <c r="H4261" i="13"/>
  <c r="H4262" i="13"/>
  <c r="H4263" i="13"/>
  <c r="H4264" i="13"/>
  <c r="H4265" i="13"/>
  <c r="H4266" i="13"/>
  <c r="H4267" i="13"/>
  <c r="H4268" i="13"/>
  <c r="H4269" i="13"/>
  <c r="H4270" i="13"/>
  <c r="H4271" i="13"/>
  <c r="H4272" i="13"/>
  <c r="H4273" i="13"/>
  <c r="H4274" i="13"/>
  <c r="H4275" i="13"/>
  <c r="H4276" i="13"/>
  <c r="H4277" i="13"/>
  <c r="H4278" i="13"/>
  <c r="H4279" i="13"/>
  <c r="H4280" i="13"/>
  <c r="H4281" i="13"/>
  <c r="H4282" i="13"/>
  <c r="H4283" i="13"/>
  <c r="H4284" i="13"/>
  <c r="H4285" i="13"/>
  <c r="H4286" i="13"/>
  <c r="H4287" i="13"/>
  <c r="H4288" i="13"/>
  <c r="H4289" i="13"/>
  <c r="H4290" i="13"/>
  <c r="H4291" i="13"/>
  <c r="H4292" i="13"/>
  <c r="H4293" i="13"/>
  <c r="H4294" i="13"/>
  <c r="H4295" i="13"/>
  <c r="H4296" i="13"/>
  <c r="H4297" i="13"/>
  <c r="H4298" i="13"/>
  <c r="H4299" i="13"/>
  <c r="H4300" i="13"/>
  <c r="H4301" i="13"/>
  <c r="H4302" i="13"/>
  <c r="H4303" i="13"/>
  <c r="H4304" i="13"/>
  <c r="H4305" i="13"/>
  <c r="H4306" i="13"/>
  <c r="H4307" i="13"/>
  <c r="H4308" i="13"/>
  <c r="H4309" i="13"/>
  <c r="H4310" i="13"/>
  <c r="H4311" i="13"/>
  <c r="H4312" i="13"/>
  <c r="H4313" i="13"/>
  <c r="H4314" i="13"/>
  <c r="H4315" i="13"/>
  <c r="H4316" i="13"/>
  <c r="H4317" i="13"/>
  <c r="H4318" i="13"/>
  <c r="H4319" i="13"/>
  <c r="H4320" i="13"/>
  <c r="H4321" i="13"/>
  <c r="H4322" i="13"/>
  <c r="H4323" i="13"/>
  <c r="H4324" i="13"/>
  <c r="H4325" i="13"/>
  <c r="H4326" i="13"/>
  <c r="H4327" i="13"/>
  <c r="H4328" i="13"/>
  <c r="H4329" i="13"/>
  <c r="H4330" i="13"/>
  <c r="H4331" i="13"/>
  <c r="H4332" i="13"/>
  <c r="H4333" i="13"/>
  <c r="H4334" i="13"/>
  <c r="H4335" i="13"/>
  <c r="H4336" i="13"/>
  <c r="H4337" i="13"/>
  <c r="H4338" i="13"/>
  <c r="H4339" i="13"/>
  <c r="H4340" i="13"/>
  <c r="H4341" i="13"/>
  <c r="H4342" i="13"/>
  <c r="H4343" i="13"/>
  <c r="H4344" i="13"/>
  <c r="H4345" i="13"/>
  <c r="H4346" i="13"/>
  <c r="H4347" i="13"/>
  <c r="H4348" i="13"/>
  <c r="H4349" i="13"/>
  <c r="H4350" i="13"/>
  <c r="H4351" i="13"/>
  <c r="H4352" i="13"/>
  <c r="H4353" i="13"/>
  <c r="H4354" i="13"/>
  <c r="H4355" i="13"/>
  <c r="H4356" i="13"/>
  <c r="H4357" i="13"/>
  <c r="H4358" i="13"/>
  <c r="H4359" i="13"/>
  <c r="H4360" i="13"/>
  <c r="H4361" i="13"/>
  <c r="H4362" i="13"/>
  <c r="H4363" i="13"/>
  <c r="H4364" i="13"/>
  <c r="H4365" i="13"/>
  <c r="H4366" i="13"/>
  <c r="H4367" i="13"/>
  <c r="H4368" i="13"/>
  <c r="H4369" i="13"/>
  <c r="H4370" i="13"/>
  <c r="H4371" i="13"/>
  <c r="H4372" i="13"/>
  <c r="H4373" i="13"/>
  <c r="H4374" i="13"/>
  <c r="H4375" i="13"/>
  <c r="H4376" i="13"/>
  <c r="H4377" i="13"/>
  <c r="H4378" i="13"/>
  <c r="H4379" i="13"/>
  <c r="H4380" i="13"/>
  <c r="H4381" i="13"/>
  <c r="H4382" i="13"/>
  <c r="H4383" i="13"/>
  <c r="H4384" i="13"/>
  <c r="H4385" i="13"/>
  <c r="H4386" i="13"/>
  <c r="H4387" i="13"/>
  <c r="H4388" i="13"/>
  <c r="H4389" i="13"/>
  <c r="H4390" i="13"/>
  <c r="H4391" i="13"/>
  <c r="H4392" i="13"/>
  <c r="H4393" i="13"/>
  <c r="H4394" i="13"/>
  <c r="H4395" i="13"/>
  <c r="H4396" i="13"/>
  <c r="H4397" i="13"/>
  <c r="H4398" i="13"/>
  <c r="H4399" i="13"/>
  <c r="H4400" i="13"/>
  <c r="H4401" i="13"/>
  <c r="H4402" i="13"/>
  <c r="H4403" i="13"/>
  <c r="H4404" i="13"/>
  <c r="H4405" i="13"/>
  <c r="H4406" i="13"/>
  <c r="H4407" i="13"/>
  <c r="H4408" i="13"/>
  <c r="H4409" i="13"/>
  <c r="H4410" i="13"/>
  <c r="H4411" i="13"/>
  <c r="H4412" i="13"/>
  <c r="H4413" i="13"/>
  <c r="H4414" i="13"/>
  <c r="H4415" i="13"/>
  <c r="H4416" i="13"/>
  <c r="H4417" i="13"/>
  <c r="H4418" i="13"/>
  <c r="H4419" i="13"/>
  <c r="H4420" i="13"/>
  <c r="H4421" i="13"/>
  <c r="H4422" i="13"/>
  <c r="H4423" i="13"/>
  <c r="H4424" i="13"/>
  <c r="H4425" i="13"/>
  <c r="H4426" i="13"/>
  <c r="H4427" i="13"/>
  <c r="H4428" i="13"/>
  <c r="H4429" i="13"/>
  <c r="H4430" i="13"/>
  <c r="H4431" i="13"/>
  <c r="H4432" i="13"/>
  <c r="H4433" i="13"/>
  <c r="H4434" i="13"/>
  <c r="H4435" i="13"/>
  <c r="H4436" i="13"/>
  <c r="H4437" i="13"/>
  <c r="H4438" i="13"/>
  <c r="H4439" i="13"/>
  <c r="H4440" i="13"/>
  <c r="H4441" i="13"/>
  <c r="H4442" i="13"/>
  <c r="H4443" i="13"/>
  <c r="H4444" i="13"/>
  <c r="H4445" i="13"/>
  <c r="H4446" i="13"/>
  <c r="H4447" i="13"/>
  <c r="H4448" i="13"/>
  <c r="H4449" i="13"/>
  <c r="H4450" i="13"/>
  <c r="H4451" i="13"/>
  <c r="H4452" i="13"/>
  <c r="H4453" i="13"/>
  <c r="H4454" i="13"/>
  <c r="H4455" i="13"/>
  <c r="H4456" i="13"/>
  <c r="H4457" i="13"/>
  <c r="H4458" i="13"/>
  <c r="H4459" i="13"/>
  <c r="H4460" i="13"/>
  <c r="H4461" i="13"/>
  <c r="H4462" i="13"/>
  <c r="H4463" i="13"/>
  <c r="H4464" i="13"/>
  <c r="H4465" i="13"/>
  <c r="H4466" i="13"/>
  <c r="H4467" i="13"/>
  <c r="H4468" i="13"/>
  <c r="H4469" i="13"/>
  <c r="H4470" i="13"/>
  <c r="H4471" i="13"/>
  <c r="H4472" i="13"/>
  <c r="H4473" i="13"/>
  <c r="H4474" i="13"/>
  <c r="H4475" i="13"/>
  <c r="H4476" i="13"/>
  <c r="H4477" i="13"/>
  <c r="H4478" i="13"/>
  <c r="H4479" i="13"/>
  <c r="H4480" i="13"/>
  <c r="H4481" i="13"/>
  <c r="H4482" i="13"/>
  <c r="H4483" i="13"/>
  <c r="H4484" i="13"/>
  <c r="H4485" i="13"/>
  <c r="H4486" i="13"/>
  <c r="H4487" i="13"/>
  <c r="H4488" i="13"/>
  <c r="H4489" i="13"/>
  <c r="H4490" i="13"/>
  <c r="H4491" i="13"/>
  <c r="H4492" i="13"/>
  <c r="H4493" i="13"/>
  <c r="H4494" i="13"/>
  <c r="H4495" i="13"/>
  <c r="H4496" i="13"/>
  <c r="H4497" i="13"/>
  <c r="H4498" i="13"/>
  <c r="H4499" i="13"/>
  <c r="H4500" i="13"/>
  <c r="H4501" i="13"/>
  <c r="H4502" i="13"/>
  <c r="H4503" i="13"/>
  <c r="H4504" i="13"/>
  <c r="H4505" i="13"/>
  <c r="H4506" i="13"/>
  <c r="H4507" i="13"/>
  <c r="H4508" i="13"/>
  <c r="H4509" i="13"/>
  <c r="H4510" i="13"/>
  <c r="H4511" i="13"/>
  <c r="H4512" i="13"/>
  <c r="H4513" i="13"/>
  <c r="H4514" i="13"/>
  <c r="H4515" i="13"/>
  <c r="H4516" i="13"/>
  <c r="H4517" i="13"/>
  <c r="H4518" i="13"/>
  <c r="H4519" i="13"/>
  <c r="H4520" i="13"/>
  <c r="H4521" i="13"/>
  <c r="H4522" i="13"/>
  <c r="H4523" i="13"/>
  <c r="H4524" i="13"/>
  <c r="H4525" i="13"/>
  <c r="H4526" i="13"/>
  <c r="H4527" i="13"/>
  <c r="H4528" i="13"/>
  <c r="H4529" i="13"/>
  <c r="H4530" i="13"/>
  <c r="H4531" i="13"/>
  <c r="H4532" i="13"/>
  <c r="H4533" i="13"/>
  <c r="H4534" i="13"/>
  <c r="H4535" i="13"/>
  <c r="H4536" i="13"/>
  <c r="H4537" i="13"/>
  <c r="H4538" i="13"/>
  <c r="H4539" i="13"/>
  <c r="H4540" i="13"/>
  <c r="H4541" i="13"/>
  <c r="H4542" i="13"/>
  <c r="H4543" i="13"/>
  <c r="H4544" i="13"/>
  <c r="H4545" i="13"/>
  <c r="H4546" i="13"/>
  <c r="H4547" i="13"/>
  <c r="H4548" i="13"/>
  <c r="H4549" i="13"/>
  <c r="H4550" i="13"/>
  <c r="H4551" i="13"/>
  <c r="H4552" i="13"/>
  <c r="H4553" i="13"/>
  <c r="H4554" i="13"/>
  <c r="H4555" i="13"/>
  <c r="H4556" i="13"/>
  <c r="H4557" i="13"/>
  <c r="H4558" i="13"/>
  <c r="H4559" i="13"/>
  <c r="H4560" i="13"/>
  <c r="H4561" i="13"/>
  <c r="H4562" i="13"/>
  <c r="H4563" i="13"/>
  <c r="H4564" i="13"/>
  <c r="H4565" i="13"/>
  <c r="H4566" i="13"/>
  <c r="H4567" i="13"/>
  <c r="H4568" i="13"/>
  <c r="H4569" i="13"/>
  <c r="H4570" i="13"/>
  <c r="H4571" i="13"/>
  <c r="H4572" i="13"/>
  <c r="H4573" i="13"/>
  <c r="H4574" i="13"/>
  <c r="H4575" i="13"/>
  <c r="H4576" i="13"/>
  <c r="H4577" i="13"/>
  <c r="H4578" i="13"/>
  <c r="H4579" i="13"/>
  <c r="H4580" i="13"/>
  <c r="H4581" i="13"/>
  <c r="H4582" i="13"/>
  <c r="H4583" i="13"/>
  <c r="H4584" i="13"/>
  <c r="H4585" i="13"/>
  <c r="H4586" i="13"/>
  <c r="H4587" i="13"/>
  <c r="H4588" i="13"/>
  <c r="H4589" i="13"/>
  <c r="H4590" i="13"/>
  <c r="H4591" i="13"/>
  <c r="H4592" i="13"/>
  <c r="H4593" i="13"/>
  <c r="H4594" i="13"/>
  <c r="H4595" i="13"/>
  <c r="H4596" i="13"/>
  <c r="H4597" i="13"/>
  <c r="H4598" i="13"/>
  <c r="H4599" i="13"/>
  <c r="H4600" i="13"/>
  <c r="H4601" i="13"/>
  <c r="H4602" i="13"/>
  <c r="H4603" i="13"/>
  <c r="H4604" i="13"/>
  <c r="H4605" i="13"/>
  <c r="H4606" i="13"/>
  <c r="H4607" i="13"/>
  <c r="H4608" i="13"/>
  <c r="H4609" i="13"/>
  <c r="H4610" i="13"/>
  <c r="H4611" i="13"/>
  <c r="H4612" i="13"/>
  <c r="H4613" i="13"/>
  <c r="H4614" i="13"/>
  <c r="H4615" i="13"/>
  <c r="H4616" i="13"/>
  <c r="H4617" i="13"/>
  <c r="H4618" i="13"/>
  <c r="H4619" i="13"/>
  <c r="H4620" i="13"/>
  <c r="H4621" i="13"/>
  <c r="H4622" i="13"/>
  <c r="H4623" i="13"/>
  <c r="H4624" i="13"/>
  <c r="H4625" i="13"/>
  <c r="H4626" i="13"/>
  <c r="H4627" i="13"/>
  <c r="H4628" i="13"/>
  <c r="H4629" i="13"/>
  <c r="H4630" i="13"/>
  <c r="H4631" i="13"/>
  <c r="H4632" i="13"/>
  <c r="H4633" i="13"/>
  <c r="H4634" i="13"/>
  <c r="H4635" i="13"/>
  <c r="H4636" i="13"/>
  <c r="H4637" i="13"/>
  <c r="H4638" i="13"/>
  <c r="H4639" i="13"/>
  <c r="H4640" i="13"/>
  <c r="H4641" i="13"/>
  <c r="H4642" i="13"/>
  <c r="H4643" i="13"/>
  <c r="H4644" i="13"/>
  <c r="H4645" i="13"/>
  <c r="H4646" i="13"/>
  <c r="H4647" i="13"/>
  <c r="H4648" i="13"/>
  <c r="H4649" i="13"/>
  <c r="H4650" i="13"/>
  <c r="H4651" i="13"/>
  <c r="H4652" i="13"/>
  <c r="H4653" i="13"/>
  <c r="H4654" i="13"/>
  <c r="H4655" i="13"/>
  <c r="H4656" i="13"/>
  <c r="H4657" i="13"/>
  <c r="H4658" i="13"/>
  <c r="H4659" i="13"/>
  <c r="H4660" i="13"/>
  <c r="H4661" i="13"/>
  <c r="H4662" i="13"/>
  <c r="H4663" i="13"/>
  <c r="H4664" i="13"/>
  <c r="H4665" i="13"/>
  <c r="H4666" i="13"/>
  <c r="H4667" i="13"/>
  <c r="H4668" i="13"/>
  <c r="H4669" i="13"/>
  <c r="H4670" i="13"/>
  <c r="H4671" i="13"/>
  <c r="H4672" i="13"/>
  <c r="H4673" i="13"/>
  <c r="H4674" i="13"/>
  <c r="H4675" i="13"/>
  <c r="H4676" i="13"/>
  <c r="H4677" i="13"/>
  <c r="H4678" i="13"/>
  <c r="H4679" i="13"/>
  <c r="H4680" i="13"/>
  <c r="H4681" i="13"/>
  <c r="H4682" i="13"/>
  <c r="H4683" i="13"/>
  <c r="H4684" i="13"/>
  <c r="H4685" i="13"/>
  <c r="H4686" i="13"/>
  <c r="H4687" i="13"/>
  <c r="H4688" i="13"/>
  <c r="H4689" i="13"/>
  <c r="H4690" i="13"/>
  <c r="H4691" i="13"/>
  <c r="H4692" i="13"/>
  <c r="H4693" i="13"/>
  <c r="H4694" i="13"/>
  <c r="H4695" i="13"/>
  <c r="H4696" i="13"/>
  <c r="H4697" i="13"/>
  <c r="H4698" i="13"/>
  <c r="H4699" i="13"/>
  <c r="H4700" i="13"/>
  <c r="H4701" i="13"/>
  <c r="H4702" i="13"/>
  <c r="H4703" i="13"/>
  <c r="H4704" i="13"/>
  <c r="H4705" i="13"/>
  <c r="H4706" i="13"/>
  <c r="H4707" i="13"/>
  <c r="H4708" i="13"/>
  <c r="H4709" i="13"/>
  <c r="H4710" i="13"/>
  <c r="H4711" i="13"/>
  <c r="H4712" i="13"/>
  <c r="H4713" i="13"/>
  <c r="H4714" i="13"/>
  <c r="H4715" i="13"/>
  <c r="H4716" i="13"/>
  <c r="H4717" i="13"/>
  <c r="H4718" i="13"/>
  <c r="H4719" i="13"/>
  <c r="H4720" i="13"/>
  <c r="H4721" i="13"/>
  <c r="H4722" i="13"/>
  <c r="H4723" i="13"/>
  <c r="H4724" i="13"/>
  <c r="H4725" i="13"/>
  <c r="H4726" i="13"/>
  <c r="H4727" i="13"/>
  <c r="H4728" i="13"/>
  <c r="H4729" i="13"/>
  <c r="H4730" i="13"/>
  <c r="H4731" i="13"/>
  <c r="H4732" i="13"/>
  <c r="H4733" i="13"/>
  <c r="H4734" i="13"/>
  <c r="H4735" i="13"/>
  <c r="H4736" i="13"/>
  <c r="H4737" i="13"/>
  <c r="H4738" i="13"/>
  <c r="H4739" i="13"/>
  <c r="H4740" i="13"/>
  <c r="H4741" i="13"/>
  <c r="H4742" i="13"/>
  <c r="H4743" i="13"/>
  <c r="H4744" i="13"/>
  <c r="H4745" i="13"/>
  <c r="H4746" i="13"/>
  <c r="H4747" i="13"/>
  <c r="H4748" i="13"/>
  <c r="H4749" i="13"/>
  <c r="H4750" i="13"/>
  <c r="H4751" i="13"/>
  <c r="H4752" i="13"/>
  <c r="H4753" i="13"/>
  <c r="H4754" i="13"/>
  <c r="H4755" i="13"/>
  <c r="H4756" i="13"/>
  <c r="H4757" i="13"/>
  <c r="H4758" i="13"/>
  <c r="H4759" i="13"/>
  <c r="H4760" i="13"/>
  <c r="H4761" i="13"/>
  <c r="H4762" i="13"/>
  <c r="H4763" i="13"/>
  <c r="H4764" i="13"/>
  <c r="H4765" i="13"/>
  <c r="H4766" i="13"/>
  <c r="H4767" i="13"/>
  <c r="H4768" i="13"/>
  <c r="H4769" i="13"/>
  <c r="H4770" i="13"/>
  <c r="H4771" i="13"/>
  <c r="H4772" i="13"/>
  <c r="H4773" i="13"/>
  <c r="H4774" i="13"/>
  <c r="H4775" i="13"/>
  <c r="H4776" i="13"/>
  <c r="H4777" i="13"/>
  <c r="H4778" i="13"/>
  <c r="H4779" i="13"/>
  <c r="H4780" i="13"/>
  <c r="H4781" i="13"/>
  <c r="H4782" i="13"/>
  <c r="H4783" i="13"/>
  <c r="H4784" i="13"/>
  <c r="H4785" i="13"/>
  <c r="H4786" i="13"/>
  <c r="H4787" i="13"/>
  <c r="H4788" i="13"/>
  <c r="H4789" i="13"/>
  <c r="H4790" i="13"/>
  <c r="H4791" i="13"/>
  <c r="H4792" i="13"/>
  <c r="H4793" i="13"/>
  <c r="H4794" i="13"/>
  <c r="H4795" i="13"/>
  <c r="H4796" i="13"/>
  <c r="H4797" i="13"/>
  <c r="H4798" i="13"/>
  <c r="H4799" i="13"/>
  <c r="H4800" i="13"/>
  <c r="H4801" i="13"/>
  <c r="H4802" i="13"/>
  <c r="H4803" i="13"/>
  <c r="H4804" i="13"/>
  <c r="H4805" i="13"/>
  <c r="H4806" i="13"/>
  <c r="H4807" i="13"/>
  <c r="H4808" i="13"/>
  <c r="H4809" i="13"/>
  <c r="H4810" i="13"/>
  <c r="H4811" i="13"/>
  <c r="H4812" i="13"/>
  <c r="H4813" i="13"/>
  <c r="H4814" i="13"/>
  <c r="H4815" i="13"/>
  <c r="H4816" i="13"/>
  <c r="H4817" i="13"/>
  <c r="H4818" i="13"/>
  <c r="H4819" i="13"/>
  <c r="H4820" i="13"/>
  <c r="H4821" i="13"/>
  <c r="H4822" i="13"/>
  <c r="H4823" i="13"/>
  <c r="H4824" i="13"/>
  <c r="H4825" i="13"/>
  <c r="H4826" i="13"/>
  <c r="H4827" i="13"/>
  <c r="H4828" i="13"/>
  <c r="H4829" i="13"/>
  <c r="H4830" i="13"/>
  <c r="H4831" i="13"/>
  <c r="H4832" i="13"/>
  <c r="H4833" i="13"/>
  <c r="H4834" i="13"/>
  <c r="H4835" i="13"/>
  <c r="H4836" i="13"/>
  <c r="H4837" i="13"/>
  <c r="H4838" i="13"/>
  <c r="H4839" i="13"/>
  <c r="H4840" i="13"/>
  <c r="H4841" i="13"/>
  <c r="H4842" i="13"/>
  <c r="H4843" i="13"/>
  <c r="H4844" i="13"/>
  <c r="H4845" i="13"/>
  <c r="H4846" i="13"/>
  <c r="H4847" i="13"/>
  <c r="H4848" i="13"/>
  <c r="H4849" i="13"/>
  <c r="H4850" i="13"/>
  <c r="H4851" i="13"/>
  <c r="H4852" i="13"/>
  <c r="H4853" i="13"/>
  <c r="H4854" i="13"/>
  <c r="H4855" i="13"/>
  <c r="H4856" i="13"/>
  <c r="H4857" i="13"/>
  <c r="H4858" i="13"/>
  <c r="H4859" i="13"/>
  <c r="H4860" i="13"/>
  <c r="H4861" i="13"/>
  <c r="H4862" i="13"/>
  <c r="H4863" i="13"/>
  <c r="H4864" i="13"/>
  <c r="H4865" i="13"/>
  <c r="H4866" i="13"/>
  <c r="H4867" i="13"/>
  <c r="H4868" i="13"/>
  <c r="H4869" i="13"/>
  <c r="H4870" i="13"/>
  <c r="H4871" i="13"/>
  <c r="H4872" i="13"/>
  <c r="H4873" i="13"/>
  <c r="H4874" i="13"/>
  <c r="H4875" i="13"/>
  <c r="H4876" i="13"/>
  <c r="H4877" i="13"/>
  <c r="H4878" i="13"/>
  <c r="H4879" i="13"/>
  <c r="H4880" i="13"/>
  <c r="H4881" i="13"/>
  <c r="H4882" i="13"/>
  <c r="H4883" i="13"/>
  <c r="H4884" i="13"/>
  <c r="H4885" i="13"/>
  <c r="H4886" i="13"/>
  <c r="H4887" i="13"/>
  <c r="H4888" i="13"/>
  <c r="H4889" i="13"/>
  <c r="H4890" i="13"/>
  <c r="H4891" i="13"/>
  <c r="H4892" i="13"/>
  <c r="H4893" i="13"/>
  <c r="H4894" i="13"/>
  <c r="H4895" i="13"/>
  <c r="H4896" i="13"/>
  <c r="H4897" i="13"/>
  <c r="H4898" i="13"/>
  <c r="H4899" i="13"/>
  <c r="H4900" i="13"/>
  <c r="H4901" i="13"/>
  <c r="H4902" i="13"/>
  <c r="H4903" i="13"/>
  <c r="H4904" i="13"/>
  <c r="H4905" i="13"/>
  <c r="H4906" i="13"/>
  <c r="H4907" i="13"/>
  <c r="H4908" i="13"/>
  <c r="H4909" i="13"/>
  <c r="H4910" i="13"/>
  <c r="H4911" i="13"/>
  <c r="H4912" i="13"/>
  <c r="H4913" i="13"/>
  <c r="H4914" i="13"/>
  <c r="H4915" i="13"/>
  <c r="H4916" i="13"/>
  <c r="H4917" i="13"/>
  <c r="H4918" i="13"/>
  <c r="H4919" i="13"/>
  <c r="H4920" i="13"/>
  <c r="H4921" i="13"/>
  <c r="H4922" i="13"/>
  <c r="H4923" i="13"/>
  <c r="H4924" i="13"/>
  <c r="H4925" i="13"/>
  <c r="H4926" i="13"/>
  <c r="H4927" i="13"/>
  <c r="H4928" i="13"/>
  <c r="H4929" i="13"/>
  <c r="H4930" i="13"/>
  <c r="H4931" i="13"/>
  <c r="H4932" i="13"/>
  <c r="H4933" i="13"/>
  <c r="H4934" i="13"/>
  <c r="H4935" i="13"/>
  <c r="H4936" i="13"/>
  <c r="H4937" i="13"/>
  <c r="H4938" i="13"/>
  <c r="H4939" i="13"/>
  <c r="H4940" i="13"/>
  <c r="H4941" i="13"/>
  <c r="H4942" i="13"/>
  <c r="H4943" i="13"/>
  <c r="H4944" i="13"/>
  <c r="H4945" i="13"/>
  <c r="H4946" i="13"/>
  <c r="H4947" i="13"/>
  <c r="H4948" i="13"/>
  <c r="H4949" i="13"/>
  <c r="H4950" i="13"/>
  <c r="H4951" i="13"/>
  <c r="H4952" i="13"/>
  <c r="H4953" i="13"/>
  <c r="H4954" i="13"/>
  <c r="H4955" i="13"/>
  <c r="H4956" i="13"/>
  <c r="H4957" i="13"/>
  <c r="H4958" i="13"/>
  <c r="H4959" i="13"/>
  <c r="H4960" i="13"/>
  <c r="H4961" i="13"/>
  <c r="H4962" i="13"/>
  <c r="H4963" i="13"/>
  <c r="H4964" i="13"/>
  <c r="H4965" i="13"/>
  <c r="H4966" i="13"/>
  <c r="H4967" i="13"/>
  <c r="H4968" i="13"/>
  <c r="H4969" i="13"/>
  <c r="H4970" i="13"/>
  <c r="H4971" i="13"/>
  <c r="H4972" i="13"/>
  <c r="H4973" i="13"/>
  <c r="H4974" i="13"/>
  <c r="H4975" i="13"/>
  <c r="H4976" i="13"/>
  <c r="H4977" i="13"/>
  <c r="H4978" i="13"/>
  <c r="H4979" i="13"/>
  <c r="H4980" i="13"/>
  <c r="H4981" i="13"/>
  <c r="H4982" i="13"/>
  <c r="H4983" i="13"/>
  <c r="H4984" i="13"/>
  <c r="H4985" i="13"/>
  <c r="H4986" i="13"/>
  <c r="H4987" i="13"/>
  <c r="H4988" i="13"/>
  <c r="H4989" i="13"/>
  <c r="H4990" i="13"/>
  <c r="H4991" i="13"/>
  <c r="H4992" i="13"/>
  <c r="H4993" i="13"/>
  <c r="H4994" i="13"/>
  <c r="H4995" i="13"/>
  <c r="H4996" i="13"/>
  <c r="H4997" i="13"/>
  <c r="H4998" i="13"/>
  <c r="H4999" i="13"/>
  <c r="H5000" i="13"/>
  <c r="H5001" i="13"/>
  <c r="H5002" i="13"/>
  <c r="H5003" i="13"/>
  <c r="H5004" i="13"/>
  <c r="H5005" i="13"/>
  <c r="H5006" i="13"/>
  <c r="H5007" i="13"/>
  <c r="H5008" i="13"/>
  <c r="H5009" i="13"/>
  <c r="H5010" i="13"/>
  <c r="H5011" i="13"/>
  <c r="H5012" i="13"/>
  <c r="H5013" i="13"/>
  <c r="H5014" i="13"/>
  <c r="H5015" i="13"/>
  <c r="H5016" i="13"/>
  <c r="H5017" i="13"/>
  <c r="H5018" i="13"/>
  <c r="H5019" i="13"/>
  <c r="H5020" i="13"/>
  <c r="H5021" i="13"/>
  <c r="H5022" i="13"/>
  <c r="H5023" i="13"/>
  <c r="H5024" i="13"/>
  <c r="H5025" i="13"/>
  <c r="H5026" i="13"/>
  <c r="H5027" i="13"/>
  <c r="H5028" i="13"/>
  <c r="H5029" i="13"/>
  <c r="H5030" i="13"/>
  <c r="H5031" i="13"/>
  <c r="H5032" i="13"/>
  <c r="H5033" i="13"/>
  <c r="H5034" i="13"/>
  <c r="H5035" i="13"/>
  <c r="H5036" i="13"/>
  <c r="H5037" i="13"/>
  <c r="H5038" i="13"/>
  <c r="H5039" i="13"/>
  <c r="H5040" i="13"/>
  <c r="H5041" i="13"/>
  <c r="H5042" i="13"/>
  <c r="H5043" i="13"/>
  <c r="H5044" i="13"/>
  <c r="H5045" i="13"/>
  <c r="H5046" i="13"/>
  <c r="H5047" i="13"/>
  <c r="H5048" i="13"/>
  <c r="H5049" i="13"/>
  <c r="H5050" i="13"/>
  <c r="H5051" i="13"/>
  <c r="H5052" i="13"/>
  <c r="H5053" i="13"/>
  <c r="H5054" i="13"/>
  <c r="H5055" i="13"/>
  <c r="H5056" i="13"/>
  <c r="H5057" i="13"/>
  <c r="H5058" i="13"/>
  <c r="H5059" i="13"/>
  <c r="H5060" i="13"/>
  <c r="H5061" i="13"/>
  <c r="H5062" i="13"/>
  <c r="H5063" i="13"/>
  <c r="H5064" i="13"/>
  <c r="H5065" i="13"/>
  <c r="H5066" i="13"/>
  <c r="H5067" i="13"/>
  <c r="H5068" i="13"/>
  <c r="H5069" i="13"/>
  <c r="H5070" i="13"/>
  <c r="H5071" i="13"/>
  <c r="H5072" i="13"/>
  <c r="H5073" i="13"/>
  <c r="H5074" i="13"/>
  <c r="H5075" i="13"/>
  <c r="H5076" i="13"/>
  <c r="H5077" i="13"/>
  <c r="H5078" i="13"/>
  <c r="H5079" i="13"/>
  <c r="H5080" i="13"/>
  <c r="H5081" i="13"/>
  <c r="H5082" i="13"/>
  <c r="H5083" i="13"/>
  <c r="H5084" i="13"/>
  <c r="H5085" i="13"/>
  <c r="H5086" i="13"/>
  <c r="H5087" i="13"/>
  <c r="H5088" i="13"/>
  <c r="H5089" i="13"/>
  <c r="H5090" i="13"/>
  <c r="H5091" i="13"/>
  <c r="H5092" i="13"/>
  <c r="H5093" i="13"/>
  <c r="H5094" i="13"/>
  <c r="H5095" i="13"/>
  <c r="H5096" i="13"/>
  <c r="H5097" i="13"/>
  <c r="H5098" i="13"/>
  <c r="H5099" i="13"/>
  <c r="H5100" i="13"/>
  <c r="H5101" i="13"/>
  <c r="H5102" i="13"/>
  <c r="H5103" i="13"/>
  <c r="H5104" i="13"/>
  <c r="H5105" i="13"/>
  <c r="H5106" i="13"/>
  <c r="H5107" i="13"/>
  <c r="H5108" i="13"/>
  <c r="H5109" i="13"/>
  <c r="H5110" i="13"/>
  <c r="H5111" i="13"/>
  <c r="H5112" i="13"/>
  <c r="H5113" i="13"/>
  <c r="H5114" i="13"/>
  <c r="H5115" i="13"/>
  <c r="H5116" i="13"/>
  <c r="H5117" i="13"/>
  <c r="H5118" i="13"/>
  <c r="H5119" i="13"/>
  <c r="H5120" i="13"/>
  <c r="H5121" i="13"/>
  <c r="H5122" i="13"/>
  <c r="H5123" i="13"/>
  <c r="H5124" i="13"/>
  <c r="H5125" i="13"/>
  <c r="H5126" i="13"/>
  <c r="H5127" i="13"/>
  <c r="H5128" i="13"/>
  <c r="H5129" i="13"/>
  <c r="H5130" i="13"/>
  <c r="H5131" i="13"/>
  <c r="H5132" i="13"/>
  <c r="H5133" i="13"/>
  <c r="H5134" i="13"/>
  <c r="H5135" i="13"/>
  <c r="H5136" i="13"/>
  <c r="H5137" i="13"/>
  <c r="H5138" i="13"/>
  <c r="H5139" i="13"/>
  <c r="H5140" i="13"/>
  <c r="H5141" i="13"/>
  <c r="H5142" i="13"/>
  <c r="H5143" i="13"/>
  <c r="H5144" i="13"/>
  <c r="H5145" i="13"/>
  <c r="H5146" i="13"/>
  <c r="H5147" i="13"/>
  <c r="H5148" i="13"/>
  <c r="H5149" i="13"/>
  <c r="H5150" i="13"/>
  <c r="H5151" i="13"/>
  <c r="H5152" i="13"/>
  <c r="H5153" i="13"/>
  <c r="H5154" i="13"/>
  <c r="H5155" i="13"/>
  <c r="H5156" i="13"/>
  <c r="H5157" i="13"/>
  <c r="H5158" i="13"/>
  <c r="H5159" i="13"/>
  <c r="H5160" i="13"/>
  <c r="H5161" i="13"/>
  <c r="H5162" i="13"/>
  <c r="H5163" i="13"/>
  <c r="H5164" i="13"/>
  <c r="H5165" i="13"/>
  <c r="H5166" i="13"/>
  <c r="H5167" i="13"/>
  <c r="H5168" i="13"/>
  <c r="H5169" i="13"/>
  <c r="H5170" i="13"/>
  <c r="H5171" i="13"/>
  <c r="H5172" i="13"/>
  <c r="H5173" i="13"/>
  <c r="H5174" i="13"/>
  <c r="H5175" i="13"/>
  <c r="H5176" i="13"/>
  <c r="H5177" i="13"/>
  <c r="H5178" i="13"/>
  <c r="H5179" i="13"/>
  <c r="H5180" i="13"/>
  <c r="H5181" i="13"/>
  <c r="H5182" i="13"/>
  <c r="H5183" i="13"/>
  <c r="H5184" i="13"/>
  <c r="H5185" i="13"/>
  <c r="H5186" i="13"/>
  <c r="H5187" i="13"/>
  <c r="H5188" i="13"/>
  <c r="H5189" i="13"/>
  <c r="H5190" i="13"/>
  <c r="H5191" i="13"/>
  <c r="H5192" i="13"/>
  <c r="H5193" i="13"/>
  <c r="H5194" i="13"/>
  <c r="H5195" i="13"/>
  <c r="H5196" i="13"/>
  <c r="H5197" i="13"/>
  <c r="H5198" i="13"/>
  <c r="H5199" i="13"/>
  <c r="H5200" i="13"/>
  <c r="H5201" i="13"/>
  <c r="H5202" i="13"/>
  <c r="H5203" i="13"/>
  <c r="H5204" i="13"/>
  <c r="H5205" i="13"/>
  <c r="H5206" i="13"/>
  <c r="H5207" i="13"/>
  <c r="H5208" i="13"/>
  <c r="H5209" i="13"/>
  <c r="H5210" i="13"/>
  <c r="H5211" i="13"/>
  <c r="H5212" i="13"/>
  <c r="H5213" i="13"/>
  <c r="H5214" i="13"/>
  <c r="H5215" i="13"/>
  <c r="H5216" i="13"/>
  <c r="H5217" i="13"/>
  <c r="H5218" i="13"/>
  <c r="H5219" i="13"/>
  <c r="H5220" i="13"/>
  <c r="H5221" i="13"/>
  <c r="H5222" i="13"/>
  <c r="H5223" i="13"/>
  <c r="H5224" i="13"/>
  <c r="H5225" i="13"/>
  <c r="H5226" i="13"/>
  <c r="H5227" i="13"/>
  <c r="H5228" i="13"/>
  <c r="H5229" i="13"/>
  <c r="H5230" i="13"/>
  <c r="H5231" i="13"/>
  <c r="H5232" i="13"/>
  <c r="H5233" i="13"/>
  <c r="H5234" i="13"/>
  <c r="H5235" i="13"/>
  <c r="H5236" i="13"/>
  <c r="H5237" i="13"/>
  <c r="H5238" i="13"/>
  <c r="H5239" i="13"/>
  <c r="H5240" i="13"/>
  <c r="H5241" i="13"/>
  <c r="H5242" i="13"/>
  <c r="H5243" i="13"/>
  <c r="H5244" i="13"/>
  <c r="H5245" i="13"/>
  <c r="H5246" i="13"/>
  <c r="H5247" i="13"/>
  <c r="H5248" i="13"/>
  <c r="H5249" i="13"/>
  <c r="H5250" i="13"/>
  <c r="H5251" i="13"/>
  <c r="H5252" i="13"/>
  <c r="H5253" i="13"/>
  <c r="H5254" i="13"/>
  <c r="H5255" i="13"/>
  <c r="H5256" i="13"/>
  <c r="H5257" i="13"/>
  <c r="H5258" i="13"/>
  <c r="H5259" i="13"/>
  <c r="H5260" i="13"/>
  <c r="H5261" i="13"/>
  <c r="H5262" i="13"/>
  <c r="H5263" i="13"/>
  <c r="H5264" i="13"/>
  <c r="H5265" i="13"/>
  <c r="H5266" i="13"/>
  <c r="H5267" i="13"/>
  <c r="H5268" i="13"/>
  <c r="H5269" i="13"/>
  <c r="H5270" i="13"/>
  <c r="H5271" i="13"/>
  <c r="H5272" i="13"/>
  <c r="H5273" i="13"/>
  <c r="H5274" i="13"/>
  <c r="H5275" i="13"/>
  <c r="H5276" i="13"/>
  <c r="H5277" i="13"/>
  <c r="H5278" i="13"/>
  <c r="H5279" i="13"/>
  <c r="H5280" i="13"/>
  <c r="H5281" i="13"/>
  <c r="H5282" i="13"/>
  <c r="H5283" i="13"/>
  <c r="H5284" i="13"/>
  <c r="H5285" i="13"/>
  <c r="H5286" i="13"/>
  <c r="H5287" i="13"/>
  <c r="H5288" i="13"/>
  <c r="H5289" i="13"/>
  <c r="H5290" i="13"/>
  <c r="H5291" i="13"/>
  <c r="H5292" i="13"/>
  <c r="H5293" i="13"/>
  <c r="H5294" i="13"/>
  <c r="H5295" i="13"/>
  <c r="H5296" i="13"/>
  <c r="H5297" i="13"/>
  <c r="H5298" i="13"/>
  <c r="H5299" i="13"/>
  <c r="H5300" i="13"/>
  <c r="H5301" i="13"/>
  <c r="H5302" i="13"/>
  <c r="H5303" i="13"/>
  <c r="H5304" i="13"/>
  <c r="H5305" i="13"/>
  <c r="H5306" i="13"/>
  <c r="H5307" i="13"/>
  <c r="H5308" i="13"/>
  <c r="H5309" i="13"/>
  <c r="H5310" i="13"/>
  <c r="H5311" i="13"/>
  <c r="H5312" i="13"/>
  <c r="H5313" i="13"/>
  <c r="H5314" i="13"/>
  <c r="H5315" i="13"/>
  <c r="H5316" i="13"/>
  <c r="H5317" i="13"/>
  <c r="H5318" i="13"/>
  <c r="H5319" i="13"/>
  <c r="H5320" i="13"/>
  <c r="H5321" i="13"/>
  <c r="H5322" i="13"/>
  <c r="H5323" i="13"/>
  <c r="H5324" i="13"/>
  <c r="H5325" i="13"/>
  <c r="H5326" i="13"/>
  <c r="H5327" i="13"/>
  <c r="H5328" i="13"/>
  <c r="H5329" i="13"/>
  <c r="H5330" i="13"/>
  <c r="H5331" i="13"/>
  <c r="H5332" i="13"/>
  <c r="H5333" i="13"/>
  <c r="H5334" i="13"/>
  <c r="H5335" i="13"/>
  <c r="H5336" i="13"/>
  <c r="H5337" i="13"/>
  <c r="H5338" i="13"/>
  <c r="H5339" i="13"/>
  <c r="H5340" i="13"/>
  <c r="H5341" i="13"/>
  <c r="H5342" i="13"/>
  <c r="H5343" i="13"/>
  <c r="H5344" i="13"/>
  <c r="H5345" i="13"/>
  <c r="H5346" i="13"/>
  <c r="H5347" i="13"/>
  <c r="H5348" i="13"/>
  <c r="H5349" i="13"/>
  <c r="H5350" i="13"/>
  <c r="H5351" i="13"/>
  <c r="H5352" i="13"/>
  <c r="H5353" i="13"/>
  <c r="H5354" i="13"/>
  <c r="H5355" i="13"/>
  <c r="H5356" i="13"/>
  <c r="H5357" i="13"/>
  <c r="H5358" i="13"/>
  <c r="H5359" i="13"/>
  <c r="H5360" i="13"/>
  <c r="H5361" i="13"/>
  <c r="H5362" i="13"/>
  <c r="H5363" i="13"/>
  <c r="H5364" i="13"/>
  <c r="H5365" i="13"/>
  <c r="H5366" i="13"/>
  <c r="H5367" i="13"/>
  <c r="H5368" i="13"/>
  <c r="H5369" i="13"/>
  <c r="H5370" i="13"/>
  <c r="H5371" i="13"/>
  <c r="H5372" i="13"/>
  <c r="H5373" i="13"/>
  <c r="H5374" i="13"/>
  <c r="H5375" i="13"/>
  <c r="H5376" i="13"/>
  <c r="H5377" i="13"/>
  <c r="H5378" i="13"/>
  <c r="H5379" i="13"/>
  <c r="H5380" i="13"/>
  <c r="H5381" i="13"/>
  <c r="H5382" i="13"/>
  <c r="H5383" i="13"/>
  <c r="H5384" i="13"/>
  <c r="H5385" i="13"/>
  <c r="H5386" i="13"/>
  <c r="H5387" i="13"/>
  <c r="H5388" i="13"/>
  <c r="H5389" i="13"/>
  <c r="H5390" i="13"/>
  <c r="H5391" i="13"/>
  <c r="H5392" i="13"/>
  <c r="H5393" i="13"/>
  <c r="H5394" i="13"/>
  <c r="H5395" i="13"/>
  <c r="H5396" i="13"/>
  <c r="H5397" i="13"/>
  <c r="H5398" i="13"/>
  <c r="H5399" i="13"/>
  <c r="H5400" i="13"/>
  <c r="H5401" i="13"/>
  <c r="H5402" i="13"/>
  <c r="H5403" i="13"/>
  <c r="H5404" i="13"/>
  <c r="H5405" i="13"/>
  <c r="H5406" i="13"/>
  <c r="H5407" i="13"/>
  <c r="H5408" i="13"/>
  <c r="H5409" i="13"/>
  <c r="H5410" i="13"/>
  <c r="H5411" i="13"/>
  <c r="H5412" i="13"/>
  <c r="H5413" i="13"/>
  <c r="H5414" i="13"/>
  <c r="H5415" i="13"/>
  <c r="H5416" i="13"/>
  <c r="H5417" i="13"/>
  <c r="H5418" i="13"/>
  <c r="H5419" i="13"/>
  <c r="H5420" i="13"/>
  <c r="H5421" i="13"/>
  <c r="H5422" i="13"/>
  <c r="H5423" i="13"/>
  <c r="H5424" i="13"/>
  <c r="H5425" i="13"/>
  <c r="H5426" i="13"/>
  <c r="H5427" i="13"/>
  <c r="H5428" i="13"/>
  <c r="H5429" i="13"/>
  <c r="H5430" i="13"/>
  <c r="H5431" i="13"/>
  <c r="H5432" i="13"/>
  <c r="H5433" i="13"/>
  <c r="H5434" i="13"/>
  <c r="H5435" i="13"/>
  <c r="H5436" i="13"/>
  <c r="H5437" i="13"/>
  <c r="H5438" i="13"/>
  <c r="H5439" i="13"/>
  <c r="H5440" i="13"/>
  <c r="H5441" i="13"/>
  <c r="H5442" i="13"/>
  <c r="H5443" i="13"/>
  <c r="H5444" i="13"/>
  <c r="H5445" i="13"/>
  <c r="H5446" i="13"/>
  <c r="H5447" i="13"/>
  <c r="H5448" i="13"/>
  <c r="H5449" i="13"/>
  <c r="H5450" i="13"/>
  <c r="H5451" i="13"/>
  <c r="H5452" i="13"/>
  <c r="H5453" i="13"/>
  <c r="H5454" i="13"/>
  <c r="H5455" i="13"/>
  <c r="H5456" i="13"/>
  <c r="H5457" i="13"/>
  <c r="H5458" i="13"/>
  <c r="H5459" i="13"/>
  <c r="H5460" i="13"/>
  <c r="H5461" i="13"/>
  <c r="H5462" i="13"/>
  <c r="H5463" i="13"/>
  <c r="H5464" i="13"/>
  <c r="H5465" i="13"/>
  <c r="H5466" i="13"/>
  <c r="H5467" i="13"/>
  <c r="H5468" i="13"/>
  <c r="H5469" i="13"/>
  <c r="H5470" i="13"/>
  <c r="H5471" i="13"/>
  <c r="H5472" i="13"/>
  <c r="H5473" i="13"/>
  <c r="H5474" i="13"/>
  <c r="H5475" i="13"/>
  <c r="H5476" i="13"/>
  <c r="H5477" i="13"/>
  <c r="H5478" i="13"/>
  <c r="H5479" i="13"/>
  <c r="H5480" i="13"/>
  <c r="H5481" i="13"/>
  <c r="H5482" i="13"/>
  <c r="H5483" i="13"/>
  <c r="H5484" i="13"/>
  <c r="H5485" i="13"/>
  <c r="H5486" i="13"/>
  <c r="H5487" i="13"/>
  <c r="H5488" i="13"/>
  <c r="H5489" i="13"/>
  <c r="H5490" i="13"/>
  <c r="H5491" i="13"/>
  <c r="H5492" i="13"/>
  <c r="H5493" i="13"/>
  <c r="H5494" i="13"/>
  <c r="H5495" i="13"/>
  <c r="H5496" i="13"/>
  <c r="H5497" i="13"/>
  <c r="H5498" i="13"/>
  <c r="H5499" i="13"/>
  <c r="H5500" i="13"/>
  <c r="H5501" i="13"/>
  <c r="H5502" i="13"/>
  <c r="H5503" i="13"/>
  <c r="H5504" i="13"/>
  <c r="H5505" i="13"/>
  <c r="H5506" i="13"/>
  <c r="H5507" i="13"/>
  <c r="H5508" i="13"/>
  <c r="H5509" i="13"/>
  <c r="H5510" i="13"/>
  <c r="H5511" i="13"/>
  <c r="H5512" i="13"/>
  <c r="H5513" i="13"/>
  <c r="H5514" i="13"/>
  <c r="H5515" i="13"/>
  <c r="H5516" i="13"/>
  <c r="H5517" i="13"/>
  <c r="H5518" i="13"/>
  <c r="H5519" i="13"/>
  <c r="H5520" i="13"/>
  <c r="H5521" i="13"/>
  <c r="H5522" i="13"/>
  <c r="H5523" i="13"/>
  <c r="H5524" i="13"/>
  <c r="H5525" i="13"/>
  <c r="H5526" i="13"/>
  <c r="H5527" i="13"/>
  <c r="H5528" i="13"/>
  <c r="H5529" i="13"/>
  <c r="H5530" i="13"/>
  <c r="H5531" i="13"/>
  <c r="H5532" i="13"/>
  <c r="H5533" i="13"/>
  <c r="H5534" i="13"/>
  <c r="H5535" i="13"/>
  <c r="H5536" i="13"/>
  <c r="H5537" i="13"/>
  <c r="H5538" i="13"/>
  <c r="H5539" i="13"/>
  <c r="H5540" i="13"/>
  <c r="H5541" i="13"/>
  <c r="H5542" i="13"/>
  <c r="H5543" i="13"/>
  <c r="H5544" i="13"/>
  <c r="H5545" i="13"/>
  <c r="H5546" i="13"/>
  <c r="H5547" i="13"/>
  <c r="H5548" i="13"/>
  <c r="H5549" i="13"/>
  <c r="H5550" i="13"/>
  <c r="H5551" i="13"/>
  <c r="H5552" i="13"/>
  <c r="H5553" i="13"/>
  <c r="H5554" i="13"/>
  <c r="H5555" i="13"/>
  <c r="H5556" i="13"/>
  <c r="H5557" i="13"/>
  <c r="H5558" i="13"/>
  <c r="H5559" i="13"/>
  <c r="H5560" i="13"/>
  <c r="H5561" i="13"/>
  <c r="H5562" i="13"/>
  <c r="H5563" i="13"/>
  <c r="H5564" i="13"/>
  <c r="H5565" i="13"/>
  <c r="H5566" i="13"/>
  <c r="H5567" i="13"/>
  <c r="H5568" i="13"/>
  <c r="H5569" i="13"/>
  <c r="H5570" i="13"/>
  <c r="H5571" i="13"/>
  <c r="H5572" i="13"/>
  <c r="H5573" i="13"/>
  <c r="H5574" i="13"/>
  <c r="H5575" i="13"/>
  <c r="H5576" i="13"/>
  <c r="H5577" i="13"/>
  <c r="H5578" i="13"/>
  <c r="H5579" i="13"/>
  <c r="H5580" i="13"/>
  <c r="H5581" i="13"/>
  <c r="H5582" i="13"/>
  <c r="H5583" i="13"/>
  <c r="H5584" i="13"/>
  <c r="H5585" i="13"/>
  <c r="H5586" i="13"/>
  <c r="H5587" i="13"/>
  <c r="H5588" i="13"/>
  <c r="H5589" i="13"/>
  <c r="H5590" i="13"/>
  <c r="H5591" i="13"/>
  <c r="H5592" i="13"/>
  <c r="H5593" i="13"/>
  <c r="H5594" i="13"/>
  <c r="H5595" i="13"/>
  <c r="H5596" i="13"/>
  <c r="H5597" i="13"/>
  <c r="H5598" i="13"/>
  <c r="H5599" i="13"/>
  <c r="H5600" i="13"/>
  <c r="H5601" i="13"/>
  <c r="H5602" i="13"/>
  <c r="H5603" i="13"/>
  <c r="H5604" i="13"/>
  <c r="H5605" i="13"/>
  <c r="H5606" i="13"/>
  <c r="H5607" i="13"/>
  <c r="H5608" i="13"/>
  <c r="H5609" i="13"/>
  <c r="H5610" i="13"/>
  <c r="H5611" i="13"/>
  <c r="H5612" i="13"/>
  <c r="H5613" i="13"/>
  <c r="H5614" i="13"/>
  <c r="H5615" i="13"/>
  <c r="H5616" i="13"/>
  <c r="H5617" i="13"/>
  <c r="H5618" i="13"/>
  <c r="H5619" i="13"/>
  <c r="H5620" i="13"/>
  <c r="H5621" i="13"/>
  <c r="H5622" i="13"/>
  <c r="H5623" i="13"/>
  <c r="H5624" i="13"/>
  <c r="H5625" i="13"/>
  <c r="H5626" i="13"/>
  <c r="H5627" i="13"/>
  <c r="H5628" i="13"/>
  <c r="H5629" i="13"/>
  <c r="H5630" i="13"/>
  <c r="H5631" i="13"/>
  <c r="H5632" i="13"/>
  <c r="H5633" i="13"/>
  <c r="H5634" i="13"/>
  <c r="H5635" i="13"/>
  <c r="H5636" i="13"/>
  <c r="H5637" i="13"/>
  <c r="H5638" i="13"/>
  <c r="H5639" i="13"/>
  <c r="H5640" i="13"/>
  <c r="H5641" i="13"/>
  <c r="H5642" i="13"/>
  <c r="H5643" i="13"/>
  <c r="H5644" i="13"/>
  <c r="H5645" i="13"/>
  <c r="H5646" i="13"/>
  <c r="H5647" i="13"/>
  <c r="H5648" i="13"/>
  <c r="H5649" i="13"/>
  <c r="H5650" i="13"/>
  <c r="H5651" i="13"/>
  <c r="H5652" i="13"/>
  <c r="H5653" i="13"/>
  <c r="H5654" i="13"/>
  <c r="H5655" i="13"/>
  <c r="H5656" i="13"/>
  <c r="H5657" i="13"/>
  <c r="H5658" i="13"/>
  <c r="H5659" i="13"/>
  <c r="H5660" i="13"/>
  <c r="H5661" i="13"/>
  <c r="H5662" i="13"/>
  <c r="H5663" i="13"/>
  <c r="H5664" i="13"/>
  <c r="H5665" i="13"/>
  <c r="H5666" i="13"/>
  <c r="H5667" i="13"/>
  <c r="H5668" i="13"/>
  <c r="H5669" i="13"/>
  <c r="H5670" i="13"/>
  <c r="H5671" i="13"/>
  <c r="H5672" i="13"/>
  <c r="H5673" i="13"/>
  <c r="H5674" i="13"/>
  <c r="H5675" i="13"/>
  <c r="H5676" i="13"/>
  <c r="H5677" i="13"/>
  <c r="H5678" i="13"/>
  <c r="H5679" i="13"/>
  <c r="H5680" i="13"/>
  <c r="H5681" i="13"/>
  <c r="H5682" i="13"/>
  <c r="H5683" i="13"/>
  <c r="H5684" i="13"/>
  <c r="H5685" i="13"/>
  <c r="H5686" i="13"/>
  <c r="H5687" i="13"/>
  <c r="H5688" i="13"/>
  <c r="H5689" i="13"/>
  <c r="H5690" i="13"/>
  <c r="H5691" i="13"/>
  <c r="H5692" i="13"/>
  <c r="H5693" i="13"/>
  <c r="H5694" i="13"/>
  <c r="H5695" i="13"/>
  <c r="H5696" i="13"/>
  <c r="H5697" i="13"/>
  <c r="H5698" i="13"/>
  <c r="H5699" i="13"/>
  <c r="H5700" i="13"/>
  <c r="H5701" i="13"/>
  <c r="H5702" i="13"/>
  <c r="H5703" i="13"/>
  <c r="H5704" i="13"/>
  <c r="H5705" i="13"/>
  <c r="H5706" i="13"/>
  <c r="H5707" i="13"/>
  <c r="H5708" i="13"/>
  <c r="H5709" i="13"/>
  <c r="H5710" i="13"/>
  <c r="H5711" i="13"/>
  <c r="H5712" i="13"/>
  <c r="H5713" i="13"/>
  <c r="H5714" i="13"/>
  <c r="H5715" i="13"/>
  <c r="H5716" i="13"/>
  <c r="H5717" i="13"/>
  <c r="H5718" i="13"/>
  <c r="H5719" i="13"/>
  <c r="H5720" i="13"/>
  <c r="H5721" i="13"/>
  <c r="H5722" i="13"/>
  <c r="H5723" i="13"/>
  <c r="H5724" i="13"/>
  <c r="H5725" i="13"/>
  <c r="H5726" i="13"/>
  <c r="H5727" i="13"/>
  <c r="H5728" i="13"/>
  <c r="H5729" i="13"/>
  <c r="H5730" i="13"/>
  <c r="H5731" i="13"/>
  <c r="H5732" i="13"/>
  <c r="H5733" i="13"/>
  <c r="H5734" i="13"/>
  <c r="H5735" i="13"/>
  <c r="H5736" i="13"/>
  <c r="H5737" i="13"/>
  <c r="H5738" i="13"/>
  <c r="H5739" i="13"/>
  <c r="H5740" i="13"/>
  <c r="H5741" i="13"/>
  <c r="H5742" i="13"/>
  <c r="H5743" i="13"/>
  <c r="H5744" i="13"/>
  <c r="H5745" i="13"/>
  <c r="H5746" i="13"/>
  <c r="H5747" i="13"/>
  <c r="H5748" i="13"/>
  <c r="H5749" i="13"/>
  <c r="H5750" i="13"/>
  <c r="H5751" i="13"/>
  <c r="H5752" i="13"/>
  <c r="H5753" i="13"/>
  <c r="H5754" i="13"/>
  <c r="H5755" i="13"/>
  <c r="H5756" i="13"/>
  <c r="H5757" i="13"/>
  <c r="H5758" i="13"/>
  <c r="H5759" i="13"/>
  <c r="H5760" i="13"/>
  <c r="H5761" i="13"/>
  <c r="H5762" i="13"/>
  <c r="H5763" i="13"/>
  <c r="H5764" i="13"/>
  <c r="H5765" i="13"/>
  <c r="H5766" i="13"/>
  <c r="H5767" i="13"/>
  <c r="H5768" i="13"/>
  <c r="H5769" i="13"/>
  <c r="H5770" i="13"/>
  <c r="H5771" i="13"/>
  <c r="H5772" i="13"/>
  <c r="H5773" i="13"/>
  <c r="H5774" i="13"/>
  <c r="H5775" i="13"/>
  <c r="H5776" i="13"/>
  <c r="H5777" i="13"/>
  <c r="H5778" i="13"/>
  <c r="H5779" i="13"/>
  <c r="H5780" i="13"/>
  <c r="H5781" i="13"/>
  <c r="H5782" i="13"/>
  <c r="H5783" i="13"/>
  <c r="H5784" i="13"/>
  <c r="H5785" i="13"/>
  <c r="H5786" i="13"/>
  <c r="H5787" i="13"/>
  <c r="H5788" i="13"/>
  <c r="H5789" i="13"/>
  <c r="H5790" i="13"/>
  <c r="H5791" i="13"/>
  <c r="H5792" i="13"/>
  <c r="H5793" i="13"/>
  <c r="H5794" i="13"/>
  <c r="H5795" i="13"/>
  <c r="H5796" i="13"/>
  <c r="H5797" i="13"/>
  <c r="H5798" i="13"/>
  <c r="H5799" i="13"/>
  <c r="H5800" i="13"/>
  <c r="H5801" i="13"/>
  <c r="H5802" i="13"/>
  <c r="H5803" i="13"/>
  <c r="H5804" i="13"/>
  <c r="H5805" i="13"/>
  <c r="H5806" i="13"/>
  <c r="H5807" i="13"/>
  <c r="H5808" i="13"/>
  <c r="H5809" i="13"/>
  <c r="H5810" i="13"/>
  <c r="H5811" i="13"/>
  <c r="H5812" i="13"/>
  <c r="H5813" i="13"/>
  <c r="H5814" i="13"/>
  <c r="H5815" i="13"/>
  <c r="H5816" i="13"/>
  <c r="H5817" i="13"/>
  <c r="H5818" i="13"/>
  <c r="H5819" i="13"/>
  <c r="H5820" i="13"/>
  <c r="H5821" i="13"/>
  <c r="H5822" i="13"/>
  <c r="H5823" i="13"/>
  <c r="H5824" i="13"/>
  <c r="H5825" i="13"/>
  <c r="H5826" i="13"/>
  <c r="H5827" i="13"/>
  <c r="H5828" i="13"/>
  <c r="H5829" i="13"/>
  <c r="H5830" i="13"/>
  <c r="H5831" i="13"/>
  <c r="H5832" i="13"/>
  <c r="H5833" i="13"/>
  <c r="H5834" i="13"/>
  <c r="H5835" i="13"/>
  <c r="H5836" i="13"/>
  <c r="H5837" i="13"/>
  <c r="H5838" i="13"/>
  <c r="H5839" i="13"/>
  <c r="H5840" i="13"/>
  <c r="H5841" i="13"/>
  <c r="H5842" i="13"/>
  <c r="H5843" i="13"/>
  <c r="H5844" i="13"/>
  <c r="H5845" i="13"/>
  <c r="H5846" i="13"/>
  <c r="H5847" i="13"/>
  <c r="H5848" i="13"/>
  <c r="H5849" i="13"/>
  <c r="H5850" i="13"/>
  <c r="H5851" i="13"/>
  <c r="H3902" i="13"/>
  <c r="G3903" i="13"/>
  <c r="G3904" i="13"/>
  <c r="G3905" i="13"/>
  <c r="G3906" i="13"/>
  <c r="G3907" i="13"/>
  <c r="G3908" i="13"/>
  <c r="G3909" i="13"/>
  <c r="G3910" i="13"/>
  <c r="G3911" i="13"/>
  <c r="G3912" i="13"/>
  <c r="G3913" i="13"/>
  <c r="G3914" i="13"/>
  <c r="G3915" i="13"/>
  <c r="G3916" i="13"/>
  <c r="G3917" i="13"/>
  <c r="G3918" i="13"/>
  <c r="G3919" i="13"/>
  <c r="G3920" i="13"/>
  <c r="G3921" i="13"/>
  <c r="G3922" i="13"/>
  <c r="G3923" i="13"/>
  <c r="G3924" i="13"/>
  <c r="G3925" i="13"/>
  <c r="G3926" i="13"/>
  <c r="G3927" i="13"/>
  <c r="G3928" i="13"/>
  <c r="G3929" i="13"/>
  <c r="G3930" i="13"/>
  <c r="G3931" i="13"/>
  <c r="G3932" i="13"/>
  <c r="G3933" i="13"/>
  <c r="G3934" i="13"/>
  <c r="G3935" i="13"/>
  <c r="G3936" i="13"/>
  <c r="G3937" i="13"/>
  <c r="G3938" i="13"/>
  <c r="G3939" i="13"/>
  <c r="G3940" i="13"/>
  <c r="G3941" i="13"/>
  <c r="G3942" i="13"/>
  <c r="G3943" i="13"/>
  <c r="G3944" i="13"/>
  <c r="G3945" i="13"/>
  <c r="G3946" i="13"/>
  <c r="G3947" i="13"/>
  <c r="G3948" i="13"/>
  <c r="G3949" i="13"/>
  <c r="G3950" i="13"/>
  <c r="G3951" i="13"/>
  <c r="G3952" i="13"/>
  <c r="G3953" i="13"/>
  <c r="G3954" i="13"/>
  <c r="G3955" i="13"/>
  <c r="G3956" i="13"/>
  <c r="G3957" i="13"/>
  <c r="G3958" i="13"/>
  <c r="G3959" i="13"/>
  <c r="G3960" i="13"/>
  <c r="G3961" i="13"/>
  <c r="G3962" i="13"/>
  <c r="G3963" i="13"/>
  <c r="G3964" i="13"/>
  <c r="G3965" i="13"/>
  <c r="G3966" i="13"/>
  <c r="G3967" i="13"/>
  <c r="G3968" i="13"/>
  <c r="G3969" i="13"/>
  <c r="G3970" i="13"/>
  <c r="G3971" i="13"/>
  <c r="G3972" i="13"/>
  <c r="G3973" i="13"/>
  <c r="G3974" i="13"/>
  <c r="G3975" i="13"/>
  <c r="G3976" i="13"/>
  <c r="G3977" i="13"/>
  <c r="G3978" i="13"/>
  <c r="G3979" i="13"/>
  <c r="G3980" i="13"/>
  <c r="G3981" i="13"/>
  <c r="G3982" i="13"/>
  <c r="G3983" i="13"/>
  <c r="G3984" i="13"/>
  <c r="G3985" i="13"/>
  <c r="G3986" i="13"/>
  <c r="G3987" i="13"/>
  <c r="G3988" i="13"/>
  <c r="G3989" i="13"/>
  <c r="G3990" i="13"/>
  <c r="G3991" i="13"/>
  <c r="G3992" i="13"/>
  <c r="G3993" i="13"/>
  <c r="G3994" i="13"/>
  <c r="G3995" i="13"/>
  <c r="G3996" i="13"/>
  <c r="G3997" i="13"/>
  <c r="G3998" i="13"/>
  <c r="G3999" i="13"/>
  <c r="G4000" i="13"/>
  <c r="G4001" i="13"/>
  <c r="G4002" i="13"/>
  <c r="G4003" i="13"/>
  <c r="G4004" i="13"/>
  <c r="G4005" i="13"/>
  <c r="G4006" i="13"/>
  <c r="G4007" i="13"/>
  <c r="G4008" i="13"/>
  <c r="G4009" i="13"/>
  <c r="G4010" i="13"/>
  <c r="G4011" i="13"/>
  <c r="G4012" i="13"/>
  <c r="G4013" i="13"/>
  <c r="G4014" i="13"/>
  <c r="G4015" i="13"/>
  <c r="G4016" i="13"/>
  <c r="G4017" i="13"/>
  <c r="G4018" i="13"/>
  <c r="G4019" i="13"/>
  <c r="G4020" i="13"/>
  <c r="G4021" i="13"/>
  <c r="G4022" i="13"/>
  <c r="G4023" i="13"/>
  <c r="G4024" i="13"/>
  <c r="G4025" i="13"/>
  <c r="G4026" i="13"/>
  <c r="G4027" i="13"/>
  <c r="G4028" i="13"/>
  <c r="G4029" i="13"/>
  <c r="G4030" i="13"/>
  <c r="G4031" i="13"/>
  <c r="G4032" i="13"/>
  <c r="G4033" i="13"/>
  <c r="G4034" i="13"/>
  <c r="G4035" i="13"/>
  <c r="G4036" i="13"/>
  <c r="G4037" i="13"/>
  <c r="G4038" i="13"/>
  <c r="G4039" i="13"/>
  <c r="G4040" i="13"/>
  <c r="G4041" i="13"/>
  <c r="G4042" i="13"/>
  <c r="G4043" i="13"/>
  <c r="G4044" i="13"/>
  <c r="G4045" i="13"/>
  <c r="G4046" i="13"/>
  <c r="G4047" i="13"/>
  <c r="G4048" i="13"/>
  <c r="G4049" i="13"/>
  <c r="G4050" i="13"/>
  <c r="G4051" i="13"/>
  <c r="G4052" i="13"/>
  <c r="G4053" i="13"/>
  <c r="G4054" i="13"/>
  <c r="G4055" i="13"/>
  <c r="G4056" i="13"/>
  <c r="G4057" i="13"/>
  <c r="G4058" i="13"/>
  <c r="G4059" i="13"/>
  <c r="G4060" i="13"/>
  <c r="G4061" i="13"/>
  <c r="G4062" i="13"/>
  <c r="G4063" i="13"/>
  <c r="G4064" i="13"/>
  <c r="G4065" i="13"/>
  <c r="G4066" i="13"/>
  <c r="G4067" i="13"/>
  <c r="G4068" i="13"/>
  <c r="G4069" i="13"/>
  <c r="G4070" i="13"/>
  <c r="G4071" i="13"/>
  <c r="G4072" i="13"/>
  <c r="G4073" i="13"/>
  <c r="G4074" i="13"/>
  <c r="G4075" i="13"/>
  <c r="G4076" i="13"/>
  <c r="G4077" i="13"/>
  <c r="G4078" i="13"/>
  <c r="G4079" i="13"/>
  <c r="G4080" i="13"/>
  <c r="G4081" i="13"/>
  <c r="G4082" i="13"/>
  <c r="G4083" i="13"/>
  <c r="G4084" i="13"/>
  <c r="G4085" i="13"/>
  <c r="G4086" i="13"/>
  <c r="G4087" i="13"/>
  <c r="G4088" i="13"/>
  <c r="G4089" i="13"/>
  <c r="G4090" i="13"/>
  <c r="G4091" i="13"/>
  <c r="G4092" i="13"/>
  <c r="G4093" i="13"/>
  <c r="G4094" i="13"/>
  <c r="G4095" i="13"/>
  <c r="G4096" i="13"/>
  <c r="G4097" i="13"/>
  <c r="G4098" i="13"/>
  <c r="G4099" i="13"/>
  <c r="G4100" i="13"/>
  <c r="G4101" i="13"/>
  <c r="G4102" i="13"/>
  <c r="G4103" i="13"/>
  <c r="G4104" i="13"/>
  <c r="G4105" i="13"/>
  <c r="G4106" i="13"/>
  <c r="G4107" i="13"/>
  <c r="G4108" i="13"/>
  <c r="G4109" i="13"/>
  <c r="G4110" i="13"/>
  <c r="G4111" i="13"/>
  <c r="G4112" i="13"/>
  <c r="G4113" i="13"/>
  <c r="G4114" i="13"/>
  <c r="G4115" i="13"/>
  <c r="G4116" i="13"/>
  <c r="G4117" i="13"/>
  <c r="G4118" i="13"/>
  <c r="G4119" i="13"/>
  <c r="G4120" i="13"/>
  <c r="G4121" i="13"/>
  <c r="G4122" i="13"/>
  <c r="G4123" i="13"/>
  <c r="G4124" i="13"/>
  <c r="G4125" i="13"/>
  <c r="G4126" i="13"/>
  <c r="G4127" i="13"/>
  <c r="G4128" i="13"/>
  <c r="G4129" i="13"/>
  <c r="G4130" i="13"/>
  <c r="G4131" i="13"/>
  <c r="G4132" i="13"/>
  <c r="G4133" i="13"/>
  <c r="G4134" i="13"/>
  <c r="G4135" i="13"/>
  <c r="G4136" i="13"/>
  <c r="G4137" i="13"/>
  <c r="G4138" i="13"/>
  <c r="G4139" i="13"/>
  <c r="G4140" i="13"/>
  <c r="G4141" i="13"/>
  <c r="G4142" i="13"/>
  <c r="G4143" i="13"/>
  <c r="G4144" i="13"/>
  <c r="G4145" i="13"/>
  <c r="G4146" i="13"/>
  <c r="G4147" i="13"/>
  <c r="G4148" i="13"/>
  <c r="G4149" i="13"/>
  <c r="G4150" i="13"/>
  <c r="G4151" i="13"/>
  <c r="G4152" i="13"/>
  <c r="G4153" i="13"/>
  <c r="G4154" i="13"/>
  <c r="G4155" i="13"/>
  <c r="G4156" i="13"/>
  <c r="G4157" i="13"/>
  <c r="G4158" i="13"/>
  <c r="G4159" i="13"/>
  <c r="G4160" i="13"/>
  <c r="G4161" i="13"/>
  <c r="G4162" i="13"/>
  <c r="G4163" i="13"/>
  <c r="G4164" i="13"/>
  <c r="G4165" i="13"/>
  <c r="G4166" i="13"/>
  <c r="G4167" i="13"/>
  <c r="G4168" i="13"/>
  <c r="G4169" i="13"/>
  <c r="G4170" i="13"/>
  <c r="G4171" i="13"/>
  <c r="G4172" i="13"/>
  <c r="G4173" i="13"/>
  <c r="G4174" i="13"/>
  <c r="G4175" i="13"/>
  <c r="G4176" i="13"/>
  <c r="G4177" i="13"/>
  <c r="G4178" i="13"/>
  <c r="G4179" i="13"/>
  <c r="G4180" i="13"/>
  <c r="G4181" i="13"/>
  <c r="G4182" i="13"/>
  <c r="G4183" i="13"/>
  <c r="G4184" i="13"/>
  <c r="G4185" i="13"/>
  <c r="G4186" i="13"/>
  <c r="G4187" i="13"/>
  <c r="G4188" i="13"/>
  <c r="G4189" i="13"/>
  <c r="G4190" i="13"/>
  <c r="G4191" i="13"/>
  <c r="G4192" i="13"/>
  <c r="G4193" i="13"/>
  <c r="G4194" i="13"/>
  <c r="G4195" i="13"/>
  <c r="G4196" i="13"/>
  <c r="G4197" i="13"/>
  <c r="G4198" i="13"/>
  <c r="G4199" i="13"/>
  <c r="G4200" i="13"/>
  <c r="G4201" i="13"/>
  <c r="G4202" i="13"/>
  <c r="G4203" i="13"/>
  <c r="G4204" i="13"/>
  <c r="G4205" i="13"/>
  <c r="G4206" i="13"/>
  <c r="G4207" i="13"/>
  <c r="G4208" i="13"/>
  <c r="G4209" i="13"/>
  <c r="G4210" i="13"/>
  <c r="G4211" i="13"/>
  <c r="G4212" i="13"/>
  <c r="G4213" i="13"/>
  <c r="G4214" i="13"/>
  <c r="G4215" i="13"/>
  <c r="G4216" i="13"/>
  <c r="G4217" i="13"/>
  <c r="G4218" i="13"/>
  <c r="G4219" i="13"/>
  <c r="G4220" i="13"/>
  <c r="G4221" i="13"/>
  <c r="G4222" i="13"/>
  <c r="G4223" i="13"/>
  <c r="G4224" i="13"/>
  <c r="G4225" i="13"/>
  <c r="G4226" i="13"/>
  <c r="G4227" i="13"/>
  <c r="G4228" i="13"/>
  <c r="G4229" i="13"/>
  <c r="G4230" i="13"/>
  <c r="G4231" i="13"/>
  <c r="G4232" i="13"/>
  <c r="G4233" i="13"/>
  <c r="G4234" i="13"/>
  <c r="G4235" i="13"/>
  <c r="G4236" i="13"/>
  <c r="G4237" i="13"/>
  <c r="G4238" i="13"/>
  <c r="G4239" i="13"/>
  <c r="G4240" i="13"/>
  <c r="G4241" i="13"/>
  <c r="G4242" i="13"/>
  <c r="G4243" i="13"/>
  <c r="G4244" i="13"/>
  <c r="G4245" i="13"/>
  <c r="G4246" i="13"/>
  <c r="G4247" i="13"/>
  <c r="G4248" i="13"/>
  <c r="G4249" i="13"/>
  <c r="G4250" i="13"/>
  <c r="G4251" i="13"/>
  <c r="G4252" i="13"/>
  <c r="G4253" i="13"/>
  <c r="G4254" i="13"/>
  <c r="G4255" i="13"/>
  <c r="G4256" i="13"/>
  <c r="G4257" i="13"/>
  <c r="G4258" i="13"/>
  <c r="G4259" i="13"/>
  <c r="G4260" i="13"/>
  <c r="G4261" i="13"/>
  <c r="G4262" i="13"/>
  <c r="G4263" i="13"/>
  <c r="G4264" i="13"/>
  <c r="G4265" i="13"/>
  <c r="G4266" i="13"/>
  <c r="G4267" i="13"/>
  <c r="G4268" i="13"/>
  <c r="G4269" i="13"/>
  <c r="G4270" i="13"/>
  <c r="G4271" i="13"/>
  <c r="G4272" i="13"/>
  <c r="G4273" i="13"/>
  <c r="G4274" i="13"/>
  <c r="G4275" i="13"/>
  <c r="G4276" i="13"/>
  <c r="G4277" i="13"/>
  <c r="G4278" i="13"/>
  <c r="G4279" i="13"/>
  <c r="G4280" i="13"/>
  <c r="G4281" i="13"/>
  <c r="G4282" i="13"/>
  <c r="G4283" i="13"/>
  <c r="G4284" i="13"/>
  <c r="G4285" i="13"/>
  <c r="G4286" i="13"/>
  <c r="G4287" i="13"/>
  <c r="G4288" i="13"/>
  <c r="G4289" i="13"/>
  <c r="G4290" i="13"/>
  <c r="G4291" i="13"/>
  <c r="G4292" i="13"/>
  <c r="G4293" i="13"/>
  <c r="G4294" i="13"/>
  <c r="G4295" i="13"/>
  <c r="G4296" i="13"/>
  <c r="G4297" i="13"/>
  <c r="G4298" i="13"/>
  <c r="G4299" i="13"/>
  <c r="G4300" i="13"/>
  <c r="G4301" i="13"/>
  <c r="G4302" i="13"/>
  <c r="G4303" i="13"/>
  <c r="G4304" i="13"/>
  <c r="G4305" i="13"/>
  <c r="G4306" i="13"/>
  <c r="G4307" i="13"/>
  <c r="G4308" i="13"/>
  <c r="G4309" i="13"/>
  <c r="G4310" i="13"/>
  <c r="G4311" i="13"/>
  <c r="G4312" i="13"/>
  <c r="G4313" i="13"/>
  <c r="G4314" i="13"/>
  <c r="G4315" i="13"/>
  <c r="G4316" i="13"/>
  <c r="G4317" i="13"/>
  <c r="G4318" i="13"/>
  <c r="G4319" i="13"/>
  <c r="G4320" i="13"/>
  <c r="G4321" i="13"/>
  <c r="G4322" i="13"/>
  <c r="G4323" i="13"/>
  <c r="G4324" i="13"/>
  <c r="G4325" i="13"/>
  <c r="G4326" i="13"/>
  <c r="G4327" i="13"/>
  <c r="G4328" i="13"/>
  <c r="G4329" i="13"/>
  <c r="G4330" i="13"/>
  <c r="G4331" i="13"/>
  <c r="G4332" i="13"/>
  <c r="G4333" i="13"/>
  <c r="G4334" i="13"/>
  <c r="G4335" i="13"/>
  <c r="G4336" i="13"/>
  <c r="G4337" i="13"/>
  <c r="G4338" i="13"/>
  <c r="G4339" i="13"/>
  <c r="G4340" i="13"/>
  <c r="G4341" i="13"/>
  <c r="G4342" i="13"/>
  <c r="G4343" i="13"/>
  <c r="G4344" i="13"/>
  <c r="G4345" i="13"/>
  <c r="G4346" i="13"/>
  <c r="G4347" i="13"/>
  <c r="G4348" i="13"/>
  <c r="G4349" i="13"/>
  <c r="G4350" i="13"/>
  <c r="G4351" i="13"/>
  <c r="G4352" i="13"/>
  <c r="G4353" i="13"/>
  <c r="G4354" i="13"/>
  <c r="G4355" i="13"/>
  <c r="G4356" i="13"/>
  <c r="G4357" i="13"/>
  <c r="G4358" i="13"/>
  <c r="G4359" i="13"/>
  <c r="G4360" i="13"/>
  <c r="G4361" i="13"/>
  <c r="G4362" i="13"/>
  <c r="G4363" i="13"/>
  <c r="G4364" i="13"/>
  <c r="G4365" i="13"/>
  <c r="G4366" i="13"/>
  <c r="G4367" i="13"/>
  <c r="G4368" i="13"/>
  <c r="G4369" i="13"/>
  <c r="G4370" i="13"/>
  <c r="G4371" i="13"/>
  <c r="G4372" i="13"/>
  <c r="G4373" i="13"/>
  <c r="G4374" i="13"/>
  <c r="G4375" i="13"/>
  <c r="G4376" i="13"/>
  <c r="G4377" i="13"/>
  <c r="G4378" i="13"/>
  <c r="G4379" i="13"/>
  <c r="G4380" i="13"/>
  <c r="G4381" i="13"/>
  <c r="G4382" i="13"/>
  <c r="G4383" i="13"/>
  <c r="G4384" i="13"/>
  <c r="G4385" i="13"/>
  <c r="G4386" i="13"/>
  <c r="G4387" i="13"/>
  <c r="G4388" i="13"/>
  <c r="G4389" i="13"/>
  <c r="G4390" i="13"/>
  <c r="G4391" i="13"/>
  <c r="G4392" i="13"/>
  <c r="G4393" i="13"/>
  <c r="G4394" i="13"/>
  <c r="G4395" i="13"/>
  <c r="G4396" i="13"/>
  <c r="G4397" i="13"/>
  <c r="G4398" i="13"/>
  <c r="G4399" i="13"/>
  <c r="G4400" i="13"/>
  <c r="G4401" i="13"/>
  <c r="G4402" i="13"/>
  <c r="G4403" i="13"/>
  <c r="G4404" i="13"/>
  <c r="G4405" i="13"/>
  <c r="G4406" i="13"/>
  <c r="G4407" i="13"/>
  <c r="G4408" i="13"/>
  <c r="G4409" i="13"/>
  <c r="G4410" i="13"/>
  <c r="G4411" i="13"/>
  <c r="G4412" i="13"/>
  <c r="G4413" i="13"/>
  <c r="G4414" i="13"/>
  <c r="G4415" i="13"/>
  <c r="G4416" i="13"/>
  <c r="G4417" i="13"/>
  <c r="G4418" i="13"/>
  <c r="G4419" i="13"/>
  <c r="G4420" i="13"/>
  <c r="G4421" i="13"/>
  <c r="G4422" i="13"/>
  <c r="G4423" i="13"/>
  <c r="G4424" i="13"/>
  <c r="G4425" i="13"/>
  <c r="G4426" i="13"/>
  <c r="G4427" i="13"/>
  <c r="G4428" i="13"/>
  <c r="G4429" i="13"/>
  <c r="G4430" i="13"/>
  <c r="G4431" i="13"/>
  <c r="G4432" i="13"/>
  <c r="G4433" i="13"/>
  <c r="G4434" i="13"/>
  <c r="G4435" i="13"/>
  <c r="G4436" i="13"/>
  <c r="G4437" i="13"/>
  <c r="G4438" i="13"/>
  <c r="G4439" i="13"/>
  <c r="G4440" i="13"/>
  <c r="G4441" i="13"/>
  <c r="G4442" i="13"/>
  <c r="G4443" i="13"/>
  <c r="G4444" i="13"/>
  <c r="G4445" i="13"/>
  <c r="G4446" i="13"/>
  <c r="G4447" i="13"/>
  <c r="G4448" i="13"/>
  <c r="G4449" i="13"/>
  <c r="G4450" i="13"/>
  <c r="G4451" i="13"/>
  <c r="G4452" i="13"/>
  <c r="G4453" i="13"/>
  <c r="G4454" i="13"/>
  <c r="G4455" i="13"/>
  <c r="G4456" i="13"/>
  <c r="G4457" i="13"/>
  <c r="G4458" i="13"/>
  <c r="G4459" i="13"/>
  <c r="G4460" i="13"/>
  <c r="G4461" i="13"/>
  <c r="G4462" i="13"/>
  <c r="G4463" i="13"/>
  <c r="G4464" i="13"/>
  <c r="G4465" i="13"/>
  <c r="G4466" i="13"/>
  <c r="G4467" i="13"/>
  <c r="G4468" i="13"/>
  <c r="G4469" i="13"/>
  <c r="G4470" i="13"/>
  <c r="G4471" i="13"/>
  <c r="G4472" i="13"/>
  <c r="G4473" i="13"/>
  <c r="G4474" i="13"/>
  <c r="G4475" i="13"/>
  <c r="G4476" i="13"/>
  <c r="G4477" i="13"/>
  <c r="G4478" i="13"/>
  <c r="G4479" i="13"/>
  <c r="G4480" i="13"/>
  <c r="G4481" i="13"/>
  <c r="G4482" i="13"/>
  <c r="G4483" i="13"/>
  <c r="G4484" i="13"/>
  <c r="G4485" i="13"/>
  <c r="G4486" i="13"/>
  <c r="G4487" i="13"/>
  <c r="G4488" i="13"/>
  <c r="G4489" i="13"/>
  <c r="G4490" i="13"/>
  <c r="G4491" i="13"/>
  <c r="G4492" i="13"/>
  <c r="G4493" i="13"/>
  <c r="G4494" i="13"/>
  <c r="G4495" i="13"/>
  <c r="G4496" i="13"/>
  <c r="G4497" i="13"/>
  <c r="G4498" i="13"/>
  <c r="G4499" i="13"/>
  <c r="G4500" i="13"/>
  <c r="G4501" i="13"/>
  <c r="G4502" i="13"/>
  <c r="G4503" i="13"/>
  <c r="G4504" i="13"/>
  <c r="G4505" i="13"/>
  <c r="G4506" i="13"/>
  <c r="G4507" i="13"/>
  <c r="G4508" i="13"/>
  <c r="G4509" i="13"/>
  <c r="G4510" i="13"/>
  <c r="G4511" i="13"/>
  <c r="G4512" i="13"/>
  <c r="G4513" i="13"/>
  <c r="G4514" i="13"/>
  <c r="G4515" i="13"/>
  <c r="G4516" i="13"/>
  <c r="G4517" i="13"/>
  <c r="G4518" i="13"/>
  <c r="G4519" i="13"/>
  <c r="G4520" i="13"/>
  <c r="G4521" i="13"/>
  <c r="G4522" i="13"/>
  <c r="G4523" i="13"/>
  <c r="G4524" i="13"/>
  <c r="G4525" i="13"/>
  <c r="G4526" i="13"/>
  <c r="G4527" i="13"/>
  <c r="G4528" i="13"/>
  <c r="G4529" i="13"/>
  <c r="G4530" i="13"/>
  <c r="G4531" i="13"/>
  <c r="G4532" i="13"/>
  <c r="G4533" i="13"/>
  <c r="G4534" i="13"/>
  <c r="G4535" i="13"/>
  <c r="G4536" i="13"/>
  <c r="G4537" i="13"/>
  <c r="G4538" i="13"/>
  <c r="G4539" i="13"/>
  <c r="G4540" i="13"/>
  <c r="G4541" i="13"/>
  <c r="G4542" i="13"/>
  <c r="G4543" i="13"/>
  <c r="G4544" i="13"/>
  <c r="G4545" i="13"/>
  <c r="G4546" i="13"/>
  <c r="G4547" i="13"/>
  <c r="G4548" i="13"/>
  <c r="G4549" i="13"/>
  <c r="G4550" i="13"/>
  <c r="G4551" i="13"/>
  <c r="G4552" i="13"/>
  <c r="G4553" i="13"/>
  <c r="G4554" i="13"/>
  <c r="G4555" i="13"/>
  <c r="G4556" i="13"/>
  <c r="G4557" i="13"/>
  <c r="G4558" i="13"/>
  <c r="G4559" i="13"/>
  <c r="G4560" i="13"/>
  <c r="G4561" i="13"/>
  <c r="G4562" i="13"/>
  <c r="G4563" i="13"/>
  <c r="G4564" i="13"/>
  <c r="G4565" i="13"/>
  <c r="G4566" i="13"/>
  <c r="G4567" i="13"/>
  <c r="G4568" i="13"/>
  <c r="G4569" i="13"/>
  <c r="G4570" i="13"/>
  <c r="G4571" i="13"/>
  <c r="G4572" i="13"/>
  <c r="G4573" i="13"/>
  <c r="G4574" i="13"/>
  <c r="G4575" i="13"/>
  <c r="G4576" i="13"/>
  <c r="G4577" i="13"/>
  <c r="G4578" i="13"/>
  <c r="G4579" i="13"/>
  <c r="G4580" i="13"/>
  <c r="G4581" i="13"/>
  <c r="G4582" i="13"/>
  <c r="G4583" i="13"/>
  <c r="G4584" i="13"/>
  <c r="G4585" i="13"/>
  <c r="G4586" i="13"/>
  <c r="G4587" i="13"/>
  <c r="G4588" i="13"/>
  <c r="G4589" i="13"/>
  <c r="G4590" i="13"/>
  <c r="G4591" i="13"/>
  <c r="G4592" i="13"/>
  <c r="G4593" i="13"/>
  <c r="G4594" i="13"/>
  <c r="G4595" i="13"/>
  <c r="G4596" i="13"/>
  <c r="G4597" i="13"/>
  <c r="G4598" i="13"/>
  <c r="G4599" i="13"/>
  <c r="G4600" i="13"/>
  <c r="G4601" i="13"/>
  <c r="G4602" i="13"/>
  <c r="G4603" i="13"/>
  <c r="G4604" i="13"/>
  <c r="G4605" i="13"/>
  <c r="G4606" i="13"/>
  <c r="G4607" i="13"/>
  <c r="G4608" i="13"/>
  <c r="G4609" i="13"/>
  <c r="G4610" i="13"/>
  <c r="G4611" i="13"/>
  <c r="G4612" i="13"/>
  <c r="G4613" i="13"/>
  <c r="G4614" i="13"/>
  <c r="G4615" i="13"/>
  <c r="G4616" i="13"/>
  <c r="G4617" i="13"/>
  <c r="G4618" i="13"/>
  <c r="G4619" i="13"/>
  <c r="G4620" i="13"/>
  <c r="G4621" i="13"/>
  <c r="G4622" i="13"/>
  <c r="G4623" i="13"/>
  <c r="G4624" i="13"/>
  <c r="G4625" i="13"/>
  <c r="G4626" i="13"/>
  <c r="G4627" i="13"/>
  <c r="G4628" i="13"/>
  <c r="G4629" i="13"/>
  <c r="G4630" i="13"/>
  <c r="G4631" i="13"/>
  <c r="G4632" i="13"/>
  <c r="G4633" i="13"/>
  <c r="G4634" i="13"/>
  <c r="G4635" i="13"/>
  <c r="G4636" i="13"/>
  <c r="G4637" i="13"/>
  <c r="G4638" i="13"/>
  <c r="G4639" i="13"/>
  <c r="G4640" i="13"/>
  <c r="G4641" i="13"/>
  <c r="G4642" i="13"/>
  <c r="G4643" i="13"/>
  <c r="G4644" i="13"/>
  <c r="G4645" i="13"/>
  <c r="G4646" i="13"/>
  <c r="G4647" i="13"/>
  <c r="G4648" i="13"/>
  <c r="G4649" i="13"/>
  <c r="G4650" i="13"/>
  <c r="G4651" i="13"/>
  <c r="G4652" i="13"/>
  <c r="G4653" i="13"/>
  <c r="G4654" i="13"/>
  <c r="G4655" i="13"/>
  <c r="G4656" i="13"/>
  <c r="G4657" i="13"/>
  <c r="G4658" i="13"/>
  <c r="G4659" i="13"/>
  <c r="G4660" i="13"/>
  <c r="G4661" i="13"/>
  <c r="G4662" i="13"/>
  <c r="G4663" i="13"/>
  <c r="G4664" i="13"/>
  <c r="G4665" i="13"/>
  <c r="G4666" i="13"/>
  <c r="G4667" i="13"/>
  <c r="G4668" i="13"/>
  <c r="G4669" i="13"/>
  <c r="G4670" i="13"/>
  <c r="G4671" i="13"/>
  <c r="G4672" i="13"/>
  <c r="G4673" i="13"/>
  <c r="G4674" i="13"/>
  <c r="G4675" i="13"/>
  <c r="G4676" i="13"/>
  <c r="G4677" i="13"/>
  <c r="G4678" i="13"/>
  <c r="G4679" i="13"/>
  <c r="G4680" i="13"/>
  <c r="G4681" i="13"/>
  <c r="G4682" i="13"/>
  <c r="G4683" i="13"/>
  <c r="G4684" i="13"/>
  <c r="G4685" i="13"/>
  <c r="G4686" i="13"/>
  <c r="G4687" i="13"/>
  <c r="G4688" i="13"/>
  <c r="G4689" i="13"/>
  <c r="G4690" i="13"/>
  <c r="G4691" i="13"/>
  <c r="G4692" i="13"/>
  <c r="G4693" i="13"/>
  <c r="G4694" i="13"/>
  <c r="G4695" i="13"/>
  <c r="G4696" i="13"/>
  <c r="G4697" i="13"/>
  <c r="G4698" i="13"/>
  <c r="G4699" i="13"/>
  <c r="G4700" i="13"/>
  <c r="G4701" i="13"/>
  <c r="G4702" i="13"/>
  <c r="G4703" i="13"/>
  <c r="G4704" i="13"/>
  <c r="G4705" i="13"/>
  <c r="G4706" i="13"/>
  <c r="G4707" i="13"/>
  <c r="G4708" i="13"/>
  <c r="G4709" i="13"/>
  <c r="G4710" i="13"/>
  <c r="G4711" i="13"/>
  <c r="G4712" i="13"/>
  <c r="G4713" i="13"/>
  <c r="G4714" i="13"/>
  <c r="G4715" i="13"/>
  <c r="G4716" i="13"/>
  <c r="G4717" i="13"/>
  <c r="G4718" i="13"/>
  <c r="G4719" i="13"/>
  <c r="G4720" i="13"/>
  <c r="G4721" i="13"/>
  <c r="G4722" i="13"/>
  <c r="G4723" i="13"/>
  <c r="G4724" i="13"/>
  <c r="G4725" i="13"/>
  <c r="G4726" i="13"/>
  <c r="G4727" i="13"/>
  <c r="G4728" i="13"/>
  <c r="G4729" i="13"/>
  <c r="G4730" i="13"/>
  <c r="G4731" i="13"/>
  <c r="G4732" i="13"/>
  <c r="G4733" i="13"/>
  <c r="G4734" i="13"/>
  <c r="G4735" i="13"/>
  <c r="G4736" i="13"/>
  <c r="G4737" i="13"/>
  <c r="G4738" i="13"/>
  <c r="G4739" i="13"/>
  <c r="G4740" i="13"/>
  <c r="G4741" i="13"/>
  <c r="G4742" i="13"/>
  <c r="G4743" i="13"/>
  <c r="G4744" i="13"/>
  <c r="G4745" i="13"/>
  <c r="G4746" i="13"/>
  <c r="G4747" i="13"/>
  <c r="G4748" i="13"/>
  <c r="G4749" i="13"/>
  <c r="G4750" i="13"/>
  <c r="G4751" i="13"/>
  <c r="G4752" i="13"/>
  <c r="G4753" i="13"/>
  <c r="G4754" i="13"/>
  <c r="G4755" i="13"/>
  <c r="G4756" i="13"/>
  <c r="G4757" i="13"/>
  <c r="G4758" i="13"/>
  <c r="G4759" i="13"/>
  <c r="G4760" i="13"/>
  <c r="G4761" i="13"/>
  <c r="G4762" i="13"/>
  <c r="G4763" i="13"/>
  <c r="G4764" i="13"/>
  <c r="G4765" i="13"/>
  <c r="G4766" i="13"/>
  <c r="G4767" i="13"/>
  <c r="G4768" i="13"/>
  <c r="G4769" i="13"/>
  <c r="G4770" i="13"/>
  <c r="G4771" i="13"/>
  <c r="G4772" i="13"/>
  <c r="G4773" i="13"/>
  <c r="G4774" i="13"/>
  <c r="G4775" i="13"/>
  <c r="G4776" i="13"/>
  <c r="G4777" i="13"/>
  <c r="G4778" i="13"/>
  <c r="G4779" i="13"/>
  <c r="G4780" i="13"/>
  <c r="G4781" i="13"/>
  <c r="G4782" i="13"/>
  <c r="G4783" i="13"/>
  <c r="G4784" i="13"/>
  <c r="G4785" i="13"/>
  <c r="G4786" i="13"/>
  <c r="G4787" i="13"/>
  <c r="G4788" i="13"/>
  <c r="G4789" i="13"/>
  <c r="G4790" i="13"/>
  <c r="G4791" i="13"/>
  <c r="G4792" i="13"/>
  <c r="G4793" i="13"/>
  <c r="G4794" i="13"/>
  <c r="G4795" i="13"/>
  <c r="G4796" i="13"/>
  <c r="G4797" i="13"/>
  <c r="G4798" i="13"/>
  <c r="G4799" i="13"/>
  <c r="G4800" i="13"/>
  <c r="G4801" i="13"/>
  <c r="G4802" i="13"/>
  <c r="G4803" i="13"/>
  <c r="G4804" i="13"/>
  <c r="G4805" i="13"/>
  <c r="G4806" i="13"/>
  <c r="G4807" i="13"/>
  <c r="G4808" i="13"/>
  <c r="G4809" i="13"/>
  <c r="G4810" i="13"/>
  <c r="G4811" i="13"/>
  <c r="G4812" i="13"/>
  <c r="G4813" i="13"/>
  <c r="G4814" i="13"/>
  <c r="G4815" i="13"/>
  <c r="G4816" i="13"/>
  <c r="G4817" i="13"/>
  <c r="G4818" i="13"/>
  <c r="G4819" i="13"/>
  <c r="G4820" i="13"/>
  <c r="G4821" i="13"/>
  <c r="G4822" i="13"/>
  <c r="G4823" i="13"/>
  <c r="G4824" i="13"/>
  <c r="G4825" i="13"/>
  <c r="G4826" i="13"/>
  <c r="G4827" i="13"/>
  <c r="G4828" i="13"/>
  <c r="G4829" i="13"/>
  <c r="G4830" i="13"/>
  <c r="G4831" i="13"/>
  <c r="G4832" i="13"/>
  <c r="G4833" i="13"/>
  <c r="G4834" i="13"/>
  <c r="G4835" i="13"/>
  <c r="G4836" i="13"/>
  <c r="G4837" i="13"/>
  <c r="G4838" i="13"/>
  <c r="G4839" i="13"/>
  <c r="G4840" i="13"/>
  <c r="G4841" i="13"/>
  <c r="G4842" i="13"/>
  <c r="G4843" i="13"/>
  <c r="G4844" i="13"/>
  <c r="G4845" i="13"/>
  <c r="G4846" i="13"/>
  <c r="G4847" i="13"/>
  <c r="G4848" i="13"/>
  <c r="G4849" i="13"/>
  <c r="G4850" i="13"/>
  <c r="G4851" i="13"/>
  <c r="G4852" i="13"/>
  <c r="G4853" i="13"/>
  <c r="G4854" i="13"/>
  <c r="G4855" i="13"/>
  <c r="G4856" i="13"/>
  <c r="G4857" i="13"/>
  <c r="G4858" i="13"/>
  <c r="G4859" i="13"/>
  <c r="G4860" i="13"/>
  <c r="G4861" i="13"/>
  <c r="G4862" i="13"/>
  <c r="G4863" i="13"/>
  <c r="G4864" i="13"/>
  <c r="G4865" i="13"/>
  <c r="G4866" i="13"/>
  <c r="G4867" i="13"/>
  <c r="G4868" i="13"/>
  <c r="G4869" i="13"/>
  <c r="G4870" i="13"/>
  <c r="G4871" i="13"/>
  <c r="G4872" i="13"/>
  <c r="G4873" i="13"/>
  <c r="G4874" i="13"/>
  <c r="G4875" i="13"/>
  <c r="G4876" i="13"/>
  <c r="G4877" i="13"/>
  <c r="G4878" i="13"/>
  <c r="G4879" i="13"/>
  <c r="G4880" i="13"/>
  <c r="G4881" i="13"/>
  <c r="G4882" i="13"/>
  <c r="G4883" i="13"/>
  <c r="G4884" i="13"/>
  <c r="G4885" i="13"/>
  <c r="G4886" i="13"/>
  <c r="G4887" i="13"/>
  <c r="G4888" i="13"/>
  <c r="G4889" i="13"/>
  <c r="G4890" i="13"/>
  <c r="G4891" i="13"/>
  <c r="G4892" i="13"/>
  <c r="G4893" i="13"/>
  <c r="G4894" i="13"/>
  <c r="G4895" i="13"/>
  <c r="G4896" i="13"/>
  <c r="G4897" i="13"/>
  <c r="G4898" i="13"/>
  <c r="G4899" i="13"/>
  <c r="G4900" i="13"/>
  <c r="G4901" i="13"/>
  <c r="G4902" i="13"/>
  <c r="G4903" i="13"/>
  <c r="G4904" i="13"/>
  <c r="G4905" i="13"/>
  <c r="G4906" i="13"/>
  <c r="G4907" i="13"/>
  <c r="G4908" i="13"/>
  <c r="G4909" i="13"/>
  <c r="G4910" i="13"/>
  <c r="G4911" i="13"/>
  <c r="G4912" i="13"/>
  <c r="G4913" i="13"/>
  <c r="G4914" i="13"/>
  <c r="G4915" i="13"/>
  <c r="G4916" i="13"/>
  <c r="G4917" i="13"/>
  <c r="G4918" i="13"/>
  <c r="G4919" i="13"/>
  <c r="G4920" i="13"/>
  <c r="G4921" i="13"/>
  <c r="G4922" i="13"/>
  <c r="G4923" i="13"/>
  <c r="G4924" i="13"/>
  <c r="G4925" i="13"/>
  <c r="G4926" i="13"/>
  <c r="G4927" i="13"/>
  <c r="G4928" i="13"/>
  <c r="G4929" i="13"/>
  <c r="G4930" i="13"/>
  <c r="G4931" i="13"/>
  <c r="G4932" i="13"/>
  <c r="G4933" i="13"/>
  <c r="G4934" i="13"/>
  <c r="G4935" i="13"/>
  <c r="G4936" i="13"/>
  <c r="G4937" i="13"/>
  <c r="G4938" i="13"/>
  <c r="G4939" i="13"/>
  <c r="G4940" i="13"/>
  <c r="G4941" i="13"/>
  <c r="G4942" i="13"/>
  <c r="G4943" i="13"/>
  <c r="G4944" i="13"/>
  <c r="G4945" i="13"/>
  <c r="G4946" i="13"/>
  <c r="G4947" i="13"/>
  <c r="G4948" i="13"/>
  <c r="G4949" i="13"/>
  <c r="G4950" i="13"/>
  <c r="G4951" i="13"/>
  <c r="G4952" i="13"/>
  <c r="G4953" i="13"/>
  <c r="G4954" i="13"/>
  <c r="G4955" i="13"/>
  <c r="G4956" i="13"/>
  <c r="G4957" i="13"/>
  <c r="G4958" i="13"/>
  <c r="G4959" i="13"/>
  <c r="G4960" i="13"/>
  <c r="G4961" i="13"/>
  <c r="G4962" i="13"/>
  <c r="G4963" i="13"/>
  <c r="G4964" i="13"/>
  <c r="G4965" i="13"/>
  <c r="G4966" i="13"/>
  <c r="G4967" i="13"/>
  <c r="G4968" i="13"/>
  <c r="G4969" i="13"/>
  <c r="G4970" i="13"/>
  <c r="G4971" i="13"/>
  <c r="G4972" i="13"/>
  <c r="G4973" i="13"/>
  <c r="G4974" i="13"/>
  <c r="G4975" i="13"/>
  <c r="G4976" i="13"/>
  <c r="G4977" i="13"/>
  <c r="G4978" i="13"/>
  <c r="G4979" i="13"/>
  <c r="G4980" i="13"/>
  <c r="G4981" i="13"/>
  <c r="G4982" i="13"/>
  <c r="G4983" i="13"/>
  <c r="G4984" i="13"/>
  <c r="G4985" i="13"/>
  <c r="G4986" i="13"/>
  <c r="G4987" i="13"/>
  <c r="G4988" i="13"/>
  <c r="G4989" i="13"/>
  <c r="G4990" i="13"/>
  <c r="G4991" i="13"/>
  <c r="G4992" i="13"/>
  <c r="G4993" i="13"/>
  <c r="G4994" i="13"/>
  <c r="G4995" i="13"/>
  <c r="G4996" i="13"/>
  <c r="G4997" i="13"/>
  <c r="G4998" i="13"/>
  <c r="G4999" i="13"/>
  <c r="G5000" i="13"/>
  <c r="G5001" i="13"/>
  <c r="G5002" i="13"/>
  <c r="G5003" i="13"/>
  <c r="G5004" i="13"/>
  <c r="G5005" i="13"/>
  <c r="G5006" i="13"/>
  <c r="G5007" i="13"/>
  <c r="G5008" i="13"/>
  <c r="G5009" i="13"/>
  <c r="G5010" i="13"/>
  <c r="G5011" i="13"/>
  <c r="G5012" i="13"/>
  <c r="G5013" i="13"/>
  <c r="G5014" i="13"/>
  <c r="G5015" i="13"/>
  <c r="G5016" i="13"/>
  <c r="G5017" i="13"/>
  <c r="G5018" i="13"/>
  <c r="G5019" i="13"/>
  <c r="G5020" i="13"/>
  <c r="G5021" i="13"/>
  <c r="G5022" i="13"/>
  <c r="G5023" i="13"/>
  <c r="G5024" i="13"/>
  <c r="G5025" i="13"/>
  <c r="G5026" i="13"/>
  <c r="G5027" i="13"/>
  <c r="G5028" i="13"/>
  <c r="G5029" i="13"/>
  <c r="G5030" i="13"/>
  <c r="G5031" i="13"/>
  <c r="G5032" i="13"/>
  <c r="G5033" i="13"/>
  <c r="G5034" i="13"/>
  <c r="G5035" i="13"/>
  <c r="G5036" i="13"/>
  <c r="G5037" i="13"/>
  <c r="G5038" i="13"/>
  <c r="G5039" i="13"/>
  <c r="G5040" i="13"/>
  <c r="G5041" i="13"/>
  <c r="G5042" i="13"/>
  <c r="G5043" i="13"/>
  <c r="G5044" i="13"/>
  <c r="G5045" i="13"/>
  <c r="G5046" i="13"/>
  <c r="G5047" i="13"/>
  <c r="G5048" i="13"/>
  <c r="G5049" i="13"/>
  <c r="G5050" i="13"/>
  <c r="G5051" i="13"/>
  <c r="G5052" i="13"/>
  <c r="G5053" i="13"/>
  <c r="G5054" i="13"/>
  <c r="G5055" i="13"/>
  <c r="G5056" i="13"/>
  <c r="G5057" i="13"/>
  <c r="G5058" i="13"/>
  <c r="G5059" i="13"/>
  <c r="G5060" i="13"/>
  <c r="G5061" i="13"/>
  <c r="G5062" i="13"/>
  <c r="G5063" i="13"/>
  <c r="G5064" i="13"/>
  <c r="G5065" i="13"/>
  <c r="G5066" i="13"/>
  <c r="G5067" i="13"/>
  <c r="G5068" i="13"/>
  <c r="G5069" i="13"/>
  <c r="G5070" i="13"/>
  <c r="G5071" i="13"/>
  <c r="G5072" i="13"/>
  <c r="G5073" i="13"/>
  <c r="G5074" i="13"/>
  <c r="G5075" i="13"/>
  <c r="G5076" i="13"/>
  <c r="G5077" i="13"/>
  <c r="G5078" i="13"/>
  <c r="G5079" i="13"/>
  <c r="G5080" i="13"/>
  <c r="G5081" i="13"/>
  <c r="G5082" i="13"/>
  <c r="G5083" i="13"/>
  <c r="G5084" i="13"/>
  <c r="G5085" i="13"/>
  <c r="G5086" i="13"/>
  <c r="G5087" i="13"/>
  <c r="G5088" i="13"/>
  <c r="G5089" i="13"/>
  <c r="G5090" i="13"/>
  <c r="G5091" i="13"/>
  <c r="G5092" i="13"/>
  <c r="G5093" i="13"/>
  <c r="G5094" i="13"/>
  <c r="G5095" i="13"/>
  <c r="G5096" i="13"/>
  <c r="G5097" i="13"/>
  <c r="G5098" i="13"/>
  <c r="G5099" i="13"/>
  <c r="G5100" i="13"/>
  <c r="G5101" i="13"/>
  <c r="G5102" i="13"/>
  <c r="G5103" i="13"/>
  <c r="G5104" i="13"/>
  <c r="G5105" i="13"/>
  <c r="G5106" i="13"/>
  <c r="G5107" i="13"/>
  <c r="G5108" i="13"/>
  <c r="G5109" i="13"/>
  <c r="G5110" i="13"/>
  <c r="G5111" i="13"/>
  <c r="G5112" i="13"/>
  <c r="G5113" i="13"/>
  <c r="G5114" i="13"/>
  <c r="G5115" i="13"/>
  <c r="G5116" i="13"/>
  <c r="G5117" i="13"/>
  <c r="G5118" i="13"/>
  <c r="G5119" i="13"/>
  <c r="G5120" i="13"/>
  <c r="G5121" i="13"/>
  <c r="G5122" i="13"/>
  <c r="G5123" i="13"/>
  <c r="G5124" i="13"/>
  <c r="G5125" i="13"/>
  <c r="G5126" i="13"/>
  <c r="G5127" i="13"/>
  <c r="G5128" i="13"/>
  <c r="G5129" i="13"/>
  <c r="G5130" i="13"/>
  <c r="G5131" i="13"/>
  <c r="G5132" i="13"/>
  <c r="G5133" i="13"/>
  <c r="G5134" i="13"/>
  <c r="G5135" i="13"/>
  <c r="G5136" i="13"/>
  <c r="G5137" i="13"/>
  <c r="G5138" i="13"/>
  <c r="G5139" i="13"/>
  <c r="G5140" i="13"/>
  <c r="G5141" i="13"/>
  <c r="G5142" i="13"/>
  <c r="G5143" i="13"/>
  <c r="G5144" i="13"/>
  <c r="G5145" i="13"/>
  <c r="G5146" i="13"/>
  <c r="G5147" i="13"/>
  <c r="G5148" i="13"/>
  <c r="G5149" i="13"/>
  <c r="G5150" i="13"/>
  <c r="G5151" i="13"/>
  <c r="G5152" i="13"/>
  <c r="G5153" i="13"/>
  <c r="G5154" i="13"/>
  <c r="G5155" i="13"/>
  <c r="G5156" i="13"/>
  <c r="G5157" i="13"/>
  <c r="G5158" i="13"/>
  <c r="G5159" i="13"/>
  <c r="G5160" i="13"/>
  <c r="G5161" i="13"/>
  <c r="G5162" i="13"/>
  <c r="G5163" i="13"/>
  <c r="G5164" i="13"/>
  <c r="G5165" i="13"/>
  <c r="G5166" i="13"/>
  <c r="G5167" i="13"/>
  <c r="G5168" i="13"/>
  <c r="G5169" i="13"/>
  <c r="G5170" i="13"/>
  <c r="G5171" i="13"/>
  <c r="G5172" i="13"/>
  <c r="G5173" i="13"/>
  <c r="G5174" i="13"/>
  <c r="G5175" i="13"/>
  <c r="G5176" i="13"/>
  <c r="G5177" i="13"/>
  <c r="G5178" i="13"/>
  <c r="G5179" i="13"/>
  <c r="G5180" i="13"/>
  <c r="G5181" i="13"/>
  <c r="G5182" i="13"/>
  <c r="G5183" i="13"/>
  <c r="G5184" i="13"/>
  <c r="G5185" i="13"/>
  <c r="G5186" i="13"/>
  <c r="G5187" i="13"/>
  <c r="G5188" i="13"/>
  <c r="G5189" i="13"/>
  <c r="G5190" i="13"/>
  <c r="G5191" i="13"/>
  <c r="G5192" i="13"/>
  <c r="G5193" i="13"/>
  <c r="G5194" i="13"/>
  <c r="G5195" i="13"/>
  <c r="G5196" i="13"/>
  <c r="G5197" i="13"/>
  <c r="G5198" i="13"/>
  <c r="G5199" i="13"/>
  <c r="G5200" i="13"/>
  <c r="G5201" i="13"/>
  <c r="G5202" i="13"/>
  <c r="G5203" i="13"/>
  <c r="G5204" i="13"/>
  <c r="G5205" i="13"/>
  <c r="G5206" i="13"/>
  <c r="G5207" i="13"/>
  <c r="G5208" i="13"/>
  <c r="G5209" i="13"/>
  <c r="G5210" i="13"/>
  <c r="G5211" i="13"/>
  <c r="G5212" i="13"/>
  <c r="G5213" i="13"/>
  <c r="G5214" i="13"/>
  <c r="G5215" i="13"/>
  <c r="G5216" i="13"/>
  <c r="G5217" i="13"/>
  <c r="G5218" i="13"/>
  <c r="G5219" i="13"/>
  <c r="G5220" i="13"/>
  <c r="G5221" i="13"/>
  <c r="G5222" i="13"/>
  <c r="G5223" i="13"/>
  <c r="G5224" i="13"/>
  <c r="G5225" i="13"/>
  <c r="G5226" i="13"/>
  <c r="G5227" i="13"/>
  <c r="G5228" i="13"/>
  <c r="G5229" i="13"/>
  <c r="G5230" i="13"/>
  <c r="G5231" i="13"/>
  <c r="G5232" i="13"/>
  <c r="G5233" i="13"/>
  <c r="G5234" i="13"/>
  <c r="G5235" i="13"/>
  <c r="G5236" i="13"/>
  <c r="G5237" i="13"/>
  <c r="G5238" i="13"/>
  <c r="G5239" i="13"/>
  <c r="G5240" i="13"/>
  <c r="G5241" i="13"/>
  <c r="G5242" i="13"/>
  <c r="G5243" i="13"/>
  <c r="G5244" i="13"/>
  <c r="G5245" i="13"/>
  <c r="G5246" i="13"/>
  <c r="G5247" i="13"/>
  <c r="G5248" i="13"/>
  <c r="G5249" i="13"/>
  <c r="G5250" i="13"/>
  <c r="G5251" i="13"/>
  <c r="G5252" i="13"/>
  <c r="G5253" i="13"/>
  <c r="G5254" i="13"/>
  <c r="G5255" i="13"/>
  <c r="G5256" i="13"/>
  <c r="G5257" i="13"/>
  <c r="G5258" i="13"/>
  <c r="G5259" i="13"/>
  <c r="G5260" i="13"/>
  <c r="G5261" i="13"/>
  <c r="G5262" i="13"/>
  <c r="G5263" i="13"/>
  <c r="G5264" i="13"/>
  <c r="G5265" i="13"/>
  <c r="G5266" i="13"/>
  <c r="G5267" i="13"/>
  <c r="G5268" i="13"/>
  <c r="G5269" i="13"/>
  <c r="G5270" i="13"/>
  <c r="G5271" i="13"/>
  <c r="G5272" i="13"/>
  <c r="G5273" i="13"/>
  <c r="G5274" i="13"/>
  <c r="G5275" i="13"/>
  <c r="G5276" i="13"/>
  <c r="G5277" i="13"/>
  <c r="G5278" i="13"/>
  <c r="G5279" i="13"/>
  <c r="G5280" i="13"/>
  <c r="G5281" i="13"/>
  <c r="G5282" i="13"/>
  <c r="G5283" i="13"/>
  <c r="G5284" i="13"/>
  <c r="G5285" i="13"/>
  <c r="G5286" i="13"/>
  <c r="G5287" i="13"/>
  <c r="G5288" i="13"/>
  <c r="G5289" i="13"/>
  <c r="G5290" i="13"/>
  <c r="G5291" i="13"/>
  <c r="G5292" i="13"/>
  <c r="G5293" i="13"/>
  <c r="G5294" i="13"/>
  <c r="G5295" i="13"/>
  <c r="G5296" i="13"/>
  <c r="G5297" i="13"/>
  <c r="G5298" i="13"/>
  <c r="G5299" i="13"/>
  <c r="G5300" i="13"/>
  <c r="G5301" i="13"/>
  <c r="G5302" i="13"/>
  <c r="G5303" i="13"/>
  <c r="G5304" i="13"/>
  <c r="G5305" i="13"/>
  <c r="G5306" i="13"/>
  <c r="G5307" i="13"/>
  <c r="G5308" i="13"/>
  <c r="G5309" i="13"/>
  <c r="G5310" i="13"/>
  <c r="G5311" i="13"/>
  <c r="G5312" i="13"/>
  <c r="G5313" i="13"/>
  <c r="G5314" i="13"/>
  <c r="G5315" i="13"/>
  <c r="G5316" i="13"/>
  <c r="G5317" i="13"/>
  <c r="G5318" i="13"/>
  <c r="G5319" i="13"/>
  <c r="G5320" i="13"/>
  <c r="G5321" i="13"/>
  <c r="G5322" i="13"/>
  <c r="G5323" i="13"/>
  <c r="G5324" i="13"/>
  <c r="G5325" i="13"/>
  <c r="G5326" i="13"/>
  <c r="G5327" i="13"/>
  <c r="G5328" i="13"/>
  <c r="G5329" i="13"/>
  <c r="G5330" i="13"/>
  <c r="G5331" i="13"/>
  <c r="G5332" i="13"/>
  <c r="G5333" i="13"/>
  <c r="G5334" i="13"/>
  <c r="G5335" i="13"/>
  <c r="G5336" i="13"/>
  <c r="G5337" i="13"/>
  <c r="G5338" i="13"/>
  <c r="G5339" i="13"/>
  <c r="G5340" i="13"/>
  <c r="G5341" i="13"/>
  <c r="G5342" i="13"/>
  <c r="G5343" i="13"/>
  <c r="G5344" i="13"/>
  <c r="G5345" i="13"/>
  <c r="G5346" i="13"/>
  <c r="G5347" i="13"/>
  <c r="G5348" i="13"/>
  <c r="G5349" i="13"/>
  <c r="G5350" i="13"/>
  <c r="G5351" i="13"/>
  <c r="G5352" i="13"/>
  <c r="G5353" i="13"/>
  <c r="G5354" i="13"/>
  <c r="G5355" i="13"/>
  <c r="G5356" i="13"/>
  <c r="G5357" i="13"/>
  <c r="G5358" i="13"/>
  <c r="G5359" i="13"/>
  <c r="G5360" i="13"/>
  <c r="G5361" i="13"/>
  <c r="G5362" i="13"/>
  <c r="G5363" i="13"/>
  <c r="G5364" i="13"/>
  <c r="G5365" i="13"/>
  <c r="G5366" i="13"/>
  <c r="G5367" i="13"/>
  <c r="G5368" i="13"/>
  <c r="G5369" i="13"/>
  <c r="G5370" i="13"/>
  <c r="G5371" i="13"/>
  <c r="G5372" i="13"/>
  <c r="G5373" i="13"/>
  <c r="G5374" i="13"/>
  <c r="G5375" i="13"/>
  <c r="G5376" i="13"/>
  <c r="G5377" i="13"/>
  <c r="G5378" i="13"/>
  <c r="G5379" i="13"/>
  <c r="G5380" i="13"/>
  <c r="G5381" i="13"/>
  <c r="G5382" i="13"/>
  <c r="G5383" i="13"/>
  <c r="G5384" i="13"/>
  <c r="G5385" i="13"/>
  <c r="G5386" i="13"/>
  <c r="G5387" i="13"/>
  <c r="G5388" i="13"/>
  <c r="G5389" i="13"/>
  <c r="G5390" i="13"/>
  <c r="G5391" i="13"/>
  <c r="G5392" i="13"/>
  <c r="G5393" i="13"/>
  <c r="G5394" i="13"/>
  <c r="G5395" i="13"/>
  <c r="G5396" i="13"/>
  <c r="G5397" i="13"/>
  <c r="G5398" i="13"/>
  <c r="G5399" i="13"/>
  <c r="G5400" i="13"/>
  <c r="G5401" i="13"/>
  <c r="G5402" i="13"/>
  <c r="G5403" i="13"/>
  <c r="G5404" i="13"/>
  <c r="G5405" i="13"/>
  <c r="G5406" i="13"/>
  <c r="G5407" i="13"/>
  <c r="G5408" i="13"/>
  <c r="G5409" i="13"/>
  <c r="G5410" i="13"/>
  <c r="G5411" i="13"/>
  <c r="G5412" i="13"/>
  <c r="G5413" i="13"/>
  <c r="G5414" i="13"/>
  <c r="G5415" i="13"/>
  <c r="G5416" i="13"/>
  <c r="G5417" i="13"/>
  <c r="G5418" i="13"/>
  <c r="G5419" i="13"/>
  <c r="G5420" i="13"/>
  <c r="G5421" i="13"/>
  <c r="G5422" i="13"/>
  <c r="G5423" i="13"/>
  <c r="G5424" i="13"/>
  <c r="G5425" i="13"/>
  <c r="G5426" i="13"/>
  <c r="G5427" i="13"/>
  <c r="G5428" i="13"/>
  <c r="G5429" i="13"/>
  <c r="G5430" i="13"/>
  <c r="G5431" i="13"/>
  <c r="G5432" i="13"/>
  <c r="G5433" i="13"/>
  <c r="G5434" i="13"/>
  <c r="G5435" i="13"/>
  <c r="G5436" i="13"/>
  <c r="G5437" i="13"/>
  <c r="G5438" i="13"/>
  <c r="G5439" i="13"/>
  <c r="G5440" i="13"/>
  <c r="G5441" i="13"/>
  <c r="G5442" i="13"/>
  <c r="G5443" i="13"/>
  <c r="G5444" i="13"/>
  <c r="G5445" i="13"/>
  <c r="G5446" i="13"/>
  <c r="G5447" i="13"/>
  <c r="G5448" i="13"/>
  <c r="G5449" i="13"/>
  <c r="G5450" i="13"/>
  <c r="G5451" i="13"/>
  <c r="G5452" i="13"/>
  <c r="G5453" i="13"/>
  <c r="G5454" i="13"/>
  <c r="G5455" i="13"/>
  <c r="G5456" i="13"/>
  <c r="G5457" i="13"/>
  <c r="G5458" i="13"/>
  <c r="G5459" i="13"/>
  <c r="G5460" i="13"/>
  <c r="G5461" i="13"/>
  <c r="G5462" i="13"/>
  <c r="G5463" i="13"/>
  <c r="G5464" i="13"/>
  <c r="G5465" i="13"/>
  <c r="G5466" i="13"/>
  <c r="G5467" i="13"/>
  <c r="G5468" i="13"/>
  <c r="G5469" i="13"/>
  <c r="G5470" i="13"/>
  <c r="G5471" i="13"/>
  <c r="G5472" i="13"/>
  <c r="G5473" i="13"/>
  <c r="G5474" i="13"/>
  <c r="G5475" i="13"/>
  <c r="G5476" i="13"/>
  <c r="G5477" i="13"/>
  <c r="G5478" i="13"/>
  <c r="G5479" i="13"/>
  <c r="G5480" i="13"/>
  <c r="G5481" i="13"/>
  <c r="G5482" i="13"/>
  <c r="G5483" i="13"/>
  <c r="G5484" i="13"/>
  <c r="G5485" i="13"/>
  <c r="G5486" i="13"/>
  <c r="G5487" i="13"/>
  <c r="G5488" i="13"/>
  <c r="G5489" i="13"/>
  <c r="G5490" i="13"/>
  <c r="G5491" i="13"/>
  <c r="G5492" i="13"/>
  <c r="G5493" i="13"/>
  <c r="G5494" i="13"/>
  <c r="G5495" i="13"/>
  <c r="G5496" i="13"/>
  <c r="G5497" i="13"/>
  <c r="G5498" i="13"/>
  <c r="G5499" i="13"/>
  <c r="G5500" i="13"/>
  <c r="G5501" i="13"/>
  <c r="G5502" i="13"/>
  <c r="G5503" i="13"/>
  <c r="G5504" i="13"/>
  <c r="G5505" i="13"/>
  <c r="G5506" i="13"/>
  <c r="G5507" i="13"/>
  <c r="G5508" i="13"/>
  <c r="G5509" i="13"/>
  <c r="G5510" i="13"/>
  <c r="G5511" i="13"/>
  <c r="G5512" i="13"/>
  <c r="G5513" i="13"/>
  <c r="G5514" i="13"/>
  <c r="G5515" i="13"/>
  <c r="G5516" i="13"/>
  <c r="G5517" i="13"/>
  <c r="G5518" i="13"/>
  <c r="G5519" i="13"/>
  <c r="G5520" i="13"/>
  <c r="G5521" i="13"/>
  <c r="G5522" i="13"/>
  <c r="G5523" i="13"/>
  <c r="G5524" i="13"/>
  <c r="G5525" i="13"/>
  <c r="G5526" i="13"/>
  <c r="G5527" i="13"/>
  <c r="G5528" i="13"/>
  <c r="G5529" i="13"/>
  <c r="G5530" i="13"/>
  <c r="G5531" i="13"/>
  <c r="G5532" i="13"/>
  <c r="G5533" i="13"/>
  <c r="G5534" i="13"/>
  <c r="G5535" i="13"/>
  <c r="G5536" i="13"/>
  <c r="G5537" i="13"/>
  <c r="G5538" i="13"/>
  <c r="G5539" i="13"/>
  <c r="G5540" i="13"/>
  <c r="G5541" i="13"/>
  <c r="G5542" i="13"/>
  <c r="G5543" i="13"/>
  <c r="G5544" i="13"/>
  <c r="G5545" i="13"/>
  <c r="G5546" i="13"/>
  <c r="G5547" i="13"/>
  <c r="G5548" i="13"/>
  <c r="G5549" i="13"/>
  <c r="G5550" i="13"/>
  <c r="G5551" i="13"/>
  <c r="G5552" i="13"/>
  <c r="G5553" i="13"/>
  <c r="G5554" i="13"/>
  <c r="G5555" i="13"/>
  <c r="G5556" i="13"/>
  <c r="G5557" i="13"/>
  <c r="G5558" i="13"/>
  <c r="G5559" i="13"/>
  <c r="G5560" i="13"/>
  <c r="G5561" i="13"/>
  <c r="G5562" i="13"/>
  <c r="G5563" i="13"/>
  <c r="G5564" i="13"/>
  <c r="G5565" i="13"/>
  <c r="G5566" i="13"/>
  <c r="G5567" i="13"/>
  <c r="G5568" i="13"/>
  <c r="G5569" i="13"/>
  <c r="G5570" i="13"/>
  <c r="G5571" i="13"/>
  <c r="G5572" i="13"/>
  <c r="G5573" i="13"/>
  <c r="G5574" i="13"/>
  <c r="G5575" i="13"/>
  <c r="G5576" i="13"/>
  <c r="G5577" i="13"/>
  <c r="G5578" i="13"/>
  <c r="G5579" i="13"/>
  <c r="G5580" i="13"/>
  <c r="G5581" i="13"/>
  <c r="G5582" i="13"/>
  <c r="G5583" i="13"/>
  <c r="G5584" i="13"/>
  <c r="G5585" i="13"/>
  <c r="G5586" i="13"/>
  <c r="G5587" i="13"/>
  <c r="G5588" i="13"/>
  <c r="G5589" i="13"/>
  <c r="G5590" i="13"/>
  <c r="G5591" i="13"/>
  <c r="G5592" i="13"/>
  <c r="G5593" i="13"/>
  <c r="G5594" i="13"/>
  <c r="G5595" i="13"/>
  <c r="G5596" i="13"/>
  <c r="G5597" i="13"/>
  <c r="G5598" i="13"/>
  <c r="G5599" i="13"/>
  <c r="G5600" i="13"/>
  <c r="G5601" i="13"/>
  <c r="G5602" i="13"/>
  <c r="G5603" i="13"/>
  <c r="G5604" i="13"/>
  <c r="G5605" i="13"/>
  <c r="G5606" i="13"/>
  <c r="G5607" i="13"/>
  <c r="G5608" i="13"/>
  <c r="G5609" i="13"/>
  <c r="G5610" i="13"/>
  <c r="G5611" i="13"/>
  <c r="G5612" i="13"/>
  <c r="G5613" i="13"/>
  <c r="G5614" i="13"/>
  <c r="G5615" i="13"/>
  <c r="G5616" i="13"/>
  <c r="G5617" i="13"/>
  <c r="G5618" i="13"/>
  <c r="G5619" i="13"/>
  <c r="G5620" i="13"/>
  <c r="G5621" i="13"/>
  <c r="G5622" i="13"/>
  <c r="G5623" i="13"/>
  <c r="G5624" i="13"/>
  <c r="G5625" i="13"/>
  <c r="G5626" i="13"/>
  <c r="G5627" i="13"/>
  <c r="G5628" i="13"/>
  <c r="G5629" i="13"/>
  <c r="G5630" i="13"/>
  <c r="G5631" i="13"/>
  <c r="G5632" i="13"/>
  <c r="G5633" i="13"/>
  <c r="G5634" i="13"/>
  <c r="G5635" i="13"/>
  <c r="G5636" i="13"/>
  <c r="G5637" i="13"/>
  <c r="G5638" i="13"/>
  <c r="G5639" i="13"/>
  <c r="G5640" i="13"/>
  <c r="G5641" i="13"/>
  <c r="G5642" i="13"/>
  <c r="G5643" i="13"/>
  <c r="G5644" i="13"/>
  <c r="G5645" i="13"/>
  <c r="G5646" i="13"/>
  <c r="G5647" i="13"/>
  <c r="G5648" i="13"/>
  <c r="G5649" i="13"/>
  <c r="G5650" i="13"/>
  <c r="G5651" i="13"/>
  <c r="G5652" i="13"/>
  <c r="G5653" i="13"/>
  <c r="G5654" i="13"/>
  <c r="G5655" i="13"/>
  <c r="G5656" i="13"/>
  <c r="G5657" i="13"/>
  <c r="G5658" i="13"/>
  <c r="G5659" i="13"/>
  <c r="G5660" i="13"/>
  <c r="G5661" i="13"/>
  <c r="G5662" i="13"/>
  <c r="G5663" i="13"/>
  <c r="G5664" i="13"/>
  <c r="G5665" i="13"/>
  <c r="G5666" i="13"/>
  <c r="G5667" i="13"/>
  <c r="G5668" i="13"/>
  <c r="G5669" i="13"/>
  <c r="G5670" i="13"/>
  <c r="G5671" i="13"/>
  <c r="G5672" i="13"/>
  <c r="G5673" i="13"/>
  <c r="G5674" i="13"/>
  <c r="G5675" i="13"/>
  <c r="G5676" i="13"/>
  <c r="G5677" i="13"/>
  <c r="G5678" i="13"/>
  <c r="G5679" i="13"/>
  <c r="G5680" i="13"/>
  <c r="G5681" i="13"/>
  <c r="G5682" i="13"/>
  <c r="G5683" i="13"/>
  <c r="G5684" i="13"/>
  <c r="G5685" i="13"/>
  <c r="G5686" i="13"/>
  <c r="G5687" i="13"/>
  <c r="G5688" i="13"/>
  <c r="G5689" i="13"/>
  <c r="G5690" i="13"/>
  <c r="G5691" i="13"/>
  <c r="G5692" i="13"/>
  <c r="G5693" i="13"/>
  <c r="G5694" i="13"/>
  <c r="G5695" i="13"/>
  <c r="G5696" i="13"/>
  <c r="G5697" i="13"/>
  <c r="G5698" i="13"/>
  <c r="G5699" i="13"/>
  <c r="G5700" i="13"/>
  <c r="G5701" i="13"/>
  <c r="G5702" i="13"/>
  <c r="G5703" i="13"/>
  <c r="G5704" i="13"/>
  <c r="G5705" i="13"/>
  <c r="G5706" i="13"/>
  <c r="G5707" i="13"/>
  <c r="G5708" i="13"/>
  <c r="G5709" i="13"/>
  <c r="G5710" i="13"/>
  <c r="G5711" i="13"/>
  <c r="G5712" i="13"/>
  <c r="G5713" i="13"/>
  <c r="G5714" i="13"/>
  <c r="G5715" i="13"/>
  <c r="G5716" i="13"/>
  <c r="G5717" i="13"/>
  <c r="G5718" i="13"/>
  <c r="G5719" i="13"/>
  <c r="G5720" i="13"/>
  <c r="G5721" i="13"/>
  <c r="G5722" i="13"/>
  <c r="G5723" i="13"/>
  <c r="G5724" i="13"/>
  <c r="G5725" i="13"/>
  <c r="G5726" i="13"/>
  <c r="G5727" i="13"/>
  <c r="G5728" i="13"/>
  <c r="G5729" i="13"/>
  <c r="G5730" i="13"/>
  <c r="G5731" i="13"/>
  <c r="G5732" i="13"/>
  <c r="G5733" i="13"/>
  <c r="G5734" i="13"/>
  <c r="G5735" i="13"/>
  <c r="G5736" i="13"/>
  <c r="G5737" i="13"/>
  <c r="G5738" i="13"/>
  <c r="G5739" i="13"/>
  <c r="G5740" i="13"/>
  <c r="G5741" i="13"/>
  <c r="G5742" i="13"/>
  <c r="G5743" i="13"/>
  <c r="G5744" i="13"/>
  <c r="G5745" i="13"/>
  <c r="G5746" i="13"/>
  <c r="G5747" i="13"/>
  <c r="G5748" i="13"/>
  <c r="G5749" i="13"/>
  <c r="G5750" i="13"/>
  <c r="G5751" i="13"/>
  <c r="G5752" i="13"/>
  <c r="G5753" i="13"/>
  <c r="G5754" i="13"/>
  <c r="G5755" i="13"/>
  <c r="G5756" i="13"/>
  <c r="G5757" i="13"/>
  <c r="G5758" i="13"/>
  <c r="G5759" i="13"/>
  <c r="G5760" i="13"/>
  <c r="G5761" i="13"/>
  <c r="G5762" i="13"/>
  <c r="G5763" i="13"/>
  <c r="G5764" i="13"/>
  <c r="G5765" i="13"/>
  <c r="G5766" i="13"/>
  <c r="G5767" i="13"/>
  <c r="G5768" i="13"/>
  <c r="G5769" i="13"/>
  <c r="G5770" i="13"/>
  <c r="G5771" i="13"/>
  <c r="G5772" i="13"/>
  <c r="G5773" i="13"/>
  <c r="G5774" i="13"/>
  <c r="G5775" i="13"/>
  <c r="G5776" i="13"/>
  <c r="G5777" i="13"/>
  <c r="G5778" i="13"/>
  <c r="G5779" i="13"/>
  <c r="G5780" i="13"/>
  <c r="G5781" i="13"/>
  <c r="G5782" i="13"/>
  <c r="G5783" i="13"/>
  <c r="G5784" i="13"/>
  <c r="G5785" i="13"/>
  <c r="G5786" i="13"/>
  <c r="G5787" i="13"/>
  <c r="G5788" i="13"/>
  <c r="G5789" i="13"/>
  <c r="G5790" i="13"/>
  <c r="G5791" i="13"/>
  <c r="G5792" i="13"/>
  <c r="G5793" i="13"/>
  <c r="G5794" i="13"/>
  <c r="G5795" i="13"/>
  <c r="G5796" i="13"/>
  <c r="G5797" i="13"/>
  <c r="G5798" i="13"/>
  <c r="G5799" i="13"/>
  <c r="G5800" i="13"/>
  <c r="G5801" i="13"/>
  <c r="G5802" i="13"/>
  <c r="G5803" i="13"/>
  <c r="G5804" i="13"/>
  <c r="G5805" i="13"/>
  <c r="G5806" i="13"/>
  <c r="G5807" i="13"/>
  <c r="G5808" i="13"/>
  <c r="G5809" i="13"/>
  <c r="G5810" i="13"/>
  <c r="G5811" i="13"/>
  <c r="G5812" i="13"/>
  <c r="G5813" i="13"/>
  <c r="G5814" i="13"/>
  <c r="G5815" i="13"/>
  <c r="G5816" i="13"/>
  <c r="G5817" i="13"/>
  <c r="G5818" i="13"/>
  <c r="G5819" i="13"/>
  <c r="G5820" i="13"/>
  <c r="G5821" i="13"/>
  <c r="G5822" i="13"/>
  <c r="G5823" i="13"/>
  <c r="G5824" i="13"/>
  <c r="G5825" i="13"/>
  <c r="G5826" i="13"/>
  <c r="G5827" i="13"/>
  <c r="G5828" i="13"/>
  <c r="G5829" i="13"/>
  <c r="G5830" i="13"/>
  <c r="G5831" i="13"/>
  <c r="G5832" i="13"/>
  <c r="G5833" i="13"/>
  <c r="G5834" i="13"/>
  <c r="G5835" i="13"/>
  <c r="G5836" i="13"/>
  <c r="G5837" i="13"/>
  <c r="G5838" i="13"/>
  <c r="G5839" i="13"/>
  <c r="G5840" i="13"/>
  <c r="G5841" i="13"/>
  <c r="G5842" i="13"/>
  <c r="G5843" i="13"/>
  <c r="G5844" i="13"/>
  <c r="G5845" i="13"/>
  <c r="G5846" i="13"/>
  <c r="G5847" i="13"/>
  <c r="G5848" i="13"/>
  <c r="G5849" i="13"/>
  <c r="G5850" i="13"/>
  <c r="G5851" i="13"/>
  <c r="G3902" i="13"/>
  <c r="F3903" i="13"/>
  <c r="F3904" i="13"/>
  <c r="F3905" i="13"/>
  <c r="F3906" i="13"/>
  <c r="F3907" i="13"/>
  <c r="F3908" i="13"/>
  <c r="F3909" i="13"/>
  <c r="F3910" i="13"/>
  <c r="F3911" i="13"/>
  <c r="F3912" i="13"/>
  <c r="F3913" i="13"/>
  <c r="F3914" i="13"/>
  <c r="F3915" i="13"/>
  <c r="F3916" i="13"/>
  <c r="F3917" i="13"/>
  <c r="F3918" i="13"/>
  <c r="F3919" i="13"/>
  <c r="F3920" i="13"/>
  <c r="F3921" i="13"/>
  <c r="F3922" i="13"/>
  <c r="F3923" i="13"/>
  <c r="F3924" i="13"/>
  <c r="F3925" i="13"/>
  <c r="F3926" i="13"/>
  <c r="F3927" i="13"/>
  <c r="F3928" i="13"/>
  <c r="F3929" i="13"/>
  <c r="F3930" i="13"/>
  <c r="F3931" i="13"/>
  <c r="F3932" i="13"/>
  <c r="F3933" i="13"/>
  <c r="F3934" i="13"/>
  <c r="F3935" i="13"/>
  <c r="F3936" i="13"/>
  <c r="F3937" i="13"/>
  <c r="F3938" i="13"/>
  <c r="F3939" i="13"/>
  <c r="F3940" i="13"/>
  <c r="F3941" i="13"/>
  <c r="F3942" i="13"/>
  <c r="F3943" i="13"/>
  <c r="F3944" i="13"/>
  <c r="F3945" i="13"/>
  <c r="F3946" i="13"/>
  <c r="F3947" i="13"/>
  <c r="F3948" i="13"/>
  <c r="F3949" i="13"/>
  <c r="F3950" i="13"/>
  <c r="F3951" i="13"/>
  <c r="F3952" i="13"/>
  <c r="F3953" i="13"/>
  <c r="F3954" i="13"/>
  <c r="F3955" i="13"/>
  <c r="F3956" i="13"/>
  <c r="F3957" i="13"/>
  <c r="F3958" i="13"/>
  <c r="F3959" i="13"/>
  <c r="F3960" i="13"/>
  <c r="F3961" i="13"/>
  <c r="F3962" i="13"/>
  <c r="F3963" i="13"/>
  <c r="F3964" i="13"/>
  <c r="F3965" i="13"/>
  <c r="F3966" i="13"/>
  <c r="F3967" i="13"/>
  <c r="F3968" i="13"/>
  <c r="F3969" i="13"/>
  <c r="F3970" i="13"/>
  <c r="F3971" i="13"/>
  <c r="F3972" i="13"/>
  <c r="F3973" i="13"/>
  <c r="F3974" i="13"/>
  <c r="F3975" i="13"/>
  <c r="F3976" i="13"/>
  <c r="F3977" i="13"/>
  <c r="F3978" i="13"/>
  <c r="F3979" i="13"/>
  <c r="F3980" i="13"/>
  <c r="F3981" i="13"/>
  <c r="F3982" i="13"/>
  <c r="F3983" i="13"/>
  <c r="F3984" i="13"/>
  <c r="F3985" i="13"/>
  <c r="F3986" i="13"/>
  <c r="F3987" i="13"/>
  <c r="F3988" i="13"/>
  <c r="F3989" i="13"/>
  <c r="F3990" i="13"/>
  <c r="F3991" i="13"/>
  <c r="F3992" i="13"/>
  <c r="F3993" i="13"/>
  <c r="F3994" i="13"/>
  <c r="F3995" i="13"/>
  <c r="F3996" i="13"/>
  <c r="F3997" i="13"/>
  <c r="F3998" i="13"/>
  <c r="F3999" i="13"/>
  <c r="F4000" i="13"/>
  <c r="F4001" i="13"/>
  <c r="F4002" i="13"/>
  <c r="F4003" i="13"/>
  <c r="F4004" i="13"/>
  <c r="F4005" i="13"/>
  <c r="F4006" i="13"/>
  <c r="F4007" i="13"/>
  <c r="F4008" i="13"/>
  <c r="F4009" i="13"/>
  <c r="F4010" i="13"/>
  <c r="F4011" i="13"/>
  <c r="F4012" i="13"/>
  <c r="F4013" i="13"/>
  <c r="F4014" i="13"/>
  <c r="F4015" i="13"/>
  <c r="F4016" i="13"/>
  <c r="F4017" i="13"/>
  <c r="F4018" i="13"/>
  <c r="F4019" i="13"/>
  <c r="F4020" i="13"/>
  <c r="F4021" i="13"/>
  <c r="F4022" i="13"/>
  <c r="F4023" i="13"/>
  <c r="F4024" i="13"/>
  <c r="F4025" i="13"/>
  <c r="F4026" i="13"/>
  <c r="F4027" i="13"/>
  <c r="F4028" i="13"/>
  <c r="F4029" i="13"/>
  <c r="F4030" i="13"/>
  <c r="F4031" i="13"/>
  <c r="F4032" i="13"/>
  <c r="F4033" i="13"/>
  <c r="F4034" i="13"/>
  <c r="F4035" i="13"/>
  <c r="F4036" i="13"/>
  <c r="F4037" i="13"/>
  <c r="F4038" i="13"/>
  <c r="F4039" i="13"/>
  <c r="F4040" i="13"/>
  <c r="F4041" i="13"/>
  <c r="F4042" i="13"/>
  <c r="F4043" i="13"/>
  <c r="F4044" i="13"/>
  <c r="F4045" i="13"/>
  <c r="F4046" i="13"/>
  <c r="F4047" i="13"/>
  <c r="F4048" i="13"/>
  <c r="F4049" i="13"/>
  <c r="F4050" i="13"/>
  <c r="F4051" i="13"/>
  <c r="F4052" i="13"/>
  <c r="F4053" i="13"/>
  <c r="F4054" i="13"/>
  <c r="F4055" i="13"/>
  <c r="F4056" i="13"/>
  <c r="F4057" i="13"/>
  <c r="F4058" i="13"/>
  <c r="F4059" i="13"/>
  <c r="F4060" i="13"/>
  <c r="F4061" i="13"/>
  <c r="F4062" i="13"/>
  <c r="F4063" i="13"/>
  <c r="F4064" i="13"/>
  <c r="F4065" i="13"/>
  <c r="F4066" i="13"/>
  <c r="F4067" i="13"/>
  <c r="F4068" i="13"/>
  <c r="F4069" i="13"/>
  <c r="F4070" i="13"/>
  <c r="F4071" i="13"/>
  <c r="F4072" i="13"/>
  <c r="F4073" i="13"/>
  <c r="F4074" i="13"/>
  <c r="F4075" i="13"/>
  <c r="F4076" i="13"/>
  <c r="F4077" i="13"/>
  <c r="F4078" i="13"/>
  <c r="F4079" i="13"/>
  <c r="F4080" i="13"/>
  <c r="F4081" i="13"/>
  <c r="F4082" i="13"/>
  <c r="F4083" i="13"/>
  <c r="F4084" i="13"/>
  <c r="F4085" i="13"/>
  <c r="F4086" i="13"/>
  <c r="F4087" i="13"/>
  <c r="F4088" i="13"/>
  <c r="F4089" i="13"/>
  <c r="F4090" i="13"/>
  <c r="F4091" i="13"/>
  <c r="F4092" i="13"/>
  <c r="F4093" i="13"/>
  <c r="F4094" i="13"/>
  <c r="F4095" i="13"/>
  <c r="F4096" i="13"/>
  <c r="F4097" i="13"/>
  <c r="F4098" i="13"/>
  <c r="F4099" i="13"/>
  <c r="F4100" i="13"/>
  <c r="F4101" i="13"/>
  <c r="F4102" i="13"/>
  <c r="F4103" i="13"/>
  <c r="F4104" i="13"/>
  <c r="F4105" i="13"/>
  <c r="F4106" i="13"/>
  <c r="F4107" i="13"/>
  <c r="F4108" i="13"/>
  <c r="F4109" i="13"/>
  <c r="F4110" i="13"/>
  <c r="F4111" i="13"/>
  <c r="F4112" i="13"/>
  <c r="F4113" i="13"/>
  <c r="F4114" i="13"/>
  <c r="F4115" i="13"/>
  <c r="F4116" i="13"/>
  <c r="F4117" i="13"/>
  <c r="F4118" i="13"/>
  <c r="F4119" i="13"/>
  <c r="F4120" i="13"/>
  <c r="F4121" i="13"/>
  <c r="F4122" i="13"/>
  <c r="F4123" i="13"/>
  <c r="F4124" i="13"/>
  <c r="F4125" i="13"/>
  <c r="F4126" i="13"/>
  <c r="F4127" i="13"/>
  <c r="F4128" i="13"/>
  <c r="F4129" i="13"/>
  <c r="F4130" i="13"/>
  <c r="F4131" i="13"/>
  <c r="F4132" i="13"/>
  <c r="F4133" i="13"/>
  <c r="F4134" i="13"/>
  <c r="F4135" i="13"/>
  <c r="F4136" i="13"/>
  <c r="F4137" i="13"/>
  <c r="F4138" i="13"/>
  <c r="F4139" i="13"/>
  <c r="F4140" i="13"/>
  <c r="F4141" i="13"/>
  <c r="F4142" i="13"/>
  <c r="F4143" i="13"/>
  <c r="F4144" i="13"/>
  <c r="F4145" i="13"/>
  <c r="F4146" i="13"/>
  <c r="F4147" i="13"/>
  <c r="F4148" i="13"/>
  <c r="F4149" i="13"/>
  <c r="F4150" i="13"/>
  <c r="F4151" i="13"/>
  <c r="F4152" i="13"/>
  <c r="F4153" i="13"/>
  <c r="F4154" i="13"/>
  <c r="F4155" i="13"/>
  <c r="F4156" i="13"/>
  <c r="F4157" i="13"/>
  <c r="F4158" i="13"/>
  <c r="F4159" i="13"/>
  <c r="F4160" i="13"/>
  <c r="F4161" i="13"/>
  <c r="F4162" i="13"/>
  <c r="F4163" i="13"/>
  <c r="F4164" i="13"/>
  <c r="F4165" i="13"/>
  <c r="F4166" i="13"/>
  <c r="F4167" i="13"/>
  <c r="F4168" i="13"/>
  <c r="F4169" i="13"/>
  <c r="F4170" i="13"/>
  <c r="F4171" i="13"/>
  <c r="F4172" i="13"/>
  <c r="F4173" i="13"/>
  <c r="F4174" i="13"/>
  <c r="F4175" i="13"/>
  <c r="F4176" i="13"/>
  <c r="F4177" i="13"/>
  <c r="F4178" i="13"/>
  <c r="F4179" i="13"/>
  <c r="F4180" i="13"/>
  <c r="F4181" i="13"/>
  <c r="F4182" i="13"/>
  <c r="F4183" i="13"/>
  <c r="F4184" i="13"/>
  <c r="F4185" i="13"/>
  <c r="F4186" i="13"/>
  <c r="F4187" i="13"/>
  <c r="F4188" i="13"/>
  <c r="F4189" i="13"/>
  <c r="F4190" i="13"/>
  <c r="F4191" i="13"/>
  <c r="F4192" i="13"/>
  <c r="F4193" i="13"/>
  <c r="F4194" i="13"/>
  <c r="F4195" i="13"/>
  <c r="F4196" i="13"/>
  <c r="F4197" i="13"/>
  <c r="F4198" i="13"/>
  <c r="F4199" i="13"/>
  <c r="F4200" i="13"/>
  <c r="F4201" i="13"/>
  <c r="F4202" i="13"/>
  <c r="F4203" i="13"/>
  <c r="F4204" i="13"/>
  <c r="F4205" i="13"/>
  <c r="F4206" i="13"/>
  <c r="F4207" i="13"/>
  <c r="F4208" i="13"/>
  <c r="F4209" i="13"/>
  <c r="F4210" i="13"/>
  <c r="F4211" i="13"/>
  <c r="F4212" i="13"/>
  <c r="F4213" i="13"/>
  <c r="F4214" i="13"/>
  <c r="F4215" i="13"/>
  <c r="F4216" i="13"/>
  <c r="F4217" i="13"/>
  <c r="F4218" i="13"/>
  <c r="F4219" i="13"/>
  <c r="F4220" i="13"/>
  <c r="F4221" i="13"/>
  <c r="F4222" i="13"/>
  <c r="F4223" i="13"/>
  <c r="F4224" i="13"/>
  <c r="F4225" i="13"/>
  <c r="F4226" i="13"/>
  <c r="F4227" i="13"/>
  <c r="F4228" i="13"/>
  <c r="F4229" i="13"/>
  <c r="F4230" i="13"/>
  <c r="F4231" i="13"/>
  <c r="F4232" i="13"/>
  <c r="F4233" i="13"/>
  <c r="F4234" i="13"/>
  <c r="F4235" i="13"/>
  <c r="F4236" i="13"/>
  <c r="F4237" i="13"/>
  <c r="F4238" i="13"/>
  <c r="F4239" i="13"/>
  <c r="F4240" i="13"/>
  <c r="F4241" i="13"/>
  <c r="F4242" i="13"/>
  <c r="F4243" i="13"/>
  <c r="F4244" i="13"/>
  <c r="F4245" i="13"/>
  <c r="F4246" i="13"/>
  <c r="F4247" i="13"/>
  <c r="F4248" i="13"/>
  <c r="F4249" i="13"/>
  <c r="F4250" i="13"/>
  <c r="F4251" i="13"/>
  <c r="F4252" i="13"/>
  <c r="F4253" i="13"/>
  <c r="F4254" i="13"/>
  <c r="F4255" i="13"/>
  <c r="F4256" i="13"/>
  <c r="F4257" i="13"/>
  <c r="F4258" i="13"/>
  <c r="F4259" i="13"/>
  <c r="F4260" i="13"/>
  <c r="F4261" i="13"/>
  <c r="F4262" i="13"/>
  <c r="F4263" i="13"/>
  <c r="F4264" i="13"/>
  <c r="F4265" i="13"/>
  <c r="F4266" i="13"/>
  <c r="F4267" i="13"/>
  <c r="F4268" i="13"/>
  <c r="F4269" i="13"/>
  <c r="F4270" i="13"/>
  <c r="F4271" i="13"/>
  <c r="F4272" i="13"/>
  <c r="F4273" i="13"/>
  <c r="F4274" i="13"/>
  <c r="F4275" i="13"/>
  <c r="F4276" i="13"/>
  <c r="F4277" i="13"/>
  <c r="F4278" i="13"/>
  <c r="F4279" i="13"/>
  <c r="F4280" i="13"/>
  <c r="F4281" i="13"/>
  <c r="F4282" i="13"/>
  <c r="F4283" i="13"/>
  <c r="F4284" i="13"/>
  <c r="F4285" i="13"/>
  <c r="F4286" i="13"/>
  <c r="F4287" i="13"/>
  <c r="F4288" i="13"/>
  <c r="F4289" i="13"/>
  <c r="F4290" i="13"/>
  <c r="F4291" i="13"/>
  <c r="F4292" i="13"/>
  <c r="F4293" i="13"/>
  <c r="F4294" i="13"/>
  <c r="F4295" i="13"/>
  <c r="F4296" i="13"/>
  <c r="F4297" i="13"/>
  <c r="F4298" i="13"/>
  <c r="F4299" i="13"/>
  <c r="F4300" i="13"/>
  <c r="F4301" i="13"/>
  <c r="F4302" i="13"/>
  <c r="F4303" i="13"/>
  <c r="F4304" i="13"/>
  <c r="F4305" i="13"/>
  <c r="F4306" i="13"/>
  <c r="F4307" i="13"/>
  <c r="F4308" i="13"/>
  <c r="F4309" i="13"/>
  <c r="F4310" i="13"/>
  <c r="F4311" i="13"/>
  <c r="F4312" i="13"/>
  <c r="F4313" i="13"/>
  <c r="F4314" i="13"/>
  <c r="F4315" i="13"/>
  <c r="F4316" i="13"/>
  <c r="F4317" i="13"/>
  <c r="F4318" i="13"/>
  <c r="F4319" i="13"/>
  <c r="F4320" i="13"/>
  <c r="F4321" i="13"/>
  <c r="F4322" i="13"/>
  <c r="F4323" i="13"/>
  <c r="F4324" i="13"/>
  <c r="F4325" i="13"/>
  <c r="F4326" i="13"/>
  <c r="F4327" i="13"/>
  <c r="F4328" i="13"/>
  <c r="F4329" i="13"/>
  <c r="F4330" i="13"/>
  <c r="F4331" i="13"/>
  <c r="F4332" i="13"/>
  <c r="F4333" i="13"/>
  <c r="F4334" i="13"/>
  <c r="F4335" i="13"/>
  <c r="F4336" i="13"/>
  <c r="F4337" i="13"/>
  <c r="F4338" i="13"/>
  <c r="F4339" i="13"/>
  <c r="F4340" i="13"/>
  <c r="F4341" i="13"/>
  <c r="F4342" i="13"/>
  <c r="F4343" i="13"/>
  <c r="F4344" i="13"/>
  <c r="F4345" i="13"/>
  <c r="F4346" i="13"/>
  <c r="F4347" i="13"/>
  <c r="F4348" i="13"/>
  <c r="F4349" i="13"/>
  <c r="F4350" i="13"/>
  <c r="F4351" i="13"/>
  <c r="F4352" i="13"/>
  <c r="F4353" i="13"/>
  <c r="F4354" i="13"/>
  <c r="F4355" i="13"/>
  <c r="F4356" i="13"/>
  <c r="F4357" i="13"/>
  <c r="F4358" i="13"/>
  <c r="F4359" i="13"/>
  <c r="F4360" i="13"/>
  <c r="F4361" i="13"/>
  <c r="F4362" i="13"/>
  <c r="F4363" i="13"/>
  <c r="F4364" i="13"/>
  <c r="F4365" i="13"/>
  <c r="F4366" i="13"/>
  <c r="F4367" i="13"/>
  <c r="F4368" i="13"/>
  <c r="F4369" i="13"/>
  <c r="F4370" i="13"/>
  <c r="F4371" i="13"/>
  <c r="F4372" i="13"/>
  <c r="F4373" i="13"/>
  <c r="F4374" i="13"/>
  <c r="F4375" i="13"/>
  <c r="F4376" i="13"/>
  <c r="F4377" i="13"/>
  <c r="F4378" i="13"/>
  <c r="F4379" i="13"/>
  <c r="F4380" i="13"/>
  <c r="F4381" i="13"/>
  <c r="F4382" i="13"/>
  <c r="F4383" i="13"/>
  <c r="F4384" i="13"/>
  <c r="F4385" i="13"/>
  <c r="F4386" i="13"/>
  <c r="F4387" i="13"/>
  <c r="F4388" i="13"/>
  <c r="F4389" i="13"/>
  <c r="F4390" i="13"/>
  <c r="F4391" i="13"/>
  <c r="F4392" i="13"/>
  <c r="F4393" i="13"/>
  <c r="F4394" i="13"/>
  <c r="F4395" i="13"/>
  <c r="F4396" i="13"/>
  <c r="F4397" i="13"/>
  <c r="F4398" i="13"/>
  <c r="F4399" i="13"/>
  <c r="F4400" i="13"/>
  <c r="F4401" i="13"/>
  <c r="F4402" i="13"/>
  <c r="F4403" i="13"/>
  <c r="F4404" i="13"/>
  <c r="F4405" i="13"/>
  <c r="F4406" i="13"/>
  <c r="F4407" i="13"/>
  <c r="F4408" i="13"/>
  <c r="F4409" i="13"/>
  <c r="F4410" i="13"/>
  <c r="F4411" i="13"/>
  <c r="F4412" i="13"/>
  <c r="F4413" i="13"/>
  <c r="F4414" i="13"/>
  <c r="F4415" i="13"/>
  <c r="F4416" i="13"/>
  <c r="F4417" i="13"/>
  <c r="F4418" i="13"/>
  <c r="F4419" i="13"/>
  <c r="F4420" i="13"/>
  <c r="F4421" i="13"/>
  <c r="F4422" i="13"/>
  <c r="F4423" i="13"/>
  <c r="F4424" i="13"/>
  <c r="F4425" i="13"/>
  <c r="F4426" i="13"/>
  <c r="F4427" i="13"/>
  <c r="F4428" i="13"/>
  <c r="F4429" i="13"/>
  <c r="F4430" i="13"/>
  <c r="F4431" i="13"/>
  <c r="F4432" i="13"/>
  <c r="F4433" i="13"/>
  <c r="F4434" i="13"/>
  <c r="F4435" i="13"/>
  <c r="F4436" i="13"/>
  <c r="F4437" i="13"/>
  <c r="F4438" i="13"/>
  <c r="F4439" i="13"/>
  <c r="F4440" i="13"/>
  <c r="F4441" i="13"/>
  <c r="F4442" i="13"/>
  <c r="F4443" i="13"/>
  <c r="F4444" i="13"/>
  <c r="F4445" i="13"/>
  <c r="F4446" i="13"/>
  <c r="F4447" i="13"/>
  <c r="F4448" i="13"/>
  <c r="F4449" i="13"/>
  <c r="F4450" i="13"/>
  <c r="F4451" i="13"/>
  <c r="F4452" i="13"/>
  <c r="F4453" i="13"/>
  <c r="F4454" i="13"/>
  <c r="F4455" i="13"/>
  <c r="F4456" i="13"/>
  <c r="F4457" i="13"/>
  <c r="F4458" i="13"/>
  <c r="F4459" i="13"/>
  <c r="F4460" i="13"/>
  <c r="F4461" i="13"/>
  <c r="F4462" i="13"/>
  <c r="F4463" i="13"/>
  <c r="F4464" i="13"/>
  <c r="F4465" i="13"/>
  <c r="F4466" i="13"/>
  <c r="F4467" i="13"/>
  <c r="F4468" i="13"/>
  <c r="F4469" i="13"/>
  <c r="F4470" i="13"/>
  <c r="F4471" i="13"/>
  <c r="F4472" i="13"/>
  <c r="F4473" i="13"/>
  <c r="F4474" i="13"/>
  <c r="F4475" i="13"/>
  <c r="F4476" i="13"/>
  <c r="F4477" i="13"/>
  <c r="F4478" i="13"/>
  <c r="F4479" i="13"/>
  <c r="F4480" i="13"/>
  <c r="F4481" i="13"/>
  <c r="F4482" i="13"/>
  <c r="F4483" i="13"/>
  <c r="F4484" i="13"/>
  <c r="F4485" i="13"/>
  <c r="F4486" i="13"/>
  <c r="F4487" i="13"/>
  <c r="F4488" i="13"/>
  <c r="F4489" i="13"/>
  <c r="F4490" i="13"/>
  <c r="F4491" i="13"/>
  <c r="F4492" i="13"/>
  <c r="F4493" i="13"/>
  <c r="F4494" i="13"/>
  <c r="F4495" i="13"/>
  <c r="F4496" i="13"/>
  <c r="F4497" i="13"/>
  <c r="F4498" i="13"/>
  <c r="F4499" i="13"/>
  <c r="F4500" i="13"/>
  <c r="F4501" i="13"/>
  <c r="F4502" i="13"/>
  <c r="F4503" i="13"/>
  <c r="F4504" i="13"/>
  <c r="F4505" i="13"/>
  <c r="F4506" i="13"/>
  <c r="F4507" i="13"/>
  <c r="F4508" i="13"/>
  <c r="F4509" i="13"/>
  <c r="F4510" i="13"/>
  <c r="F4511" i="13"/>
  <c r="F4512" i="13"/>
  <c r="F4513" i="13"/>
  <c r="F4514" i="13"/>
  <c r="F4515" i="13"/>
  <c r="F4516" i="13"/>
  <c r="F4517" i="13"/>
  <c r="F4518" i="13"/>
  <c r="F4519" i="13"/>
  <c r="F4520" i="13"/>
  <c r="F4521" i="13"/>
  <c r="F4522" i="13"/>
  <c r="F4523" i="13"/>
  <c r="F4524" i="13"/>
  <c r="F4525" i="13"/>
  <c r="F4526" i="13"/>
  <c r="F4527" i="13"/>
  <c r="F4528" i="13"/>
  <c r="F4529" i="13"/>
  <c r="F4530" i="13"/>
  <c r="F4531" i="13"/>
  <c r="F4532" i="13"/>
  <c r="F4533" i="13"/>
  <c r="F4534" i="13"/>
  <c r="F4535" i="13"/>
  <c r="F4536" i="13"/>
  <c r="F4537" i="13"/>
  <c r="F4538" i="13"/>
  <c r="F4539" i="13"/>
  <c r="F4540" i="13"/>
  <c r="F4541" i="13"/>
  <c r="F4542" i="13"/>
  <c r="F4543" i="13"/>
  <c r="F4544" i="13"/>
  <c r="F4545" i="13"/>
  <c r="F4546" i="13"/>
  <c r="F4547" i="13"/>
  <c r="F4548" i="13"/>
  <c r="F4549" i="13"/>
  <c r="F4550" i="13"/>
  <c r="F4551" i="13"/>
  <c r="F4552" i="13"/>
  <c r="F4553" i="13"/>
  <c r="F4554" i="13"/>
  <c r="F4555" i="13"/>
  <c r="F4556" i="13"/>
  <c r="F4557" i="13"/>
  <c r="F4558" i="13"/>
  <c r="F4559" i="13"/>
  <c r="F4560" i="13"/>
  <c r="F4561" i="13"/>
  <c r="F4562" i="13"/>
  <c r="F4563" i="13"/>
  <c r="F4564" i="13"/>
  <c r="F4565" i="13"/>
  <c r="F4566" i="13"/>
  <c r="F4567" i="13"/>
  <c r="F4568" i="13"/>
  <c r="F4569" i="13"/>
  <c r="F4570" i="13"/>
  <c r="F4571" i="13"/>
  <c r="F4572" i="13"/>
  <c r="F4573" i="13"/>
  <c r="F4574" i="13"/>
  <c r="F4575" i="13"/>
  <c r="F4576" i="13"/>
  <c r="F4577" i="13"/>
  <c r="F4578" i="13"/>
  <c r="F4579" i="13"/>
  <c r="F4580" i="13"/>
  <c r="F4581" i="13"/>
  <c r="F4582" i="13"/>
  <c r="F4583" i="13"/>
  <c r="F4584" i="13"/>
  <c r="F4585" i="13"/>
  <c r="F4586" i="13"/>
  <c r="F4587" i="13"/>
  <c r="F4588" i="13"/>
  <c r="F4589" i="13"/>
  <c r="F4590" i="13"/>
  <c r="F4591" i="13"/>
  <c r="F4592" i="13"/>
  <c r="F4593" i="13"/>
  <c r="F4594" i="13"/>
  <c r="F4595" i="13"/>
  <c r="F4596" i="13"/>
  <c r="F4597" i="13"/>
  <c r="F4598" i="13"/>
  <c r="F4599" i="13"/>
  <c r="F4600" i="13"/>
  <c r="F4601" i="13"/>
  <c r="F4602" i="13"/>
  <c r="F4603" i="13"/>
  <c r="F4604" i="13"/>
  <c r="F4605" i="13"/>
  <c r="F4606" i="13"/>
  <c r="F4607" i="13"/>
  <c r="F4608" i="13"/>
  <c r="F4609" i="13"/>
  <c r="F4610" i="13"/>
  <c r="F4611" i="13"/>
  <c r="F4612" i="13"/>
  <c r="F4613" i="13"/>
  <c r="F4614" i="13"/>
  <c r="F4615" i="13"/>
  <c r="F4616" i="13"/>
  <c r="F4617" i="13"/>
  <c r="F4618" i="13"/>
  <c r="F4619" i="13"/>
  <c r="F4620" i="13"/>
  <c r="F4621" i="13"/>
  <c r="F4622" i="13"/>
  <c r="F4623" i="13"/>
  <c r="F4624" i="13"/>
  <c r="F4625" i="13"/>
  <c r="F4626" i="13"/>
  <c r="F4627" i="13"/>
  <c r="F4628" i="13"/>
  <c r="F4629" i="13"/>
  <c r="F4630" i="13"/>
  <c r="F4631" i="13"/>
  <c r="F4632" i="13"/>
  <c r="F4633" i="13"/>
  <c r="F4634" i="13"/>
  <c r="F4635" i="13"/>
  <c r="F4636" i="13"/>
  <c r="F4637" i="13"/>
  <c r="F4638" i="13"/>
  <c r="F4639" i="13"/>
  <c r="F4640" i="13"/>
  <c r="F4641" i="13"/>
  <c r="F4642" i="13"/>
  <c r="F4643" i="13"/>
  <c r="F4644" i="13"/>
  <c r="F4645" i="13"/>
  <c r="F4646" i="13"/>
  <c r="F4647" i="13"/>
  <c r="F4648" i="13"/>
  <c r="F4649" i="13"/>
  <c r="F4650" i="13"/>
  <c r="F4651" i="13"/>
  <c r="F4652" i="13"/>
  <c r="F4653" i="13"/>
  <c r="F4654" i="13"/>
  <c r="F4655" i="13"/>
  <c r="F4656" i="13"/>
  <c r="F4657" i="13"/>
  <c r="F4658" i="13"/>
  <c r="F4659" i="13"/>
  <c r="F4660" i="13"/>
  <c r="F4661" i="13"/>
  <c r="F4662" i="13"/>
  <c r="F4663" i="13"/>
  <c r="F4664" i="13"/>
  <c r="F4665" i="13"/>
  <c r="F4666" i="13"/>
  <c r="F4667" i="13"/>
  <c r="F4668" i="13"/>
  <c r="F4669" i="13"/>
  <c r="F4670" i="13"/>
  <c r="F4671" i="13"/>
  <c r="F4672" i="13"/>
  <c r="F4673" i="13"/>
  <c r="F4674" i="13"/>
  <c r="F4675" i="13"/>
  <c r="F4676" i="13"/>
  <c r="F4677" i="13"/>
  <c r="F4678" i="13"/>
  <c r="F4679" i="13"/>
  <c r="F4680" i="13"/>
  <c r="F4681" i="13"/>
  <c r="F4682" i="13"/>
  <c r="F4683" i="13"/>
  <c r="F4684" i="13"/>
  <c r="F4685" i="13"/>
  <c r="F4686" i="13"/>
  <c r="F4687" i="13"/>
  <c r="F4688" i="13"/>
  <c r="F4689" i="13"/>
  <c r="F4690" i="13"/>
  <c r="F4691" i="13"/>
  <c r="F4692" i="13"/>
  <c r="F4693" i="13"/>
  <c r="F4694" i="13"/>
  <c r="F4695" i="13"/>
  <c r="F4696" i="13"/>
  <c r="F4697" i="13"/>
  <c r="F4698" i="13"/>
  <c r="F4699" i="13"/>
  <c r="F4700" i="13"/>
  <c r="F4701" i="13"/>
  <c r="F4702" i="13"/>
  <c r="F4703" i="13"/>
  <c r="F4704" i="13"/>
  <c r="F4705" i="13"/>
  <c r="F4706" i="13"/>
  <c r="F4707" i="13"/>
  <c r="F4708" i="13"/>
  <c r="F4709" i="13"/>
  <c r="F4710" i="13"/>
  <c r="F4711" i="13"/>
  <c r="F4712" i="13"/>
  <c r="F4713" i="13"/>
  <c r="F4714" i="13"/>
  <c r="F4715" i="13"/>
  <c r="F4716" i="13"/>
  <c r="F4717" i="13"/>
  <c r="F4718" i="13"/>
  <c r="F4719" i="13"/>
  <c r="F4720" i="13"/>
  <c r="F4721" i="13"/>
  <c r="F4722" i="13"/>
  <c r="F4723" i="13"/>
  <c r="F4724" i="13"/>
  <c r="F4725" i="13"/>
  <c r="F4726" i="13"/>
  <c r="F4727" i="13"/>
  <c r="F4728" i="13"/>
  <c r="F4729" i="13"/>
  <c r="F4730" i="13"/>
  <c r="F4731" i="13"/>
  <c r="F4732" i="13"/>
  <c r="F4733" i="13"/>
  <c r="F4734" i="13"/>
  <c r="F4735" i="13"/>
  <c r="F4736" i="13"/>
  <c r="F4737" i="13"/>
  <c r="F4738" i="13"/>
  <c r="F4739" i="13"/>
  <c r="F4740" i="13"/>
  <c r="F4741" i="13"/>
  <c r="F4742" i="13"/>
  <c r="F4743" i="13"/>
  <c r="F4744" i="13"/>
  <c r="F4745" i="13"/>
  <c r="F4746" i="13"/>
  <c r="F4747" i="13"/>
  <c r="F4748" i="13"/>
  <c r="F4749" i="13"/>
  <c r="F4750" i="13"/>
  <c r="F4751" i="13"/>
  <c r="F4752" i="13"/>
  <c r="F4753" i="13"/>
  <c r="F4754" i="13"/>
  <c r="F4755" i="13"/>
  <c r="F4756" i="13"/>
  <c r="F4757" i="13"/>
  <c r="F4758" i="13"/>
  <c r="F4759" i="13"/>
  <c r="F4760" i="13"/>
  <c r="F4761" i="13"/>
  <c r="F4762" i="13"/>
  <c r="F4763" i="13"/>
  <c r="F4764" i="13"/>
  <c r="F4765" i="13"/>
  <c r="F4766" i="13"/>
  <c r="F4767" i="13"/>
  <c r="F4768" i="13"/>
  <c r="F4769" i="13"/>
  <c r="F4770" i="13"/>
  <c r="F4771" i="13"/>
  <c r="F4772" i="13"/>
  <c r="F4773" i="13"/>
  <c r="F4774" i="13"/>
  <c r="F4775" i="13"/>
  <c r="F4776" i="13"/>
  <c r="F4777" i="13"/>
  <c r="F4778" i="13"/>
  <c r="F4779" i="13"/>
  <c r="F4780" i="13"/>
  <c r="F4781" i="13"/>
  <c r="F4782" i="13"/>
  <c r="F4783" i="13"/>
  <c r="F4784" i="13"/>
  <c r="F4785" i="13"/>
  <c r="F4786" i="13"/>
  <c r="F4787" i="13"/>
  <c r="F4788" i="13"/>
  <c r="F4789" i="13"/>
  <c r="F4790" i="13"/>
  <c r="F4791" i="13"/>
  <c r="F4792" i="13"/>
  <c r="F4793" i="13"/>
  <c r="F4794" i="13"/>
  <c r="F4795" i="13"/>
  <c r="F4796" i="13"/>
  <c r="F4797" i="13"/>
  <c r="F4798" i="13"/>
  <c r="F4799" i="13"/>
  <c r="F4800" i="13"/>
  <c r="F4801" i="13"/>
  <c r="F4802" i="13"/>
  <c r="F4803" i="13"/>
  <c r="F4804" i="13"/>
  <c r="F4805" i="13"/>
  <c r="F4806" i="13"/>
  <c r="F4807" i="13"/>
  <c r="F4808" i="13"/>
  <c r="F4809" i="13"/>
  <c r="F4810" i="13"/>
  <c r="F4811" i="13"/>
  <c r="F4812" i="13"/>
  <c r="F4813" i="13"/>
  <c r="F4814" i="13"/>
  <c r="F4815" i="13"/>
  <c r="F4816" i="13"/>
  <c r="F4817" i="13"/>
  <c r="F4818" i="13"/>
  <c r="F4819" i="13"/>
  <c r="F4820" i="13"/>
  <c r="F4821" i="13"/>
  <c r="F4822" i="13"/>
  <c r="F4823" i="13"/>
  <c r="F4824" i="13"/>
  <c r="F4825" i="13"/>
  <c r="F4826" i="13"/>
  <c r="F4827" i="13"/>
  <c r="F4828" i="13"/>
  <c r="F4829" i="13"/>
  <c r="F4830" i="13"/>
  <c r="F4831" i="13"/>
  <c r="F4832" i="13"/>
  <c r="F4833" i="13"/>
  <c r="F4834" i="13"/>
  <c r="F4835" i="13"/>
  <c r="F4836" i="13"/>
  <c r="F4837" i="13"/>
  <c r="F4838" i="13"/>
  <c r="F4839" i="13"/>
  <c r="F4840" i="13"/>
  <c r="F4841" i="13"/>
  <c r="F4842" i="13"/>
  <c r="F4843" i="13"/>
  <c r="F4844" i="13"/>
  <c r="F4845" i="13"/>
  <c r="F4846" i="13"/>
  <c r="F4847" i="13"/>
  <c r="F4848" i="13"/>
  <c r="F4849" i="13"/>
  <c r="F4850" i="13"/>
  <c r="F4851" i="13"/>
  <c r="F4852" i="13"/>
  <c r="F4853" i="13"/>
  <c r="F4854" i="13"/>
  <c r="F4855" i="13"/>
  <c r="F4856" i="13"/>
  <c r="F4857" i="13"/>
  <c r="F4858" i="13"/>
  <c r="F4859" i="13"/>
  <c r="F4860" i="13"/>
  <c r="F4861" i="13"/>
  <c r="F4862" i="13"/>
  <c r="F4863" i="13"/>
  <c r="F4864" i="13"/>
  <c r="F4865" i="13"/>
  <c r="F4866" i="13"/>
  <c r="F4867" i="13"/>
  <c r="F4868" i="13"/>
  <c r="F4869" i="13"/>
  <c r="F4870" i="13"/>
  <c r="F4871" i="13"/>
  <c r="F4872" i="13"/>
  <c r="F4873" i="13"/>
  <c r="F4874" i="13"/>
  <c r="F4875" i="13"/>
  <c r="F4876" i="13"/>
  <c r="F4877" i="13"/>
  <c r="F4878" i="13"/>
  <c r="F4879" i="13"/>
  <c r="F4880" i="13"/>
  <c r="F4881" i="13"/>
  <c r="F4882" i="13"/>
  <c r="F4883" i="13"/>
  <c r="F4884" i="13"/>
  <c r="F4885" i="13"/>
  <c r="F4886" i="13"/>
  <c r="F4887" i="13"/>
  <c r="F4888" i="13"/>
  <c r="F4889" i="13"/>
  <c r="F4890" i="13"/>
  <c r="F4891" i="13"/>
  <c r="F4892" i="13"/>
  <c r="F4893" i="13"/>
  <c r="F4894" i="13"/>
  <c r="F4895" i="13"/>
  <c r="F4896" i="13"/>
  <c r="F4897" i="13"/>
  <c r="F4898" i="13"/>
  <c r="F4899" i="13"/>
  <c r="F4900" i="13"/>
  <c r="F4901" i="13"/>
  <c r="F4902" i="13"/>
  <c r="F4903" i="13"/>
  <c r="F4904" i="13"/>
  <c r="F4905" i="13"/>
  <c r="F4906" i="13"/>
  <c r="F4907" i="13"/>
  <c r="F4908" i="13"/>
  <c r="F4909" i="13"/>
  <c r="F4910" i="13"/>
  <c r="F4911" i="13"/>
  <c r="F4912" i="13"/>
  <c r="F4913" i="13"/>
  <c r="F4914" i="13"/>
  <c r="F4915" i="13"/>
  <c r="F4916" i="13"/>
  <c r="F4917" i="13"/>
  <c r="F4918" i="13"/>
  <c r="F4919" i="13"/>
  <c r="F4920" i="13"/>
  <c r="F4921" i="13"/>
  <c r="F4922" i="13"/>
  <c r="F4923" i="13"/>
  <c r="F4924" i="13"/>
  <c r="F4925" i="13"/>
  <c r="F4926" i="13"/>
  <c r="F4927" i="13"/>
  <c r="F4928" i="13"/>
  <c r="F4929" i="13"/>
  <c r="F4930" i="13"/>
  <c r="F4931" i="13"/>
  <c r="F4932" i="13"/>
  <c r="F4933" i="13"/>
  <c r="F4934" i="13"/>
  <c r="F4935" i="13"/>
  <c r="F4936" i="13"/>
  <c r="F4937" i="13"/>
  <c r="F4938" i="13"/>
  <c r="F4939" i="13"/>
  <c r="F4940" i="13"/>
  <c r="F4941" i="13"/>
  <c r="F4942" i="13"/>
  <c r="F4943" i="13"/>
  <c r="F4944" i="13"/>
  <c r="F4945" i="13"/>
  <c r="F4946" i="13"/>
  <c r="F4947" i="13"/>
  <c r="F4948" i="13"/>
  <c r="F4949" i="13"/>
  <c r="F4950" i="13"/>
  <c r="F4951" i="13"/>
  <c r="F4952" i="13"/>
  <c r="F4953" i="13"/>
  <c r="F4954" i="13"/>
  <c r="F4955" i="13"/>
  <c r="F4956" i="13"/>
  <c r="F4957" i="13"/>
  <c r="F4958" i="13"/>
  <c r="F4959" i="13"/>
  <c r="F4960" i="13"/>
  <c r="F4961" i="13"/>
  <c r="F4962" i="13"/>
  <c r="F4963" i="13"/>
  <c r="F4964" i="13"/>
  <c r="F4965" i="13"/>
  <c r="F4966" i="13"/>
  <c r="F4967" i="13"/>
  <c r="F4968" i="13"/>
  <c r="F4969" i="13"/>
  <c r="F4970" i="13"/>
  <c r="F4971" i="13"/>
  <c r="F4972" i="13"/>
  <c r="F4973" i="13"/>
  <c r="F4974" i="13"/>
  <c r="F4975" i="13"/>
  <c r="F4976" i="13"/>
  <c r="F4977" i="13"/>
  <c r="F4978" i="13"/>
  <c r="F4979" i="13"/>
  <c r="F4980" i="13"/>
  <c r="F4981" i="13"/>
  <c r="F4982" i="13"/>
  <c r="F4983" i="13"/>
  <c r="F4984" i="13"/>
  <c r="F4985" i="13"/>
  <c r="F4986" i="13"/>
  <c r="F4987" i="13"/>
  <c r="F4988" i="13"/>
  <c r="F4989" i="13"/>
  <c r="F4990" i="13"/>
  <c r="F4991" i="13"/>
  <c r="F4992" i="13"/>
  <c r="F4993" i="13"/>
  <c r="F4994" i="13"/>
  <c r="F4995" i="13"/>
  <c r="F4996" i="13"/>
  <c r="F4997" i="13"/>
  <c r="F4998" i="13"/>
  <c r="F4999" i="13"/>
  <c r="F5000" i="13"/>
  <c r="F5001" i="13"/>
  <c r="F5002" i="13"/>
  <c r="F5003" i="13"/>
  <c r="F5004" i="13"/>
  <c r="F5005" i="13"/>
  <c r="F5006" i="13"/>
  <c r="F5007" i="13"/>
  <c r="F5008" i="13"/>
  <c r="F5009" i="13"/>
  <c r="F5010" i="13"/>
  <c r="F5011" i="13"/>
  <c r="F5012" i="13"/>
  <c r="F5013" i="13"/>
  <c r="F5014" i="13"/>
  <c r="F5015" i="13"/>
  <c r="F5016" i="13"/>
  <c r="F5017" i="13"/>
  <c r="F5018" i="13"/>
  <c r="F5019" i="13"/>
  <c r="F5020" i="13"/>
  <c r="F5021" i="13"/>
  <c r="F5022" i="13"/>
  <c r="F5023" i="13"/>
  <c r="F5024" i="13"/>
  <c r="F5025" i="13"/>
  <c r="F5026" i="13"/>
  <c r="F5027" i="13"/>
  <c r="F5028" i="13"/>
  <c r="F5029" i="13"/>
  <c r="F5030" i="13"/>
  <c r="F5031" i="13"/>
  <c r="F5032" i="13"/>
  <c r="F5033" i="13"/>
  <c r="F5034" i="13"/>
  <c r="F5035" i="13"/>
  <c r="F5036" i="13"/>
  <c r="F5037" i="13"/>
  <c r="F5038" i="13"/>
  <c r="F5039" i="13"/>
  <c r="F5040" i="13"/>
  <c r="F5041" i="13"/>
  <c r="F5042" i="13"/>
  <c r="F5043" i="13"/>
  <c r="F5044" i="13"/>
  <c r="F5045" i="13"/>
  <c r="F5046" i="13"/>
  <c r="F5047" i="13"/>
  <c r="F5048" i="13"/>
  <c r="F5049" i="13"/>
  <c r="F5050" i="13"/>
  <c r="F5051" i="13"/>
  <c r="F5052" i="13"/>
  <c r="F5053" i="13"/>
  <c r="F5054" i="13"/>
  <c r="F5055" i="13"/>
  <c r="F5056" i="13"/>
  <c r="F5057" i="13"/>
  <c r="F5058" i="13"/>
  <c r="F5059" i="13"/>
  <c r="F5060" i="13"/>
  <c r="F5061" i="13"/>
  <c r="F5062" i="13"/>
  <c r="F5063" i="13"/>
  <c r="F5064" i="13"/>
  <c r="F5065" i="13"/>
  <c r="F5066" i="13"/>
  <c r="F5067" i="13"/>
  <c r="F5068" i="13"/>
  <c r="F5069" i="13"/>
  <c r="F5070" i="13"/>
  <c r="F5071" i="13"/>
  <c r="F5072" i="13"/>
  <c r="F5073" i="13"/>
  <c r="F5074" i="13"/>
  <c r="F5075" i="13"/>
  <c r="F5076" i="13"/>
  <c r="F5077" i="13"/>
  <c r="F5078" i="13"/>
  <c r="F5079" i="13"/>
  <c r="F5080" i="13"/>
  <c r="F5081" i="13"/>
  <c r="F5082" i="13"/>
  <c r="F5083" i="13"/>
  <c r="F5084" i="13"/>
  <c r="F5085" i="13"/>
  <c r="F5086" i="13"/>
  <c r="F5087" i="13"/>
  <c r="F5088" i="13"/>
  <c r="F5089" i="13"/>
  <c r="F5090" i="13"/>
  <c r="F5091" i="13"/>
  <c r="F5092" i="13"/>
  <c r="F5093" i="13"/>
  <c r="F5094" i="13"/>
  <c r="F5095" i="13"/>
  <c r="F5096" i="13"/>
  <c r="F5097" i="13"/>
  <c r="F5098" i="13"/>
  <c r="F5099" i="13"/>
  <c r="F5100" i="13"/>
  <c r="F5101" i="13"/>
  <c r="F5102" i="13"/>
  <c r="F5103" i="13"/>
  <c r="F5104" i="13"/>
  <c r="F5105" i="13"/>
  <c r="F5106" i="13"/>
  <c r="F5107" i="13"/>
  <c r="F5108" i="13"/>
  <c r="F5109" i="13"/>
  <c r="F5110" i="13"/>
  <c r="F5111" i="13"/>
  <c r="F5112" i="13"/>
  <c r="F5113" i="13"/>
  <c r="F5114" i="13"/>
  <c r="F5115" i="13"/>
  <c r="F5116" i="13"/>
  <c r="F5117" i="13"/>
  <c r="F5118" i="13"/>
  <c r="F5119" i="13"/>
  <c r="F5120" i="13"/>
  <c r="F5121" i="13"/>
  <c r="F5122" i="13"/>
  <c r="F5123" i="13"/>
  <c r="F5124" i="13"/>
  <c r="F5125" i="13"/>
  <c r="F5126" i="13"/>
  <c r="F5127" i="13"/>
  <c r="F5128" i="13"/>
  <c r="F5129" i="13"/>
  <c r="F5130" i="13"/>
  <c r="F5131" i="13"/>
  <c r="F5132" i="13"/>
  <c r="F5133" i="13"/>
  <c r="F5134" i="13"/>
  <c r="F5135" i="13"/>
  <c r="F5136" i="13"/>
  <c r="F5137" i="13"/>
  <c r="F5138" i="13"/>
  <c r="F5139" i="13"/>
  <c r="F5140" i="13"/>
  <c r="F5141" i="13"/>
  <c r="F5142" i="13"/>
  <c r="F5143" i="13"/>
  <c r="F5144" i="13"/>
  <c r="F5145" i="13"/>
  <c r="F5146" i="13"/>
  <c r="F5147" i="13"/>
  <c r="F5148" i="13"/>
  <c r="F5149" i="13"/>
  <c r="F5150" i="13"/>
  <c r="F5151" i="13"/>
  <c r="F5152" i="13"/>
  <c r="F5153" i="13"/>
  <c r="F5154" i="13"/>
  <c r="F5155" i="13"/>
  <c r="F5156" i="13"/>
  <c r="F5157" i="13"/>
  <c r="F5158" i="13"/>
  <c r="F5159" i="13"/>
  <c r="F5160" i="13"/>
  <c r="F5161" i="13"/>
  <c r="F5162" i="13"/>
  <c r="F5163" i="13"/>
  <c r="F5164" i="13"/>
  <c r="F5165" i="13"/>
  <c r="F5166" i="13"/>
  <c r="F5167" i="13"/>
  <c r="F5168" i="13"/>
  <c r="F5169" i="13"/>
  <c r="F5170" i="13"/>
  <c r="F5171" i="13"/>
  <c r="F5172" i="13"/>
  <c r="F5173" i="13"/>
  <c r="F5174" i="13"/>
  <c r="F5175" i="13"/>
  <c r="F5176" i="13"/>
  <c r="F5177" i="13"/>
  <c r="F5178" i="13"/>
  <c r="F5179" i="13"/>
  <c r="F5180" i="13"/>
  <c r="F5181" i="13"/>
  <c r="F5182" i="13"/>
  <c r="F5183" i="13"/>
  <c r="F5184" i="13"/>
  <c r="F5185" i="13"/>
  <c r="F5186" i="13"/>
  <c r="F5187" i="13"/>
  <c r="F5188" i="13"/>
  <c r="F5189" i="13"/>
  <c r="F5190" i="13"/>
  <c r="F5191" i="13"/>
  <c r="F5192" i="13"/>
  <c r="F5193" i="13"/>
  <c r="F5194" i="13"/>
  <c r="F5195" i="13"/>
  <c r="F5196" i="13"/>
  <c r="F5197" i="13"/>
  <c r="F5198" i="13"/>
  <c r="F5199" i="13"/>
  <c r="F5200" i="13"/>
  <c r="F5201" i="13"/>
  <c r="F5202" i="13"/>
  <c r="F5203" i="13"/>
  <c r="F5204" i="13"/>
  <c r="F5205" i="13"/>
  <c r="F5206" i="13"/>
  <c r="F5207" i="13"/>
  <c r="F5208" i="13"/>
  <c r="F5209" i="13"/>
  <c r="F5210" i="13"/>
  <c r="F5211" i="13"/>
  <c r="F5212" i="13"/>
  <c r="F5213" i="13"/>
  <c r="F5214" i="13"/>
  <c r="F5215" i="13"/>
  <c r="F5216" i="13"/>
  <c r="F5217" i="13"/>
  <c r="F5218" i="13"/>
  <c r="F5219" i="13"/>
  <c r="F5220" i="13"/>
  <c r="F5221" i="13"/>
  <c r="F5222" i="13"/>
  <c r="F5223" i="13"/>
  <c r="F5224" i="13"/>
  <c r="F5225" i="13"/>
  <c r="F5226" i="13"/>
  <c r="F5227" i="13"/>
  <c r="F5228" i="13"/>
  <c r="F5229" i="13"/>
  <c r="F5230" i="13"/>
  <c r="F5231" i="13"/>
  <c r="F5232" i="13"/>
  <c r="F5233" i="13"/>
  <c r="F5234" i="13"/>
  <c r="F5235" i="13"/>
  <c r="F5236" i="13"/>
  <c r="F5237" i="13"/>
  <c r="F5238" i="13"/>
  <c r="F5239" i="13"/>
  <c r="F5240" i="13"/>
  <c r="F5241" i="13"/>
  <c r="F5242" i="13"/>
  <c r="F5243" i="13"/>
  <c r="F5244" i="13"/>
  <c r="F5245" i="13"/>
  <c r="F5246" i="13"/>
  <c r="F5247" i="13"/>
  <c r="F5248" i="13"/>
  <c r="F5249" i="13"/>
  <c r="F5250" i="13"/>
  <c r="F5251" i="13"/>
  <c r="F5252" i="13"/>
  <c r="F5253" i="13"/>
  <c r="F5254" i="13"/>
  <c r="F5255" i="13"/>
  <c r="F5256" i="13"/>
  <c r="F5257" i="13"/>
  <c r="F5258" i="13"/>
  <c r="F5259" i="13"/>
  <c r="F5260" i="13"/>
  <c r="F5261" i="13"/>
  <c r="F5262" i="13"/>
  <c r="F5263" i="13"/>
  <c r="F5264" i="13"/>
  <c r="F5265" i="13"/>
  <c r="F5266" i="13"/>
  <c r="F5267" i="13"/>
  <c r="F5268" i="13"/>
  <c r="F5269" i="13"/>
  <c r="F5270" i="13"/>
  <c r="F5271" i="13"/>
  <c r="F5272" i="13"/>
  <c r="F5273" i="13"/>
  <c r="F5274" i="13"/>
  <c r="F5275" i="13"/>
  <c r="F5276" i="13"/>
  <c r="F5277" i="13"/>
  <c r="F5278" i="13"/>
  <c r="F5279" i="13"/>
  <c r="F5280" i="13"/>
  <c r="F5281" i="13"/>
  <c r="F5282" i="13"/>
  <c r="F5283" i="13"/>
  <c r="F5284" i="13"/>
  <c r="F5285" i="13"/>
  <c r="F5286" i="13"/>
  <c r="F5287" i="13"/>
  <c r="F5288" i="13"/>
  <c r="F5289" i="13"/>
  <c r="F5290" i="13"/>
  <c r="F5291" i="13"/>
  <c r="F5292" i="13"/>
  <c r="F5293" i="13"/>
  <c r="F5294" i="13"/>
  <c r="F5295" i="13"/>
  <c r="F5296" i="13"/>
  <c r="F5297" i="13"/>
  <c r="F5298" i="13"/>
  <c r="F5299" i="13"/>
  <c r="F5300" i="13"/>
  <c r="F5301" i="13"/>
  <c r="F5302" i="13"/>
  <c r="F5303" i="13"/>
  <c r="F5304" i="13"/>
  <c r="F5305" i="13"/>
  <c r="F5306" i="13"/>
  <c r="F5307" i="13"/>
  <c r="F5308" i="13"/>
  <c r="F5309" i="13"/>
  <c r="F5310" i="13"/>
  <c r="F5311" i="13"/>
  <c r="F5312" i="13"/>
  <c r="F5313" i="13"/>
  <c r="F5314" i="13"/>
  <c r="F5315" i="13"/>
  <c r="F5316" i="13"/>
  <c r="F5317" i="13"/>
  <c r="F5318" i="13"/>
  <c r="F5319" i="13"/>
  <c r="F5320" i="13"/>
  <c r="F5321" i="13"/>
  <c r="F5322" i="13"/>
  <c r="F5323" i="13"/>
  <c r="F5324" i="13"/>
  <c r="F5325" i="13"/>
  <c r="F5326" i="13"/>
  <c r="F5327" i="13"/>
  <c r="F5328" i="13"/>
  <c r="F5329" i="13"/>
  <c r="F5330" i="13"/>
  <c r="F5331" i="13"/>
  <c r="F5332" i="13"/>
  <c r="F5333" i="13"/>
  <c r="F5334" i="13"/>
  <c r="F5335" i="13"/>
  <c r="F5336" i="13"/>
  <c r="F5337" i="13"/>
  <c r="F5338" i="13"/>
  <c r="F5339" i="13"/>
  <c r="F5340" i="13"/>
  <c r="F5341" i="13"/>
  <c r="F5342" i="13"/>
  <c r="F5343" i="13"/>
  <c r="F5344" i="13"/>
  <c r="F5345" i="13"/>
  <c r="F5346" i="13"/>
  <c r="F5347" i="13"/>
  <c r="F5348" i="13"/>
  <c r="F5349" i="13"/>
  <c r="F5350" i="13"/>
  <c r="F5351" i="13"/>
  <c r="F5352" i="13"/>
  <c r="F5353" i="13"/>
  <c r="F5354" i="13"/>
  <c r="F5355" i="13"/>
  <c r="F5356" i="13"/>
  <c r="F5357" i="13"/>
  <c r="F5358" i="13"/>
  <c r="F5359" i="13"/>
  <c r="F5360" i="13"/>
  <c r="F5361" i="13"/>
  <c r="F5362" i="13"/>
  <c r="F5363" i="13"/>
  <c r="F5364" i="13"/>
  <c r="F5365" i="13"/>
  <c r="F5366" i="13"/>
  <c r="F5367" i="13"/>
  <c r="F5368" i="13"/>
  <c r="F5369" i="13"/>
  <c r="F5370" i="13"/>
  <c r="F5371" i="13"/>
  <c r="F5372" i="13"/>
  <c r="F5373" i="13"/>
  <c r="F5374" i="13"/>
  <c r="F5375" i="13"/>
  <c r="F5376" i="13"/>
  <c r="F5377" i="13"/>
  <c r="F5378" i="13"/>
  <c r="F5379" i="13"/>
  <c r="F5380" i="13"/>
  <c r="F5381" i="13"/>
  <c r="F5382" i="13"/>
  <c r="F5383" i="13"/>
  <c r="F5384" i="13"/>
  <c r="F5385" i="13"/>
  <c r="F5386" i="13"/>
  <c r="F5387" i="13"/>
  <c r="F5388" i="13"/>
  <c r="F5389" i="13"/>
  <c r="F5390" i="13"/>
  <c r="F5391" i="13"/>
  <c r="F5392" i="13"/>
  <c r="F5393" i="13"/>
  <c r="F5394" i="13"/>
  <c r="F5395" i="13"/>
  <c r="F5396" i="13"/>
  <c r="F5397" i="13"/>
  <c r="F5398" i="13"/>
  <c r="F5399" i="13"/>
  <c r="F5400" i="13"/>
  <c r="F5401" i="13"/>
  <c r="F5402" i="13"/>
  <c r="F5403" i="13"/>
  <c r="F5404" i="13"/>
  <c r="F5405" i="13"/>
  <c r="F5406" i="13"/>
  <c r="F5407" i="13"/>
  <c r="F5408" i="13"/>
  <c r="F5409" i="13"/>
  <c r="F5410" i="13"/>
  <c r="F5411" i="13"/>
  <c r="F5412" i="13"/>
  <c r="F5413" i="13"/>
  <c r="F5414" i="13"/>
  <c r="F5415" i="13"/>
  <c r="F5416" i="13"/>
  <c r="F5417" i="13"/>
  <c r="F5418" i="13"/>
  <c r="F5419" i="13"/>
  <c r="F5420" i="13"/>
  <c r="F5421" i="13"/>
  <c r="F5422" i="13"/>
  <c r="F5423" i="13"/>
  <c r="F5424" i="13"/>
  <c r="F5425" i="13"/>
  <c r="F5426" i="13"/>
  <c r="F5427" i="13"/>
  <c r="F5428" i="13"/>
  <c r="F5429" i="13"/>
  <c r="F5430" i="13"/>
  <c r="F5431" i="13"/>
  <c r="F5432" i="13"/>
  <c r="F5433" i="13"/>
  <c r="F5434" i="13"/>
  <c r="F5435" i="13"/>
  <c r="F5436" i="13"/>
  <c r="F5437" i="13"/>
  <c r="F5438" i="13"/>
  <c r="F5439" i="13"/>
  <c r="F5440" i="13"/>
  <c r="F5441" i="13"/>
  <c r="F5442" i="13"/>
  <c r="F5443" i="13"/>
  <c r="F5444" i="13"/>
  <c r="F5445" i="13"/>
  <c r="F5446" i="13"/>
  <c r="F5447" i="13"/>
  <c r="F5448" i="13"/>
  <c r="F5449" i="13"/>
  <c r="F5450" i="13"/>
  <c r="F5451" i="13"/>
  <c r="F5452" i="13"/>
  <c r="F5453" i="13"/>
  <c r="F5454" i="13"/>
  <c r="F5455" i="13"/>
  <c r="F5456" i="13"/>
  <c r="F5457" i="13"/>
  <c r="F5458" i="13"/>
  <c r="F5459" i="13"/>
  <c r="F5460" i="13"/>
  <c r="F5461" i="13"/>
  <c r="F5462" i="13"/>
  <c r="F5463" i="13"/>
  <c r="F5464" i="13"/>
  <c r="F5465" i="13"/>
  <c r="F5466" i="13"/>
  <c r="F5467" i="13"/>
  <c r="F5468" i="13"/>
  <c r="F5469" i="13"/>
  <c r="F5470" i="13"/>
  <c r="F5471" i="13"/>
  <c r="F5472" i="13"/>
  <c r="F5473" i="13"/>
  <c r="F5474" i="13"/>
  <c r="F5475" i="13"/>
  <c r="F5476" i="13"/>
  <c r="F5477" i="13"/>
  <c r="F5478" i="13"/>
  <c r="F5479" i="13"/>
  <c r="F5480" i="13"/>
  <c r="F5481" i="13"/>
  <c r="F5482" i="13"/>
  <c r="F5483" i="13"/>
  <c r="F5484" i="13"/>
  <c r="F5485" i="13"/>
  <c r="F5486" i="13"/>
  <c r="F5487" i="13"/>
  <c r="F5488" i="13"/>
  <c r="F5489" i="13"/>
  <c r="F5490" i="13"/>
  <c r="F5491" i="13"/>
  <c r="F5492" i="13"/>
  <c r="F5493" i="13"/>
  <c r="F5494" i="13"/>
  <c r="F5495" i="13"/>
  <c r="F5496" i="13"/>
  <c r="F5497" i="13"/>
  <c r="F5498" i="13"/>
  <c r="F5499" i="13"/>
  <c r="F5500" i="13"/>
  <c r="F5501" i="13"/>
  <c r="F5502" i="13"/>
  <c r="F5503" i="13"/>
  <c r="F5504" i="13"/>
  <c r="F5505" i="13"/>
  <c r="F5506" i="13"/>
  <c r="F5507" i="13"/>
  <c r="F5508" i="13"/>
  <c r="F5509" i="13"/>
  <c r="F5510" i="13"/>
  <c r="F5511" i="13"/>
  <c r="F5512" i="13"/>
  <c r="F5513" i="13"/>
  <c r="F5514" i="13"/>
  <c r="F5515" i="13"/>
  <c r="F5516" i="13"/>
  <c r="F5517" i="13"/>
  <c r="F5518" i="13"/>
  <c r="F5519" i="13"/>
  <c r="F5520" i="13"/>
  <c r="F5521" i="13"/>
  <c r="F5522" i="13"/>
  <c r="F5523" i="13"/>
  <c r="F5524" i="13"/>
  <c r="F5525" i="13"/>
  <c r="F5526" i="13"/>
  <c r="F5527" i="13"/>
  <c r="F5528" i="13"/>
  <c r="F5529" i="13"/>
  <c r="F5530" i="13"/>
  <c r="F5531" i="13"/>
  <c r="F5532" i="13"/>
  <c r="F5533" i="13"/>
  <c r="F5534" i="13"/>
  <c r="F5535" i="13"/>
  <c r="F5536" i="13"/>
  <c r="F5537" i="13"/>
  <c r="F5538" i="13"/>
  <c r="F5539" i="13"/>
  <c r="F5540" i="13"/>
  <c r="F5541" i="13"/>
  <c r="F5542" i="13"/>
  <c r="F5543" i="13"/>
  <c r="F5544" i="13"/>
  <c r="F5545" i="13"/>
  <c r="F5546" i="13"/>
  <c r="F5547" i="13"/>
  <c r="F5548" i="13"/>
  <c r="F5549" i="13"/>
  <c r="F5550" i="13"/>
  <c r="F5551" i="13"/>
  <c r="F5552" i="13"/>
  <c r="F5553" i="13"/>
  <c r="F5554" i="13"/>
  <c r="F5555" i="13"/>
  <c r="F5556" i="13"/>
  <c r="F5557" i="13"/>
  <c r="F5558" i="13"/>
  <c r="F5559" i="13"/>
  <c r="F5560" i="13"/>
  <c r="F5561" i="13"/>
  <c r="F5562" i="13"/>
  <c r="F5563" i="13"/>
  <c r="F5564" i="13"/>
  <c r="F5565" i="13"/>
  <c r="F5566" i="13"/>
  <c r="F5567" i="13"/>
  <c r="F5568" i="13"/>
  <c r="F5569" i="13"/>
  <c r="F5570" i="13"/>
  <c r="F5571" i="13"/>
  <c r="F5572" i="13"/>
  <c r="F5573" i="13"/>
  <c r="F5574" i="13"/>
  <c r="F5575" i="13"/>
  <c r="F5576" i="13"/>
  <c r="F5577" i="13"/>
  <c r="F5578" i="13"/>
  <c r="F5579" i="13"/>
  <c r="F5580" i="13"/>
  <c r="F5581" i="13"/>
  <c r="F5582" i="13"/>
  <c r="F5583" i="13"/>
  <c r="F5584" i="13"/>
  <c r="F5585" i="13"/>
  <c r="F5586" i="13"/>
  <c r="F5587" i="13"/>
  <c r="F5588" i="13"/>
  <c r="F5589" i="13"/>
  <c r="F5590" i="13"/>
  <c r="F5591" i="13"/>
  <c r="F5592" i="13"/>
  <c r="F5593" i="13"/>
  <c r="F5594" i="13"/>
  <c r="F5595" i="13"/>
  <c r="F5596" i="13"/>
  <c r="F5597" i="13"/>
  <c r="F5598" i="13"/>
  <c r="F5599" i="13"/>
  <c r="F5600" i="13"/>
  <c r="F5601" i="13"/>
  <c r="F5602" i="13"/>
  <c r="F5603" i="13"/>
  <c r="F5604" i="13"/>
  <c r="F5605" i="13"/>
  <c r="F5606" i="13"/>
  <c r="F5607" i="13"/>
  <c r="F5608" i="13"/>
  <c r="F5609" i="13"/>
  <c r="F5610" i="13"/>
  <c r="F5611" i="13"/>
  <c r="F5612" i="13"/>
  <c r="F5613" i="13"/>
  <c r="F5614" i="13"/>
  <c r="F5615" i="13"/>
  <c r="F5616" i="13"/>
  <c r="F5617" i="13"/>
  <c r="F5618" i="13"/>
  <c r="F5619" i="13"/>
  <c r="F5620" i="13"/>
  <c r="F5621" i="13"/>
  <c r="F5622" i="13"/>
  <c r="F5623" i="13"/>
  <c r="F5624" i="13"/>
  <c r="F5625" i="13"/>
  <c r="F5626" i="13"/>
  <c r="F5627" i="13"/>
  <c r="F5628" i="13"/>
  <c r="F5629" i="13"/>
  <c r="F5630" i="13"/>
  <c r="F5631" i="13"/>
  <c r="F5632" i="13"/>
  <c r="F5633" i="13"/>
  <c r="F5634" i="13"/>
  <c r="F5635" i="13"/>
  <c r="F5636" i="13"/>
  <c r="F5637" i="13"/>
  <c r="F5638" i="13"/>
  <c r="F5639" i="13"/>
  <c r="F5640" i="13"/>
  <c r="F5641" i="13"/>
  <c r="F5642" i="13"/>
  <c r="F5643" i="13"/>
  <c r="F5644" i="13"/>
  <c r="F5645" i="13"/>
  <c r="F5646" i="13"/>
  <c r="F5647" i="13"/>
  <c r="F5648" i="13"/>
  <c r="F5649" i="13"/>
  <c r="F5650" i="13"/>
  <c r="F5651" i="13"/>
  <c r="F5652" i="13"/>
  <c r="F5653" i="13"/>
  <c r="F5654" i="13"/>
  <c r="F5655" i="13"/>
  <c r="F5656" i="13"/>
  <c r="F5657" i="13"/>
  <c r="F5658" i="13"/>
  <c r="F5659" i="13"/>
  <c r="F5660" i="13"/>
  <c r="F5661" i="13"/>
  <c r="F5662" i="13"/>
  <c r="F5663" i="13"/>
  <c r="F5664" i="13"/>
  <c r="F5665" i="13"/>
  <c r="F5666" i="13"/>
  <c r="F5667" i="13"/>
  <c r="F5668" i="13"/>
  <c r="F5669" i="13"/>
  <c r="F5670" i="13"/>
  <c r="F5671" i="13"/>
  <c r="F5672" i="13"/>
  <c r="F5673" i="13"/>
  <c r="F5674" i="13"/>
  <c r="F5675" i="13"/>
  <c r="F5676" i="13"/>
  <c r="F5677" i="13"/>
  <c r="F5678" i="13"/>
  <c r="F5679" i="13"/>
  <c r="F5680" i="13"/>
  <c r="F5681" i="13"/>
  <c r="F5682" i="13"/>
  <c r="F5683" i="13"/>
  <c r="F5684" i="13"/>
  <c r="F5685" i="13"/>
  <c r="F5686" i="13"/>
  <c r="F5687" i="13"/>
  <c r="F5688" i="13"/>
  <c r="F5689" i="13"/>
  <c r="F5690" i="13"/>
  <c r="F5691" i="13"/>
  <c r="F5692" i="13"/>
  <c r="F5693" i="13"/>
  <c r="F5694" i="13"/>
  <c r="F5695" i="13"/>
  <c r="F5696" i="13"/>
  <c r="F5697" i="13"/>
  <c r="F5698" i="13"/>
  <c r="F5699" i="13"/>
  <c r="F5700" i="13"/>
  <c r="F5701" i="13"/>
  <c r="F5702" i="13"/>
  <c r="F5703" i="13"/>
  <c r="F5704" i="13"/>
  <c r="F5705" i="13"/>
  <c r="F5706" i="13"/>
  <c r="F5707" i="13"/>
  <c r="F5708" i="13"/>
  <c r="F5709" i="13"/>
  <c r="F5710" i="13"/>
  <c r="F5711" i="13"/>
  <c r="F5712" i="13"/>
  <c r="F5713" i="13"/>
  <c r="F5714" i="13"/>
  <c r="F5715" i="13"/>
  <c r="F5716" i="13"/>
  <c r="F5717" i="13"/>
  <c r="F5718" i="13"/>
  <c r="F5719" i="13"/>
  <c r="F5720" i="13"/>
  <c r="F5721" i="13"/>
  <c r="F5722" i="13"/>
  <c r="F5723" i="13"/>
  <c r="F5724" i="13"/>
  <c r="F5725" i="13"/>
  <c r="F5726" i="13"/>
  <c r="F5727" i="13"/>
  <c r="F5728" i="13"/>
  <c r="F5729" i="13"/>
  <c r="F5730" i="13"/>
  <c r="F5731" i="13"/>
  <c r="F5732" i="13"/>
  <c r="F5733" i="13"/>
  <c r="F5734" i="13"/>
  <c r="F5735" i="13"/>
  <c r="F5736" i="13"/>
  <c r="F5737" i="13"/>
  <c r="F5738" i="13"/>
  <c r="F5739" i="13"/>
  <c r="F5740" i="13"/>
  <c r="F5741" i="13"/>
  <c r="F5742" i="13"/>
  <c r="F5743" i="13"/>
  <c r="F5744" i="13"/>
  <c r="F5745" i="13"/>
  <c r="F5746" i="13"/>
  <c r="F5747" i="13"/>
  <c r="F5748" i="13"/>
  <c r="F5749" i="13"/>
  <c r="F5750" i="13"/>
  <c r="F5751" i="13"/>
  <c r="F5752" i="13"/>
  <c r="F5753" i="13"/>
  <c r="F5754" i="13"/>
  <c r="F5755" i="13"/>
  <c r="F5756" i="13"/>
  <c r="F5757" i="13"/>
  <c r="F5758" i="13"/>
  <c r="F5759" i="13"/>
  <c r="F5760" i="13"/>
  <c r="F5761" i="13"/>
  <c r="F5762" i="13"/>
  <c r="F5763" i="13"/>
  <c r="F5764" i="13"/>
  <c r="F5765" i="13"/>
  <c r="F5766" i="13"/>
  <c r="F5767" i="13"/>
  <c r="F5768" i="13"/>
  <c r="F5769" i="13"/>
  <c r="F5770" i="13"/>
  <c r="F5771" i="13"/>
  <c r="F5772" i="13"/>
  <c r="F5773" i="13"/>
  <c r="F5774" i="13"/>
  <c r="F5775" i="13"/>
  <c r="F5776" i="13"/>
  <c r="F5777" i="13"/>
  <c r="F5778" i="13"/>
  <c r="F5779" i="13"/>
  <c r="F5780" i="13"/>
  <c r="F5781" i="13"/>
  <c r="F5782" i="13"/>
  <c r="F5783" i="13"/>
  <c r="F5784" i="13"/>
  <c r="F5785" i="13"/>
  <c r="F5786" i="13"/>
  <c r="F5787" i="13"/>
  <c r="F5788" i="13"/>
  <c r="F5789" i="13"/>
  <c r="F5790" i="13"/>
  <c r="F5791" i="13"/>
  <c r="F5792" i="13"/>
  <c r="F5793" i="13"/>
  <c r="F5794" i="13"/>
  <c r="F5795" i="13"/>
  <c r="F5796" i="13"/>
  <c r="F5797" i="13"/>
  <c r="F5798" i="13"/>
  <c r="F5799" i="13"/>
  <c r="F5800" i="13"/>
  <c r="F5801" i="13"/>
  <c r="F5802" i="13"/>
  <c r="F5803" i="13"/>
  <c r="F5804" i="13"/>
  <c r="F5805" i="13"/>
  <c r="F5806" i="13"/>
  <c r="F5807" i="13"/>
  <c r="F5808" i="13"/>
  <c r="F5809" i="13"/>
  <c r="F5810" i="13"/>
  <c r="F5811" i="13"/>
  <c r="F5812" i="13"/>
  <c r="F5813" i="13"/>
  <c r="F5814" i="13"/>
  <c r="F5815" i="13"/>
  <c r="F5816" i="13"/>
  <c r="F5817" i="13"/>
  <c r="F5818" i="13"/>
  <c r="F5819" i="13"/>
  <c r="F5820" i="13"/>
  <c r="F5821" i="13"/>
  <c r="F5822" i="13"/>
  <c r="F5823" i="13"/>
  <c r="F5824" i="13"/>
  <c r="F5825" i="13"/>
  <c r="F5826" i="13"/>
  <c r="F5827" i="13"/>
  <c r="F5828" i="13"/>
  <c r="F5829" i="13"/>
  <c r="F5830" i="13"/>
  <c r="F5831" i="13"/>
  <c r="F5832" i="13"/>
  <c r="F5833" i="13"/>
  <c r="F5834" i="13"/>
  <c r="F5835" i="13"/>
  <c r="F5836" i="13"/>
  <c r="F5837" i="13"/>
  <c r="F5838" i="13"/>
  <c r="F5839" i="13"/>
  <c r="F5840" i="13"/>
  <c r="F5841" i="13"/>
  <c r="F5842" i="13"/>
  <c r="F5843" i="13"/>
  <c r="F5844" i="13"/>
  <c r="F5845" i="13"/>
  <c r="F5846" i="13"/>
  <c r="F5847" i="13"/>
  <c r="F5848" i="13"/>
  <c r="F5849" i="13"/>
  <c r="F5850" i="13"/>
  <c r="F5851" i="13"/>
  <c r="F3902" i="13"/>
  <c r="E7801" i="13"/>
  <c r="E7800" i="13"/>
  <c r="E7799" i="13"/>
  <c r="E7798" i="13"/>
  <c r="E7797" i="13"/>
  <c r="E7796" i="13"/>
  <c r="E7795" i="13"/>
  <c r="E7794" i="13"/>
  <c r="E7793" i="13"/>
  <c r="E7792" i="13"/>
  <c r="E7791" i="13"/>
  <c r="E7790" i="13"/>
  <c r="E7789" i="13"/>
  <c r="E7788" i="13"/>
  <c r="E7787" i="13"/>
  <c r="E7786" i="13"/>
  <c r="E7785" i="13"/>
  <c r="E7784" i="13"/>
  <c r="E7783" i="13"/>
  <c r="E7782" i="13"/>
  <c r="E7781" i="13"/>
  <c r="E7780" i="13"/>
  <c r="E7779" i="13"/>
  <c r="E7778" i="13"/>
  <c r="E7777" i="13"/>
  <c r="E7776" i="13"/>
  <c r="E7775" i="13"/>
  <c r="E7774" i="13"/>
  <c r="E7773" i="13"/>
  <c r="E7772" i="13"/>
  <c r="E7771" i="13"/>
  <c r="E7770" i="13"/>
  <c r="E7769" i="13"/>
  <c r="E7768" i="13"/>
  <c r="E7767" i="13"/>
  <c r="E7766" i="13"/>
  <c r="E7765" i="13"/>
  <c r="E7764" i="13"/>
  <c r="E7763" i="13"/>
  <c r="E7762" i="13"/>
  <c r="E7761" i="13"/>
  <c r="E7760" i="13"/>
  <c r="E7759" i="13"/>
  <c r="E7758" i="13"/>
  <c r="E7757" i="13"/>
  <c r="E7756" i="13"/>
  <c r="E7755" i="13"/>
  <c r="E7754" i="13"/>
  <c r="E7753" i="13"/>
  <c r="E7752" i="13"/>
  <c r="E7751" i="13"/>
  <c r="E7750" i="13"/>
  <c r="E7749" i="13"/>
  <c r="E7748" i="13"/>
  <c r="E7747" i="13"/>
  <c r="E7746" i="13"/>
  <c r="E7745" i="13"/>
  <c r="E7744" i="13"/>
  <c r="E7743" i="13"/>
  <c r="E7742" i="13"/>
  <c r="E7741" i="13"/>
  <c r="E7740" i="13"/>
  <c r="E7739" i="13"/>
  <c r="E7738" i="13"/>
  <c r="E7737" i="13"/>
  <c r="E7736" i="13"/>
  <c r="E7735" i="13"/>
  <c r="E7734" i="13"/>
  <c r="E7733" i="13"/>
  <c r="E7732" i="13"/>
  <c r="E7731" i="13"/>
  <c r="E7730" i="13"/>
  <c r="E7729" i="13"/>
  <c r="E7728" i="13"/>
  <c r="E7727" i="13"/>
  <c r="E7726" i="13"/>
  <c r="E7725" i="13"/>
  <c r="E7724" i="13"/>
  <c r="E7723" i="13"/>
  <c r="E7722" i="13"/>
  <c r="E7721" i="13"/>
  <c r="E7720" i="13"/>
  <c r="E7719" i="13"/>
  <c r="E7718" i="13"/>
  <c r="E7717" i="13"/>
  <c r="E7716" i="13"/>
  <c r="E7715" i="13"/>
  <c r="E7714" i="13"/>
  <c r="E7713" i="13"/>
  <c r="E7712" i="13"/>
  <c r="E7711" i="13"/>
  <c r="E7710" i="13"/>
  <c r="E7709" i="13"/>
  <c r="E7708" i="13"/>
  <c r="E7707" i="13"/>
  <c r="E7706" i="13"/>
  <c r="E7705" i="13"/>
  <c r="E7704" i="13"/>
  <c r="E7703" i="13"/>
  <c r="E7702" i="13"/>
  <c r="E7701" i="13"/>
  <c r="E7700" i="13"/>
  <c r="E7699" i="13"/>
  <c r="E7698" i="13"/>
  <c r="E7697" i="13"/>
  <c r="E7696" i="13"/>
  <c r="E7695" i="13"/>
  <c r="E7694" i="13"/>
  <c r="E7693" i="13"/>
  <c r="E7692" i="13"/>
  <c r="E7691" i="13"/>
  <c r="E7690" i="13"/>
  <c r="E7689" i="13"/>
  <c r="E7688" i="13"/>
  <c r="E7687" i="13"/>
  <c r="E7686" i="13"/>
  <c r="E7685" i="13"/>
  <c r="E7684" i="13"/>
  <c r="E7683" i="13"/>
  <c r="E7682" i="13"/>
  <c r="E7681" i="13"/>
  <c r="E7680" i="13"/>
  <c r="E7679" i="13"/>
  <c r="E7678" i="13"/>
  <c r="E7677" i="13"/>
  <c r="E7676" i="13"/>
  <c r="E7675" i="13"/>
  <c r="E7674" i="13"/>
  <c r="E7673" i="13"/>
  <c r="E7672" i="13"/>
  <c r="E7671" i="13"/>
  <c r="E7670" i="13"/>
  <c r="E7669" i="13"/>
  <c r="E7668" i="13"/>
  <c r="E7667" i="13"/>
  <c r="E7666" i="13"/>
  <c r="E7665" i="13"/>
  <c r="E7664" i="13"/>
  <c r="E7663" i="13"/>
  <c r="E7662" i="13"/>
  <c r="E7661" i="13"/>
  <c r="E7660" i="13"/>
  <c r="E7659" i="13"/>
  <c r="E7658" i="13"/>
  <c r="E7657" i="13"/>
  <c r="E7656" i="13"/>
  <c r="E7655" i="13"/>
  <c r="E7654" i="13"/>
  <c r="E7653" i="13"/>
  <c r="E7652" i="13"/>
  <c r="E7651" i="13"/>
  <c r="E7650" i="13"/>
  <c r="E7649" i="13"/>
  <c r="E7648" i="13"/>
  <c r="E7647" i="13"/>
  <c r="E7646" i="13"/>
  <c r="E7645" i="13"/>
  <c r="E7644" i="13"/>
  <c r="E7643" i="13"/>
  <c r="E7642" i="13"/>
  <c r="E7641" i="13"/>
  <c r="E7640" i="13"/>
  <c r="E7639" i="13"/>
  <c r="E7638" i="13"/>
  <c r="E7637" i="13"/>
  <c r="E7636" i="13"/>
  <c r="E7635" i="13"/>
  <c r="E7634" i="13"/>
  <c r="E7633" i="13"/>
  <c r="E7632" i="13"/>
  <c r="E7631" i="13"/>
  <c r="E7630" i="13"/>
  <c r="E7629" i="13"/>
  <c r="E7628" i="13"/>
  <c r="E7627" i="13"/>
  <c r="E7626" i="13"/>
  <c r="E7625" i="13"/>
  <c r="E7624" i="13"/>
  <c r="E7623" i="13"/>
  <c r="E7622" i="13"/>
  <c r="E7621" i="13"/>
  <c r="E7620" i="13"/>
  <c r="E7619" i="13"/>
  <c r="E7618" i="13"/>
  <c r="E7617" i="13"/>
  <c r="E7616" i="13"/>
  <c r="E7615" i="13"/>
  <c r="E7614" i="13"/>
  <c r="E7613" i="13"/>
  <c r="E7612" i="13"/>
  <c r="E7611" i="13"/>
  <c r="E7610" i="13"/>
  <c r="E7609" i="13"/>
  <c r="E7608" i="13"/>
  <c r="E7607" i="13"/>
  <c r="E7606" i="13"/>
  <c r="E7605" i="13"/>
  <c r="E7604" i="13"/>
  <c r="E7603" i="13"/>
  <c r="E7602" i="13"/>
  <c r="E7601" i="13"/>
  <c r="E7600" i="13"/>
  <c r="E7599" i="13"/>
  <c r="E7598" i="13"/>
  <c r="E7597" i="13"/>
  <c r="E7596" i="13"/>
  <c r="E7595" i="13"/>
  <c r="E7594" i="13"/>
  <c r="E7593" i="13"/>
  <c r="E7592" i="13"/>
  <c r="E7591" i="13"/>
  <c r="E7590" i="13"/>
  <c r="E7589" i="13"/>
  <c r="E7588" i="13"/>
  <c r="E7587" i="13"/>
  <c r="E7586" i="13"/>
  <c r="E7585" i="13"/>
  <c r="E7584" i="13"/>
  <c r="E7583" i="13"/>
  <c r="E7582" i="13"/>
  <c r="E7581" i="13"/>
  <c r="E7580" i="13"/>
  <c r="E7579" i="13"/>
  <c r="E7578" i="13"/>
  <c r="E7577" i="13"/>
  <c r="E7576" i="13"/>
  <c r="E7575" i="13"/>
  <c r="E7574" i="13"/>
  <c r="E7573" i="13"/>
  <c r="E7572" i="13"/>
  <c r="E7571" i="13"/>
  <c r="E7570" i="13"/>
  <c r="E7569" i="13"/>
  <c r="E7568" i="13"/>
  <c r="E7567" i="13"/>
  <c r="E7566" i="13"/>
  <c r="E7565" i="13"/>
  <c r="E7564" i="13"/>
  <c r="E7563" i="13"/>
  <c r="E7562" i="13"/>
  <c r="E7561" i="13"/>
  <c r="E7560" i="13"/>
  <c r="E7559" i="13"/>
  <c r="E7558" i="13"/>
  <c r="E7557" i="13"/>
  <c r="E7556" i="13"/>
  <c r="E7555" i="13"/>
  <c r="E7554" i="13"/>
  <c r="E7553" i="13"/>
  <c r="E7552" i="13"/>
  <c r="E7551" i="13"/>
  <c r="E7550" i="13"/>
  <c r="E7549" i="13"/>
  <c r="E7548" i="13"/>
  <c r="E7547" i="13"/>
  <c r="E7546" i="13"/>
  <c r="E7545" i="13"/>
  <c r="E7544" i="13"/>
  <c r="E7543" i="13"/>
  <c r="E7542" i="13"/>
  <c r="E7541" i="13"/>
  <c r="E7540" i="13"/>
  <c r="E7539" i="13"/>
  <c r="E7538" i="13"/>
  <c r="E7537" i="13"/>
  <c r="E7536" i="13"/>
  <c r="E7535" i="13"/>
  <c r="E7534" i="13"/>
  <c r="E7533" i="13"/>
  <c r="E7532" i="13"/>
  <c r="E7531" i="13"/>
  <c r="E7530" i="13"/>
  <c r="E7529" i="13"/>
  <c r="E7528" i="13"/>
  <c r="E7527" i="13"/>
  <c r="E7526" i="13"/>
  <c r="E7525" i="13"/>
  <c r="E7524" i="13"/>
  <c r="E7523" i="13"/>
  <c r="E7522" i="13"/>
  <c r="E7521" i="13"/>
  <c r="E7520" i="13"/>
  <c r="E7519" i="13"/>
  <c r="E7518" i="13"/>
  <c r="E7517" i="13"/>
  <c r="E7516" i="13"/>
  <c r="E7515" i="13"/>
  <c r="E7514" i="13"/>
  <c r="E7513" i="13"/>
  <c r="E7512" i="13"/>
  <c r="E7511" i="13"/>
  <c r="E7510" i="13"/>
  <c r="E7509" i="13"/>
  <c r="E7508" i="13"/>
  <c r="E7507" i="13"/>
  <c r="E7506" i="13"/>
  <c r="E7505" i="13"/>
  <c r="E7504" i="13"/>
  <c r="E7503" i="13"/>
  <c r="E7502" i="13"/>
  <c r="E7501" i="13"/>
  <c r="E7500" i="13"/>
  <c r="E7499" i="13"/>
  <c r="E7498" i="13"/>
  <c r="E7497" i="13"/>
  <c r="E7496" i="13"/>
  <c r="E7495" i="13"/>
  <c r="E7494" i="13"/>
  <c r="E7493" i="13"/>
  <c r="E7492" i="13"/>
  <c r="E7491" i="13"/>
  <c r="E7490" i="13"/>
  <c r="E7489" i="13"/>
  <c r="E7488" i="13"/>
  <c r="E7487" i="13"/>
  <c r="E7486" i="13"/>
  <c r="E7485" i="13"/>
  <c r="E7484" i="13"/>
  <c r="E7483" i="13"/>
  <c r="E7482" i="13"/>
  <c r="E7481" i="13"/>
  <c r="E7480" i="13"/>
  <c r="E7479" i="13"/>
  <c r="E7478" i="13"/>
  <c r="E7477" i="13"/>
  <c r="E7476" i="13"/>
  <c r="E7475" i="13"/>
  <c r="E7474" i="13"/>
  <c r="E7473" i="13"/>
  <c r="E7472" i="13"/>
  <c r="E7471" i="13"/>
  <c r="E7470" i="13"/>
  <c r="E7469" i="13"/>
  <c r="E7468" i="13"/>
  <c r="E7467" i="13"/>
  <c r="E7466" i="13"/>
  <c r="E7465" i="13"/>
  <c r="E7464" i="13"/>
  <c r="E7463" i="13"/>
  <c r="E7462" i="13"/>
  <c r="E7461" i="13"/>
  <c r="E7460" i="13"/>
  <c r="E7459" i="13"/>
  <c r="E7458" i="13"/>
  <c r="E7457" i="13"/>
  <c r="E7456" i="13"/>
  <c r="E7455" i="13"/>
  <c r="E7454" i="13"/>
  <c r="E7453" i="13"/>
  <c r="E7452" i="13"/>
  <c r="E7451" i="13"/>
  <c r="E7450" i="13"/>
  <c r="E7449" i="13"/>
  <c r="E7448" i="13"/>
  <c r="E7447" i="13"/>
  <c r="E7446" i="13"/>
  <c r="E7445" i="13"/>
  <c r="E7444" i="13"/>
  <c r="E7443" i="13"/>
  <c r="E7442" i="13"/>
  <c r="E7441" i="13"/>
  <c r="E7440" i="13"/>
  <c r="E7439" i="13"/>
  <c r="E7438" i="13"/>
  <c r="E7437" i="13"/>
  <c r="E7436" i="13"/>
  <c r="E7435" i="13"/>
  <c r="E7434" i="13"/>
  <c r="E7433" i="13"/>
  <c r="E7432" i="13"/>
  <c r="E7431" i="13"/>
  <c r="E7430" i="13"/>
  <c r="E7429" i="13"/>
  <c r="E7428" i="13"/>
  <c r="E7427" i="13"/>
  <c r="E7426" i="13"/>
  <c r="E7425" i="13"/>
  <c r="E7424" i="13"/>
  <c r="E7423" i="13"/>
  <c r="E7422" i="13"/>
  <c r="E7421" i="13"/>
  <c r="E7420" i="13"/>
  <c r="E7419" i="13"/>
  <c r="E7418" i="13"/>
  <c r="E7417" i="13"/>
  <c r="E7416" i="13"/>
  <c r="E7415" i="13"/>
  <c r="E7414" i="13"/>
  <c r="E7413" i="13"/>
  <c r="E7412" i="13"/>
  <c r="E7411" i="13"/>
  <c r="E7410" i="13"/>
  <c r="E7409" i="13"/>
  <c r="E7408" i="13"/>
  <c r="E7407" i="13"/>
  <c r="E7406" i="13"/>
  <c r="E7405" i="13"/>
  <c r="E7404" i="13"/>
  <c r="E7403" i="13"/>
  <c r="E7402" i="13"/>
  <c r="E7401" i="13"/>
  <c r="E7400" i="13"/>
  <c r="E7399" i="13"/>
  <c r="E7398" i="13"/>
  <c r="E7397" i="13"/>
  <c r="E7396" i="13"/>
  <c r="E7395" i="13"/>
  <c r="E7394" i="13"/>
  <c r="E7393" i="13"/>
  <c r="E7392" i="13"/>
  <c r="E7391" i="13"/>
  <c r="E7390" i="13"/>
  <c r="E7389" i="13"/>
  <c r="E7388" i="13"/>
  <c r="E7387" i="13"/>
  <c r="E7386" i="13"/>
  <c r="E7385" i="13"/>
  <c r="E7384" i="13"/>
  <c r="E7383" i="13"/>
  <c r="E7382" i="13"/>
  <c r="E7381" i="13"/>
  <c r="E7380" i="13"/>
  <c r="E7379" i="13"/>
  <c r="E7378" i="13"/>
  <c r="E7377" i="13"/>
  <c r="E7376" i="13"/>
  <c r="E7375" i="13"/>
  <c r="E7374" i="13"/>
  <c r="E7373" i="13"/>
  <c r="E7372" i="13"/>
  <c r="E7371" i="13"/>
  <c r="E7370" i="13"/>
  <c r="E7369" i="13"/>
  <c r="E7368" i="13"/>
  <c r="E7367" i="13"/>
  <c r="E7366" i="13"/>
  <c r="E7365" i="13"/>
  <c r="E7364" i="13"/>
  <c r="E7363" i="13"/>
  <c r="E7362" i="13"/>
  <c r="E7361" i="13"/>
  <c r="E7360" i="13"/>
  <c r="E7359" i="13"/>
  <c r="E7358" i="13"/>
  <c r="E7357" i="13"/>
  <c r="E7356" i="13"/>
  <c r="E7355" i="13"/>
  <c r="E7354" i="13"/>
  <c r="E7353" i="13"/>
  <c r="E7352" i="13"/>
  <c r="E7351" i="13"/>
  <c r="E7350" i="13"/>
  <c r="E7349" i="13"/>
  <c r="E7348" i="13"/>
  <c r="E7347" i="13"/>
  <c r="E7346" i="13"/>
  <c r="E7345" i="13"/>
  <c r="E7344" i="13"/>
  <c r="E7343" i="13"/>
  <c r="E7342" i="13"/>
  <c r="E7341" i="13"/>
  <c r="E7340" i="13"/>
  <c r="E7339" i="13"/>
  <c r="E7338" i="13"/>
  <c r="E7337" i="13"/>
  <c r="E7336" i="13"/>
  <c r="E7335" i="13"/>
  <c r="E7334" i="13"/>
  <c r="E7333" i="13"/>
  <c r="E7332" i="13"/>
  <c r="E7331" i="13"/>
  <c r="E7330" i="13"/>
  <c r="E7329" i="13"/>
  <c r="E7328" i="13"/>
  <c r="E7327" i="13"/>
  <c r="E7326" i="13"/>
  <c r="E7325" i="13"/>
  <c r="E7324" i="13"/>
  <c r="E7323" i="13"/>
  <c r="E7322" i="13"/>
  <c r="E7321" i="13"/>
  <c r="E7320" i="13"/>
  <c r="E7319" i="13"/>
  <c r="E7318" i="13"/>
  <c r="E7317" i="13"/>
  <c r="E7316" i="13"/>
  <c r="E7315" i="13"/>
  <c r="E7314" i="13"/>
  <c r="E7313" i="13"/>
  <c r="E7312" i="13"/>
  <c r="E7311" i="13"/>
  <c r="E7310" i="13"/>
  <c r="E7309" i="13"/>
  <c r="E7308" i="13"/>
  <c r="E7307" i="13"/>
  <c r="E7306" i="13"/>
  <c r="E7305" i="13"/>
  <c r="E7304" i="13"/>
  <c r="E7303" i="13"/>
  <c r="E7302" i="13"/>
  <c r="E7301" i="13"/>
  <c r="E7300" i="13"/>
  <c r="E7299" i="13"/>
  <c r="E7298" i="13"/>
  <c r="E7297" i="13"/>
  <c r="E7296" i="13"/>
  <c r="E7295" i="13"/>
  <c r="E7294" i="13"/>
  <c r="E7293" i="13"/>
  <c r="E7292" i="13"/>
  <c r="E7291" i="13"/>
  <c r="E7290" i="13"/>
  <c r="E7289" i="13"/>
  <c r="E7288" i="13"/>
  <c r="E7287" i="13"/>
  <c r="E7286" i="13"/>
  <c r="E7285" i="13"/>
  <c r="E7284" i="13"/>
  <c r="E7283" i="13"/>
  <c r="E7282" i="13"/>
  <c r="E7281" i="13"/>
  <c r="E7280" i="13"/>
  <c r="E7279" i="13"/>
  <c r="E7278" i="13"/>
  <c r="E7277" i="13"/>
  <c r="E7276" i="13"/>
  <c r="E7275" i="13"/>
  <c r="E7274" i="13"/>
  <c r="E7273" i="13"/>
  <c r="E7272" i="13"/>
  <c r="E7271" i="13"/>
  <c r="E7270" i="13"/>
  <c r="E7269" i="13"/>
  <c r="E7268" i="13"/>
  <c r="E7267" i="13"/>
  <c r="E7266" i="13"/>
  <c r="E7265" i="13"/>
  <c r="E7264" i="13"/>
  <c r="E7263" i="13"/>
  <c r="E7262" i="13"/>
  <c r="E7261" i="13"/>
  <c r="E7260" i="13"/>
  <c r="E7259" i="13"/>
  <c r="E7258" i="13"/>
  <c r="E7257" i="13"/>
  <c r="E7256" i="13"/>
  <c r="E7255" i="13"/>
  <c r="E7254" i="13"/>
  <c r="E7253" i="13"/>
  <c r="E7252" i="13"/>
  <c r="E7251" i="13"/>
  <c r="E7250" i="13"/>
  <c r="E7249" i="13"/>
  <c r="E7248" i="13"/>
  <c r="E7247" i="13"/>
  <c r="E7246" i="13"/>
  <c r="E7245" i="13"/>
  <c r="E7244" i="13"/>
  <c r="E7243" i="13"/>
  <c r="E7242" i="13"/>
  <c r="E7241" i="13"/>
  <c r="E7240" i="13"/>
  <c r="E7239" i="13"/>
  <c r="E7238" i="13"/>
  <c r="E7237" i="13"/>
  <c r="E7236" i="13"/>
  <c r="E7235" i="13"/>
  <c r="E7234" i="13"/>
  <c r="E7233" i="13"/>
  <c r="E7232" i="13"/>
  <c r="E7231" i="13"/>
  <c r="E7230" i="13"/>
  <c r="E7229" i="13"/>
  <c r="E7228" i="13"/>
  <c r="E7227" i="13"/>
  <c r="E7226" i="13"/>
  <c r="E7225" i="13"/>
  <c r="E7224" i="13"/>
  <c r="E7223" i="13"/>
  <c r="E7222" i="13"/>
  <c r="E7221" i="13"/>
  <c r="E7220" i="13"/>
  <c r="E7219" i="13"/>
  <c r="E7218" i="13"/>
  <c r="E7217" i="13"/>
  <c r="E7216" i="13"/>
  <c r="E7215" i="13"/>
  <c r="E7214" i="13"/>
  <c r="E7213" i="13"/>
  <c r="E7212" i="13"/>
  <c r="E7211" i="13"/>
  <c r="E7210" i="13"/>
  <c r="E7209" i="13"/>
  <c r="E7208" i="13"/>
  <c r="E7207" i="13"/>
  <c r="E7206" i="13"/>
  <c r="E7205" i="13"/>
  <c r="E7204" i="13"/>
  <c r="E7203" i="13"/>
  <c r="E7202" i="13"/>
  <c r="E7201" i="13"/>
  <c r="E7200" i="13"/>
  <c r="E7199" i="13"/>
  <c r="E7198" i="13"/>
  <c r="E7197" i="13"/>
  <c r="E7196" i="13"/>
  <c r="E7195" i="13"/>
  <c r="E7194" i="13"/>
  <c r="E7193" i="13"/>
  <c r="E7192" i="13"/>
  <c r="E7191" i="13"/>
  <c r="E7190" i="13"/>
  <c r="E7189" i="13"/>
  <c r="E7188" i="13"/>
  <c r="E7187" i="13"/>
  <c r="E7186" i="13"/>
  <c r="E7185" i="13"/>
  <c r="E7184" i="13"/>
  <c r="E7183" i="13"/>
  <c r="E7182" i="13"/>
  <c r="E7181" i="13"/>
  <c r="E7180" i="13"/>
  <c r="E7179" i="13"/>
  <c r="E7178" i="13"/>
  <c r="E7177" i="13"/>
  <c r="E7176" i="13"/>
  <c r="E7175" i="13"/>
  <c r="E7174" i="13"/>
  <c r="E7173" i="13"/>
  <c r="E7172" i="13"/>
  <c r="E7171" i="13"/>
  <c r="E7170" i="13"/>
  <c r="E7169" i="13"/>
  <c r="E7168" i="13"/>
  <c r="E7167" i="13"/>
  <c r="E7166" i="13"/>
  <c r="E7165" i="13"/>
  <c r="E7164" i="13"/>
  <c r="E7163" i="13"/>
  <c r="E7162" i="13"/>
  <c r="E7161" i="13"/>
  <c r="E7160" i="13"/>
  <c r="E7159" i="13"/>
  <c r="E7158" i="13"/>
  <c r="E7157" i="13"/>
  <c r="E7156" i="13"/>
  <c r="E7155" i="13"/>
  <c r="E7154" i="13"/>
  <c r="E7153" i="13"/>
  <c r="E7152" i="13"/>
  <c r="E7151" i="13"/>
  <c r="E7150" i="13"/>
  <c r="E7149" i="13"/>
  <c r="E7148" i="13"/>
  <c r="E7147" i="13"/>
  <c r="E7146" i="13"/>
  <c r="E7145" i="13"/>
  <c r="E7144" i="13"/>
  <c r="E7143" i="13"/>
  <c r="E7142" i="13"/>
  <c r="E7141" i="13"/>
  <c r="E7140" i="13"/>
  <c r="E7139" i="13"/>
  <c r="E7138" i="13"/>
  <c r="E7137" i="13"/>
  <c r="E7136" i="13"/>
  <c r="E7135" i="13"/>
  <c r="E7134" i="13"/>
  <c r="E7133" i="13"/>
  <c r="E7132" i="13"/>
  <c r="E7131" i="13"/>
  <c r="E7130" i="13"/>
  <c r="E7129" i="13"/>
  <c r="E7128" i="13"/>
  <c r="E7127" i="13"/>
  <c r="E7126" i="13"/>
  <c r="E7125" i="13"/>
  <c r="E7124" i="13"/>
  <c r="E7123" i="13"/>
  <c r="E7122" i="13"/>
  <c r="E7121" i="13"/>
  <c r="E7120" i="13"/>
  <c r="E7119" i="13"/>
  <c r="E7118" i="13"/>
  <c r="E7117" i="13"/>
  <c r="E7116" i="13"/>
  <c r="E7115" i="13"/>
  <c r="E7114" i="13"/>
  <c r="E7113" i="13"/>
  <c r="E7112" i="13"/>
  <c r="E7111" i="13"/>
  <c r="E7110" i="13"/>
  <c r="E7109" i="13"/>
  <c r="E7108" i="13"/>
  <c r="E7107" i="13"/>
  <c r="E7106" i="13"/>
  <c r="E7105" i="13"/>
  <c r="E7104" i="13"/>
  <c r="E7103" i="13"/>
  <c r="E7102" i="13"/>
  <c r="E7101" i="13"/>
  <c r="E7100" i="13"/>
  <c r="E7099" i="13"/>
  <c r="E7098" i="13"/>
  <c r="E7097" i="13"/>
  <c r="E7096" i="13"/>
  <c r="E7095" i="13"/>
  <c r="E7094" i="13"/>
  <c r="E7093" i="13"/>
  <c r="E7092" i="13"/>
  <c r="E7091" i="13"/>
  <c r="E7090" i="13"/>
  <c r="E7089" i="13"/>
  <c r="E7088" i="13"/>
  <c r="E7087" i="13"/>
  <c r="E7086" i="13"/>
  <c r="E7085" i="13"/>
  <c r="E7084" i="13"/>
  <c r="E7083" i="13"/>
  <c r="E7082" i="13"/>
  <c r="E7081" i="13"/>
  <c r="E7080" i="13"/>
  <c r="E7079" i="13"/>
  <c r="E7078" i="13"/>
  <c r="E7077" i="13"/>
  <c r="E7076" i="13"/>
  <c r="E7075" i="13"/>
  <c r="E7074" i="13"/>
  <c r="E7073" i="13"/>
  <c r="E7072" i="13"/>
  <c r="E7071" i="13"/>
  <c r="E7070" i="13"/>
  <c r="E7069" i="13"/>
  <c r="E7068" i="13"/>
  <c r="E7067" i="13"/>
  <c r="E7066" i="13"/>
  <c r="E7065" i="13"/>
  <c r="E7064" i="13"/>
  <c r="E7063" i="13"/>
  <c r="E7062" i="13"/>
  <c r="E7061" i="13"/>
  <c r="E7060" i="13"/>
  <c r="E7059" i="13"/>
  <c r="E7058" i="13"/>
  <c r="E7057" i="13"/>
  <c r="E7056" i="13"/>
  <c r="E7055" i="13"/>
  <c r="E7054" i="13"/>
  <c r="E7053" i="13"/>
  <c r="E7052" i="13"/>
  <c r="E7051" i="13"/>
  <c r="E7050" i="13"/>
  <c r="E7049" i="13"/>
  <c r="E7048" i="13"/>
  <c r="E7047" i="13"/>
  <c r="E7046" i="13"/>
  <c r="E7045" i="13"/>
  <c r="E7044" i="13"/>
  <c r="E7043" i="13"/>
  <c r="E7042" i="13"/>
  <c r="E7041" i="13"/>
  <c r="E7040" i="13"/>
  <c r="E7039" i="13"/>
  <c r="E7038" i="13"/>
  <c r="E7037" i="13"/>
  <c r="E7036" i="13"/>
  <c r="E7035" i="13"/>
  <c r="E7034" i="13"/>
  <c r="E7033" i="13"/>
  <c r="E7032" i="13"/>
  <c r="E7031" i="13"/>
  <c r="E7030" i="13"/>
  <c r="E7029" i="13"/>
  <c r="E7028" i="13"/>
  <c r="E7027" i="13"/>
  <c r="E7026" i="13"/>
  <c r="E7025" i="13"/>
  <c r="E7024" i="13"/>
  <c r="E7023" i="13"/>
  <c r="E7022" i="13"/>
  <c r="E7021" i="13"/>
  <c r="E7020" i="13"/>
  <c r="E7019" i="13"/>
  <c r="E7018" i="13"/>
  <c r="E7017" i="13"/>
  <c r="E7016" i="13"/>
  <c r="E7015" i="13"/>
  <c r="E7014" i="13"/>
  <c r="E7013" i="13"/>
  <c r="E7012" i="13"/>
  <c r="E7011" i="13"/>
  <c r="E7010" i="13"/>
  <c r="E7009" i="13"/>
  <c r="E7008" i="13"/>
  <c r="E7007" i="13"/>
  <c r="E7006" i="13"/>
  <c r="E7005" i="13"/>
  <c r="E7004" i="13"/>
  <c r="E7003" i="13"/>
  <c r="E7002" i="13"/>
  <c r="E7001" i="13"/>
  <c r="E7000" i="13"/>
  <c r="E6999" i="13"/>
  <c r="E6998" i="13"/>
  <c r="E6997" i="13"/>
  <c r="E6996" i="13"/>
  <c r="E6995" i="13"/>
  <c r="E6994" i="13"/>
  <c r="E6993" i="13"/>
  <c r="E6992" i="13"/>
  <c r="E6991" i="13"/>
  <c r="E6990" i="13"/>
  <c r="E6989" i="13"/>
  <c r="E6988" i="13"/>
  <c r="E6987" i="13"/>
  <c r="E6986" i="13"/>
  <c r="E6985" i="13"/>
  <c r="E6984" i="13"/>
  <c r="E6983" i="13"/>
  <c r="E6982" i="13"/>
  <c r="E6981" i="13"/>
  <c r="E6980" i="13"/>
  <c r="E6979" i="13"/>
  <c r="E6978" i="13"/>
  <c r="E6977" i="13"/>
  <c r="E6976" i="13"/>
  <c r="E6975" i="13"/>
  <c r="E6974" i="13"/>
  <c r="E6973" i="13"/>
  <c r="E6972" i="13"/>
  <c r="E6971" i="13"/>
  <c r="E6970" i="13"/>
  <c r="E6969" i="13"/>
  <c r="E6968" i="13"/>
  <c r="E6967" i="13"/>
  <c r="E6966" i="13"/>
  <c r="E6965" i="13"/>
  <c r="E6964" i="13"/>
  <c r="E6963" i="13"/>
  <c r="E6962" i="13"/>
  <c r="E6961" i="13"/>
  <c r="E6960" i="13"/>
  <c r="E6959" i="13"/>
  <c r="E6958" i="13"/>
  <c r="E6957" i="13"/>
  <c r="E6956" i="13"/>
  <c r="E6955" i="13"/>
  <c r="E6954" i="13"/>
  <c r="E6953" i="13"/>
  <c r="E6952" i="13"/>
  <c r="E6951" i="13"/>
  <c r="E6950" i="13"/>
  <c r="E6949" i="13"/>
  <c r="E6948" i="13"/>
  <c r="E6947" i="13"/>
  <c r="E6946" i="13"/>
  <c r="E6945" i="13"/>
  <c r="E6944" i="13"/>
  <c r="E6943" i="13"/>
  <c r="E6942" i="13"/>
  <c r="E6941" i="13"/>
  <c r="E6940" i="13"/>
  <c r="E6939" i="13"/>
  <c r="E6938" i="13"/>
  <c r="E6937" i="13"/>
  <c r="E6936" i="13"/>
  <c r="E6935" i="13"/>
  <c r="E6934" i="13"/>
  <c r="E6933" i="13"/>
  <c r="E6932" i="13"/>
  <c r="E6931" i="13"/>
  <c r="E6930" i="13"/>
  <c r="E6929" i="13"/>
  <c r="E6928" i="13"/>
  <c r="E6927" i="13"/>
  <c r="E6926" i="13"/>
  <c r="E6925" i="13"/>
  <c r="E6924" i="13"/>
  <c r="E6923" i="13"/>
  <c r="E6922" i="13"/>
  <c r="E6921" i="13"/>
  <c r="E6920" i="13"/>
  <c r="E6919" i="13"/>
  <c r="E6918" i="13"/>
  <c r="E6917" i="13"/>
  <c r="E6916" i="13"/>
  <c r="E6915" i="13"/>
  <c r="E6914" i="13"/>
  <c r="E6913" i="13"/>
  <c r="E6912" i="13"/>
  <c r="E6911" i="13"/>
  <c r="E6910" i="13"/>
  <c r="E6909" i="13"/>
  <c r="E6908" i="13"/>
  <c r="E6907" i="13"/>
  <c r="E6906" i="13"/>
  <c r="E6905" i="13"/>
  <c r="E6904" i="13"/>
  <c r="E6903" i="13"/>
  <c r="E6902" i="13"/>
  <c r="E6901" i="13"/>
  <c r="E6900" i="13"/>
  <c r="E6899" i="13"/>
  <c r="E6898" i="13"/>
  <c r="E6897" i="13"/>
  <c r="E6896" i="13"/>
  <c r="E6895" i="13"/>
  <c r="E6894" i="13"/>
  <c r="E6893" i="13"/>
  <c r="E6892" i="13"/>
  <c r="E6891" i="13"/>
  <c r="E6890" i="13"/>
  <c r="E6889" i="13"/>
  <c r="E6888" i="13"/>
  <c r="E6887" i="13"/>
  <c r="E6886" i="13"/>
  <c r="E6885" i="13"/>
  <c r="E6884" i="13"/>
  <c r="E6883" i="13"/>
  <c r="E6882" i="13"/>
  <c r="E6881" i="13"/>
  <c r="E6880" i="13"/>
  <c r="E6879" i="13"/>
  <c r="E6878" i="13"/>
  <c r="E6877" i="13"/>
  <c r="E6876" i="13"/>
  <c r="E6875" i="13"/>
  <c r="E6874" i="13"/>
  <c r="E6873" i="13"/>
  <c r="E6872" i="13"/>
  <c r="E6871" i="13"/>
  <c r="E6870" i="13"/>
  <c r="E6869" i="13"/>
  <c r="E6868" i="13"/>
  <c r="E6867" i="13"/>
  <c r="E6866" i="13"/>
  <c r="E6865" i="13"/>
  <c r="E6864" i="13"/>
  <c r="E6863" i="13"/>
  <c r="E6862" i="13"/>
  <c r="E6861" i="13"/>
  <c r="E6860" i="13"/>
  <c r="E6859" i="13"/>
  <c r="E6858" i="13"/>
  <c r="E6857" i="13"/>
  <c r="E6856" i="13"/>
  <c r="E6855" i="13"/>
  <c r="E6854" i="13"/>
  <c r="E6853" i="13"/>
  <c r="E6852" i="13"/>
  <c r="E6851" i="13"/>
  <c r="E6850" i="13"/>
  <c r="E6849" i="13"/>
  <c r="E6848" i="13"/>
  <c r="E6847" i="13"/>
  <c r="E6846" i="13"/>
  <c r="E6845" i="13"/>
  <c r="E6844" i="13"/>
  <c r="E6843" i="13"/>
  <c r="E6842" i="13"/>
  <c r="E6841" i="13"/>
  <c r="E6840" i="13"/>
  <c r="E6839" i="13"/>
  <c r="E6838" i="13"/>
  <c r="E6837" i="13"/>
  <c r="E6836" i="13"/>
  <c r="E6835" i="13"/>
  <c r="E6834" i="13"/>
  <c r="E6833" i="13"/>
  <c r="E6832" i="13"/>
  <c r="E6831" i="13"/>
  <c r="E6830" i="13"/>
  <c r="E6829" i="13"/>
  <c r="E6828" i="13"/>
  <c r="E6827" i="13"/>
  <c r="E6826" i="13"/>
  <c r="E6825" i="13"/>
  <c r="E6824" i="13"/>
  <c r="E6823" i="13"/>
  <c r="E6822" i="13"/>
  <c r="E6821" i="13"/>
  <c r="E6820" i="13"/>
  <c r="E6819" i="13"/>
  <c r="E6818" i="13"/>
  <c r="E6817" i="13"/>
  <c r="E6816" i="13"/>
  <c r="E6815" i="13"/>
  <c r="E6814" i="13"/>
  <c r="E6813" i="13"/>
  <c r="E6812" i="13"/>
  <c r="E6811" i="13"/>
  <c r="E6810" i="13"/>
  <c r="E6809" i="13"/>
  <c r="E6808" i="13"/>
  <c r="E6807" i="13"/>
  <c r="E6806" i="13"/>
  <c r="E6805" i="13"/>
  <c r="E6804" i="13"/>
  <c r="E6803" i="13"/>
  <c r="E6802" i="13"/>
  <c r="E6801" i="13"/>
  <c r="E6800" i="13"/>
  <c r="E6799" i="13"/>
  <c r="E6798" i="13"/>
  <c r="E6797" i="13"/>
  <c r="E6796" i="13"/>
  <c r="E6795" i="13"/>
  <c r="E6794" i="13"/>
  <c r="E6793" i="13"/>
  <c r="E6792" i="13"/>
  <c r="E6791" i="13"/>
  <c r="E6790" i="13"/>
  <c r="E6789" i="13"/>
  <c r="E6788" i="13"/>
  <c r="E6787" i="13"/>
  <c r="E6786" i="13"/>
  <c r="E6785" i="13"/>
  <c r="E6784" i="13"/>
  <c r="E6783" i="13"/>
  <c r="E6782" i="13"/>
  <c r="E6781" i="13"/>
  <c r="E6780" i="13"/>
  <c r="E6779" i="13"/>
  <c r="E6778" i="13"/>
  <c r="E6777" i="13"/>
  <c r="E6776" i="13"/>
  <c r="E6775" i="13"/>
  <c r="E6774" i="13"/>
  <c r="E6773" i="13"/>
  <c r="E6772" i="13"/>
  <c r="E6771" i="13"/>
  <c r="E6770" i="13"/>
  <c r="E6769" i="13"/>
  <c r="E6768" i="13"/>
  <c r="E6767" i="13"/>
  <c r="E6766" i="13"/>
  <c r="E6765" i="13"/>
  <c r="E6764" i="13"/>
  <c r="E6763" i="13"/>
  <c r="E6762" i="13"/>
  <c r="E6761" i="13"/>
  <c r="E6760" i="13"/>
  <c r="E6759" i="13"/>
  <c r="E6758" i="13"/>
  <c r="E6757" i="13"/>
  <c r="E6756" i="13"/>
  <c r="E6755" i="13"/>
  <c r="E6754" i="13"/>
  <c r="E6753" i="13"/>
  <c r="E6752" i="13"/>
  <c r="E6751" i="13"/>
  <c r="E6750" i="13"/>
  <c r="E6749" i="13"/>
  <c r="E6748" i="13"/>
  <c r="E6747" i="13"/>
  <c r="E6746" i="13"/>
  <c r="E6745" i="13"/>
  <c r="E6744" i="13"/>
  <c r="E6743" i="13"/>
  <c r="E6742" i="13"/>
  <c r="E6741" i="13"/>
  <c r="E6740" i="13"/>
  <c r="E6739" i="13"/>
  <c r="E6738" i="13"/>
  <c r="E6737" i="13"/>
  <c r="E6736" i="13"/>
  <c r="E6735" i="13"/>
  <c r="E6734" i="13"/>
  <c r="E6733" i="13"/>
  <c r="E6732" i="13"/>
  <c r="E6731" i="13"/>
  <c r="E6730" i="13"/>
  <c r="E6729" i="13"/>
  <c r="E6728" i="13"/>
  <c r="E6727" i="13"/>
  <c r="E6726" i="13"/>
  <c r="E6725" i="13"/>
  <c r="E6724" i="13"/>
  <c r="E6723" i="13"/>
  <c r="E6722" i="13"/>
  <c r="E6721" i="13"/>
  <c r="E6720" i="13"/>
  <c r="E6719" i="13"/>
  <c r="E6718" i="13"/>
  <c r="E6717" i="13"/>
  <c r="E6716" i="13"/>
  <c r="E6715" i="13"/>
  <c r="E6714" i="13"/>
  <c r="E6713" i="13"/>
  <c r="E6712" i="13"/>
  <c r="E6711" i="13"/>
  <c r="E6710" i="13"/>
  <c r="E6709" i="13"/>
  <c r="E6708" i="13"/>
  <c r="E6707" i="13"/>
  <c r="E6706" i="13"/>
  <c r="E6705" i="13"/>
  <c r="E6704" i="13"/>
  <c r="E6703" i="13"/>
  <c r="E6702" i="13"/>
  <c r="E6701" i="13"/>
  <c r="E6700" i="13"/>
  <c r="E6699" i="13"/>
  <c r="E6698" i="13"/>
  <c r="E6697" i="13"/>
  <c r="E6696" i="13"/>
  <c r="E6695" i="13"/>
  <c r="E6694" i="13"/>
  <c r="E6693" i="13"/>
  <c r="E6692" i="13"/>
  <c r="E6691" i="13"/>
  <c r="E6690" i="13"/>
  <c r="E6689" i="13"/>
  <c r="E6688" i="13"/>
  <c r="E6687" i="13"/>
  <c r="E6686" i="13"/>
  <c r="E6685" i="13"/>
  <c r="E6684" i="13"/>
  <c r="E6683" i="13"/>
  <c r="E6682" i="13"/>
  <c r="E6681" i="13"/>
  <c r="E6680" i="13"/>
  <c r="E6679" i="13"/>
  <c r="E6678" i="13"/>
  <c r="E6677" i="13"/>
  <c r="E6676" i="13"/>
  <c r="E6675" i="13"/>
  <c r="E6674" i="13"/>
  <c r="E6673" i="13"/>
  <c r="E6672" i="13"/>
  <c r="E6671" i="13"/>
  <c r="E6670" i="13"/>
  <c r="E6669" i="13"/>
  <c r="E6668" i="13"/>
  <c r="E6667" i="13"/>
  <c r="E6666" i="13"/>
  <c r="E6665" i="13"/>
  <c r="E6664" i="13"/>
  <c r="E6663" i="13"/>
  <c r="E6662" i="13"/>
  <c r="E6661" i="13"/>
  <c r="E6660" i="13"/>
  <c r="E6659" i="13"/>
  <c r="E6658" i="13"/>
  <c r="E6657" i="13"/>
  <c r="E6656" i="13"/>
  <c r="E6655" i="13"/>
  <c r="E6654" i="13"/>
  <c r="E6653" i="13"/>
  <c r="E6652" i="13"/>
  <c r="E6651" i="13"/>
  <c r="E6650" i="13"/>
  <c r="E6649" i="13"/>
  <c r="E6648" i="13"/>
  <c r="E6647" i="13"/>
  <c r="E6646" i="13"/>
  <c r="E6645" i="13"/>
  <c r="E6644" i="13"/>
  <c r="E6643" i="13"/>
  <c r="E6642" i="13"/>
  <c r="E6641" i="13"/>
  <c r="E6640" i="13"/>
  <c r="E6639" i="13"/>
  <c r="E6638" i="13"/>
  <c r="E6637" i="13"/>
  <c r="E6636" i="13"/>
  <c r="E6635" i="13"/>
  <c r="E6634" i="13"/>
  <c r="E6633" i="13"/>
  <c r="E6632" i="13"/>
  <c r="E6631" i="13"/>
  <c r="E6630" i="13"/>
  <c r="E6629" i="13"/>
  <c r="E6628" i="13"/>
  <c r="E6627" i="13"/>
  <c r="E6626" i="13"/>
  <c r="E6625" i="13"/>
  <c r="E6624" i="13"/>
  <c r="E6623" i="13"/>
  <c r="E6622" i="13"/>
  <c r="E6621" i="13"/>
  <c r="E6620" i="13"/>
  <c r="E6619" i="13"/>
  <c r="E6618" i="13"/>
  <c r="E6617" i="13"/>
  <c r="E6616" i="13"/>
  <c r="E6615" i="13"/>
  <c r="E6614" i="13"/>
  <c r="E6613" i="13"/>
  <c r="E6612" i="13"/>
  <c r="E6611" i="13"/>
  <c r="E6610" i="13"/>
  <c r="E6609" i="13"/>
  <c r="E6608" i="13"/>
  <c r="E6607" i="13"/>
  <c r="E6606" i="13"/>
  <c r="E6605" i="13"/>
  <c r="E6604" i="13"/>
  <c r="E6603" i="13"/>
  <c r="E6602" i="13"/>
  <c r="E6601" i="13"/>
  <c r="E6600" i="13"/>
  <c r="E6599" i="13"/>
  <c r="E6598" i="13"/>
  <c r="E6597" i="13"/>
  <c r="E6596" i="13"/>
  <c r="E6595" i="13"/>
  <c r="E6594" i="13"/>
  <c r="E6593" i="13"/>
  <c r="E6592" i="13"/>
  <c r="E6591" i="13"/>
  <c r="E6590" i="13"/>
  <c r="E6589" i="13"/>
  <c r="E6588" i="13"/>
  <c r="E6587" i="13"/>
  <c r="E6586" i="13"/>
  <c r="E6585" i="13"/>
  <c r="E6584" i="13"/>
  <c r="E6583" i="13"/>
  <c r="E6582" i="13"/>
  <c r="E6581" i="13"/>
  <c r="E6580" i="13"/>
  <c r="E6579" i="13"/>
  <c r="E6578" i="13"/>
  <c r="E6577" i="13"/>
  <c r="E6576" i="13"/>
  <c r="E6575" i="13"/>
  <c r="E6574" i="13"/>
  <c r="E6573" i="13"/>
  <c r="E6572" i="13"/>
  <c r="E6571" i="13"/>
  <c r="E6570" i="13"/>
  <c r="E6569" i="13"/>
  <c r="E6568" i="13"/>
  <c r="E6567" i="13"/>
  <c r="E6566" i="13"/>
  <c r="E6565" i="13"/>
  <c r="E6564" i="13"/>
  <c r="E6563" i="13"/>
  <c r="E6562" i="13"/>
  <c r="E6561" i="13"/>
  <c r="E6560" i="13"/>
  <c r="E6559" i="13"/>
  <c r="E6558" i="13"/>
  <c r="E6557" i="13"/>
  <c r="E6556" i="13"/>
  <c r="E6555" i="13"/>
  <c r="E6554" i="13"/>
  <c r="E6553" i="13"/>
  <c r="E6552" i="13"/>
  <c r="E6551" i="13"/>
  <c r="E6550" i="13"/>
  <c r="E6549" i="13"/>
  <c r="E6548" i="13"/>
  <c r="E6547" i="13"/>
  <c r="E6546" i="13"/>
  <c r="E6545" i="13"/>
  <c r="E6544" i="13"/>
  <c r="E6543" i="13"/>
  <c r="E6542" i="13"/>
  <c r="E6541" i="13"/>
  <c r="E6540" i="13"/>
  <c r="E6539" i="13"/>
  <c r="E6538" i="13"/>
  <c r="E6537" i="13"/>
  <c r="E6536" i="13"/>
  <c r="E6535" i="13"/>
  <c r="E6534" i="13"/>
  <c r="E6533" i="13"/>
  <c r="E6532" i="13"/>
  <c r="E6531" i="13"/>
  <c r="E6530" i="13"/>
  <c r="E6529" i="13"/>
  <c r="E6528" i="13"/>
  <c r="E6527" i="13"/>
  <c r="E6526" i="13"/>
  <c r="E6525" i="13"/>
  <c r="E6524" i="13"/>
  <c r="E6523" i="13"/>
  <c r="E6522" i="13"/>
  <c r="E6521" i="13"/>
  <c r="E6520" i="13"/>
  <c r="E6519" i="13"/>
  <c r="E6518" i="13"/>
  <c r="E6517" i="13"/>
  <c r="E6516" i="13"/>
  <c r="E6515" i="13"/>
  <c r="E6514" i="13"/>
  <c r="E6513" i="13"/>
  <c r="E6512" i="13"/>
  <c r="E6511" i="13"/>
  <c r="E6510" i="13"/>
  <c r="E6509" i="13"/>
  <c r="E6508" i="13"/>
  <c r="E6507" i="13"/>
  <c r="E6506" i="13"/>
  <c r="E6505" i="13"/>
  <c r="E6504" i="13"/>
  <c r="E6503" i="13"/>
  <c r="E6502" i="13"/>
  <c r="E6501" i="13"/>
  <c r="E6500" i="13"/>
  <c r="E6499" i="13"/>
  <c r="E6498" i="13"/>
  <c r="E6497" i="13"/>
  <c r="E6496" i="13"/>
  <c r="E6495" i="13"/>
  <c r="E6494" i="13"/>
  <c r="E6493" i="13"/>
  <c r="E6492" i="13"/>
  <c r="E6491" i="13"/>
  <c r="E6490" i="13"/>
  <c r="E6489" i="13"/>
  <c r="E6488" i="13"/>
  <c r="E6487" i="13"/>
  <c r="E6486" i="13"/>
  <c r="E6485" i="13"/>
  <c r="E6484" i="13"/>
  <c r="E6483" i="13"/>
  <c r="E6482" i="13"/>
  <c r="E6481" i="13"/>
  <c r="E6480" i="13"/>
  <c r="E6479" i="13"/>
  <c r="E6478" i="13"/>
  <c r="E6477" i="13"/>
  <c r="E6476" i="13"/>
  <c r="E6475" i="13"/>
  <c r="E6474" i="13"/>
  <c r="E6473" i="13"/>
  <c r="E6472" i="13"/>
  <c r="E6471" i="13"/>
  <c r="E6470" i="13"/>
  <c r="E6469" i="13"/>
  <c r="E6468" i="13"/>
  <c r="E6467" i="13"/>
  <c r="E6466" i="13"/>
  <c r="E6465" i="13"/>
  <c r="E6464" i="13"/>
  <c r="E6463" i="13"/>
  <c r="E6462" i="13"/>
  <c r="E6461" i="13"/>
  <c r="E6460" i="13"/>
  <c r="E6459" i="13"/>
  <c r="E6458" i="13"/>
  <c r="E6457" i="13"/>
  <c r="E6456" i="13"/>
  <c r="E6455" i="13"/>
  <c r="E6454" i="13"/>
  <c r="E6453" i="13"/>
  <c r="E6452" i="13"/>
  <c r="E6451" i="13"/>
  <c r="E6450" i="13"/>
  <c r="E6449" i="13"/>
  <c r="E6448" i="13"/>
  <c r="E6447" i="13"/>
  <c r="E6446" i="13"/>
  <c r="E6445" i="13"/>
  <c r="E6444" i="13"/>
  <c r="E6443" i="13"/>
  <c r="E6442" i="13"/>
  <c r="E6441" i="13"/>
  <c r="E6440" i="13"/>
  <c r="E6439" i="13"/>
  <c r="E6438" i="13"/>
  <c r="E6437" i="13"/>
  <c r="E6436" i="13"/>
  <c r="E6435" i="13"/>
  <c r="E6434" i="13"/>
  <c r="E6433" i="13"/>
  <c r="E6432" i="13"/>
  <c r="E6431" i="13"/>
  <c r="E6430" i="13"/>
  <c r="E6429" i="13"/>
  <c r="E6428" i="13"/>
  <c r="E6427" i="13"/>
  <c r="E6426" i="13"/>
  <c r="E6425" i="13"/>
  <c r="E6424" i="13"/>
  <c r="E6423" i="13"/>
  <c r="E6422" i="13"/>
  <c r="E6421" i="13"/>
  <c r="E6420" i="13"/>
  <c r="E6419" i="13"/>
  <c r="E6418" i="13"/>
  <c r="E6417" i="13"/>
  <c r="E6416" i="13"/>
  <c r="E6415" i="13"/>
  <c r="E6414" i="13"/>
  <c r="E6413" i="13"/>
  <c r="E6412" i="13"/>
  <c r="E6411" i="13"/>
  <c r="E6410" i="13"/>
  <c r="E6409" i="13"/>
  <c r="E6408" i="13"/>
  <c r="E6407" i="13"/>
  <c r="E6406" i="13"/>
  <c r="E6405" i="13"/>
  <c r="E6404" i="13"/>
  <c r="E6403" i="13"/>
  <c r="E6402" i="13"/>
  <c r="E6401" i="13"/>
  <c r="E6400" i="13"/>
  <c r="E6399" i="13"/>
  <c r="E6398" i="13"/>
  <c r="E6397" i="13"/>
  <c r="E6396" i="13"/>
  <c r="E6395" i="13"/>
  <c r="E6394" i="13"/>
  <c r="E6393" i="13"/>
  <c r="E6392" i="13"/>
  <c r="E6391" i="13"/>
  <c r="E6390" i="13"/>
  <c r="E6389" i="13"/>
  <c r="E6388" i="13"/>
  <c r="E6387" i="13"/>
  <c r="E6386" i="13"/>
  <c r="E6385" i="13"/>
  <c r="E6384" i="13"/>
  <c r="E6383" i="13"/>
  <c r="E6382" i="13"/>
  <c r="E6381" i="13"/>
  <c r="E6380" i="13"/>
  <c r="E6379" i="13"/>
  <c r="E6378" i="13"/>
  <c r="E6377" i="13"/>
  <c r="E6376" i="13"/>
  <c r="E6375" i="13"/>
  <c r="E6374" i="13"/>
  <c r="E6373" i="13"/>
  <c r="E6372" i="13"/>
  <c r="E6371" i="13"/>
  <c r="E6370" i="13"/>
  <c r="E6369" i="13"/>
  <c r="E6368" i="13"/>
  <c r="E6367" i="13"/>
  <c r="E6366" i="13"/>
  <c r="E6365" i="13"/>
  <c r="E6364" i="13"/>
  <c r="E6363" i="13"/>
  <c r="E6362" i="13"/>
  <c r="E6361" i="13"/>
  <c r="E6360" i="13"/>
  <c r="E6359" i="13"/>
  <c r="E6358" i="13"/>
  <c r="E6357" i="13"/>
  <c r="E6356" i="13"/>
  <c r="E6355" i="13"/>
  <c r="E6354" i="13"/>
  <c r="E6353" i="13"/>
  <c r="E6352" i="13"/>
  <c r="E6351" i="13"/>
  <c r="E6350" i="13"/>
  <c r="E6349" i="13"/>
  <c r="E6348" i="13"/>
  <c r="E6347" i="13"/>
  <c r="E6346" i="13"/>
  <c r="E6345" i="13"/>
  <c r="E6344" i="13"/>
  <c r="E6343" i="13"/>
  <c r="E6342" i="13"/>
  <c r="E6341" i="13"/>
  <c r="E6340" i="13"/>
  <c r="E6339" i="13"/>
  <c r="E6338" i="13"/>
  <c r="E6337" i="13"/>
  <c r="E6336" i="13"/>
  <c r="E6335" i="13"/>
  <c r="E6334" i="13"/>
  <c r="E6333" i="13"/>
  <c r="E6332" i="13"/>
  <c r="E6331" i="13"/>
  <c r="E6330" i="13"/>
  <c r="E6329" i="13"/>
  <c r="E6328" i="13"/>
  <c r="E6327" i="13"/>
  <c r="E6326" i="13"/>
  <c r="E6325" i="13"/>
  <c r="E6324" i="13"/>
  <c r="E6323" i="13"/>
  <c r="E6322" i="13"/>
  <c r="E6321" i="13"/>
  <c r="E6320" i="13"/>
  <c r="E6319" i="13"/>
  <c r="E6318" i="13"/>
  <c r="E6317" i="13"/>
  <c r="E6316" i="13"/>
  <c r="E6315" i="13"/>
  <c r="E6314" i="13"/>
  <c r="E6313" i="13"/>
  <c r="E6312" i="13"/>
  <c r="E6311" i="13"/>
  <c r="E6310" i="13"/>
  <c r="E6309" i="13"/>
  <c r="E6308" i="13"/>
  <c r="E6307" i="13"/>
  <c r="E6306" i="13"/>
  <c r="E6305" i="13"/>
  <c r="E6304" i="13"/>
  <c r="E6303" i="13"/>
  <c r="E6302" i="13"/>
  <c r="E6301" i="13"/>
  <c r="E6300" i="13"/>
  <c r="E6299" i="13"/>
  <c r="E6298" i="13"/>
  <c r="E6297" i="13"/>
  <c r="E6296" i="13"/>
  <c r="E6295" i="13"/>
  <c r="E6294" i="13"/>
  <c r="E6293" i="13"/>
  <c r="E6292" i="13"/>
  <c r="E6291" i="13"/>
  <c r="E6290" i="13"/>
  <c r="E6289" i="13"/>
  <c r="E6288" i="13"/>
  <c r="E6287" i="13"/>
  <c r="E6286" i="13"/>
  <c r="E6285" i="13"/>
  <c r="E6284" i="13"/>
  <c r="E6283" i="13"/>
  <c r="E6282" i="13"/>
  <c r="E6281" i="13"/>
  <c r="E6280" i="13"/>
  <c r="E6279" i="13"/>
  <c r="E6278" i="13"/>
  <c r="E6277" i="13"/>
  <c r="E6276" i="13"/>
  <c r="E6275" i="13"/>
  <c r="E6274" i="13"/>
  <c r="E6273" i="13"/>
  <c r="E6272" i="13"/>
  <c r="E6271" i="13"/>
  <c r="E6270" i="13"/>
  <c r="E6269" i="13"/>
  <c r="E6268" i="13"/>
  <c r="E6267" i="13"/>
  <c r="E6266" i="13"/>
  <c r="E6265" i="13"/>
  <c r="E6264" i="13"/>
  <c r="E6263" i="13"/>
  <c r="E6262" i="13"/>
  <c r="E6261" i="13"/>
  <c r="E6260" i="13"/>
  <c r="E6259" i="13"/>
  <c r="E6258" i="13"/>
  <c r="E6257" i="13"/>
  <c r="E6256" i="13"/>
  <c r="E6255" i="13"/>
  <c r="E6254" i="13"/>
  <c r="E6253" i="13"/>
  <c r="E6252" i="13"/>
  <c r="E6251" i="13"/>
  <c r="E6250" i="13"/>
  <c r="E6249" i="13"/>
  <c r="E6248" i="13"/>
  <c r="E6247" i="13"/>
  <c r="E6246" i="13"/>
  <c r="E6245" i="13"/>
  <c r="E6244" i="13"/>
  <c r="E6243" i="13"/>
  <c r="E6242" i="13"/>
  <c r="E6241" i="13"/>
  <c r="E6240" i="13"/>
  <c r="E6239" i="13"/>
  <c r="E6238" i="13"/>
  <c r="E6237" i="13"/>
  <c r="E6236" i="13"/>
  <c r="E6235" i="13"/>
  <c r="E6234" i="13"/>
  <c r="E6233" i="13"/>
  <c r="E6232" i="13"/>
  <c r="E6231" i="13"/>
  <c r="E6230" i="13"/>
  <c r="E6229" i="13"/>
  <c r="E6228" i="13"/>
  <c r="E6227" i="13"/>
  <c r="E6226" i="13"/>
  <c r="E6225" i="13"/>
  <c r="E6224" i="13"/>
  <c r="E6223" i="13"/>
  <c r="E6222" i="13"/>
  <c r="E6221" i="13"/>
  <c r="E6220" i="13"/>
  <c r="E6219" i="13"/>
  <c r="E6218" i="13"/>
  <c r="E6217" i="13"/>
  <c r="E6216" i="13"/>
  <c r="E6215" i="13"/>
  <c r="E6214" i="13"/>
  <c r="E6213" i="13"/>
  <c r="E6212" i="13"/>
  <c r="E6211" i="13"/>
  <c r="E6210" i="13"/>
  <c r="E6209" i="13"/>
  <c r="E6208" i="13"/>
  <c r="E6207" i="13"/>
  <c r="E6206" i="13"/>
  <c r="E6205" i="13"/>
  <c r="E6204" i="13"/>
  <c r="E6203" i="13"/>
  <c r="E6202" i="13"/>
  <c r="E6201" i="13"/>
  <c r="E6200" i="13"/>
  <c r="E6199" i="13"/>
  <c r="E6198" i="13"/>
  <c r="E6197" i="13"/>
  <c r="E6196" i="13"/>
  <c r="E6195" i="13"/>
  <c r="E6194" i="13"/>
  <c r="E6193" i="13"/>
  <c r="E6192" i="13"/>
  <c r="E6191" i="13"/>
  <c r="E6190" i="13"/>
  <c r="E6189" i="13"/>
  <c r="E6188" i="13"/>
  <c r="E6187" i="13"/>
  <c r="E6186" i="13"/>
  <c r="E6185" i="13"/>
  <c r="E6184" i="13"/>
  <c r="E6183" i="13"/>
  <c r="E6182" i="13"/>
  <c r="E6181" i="13"/>
  <c r="E6180" i="13"/>
  <c r="E6179" i="13"/>
  <c r="E6178" i="13"/>
  <c r="E6177" i="13"/>
  <c r="E6176" i="13"/>
  <c r="E6175" i="13"/>
  <c r="E6174" i="13"/>
  <c r="E6173" i="13"/>
  <c r="E6172" i="13"/>
  <c r="E6171" i="13"/>
  <c r="E6170" i="13"/>
  <c r="E6169" i="13"/>
  <c r="E6168" i="13"/>
  <c r="E6167" i="13"/>
  <c r="E6166" i="13"/>
  <c r="E6165" i="13"/>
  <c r="E6164" i="13"/>
  <c r="E6163" i="13"/>
  <c r="E6162" i="13"/>
  <c r="E6161" i="13"/>
  <c r="E6160" i="13"/>
  <c r="E6159" i="13"/>
  <c r="E6158" i="13"/>
  <c r="E6157" i="13"/>
  <c r="E6156" i="13"/>
  <c r="E6155" i="13"/>
  <c r="E6154" i="13"/>
  <c r="E6153" i="13"/>
  <c r="E6152" i="13"/>
  <c r="E6151" i="13"/>
  <c r="E6150" i="13"/>
  <c r="E6149" i="13"/>
  <c r="E6148" i="13"/>
  <c r="E6147" i="13"/>
  <c r="E6146" i="13"/>
  <c r="E6145" i="13"/>
  <c r="E6144" i="13"/>
  <c r="E6143" i="13"/>
  <c r="E6142" i="13"/>
  <c r="E6141" i="13"/>
  <c r="E6140" i="13"/>
  <c r="E6139" i="13"/>
  <c r="E6138" i="13"/>
  <c r="E6137" i="13"/>
  <c r="E6136" i="13"/>
  <c r="E6135" i="13"/>
  <c r="E6134" i="13"/>
  <c r="E6133" i="13"/>
  <c r="E6132" i="13"/>
  <c r="E6131" i="13"/>
  <c r="E6130" i="13"/>
  <c r="E6129" i="13"/>
  <c r="E6128" i="13"/>
  <c r="E6127" i="13"/>
  <c r="E6126" i="13"/>
  <c r="E6125" i="13"/>
  <c r="E6124" i="13"/>
  <c r="E6123" i="13"/>
  <c r="E6122" i="13"/>
  <c r="E6121" i="13"/>
  <c r="E6120" i="13"/>
  <c r="E6119" i="13"/>
  <c r="E6118" i="13"/>
  <c r="E6117" i="13"/>
  <c r="E6116" i="13"/>
  <c r="E6115" i="13"/>
  <c r="E6114" i="13"/>
  <c r="E6113" i="13"/>
  <c r="E6112" i="13"/>
  <c r="E6111" i="13"/>
  <c r="E6110" i="13"/>
  <c r="E6109" i="13"/>
  <c r="E6108" i="13"/>
  <c r="E6107" i="13"/>
  <c r="E6106" i="13"/>
  <c r="E6105" i="13"/>
  <c r="E6104" i="13"/>
  <c r="E6103" i="13"/>
  <c r="E6102" i="13"/>
  <c r="E6101" i="13"/>
  <c r="E6100" i="13"/>
  <c r="E6099" i="13"/>
  <c r="E6098" i="13"/>
  <c r="E6097" i="13"/>
  <c r="E6096" i="13"/>
  <c r="E6095" i="13"/>
  <c r="E6094" i="13"/>
  <c r="E6093" i="13"/>
  <c r="E6092" i="13"/>
  <c r="E6091" i="13"/>
  <c r="E6090" i="13"/>
  <c r="E6089" i="13"/>
  <c r="E6088" i="13"/>
  <c r="E6087" i="13"/>
  <c r="E6086" i="13"/>
  <c r="E6085" i="13"/>
  <c r="E6084" i="13"/>
  <c r="E6083" i="13"/>
  <c r="E6082" i="13"/>
  <c r="E6081" i="13"/>
  <c r="E6080" i="13"/>
  <c r="E6079" i="13"/>
  <c r="E6078" i="13"/>
  <c r="E6077" i="13"/>
  <c r="E6076" i="13"/>
  <c r="E6075" i="13"/>
  <c r="E6074" i="13"/>
  <c r="E6073" i="13"/>
  <c r="E6072" i="13"/>
  <c r="E6071" i="13"/>
  <c r="E6070" i="13"/>
  <c r="E6069" i="13"/>
  <c r="E6068" i="13"/>
  <c r="E6067" i="13"/>
  <c r="E6066" i="13"/>
  <c r="E6065" i="13"/>
  <c r="E6064" i="13"/>
  <c r="E6063" i="13"/>
  <c r="E6062" i="13"/>
  <c r="E6061" i="13"/>
  <c r="E6060" i="13"/>
  <c r="E6059" i="13"/>
  <c r="E6058" i="13"/>
  <c r="E6057" i="13"/>
  <c r="E6056" i="13"/>
  <c r="E6055" i="13"/>
  <c r="E6054" i="13"/>
  <c r="E6053" i="13"/>
  <c r="E6052" i="13"/>
  <c r="E6051" i="13"/>
  <c r="E6050" i="13"/>
  <c r="E6049" i="13"/>
  <c r="E6048" i="13"/>
  <c r="E6047" i="13"/>
  <c r="E6046" i="13"/>
  <c r="E6045" i="13"/>
  <c r="E6044" i="13"/>
  <c r="E6043" i="13"/>
  <c r="E6042" i="13"/>
  <c r="E6041" i="13"/>
  <c r="E6040" i="13"/>
  <c r="E6039" i="13"/>
  <c r="E6038" i="13"/>
  <c r="E6037" i="13"/>
  <c r="E6036" i="13"/>
  <c r="E6035" i="13"/>
  <c r="E6034" i="13"/>
  <c r="E6033" i="13"/>
  <c r="E6032" i="13"/>
  <c r="E6031" i="13"/>
  <c r="E6030" i="13"/>
  <c r="E6029" i="13"/>
  <c r="E6028" i="13"/>
  <c r="E6027" i="13"/>
  <c r="E6026" i="13"/>
  <c r="E6025" i="13"/>
  <c r="E6024" i="13"/>
  <c r="E6023" i="13"/>
  <c r="E6022" i="13"/>
  <c r="E6021" i="13"/>
  <c r="E6020" i="13"/>
  <c r="E6019" i="13"/>
  <c r="E6018" i="13"/>
  <c r="E6017" i="13"/>
  <c r="E6016" i="13"/>
  <c r="E6015" i="13"/>
  <c r="E6014" i="13"/>
  <c r="E6013" i="13"/>
  <c r="E6012" i="13"/>
  <c r="E6011" i="13"/>
  <c r="E6010" i="13"/>
  <c r="E6009" i="13"/>
  <c r="E6008" i="13"/>
  <c r="E6007" i="13"/>
  <c r="E6006" i="13"/>
  <c r="E6005" i="13"/>
  <c r="E6004" i="13"/>
  <c r="E6003" i="13"/>
  <c r="E6002" i="13"/>
  <c r="E6001" i="13"/>
  <c r="E6000" i="13"/>
  <c r="E5999" i="13"/>
  <c r="E5998" i="13"/>
  <c r="E5997" i="13"/>
  <c r="E5996" i="13"/>
  <c r="E5995" i="13"/>
  <c r="E5994" i="13"/>
  <c r="E5993" i="13"/>
  <c r="E5992" i="13"/>
  <c r="E5991" i="13"/>
  <c r="E5990" i="13"/>
  <c r="E5989" i="13"/>
  <c r="E5988" i="13"/>
  <c r="E5987" i="13"/>
  <c r="E5986" i="13"/>
  <c r="E5985" i="13"/>
  <c r="E5984" i="13"/>
  <c r="E5983" i="13"/>
  <c r="E5982" i="13"/>
  <c r="E5981" i="13"/>
  <c r="E5980" i="13"/>
  <c r="E5979" i="13"/>
  <c r="E5978" i="13"/>
  <c r="E5977" i="13"/>
  <c r="E5976" i="13"/>
  <c r="E5975" i="13"/>
  <c r="E5974" i="13"/>
  <c r="E5973" i="13"/>
  <c r="E5972" i="13"/>
  <c r="E5971" i="13"/>
  <c r="E5970" i="13"/>
  <c r="E5969" i="13"/>
  <c r="E5968" i="13"/>
  <c r="E5967" i="13"/>
  <c r="E5966" i="13"/>
  <c r="E5965" i="13"/>
  <c r="E5964" i="13"/>
  <c r="E5963" i="13"/>
  <c r="E5962" i="13"/>
  <c r="E5961" i="13"/>
  <c r="E5960" i="13"/>
  <c r="E5959" i="13"/>
  <c r="E5958" i="13"/>
  <c r="E5957" i="13"/>
  <c r="E5956" i="13"/>
  <c r="E5955" i="13"/>
  <c r="E5954" i="13"/>
  <c r="E5953" i="13"/>
  <c r="E5952" i="13"/>
  <c r="E5951" i="13"/>
  <c r="E5950" i="13"/>
  <c r="E5949" i="13"/>
  <c r="E5948" i="13"/>
  <c r="E5947" i="13"/>
  <c r="E5946" i="13"/>
  <c r="E5945" i="13"/>
  <c r="E5944" i="13"/>
  <c r="E5943" i="13"/>
  <c r="E5942" i="13"/>
  <c r="E5941" i="13"/>
  <c r="E5940" i="13"/>
  <c r="E5939" i="13"/>
  <c r="E5938" i="13"/>
  <c r="E5937" i="13"/>
  <c r="E5936" i="13"/>
  <c r="E5935" i="13"/>
  <c r="E5934" i="13"/>
  <c r="E5933" i="13"/>
  <c r="E5932" i="13"/>
  <c r="E5931" i="13"/>
  <c r="E5930" i="13"/>
  <c r="E5929" i="13"/>
  <c r="E5928" i="13"/>
  <c r="E5927" i="13"/>
  <c r="E5926" i="13"/>
  <c r="E5925" i="13"/>
  <c r="E5924" i="13"/>
  <c r="E5923" i="13"/>
  <c r="E5922" i="13"/>
  <c r="E5921" i="13"/>
  <c r="E5920" i="13"/>
  <c r="E5919" i="13"/>
  <c r="E5918" i="13"/>
  <c r="E5917" i="13"/>
  <c r="E5916" i="13"/>
  <c r="E5915" i="13"/>
  <c r="E5914" i="13"/>
  <c r="E5913" i="13"/>
  <c r="E5912" i="13"/>
  <c r="E5911" i="13"/>
  <c r="E5910" i="13"/>
  <c r="E5909" i="13"/>
  <c r="E5908" i="13"/>
  <c r="E5907" i="13"/>
  <c r="E5906" i="13"/>
  <c r="E5905" i="13"/>
  <c r="E5904" i="13"/>
  <c r="E5903" i="13"/>
  <c r="E5902" i="13"/>
  <c r="E5901" i="13"/>
  <c r="E5900" i="13"/>
  <c r="E5899" i="13"/>
  <c r="E5898" i="13"/>
  <c r="E5897" i="13"/>
  <c r="E5896" i="13"/>
  <c r="E5895" i="13"/>
  <c r="E5894" i="13"/>
  <c r="E5893" i="13"/>
  <c r="E5892" i="13"/>
  <c r="E5891" i="13"/>
  <c r="E5890" i="13"/>
  <c r="E5889" i="13"/>
  <c r="E5888" i="13"/>
  <c r="E5887" i="13"/>
  <c r="E5886" i="13"/>
  <c r="E5885" i="13"/>
  <c r="E5884" i="13"/>
  <c r="E5883" i="13"/>
  <c r="E5882" i="13"/>
  <c r="E5881" i="13"/>
  <c r="E5880" i="13"/>
  <c r="E5879" i="13"/>
  <c r="E5878" i="13"/>
  <c r="E5877" i="13"/>
  <c r="E5876" i="13"/>
  <c r="E5875" i="13"/>
  <c r="E5874" i="13"/>
  <c r="E5873" i="13"/>
  <c r="E5872" i="13"/>
  <c r="E5871" i="13"/>
  <c r="E5870" i="13"/>
  <c r="E5869" i="13"/>
  <c r="E5868" i="13"/>
  <c r="E5867" i="13"/>
  <c r="E5866" i="13"/>
  <c r="E5865" i="13"/>
  <c r="E5864" i="13"/>
  <c r="E5863" i="13"/>
  <c r="E5862" i="13"/>
  <c r="E5861" i="13"/>
  <c r="E5860" i="13"/>
  <c r="E5859" i="13"/>
  <c r="E5858" i="13"/>
  <c r="E5857" i="13"/>
  <c r="E5856" i="13"/>
  <c r="E5855" i="13"/>
  <c r="E5854" i="13"/>
  <c r="E5853" i="13"/>
  <c r="E5852" i="13"/>
  <c r="E5851" i="13"/>
  <c r="E5850" i="13"/>
  <c r="E5849" i="13"/>
  <c r="E5848" i="13"/>
  <c r="E5847" i="13"/>
  <c r="E5846" i="13"/>
  <c r="E5845" i="13"/>
  <c r="E5844" i="13"/>
  <c r="E5843" i="13"/>
  <c r="E5842" i="13"/>
  <c r="E5841" i="13"/>
  <c r="E5840" i="13"/>
  <c r="E5839" i="13"/>
  <c r="E5838" i="13"/>
  <c r="E5837" i="13"/>
  <c r="E5836" i="13"/>
  <c r="E5835" i="13"/>
  <c r="E5834" i="13"/>
  <c r="E5833" i="13"/>
  <c r="E5832" i="13"/>
  <c r="E5831" i="13"/>
  <c r="E5830" i="13"/>
  <c r="E5829" i="13"/>
  <c r="E5828" i="13"/>
  <c r="E5827" i="13"/>
  <c r="E5826" i="13"/>
  <c r="E5825" i="13"/>
  <c r="E5824" i="13"/>
  <c r="E5823" i="13"/>
  <c r="E5822" i="13"/>
  <c r="E5821" i="13"/>
  <c r="E5820" i="13"/>
  <c r="E5819" i="13"/>
  <c r="E5818" i="13"/>
  <c r="E5817" i="13"/>
  <c r="E5816" i="13"/>
  <c r="E5815" i="13"/>
  <c r="E5814" i="13"/>
  <c r="E5813" i="13"/>
  <c r="E5812" i="13"/>
  <c r="E5811" i="13"/>
  <c r="E5810" i="13"/>
  <c r="E5809" i="13"/>
  <c r="E5808" i="13"/>
  <c r="E5807" i="13"/>
  <c r="E5806" i="13"/>
  <c r="E5805" i="13"/>
  <c r="E5804" i="13"/>
  <c r="E5803" i="13"/>
  <c r="E5802" i="13"/>
  <c r="E5801" i="13"/>
  <c r="E5800" i="13"/>
  <c r="E5799" i="13"/>
  <c r="E5798" i="13"/>
  <c r="E5797" i="13"/>
  <c r="E5796" i="13"/>
  <c r="E5795" i="13"/>
  <c r="E5794" i="13"/>
  <c r="E5793" i="13"/>
  <c r="E5792" i="13"/>
  <c r="E5791" i="13"/>
  <c r="E5790" i="13"/>
  <c r="E5789" i="13"/>
  <c r="E5788" i="13"/>
  <c r="E5787" i="13"/>
  <c r="E5786" i="13"/>
  <c r="E5785" i="13"/>
  <c r="E5784" i="13"/>
  <c r="E5783" i="13"/>
  <c r="E5782" i="13"/>
  <c r="E5781" i="13"/>
  <c r="E5780" i="13"/>
  <c r="E5779" i="13"/>
  <c r="E5778" i="13"/>
  <c r="E5777" i="13"/>
  <c r="E5776" i="13"/>
  <c r="E5775" i="13"/>
  <c r="E5774" i="13"/>
  <c r="E5773" i="13"/>
  <c r="E5772" i="13"/>
  <c r="E5771" i="13"/>
  <c r="E5770" i="13"/>
  <c r="E5769" i="13"/>
  <c r="E5768" i="13"/>
  <c r="E5767" i="13"/>
  <c r="E5766" i="13"/>
  <c r="E5765" i="13"/>
  <c r="E5764" i="13"/>
  <c r="E5763" i="13"/>
  <c r="E5762" i="13"/>
  <c r="E5761" i="13"/>
  <c r="E5760" i="13"/>
  <c r="E5759" i="13"/>
  <c r="E5758" i="13"/>
  <c r="E5757" i="13"/>
  <c r="E5756" i="13"/>
  <c r="E5755" i="13"/>
  <c r="E5754" i="13"/>
  <c r="E5753" i="13"/>
  <c r="E5752" i="13"/>
  <c r="E5751" i="13"/>
  <c r="E5750" i="13"/>
  <c r="E5749" i="13"/>
  <c r="E5748" i="13"/>
  <c r="E5747" i="13"/>
  <c r="E5746" i="13"/>
  <c r="E5745" i="13"/>
  <c r="E5744" i="13"/>
  <c r="E5743" i="13"/>
  <c r="E5742" i="13"/>
  <c r="E5741" i="13"/>
  <c r="E5740" i="13"/>
  <c r="E5739" i="13"/>
  <c r="E5738" i="13"/>
  <c r="E5737" i="13"/>
  <c r="E5736" i="13"/>
  <c r="E5735" i="13"/>
  <c r="E5734" i="13"/>
  <c r="E5733" i="13"/>
  <c r="E5732" i="13"/>
  <c r="E5731" i="13"/>
  <c r="C5731" i="13"/>
  <c r="C5770" i="13" s="1"/>
  <c r="C5809" i="13" s="1"/>
  <c r="C5848" i="13" s="1"/>
  <c r="E5730" i="13"/>
  <c r="E5729" i="13"/>
  <c r="C5729" i="13"/>
  <c r="C5768" i="13" s="1"/>
  <c r="C5807" i="13" s="1"/>
  <c r="C5846" i="13" s="1"/>
  <c r="E5728" i="13"/>
  <c r="E5727" i="13"/>
  <c r="E5726" i="13"/>
  <c r="E5725" i="13"/>
  <c r="C5725" i="13"/>
  <c r="C5764" i="13" s="1"/>
  <c r="C5803" i="13" s="1"/>
  <c r="C5842" i="13" s="1"/>
  <c r="E5724" i="13"/>
  <c r="E5723" i="13"/>
  <c r="C5723" i="13"/>
  <c r="C5762" i="13" s="1"/>
  <c r="C5801" i="13" s="1"/>
  <c r="C5840" i="13" s="1"/>
  <c r="E5722" i="13"/>
  <c r="E5721" i="13"/>
  <c r="E5720" i="13"/>
  <c r="E5719" i="13"/>
  <c r="C5719" i="13"/>
  <c r="C5758" i="13" s="1"/>
  <c r="C5797" i="13" s="1"/>
  <c r="C5836" i="13" s="1"/>
  <c r="E5718" i="13"/>
  <c r="E5717" i="13"/>
  <c r="C5717" i="13"/>
  <c r="C5756" i="13" s="1"/>
  <c r="C5795" i="13" s="1"/>
  <c r="C5834" i="13" s="1"/>
  <c r="E5716" i="13"/>
  <c r="E5715" i="13"/>
  <c r="E5714" i="13"/>
  <c r="E5713" i="13"/>
  <c r="C5713" i="13"/>
  <c r="C5752" i="13" s="1"/>
  <c r="C5791" i="13" s="1"/>
  <c r="C5830" i="13" s="1"/>
  <c r="E5712" i="13"/>
  <c r="E5711" i="13"/>
  <c r="C5711" i="13"/>
  <c r="C5750" i="13" s="1"/>
  <c r="C5789" i="13" s="1"/>
  <c r="C5828" i="13" s="1"/>
  <c r="E5710" i="13"/>
  <c r="E5709" i="13"/>
  <c r="E5708" i="13"/>
  <c r="E5707" i="13"/>
  <c r="C5707" i="13"/>
  <c r="C5746" i="13" s="1"/>
  <c r="C5785" i="13" s="1"/>
  <c r="C5824" i="13" s="1"/>
  <c r="E5706" i="13"/>
  <c r="E5705" i="13"/>
  <c r="C5705" i="13"/>
  <c r="C5744" i="13" s="1"/>
  <c r="C5783" i="13" s="1"/>
  <c r="C5822" i="13" s="1"/>
  <c r="E5704" i="13"/>
  <c r="E5703" i="13"/>
  <c r="E5702" i="13"/>
  <c r="E5701" i="13"/>
  <c r="C5701" i="13"/>
  <c r="C5740" i="13" s="1"/>
  <c r="C5779" i="13" s="1"/>
  <c r="C5818" i="13" s="1"/>
  <c r="E5700" i="13"/>
  <c r="E5699" i="13"/>
  <c r="C5699" i="13"/>
  <c r="C5738" i="13" s="1"/>
  <c r="C5777" i="13" s="1"/>
  <c r="C5816" i="13" s="1"/>
  <c r="E5698" i="13"/>
  <c r="E5697" i="13"/>
  <c r="E5696" i="13"/>
  <c r="E5695" i="13"/>
  <c r="C5695" i="13"/>
  <c r="C5734" i="13" s="1"/>
  <c r="C5773" i="13" s="1"/>
  <c r="C5812" i="13" s="1"/>
  <c r="C5851" i="13" s="1"/>
  <c r="E5694" i="13"/>
  <c r="C5694" i="13"/>
  <c r="C5733" i="13" s="1"/>
  <c r="C5772" i="13" s="1"/>
  <c r="C5811" i="13" s="1"/>
  <c r="C5850" i="13" s="1"/>
  <c r="E5693" i="13"/>
  <c r="C5693" i="13"/>
  <c r="C5732" i="13" s="1"/>
  <c r="C5771" i="13" s="1"/>
  <c r="C5810" i="13" s="1"/>
  <c r="C5849" i="13" s="1"/>
  <c r="E5692" i="13"/>
  <c r="C5692" i="13"/>
  <c r="E5691" i="13"/>
  <c r="C5691" i="13"/>
  <c r="C5730" i="13" s="1"/>
  <c r="C5769" i="13" s="1"/>
  <c r="C5808" i="13" s="1"/>
  <c r="C5847" i="13" s="1"/>
  <c r="E5690" i="13"/>
  <c r="C5690" i="13"/>
  <c r="E5689" i="13"/>
  <c r="C5689" i="13"/>
  <c r="C5728" i="13" s="1"/>
  <c r="C5767" i="13" s="1"/>
  <c r="C5806" i="13" s="1"/>
  <c r="C5845" i="13" s="1"/>
  <c r="E5688" i="13"/>
  <c r="C5688" i="13"/>
  <c r="C5727" i="13" s="1"/>
  <c r="C5766" i="13" s="1"/>
  <c r="C5805" i="13" s="1"/>
  <c r="C5844" i="13" s="1"/>
  <c r="E5687" i="13"/>
  <c r="C5687" i="13"/>
  <c r="C5726" i="13" s="1"/>
  <c r="C5765" i="13" s="1"/>
  <c r="C5804" i="13" s="1"/>
  <c r="C5843" i="13" s="1"/>
  <c r="E5686" i="13"/>
  <c r="C5686" i="13"/>
  <c r="E5685" i="13"/>
  <c r="C5685" i="13"/>
  <c r="C5724" i="13" s="1"/>
  <c r="C5763" i="13" s="1"/>
  <c r="C5802" i="13" s="1"/>
  <c r="C5841" i="13" s="1"/>
  <c r="E5684" i="13"/>
  <c r="C5684" i="13"/>
  <c r="E5683" i="13"/>
  <c r="C5683" i="13"/>
  <c r="C5722" i="13" s="1"/>
  <c r="C5761" i="13" s="1"/>
  <c r="C5800" i="13" s="1"/>
  <c r="C5839" i="13" s="1"/>
  <c r="E5682" i="13"/>
  <c r="C5682" i="13"/>
  <c r="C5721" i="13" s="1"/>
  <c r="C5760" i="13" s="1"/>
  <c r="C5799" i="13" s="1"/>
  <c r="C5838" i="13" s="1"/>
  <c r="E5681" i="13"/>
  <c r="C5681" i="13"/>
  <c r="C5720" i="13" s="1"/>
  <c r="C5759" i="13" s="1"/>
  <c r="C5798" i="13" s="1"/>
  <c r="C5837" i="13" s="1"/>
  <c r="E5680" i="13"/>
  <c r="C5680" i="13"/>
  <c r="E5679" i="13"/>
  <c r="C5679" i="13"/>
  <c r="C5718" i="13" s="1"/>
  <c r="C5757" i="13" s="1"/>
  <c r="C5796" i="13" s="1"/>
  <c r="C5835" i="13" s="1"/>
  <c r="E5678" i="13"/>
  <c r="C5678" i="13"/>
  <c r="E5677" i="13"/>
  <c r="C5677" i="13"/>
  <c r="C5716" i="13" s="1"/>
  <c r="C5755" i="13" s="1"/>
  <c r="C5794" i="13" s="1"/>
  <c r="C5833" i="13" s="1"/>
  <c r="E5676" i="13"/>
  <c r="C5676" i="13"/>
  <c r="C5715" i="13" s="1"/>
  <c r="C5754" i="13" s="1"/>
  <c r="C5793" i="13" s="1"/>
  <c r="C5832" i="13" s="1"/>
  <c r="E5675" i="13"/>
  <c r="C5675" i="13"/>
  <c r="C5714" i="13" s="1"/>
  <c r="C5753" i="13" s="1"/>
  <c r="C5792" i="13" s="1"/>
  <c r="C5831" i="13" s="1"/>
  <c r="E5674" i="13"/>
  <c r="C5674" i="13"/>
  <c r="E5673" i="13"/>
  <c r="C5673" i="13"/>
  <c r="C5712" i="13" s="1"/>
  <c r="C5751" i="13" s="1"/>
  <c r="C5790" i="13" s="1"/>
  <c r="C5829" i="13" s="1"/>
  <c r="E5672" i="13"/>
  <c r="C5672" i="13"/>
  <c r="E5671" i="13"/>
  <c r="C5671" i="13"/>
  <c r="C5710" i="13" s="1"/>
  <c r="C5749" i="13" s="1"/>
  <c r="C5788" i="13" s="1"/>
  <c r="C5827" i="13" s="1"/>
  <c r="E5670" i="13"/>
  <c r="C5670" i="13"/>
  <c r="C5709" i="13" s="1"/>
  <c r="C5748" i="13" s="1"/>
  <c r="C5787" i="13" s="1"/>
  <c r="C5826" i="13" s="1"/>
  <c r="E5669" i="13"/>
  <c r="C5669" i="13"/>
  <c r="C5708" i="13" s="1"/>
  <c r="C5747" i="13" s="1"/>
  <c r="C5786" i="13" s="1"/>
  <c r="C5825" i="13" s="1"/>
  <c r="E5668" i="13"/>
  <c r="C5668" i="13"/>
  <c r="E5667" i="13"/>
  <c r="C5667" i="13"/>
  <c r="C5706" i="13" s="1"/>
  <c r="C5745" i="13" s="1"/>
  <c r="C5784" i="13" s="1"/>
  <c r="C5823" i="13" s="1"/>
  <c r="E5666" i="13"/>
  <c r="C5666" i="13"/>
  <c r="E5665" i="13"/>
  <c r="C5665" i="13"/>
  <c r="C5704" i="13" s="1"/>
  <c r="C5743" i="13" s="1"/>
  <c r="C5782" i="13" s="1"/>
  <c r="C5821" i="13" s="1"/>
  <c r="E5664" i="13"/>
  <c r="C5664" i="13"/>
  <c r="C5703" i="13" s="1"/>
  <c r="C5742" i="13" s="1"/>
  <c r="C5781" i="13" s="1"/>
  <c r="C5820" i="13" s="1"/>
  <c r="E5663" i="13"/>
  <c r="C5663" i="13"/>
  <c r="C5702" i="13" s="1"/>
  <c r="C5741" i="13" s="1"/>
  <c r="C5780" i="13" s="1"/>
  <c r="C5819" i="13" s="1"/>
  <c r="E5662" i="13"/>
  <c r="C5662" i="13"/>
  <c r="E5661" i="13"/>
  <c r="C5661" i="13"/>
  <c r="C5700" i="13" s="1"/>
  <c r="C5739" i="13" s="1"/>
  <c r="C5778" i="13" s="1"/>
  <c r="C5817" i="13" s="1"/>
  <c r="E5660" i="13"/>
  <c r="C5660" i="13"/>
  <c r="E5659" i="13"/>
  <c r="C5659" i="13"/>
  <c r="C5698" i="13" s="1"/>
  <c r="C5737" i="13" s="1"/>
  <c r="C5776" i="13" s="1"/>
  <c r="C5815" i="13" s="1"/>
  <c r="E5658" i="13"/>
  <c r="C5658" i="13"/>
  <c r="C5697" i="13" s="1"/>
  <c r="C5736" i="13" s="1"/>
  <c r="C5775" i="13" s="1"/>
  <c r="C5814" i="13" s="1"/>
  <c r="E5657" i="13"/>
  <c r="C5657" i="13"/>
  <c r="C5696" i="13" s="1"/>
  <c r="C5735" i="13" s="1"/>
  <c r="C5774" i="13" s="1"/>
  <c r="C5813" i="13" s="1"/>
  <c r="E5656" i="13"/>
  <c r="E5655" i="13"/>
  <c r="E5654" i="13"/>
  <c r="E5653" i="13"/>
  <c r="E5652" i="13"/>
  <c r="E5651" i="13"/>
  <c r="E5650" i="13"/>
  <c r="E5649" i="13"/>
  <c r="E5648" i="13"/>
  <c r="E5647" i="13"/>
  <c r="E5646" i="13"/>
  <c r="E5645" i="13"/>
  <c r="E5644" i="13"/>
  <c r="E5643" i="13"/>
  <c r="E5642" i="13"/>
  <c r="E5641" i="13"/>
  <c r="E5640" i="13"/>
  <c r="E5639" i="13"/>
  <c r="E5638" i="13"/>
  <c r="E5637" i="13"/>
  <c r="E5636" i="13"/>
  <c r="E5635" i="13"/>
  <c r="E5634" i="13"/>
  <c r="E5633" i="13"/>
  <c r="E5632" i="13"/>
  <c r="E5631" i="13"/>
  <c r="E5630" i="13"/>
  <c r="E5629" i="13"/>
  <c r="E5628" i="13"/>
  <c r="E5627" i="13"/>
  <c r="E5626" i="13"/>
  <c r="E5625" i="13"/>
  <c r="E5624" i="13"/>
  <c r="E5623" i="13"/>
  <c r="E5622" i="13"/>
  <c r="E5621" i="13"/>
  <c r="E5620" i="13"/>
  <c r="E5619" i="13"/>
  <c r="E5618" i="13"/>
  <c r="E5617" i="13"/>
  <c r="E5616" i="13"/>
  <c r="E5615" i="13"/>
  <c r="E5614" i="13"/>
  <c r="E5613" i="13"/>
  <c r="E5612" i="13"/>
  <c r="E5611" i="13"/>
  <c r="E5610" i="13"/>
  <c r="E5609" i="13"/>
  <c r="E5608" i="13"/>
  <c r="E5607" i="13"/>
  <c r="E5606" i="13"/>
  <c r="E5605" i="13"/>
  <c r="E5604" i="13"/>
  <c r="E5603" i="13"/>
  <c r="E5602" i="13"/>
  <c r="E5601" i="13"/>
  <c r="E5600" i="13"/>
  <c r="E5599" i="13"/>
  <c r="E5598" i="13"/>
  <c r="E5597" i="13"/>
  <c r="E5596" i="13"/>
  <c r="E5595" i="13"/>
  <c r="E5594" i="13"/>
  <c r="E5593" i="13"/>
  <c r="E5592" i="13"/>
  <c r="E5591" i="13"/>
  <c r="E5590" i="13"/>
  <c r="E5589" i="13"/>
  <c r="E5588" i="13"/>
  <c r="E5587" i="13"/>
  <c r="E5586" i="13"/>
  <c r="E5585" i="13"/>
  <c r="E5584" i="13"/>
  <c r="E5583" i="13"/>
  <c r="E5582" i="13"/>
  <c r="E5581" i="13"/>
  <c r="E5580" i="13"/>
  <c r="E5579" i="13"/>
  <c r="E5578" i="13"/>
  <c r="E5577" i="13"/>
  <c r="E5576" i="13"/>
  <c r="E5575" i="13"/>
  <c r="E5574" i="13"/>
  <c r="E5573" i="13"/>
  <c r="E5572" i="13"/>
  <c r="E5571" i="13"/>
  <c r="E5570" i="13"/>
  <c r="E5569" i="13"/>
  <c r="E5568" i="13"/>
  <c r="E5567" i="13"/>
  <c r="E5566" i="13"/>
  <c r="E5565" i="13"/>
  <c r="E5564" i="13"/>
  <c r="E5563" i="13"/>
  <c r="E5562" i="13"/>
  <c r="E5561" i="13"/>
  <c r="E5560" i="13"/>
  <c r="E5559" i="13"/>
  <c r="E5558" i="13"/>
  <c r="E5557" i="13"/>
  <c r="E5556" i="13"/>
  <c r="E5555" i="13"/>
  <c r="E5554" i="13"/>
  <c r="E5553" i="13"/>
  <c r="E5552" i="13"/>
  <c r="E5551" i="13"/>
  <c r="E5550" i="13"/>
  <c r="E5549" i="13"/>
  <c r="E5548" i="13"/>
  <c r="E5547" i="13"/>
  <c r="E5546" i="13"/>
  <c r="E5545" i="13"/>
  <c r="E5544" i="13"/>
  <c r="E5543" i="13"/>
  <c r="E5542" i="13"/>
  <c r="E5541" i="13"/>
  <c r="E5540" i="13"/>
  <c r="E5539" i="13"/>
  <c r="E5538" i="13"/>
  <c r="E5537" i="13"/>
  <c r="E5536" i="13"/>
  <c r="E5535" i="13"/>
  <c r="E5534" i="13"/>
  <c r="E5533" i="13"/>
  <c r="E5532" i="13"/>
  <c r="E5531" i="13"/>
  <c r="E5530" i="13"/>
  <c r="E5529" i="13"/>
  <c r="E5528" i="13"/>
  <c r="E5527" i="13"/>
  <c r="E5526" i="13"/>
  <c r="E5525" i="13"/>
  <c r="E5524" i="13"/>
  <c r="E5523" i="13"/>
  <c r="E5522" i="13"/>
  <c r="E5521" i="13"/>
  <c r="E5520" i="13"/>
  <c r="E5519" i="13"/>
  <c r="E5518" i="13"/>
  <c r="E5517" i="13"/>
  <c r="E5516" i="13"/>
  <c r="E5515" i="13"/>
  <c r="E5514" i="13"/>
  <c r="E5513" i="13"/>
  <c r="E5512" i="13"/>
  <c r="E5511" i="13"/>
  <c r="E5510" i="13"/>
  <c r="E5509" i="13"/>
  <c r="E5508" i="13"/>
  <c r="E5507" i="13"/>
  <c r="E5506" i="13"/>
  <c r="E5505" i="13"/>
  <c r="E5504" i="13"/>
  <c r="E5503" i="13"/>
  <c r="E5502" i="13"/>
  <c r="E5501" i="13"/>
  <c r="E5500" i="13"/>
  <c r="E5499" i="13"/>
  <c r="E5498" i="13"/>
  <c r="E5497" i="13"/>
  <c r="E5496" i="13"/>
  <c r="E5495" i="13"/>
  <c r="E5494" i="13"/>
  <c r="E5493" i="13"/>
  <c r="E5492" i="13"/>
  <c r="E5491" i="13"/>
  <c r="E5490" i="13"/>
  <c r="E5489" i="13"/>
  <c r="E5488" i="13"/>
  <c r="E5487" i="13"/>
  <c r="E5486" i="13"/>
  <c r="E5485" i="13"/>
  <c r="E5484" i="13"/>
  <c r="E5483" i="13"/>
  <c r="E5482" i="13"/>
  <c r="E5481" i="13"/>
  <c r="E5480" i="13"/>
  <c r="E5479" i="13"/>
  <c r="E5478" i="13"/>
  <c r="E5477" i="13"/>
  <c r="E5476" i="13"/>
  <c r="E5475" i="13"/>
  <c r="E5474" i="13"/>
  <c r="E5473" i="13"/>
  <c r="E5472" i="13"/>
  <c r="E5471" i="13"/>
  <c r="E5470" i="13"/>
  <c r="E5469" i="13"/>
  <c r="E5468" i="13"/>
  <c r="E5467" i="13"/>
  <c r="E5466" i="13"/>
  <c r="E5465" i="13"/>
  <c r="E5464" i="13"/>
  <c r="E5463" i="13"/>
  <c r="E5462" i="13"/>
  <c r="E5461" i="13"/>
  <c r="E5460" i="13"/>
  <c r="E5459" i="13"/>
  <c r="E5458" i="13"/>
  <c r="E5457" i="13"/>
  <c r="E5456" i="13"/>
  <c r="E5455" i="13"/>
  <c r="E5454" i="13"/>
  <c r="E5453" i="13"/>
  <c r="E5452" i="13"/>
  <c r="E5451" i="13"/>
  <c r="E5450" i="13"/>
  <c r="E5449" i="13"/>
  <c r="E5448" i="13"/>
  <c r="E5447" i="13"/>
  <c r="E5446" i="13"/>
  <c r="E5445" i="13"/>
  <c r="E5444" i="13"/>
  <c r="E5443" i="13"/>
  <c r="E5442" i="13"/>
  <c r="E5441" i="13"/>
  <c r="E5440" i="13"/>
  <c r="E5439" i="13"/>
  <c r="E5438" i="13"/>
  <c r="E5437" i="13"/>
  <c r="E5436" i="13"/>
  <c r="E5435" i="13"/>
  <c r="E5434" i="13"/>
  <c r="E5433" i="13"/>
  <c r="E5432" i="13"/>
  <c r="E5431" i="13"/>
  <c r="E5430" i="13"/>
  <c r="E5429" i="13"/>
  <c r="E5428" i="13"/>
  <c r="E5427" i="13"/>
  <c r="E5426" i="13"/>
  <c r="E5425" i="13"/>
  <c r="E5424" i="13"/>
  <c r="E5423" i="13"/>
  <c r="E5422" i="13"/>
  <c r="E5421" i="13"/>
  <c r="E5420" i="13"/>
  <c r="E5419" i="13"/>
  <c r="E5418" i="13"/>
  <c r="E5417" i="13"/>
  <c r="E5416" i="13"/>
  <c r="E5415" i="13"/>
  <c r="E5414" i="13"/>
  <c r="E5413" i="13"/>
  <c r="E5412" i="13"/>
  <c r="E5411" i="13"/>
  <c r="E5410" i="13"/>
  <c r="E5409" i="13"/>
  <c r="E5408" i="13"/>
  <c r="E5407" i="13"/>
  <c r="E5406" i="13"/>
  <c r="E5405" i="13"/>
  <c r="E5404" i="13"/>
  <c r="E5403" i="13"/>
  <c r="E5402" i="13"/>
  <c r="E5401" i="13"/>
  <c r="E5400" i="13"/>
  <c r="E5399" i="13"/>
  <c r="E5398" i="13"/>
  <c r="E5397" i="13"/>
  <c r="E5396" i="13"/>
  <c r="E5395" i="13"/>
  <c r="E5394" i="13"/>
  <c r="E5393" i="13"/>
  <c r="E5392" i="13"/>
  <c r="E5391" i="13"/>
  <c r="E5390" i="13"/>
  <c r="E5389" i="13"/>
  <c r="E5388" i="13"/>
  <c r="E5387" i="13"/>
  <c r="E5386" i="13"/>
  <c r="E5385" i="13"/>
  <c r="E5384" i="13"/>
  <c r="E5383" i="13"/>
  <c r="E5382" i="13"/>
  <c r="E5381" i="13"/>
  <c r="E5380" i="13"/>
  <c r="E5379" i="13"/>
  <c r="E5378" i="13"/>
  <c r="E5377" i="13"/>
  <c r="E5376" i="13"/>
  <c r="E5375" i="13"/>
  <c r="E5374" i="13"/>
  <c r="E5373" i="13"/>
  <c r="E5372" i="13"/>
  <c r="E5371" i="13"/>
  <c r="E5370" i="13"/>
  <c r="E5369" i="13"/>
  <c r="E5368" i="13"/>
  <c r="E5367" i="13"/>
  <c r="E5366" i="13"/>
  <c r="E5365" i="13"/>
  <c r="E5364" i="13"/>
  <c r="E5363" i="13"/>
  <c r="E5362" i="13"/>
  <c r="E5361" i="13"/>
  <c r="E5360" i="13"/>
  <c r="E5359" i="13"/>
  <c r="E5358" i="13"/>
  <c r="E5357" i="13"/>
  <c r="E5356" i="13"/>
  <c r="E5355" i="13"/>
  <c r="E5354" i="13"/>
  <c r="E5353" i="13"/>
  <c r="E5352" i="13"/>
  <c r="E5351" i="13"/>
  <c r="E5350" i="13"/>
  <c r="E5349" i="13"/>
  <c r="E5348" i="13"/>
  <c r="E5347" i="13"/>
  <c r="E5346" i="13"/>
  <c r="E5345" i="13"/>
  <c r="E5344" i="13"/>
  <c r="E5343" i="13"/>
  <c r="E5342" i="13"/>
  <c r="E5341" i="13"/>
  <c r="E5340" i="13"/>
  <c r="E5339" i="13"/>
  <c r="E5338" i="13"/>
  <c r="E5337" i="13"/>
  <c r="E5336" i="13"/>
  <c r="E5335" i="13"/>
  <c r="E5334" i="13"/>
  <c r="E5333" i="13"/>
  <c r="E5332" i="13"/>
  <c r="E5331" i="13"/>
  <c r="E5330" i="13"/>
  <c r="E5329" i="13"/>
  <c r="E5328" i="13"/>
  <c r="E5327" i="13"/>
  <c r="E5326" i="13"/>
  <c r="E5325" i="13"/>
  <c r="E5324" i="13"/>
  <c r="E5323" i="13"/>
  <c r="E5322" i="13"/>
  <c r="E5321" i="13"/>
  <c r="E5320" i="13"/>
  <c r="E5319" i="13"/>
  <c r="E5318" i="13"/>
  <c r="E5317" i="13"/>
  <c r="E5316" i="13"/>
  <c r="E5315" i="13"/>
  <c r="E5314" i="13"/>
  <c r="E5313" i="13"/>
  <c r="E5312" i="13"/>
  <c r="E5311" i="13"/>
  <c r="E5310" i="13"/>
  <c r="E5309" i="13"/>
  <c r="E5308" i="13"/>
  <c r="E5307" i="13"/>
  <c r="E5306" i="13"/>
  <c r="E5305" i="13"/>
  <c r="E5304" i="13"/>
  <c r="E5303" i="13"/>
  <c r="E5302" i="13"/>
  <c r="E5301" i="13"/>
  <c r="E5300" i="13"/>
  <c r="E5299" i="13"/>
  <c r="E5298" i="13"/>
  <c r="E5297" i="13"/>
  <c r="E5296" i="13"/>
  <c r="E5295" i="13"/>
  <c r="E5294" i="13"/>
  <c r="E5293" i="13"/>
  <c r="E5292" i="13"/>
  <c r="E5291" i="13"/>
  <c r="E5290" i="13"/>
  <c r="E5289" i="13"/>
  <c r="E5288" i="13"/>
  <c r="E5287" i="13"/>
  <c r="E5286" i="13"/>
  <c r="E5285" i="13"/>
  <c r="E5284" i="13"/>
  <c r="E5283" i="13"/>
  <c r="E5282" i="13"/>
  <c r="E5281" i="13"/>
  <c r="E5280" i="13"/>
  <c r="E5279" i="13"/>
  <c r="E5278" i="13"/>
  <c r="E5277" i="13"/>
  <c r="E5276" i="13"/>
  <c r="E5275" i="13"/>
  <c r="E5274" i="13"/>
  <c r="E5273" i="13"/>
  <c r="E5272" i="13"/>
  <c r="E5271" i="13"/>
  <c r="E5270" i="13"/>
  <c r="E5269" i="13"/>
  <c r="E5268" i="13"/>
  <c r="E5267" i="13"/>
  <c r="E5266" i="13"/>
  <c r="E5265" i="13"/>
  <c r="E5264" i="13"/>
  <c r="E5263" i="13"/>
  <c r="E5262" i="13"/>
  <c r="E5261" i="13"/>
  <c r="E5260" i="13"/>
  <c r="E5259" i="13"/>
  <c r="E5258" i="13"/>
  <c r="E5257" i="13"/>
  <c r="E5256" i="13"/>
  <c r="E5255" i="13"/>
  <c r="E5254" i="13"/>
  <c r="E5253" i="13"/>
  <c r="E5252" i="13"/>
  <c r="E5251" i="13"/>
  <c r="E5250" i="13"/>
  <c r="E5249" i="13"/>
  <c r="E5248" i="13"/>
  <c r="E5247" i="13"/>
  <c r="E5246" i="13"/>
  <c r="E5245" i="13"/>
  <c r="E5244" i="13"/>
  <c r="E5243" i="13"/>
  <c r="E5242" i="13"/>
  <c r="E5241" i="13"/>
  <c r="E5240" i="13"/>
  <c r="E5239" i="13"/>
  <c r="E5238" i="13"/>
  <c r="E5237" i="13"/>
  <c r="E5236" i="13"/>
  <c r="E5235" i="13"/>
  <c r="E5234" i="13"/>
  <c r="E5233" i="13"/>
  <c r="E5232" i="13"/>
  <c r="E5231" i="13"/>
  <c r="E5230" i="13"/>
  <c r="E5229" i="13"/>
  <c r="E5228" i="13"/>
  <c r="E5227" i="13"/>
  <c r="E5226" i="13"/>
  <c r="E5225" i="13"/>
  <c r="E5224" i="13"/>
  <c r="E5223" i="13"/>
  <c r="E5222" i="13"/>
  <c r="E5221" i="13"/>
  <c r="E5220" i="13"/>
  <c r="E5219" i="13"/>
  <c r="E5218" i="13"/>
  <c r="E5217" i="13"/>
  <c r="E5216" i="13"/>
  <c r="E5215" i="13"/>
  <c r="E5214" i="13"/>
  <c r="E5213" i="13"/>
  <c r="E5212" i="13"/>
  <c r="E5211" i="13"/>
  <c r="E5210" i="13"/>
  <c r="E5209" i="13"/>
  <c r="E5208" i="13"/>
  <c r="E5207" i="13"/>
  <c r="E5206" i="13"/>
  <c r="E5205" i="13"/>
  <c r="E5204" i="13"/>
  <c r="E5203" i="13"/>
  <c r="E5202" i="13"/>
  <c r="E5201" i="13"/>
  <c r="E5200" i="13"/>
  <c r="E5199" i="13"/>
  <c r="E5198" i="13"/>
  <c r="E5197" i="13"/>
  <c r="E5196" i="13"/>
  <c r="E5195" i="13"/>
  <c r="E5194" i="13"/>
  <c r="E5193" i="13"/>
  <c r="E5192" i="13"/>
  <c r="E5191" i="13"/>
  <c r="E5190" i="13"/>
  <c r="E5189" i="13"/>
  <c r="E5188" i="13"/>
  <c r="E5187" i="13"/>
  <c r="E5186" i="13"/>
  <c r="E5185" i="13"/>
  <c r="E5184" i="13"/>
  <c r="E5183" i="13"/>
  <c r="E5182" i="13"/>
  <c r="E5181" i="13"/>
  <c r="E5180" i="13"/>
  <c r="E5179" i="13"/>
  <c r="E5178" i="13"/>
  <c r="E5177" i="13"/>
  <c r="E5176" i="13"/>
  <c r="E5175" i="13"/>
  <c r="E5174" i="13"/>
  <c r="E5173" i="13"/>
  <c r="E5172" i="13"/>
  <c r="E5171" i="13"/>
  <c r="E5170" i="13"/>
  <c r="E5169" i="13"/>
  <c r="E5168" i="13"/>
  <c r="E5167" i="13"/>
  <c r="E5166" i="13"/>
  <c r="E5165" i="13"/>
  <c r="E5164" i="13"/>
  <c r="E5163" i="13"/>
  <c r="E5162" i="13"/>
  <c r="E5161" i="13"/>
  <c r="E5160" i="13"/>
  <c r="E5159" i="13"/>
  <c r="E5158" i="13"/>
  <c r="E5157" i="13"/>
  <c r="E5156" i="13"/>
  <c r="E5155" i="13"/>
  <c r="E5154" i="13"/>
  <c r="E5153" i="13"/>
  <c r="E5152" i="13"/>
  <c r="E5151" i="13"/>
  <c r="E5150" i="13"/>
  <c r="E5149" i="13"/>
  <c r="E5148" i="13"/>
  <c r="E5147" i="13"/>
  <c r="E5146" i="13"/>
  <c r="E5145" i="13"/>
  <c r="E5144" i="13"/>
  <c r="E5143" i="13"/>
  <c r="E5142" i="13"/>
  <c r="E5141" i="13"/>
  <c r="E5140" i="13"/>
  <c r="E5139" i="13"/>
  <c r="E5138" i="13"/>
  <c r="E5137" i="13"/>
  <c r="E5136" i="13"/>
  <c r="E5135" i="13"/>
  <c r="E5134" i="13"/>
  <c r="E5133" i="13"/>
  <c r="E5132" i="13"/>
  <c r="E5131" i="13"/>
  <c r="E5130" i="13"/>
  <c r="E5129" i="13"/>
  <c r="E5128" i="13"/>
  <c r="E5127" i="13"/>
  <c r="E5126" i="13"/>
  <c r="E5125" i="13"/>
  <c r="E5124" i="13"/>
  <c r="E5123" i="13"/>
  <c r="E5122" i="13"/>
  <c r="E5121" i="13"/>
  <c r="E5120" i="13"/>
  <c r="E5119" i="13"/>
  <c r="E5118" i="13"/>
  <c r="E5117" i="13"/>
  <c r="E5116" i="13"/>
  <c r="E5115" i="13"/>
  <c r="E5114" i="13"/>
  <c r="E5113" i="13"/>
  <c r="E5112" i="13"/>
  <c r="E5111" i="13"/>
  <c r="E5110" i="13"/>
  <c r="E5109" i="13"/>
  <c r="E5108" i="13"/>
  <c r="E5107" i="13"/>
  <c r="E5106" i="13"/>
  <c r="E5105" i="13"/>
  <c r="E5104" i="13"/>
  <c r="E5103" i="13"/>
  <c r="E5102" i="13"/>
  <c r="E5101" i="13"/>
  <c r="E5100" i="13"/>
  <c r="E5099" i="13"/>
  <c r="E5098" i="13"/>
  <c r="E5097" i="13"/>
  <c r="E5096" i="13"/>
  <c r="E5095" i="13"/>
  <c r="E5094" i="13"/>
  <c r="E5093" i="13"/>
  <c r="E5092" i="13"/>
  <c r="E5091" i="13"/>
  <c r="E5090" i="13"/>
  <c r="E5089" i="13"/>
  <c r="E5088" i="13"/>
  <c r="E5087" i="13"/>
  <c r="E5086" i="13"/>
  <c r="E5085" i="13"/>
  <c r="E5084" i="13"/>
  <c r="E5083" i="13"/>
  <c r="E5082" i="13"/>
  <c r="E5081" i="13"/>
  <c r="E5080" i="13"/>
  <c r="E5079" i="13"/>
  <c r="E5078" i="13"/>
  <c r="E5077" i="13"/>
  <c r="E5076" i="13"/>
  <c r="E5075" i="13"/>
  <c r="E5074" i="13"/>
  <c r="E5073" i="13"/>
  <c r="E5072" i="13"/>
  <c r="E5071" i="13"/>
  <c r="E5070" i="13"/>
  <c r="E5069" i="13"/>
  <c r="E5068" i="13"/>
  <c r="E5067" i="13"/>
  <c r="E5066" i="13"/>
  <c r="E5065" i="13"/>
  <c r="E5064" i="13"/>
  <c r="E5063" i="13"/>
  <c r="E5062" i="13"/>
  <c r="E5061" i="13"/>
  <c r="E5060" i="13"/>
  <c r="E5059" i="13"/>
  <c r="E5058" i="13"/>
  <c r="E5057" i="13"/>
  <c r="E5056" i="13"/>
  <c r="E5055" i="13"/>
  <c r="E5054" i="13"/>
  <c r="E5053" i="13"/>
  <c r="E5052" i="13"/>
  <c r="E5051" i="13"/>
  <c r="E5050" i="13"/>
  <c r="E5049" i="13"/>
  <c r="E5048" i="13"/>
  <c r="E5047" i="13"/>
  <c r="E5046" i="13"/>
  <c r="E5045" i="13"/>
  <c r="E5044" i="13"/>
  <c r="E5043" i="13"/>
  <c r="E5042" i="13"/>
  <c r="E5041" i="13"/>
  <c r="E5040" i="13"/>
  <c r="E5039" i="13"/>
  <c r="E5038" i="13"/>
  <c r="E5037" i="13"/>
  <c r="E5036" i="13"/>
  <c r="E5035" i="13"/>
  <c r="E5034" i="13"/>
  <c r="E5033" i="13"/>
  <c r="E5032" i="13"/>
  <c r="E5031" i="13"/>
  <c r="E5030" i="13"/>
  <c r="E5029" i="13"/>
  <c r="E5028" i="13"/>
  <c r="E5027" i="13"/>
  <c r="E5026" i="13"/>
  <c r="E5025" i="13"/>
  <c r="E5024" i="13"/>
  <c r="E5023" i="13"/>
  <c r="E5022" i="13"/>
  <c r="E5021" i="13"/>
  <c r="E5020" i="13"/>
  <c r="E5019" i="13"/>
  <c r="E5018" i="13"/>
  <c r="E5017" i="13"/>
  <c r="E5016" i="13"/>
  <c r="E5015" i="13"/>
  <c r="E5014" i="13"/>
  <c r="E5013" i="13"/>
  <c r="E5012" i="13"/>
  <c r="E5011" i="13"/>
  <c r="E5010" i="13"/>
  <c r="E5009" i="13"/>
  <c r="E5008" i="13"/>
  <c r="E5007" i="13"/>
  <c r="E5006" i="13"/>
  <c r="E5005" i="13"/>
  <c r="E5004" i="13"/>
  <c r="E5003" i="13"/>
  <c r="E5002" i="13"/>
  <c r="E5001" i="13"/>
  <c r="E5000" i="13"/>
  <c r="E4999" i="13"/>
  <c r="E4998" i="13"/>
  <c r="E4997" i="13"/>
  <c r="E4996" i="13"/>
  <c r="E4995" i="13"/>
  <c r="E4994" i="13"/>
  <c r="E4993" i="13"/>
  <c r="E4992" i="13"/>
  <c r="E4991" i="13"/>
  <c r="E4990" i="13"/>
  <c r="E4989" i="13"/>
  <c r="E4988" i="13"/>
  <c r="E4987" i="13"/>
  <c r="E4986" i="13"/>
  <c r="E4985" i="13"/>
  <c r="E4984" i="13"/>
  <c r="E4983" i="13"/>
  <c r="E4982" i="13"/>
  <c r="E4981" i="13"/>
  <c r="E4980" i="13"/>
  <c r="E4979" i="13"/>
  <c r="E4978" i="13"/>
  <c r="E4977" i="13"/>
  <c r="E4976" i="13"/>
  <c r="E4975" i="13"/>
  <c r="E4974" i="13"/>
  <c r="E4973" i="13"/>
  <c r="E4972" i="13"/>
  <c r="E4971" i="13"/>
  <c r="E4970" i="13"/>
  <c r="E4969" i="13"/>
  <c r="E4968" i="13"/>
  <c r="E4967" i="13"/>
  <c r="E4966" i="13"/>
  <c r="E4965" i="13"/>
  <c r="E4964" i="13"/>
  <c r="E4963" i="13"/>
  <c r="E4962" i="13"/>
  <c r="E4961" i="13"/>
  <c r="E4960" i="13"/>
  <c r="E4959" i="13"/>
  <c r="E4958" i="13"/>
  <c r="E4957" i="13"/>
  <c r="E4956" i="13"/>
  <c r="E4955" i="13"/>
  <c r="E4954" i="13"/>
  <c r="E4953" i="13"/>
  <c r="E4952" i="13"/>
  <c r="E4951" i="13"/>
  <c r="E4950" i="13"/>
  <c r="E4949" i="13"/>
  <c r="E4948" i="13"/>
  <c r="E4947" i="13"/>
  <c r="E4946" i="13"/>
  <c r="E4945" i="13"/>
  <c r="E4944" i="13"/>
  <c r="E4943" i="13"/>
  <c r="E4942" i="13"/>
  <c r="E4941" i="13"/>
  <c r="E4940" i="13"/>
  <c r="E4939" i="13"/>
  <c r="E4938" i="13"/>
  <c r="E4937" i="13"/>
  <c r="E4936" i="13"/>
  <c r="E4935" i="13"/>
  <c r="E4934" i="13"/>
  <c r="E4933" i="13"/>
  <c r="E4932" i="13"/>
  <c r="E4931" i="13"/>
  <c r="E4930" i="13"/>
  <c r="E4929" i="13"/>
  <c r="E4928" i="13"/>
  <c r="E4927" i="13"/>
  <c r="E4926" i="13"/>
  <c r="E4925" i="13"/>
  <c r="E4924" i="13"/>
  <c r="E4923" i="13"/>
  <c r="E4922" i="13"/>
  <c r="E4921" i="13"/>
  <c r="E4920" i="13"/>
  <c r="E4919" i="13"/>
  <c r="E4918" i="13"/>
  <c r="E4917" i="13"/>
  <c r="E4916" i="13"/>
  <c r="E4915" i="13"/>
  <c r="E4914" i="13"/>
  <c r="E4913" i="13"/>
  <c r="E4912" i="13"/>
  <c r="E4911" i="13"/>
  <c r="E4910" i="13"/>
  <c r="E4909" i="13"/>
  <c r="E4908" i="13"/>
  <c r="E4907" i="13"/>
  <c r="E4906" i="13"/>
  <c r="E4905" i="13"/>
  <c r="E4904" i="13"/>
  <c r="E4903" i="13"/>
  <c r="E4902" i="13"/>
  <c r="E4901" i="13"/>
  <c r="E4900" i="13"/>
  <c r="E4899" i="13"/>
  <c r="E4898" i="13"/>
  <c r="E4897" i="13"/>
  <c r="E4896" i="13"/>
  <c r="E4895" i="13"/>
  <c r="E4894" i="13"/>
  <c r="E4893" i="13"/>
  <c r="E4892" i="13"/>
  <c r="E4891" i="13"/>
  <c r="E4890" i="13"/>
  <c r="E4889" i="13"/>
  <c r="E4888" i="13"/>
  <c r="E4887" i="13"/>
  <c r="E4886" i="13"/>
  <c r="E4885" i="13"/>
  <c r="E4884" i="13"/>
  <c r="E4883" i="13"/>
  <c r="E4882" i="13"/>
  <c r="E4881" i="13"/>
  <c r="E4880" i="13"/>
  <c r="E4879" i="13"/>
  <c r="E4878" i="13"/>
  <c r="E4877" i="13"/>
  <c r="E4876" i="13"/>
  <c r="E4875" i="13"/>
  <c r="E4874" i="13"/>
  <c r="E4873" i="13"/>
  <c r="E4872" i="13"/>
  <c r="E4871" i="13"/>
  <c r="E4870" i="13"/>
  <c r="E4869" i="13"/>
  <c r="E4868" i="13"/>
  <c r="E4867" i="13"/>
  <c r="E4866" i="13"/>
  <c r="E4865" i="13"/>
  <c r="E4864" i="13"/>
  <c r="E4863" i="13"/>
  <c r="E4862" i="13"/>
  <c r="E4861" i="13"/>
  <c r="E4860" i="13"/>
  <c r="E4859" i="13"/>
  <c r="E4858" i="13"/>
  <c r="E4857" i="13"/>
  <c r="E4856" i="13"/>
  <c r="E4855" i="13"/>
  <c r="E4854" i="13"/>
  <c r="E4853" i="13"/>
  <c r="E4852" i="13"/>
  <c r="E4851" i="13"/>
  <c r="E4850" i="13"/>
  <c r="E4849" i="13"/>
  <c r="E4848" i="13"/>
  <c r="E4847" i="13"/>
  <c r="E4846" i="13"/>
  <c r="E4845" i="13"/>
  <c r="E4844" i="13"/>
  <c r="E4843" i="13"/>
  <c r="E4842" i="13"/>
  <c r="E4841" i="13"/>
  <c r="E4840" i="13"/>
  <c r="E4839" i="13"/>
  <c r="E4838" i="13"/>
  <c r="E4837" i="13"/>
  <c r="E4836" i="13"/>
  <c r="E4835" i="13"/>
  <c r="E4834" i="13"/>
  <c r="E4833" i="13"/>
  <c r="E4832" i="13"/>
  <c r="E4831" i="13"/>
  <c r="E4830" i="13"/>
  <c r="E4829" i="13"/>
  <c r="E4828" i="13"/>
  <c r="E4827" i="13"/>
  <c r="E4826" i="13"/>
  <c r="E4825" i="13"/>
  <c r="E4824" i="13"/>
  <c r="E4823" i="13"/>
  <c r="E4822" i="13"/>
  <c r="E4821" i="13"/>
  <c r="E4820" i="13"/>
  <c r="E4819" i="13"/>
  <c r="E4818" i="13"/>
  <c r="E4817" i="13"/>
  <c r="E4816" i="13"/>
  <c r="E4815" i="13"/>
  <c r="E4814" i="13"/>
  <c r="E4813" i="13"/>
  <c r="E4812" i="13"/>
  <c r="E4811" i="13"/>
  <c r="E4810" i="13"/>
  <c r="E4809" i="13"/>
  <c r="E4808" i="13"/>
  <c r="E4807" i="13"/>
  <c r="E4806" i="13"/>
  <c r="E4805" i="13"/>
  <c r="E4804" i="13"/>
  <c r="E4803" i="13"/>
  <c r="E4802" i="13"/>
  <c r="E4801" i="13"/>
  <c r="E4800" i="13"/>
  <c r="E4799" i="13"/>
  <c r="E4798" i="13"/>
  <c r="E4797" i="13"/>
  <c r="E4796" i="13"/>
  <c r="E4795" i="13"/>
  <c r="E4794" i="13"/>
  <c r="E4793" i="13"/>
  <c r="E4792" i="13"/>
  <c r="E4791" i="13"/>
  <c r="E4790" i="13"/>
  <c r="E4789" i="13"/>
  <c r="E4788" i="13"/>
  <c r="E4787" i="13"/>
  <c r="E4786" i="13"/>
  <c r="E4785" i="13"/>
  <c r="E4784" i="13"/>
  <c r="E4783" i="13"/>
  <c r="E4782" i="13"/>
  <c r="E4781" i="13"/>
  <c r="E4780" i="13"/>
  <c r="E4779" i="13"/>
  <c r="E4778" i="13"/>
  <c r="E4777" i="13"/>
  <c r="E4776" i="13"/>
  <c r="E4775" i="13"/>
  <c r="E4774" i="13"/>
  <c r="E4773" i="13"/>
  <c r="E4772" i="13"/>
  <c r="E4771" i="13"/>
  <c r="E4770" i="13"/>
  <c r="E4769" i="13"/>
  <c r="E4768" i="13"/>
  <c r="E4767" i="13"/>
  <c r="E4766" i="13"/>
  <c r="E4765" i="13"/>
  <c r="E4764" i="13"/>
  <c r="E4763" i="13"/>
  <c r="E4762" i="13"/>
  <c r="E4761" i="13"/>
  <c r="E4760" i="13"/>
  <c r="E4759" i="13"/>
  <c r="E4758" i="13"/>
  <c r="E4757" i="13"/>
  <c r="E4756" i="13"/>
  <c r="E4755" i="13"/>
  <c r="E4754" i="13"/>
  <c r="E4753" i="13"/>
  <c r="E4752" i="13"/>
  <c r="E4751" i="13"/>
  <c r="E4750" i="13"/>
  <c r="E4749" i="13"/>
  <c r="E4748" i="13"/>
  <c r="E4747" i="13"/>
  <c r="E4746" i="13"/>
  <c r="E4745" i="13"/>
  <c r="E4744" i="13"/>
  <c r="E4743" i="13"/>
  <c r="E4742" i="13"/>
  <c r="E4741" i="13"/>
  <c r="E4740" i="13"/>
  <c r="E4739" i="13"/>
  <c r="E4738" i="13"/>
  <c r="E4737" i="13"/>
  <c r="E4736" i="13"/>
  <c r="E4735" i="13"/>
  <c r="E4734" i="13"/>
  <c r="E4733" i="13"/>
  <c r="E4732" i="13"/>
  <c r="E4731" i="13"/>
  <c r="E4730" i="13"/>
  <c r="E4729" i="13"/>
  <c r="E4728" i="13"/>
  <c r="E4727" i="13"/>
  <c r="E4726" i="13"/>
  <c r="E4725" i="13"/>
  <c r="E4724" i="13"/>
  <c r="E4723" i="13"/>
  <c r="E4722" i="13"/>
  <c r="E4721" i="13"/>
  <c r="E4720" i="13"/>
  <c r="E4719" i="13"/>
  <c r="E4718" i="13"/>
  <c r="E4717" i="13"/>
  <c r="E4716" i="13"/>
  <c r="E4715" i="13"/>
  <c r="E4714" i="13"/>
  <c r="E4713" i="13"/>
  <c r="E4712" i="13"/>
  <c r="E4711" i="13"/>
  <c r="E4710" i="13"/>
  <c r="E4709" i="13"/>
  <c r="E4708" i="13"/>
  <c r="E4707" i="13"/>
  <c r="E4706" i="13"/>
  <c r="E4705" i="13"/>
  <c r="E4704" i="13"/>
  <c r="E4703" i="13"/>
  <c r="E4702" i="13"/>
  <c r="E4701" i="13"/>
  <c r="E4700" i="13"/>
  <c r="E4699" i="13"/>
  <c r="E4698" i="13"/>
  <c r="E4697" i="13"/>
  <c r="E4696" i="13"/>
  <c r="E4695" i="13"/>
  <c r="E4694" i="13"/>
  <c r="E4693" i="13"/>
  <c r="E4692" i="13"/>
  <c r="E4691" i="13"/>
  <c r="E4690" i="13"/>
  <c r="E4689" i="13"/>
  <c r="E4688" i="13"/>
  <c r="E4687" i="13"/>
  <c r="E4686" i="13"/>
  <c r="E4685" i="13"/>
  <c r="E4684" i="13"/>
  <c r="E4683" i="13"/>
  <c r="E4682" i="13"/>
  <c r="E4681" i="13"/>
  <c r="E4680" i="13"/>
  <c r="E4679" i="13"/>
  <c r="E4678" i="13"/>
  <c r="E4677" i="13"/>
  <c r="E4676" i="13"/>
  <c r="E4675" i="13"/>
  <c r="E4674" i="13"/>
  <c r="E4673" i="13"/>
  <c r="E4672" i="13"/>
  <c r="E4671" i="13"/>
  <c r="E4670" i="13"/>
  <c r="E4669" i="13"/>
  <c r="E4668" i="13"/>
  <c r="E4667" i="13"/>
  <c r="E4666" i="13"/>
  <c r="E4665" i="13"/>
  <c r="E4664" i="13"/>
  <c r="E4663" i="13"/>
  <c r="E4662" i="13"/>
  <c r="E4661" i="13"/>
  <c r="E4660" i="13"/>
  <c r="E4659" i="13"/>
  <c r="E4658" i="13"/>
  <c r="E4657" i="13"/>
  <c r="E4656" i="13"/>
  <c r="E4655" i="13"/>
  <c r="E4654" i="13"/>
  <c r="E4653" i="13"/>
  <c r="E4652" i="13"/>
  <c r="E4651" i="13"/>
  <c r="E4650" i="13"/>
  <c r="E4649" i="13"/>
  <c r="E4648" i="13"/>
  <c r="E4647" i="13"/>
  <c r="E4646" i="13"/>
  <c r="E4645" i="13"/>
  <c r="E4644" i="13"/>
  <c r="E4643" i="13"/>
  <c r="E4642" i="13"/>
  <c r="E4641" i="13"/>
  <c r="E4640" i="13"/>
  <c r="E4639" i="13"/>
  <c r="E4638" i="13"/>
  <c r="E4637" i="13"/>
  <c r="E4636" i="13"/>
  <c r="E4635" i="13"/>
  <c r="E4634" i="13"/>
  <c r="E4633" i="13"/>
  <c r="E4632" i="13"/>
  <c r="E4631" i="13"/>
  <c r="E4630" i="13"/>
  <c r="E4629" i="13"/>
  <c r="E4628" i="13"/>
  <c r="E4627" i="13"/>
  <c r="E4626" i="13"/>
  <c r="E4625" i="13"/>
  <c r="E4624" i="13"/>
  <c r="E4623" i="13"/>
  <c r="E4622" i="13"/>
  <c r="E4621" i="13"/>
  <c r="E4620" i="13"/>
  <c r="E4619" i="13"/>
  <c r="E4618" i="13"/>
  <c r="E4617" i="13"/>
  <c r="E4616" i="13"/>
  <c r="E4615" i="13"/>
  <c r="E4614" i="13"/>
  <c r="E4613" i="13"/>
  <c r="E4612" i="13"/>
  <c r="E4611" i="13"/>
  <c r="E4610" i="13"/>
  <c r="E4609" i="13"/>
  <c r="E4608" i="13"/>
  <c r="E4607" i="13"/>
  <c r="E4606" i="13"/>
  <c r="E4605" i="13"/>
  <c r="E4604" i="13"/>
  <c r="E4603" i="13"/>
  <c r="E4602" i="13"/>
  <c r="E4601" i="13"/>
  <c r="E4600" i="13"/>
  <c r="E4599" i="13"/>
  <c r="E4598" i="13"/>
  <c r="E4597" i="13"/>
  <c r="E4596" i="13"/>
  <c r="E4595" i="13"/>
  <c r="E4594" i="13"/>
  <c r="E4593" i="13"/>
  <c r="E4592" i="13"/>
  <c r="E4591" i="13"/>
  <c r="E4590" i="13"/>
  <c r="E4589" i="13"/>
  <c r="E4588" i="13"/>
  <c r="E4587" i="13"/>
  <c r="E4586" i="13"/>
  <c r="E4585" i="13"/>
  <c r="E4584" i="13"/>
  <c r="E4583" i="13"/>
  <c r="E4582" i="13"/>
  <c r="E4581" i="13"/>
  <c r="E4580" i="13"/>
  <c r="E4579" i="13"/>
  <c r="E4578" i="13"/>
  <c r="E4577" i="13"/>
  <c r="E4576" i="13"/>
  <c r="E4575" i="13"/>
  <c r="E4574" i="13"/>
  <c r="E4573" i="13"/>
  <c r="E4572" i="13"/>
  <c r="E4571" i="13"/>
  <c r="E4570" i="13"/>
  <c r="E4569" i="13"/>
  <c r="E4568" i="13"/>
  <c r="E4567" i="13"/>
  <c r="E4566" i="13"/>
  <c r="E4565" i="13"/>
  <c r="E4564" i="13"/>
  <c r="E4563" i="13"/>
  <c r="E4562" i="13"/>
  <c r="E4561" i="13"/>
  <c r="E4560" i="13"/>
  <c r="E4559" i="13"/>
  <c r="E4558" i="13"/>
  <c r="E4557" i="13"/>
  <c r="E4556" i="13"/>
  <c r="E4555" i="13"/>
  <c r="E4554" i="13"/>
  <c r="E4553" i="13"/>
  <c r="E4552" i="13"/>
  <c r="E4551" i="13"/>
  <c r="E4550" i="13"/>
  <c r="E4549" i="13"/>
  <c r="E4548" i="13"/>
  <c r="E4547" i="13"/>
  <c r="E4546" i="13"/>
  <c r="E4545" i="13"/>
  <c r="E4544" i="13"/>
  <c r="E4543" i="13"/>
  <c r="E4542" i="13"/>
  <c r="E4541" i="13"/>
  <c r="E4540" i="13"/>
  <c r="E4539" i="13"/>
  <c r="E4538" i="13"/>
  <c r="E4537" i="13"/>
  <c r="E4536" i="13"/>
  <c r="E4535" i="13"/>
  <c r="E4534" i="13"/>
  <c r="E4533" i="13"/>
  <c r="E4532" i="13"/>
  <c r="E4531" i="13"/>
  <c r="E4530" i="13"/>
  <c r="E4529" i="13"/>
  <c r="E4528" i="13"/>
  <c r="E4527" i="13"/>
  <c r="E4526" i="13"/>
  <c r="E4525" i="13"/>
  <c r="E4524" i="13"/>
  <c r="E4523" i="13"/>
  <c r="E4522" i="13"/>
  <c r="E4521" i="13"/>
  <c r="E4520" i="13"/>
  <c r="E4519" i="13"/>
  <c r="E4518" i="13"/>
  <c r="E4517" i="13"/>
  <c r="E4516" i="13"/>
  <c r="E4515" i="13"/>
  <c r="E4514" i="13"/>
  <c r="E4513" i="13"/>
  <c r="E4512" i="13"/>
  <c r="E4511" i="13"/>
  <c r="E4510" i="13"/>
  <c r="E4509" i="13"/>
  <c r="E4508" i="13"/>
  <c r="E4507" i="13"/>
  <c r="E4506" i="13"/>
  <c r="E4505" i="13"/>
  <c r="E4504" i="13"/>
  <c r="E4503" i="13"/>
  <c r="E4502" i="13"/>
  <c r="E4501" i="13"/>
  <c r="E4500" i="13"/>
  <c r="E4499" i="13"/>
  <c r="E4498" i="13"/>
  <c r="E4497" i="13"/>
  <c r="E4496" i="13"/>
  <c r="E4495" i="13"/>
  <c r="E4494" i="13"/>
  <c r="E4493" i="13"/>
  <c r="E4492" i="13"/>
  <c r="E4491" i="13"/>
  <c r="E4490" i="13"/>
  <c r="E4489" i="13"/>
  <c r="E4488" i="13"/>
  <c r="E4487" i="13"/>
  <c r="E4486" i="13"/>
  <c r="E4485" i="13"/>
  <c r="E4484" i="13"/>
  <c r="E4483" i="13"/>
  <c r="E4482" i="13"/>
  <c r="E4481" i="13"/>
  <c r="E4480" i="13"/>
  <c r="E4479" i="13"/>
  <c r="E4478" i="13"/>
  <c r="E4477" i="13"/>
  <c r="E4476" i="13"/>
  <c r="E4475" i="13"/>
  <c r="E4474" i="13"/>
  <c r="E4473" i="13"/>
  <c r="E4472" i="13"/>
  <c r="E4471" i="13"/>
  <c r="E4470" i="13"/>
  <c r="E4469" i="13"/>
  <c r="E4468" i="13"/>
  <c r="E4467" i="13"/>
  <c r="E4466" i="13"/>
  <c r="E4465" i="13"/>
  <c r="E4464" i="13"/>
  <c r="E4463" i="13"/>
  <c r="E4462" i="13"/>
  <c r="E4461" i="13"/>
  <c r="E4460" i="13"/>
  <c r="E4459" i="13"/>
  <c r="E4458" i="13"/>
  <c r="E4457" i="13"/>
  <c r="E4456" i="13"/>
  <c r="E4455" i="13"/>
  <c r="E4454" i="13"/>
  <c r="E4453" i="13"/>
  <c r="E4452" i="13"/>
  <c r="E4451" i="13"/>
  <c r="E4450" i="13"/>
  <c r="E4449" i="13"/>
  <c r="E4448" i="13"/>
  <c r="E4447" i="13"/>
  <c r="E4446" i="13"/>
  <c r="E4445" i="13"/>
  <c r="E4444" i="13"/>
  <c r="E4443" i="13"/>
  <c r="E4442" i="13"/>
  <c r="E4441" i="13"/>
  <c r="E4440" i="13"/>
  <c r="E4439" i="13"/>
  <c r="E4438" i="13"/>
  <c r="E4437" i="13"/>
  <c r="E4436" i="13"/>
  <c r="E4435" i="13"/>
  <c r="E4434" i="13"/>
  <c r="E4433" i="13"/>
  <c r="E4432" i="13"/>
  <c r="E4431" i="13"/>
  <c r="E4430" i="13"/>
  <c r="E4429" i="13"/>
  <c r="E4428" i="13"/>
  <c r="E4427" i="13"/>
  <c r="E4426" i="13"/>
  <c r="E4425" i="13"/>
  <c r="E4424" i="13"/>
  <c r="E4423" i="13"/>
  <c r="E4422" i="13"/>
  <c r="E4421" i="13"/>
  <c r="E4420" i="13"/>
  <c r="E4419" i="13"/>
  <c r="E4418" i="13"/>
  <c r="E4417" i="13"/>
  <c r="E4416" i="13"/>
  <c r="E4415" i="13"/>
  <c r="E4414" i="13"/>
  <c r="E4413" i="13"/>
  <c r="E4412" i="13"/>
  <c r="E4411" i="13"/>
  <c r="E4410" i="13"/>
  <c r="E4409" i="13"/>
  <c r="E4408" i="13"/>
  <c r="E4407" i="13"/>
  <c r="E4406" i="13"/>
  <c r="E4405" i="13"/>
  <c r="E4404" i="13"/>
  <c r="E4403" i="13"/>
  <c r="E4402" i="13"/>
  <c r="E4401" i="13"/>
  <c r="E4400" i="13"/>
  <c r="E4399" i="13"/>
  <c r="E4398" i="13"/>
  <c r="E4397" i="13"/>
  <c r="E4396" i="13"/>
  <c r="E4395" i="13"/>
  <c r="E4394" i="13"/>
  <c r="E4393" i="13"/>
  <c r="E4392" i="13"/>
  <c r="E4391" i="13"/>
  <c r="E4390" i="13"/>
  <c r="E4389" i="13"/>
  <c r="E4388" i="13"/>
  <c r="E4387" i="13"/>
  <c r="E4386" i="13"/>
  <c r="E4385" i="13"/>
  <c r="E4384" i="13"/>
  <c r="E4383" i="13"/>
  <c r="E4382" i="13"/>
  <c r="E4381" i="13"/>
  <c r="E4380" i="13"/>
  <c r="E4379" i="13"/>
  <c r="E4378" i="13"/>
  <c r="E4377" i="13"/>
  <c r="E4376" i="13"/>
  <c r="E4375" i="13"/>
  <c r="E4374" i="13"/>
  <c r="E4373" i="13"/>
  <c r="E4372" i="13"/>
  <c r="E4371" i="13"/>
  <c r="E4370" i="13"/>
  <c r="E4369" i="13"/>
  <c r="E4368" i="13"/>
  <c r="E4367" i="13"/>
  <c r="E4366" i="13"/>
  <c r="E4365" i="13"/>
  <c r="E4364" i="13"/>
  <c r="E4363" i="13"/>
  <c r="E4362" i="13"/>
  <c r="E4361" i="13"/>
  <c r="E4360" i="13"/>
  <c r="E4359" i="13"/>
  <c r="E4358" i="13"/>
  <c r="E4357" i="13"/>
  <c r="E4356" i="13"/>
  <c r="E4355" i="13"/>
  <c r="E4354" i="13"/>
  <c r="E4353" i="13"/>
  <c r="E4352" i="13"/>
  <c r="E4351" i="13"/>
  <c r="E4350" i="13"/>
  <c r="E4349" i="13"/>
  <c r="E4348" i="13"/>
  <c r="E4347" i="13"/>
  <c r="E4346" i="13"/>
  <c r="E4345" i="13"/>
  <c r="E4344" i="13"/>
  <c r="E4343" i="13"/>
  <c r="E4342" i="13"/>
  <c r="E4341" i="13"/>
  <c r="E4340" i="13"/>
  <c r="E4339" i="13"/>
  <c r="E4338" i="13"/>
  <c r="E4337" i="13"/>
  <c r="E4336" i="13"/>
  <c r="E4335" i="13"/>
  <c r="E4334" i="13"/>
  <c r="E4333" i="13"/>
  <c r="E4332" i="13"/>
  <c r="E4331" i="13"/>
  <c r="E4330" i="13"/>
  <c r="E4329" i="13"/>
  <c r="E4328" i="13"/>
  <c r="E4327" i="13"/>
  <c r="E4326" i="13"/>
  <c r="E4325" i="13"/>
  <c r="E4324" i="13"/>
  <c r="E4323" i="13"/>
  <c r="E4322" i="13"/>
  <c r="E4321" i="13"/>
  <c r="E4320" i="13"/>
  <c r="E4319" i="13"/>
  <c r="E4318" i="13"/>
  <c r="E4317" i="13"/>
  <c r="E4316" i="13"/>
  <c r="E4315" i="13"/>
  <c r="E4314" i="13"/>
  <c r="E4313" i="13"/>
  <c r="E4312" i="13"/>
  <c r="E4311" i="13"/>
  <c r="E4310" i="13"/>
  <c r="E4309" i="13"/>
  <c r="E4308" i="13"/>
  <c r="E4307" i="13"/>
  <c r="E4306" i="13"/>
  <c r="E4305" i="13"/>
  <c r="E4304" i="13"/>
  <c r="E4303" i="13"/>
  <c r="E4302" i="13"/>
  <c r="E4301" i="13"/>
  <c r="E4300" i="13"/>
  <c r="E4299" i="13"/>
  <c r="E4298" i="13"/>
  <c r="E4297" i="13"/>
  <c r="E4296" i="13"/>
  <c r="E4295" i="13"/>
  <c r="E4294" i="13"/>
  <c r="E4293" i="13"/>
  <c r="E4292" i="13"/>
  <c r="E4291" i="13"/>
  <c r="E4290" i="13"/>
  <c r="E4289" i="13"/>
  <c r="E4288" i="13"/>
  <c r="E4287" i="13"/>
  <c r="E4286" i="13"/>
  <c r="E4285" i="13"/>
  <c r="E4284" i="13"/>
  <c r="E4283" i="13"/>
  <c r="E4282" i="13"/>
  <c r="E4281" i="13"/>
  <c r="E4280" i="13"/>
  <c r="E4279" i="13"/>
  <c r="E4278" i="13"/>
  <c r="E4277" i="13"/>
  <c r="E4276" i="13"/>
  <c r="E4275" i="13"/>
  <c r="E4274" i="13"/>
  <c r="E4273" i="13"/>
  <c r="E4272" i="13"/>
  <c r="E4271" i="13"/>
  <c r="E4270" i="13"/>
  <c r="E4269" i="13"/>
  <c r="E4268" i="13"/>
  <c r="E4267" i="13"/>
  <c r="E4266" i="13"/>
  <c r="E4265" i="13"/>
  <c r="E4264" i="13"/>
  <c r="E4263" i="13"/>
  <c r="E4262" i="13"/>
  <c r="E4261" i="13"/>
  <c r="E4260" i="13"/>
  <c r="E4259" i="13"/>
  <c r="E4258" i="13"/>
  <c r="E4257" i="13"/>
  <c r="E4256" i="13"/>
  <c r="E4255" i="13"/>
  <c r="E4254" i="13"/>
  <c r="E4253" i="13"/>
  <c r="E4252" i="13"/>
  <c r="E4251" i="13"/>
  <c r="E4250" i="13"/>
  <c r="E4249" i="13"/>
  <c r="E4248" i="13"/>
  <c r="E4247" i="13"/>
  <c r="E4246" i="13"/>
  <c r="E4245" i="13"/>
  <c r="E4244" i="13"/>
  <c r="E4243" i="13"/>
  <c r="E4242" i="13"/>
  <c r="E4241" i="13"/>
  <c r="E4240" i="13"/>
  <c r="E4239" i="13"/>
  <c r="E4238" i="13"/>
  <c r="E4237" i="13"/>
  <c r="E4236" i="13"/>
  <c r="E4235" i="13"/>
  <c r="E4234" i="13"/>
  <c r="E4233" i="13"/>
  <c r="E4232" i="13"/>
  <c r="E4231" i="13"/>
  <c r="E4230" i="13"/>
  <c r="E4229" i="13"/>
  <c r="E4228" i="13"/>
  <c r="E4227" i="13"/>
  <c r="E4226" i="13"/>
  <c r="E4225" i="13"/>
  <c r="E4224" i="13"/>
  <c r="E4223" i="13"/>
  <c r="E4222" i="13"/>
  <c r="E4221" i="13"/>
  <c r="E4220" i="13"/>
  <c r="E4219" i="13"/>
  <c r="E4218" i="13"/>
  <c r="E4217" i="13"/>
  <c r="E4216" i="13"/>
  <c r="E4215" i="13"/>
  <c r="E4214" i="13"/>
  <c r="E4213" i="13"/>
  <c r="E4212" i="13"/>
  <c r="E4211" i="13"/>
  <c r="E4210" i="13"/>
  <c r="E4209" i="13"/>
  <c r="E4208" i="13"/>
  <c r="E4207" i="13"/>
  <c r="E4206" i="13"/>
  <c r="E4205" i="13"/>
  <c r="E4204" i="13"/>
  <c r="E4203" i="13"/>
  <c r="E4202" i="13"/>
  <c r="E4201" i="13"/>
  <c r="E4200" i="13"/>
  <c r="E4199" i="13"/>
  <c r="E4198" i="13"/>
  <c r="E4197" i="13"/>
  <c r="E4196" i="13"/>
  <c r="E4195" i="13"/>
  <c r="E4194" i="13"/>
  <c r="E4193" i="13"/>
  <c r="E4192" i="13"/>
  <c r="E4191" i="13"/>
  <c r="E4190" i="13"/>
  <c r="E4189" i="13"/>
  <c r="E4188" i="13"/>
  <c r="E4187" i="13"/>
  <c r="E4186" i="13"/>
  <c r="E4185" i="13"/>
  <c r="E4184" i="13"/>
  <c r="E4183" i="13"/>
  <c r="E4182" i="13"/>
  <c r="E4181" i="13"/>
  <c r="E4180" i="13"/>
  <c r="E4179" i="13"/>
  <c r="E4178" i="13"/>
  <c r="E4177" i="13"/>
  <c r="E4176" i="13"/>
  <c r="E4175" i="13"/>
  <c r="E4174" i="13"/>
  <c r="E4173" i="13"/>
  <c r="E4172" i="13"/>
  <c r="E4171" i="13"/>
  <c r="E4170" i="13"/>
  <c r="E4169" i="13"/>
  <c r="E4168" i="13"/>
  <c r="E4167" i="13"/>
  <c r="E4166" i="13"/>
  <c r="E4165" i="13"/>
  <c r="E4164" i="13"/>
  <c r="E4163" i="13"/>
  <c r="E4162" i="13"/>
  <c r="E4161" i="13"/>
  <c r="E4160" i="13"/>
  <c r="E4159" i="13"/>
  <c r="E4158" i="13"/>
  <c r="E4157" i="13"/>
  <c r="E4156" i="13"/>
  <c r="E4155" i="13"/>
  <c r="E4154" i="13"/>
  <c r="E4153" i="13"/>
  <c r="E4152" i="13"/>
  <c r="E4151" i="13"/>
  <c r="E4150" i="13"/>
  <c r="E4149" i="13"/>
  <c r="E4148" i="13"/>
  <c r="E4147" i="13"/>
  <c r="E4146" i="13"/>
  <c r="E4145" i="13"/>
  <c r="E4144" i="13"/>
  <c r="E4143" i="13"/>
  <c r="E4142" i="13"/>
  <c r="E4141" i="13"/>
  <c r="E4140" i="13"/>
  <c r="E4139" i="13"/>
  <c r="E4138" i="13"/>
  <c r="E4137" i="13"/>
  <c r="E4136" i="13"/>
  <c r="E4135" i="13"/>
  <c r="E4134" i="13"/>
  <c r="E4133" i="13"/>
  <c r="E4132" i="13"/>
  <c r="E4131" i="13"/>
  <c r="E4130" i="13"/>
  <c r="E4129" i="13"/>
  <c r="E4128" i="13"/>
  <c r="E4127" i="13"/>
  <c r="E4126" i="13"/>
  <c r="E4125" i="13"/>
  <c r="E4124" i="13"/>
  <c r="E4123" i="13"/>
  <c r="E4122" i="13"/>
  <c r="E4121" i="13"/>
  <c r="E4120" i="13"/>
  <c r="E4119" i="13"/>
  <c r="E4118" i="13"/>
  <c r="E4117" i="13"/>
  <c r="E4116" i="13"/>
  <c r="E4115" i="13"/>
  <c r="E4114" i="13"/>
  <c r="E4113" i="13"/>
  <c r="E4112" i="13"/>
  <c r="E4111" i="13"/>
  <c r="E4110" i="13"/>
  <c r="E4109" i="13"/>
  <c r="E4108" i="13"/>
  <c r="E4107" i="13"/>
  <c r="E4106" i="13"/>
  <c r="E4105" i="13"/>
  <c r="E4104" i="13"/>
  <c r="E4103" i="13"/>
  <c r="E4102" i="13"/>
  <c r="E4101" i="13"/>
  <c r="E4100" i="13"/>
  <c r="E4099" i="13"/>
  <c r="E4098" i="13"/>
  <c r="E4097" i="13"/>
  <c r="E4096" i="13"/>
  <c r="E4095" i="13"/>
  <c r="E4094" i="13"/>
  <c r="E4093" i="13"/>
  <c r="E4092" i="13"/>
  <c r="E4091" i="13"/>
  <c r="E4090" i="13"/>
  <c r="E4089" i="13"/>
  <c r="E4088" i="13"/>
  <c r="E4087" i="13"/>
  <c r="E4086" i="13"/>
  <c r="E4085" i="13"/>
  <c r="E4084" i="13"/>
  <c r="E4083" i="13"/>
  <c r="E4082" i="13"/>
  <c r="E4081" i="13"/>
  <c r="E4080" i="13"/>
  <c r="E4079" i="13"/>
  <c r="E4078" i="13"/>
  <c r="E4077" i="13"/>
  <c r="E4076" i="13"/>
  <c r="E4075" i="13"/>
  <c r="E4074" i="13"/>
  <c r="E4073" i="13"/>
  <c r="E4072" i="13"/>
  <c r="E4071" i="13"/>
  <c r="E4070" i="13"/>
  <c r="E4069" i="13"/>
  <c r="E4068" i="13"/>
  <c r="E4067" i="13"/>
  <c r="E4066" i="13"/>
  <c r="E4065" i="13"/>
  <c r="E4064" i="13"/>
  <c r="E4063" i="13"/>
  <c r="E4062" i="13"/>
  <c r="E4061" i="13"/>
  <c r="E4060" i="13"/>
  <c r="E4059" i="13"/>
  <c r="E4058" i="13"/>
  <c r="E4057" i="13"/>
  <c r="E4056" i="13"/>
  <c r="E4055" i="13"/>
  <c r="E4054" i="13"/>
  <c r="E4053" i="13"/>
  <c r="E4052" i="13"/>
  <c r="E4051" i="13"/>
  <c r="E4050" i="13"/>
  <c r="E4049" i="13"/>
  <c r="E4048" i="13"/>
  <c r="E4047" i="13"/>
  <c r="E4046" i="13"/>
  <c r="E4045" i="13"/>
  <c r="E4044" i="13"/>
  <c r="E4043" i="13"/>
  <c r="E4042" i="13"/>
  <c r="E4041" i="13"/>
  <c r="E4040" i="13"/>
  <c r="E4039" i="13"/>
  <c r="E4038" i="13"/>
  <c r="E4037" i="13"/>
  <c r="E4036" i="13"/>
  <c r="E4035" i="13"/>
  <c r="E4034" i="13"/>
  <c r="E4033" i="13"/>
  <c r="E4032" i="13"/>
  <c r="E4031" i="13"/>
  <c r="E4030" i="13"/>
  <c r="E4029" i="13"/>
  <c r="E4028" i="13"/>
  <c r="E4027" i="13"/>
  <c r="E4026" i="13"/>
  <c r="E4025" i="13"/>
  <c r="E4024" i="13"/>
  <c r="E4023" i="13"/>
  <c r="E4022" i="13"/>
  <c r="E4021" i="13"/>
  <c r="E4020" i="13"/>
  <c r="E4019" i="13"/>
  <c r="E4018" i="13"/>
  <c r="E4017" i="13"/>
  <c r="E4016" i="13"/>
  <c r="E4015" i="13"/>
  <c r="E4014" i="13"/>
  <c r="E4013" i="13"/>
  <c r="E4012" i="13"/>
  <c r="E4011" i="13"/>
  <c r="E4010" i="13"/>
  <c r="E4009" i="13"/>
  <c r="E4008" i="13"/>
  <c r="E4007" i="13"/>
  <c r="E4006" i="13"/>
  <c r="E4005" i="13"/>
  <c r="E4004" i="13"/>
  <c r="E4003" i="13"/>
  <c r="E4002" i="13"/>
  <c r="E4001" i="13"/>
  <c r="E4000" i="13"/>
  <c r="E3999" i="13"/>
  <c r="E3998" i="13"/>
  <c r="E3997" i="13"/>
  <c r="E3996" i="13"/>
  <c r="E3995" i="13"/>
  <c r="E3994" i="13"/>
  <c r="E3993" i="13"/>
  <c r="E3992" i="13"/>
  <c r="E3991" i="13"/>
  <c r="E3990" i="13"/>
  <c r="E3989" i="13"/>
  <c r="E3988" i="13"/>
  <c r="E3987" i="13"/>
  <c r="E3986" i="13"/>
  <c r="E3985" i="13"/>
  <c r="E3984" i="13"/>
  <c r="E3983" i="13"/>
  <c r="E3982" i="13"/>
  <c r="E3981" i="13"/>
  <c r="E3980" i="13"/>
  <c r="E3979" i="13"/>
  <c r="E3978" i="13"/>
  <c r="E3977" i="13"/>
  <c r="E3976" i="13"/>
  <c r="E3975" i="13"/>
  <c r="E3974" i="13"/>
  <c r="E3973" i="13"/>
  <c r="E3972" i="13"/>
  <c r="E3971" i="13"/>
  <c r="E3970" i="13"/>
  <c r="E3969" i="13"/>
  <c r="E3968" i="13"/>
  <c r="E3967" i="13"/>
  <c r="E3966" i="13"/>
  <c r="E3965" i="13"/>
  <c r="E3964" i="13"/>
  <c r="E3963" i="13"/>
  <c r="E3962" i="13"/>
  <c r="E3961" i="13"/>
  <c r="E3960" i="13"/>
  <c r="E3959" i="13"/>
  <c r="E3958" i="13"/>
  <c r="E3957" i="13"/>
  <c r="E3956" i="13"/>
  <c r="E3955" i="13"/>
  <c r="E3954" i="13"/>
  <c r="E3953" i="13"/>
  <c r="E3952" i="13"/>
  <c r="E3951" i="13"/>
  <c r="E3950" i="13"/>
  <c r="E3949" i="13"/>
  <c r="E3948" i="13"/>
  <c r="E3947" i="13"/>
  <c r="E3946" i="13"/>
  <c r="E3945" i="13"/>
  <c r="E3944" i="13"/>
  <c r="E3943" i="13"/>
  <c r="E3942" i="13"/>
  <c r="E3941" i="13"/>
  <c r="E3940" i="13"/>
  <c r="E3939" i="13"/>
  <c r="E3938" i="13"/>
  <c r="E3937" i="13"/>
  <c r="E3936" i="13"/>
  <c r="E3935" i="13"/>
  <c r="E3934" i="13"/>
  <c r="E3933" i="13"/>
  <c r="E3932" i="13"/>
  <c r="E3931" i="13"/>
  <c r="E3930" i="13"/>
  <c r="E3929" i="13"/>
  <c r="E3928" i="13"/>
  <c r="E3927" i="13"/>
  <c r="E3926" i="13"/>
  <c r="E3925" i="13"/>
  <c r="E3924" i="13"/>
  <c r="E3923" i="13"/>
  <c r="E3922" i="13"/>
  <c r="E3921" i="13"/>
  <c r="E3920" i="13"/>
  <c r="E3919" i="13"/>
  <c r="E3918" i="13"/>
  <c r="E3917" i="13"/>
  <c r="E3916" i="13"/>
  <c r="E3915" i="13"/>
  <c r="E3914" i="13"/>
  <c r="E3913" i="13"/>
  <c r="E3912" i="13"/>
  <c r="E3911" i="13"/>
  <c r="E3910" i="13"/>
  <c r="E3909" i="13"/>
  <c r="E3908" i="13"/>
  <c r="E3907" i="13"/>
  <c r="E3906" i="13"/>
  <c r="E3905" i="13"/>
  <c r="E3904" i="13"/>
  <c r="E3903" i="13"/>
  <c r="E3902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E1282" i="13"/>
  <c r="E1283" i="13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E1322" i="13"/>
  <c r="E1323" i="13"/>
  <c r="E1324" i="13"/>
  <c r="E1325" i="13"/>
  <c r="E1326" i="13"/>
  <c r="E1327" i="13"/>
  <c r="E1328" i="13"/>
  <c r="E1329" i="13"/>
  <c r="E1330" i="13"/>
  <c r="E1331" i="13"/>
  <c r="E1332" i="13"/>
  <c r="E1333" i="13"/>
  <c r="E1334" i="13"/>
  <c r="E1335" i="13"/>
  <c r="E1336" i="13"/>
  <c r="E1337" i="13"/>
  <c r="E1338" i="13"/>
  <c r="E1339" i="13"/>
  <c r="E1340" i="13"/>
  <c r="E1341" i="13"/>
  <c r="E1342" i="13"/>
  <c r="E1343" i="13"/>
  <c r="E1344" i="13"/>
  <c r="E1345" i="13"/>
  <c r="E1346" i="13"/>
  <c r="E1347" i="13"/>
  <c r="E1348" i="13"/>
  <c r="E1349" i="13"/>
  <c r="E1350" i="13"/>
  <c r="E1351" i="13"/>
  <c r="E1352" i="13"/>
  <c r="E1353" i="13"/>
  <c r="E1354" i="13"/>
  <c r="E1355" i="13"/>
  <c r="E1356" i="13"/>
  <c r="E1357" i="13"/>
  <c r="E1358" i="13"/>
  <c r="E1359" i="13"/>
  <c r="E1360" i="13"/>
  <c r="E1361" i="13"/>
  <c r="E1362" i="13"/>
  <c r="E1363" i="13"/>
  <c r="E1364" i="13"/>
  <c r="E1365" i="13"/>
  <c r="E1366" i="13"/>
  <c r="E1367" i="13"/>
  <c r="E1368" i="13"/>
  <c r="E1369" i="13"/>
  <c r="E1370" i="13"/>
  <c r="E1371" i="13"/>
  <c r="E1372" i="13"/>
  <c r="E1373" i="13"/>
  <c r="E1374" i="13"/>
  <c r="E1375" i="13"/>
  <c r="E1376" i="13"/>
  <c r="E1377" i="13"/>
  <c r="E1378" i="13"/>
  <c r="E1379" i="13"/>
  <c r="E1380" i="13"/>
  <c r="E1381" i="13"/>
  <c r="E1382" i="13"/>
  <c r="E1383" i="13"/>
  <c r="E1384" i="13"/>
  <c r="E1385" i="13"/>
  <c r="E1386" i="13"/>
  <c r="E1387" i="13"/>
  <c r="E1388" i="13"/>
  <c r="E1389" i="13"/>
  <c r="E1390" i="13"/>
  <c r="E1391" i="13"/>
  <c r="E1392" i="13"/>
  <c r="E1393" i="13"/>
  <c r="E1394" i="13"/>
  <c r="E1395" i="13"/>
  <c r="E1396" i="13"/>
  <c r="E1397" i="13"/>
  <c r="E1398" i="13"/>
  <c r="E1399" i="13"/>
  <c r="E1400" i="13"/>
  <c r="E1401" i="13"/>
  <c r="E1402" i="13"/>
  <c r="E1403" i="13"/>
  <c r="E1404" i="13"/>
  <c r="E1405" i="13"/>
  <c r="E1406" i="13"/>
  <c r="E1407" i="13"/>
  <c r="E1408" i="13"/>
  <c r="E1409" i="13"/>
  <c r="E1410" i="13"/>
  <c r="E1411" i="13"/>
  <c r="E1412" i="13"/>
  <c r="E1413" i="13"/>
  <c r="E1414" i="13"/>
  <c r="E1415" i="13"/>
  <c r="E1416" i="13"/>
  <c r="E1417" i="13"/>
  <c r="E1418" i="13"/>
  <c r="E1419" i="13"/>
  <c r="E1420" i="13"/>
  <c r="E1421" i="13"/>
  <c r="E1422" i="13"/>
  <c r="E1423" i="13"/>
  <c r="E1424" i="13"/>
  <c r="E1425" i="13"/>
  <c r="E1426" i="13"/>
  <c r="E1427" i="13"/>
  <c r="E1428" i="13"/>
  <c r="E1429" i="13"/>
  <c r="E1430" i="13"/>
  <c r="E1431" i="13"/>
  <c r="E1432" i="13"/>
  <c r="E1433" i="13"/>
  <c r="E1434" i="13"/>
  <c r="E1435" i="13"/>
  <c r="E1436" i="13"/>
  <c r="E1437" i="13"/>
  <c r="E1438" i="13"/>
  <c r="E1439" i="13"/>
  <c r="E1440" i="13"/>
  <c r="E1441" i="13"/>
  <c r="E1442" i="13"/>
  <c r="E1443" i="13"/>
  <c r="E1444" i="13"/>
  <c r="E1445" i="13"/>
  <c r="E1446" i="13"/>
  <c r="E1447" i="13"/>
  <c r="E1448" i="13"/>
  <c r="E1449" i="13"/>
  <c r="E1450" i="13"/>
  <c r="E1451" i="13"/>
  <c r="E1452" i="13"/>
  <c r="E1453" i="13"/>
  <c r="E1454" i="13"/>
  <c r="E1455" i="13"/>
  <c r="E1456" i="13"/>
  <c r="E1457" i="13"/>
  <c r="E1458" i="13"/>
  <c r="E1459" i="13"/>
  <c r="E1460" i="13"/>
  <c r="E1461" i="13"/>
  <c r="E1462" i="13"/>
  <c r="E1463" i="13"/>
  <c r="E1464" i="13"/>
  <c r="E1465" i="13"/>
  <c r="E1466" i="13"/>
  <c r="E1467" i="13"/>
  <c r="E1468" i="13"/>
  <c r="E1469" i="13"/>
  <c r="E1470" i="13"/>
  <c r="E1471" i="13"/>
  <c r="E1472" i="13"/>
  <c r="E1473" i="13"/>
  <c r="E1474" i="13"/>
  <c r="E1475" i="13"/>
  <c r="E1476" i="13"/>
  <c r="E1477" i="13"/>
  <c r="E1478" i="13"/>
  <c r="E1479" i="13"/>
  <c r="E1480" i="13"/>
  <c r="E1481" i="13"/>
  <c r="E1482" i="13"/>
  <c r="E1483" i="13"/>
  <c r="E1484" i="13"/>
  <c r="E1485" i="13"/>
  <c r="E1486" i="13"/>
  <c r="E1487" i="13"/>
  <c r="E1488" i="13"/>
  <c r="E1489" i="13"/>
  <c r="E1490" i="13"/>
  <c r="E1491" i="13"/>
  <c r="E1492" i="13"/>
  <c r="E1493" i="13"/>
  <c r="E1494" i="13"/>
  <c r="E1495" i="13"/>
  <c r="E1496" i="13"/>
  <c r="E1497" i="13"/>
  <c r="E1498" i="13"/>
  <c r="E1499" i="13"/>
  <c r="E1500" i="13"/>
  <c r="E1501" i="13"/>
  <c r="E1502" i="13"/>
  <c r="E1503" i="13"/>
  <c r="E1504" i="13"/>
  <c r="E1505" i="13"/>
  <c r="E1506" i="13"/>
  <c r="E1507" i="13"/>
  <c r="E1508" i="13"/>
  <c r="E1509" i="13"/>
  <c r="E1510" i="13"/>
  <c r="E1511" i="13"/>
  <c r="E1512" i="13"/>
  <c r="E1513" i="13"/>
  <c r="E1514" i="13"/>
  <c r="E1515" i="13"/>
  <c r="E1516" i="13"/>
  <c r="E1517" i="13"/>
  <c r="E1518" i="13"/>
  <c r="E1519" i="13"/>
  <c r="E1520" i="13"/>
  <c r="E1521" i="13"/>
  <c r="E1522" i="13"/>
  <c r="E1523" i="13"/>
  <c r="E1524" i="13"/>
  <c r="E1525" i="13"/>
  <c r="E1526" i="13"/>
  <c r="E1527" i="13"/>
  <c r="E1528" i="13"/>
  <c r="E1529" i="13"/>
  <c r="E1530" i="13"/>
  <c r="E1531" i="13"/>
  <c r="E1532" i="13"/>
  <c r="E1533" i="13"/>
  <c r="E1534" i="13"/>
  <c r="E1535" i="13"/>
  <c r="E1536" i="13"/>
  <c r="E1537" i="13"/>
  <c r="E1538" i="13"/>
  <c r="E1539" i="13"/>
  <c r="E1540" i="13"/>
  <c r="E1541" i="13"/>
  <c r="E1542" i="13"/>
  <c r="E1543" i="13"/>
  <c r="E1544" i="13"/>
  <c r="E1545" i="13"/>
  <c r="E1546" i="13"/>
  <c r="E1547" i="13"/>
  <c r="E1548" i="13"/>
  <c r="E1549" i="13"/>
  <c r="E1550" i="13"/>
  <c r="E1551" i="13"/>
  <c r="E1552" i="13"/>
  <c r="E1553" i="13"/>
  <c r="E1554" i="13"/>
  <c r="E1555" i="13"/>
  <c r="E1556" i="13"/>
  <c r="E1557" i="13"/>
  <c r="E1558" i="13"/>
  <c r="E1559" i="13"/>
  <c r="E1560" i="13"/>
  <c r="E1561" i="13"/>
  <c r="E1562" i="13"/>
  <c r="E1563" i="13"/>
  <c r="E1564" i="13"/>
  <c r="E1565" i="13"/>
  <c r="E1566" i="13"/>
  <c r="E1567" i="13"/>
  <c r="E1568" i="13"/>
  <c r="E1569" i="13"/>
  <c r="E1570" i="13"/>
  <c r="E1571" i="13"/>
  <c r="E1572" i="13"/>
  <c r="E1573" i="13"/>
  <c r="E1574" i="13"/>
  <c r="E1575" i="13"/>
  <c r="E1576" i="13"/>
  <c r="E1577" i="13"/>
  <c r="E1578" i="13"/>
  <c r="E1579" i="13"/>
  <c r="E1580" i="13"/>
  <c r="E1581" i="13"/>
  <c r="E1582" i="13"/>
  <c r="E1583" i="13"/>
  <c r="E1584" i="13"/>
  <c r="E1585" i="13"/>
  <c r="E1586" i="13"/>
  <c r="E1587" i="13"/>
  <c r="E1588" i="13"/>
  <c r="E1589" i="13"/>
  <c r="E1590" i="13"/>
  <c r="E1591" i="13"/>
  <c r="E1592" i="13"/>
  <c r="E1593" i="13"/>
  <c r="E1594" i="13"/>
  <c r="E1595" i="13"/>
  <c r="E1596" i="13"/>
  <c r="E1597" i="13"/>
  <c r="E1598" i="13"/>
  <c r="E1599" i="13"/>
  <c r="E1600" i="13"/>
  <c r="E1601" i="13"/>
  <c r="E1602" i="13"/>
  <c r="E1603" i="13"/>
  <c r="E1604" i="13"/>
  <c r="E1605" i="13"/>
  <c r="E1606" i="13"/>
  <c r="E1607" i="13"/>
  <c r="E1608" i="13"/>
  <c r="E1609" i="13"/>
  <c r="E1610" i="13"/>
  <c r="E1611" i="13"/>
  <c r="E1612" i="13"/>
  <c r="E1613" i="13"/>
  <c r="E1614" i="13"/>
  <c r="E1615" i="13"/>
  <c r="E1616" i="13"/>
  <c r="E1617" i="13"/>
  <c r="E1618" i="13"/>
  <c r="E1619" i="13"/>
  <c r="E1620" i="13"/>
  <c r="E1621" i="13"/>
  <c r="E1622" i="13"/>
  <c r="E1623" i="13"/>
  <c r="E1624" i="13"/>
  <c r="E1625" i="13"/>
  <c r="E1626" i="13"/>
  <c r="E1627" i="13"/>
  <c r="E1628" i="13"/>
  <c r="E1629" i="13"/>
  <c r="E1630" i="13"/>
  <c r="E1631" i="13"/>
  <c r="E1632" i="13"/>
  <c r="E1633" i="13"/>
  <c r="E1634" i="13"/>
  <c r="E1635" i="13"/>
  <c r="E1636" i="13"/>
  <c r="E1637" i="13"/>
  <c r="E1638" i="13"/>
  <c r="E1639" i="13"/>
  <c r="E1640" i="13"/>
  <c r="E1641" i="13"/>
  <c r="E1642" i="13"/>
  <c r="E1643" i="13"/>
  <c r="E1644" i="13"/>
  <c r="E1645" i="13"/>
  <c r="E1646" i="13"/>
  <c r="E1647" i="13"/>
  <c r="E1648" i="13"/>
  <c r="E1649" i="13"/>
  <c r="E1650" i="13"/>
  <c r="E1651" i="13"/>
  <c r="E1652" i="13"/>
  <c r="E1653" i="13"/>
  <c r="E1654" i="13"/>
  <c r="E1655" i="13"/>
  <c r="E1656" i="13"/>
  <c r="E1657" i="13"/>
  <c r="E1658" i="13"/>
  <c r="E1659" i="13"/>
  <c r="E1660" i="13"/>
  <c r="E1661" i="13"/>
  <c r="E1662" i="13"/>
  <c r="E1663" i="13"/>
  <c r="E1664" i="13"/>
  <c r="E1665" i="13"/>
  <c r="E1666" i="13"/>
  <c r="E1667" i="13"/>
  <c r="E1668" i="13"/>
  <c r="E1669" i="13"/>
  <c r="E1670" i="13"/>
  <c r="E1671" i="13"/>
  <c r="E1672" i="13"/>
  <c r="E1673" i="13"/>
  <c r="E1674" i="13"/>
  <c r="E1675" i="13"/>
  <c r="E1676" i="13"/>
  <c r="E1677" i="13"/>
  <c r="E1678" i="13"/>
  <c r="E1679" i="13"/>
  <c r="E1680" i="13"/>
  <c r="E1681" i="13"/>
  <c r="E1682" i="13"/>
  <c r="E1683" i="13"/>
  <c r="E1684" i="13"/>
  <c r="E1685" i="13"/>
  <c r="E1686" i="13"/>
  <c r="E1687" i="13"/>
  <c r="E1688" i="13"/>
  <c r="E1689" i="13"/>
  <c r="E1690" i="13"/>
  <c r="E1691" i="13"/>
  <c r="E1692" i="13"/>
  <c r="E1693" i="13"/>
  <c r="E1694" i="13"/>
  <c r="E1695" i="13"/>
  <c r="E1696" i="13"/>
  <c r="E1697" i="13"/>
  <c r="E1698" i="13"/>
  <c r="E1699" i="13"/>
  <c r="E1700" i="13"/>
  <c r="E1701" i="13"/>
  <c r="E1702" i="13"/>
  <c r="E1703" i="13"/>
  <c r="E1704" i="13"/>
  <c r="E1705" i="13"/>
  <c r="E1706" i="13"/>
  <c r="E1707" i="13"/>
  <c r="E1708" i="13"/>
  <c r="E1709" i="13"/>
  <c r="E1710" i="13"/>
  <c r="E1711" i="13"/>
  <c r="E1712" i="13"/>
  <c r="E1713" i="13"/>
  <c r="E1714" i="13"/>
  <c r="E1715" i="13"/>
  <c r="E1716" i="13"/>
  <c r="E1717" i="13"/>
  <c r="E1718" i="13"/>
  <c r="E1719" i="13"/>
  <c r="E1720" i="13"/>
  <c r="E1721" i="13"/>
  <c r="E1722" i="13"/>
  <c r="E1723" i="13"/>
  <c r="E1724" i="13"/>
  <c r="E1725" i="13"/>
  <c r="E1726" i="13"/>
  <c r="E1727" i="13"/>
  <c r="E1728" i="13"/>
  <c r="E1729" i="13"/>
  <c r="E1730" i="13"/>
  <c r="E1731" i="13"/>
  <c r="E1732" i="13"/>
  <c r="E1733" i="13"/>
  <c r="E1734" i="13"/>
  <c r="E1735" i="13"/>
  <c r="E1736" i="13"/>
  <c r="E1737" i="13"/>
  <c r="E1738" i="13"/>
  <c r="E1739" i="13"/>
  <c r="E1740" i="13"/>
  <c r="E1741" i="13"/>
  <c r="E1742" i="13"/>
  <c r="E1743" i="13"/>
  <c r="E1744" i="13"/>
  <c r="E1745" i="13"/>
  <c r="E1746" i="13"/>
  <c r="E1747" i="13"/>
  <c r="E1748" i="13"/>
  <c r="E1749" i="13"/>
  <c r="E1750" i="13"/>
  <c r="E1751" i="13"/>
  <c r="E1752" i="13"/>
  <c r="E1753" i="13"/>
  <c r="E1754" i="13"/>
  <c r="E1755" i="13"/>
  <c r="E1756" i="13"/>
  <c r="E1757" i="13"/>
  <c r="E1758" i="13"/>
  <c r="E1759" i="13"/>
  <c r="E1760" i="13"/>
  <c r="E1761" i="13"/>
  <c r="E1762" i="13"/>
  <c r="E1763" i="13"/>
  <c r="E1764" i="13"/>
  <c r="E1765" i="13"/>
  <c r="E1766" i="13"/>
  <c r="E1767" i="13"/>
  <c r="E1768" i="13"/>
  <c r="E1769" i="13"/>
  <c r="E1770" i="13"/>
  <c r="E1771" i="13"/>
  <c r="E1772" i="13"/>
  <c r="E1773" i="13"/>
  <c r="E1774" i="13"/>
  <c r="E1775" i="13"/>
  <c r="E1776" i="13"/>
  <c r="E1777" i="13"/>
  <c r="E1778" i="13"/>
  <c r="E1779" i="13"/>
  <c r="E1780" i="13"/>
  <c r="E1781" i="13"/>
  <c r="E1782" i="13"/>
  <c r="E1783" i="13"/>
  <c r="E1784" i="13"/>
  <c r="E1785" i="13"/>
  <c r="E1786" i="13"/>
  <c r="E1787" i="13"/>
  <c r="E1788" i="13"/>
  <c r="E1789" i="13"/>
  <c r="E1790" i="13"/>
  <c r="E1791" i="13"/>
  <c r="E1792" i="13"/>
  <c r="E1793" i="13"/>
  <c r="E1794" i="13"/>
  <c r="E1795" i="13"/>
  <c r="E1796" i="13"/>
  <c r="E1797" i="13"/>
  <c r="E1798" i="13"/>
  <c r="E1799" i="13"/>
  <c r="E1800" i="13"/>
  <c r="E1801" i="13"/>
  <c r="E1802" i="13"/>
  <c r="E1803" i="13"/>
  <c r="E1804" i="13"/>
  <c r="E1805" i="13"/>
  <c r="E1806" i="13"/>
  <c r="E1807" i="13"/>
  <c r="E1808" i="13"/>
  <c r="E1809" i="13"/>
  <c r="E1810" i="13"/>
  <c r="E1811" i="13"/>
  <c r="E1812" i="13"/>
  <c r="E1813" i="13"/>
  <c r="E1814" i="13"/>
  <c r="E1815" i="13"/>
  <c r="E1816" i="13"/>
  <c r="E1817" i="13"/>
  <c r="E1818" i="13"/>
  <c r="E1819" i="13"/>
  <c r="E1820" i="13"/>
  <c r="E1821" i="13"/>
  <c r="E1822" i="13"/>
  <c r="E1823" i="13"/>
  <c r="E1824" i="13"/>
  <c r="E1825" i="13"/>
  <c r="E1826" i="13"/>
  <c r="E1827" i="13"/>
  <c r="E1828" i="13"/>
  <c r="E1829" i="13"/>
  <c r="E1830" i="13"/>
  <c r="E1831" i="13"/>
  <c r="E1832" i="13"/>
  <c r="E1833" i="13"/>
  <c r="E1834" i="13"/>
  <c r="E1835" i="13"/>
  <c r="E1836" i="13"/>
  <c r="E1837" i="13"/>
  <c r="E1838" i="13"/>
  <c r="E1839" i="13"/>
  <c r="E1840" i="13"/>
  <c r="E1841" i="13"/>
  <c r="E1842" i="13"/>
  <c r="E1843" i="13"/>
  <c r="E1844" i="13"/>
  <c r="E1845" i="13"/>
  <c r="E1846" i="13"/>
  <c r="E1847" i="13"/>
  <c r="E1848" i="13"/>
  <c r="E1849" i="13"/>
  <c r="E1850" i="13"/>
  <c r="E1851" i="13"/>
  <c r="E1852" i="13"/>
  <c r="E1853" i="13"/>
  <c r="E1854" i="13"/>
  <c r="E1855" i="13"/>
  <c r="E1856" i="13"/>
  <c r="E1857" i="13"/>
  <c r="E1858" i="13"/>
  <c r="E1859" i="13"/>
  <c r="E1860" i="13"/>
  <c r="E1861" i="13"/>
  <c r="E1862" i="13"/>
  <c r="E1863" i="13"/>
  <c r="E1864" i="13"/>
  <c r="E1865" i="13"/>
  <c r="E1866" i="13"/>
  <c r="E1867" i="13"/>
  <c r="E1868" i="13"/>
  <c r="E1869" i="13"/>
  <c r="E1870" i="13"/>
  <c r="E1871" i="13"/>
  <c r="E1872" i="13"/>
  <c r="E1873" i="13"/>
  <c r="E1874" i="13"/>
  <c r="E1875" i="13"/>
  <c r="E1876" i="13"/>
  <c r="E1877" i="13"/>
  <c r="E1878" i="13"/>
  <c r="E1879" i="13"/>
  <c r="E1880" i="13"/>
  <c r="E1881" i="13"/>
  <c r="E1882" i="13"/>
  <c r="E1883" i="13"/>
  <c r="E1884" i="13"/>
  <c r="E1885" i="13"/>
  <c r="E1886" i="13"/>
  <c r="E1887" i="13"/>
  <c r="E1888" i="13"/>
  <c r="E1889" i="13"/>
  <c r="E1890" i="13"/>
  <c r="E1891" i="13"/>
  <c r="E1892" i="13"/>
  <c r="E1893" i="13"/>
  <c r="E1894" i="13"/>
  <c r="E1895" i="13"/>
  <c r="E1896" i="13"/>
  <c r="E1897" i="13"/>
  <c r="E1898" i="13"/>
  <c r="E1899" i="13"/>
  <c r="E1900" i="13"/>
  <c r="E1901" i="13"/>
  <c r="E1902" i="13"/>
  <c r="E1903" i="13"/>
  <c r="E1904" i="13"/>
  <c r="E1905" i="13"/>
  <c r="E1906" i="13"/>
  <c r="E1907" i="13"/>
  <c r="E1908" i="13"/>
  <c r="E1909" i="13"/>
  <c r="E1910" i="13"/>
  <c r="E1911" i="13"/>
  <c r="E1912" i="13"/>
  <c r="E1913" i="13"/>
  <c r="E1914" i="13"/>
  <c r="E1915" i="13"/>
  <c r="E1916" i="13"/>
  <c r="E1917" i="13"/>
  <c r="E1918" i="13"/>
  <c r="E1919" i="13"/>
  <c r="E1920" i="13"/>
  <c r="E1921" i="13"/>
  <c r="E1922" i="13"/>
  <c r="E1923" i="13"/>
  <c r="E1924" i="13"/>
  <c r="E1925" i="13"/>
  <c r="E1926" i="13"/>
  <c r="E1927" i="13"/>
  <c r="E1928" i="13"/>
  <c r="E1929" i="13"/>
  <c r="E1930" i="13"/>
  <c r="E1931" i="13"/>
  <c r="E1932" i="13"/>
  <c r="E1933" i="13"/>
  <c r="E1934" i="13"/>
  <c r="E1935" i="13"/>
  <c r="E1936" i="13"/>
  <c r="E1937" i="13"/>
  <c r="E1938" i="13"/>
  <c r="E1939" i="13"/>
  <c r="E1940" i="13"/>
  <c r="E1941" i="13"/>
  <c r="E1942" i="13"/>
  <c r="E1943" i="13"/>
  <c r="E1944" i="13"/>
  <c r="E1945" i="13"/>
  <c r="E1946" i="13"/>
  <c r="E1947" i="13"/>
  <c r="E1948" i="13"/>
  <c r="E1949" i="13"/>
  <c r="E1950" i="13"/>
  <c r="E1951" i="13"/>
  <c r="E1952" i="13"/>
  <c r="E1953" i="13"/>
  <c r="E1954" i="13"/>
  <c r="E1955" i="13"/>
  <c r="E1956" i="13"/>
  <c r="E1957" i="13"/>
  <c r="E1958" i="13"/>
  <c r="E1959" i="13"/>
  <c r="E1960" i="13"/>
  <c r="E1961" i="13"/>
  <c r="E1962" i="13"/>
  <c r="E1963" i="13"/>
  <c r="E1964" i="13"/>
  <c r="E1965" i="13"/>
  <c r="E1966" i="13"/>
  <c r="E1967" i="13"/>
  <c r="E1968" i="13"/>
  <c r="E1969" i="13"/>
  <c r="E1970" i="13"/>
  <c r="E1971" i="13"/>
  <c r="E1972" i="13"/>
  <c r="E1973" i="13"/>
  <c r="E1974" i="13"/>
  <c r="E1975" i="13"/>
  <c r="E1976" i="13"/>
  <c r="E1977" i="13"/>
  <c r="E1978" i="13"/>
  <c r="E1979" i="13"/>
  <c r="E1980" i="13"/>
  <c r="E1981" i="13"/>
  <c r="E1982" i="13"/>
  <c r="E1983" i="13"/>
  <c r="E1984" i="13"/>
  <c r="E1985" i="13"/>
  <c r="E1986" i="13"/>
  <c r="E1987" i="13"/>
  <c r="E1988" i="13"/>
  <c r="E1989" i="13"/>
  <c r="E1990" i="13"/>
  <c r="E1991" i="13"/>
  <c r="E1992" i="13"/>
  <c r="E1993" i="13"/>
  <c r="E1994" i="13"/>
  <c r="E1995" i="13"/>
  <c r="E1996" i="13"/>
  <c r="E1997" i="13"/>
  <c r="E1998" i="13"/>
  <c r="E1999" i="13"/>
  <c r="E2000" i="13"/>
  <c r="E2001" i="13"/>
  <c r="E2002" i="13"/>
  <c r="E2003" i="13"/>
  <c r="E2004" i="13"/>
  <c r="E2005" i="13"/>
  <c r="E2006" i="13"/>
  <c r="E2007" i="13"/>
  <c r="E2008" i="13"/>
  <c r="E2009" i="13"/>
  <c r="E2010" i="13"/>
  <c r="E2011" i="13"/>
  <c r="E2012" i="13"/>
  <c r="E2013" i="13"/>
  <c r="E2014" i="13"/>
  <c r="E2015" i="13"/>
  <c r="E2016" i="13"/>
  <c r="E2017" i="13"/>
  <c r="E2018" i="13"/>
  <c r="E2019" i="13"/>
  <c r="E2020" i="13"/>
  <c r="E2021" i="13"/>
  <c r="E2022" i="13"/>
  <c r="E2023" i="13"/>
  <c r="E2024" i="13"/>
  <c r="E2025" i="13"/>
  <c r="E2026" i="13"/>
  <c r="E2027" i="13"/>
  <c r="E2028" i="13"/>
  <c r="E2029" i="13"/>
  <c r="E2030" i="13"/>
  <c r="E2031" i="13"/>
  <c r="E2032" i="13"/>
  <c r="E2033" i="13"/>
  <c r="E2034" i="13"/>
  <c r="E2035" i="13"/>
  <c r="E2036" i="13"/>
  <c r="E2037" i="13"/>
  <c r="E2038" i="13"/>
  <c r="E2039" i="13"/>
  <c r="E2040" i="13"/>
  <c r="E2041" i="13"/>
  <c r="E2042" i="13"/>
  <c r="E2043" i="13"/>
  <c r="E2044" i="13"/>
  <c r="E2045" i="13"/>
  <c r="E2046" i="13"/>
  <c r="E2047" i="13"/>
  <c r="E2048" i="13"/>
  <c r="E2049" i="13"/>
  <c r="E2050" i="13"/>
  <c r="E2051" i="13"/>
  <c r="E2052" i="13"/>
  <c r="E2053" i="13"/>
  <c r="E2054" i="13"/>
  <c r="E2055" i="13"/>
  <c r="E2056" i="13"/>
  <c r="E2057" i="13"/>
  <c r="E2058" i="13"/>
  <c r="E2059" i="13"/>
  <c r="E2060" i="13"/>
  <c r="E2061" i="13"/>
  <c r="E2062" i="13"/>
  <c r="E2063" i="13"/>
  <c r="E2064" i="13"/>
  <c r="E2065" i="13"/>
  <c r="E2066" i="13"/>
  <c r="E2067" i="13"/>
  <c r="E2068" i="13"/>
  <c r="E2069" i="13"/>
  <c r="E2070" i="13"/>
  <c r="E2071" i="13"/>
  <c r="E2072" i="13"/>
  <c r="E2073" i="13"/>
  <c r="E2074" i="13"/>
  <c r="E2075" i="13"/>
  <c r="E2076" i="13"/>
  <c r="E2077" i="13"/>
  <c r="E2078" i="13"/>
  <c r="E2079" i="13"/>
  <c r="E2080" i="13"/>
  <c r="E2081" i="13"/>
  <c r="E2082" i="13"/>
  <c r="E2083" i="13"/>
  <c r="E2084" i="13"/>
  <c r="E2085" i="13"/>
  <c r="E2086" i="13"/>
  <c r="E2087" i="13"/>
  <c r="E2088" i="13"/>
  <c r="E2089" i="13"/>
  <c r="E2090" i="13"/>
  <c r="E2091" i="13"/>
  <c r="E2092" i="13"/>
  <c r="E2093" i="13"/>
  <c r="E2094" i="13"/>
  <c r="E2095" i="13"/>
  <c r="E2096" i="13"/>
  <c r="E2097" i="13"/>
  <c r="E2098" i="13"/>
  <c r="E2099" i="13"/>
  <c r="E2100" i="13"/>
  <c r="E2101" i="13"/>
  <c r="E2102" i="13"/>
  <c r="E2103" i="13"/>
  <c r="E2104" i="13"/>
  <c r="E2105" i="13"/>
  <c r="E2106" i="13"/>
  <c r="E2107" i="13"/>
  <c r="E2108" i="13"/>
  <c r="E2109" i="13"/>
  <c r="E2110" i="13"/>
  <c r="E2111" i="13"/>
  <c r="E2112" i="13"/>
  <c r="E2113" i="13"/>
  <c r="E2114" i="13"/>
  <c r="E2115" i="13"/>
  <c r="E2116" i="13"/>
  <c r="E2117" i="13"/>
  <c r="E2118" i="13"/>
  <c r="E2119" i="13"/>
  <c r="E2120" i="13"/>
  <c r="E2121" i="13"/>
  <c r="E2122" i="13"/>
  <c r="E2123" i="13"/>
  <c r="E2124" i="13"/>
  <c r="E2125" i="13"/>
  <c r="E2126" i="13"/>
  <c r="E2127" i="13"/>
  <c r="E2128" i="13"/>
  <c r="E2129" i="13"/>
  <c r="E2130" i="13"/>
  <c r="E2131" i="13"/>
  <c r="E2132" i="13"/>
  <c r="E2133" i="13"/>
  <c r="E2134" i="13"/>
  <c r="E2135" i="13"/>
  <c r="E2136" i="13"/>
  <c r="E2137" i="13"/>
  <c r="E2138" i="13"/>
  <c r="E2139" i="13"/>
  <c r="E2140" i="13"/>
  <c r="E2141" i="13"/>
  <c r="E2142" i="13"/>
  <c r="E2143" i="13"/>
  <c r="E2144" i="13"/>
  <c r="E2145" i="13"/>
  <c r="E2146" i="13"/>
  <c r="E2147" i="13"/>
  <c r="E2148" i="13"/>
  <c r="E2149" i="13"/>
  <c r="E2150" i="13"/>
  <c r="E2151" i="13"/>
  <c r="E2152" i="13"/>
  <c r="E2153" i="13"/>
  <c r="E2154" i="13"/>
  <c r="E2155" i="13"/>
  <c r="E2156" i="13"/>
  <c r="E2157" i="13"/>
  <c r="E2158" i="13"/>
  <c r="E2159" i="13"/>
  <c r="E2160" i="13"/>
  <c r="E2161" i="13"/>
  <c r="E2162" i="13"/>
  <c r="E2163" i="13"/>
  <c r="E2164" i="13"/>
  <c r="E2165" i="13"/>
  <c r="E2166" i="13"/>
  <c r="E2167" i="13"/>
  <c r="E2168" i="13"/>
  <c r="E2169" i="13"/>
  <c r="E2170" i="13"/>
  <c r="E2171" i="13"/>
  <c r="E2172" i="13"/>
  <c r="E2173" i="13"/>
  <c r="E2174" i="13"/>
  <c r="E2175" i="13"/>
  <c r="E2176" i="13"/>
  <c r="E2177" i="13"/>
  <c r="E2178" i="13"/>
  <c r="E2179" i="13"/>
  <c r="E2180" i="13"/>
  <c r="E2181" i="13"/>
  <c r="E2182" i="13"/>
  <c r="E2183" i="13"/>
  <c r="E2184" i="13"/>
  <c r="E2185" i="13"/>
  <c r="E2186" i="13"/>
  <c r="E2187" i="13"/>
  <c r="E2188" i="13"/>
  <c r="E2189" i="13"/>
  <c r="E2190" i="13"/>
  <c r="E2191" i="13"/>
  <c r="E2192" i="13"/>
  <c r="E2193" i="13"/>
  <c r="E2194" i="13"/>
  <c r="E2195" i="13"/>
  <c r="E2196" i="13"/>
  <c r="E2197" i="13"/>
  <c r="E2198" i="13"/>
  <c r="E2199" i="13"/>
  <c r="E2200" i="13"/>
  <c r="E2201" i="13"/>
  <c r="E2202" i="13"/>
  <c r="E2203" i="13"/>
  <c r="E2204" i="13"/>
  <c r="E2205" i="13"/>
  <c r="E2206" i="13"/>
  <c r="E2207" i="13"/>
  <c r="E2208" i="13"/>
  <c r="E2209" i="13"/>
  <c r="E2210" i="13"/>
  <c r="E2211" i="13"/>
  <c r="E2212" i="13"/>
  <c r="E2213" i="13"/>
  <c r="E2214" i="13"/>
  <c r="E2215" i="13"/>
  <c r="E2216" i="13"/>
  <c r="E2217" i="13"/>
  <c r="E2218" i="13"/>
  <c r="E2219" i="13"/>
  <c r="E2220" i="13"/>
  <c r="E2221" i="13"/>
  <c r="E2222" i="13"/>
  <c r="E2223" i="13"/>
  <c r="E2224" i="13"/>
  <c r="E2225" i="13"/>
  <c r="E2226" i="13"/>
  <c r="E2227" i="13"/>
  <c r="E2228" i="13"/>
  <c r="E2229" i="13"/>
  <c r="E2230" i="13"/>
  <c r="E2231" i="13"/>
  <c r="E2232" i="13"/>
  <c r="E2233" i="13"/>
  <c r="E2234" i="13"/>
  <c r="E2235" i="13"/>
  <c r="E2236" i="13"/>
  <c r="E2237" i="13"/>
  <c r="E2238" i="13"/>
  <c r="E2239" i="13"/>
  <c r="E2240" i="13"/>
  <c r="E2241" i="13"/>
  <c r="E2242" i="13"/>
  <c r="E2243" i="13"/>
  <c r="E2244" i="13"/>
  <c r="E2245" i="13"/>
  <c r="E2246" i="13"/>
  <c r="E2247" i="13"/>
  <c r="E2248" i="13"/>
  <c r="E2249" i="13"/>
  <c r="E2250" i="13"/>
  <c r="E2251" i="13"/>
  <c r="E2252" i="13"/>
  <c r="E2253" i="13"/>
  <c r="E2254" i="13"/>
  <c r="E2255" i="13"/>
  <c r="E2256" i="13"/>
  <c r="E2257" i="13"/>
  <c r="E2258" i="13"/>
  <c r="E2259" i="13"/>
  <c r="E2260" i="13"/>
  <c r="E2261" i="13"/>
  <c r="E2262" i="13"/>
  <c r="E2263" i="13"/>
  <c r="E2264" i="13"/>
  <c r="E2265" i="13"/>
  <c r="E2266" i="13"/>
  <c r="E2267" i="13"/>
  <c r="E2268" i="13"/>
  <c r="E2269" i="13"/>
  <c r="E2270" i="13"/>
  <c r="E2271" i="13"/>
  <c r="E2272" i="13"/>
  <c r="E2273" i="13"/>
  <c r="E2274" i="13"/>
  <c r="E2275" i="13"/>
  <c r="E2276" i="13"/>
  <c r="E2277" i="13"/>
  <c r="E2278" i="13"/>
  <c r="E2279" i="13"/>
  <c r="E2280" i="13"/>
  <c r="E2281" i="13"/>
  <c r="E2282" i="13"/>
  <c r="E2283" i="13"/>
  <c r="E2284" i="13"/>
  <c r="E2285" i="13"/>
  <c r="E2286" i="13"/>
  <c r="E2287" i="13"/>
  <c r="E2288" i="13"/>
  <c r="E2289" i="13"/>
  <c r="E2290" i="13"/>
  <c r="E2291" i="13"/>
  <c r="E2292" i="13"/>
  <c r="E2293" i="13"/>
  <c r="E2294" i="13"/>
  <c r="E2295" i="13"/>
  <c r="E2296" i="13"/>
  <c r="E2297" i="13"/>
  <c r="E2298" i="13"/>
  <c r="E2299" i="13"/>
  <c r="E2300" i="13"/>
  <c r="E2301" i="13"/>
  <c r="E2302" i="13"/>
  <c r="E2303" i="13"/>
  <c r="E2304" i="13"/>
  <c r="E2305" i="13"/>
  <c r="E2306" i="13"/>
  <c r="E2307" i="13"/>
  <c r="E2308" i="13"/>
  <c r="E2309" i="13"/>
  <c r="E2310" i="13"/>
  <c r="E2311" i="13"/>
  <c r="E2312" i="13"/>
  <c r="E2313" i="13"/>
  <c r="E2314" i="13"/>
  <c r="E2315" i="13"/>
  <c r="E2316" i="13"/>
  <c r="E2317" i="13"/>
  <c r="E2318" i="13"/>
  <c r="E2319" i="13"/>
  <c r="E2320" i="13"/>
  <c r="E2321" i="13"/>
  <c r="E2322" i="13"/>
  <c r="E2323" i="13"/>
  <c r="E2324" i="13"/>
  <c r="E2325" i="13"/>
  <c r="E2326" i="13"/>
  <c r="E2327" i="13"/>
  <c r="E2328" i="13"/>
  <c r="E2329" i="13"/>
  <c r="E2330" i="13"/>
  <c r="E2331" i="13"/>
  <c r="E2332" i="13"/>
  <c r="E2333" i="13"/>
  <c r="E2334" i="13"/>
  <c r="E2335" i="13"/>
  <c r="E2336" i="13"/>
  <c r="E2337" i="13"/>
  <c r="E2338" i="13"/>
  <c r="E2339" i="13"/>
  <c r="E2340" i="13"/>
  <c r="E2341" i="13"/>
  <c r="E2342" i="13"/>
  <c r="E2343" i="13"/>
  <c r="E2344" i="13"/>
  <c r="E2345" i="13"/>
  <c r="E2346" i="13"/>
  <c r="E2347" i="13"/>
  <c r="E2348" i="13"/>
  <c r="E2349" i="13"/>
  <c r="E2350" i="13"/>
  <c r="E2351" i="13"/>
  <c r="E2352" i="13"/>
  <c r="E2353" i="13"/>
  <c r="E2354" i="13"/>
  <c r="E2355" i="13"/>
  <c r="E2356" i="13"/>
  <c r="E2357" i="13"/>
  <c r="E2358" i="13"/>
  <c r="E2359" i="13"/>
  <c r="E2360" i="13"/>
  <c r="E2361" i="13"/>
  <c r="E2362" i="13"/>
  <c r="E2363" i="13"/>
  <c r="E2364" i="13"/>
  <c r="E2365" i="13"/>
  <c r="E2366" i="13"/>
  <c r="E2367" i="13"/>
  <c r="E2368" i="13"/>
  <c r="E2369" i="13"/>
  <c r="E2370" i="13"/>
  <c r="E2371" i="13"/>
  <c r="E2372" i="13"/>
  <c r="E2373" i="13"/>
  <c r="E2374" i="13"/>
  <c r="E2375" i="13"/>
  <c r="E2376" i="13"/>
  <c r="E2377" i="13"/>
  <c r="E2378" i="13"/>
  <c r="E2379" i="13"/>
  <c r="E2380" i="13"/>
  <c r="E2381" i="13"/>
  <c r="E2382" i="13"/>
  <c r="E2383" i="13"/>
  <c r="E2384" i="13"/>
  <c r="E2385" i="13"/>
  <c r="E2386" i="13"/>
  <c r="E2387" i="13"/>
  <c r="E2388" i="13"/>
  <c r="E2389" i="13"/>
  <c r="E2390" i="13"/>
  <c r="E2391" i="13"/>
  <c r="E2392" i="13"/>
  <c r="E2393" i="13"/>
  <c r="E2394" i="13"/>
  <c r="E2395" i="13"/>
  <c r="E2396" i="13"/>
  <c r="E2397" i="13"/>
  <c r="E2398" i="13"/>
  <c r="E2399" i="13"/>
  <c r="E2400" i="13"/>
  <c r="E2401" i="13"/>
  <c r="E2402" i="13"/>
  <c r="E2403" i="13"/>
  <c r="E2404" i="13"/>
  <c r="E2405" i="13"/>
  <c r="E2406" i="13"/>
  <c r="E2407" i="13"/>
  <c r="E2408" i="13"/>
  <c r="E2409" i="13"/>
  <c r="E2410" i="13"/>
  <c r="E2411" i="13"/>
  <c r="E2412" i="13"/>
  <c r="E2413" i="13"/>
  <c r="E2414" i="13"/>
  <c r="E2415" i="13"/>
  <c r="E2416" i="13"/>
  <c r="E2417" i="13"/>
  <c r="E2418" i="13"/>
  <c r="E2419" i="13"/>
  <c r="E2420" i="13"/>
  <c r="E2421" i="13"/>
  <c r="E2422" i="13"/>
  <c r="E2423" i="13"/>
  <c r="E2424" i="13"/>
  <c r="E2425" i="13"/>
  <c r="E2426" i="13"/>
  <c r="E2427" i="13"/>
  <c r="E2428" i="13"/>
  <c r="E2429" i="13"/>
  <c r="E2430" i="13"/>
  <c r="E2431" i="13"/>
  <c r="E2432" i="13"/>
  <c r="E2433" i="13"/>
  <c r="E2434" i="13"/>
  <c r="E2435" i="13"/>
  <c r="E2436" i="13"/>
  <c r="E2437" i="13"/>
  <c r="E2438" i="13"/>
  <c r="E2439" i="13"/>
  <c r="E2440" i="13"/>
  <c r="E2441" i="13"/>
  <c r="E2442" i="13"/>
  <c r="E2443" i="13"/>
  <c r="E2444" i="13"/>
  <c r="E2445" i="13"/>
  <c r="E2446" i="13"/>
  <c r="E2447" i="13"/>
  <c r="E2448" i="13"/>
  <c r="E2449" i="13"/>
  <c r="E2450" i="13"/>
  <c r="E2451" i="13"/>
  <c r="E2452" i="13"/>
  <c r="E2453" i="13"/>
  <c r="E2454" i="13"/>
  <c r="E2455" i="13"/>
  <c r="E2456" i="13"/>
  <c r="E2457" i="13"/>
  <c r="E2458" i="13"/>
  <c r="E2459" i="13"/>
  <c r="E2460" i="13"/>
  <c r="E2461" i="13"/>
  <c r="E2462" i="13"/>
  <c r="E2463" i="13"/>
  <c r="E2464" i="13"/>
  <c r="E2465" i="13"/>
  <c r="E2466" i="13"/>
  <c r="E2467" i="13"/>
  <c r="E2468" i="13"/>
  <c r="E2469" i="13"/>
  <c r="E2470" i="13"/>
  <c r="E2471" i="13"/>
  <c r="E2472" i="13"/>
  <c r="E2473" i="13"/>
  <c r="E2474" i="13"/>
  <c r="E2475" i="13"/>
  <c r="E2476" i="13"/>
  <c r="E2477" i="13"/>
  <c r="E2478" i="13"/>
  <c r="E2479" i="13"/>
  <c r="E2480" i="13"/>
  <c r="E2481" i="13"/>
  <c r="E2482" i="13"/>
  <c r="E2483" i="13"/>
  <c r="E2484" i="13"/>
  <c r="E2485" i="13"/>
  <c r="E2486" i="13"/>
  <c r="E2487" i="13"/>
  <c r="E2488" i="13"/>
  <c r="E2489" i="13"/>
  <c r="E2490" i="13"/>
  <c r="E2491" i="13"/>
  <c r="E2492" i="13"/>
  <c r="E2493" i="13"/>
  <c r="E2494" i="13"/>
  <c r="E2495" i="13"/>
  <c r="E2496" i="13"/>
  <c r="E2497" i="13"/>
  <c r="E2498" i="13"/>
  <c r="E2499" i="13"/>
  <c r="E2500" i="13"/>
  <c r="E2501" i="13"/>
  <c r="E2502" i="13"/>
  <c r="E2503" i="13"/>
  <c r="E2504" i="13"/>
  <c r="E2505" i="13"/>
  <c r="E2506" i="13"/>
  <c r="E2507" i="13"/>
  <c r="E2508" i="13"/>
  <c r="E2509" i="13"/>
  <c r="E2510" i="13"/>
  <c r="E2511" i="13"/>
  <c r="E2512" i="13"/>
  <c r="E2513" i="13"/>
  <c r="E2514" i="13"/>
  <c r="E2515" i="13"/>
  <c r="E2516" i="13"/>
  <c r="E2517" i="13"/>
  <c r="E2518" i="13"/>
  <c r="E2519" i="13"/>
  <c r="E2520" i="13"/>
  <c r="E2521" i="13"/>
  <c r="E2522" i="13"/>
  <c r="E2523" i="13"/>
  <c r="E2524" i="13"/>
  <c r="E2525" i="13"/>
  <c r="E2526" i="13"/>
  <c r="E2527" i="13"/>
  <c r="E2528" i="13"/>
  <c r="E2529" i="13"/>
  <c r="E2530" i="13"/>
  <c r="E2531" i="13"/>
  <c r="E2532" i="13"/>
  <c r="E2533" i="13"/>
  <c r="E2534" i="13"/>
  <c r="E2535" i="13"/>
  <c r="E2536" i="13"/>
  <c r="E2537" i="13"/>
  <c r="E2538" i="13"/>
  <c r="E2539" i="13"/>
  <c r="E2540" i="13"/>
  <c r="E2541" i="13"/>
  <c r="E2542" i="13"/>
  <c r="E2543" i="13"/>
  <c r="E2544" i="13"/>
  <c r="E2545" i="13"/>
  <c r="E2546" i="13"/>
  <c r="E2547" i="13"/>
  <c r="E2548" i="13"/>
  <c r="E2549" i="13"/>
  <c r="E2550" i="13"/>
  <c r="E2551" i="13"/>
  <c r="E2552" i="13"/>
  <c r="E2553" i="13"/>
  <c r="E2554" i="13"/>
  <c r="E2555" i="13"/>
  <c r="E2556" i="13"/>
  <c r="E2557" i="13"/>
  <c r="E2558" i="13"/>
  <c r="E2559" i="13"/>
  <c r="E2560" i="13"/>
  <c r="E2561" i="13"/>
  <c r="E2562" i="13"/>
  <c r="E2563" i="13"/>
  <c r="E2564" i="13"/>
  <c r="E2565" i="13"/>
  <c r="E2566" i="13"/>
  <c r="E2567" i="13"/>
  <c r="E2568" i="13"/>
  <c r="E2569" i="13"/>
  <c r="E2570" i="13"/>
  <c r="E2571" i="13"/>
  <c r="E2572" i="13"/>
  <c r="E2573" i="13"/>
  <c r="E2574" i="13"/>
  <c r="E2575" i="13"/>
  <c r="E2576" i="13"/>
  <c r="E2577" i="13"/>
  <c r="E2578" i="13"/>
  <c r="E2579" i="13"/>
  <c r="E2580" i="13"/>
  <c r="E2581" i="13"/>
  <c r="E2582" i="13"/>
  <c r="E2583" i="13"/>
  <c r="E2584" i="13"/>
  <c r="E2585" i="13"/>
  <c r="E2586" i="13"/>
  <c r="E2587" i="13"/>
  <c r="E2588" i="13"/>
  <c r="E2589" i="13"/>
  <c r="E2590" i="13"/>
  <c r="E2591" i="13"/>
  <c r="E2592" i="13"/>
  <c r="E2593" i="13"/>
  <c r="E2594" i="13"/>
  <c r="E2595" i="13"/>
  <c r="E2596" i="13"/>
  <c r="E2597" i="13"/>
  <c r="E2598" i="13"/>
  <c r="E2599" i="13"/>
  <c r="E2600" i="13"/>
  <c r="E2601" i="13"/>
  <c r="E2602" i="13"/>
  <c r="E2603" i="13"/>
  <c r="E2604" i="13"/>
  <c r="E2605" i="13"/>
  <c r="E2606" i="13"/>
  <c r="E2607" i="13"/>
  <c r="E2608" i="13"/>
  <c r="E2609" i="13"/>
  <c r="E2610" i="13"/>
  <c r="E2611" i="13"/>
  <c r="E2612" i="13"/>
  <c r="E2613" i="13"/>
  <c r="E2614" i="13"/>
  <c r="E2615" i="13"/>
  <c r="E2616" i="13"/>
  <c r="E2617" i="13"/>
  <c r="E2618" i="13"/>
  <c r="E2619" i="13"/>
  <c r="E2620" i="13"/>
  <c r="E2621" i="13"/>
  <c r="E2622" i="13"/>
  <c r="E2623" i="13"/>
  <c r="E2624" i="13"/>
  <c r="E2625" i="13"/>
  <c r="E2626" i="13"/>
  <c r="E2627" i="13"/>
  <c r="E2628" i="13"/>
  <c r="E2629" i="13"/>
  <c r="E2630" i="13"/>
  <c r="E2631" i="13"/>
  <c r="E2632" i="13"/>
  <c r="E2633" i="13"/>
  <c r="E2634" i="13"/>
  <c r="E2635" i="13"/>
  <c r="E2636" i="13"/>
  <c r="E2637" i="13"/>
  <c r="E2638" i="13"/>
  <c r="E2639" i="13"/>
  <c r="E2640" i="13"/>
  <c r="E2641" i="13"/>
  <c r="E2642" i="13"/>
  <c r="E2643" i="13"/>
  <c r="E2644" i="13"/>
  <c r="E2645" i="13"/>
  <c r="E2646" i="13"/>
  <c r="E2647" i="13"/>
  <c r="E2648" i="13"/>
  <c r="E2649" i="13"/>
  <c r="E2650" i="13"/>
  <c r="E2651" i="13"/>
  <c r="E2652" i="13"/>
  <c r="E2653" i="13"/>
  <c r="E2654" i="13"/>
  <c r="E2655" i="13"/>
  <c r="E2656" i="13"/>
  <c r="E2657" i="13"/>
  <c r="E2658" i="13"/>
  <c r="E2659" i="13"/>
  <c r="E2660" i="13"/>
  <c r="E2661" i="13"/>
  <c r="E2662" i="13"/>
  <c r="E2663" i="13"/>
  <c r="E2664" i="13"/>
  <c r="E2665" i="13"/>
  <c r="E2666" i="13"/>
  <c r="E2667" i="13"/>
  <c r="E2668" i="13"/>
  <c r="E2669" i="13"/>
  <c r="E2670" i="13"/>
  <c r="E2671" i="13"/>
  <c r="E2672" i="13"/>
  <c r="E2673" i="13"/>
  <c r="E2674" i="13"/>
  <c r="E2675" i="13"/>
  <c r="E2676" i="13"/>
  <c r="E2677" i="13"/>
  <c r="E2678" i="13"/>
  <c r="E2679" i="13"/>
  <c r="E2680" i="13"/>
  <c r="E2681" i="13"/>
  <c r="E2682" i="13"/>
  <c r="E2683" i="13"/>
  <c r="E2684" i="13"/>
  <c r="E2685" i="13"/>
  <c r="E2686" i="13"/>
  <c r="E2687" i="13"/>
  <c r="E2688" i="13"/>
  <c r="E2689" i="13"/>
  <c r="E2690" i="13"/>
  <c r="E2691" i="13"/>
  <c r="E2692" i="13"/>
  <c r="E2693" i="13"/>
  <c r="E2694" i="13"/>
  <c r="E2695" i="13"/>
  <c r="E2696" i="13"/>
  <c r="E2697" i="13"/>
  <c r="E2698" i="13"/>
  <c r="E2699" i="13"/>
  <c r="E2700" i="13"/>
  <c r="E2701" i="13"/>
  <c r="E2702" i="13"/>
  <c r="E2703" i="13"/>
  <c r="E2704" i="13"/>
  <c r="E2705" i="13"/>
  <c r="E2706" i="13"/>
  <c r="E2707" i="13"/>
  <c r="E2708" i="13"/>
  <c r="E2709" i="13"/>
  <c r="E2710" i="13"/>
  <c r="E2711" i="13"/>
  <c r="E2712" i="13"/>
  <c r="E2713" i="13"/>
  <c r="E2714" i="13"/>
  <c r="E2715" i="13"/>
  <c r="E2716" i="13"/>
  <c r="E2717" i="13"/>
  <c r="E2718" i="13"/>
  <c r="E2719" i="13"/>
  <c r="E2720" i="13"/>
  <c r="E2721" i="13"/>
  <c r="E2722" i="13"/>
  <c r="E2723" i="13"/>
  <c r="E2724" i="13"/>
  <c r="E2725" i="13"/>
  <c r="E2726" i="13"/>
  <c r="E2727" i="13"/>
  <c r="E2728" i="13"/>
  <c r="E2729" i="13"/>
  <c r="E2730" i="13"/>
  <c r="E2731" i="13"/>
  <c r="E2732" i="13"/>
  <c r="E2733" i="13"/>
  <c r="E2734" i="13"/>
  <c r="E2735" i="13"/>
  <c r="E2736" i="13"/>
  <c r="E2737" i="13"/>
  <c r="E2738" i="13"/>
  <c r="E2739" i="13"/>
  <c r="E2740" i="13"/>
  <c r="E2741" i="13"/>
  <c r="E2742" i="13"/>
  <c r="E2743" i="13"/>
  <c r="E2744" i="13"/>
  <c r="E2745" i="13"/>
  <c r="E2746" i="13"/>
  <c r="E2747" i="13"/>
  <c r="E2748" i="13"/>
  <c r="E2749" i="13"/>
  <c r="E2750" i="13"/>
  <c r="E2751" i="13"/>
  <c r="E2752" i="13"/>
  <c r="E2753" i="13"/>
  <c r="E2754" i="13"/>
  <c r="E2755" i="13"/>
  <c r="E2756" i="13"/>
  <c r="E2757" i="13"/>
  <c r="E2758" i="13"/>
  <c r="E2759" i="13"/>
  <c r="E2760" i="13"/>
  <c r="E2761" i="13"/>
  <c r="E2762" i="13"/>
  <c r="E2763" i="13"/>
  <c r="E2764" i="13"/>
  <c r="E2765" i="13"/>
  <c r="E2766" i="13"/>
  <c r="E2767" i="13"/>
  <c r="E2768" i="13"/>
  <c r="E2769" i="13"/>
  <c r="E2770" i="13"/>
  <c r="E2771" i="13"/>
  <c r="E2772" i="13"/>
  <c r="E2773" i="13"/>
  <c r="E2774" i="13"/>
  <c r="E2775" i="13"/>
  <c r="E2776" i="13"/>
  <c r="E2777" i="13"/>
  <c r="E2778" i="13"/>
  <c r="E2779" i="13"/>
  <c r="E2780" i="13"/>
  <c r="E2781" i="13"/>
  <c r="E2782" i="13"/>
  <c r="E2783" i="13"/>
  <c r="E2784" i="13"/>
  <c r="E2785" i="13"/>
  <c r="E2786" i="13"/>
  <c r="E2787" i="13"/>
  <c r="E2788" i="13"/>
  <c r="E2789" i="13"/>
  <c r="E2790" i="13"/>
  <c r="E2791" i="13"/>
  <c r="E2792" i="13"/>
  <c r="E2793" i="13"/>
  <c r="E2794" i="13"/>
  <c r="E2795" i="13"/>
  <c r="E2796" i="13"/>
  <c r="E2797" i="13"/>
  <c r="E2798" i="13"/>
  <c r="E2799" i="13"/>
  <c r="E2800" i="13"/>
  <c r="E2801" i="13"/>
  <c r="E2802" i="13"/>
  <c r="E2803" i="13"/>
  <c r="E2804" i="13"/>
  <c r="E2805" i="13"/>
  <c r="E2806" i="13"/>
  <c r="E2807" i="13"/>
  <c r="E2808" i="13"/>
  <c r="E2809" i="13"/>
  <c r="E2810" i="13"/>
  <c r="E2811" i="13"/>
  <c r="E2812" i="13"/>
  <c r="E2813" i="13"/>
  <c r="E2814" i="13"/>
  <c r="E2815" i="13"/>
  <c r="E2816" i="13"/>
  <c r="E2817" i="13"/>
  <c r="E2818" i="13"/>
  <c r="E2819" i="13"/>
  <c r="E2820" i="13"/>
  <c r="E2821" i="13"/>
  <c r="E2822" i="13"/>
  <c r="E2823" i="13"/>
  <c r="E2824" i="13"/>
  <c r="E2825" i="13"/>
  <c r="E2826" i="13"/>
  <c r="E2827" i="13"/>
  <c r="E2828" i="13"/>
  <c r="E2829" i="13"/>
  <c r="E2830" i="13"/>
  <c r="E2831" i="13"/>
  <c r="E2832" i="13"/>
  <c r="E2833" i="13"/>
  <c r="E2834" i="13"/>
  <c r="E2835" i="13"/>
  <c r="E2836" i="13"/>
  <c r="E2837" i="13"/>
  <c r="E2838" i="13"/>
  <c r="E2839" i="13"/>
  <c r="E2840" i="13"/>
  <c r="E2841" i="13"/>
  <c r="E2842" i="13"/>
  <c r="E2843" i="13"/>
  <c r="E2844" i="13"/>
  <c r="E2845" i="13"/>
  <c r="E2846" i="13"/>
  <c r="E2847" i="13"/>
  <c r="E2848" i="13"/>
  <c r="E2849" i="13"/>
  <c r="E2850" i="13"/>
  <c r="E2851" i="13"/>
  <c r="E2852" i="13"/>
  <c r="E2853" i="13"/>
  <c r="E2854" i="13"/>
  <c r="E2855" i="13"/>
  <c r="E2856" i="13"/>
  <c r="E2857" i="13"/>
  <c r="E2858" i="13"/>
  <c r="E2859" i="13"/>
  <c r="E2860" i="13"/>
  <c r="E2861" i="13"/>
  <c r="E2862" i="13"/>
  <c r="E2863" i="13"/>
  <c r="E2864" i="13"/>
  <c r="E2865" i="13"/>
  <c r="E2866" i="13"/>
  <c r="E2867" i="13"/>
  <c r="E2868" i="13"/>
  <c r="E2869" i="13"/>
  <c r="E2870" i="13"/>
  <c r="E2871" i="13"/>
  <c r="E2872" i="13"/>
  <c r="E2873" i="13"/>
  <c r="E2874" i="13"/>
  <c r="E2875" i="13"/>
  <c r="E2876" i="13"/>
  <c r="E2877" i="13"/>
  <c r="E2878" i="13"/>
  <c r="E2879" i="13"/>
  <c r="E2880" i="13"/>
  <c r="E2881" i="13"/>
  <c r="E2882" i="13"/>
  <c r="E2883" i="13"/>
  <c r="E2884" i="13"/>
  <c r="E2885" i="13"/>
  <c r="E2886" i="13"/>
  <c r="E2887" i="13"/>
  <c r="E2888" i="13"/>
  <c r="E2889" i="13"/>
  <c r="E2890" i="13"/>
  <c r="E2891" i="13"/>
  <c r="E2892" i="13"/>
  <c r="E2893" i="13"/>
  <c r="E2894" i="13"/>
  <c r="E2895" i="13"/>
  <c r="E2896" i="13"/>
  <c r="E2897" i="13"/>
  <c r="E2898" i="13"/>
  <c r="E2899" i="13"/>
  <c r="E2900" i="13"/>
  <c r="E2901" i="13"/>
  <c r="E2902" i="13"/>
  <c r="E2903" i="13"/>
  <c r="E2904" i="13"/>
  <c r="E2905" i="13"/>
  <c r="E2906" i="13"/>
  <c r="E2907" i="13"/>
  <c r="E2908" i="13"/>
  <c r="E2909" i="13"/>
  <c r="E2910" i="13"/>
  <c r="E2911" i="13"/>
  <c r="E2912" i="13"/>
  <c r="E2913" i="13"/>
  <c r="E2914" i="13"/>
  <c r="E2915" i="13"/>
  <c r="E2916" i="13"/>
  <c r="E2917" i="13"/>
  <c r="E2918" i="13"/>
  <c r="E2919" i="13"/>
  <c r="E2920" i="13"/>
  <c r="E2921" i="13"/>
  <c r="E2922" i="13"/>
  <c r="E2923" i="13"/>
  <c r="E2924" i="13"/>
  <c r="E2925" i="13"/>
  <c r="E2926" i="13"/>
  <c r="E2927" i="13"/>
  <c r="E2928" i="13"/>
  <c r="E2929" i="13"/>
  <c r="E2930" i="13"/>
  <c r="E2931" i="13"/>
  <c r="E2932" i="13"/>
  <c r="E2933" i="13"/>
  <c r="E2934" i="13"/>
  <c r="E2935" i="13"/>
  <c r="E2936" i="13"/>
  <c r="E2937" i="13"/>
  <c r="E2938" i="13"/>
  <c r="E2939" i="13"/>
  <c r="E2940" i="13"/>
  <c r="E2941" i="13"/>
  <c r="E2942" i="13"/>
  <c r="E2943" i="13"/>
  <c r="E2944" i="13"/>
  <c r="E2945" i="13"/>
  <c r="E2946" i="13"/>
  <c r="E2947" i="13"/>
  <c r="E2948" i="13"/>
  <c r="E2949" i="13"/>
  <c r="E2950" i="13"/>
  <c r="E2951" i="13"/>
  <c r="E2952" i="13"/>
  <c r="E2953" i="13"/>
  <c r="E2954" i="13"/>
  <c r="E2955" i="13"/>
  <c r="E2956" i="13"/>
  <c r="E2957" i="13"/>
  <c r="E2958" i="13"/>
  <c r="E2959" i="13"/>
  <c r="E2960" i="13"/>
  <c r="E2961" i="13"/>
  <c r="E2962" i="13"/>
  <c r="E2963" i="13"/>
  <c r="E2964" i="13"/>
  <c r="E2965" i="13"/>
  <c r="E2966" i="13"/>
  <c r="E2967" i="13"/>
  <c r="E2968" i="13"/>
  <c r="E2969" i="13"/>
  <c r="E2970" i="13"/>
  <c r="E2971" i="13"/>
  <c r="E2972" i="13"/>
  <c r="E2973" i="13"/>
  <c r="E2974" i="13"/>
  <c r="E2975" i="13"/>
  <c r="E2976" i="13"/>
  <c r="E2977" i="13"/>
  <c r="E2978" i="13"/>
  <c r="E2979" i="13"/>
  <c r="E2980" i="13"/>
  <c r="E2981" i="13"/>
  <c r="E2982" i="13"/>
  <c r="E2983" i="13"/>
  <c r="E2984" i="13"/>
  <c r="E2985" i="13"/>
  <c r="E2986" i="13"/>
  <c r="E2987" i="13"/>
  <c r="E2988" i="13"/>
  <c r="E2989" i="13"/>
  <c r="E2990" i="13"/>
  <c r="E2991" i="13"/>
  <c r="E2992" i="13"/>
  <c r="E2993" i="13"/>
  <c r="E2994" i="13"/>
  <c r="E2995" i="13"/>
  <c r="E2996" i="13"/>
  <c r="E2997" i="13"/>
  <c r="E2998" i="13"/>
  <c r="E2999" i="13"/>
  <c r="E3000" i="13"/>
  <c r="E3001" i="13"/>
  <c r="E3002" i="13"/>
  <c r="E3003" i="13"/>
  <c r="E3004" i="13"/>
  <c r="E3005" i="13"/>
  <c r="E3006" i="13"/>
  <c r="E3007" i="13"/>
  <c r="E3008" i="13"/>
  <c r="E3009" i="13"/>
  <c r="E3010" i="13"/>
  <c r="E3011" i="13"/>
  <c r="E3012" i="13"/>
  <c r="E3013" i="13"/>
  <c r="E3014" i="13"/>
  <c r="E3015" i="13"/>
  <c r="E3016" i="13"/>
  <c r="E3017" i="13"/>
  <c r="E3018" i="13"/>
  <c r="E3019" i="13"/>
  <c r="E3020" i="13"/>
  <c r="E3021" i="13"/>
  <c r="E3022" i="13"/>
  <c r="E3023" i="13"/>
  <c r="E3024" i="13"/>
  <c r="E3025" i="13"/>
  <c r="E3026" i="13"/>
  <c r="E3027" i="13"/>
  <c r="E3028" i="13"/>
  <c r="E3029" i="13"/>
  <c r="E3030" i="13"/>
  <c r="E3031" i="13"/>
  <c r="E3032" i="13"/>
  <c r="E3033" i="13"/>
  <c r="E3034" i="13"/>
  <c r="E3035" i="13"/>
  <c r="E3036" i="13"/>
  <c r="E3037" i="13"/>
  <c r="E3038" i="13"/>
  <c r="E3039" i="13"/>
  <c r="E3040" i="13"/>
  <c r="E3041" i="13"/>
  <c r="E3042" i="13"/>
  <c r="E3043" i="13"/>
  <c r="E3044" i="13"/>
  <c r="E3045" i="13"/>
  <c r="E3046" i="13"/>
  <c r="E3047" i="13"/>
  <c r="E3048" i="13"/>
  <c r="E3049" i="13"/>
  <c r="E3050" i="13"/>
  <c r="E3051" i="13"/>
  <c r="E3052" i="13"/>
  <c r="E3053" i="13"/>
  <c r="E3054" i="13"/>
  <c r="E3055" i="13"/>
  <c r="E3056" i="13"/>
  <c r="E3057" i="13"/>
  <c r="E3058" i="13"/>
  <c r="E3059" i="13"/>
  <c r="E3060" i="13"/>
  <c r="E3061" i="13"/>
  <c r="E3062" i="13"/>
  <c r="E3063" i="13"/>
  <c r="E3064" i="13"/>
  <c r="E3065" i="13"/>
  <c r="E3066" i="13"/>
  <c r="E3067" i="13"/>
  <c r="E3068" i="13"/>
  <c r="E3069" i="13"/>
  <c r="E3070" i="13"/>
  <c r="E3071" i="13"/>
  <c r="E3072" i="13"/>
  <c r="E3073" i="13"/>
  <c r="E3074" i="13"/>
  <c r="E3075" i="13"/>
  <c r="E3076" i="13"/>
  <c r="E3077" i="13"/>
  <c r="E3078" i="13"/>
  <c r="E3079" i="13"/>
  <c r="E3080" i="13"/>
  <c r="E3081" i="13"/>
  <c r="E3082" i="13"/>
  <c r="E3083" i="13"/>
  <c r="E3084" i="13"/>
  <c r="E3085" i="13"/>
  <c r="E3086" i="13"/>
  <c r="E3087" i="13"/>
  <c r="E3088" i="13"/>
  <c r="E3089" i="13"/>
  <c r="E3090" i="13"/>
  <c r="E3091" i="13"/>
  <c r="E3092" i="13"/>
  <c r="E3093" i="13"/>
  <c r="E3094" i="13"/>
  <c r="E3095" i="13"/>
  <c r="E3096" i="13"/>
  <c r="E3097" i="13"/>
  <c r="E3098" i="13"/>
  <c r="E3099" i="13"/>
  <c r="E3100" i="13"/>
  <c r="E3101" i="13"/>
  <c r="E3102" i="13"/>
  <c r="E3103" i="13"/>
  <c r="E3104" i="13"/>
  <c r="E3105" i="13"/>
  <c r="E3106" i="13"/>
  <c r="E3107" i="13"/>
  <c r="E3108" i="13"/>
  <c r="E3109" i="13"/>
  <c r="E3110" i="13"/>
  <c r="E3111" i="13"/>
  <c r="E3112" i="13"/>
  <c r="E3113" i="13"/>
  <c r="E3114" i="13"/>
  <c r="E3115" i="13"/>
  <c r="E3116" i="13"/>
  <c r="E3117" i="13"/>
  <c r="E3118" i="13"/>
  <c r="E3119" i="13"/>
  <c r="E3120" i="13"/>
  <c r="E3121" i="13"/>
  <c r="E3122" i="13"/>
  <c r="E3123" i="13"/>
  <c r="E3124" i="13"/>
  <c r="E3125" i="13"/>
  <c r="E3126" i="13"/>
  <c r="E3127" i="13"/>
  <c r="E3128" i="13"/>
  <c r="E3129" i="13"/>
  <c r="E3130" i="13"/>
  <c r="E3131" i="13"/>
  <c r="E3132" i="13"/>
  <c r="E3133" i="13"/>
  <c r="E3134" i="13"/>
  <c r="E3135" i="13"/>
  <c r="E3136" i="13"/>
  <c r="E3137" i="13"/>
  <c r="E3138" i="13"/>
  <c r="E3139" i="13"/>
  <c r="E3140" i="13"/>
  <c r="E3141" i="13"/>
  <c r="E3142" i="13"/>
  <c r="E3143" i="13"/>
  <c r="E3144" i="13"/>
  <c r="E3145" i="13"/>
  <c r="E3146" i="13"/>
  <c r="E3147" i="13"/>
  <c r="E3148" i="13"/>
  <c r="E3149" i="13"/>
  <c r="E3150" i="13"/>
  <c r="E3151" i="13"/>
  <c r="E3152" i="13"/>
  <c r="E3153" i="13"/>
  <c r="E3154" i="13"/>
  <c r="E3155" i="13"/>
  <c r="E3156" i="13"/>
  <c r="E3157" i="13"/>
  <c r="E3158" i="13"/>
  <c r="E3159" i="13"/>
  <c r="E3160" i="13"/>
  <c r="E3161" i="13"/>
  <c r="E3162" i="13"/>
  <c r="E3163" i="13"/>
  <c r="E3164" i="13"/>
  <c r="E3165" i="13"/>
  <c r="E3166" i="13"/>
  <c r="E3167" i="13"/>
  <c r="E3168" i="13"/>
  <c r="E3169" i="13"/>
  <c r="E3170" i="13"/>
  <c r="E3171" i="13"/>
  <c r="E3172" i="13"/>
  <c r="E3173" i="13"/>
  <c r="E3174" i="13"/>
  <c r="E3175" i="13"/>
  <c r="E3176" i="13"/>
  <c r="E3177" i="13"/>
  <c r="E3178" i="13"/>
  <c r="E3179" i="13"/>
  <c r="E3180" i="13"/>
  <c r="E3181" i="13"/>
  <c r="E3182" i="13"/>
  <c r="E3183" i="13"/>
  <c r="E3184" i="13"/>
  <c r="E3185" i="13"/>
  <c r="E3186" i="13"/>
  <c r="E3187" i="13"/>
  <c r="E3188" i="13"/>
  <c r="E3189" i="13"/>
  <c r="E3190" i="13"/>
  <c r="E3191" i="13"/>
  <c r="E3192" i="13"/>
  <c r="E3193" i="13"/>
  <c r="E3194" i="13"/>
  <c r="E3195" i="13"/>
  <c r="E3196" i="13"/>
  <c r="E3197" i="13"/>
  <c r="E3198" i="13"/>
  <c r="E3199" i="13"/>
  <c r="E3200" i="13"/>
  <c r="E3201" i="13"/>
  <c r="E3202" i="13"/>
  <c r="E3203" i="13"/>
  <c r="E3204" i="13"/>
  <c r="E3205" i="13"/>
  <c r="E3206" i="13"/>
  <c r="E3207" i="13"/>
  <c r="E3208" i="13"/>
  <c r="E3209" i="13"/>
  <c r="E3210" i="13"/>
  <c r="E3211" i="13"/>
  <c r="E3212" i="13"/>
  <c r="E3213" i="13"/>
  <c r="E3214" i="13"/>
  <c r="E3215" i="13"/>
  <c r="E3216" i="13"/>
  <c r="E3217" i="13"/>
  <c r="E3218" i="13"/>
  <c r="E3219" i="13"/>
  <c r="E3220" i="13"/>
  <c r="E3221" i="13"/>
  <c r="E3222" i="13"/>
  <c r="E3223" i="13"/>
  <c r="E3224" i="13"/>
  <c r="E3225" i="13"/>
  <c r="E3226" i="13"/>
  <c r="E3227" i="13"/>
  <c r="E3228" i="13"/>
  <c r="E3229" i="13"/>
  <c r="E3230" i="13"/>
  <c r="E3231" i="13"/>
  <c r="E3232" i="13"/>
  <c r="E3233" i="13"/>
  <c r="E3234" i="13"/>
  <c r="E3235" i="13"/>
  <c r="E3236" i="13"/>
  <c r="E3237" i="13"/>
  <c r="E3238" i="13"/>
  <c r="E3239" i="13"/>
  <c r="E3240" i="13"/>
  <c r="E3241" i="13"/>
  <c r="E3242" i="13"/>
  <c r="E3243" i="13"/>
  <c r="E3244" i="13"/>
  <c r="E3245" i="13"/>
  <c r="E3246" i="13"/>
  <c r="E3247" i="13"/>
  <c r="E3248" i="13"/>
  <c r="E3249" i="13"/>
  <c r="E3250" i="13"/>
  <c r="E3251" i="13"/>
  <c r="E3252" i="13"/>
  <c r="E3253" i="13"/>
  <c r="E3254" i="13"/>
  <c r="E3255" i="13"/>
  <c r="E3256" i="13"/>
  <c r="E3257" i="13"/>
  <c r="E3258" i="13"/>
  <c r="E3259" i="13"/>
  <c r="E3260" i="13"/>
  <c r="E3261" i="13"/>
  <c r="E3262" i="13"/>
  <c r="E3263" i="13"/>
  <c r="E3264" i="13"/>
  <c r="E3265" i="13"/>
  <c r="E3266" i="13"/>
  <c r="E3267" i="13"/>
  <c r="E3268" i="13"/>
  <c r="E3269" i="13"/>
  <c r="E3270" i="13"/>
  <c r="E3271" i="13"/>
  <c r="E3272" i="13"/>
  <c r="E3273" i="13"/>
  <c r="E3274" i="13"/>
  <c r="E3275" i="13"/>
  <c r="E3276" i="13"/>
  <c r="E3277" i="13"/>
  <c r="E3278" i="13"/>
  <c r="E3279" i="13"/>
  <c r="E3280" i="13"/>
  <c r="E3281" i="13"/>
  <c r="E3282" i="13"/>
  <c r="E3283" i="13"/>
  <c r="E3284" i="13"/>
  <c r="E3285" i="13"/>
  <c r="E3286" i="13"/>
  <c r="E3287" i="13"/>
  <c r="E3288" i="13"/>
  <c r="E3289" i="13"/>
  <c r="E3290" i="13"/>
  <c r="E3291" i="13"/>
  <c r="E3292" i="13"/>
  <c r="E3293" i="13"/>
  <c r="E3294" i="13"/>
  <c r="E3295" i="13"/>
  <c r="E3296" i="13"/>
  <c r="E3297" i="13"/>
  <c r="E3298" i="13"/>
  <c r="E3299" i="13"/>
  <c r="E3300" i="13"/>
  <c r="E3301" i="13"/>
  <c r="E3302" i="13"/>
  <c r="E3303" i="13"/>
  <c r="E3304" i="13"/>
  <c r="E3305" i="13"/>
  <c r="E3306" i="13"/>
  <c r="E3307" i="13"/>
  <c r="E3308" i="13"/>
  <c r="E3309" i="13"/>
  <c r="E3310" i="13"/>
  <c r="E3311" i="13"/>
  <c r="E3312" i="13"/>
  <c r="E3313" i="13"/>
  <c r="E3314" i="13"/>
  <c r="E3315" i="13"/>
  <c r="E3316" i="13"/>
  <c r="E3317" i="13"/>
  <c r="E3318" i="13"/>
  <c r="E3319" i="13"/>
  <c r="E3320" i="13"/>
  <c r="E3321" i="13"/>
  <c r="E3322" i="13"/>
  <c r="E3323" i="13"/>
  <c r="E3324" i="13"/>
  <c r="E3325" i="13"/>
  <c r="E3326" i="13"/>
  <c r="E3327" i="13"/>
  <c r="E3328" i="13"/>
  <c r="E3329" i="13"/>
  <c r="E3330" i="13"/>
  <c r="E3331" i="13"/>
  <c r="E3332" i="13"/>
  <c r="E3333" i="13"/>
  <c r="E3334" i="13"/>
  <c r="E3335" i="13"/>
  <c r="E3336" i="13"/>
  <c r="E3337" i="13"/>
  <c r="E3338" i="13"/>
  <c r="E3339" i="13"/>
  <c r="E3340" i="13"/>
  <c r="E3341" i="13"/>
  <c r="E3342" i="13"/>
  <c r="E3343" i="13"/>
  <c r="E3344" i="13"/>
  <c r="E3345" i="13"/>
  <c r="E3346" i="13"/>
  <c r="E3347" i="13"/>
  <c r="E3348" i="13"/>
  <c r="E3349" i="13"/>
  <c r="E3350" i="13"/>
  <c r="E3351" i="13"/>
  <c r="E3352" i="13"/>
  <c r="E3353" i="13"/>
  <c r="E3354" i="13"/>
  <c r="E3355" i="13"/>
  <c r="E3356" i="13"/>
  <c r="E3357" i="13"/>
  <c r="E3358" i="13"/>
  <c r="E3359" i="13"/>
  <c r="E3360" i="13"/>
  <c r="E3361" i="13"/>
  <c r="E3362" i="13"/>
  <c r="E3363" i="13"/>
  <c r="E3364" i="13"/>
  <c r="E3365" i="13"/>
  <c r="E3366" i="13"/>
  <c r="E3367" i="13"/>
  <c r="E3368" i="13"/>
  <c r="E3369" i="13"/>
  <c r="E3370" i="13"/>
  <c r="E3371" i="13"/>
  <c r="E3372" i="13"/>
  <c r="E3373" i="13"/>
  <c r="E3374" i="13"/>
  <c r="E3375" i="13"/>
  <c r="E3376" i="13"/>
  <c r="E3377" i="13"/>
  <c r="E3378" i="13"/>
  <c r="E3379" i="13"/>
  <c r="E3380" i="13"/>
  <c r="E3381" i="13"/>
  <c r="E3382" i="13"/>
  <c r="E3383" i="13"/>
  <c r="E3384" i="13"/>
  <c r="E3385" i="13"/>
  <c r="E3386" i="13"/>
  <c r="E3387" i="13"/>
  <c r="E3388" i="13"/>
  <c r="E3389" i="13"/>
  <c r="E3390" i="13"/>
  <c r="E3391" i="13"/>
  <c r="E3392" i="13"/>
  <c r="E3393" i="13"/>
  <c r="E3394" i="13"/>
  <c r="E3395" i="13"/>
  <c r="E3396" i="13"/>
  <c r="E3397" i="13"/>
  <c r="E3398" i="13"/>
  <c r="E3399" i="13"/>
  <c r="E3400" i="13"/>
  <c r="E3401" i="13"/>
  <c r="E3402" i="13"/>
  <c r="E3403" i="13"/>
  <c r="E3404" i="13"/>
  <c r="E3405" i="13"/>
  <c r="E3406" i="13"/>
  <c r="E3407" i="13"/>
  <c r="E3408" i="13"/>
  <c r="E3409" i="13"/>
  <c r="E3410" i="13"/>
  <c r="E3411" i="13"/>
  <c r="E3412" i="13"/>
  <c r="E3413" i="13"/>
  <c r="E3414" i="13"/>
  <c r="E3415" i="13"/>
  <c r="E3416" i="13"/>
  <c r="E3417" i="13"/>
  <c r="E3418" i="13"/>
  <c r="E3419" i="13"/>
  <c r="E3420" i="13"/>
  <c r="E3421" i="13"/>
  <c r="E3422" i="13"/>
  <c r="E3423" i="13"/>
  <c r="E3424" i="13"/>
  <c r="E3425" i="13"/>
  <c r="E3426" i="13"/>
  <c r="E3427" i="13"/>
  <c r="E3428" i="13"/>
  <c r="E3429" i="13"/>
  <c r="E3430" i="13"/>
  <c r="E3431" i="13"/>
  <c r="E3432" i="13"/>
  <c r="E3433" i="13"/>
  <c r="E3434" i="13"/>
  <c r="E3435" i="13"/>
  <c r="E3436" i="13"/>
  <c r="E3437" i="13"/>
  <c r="E3438" i="13"/>
  <c r="E3439" i="13"/>
  <c r="E3440" i="13"/>
  <c r="E3441" i="13"/>
  <c r="E3442" i="13"/>
  <c r="E3443" i="13"/>
  <c r="E3444" i="13"/>
  <c r="E3445" i="13"/>
  <c r="E3446" i="13"/>
  <c r="E3447" i="13"/>
  <c r="E3448" i="13"/>
  <c r="E3449" i="13"/>
  <c r="E3450" i="13"/>
  <c r="E3451" i="13"/>
  <c r="E3452" i="13"/>
  <c r="E3453" i="13"/>
  <c r="E3454" i="13"/>
  <c r="E3455" i="13"/>
  <c r="E3456" i="13"/>
  <c r="E3457" i="13"/>
  <c r="E3458" i="13"/>
  <c r="E3459" i="13"/>
  <c r="E3460" i="13"/>
  <c r="E3461" i="13"/>
  <c r="E3462" i="13"/>
  <c r="E3463" i="13"/>
  <c r="E3464" i="13"/>
  <c r="E3465" i="13"/>
  <c r="E3466" i="13"/>
  <c r="E3467" i="13"/>
  <c r="E3468" i="13"/>
  <c r="E3469" i="13"/>
  <c r="E3470" i="13"/>
  <c r="E3471" i="13"/>
  <c r="E3472" i="13"/>
  <c r="E3473" i="13"/>
  <c r="E3474" i="13"/>
  <c r="E3475" i="13"/>
  <c r="E3476" i="13"/>
  <c r="E3477" i="13"/>
  <c r="E3478" i="13"/>
  <c r="E3479" i="13"/>
  <c r="E3480" i="13"/>
  <c r="E3481" i="13"/>
  <c r="E3482" i="13"/>
  <c r="E3483" i="13"/>
  <c r="E3484" i="13"/>
  <c r="E3485" i="13"/>
  <c r="E3486" i="13"/>
  <c r="E3487" i="13"/>
  <c r="E3488" i="13"/>
  <c r="E3489" i="13"/>
  <c r="E3490" i="13"/>
  <c r="E3491" i="13"/>
  <c r="E3492" i="13"/>
  <c r="E3493" i="13"/>
  <c r="E3494" i="13"/>
  <c r="E3495" i="13"/>
  <c r="E3496" i="13"/>
  <c r="E3497" i="13"/>
  <c r="E3498" i="13"/>
  <c r="E3499" i="13"/>
  <c r="E3500" i="13"/>
  <c r="E3501" i="13"/>
  <c r="E3502" i="13"/>
  <c r="E3503" i="13"/>
  <c r="E3504" i="13"/>
  <c r="E3505" i="13"/>
  <c r="E3506" i="13"/>
  <c r="E3507" i="13"/>
  <c r="E3508" i="13"/>
  <c r="E3509" i="13"/>
  <c r="E3510" i="13"/>
  <c r="E3511" i="13"/>
  <c r="E3512" i="13"/>
  <c r="E3513" i="13"/>
  <c r="E3514" i="13"/>
  <c r="E3515" i="13"/>
  <c r="E3516" i="13"/>
  <c r="E3517" i="13"/>
  <c r="E3518" i="13"/>
  <c r="E3519" i="13"/>
  <c r="E3520" i="13"/>
  <c r="E3521" i="13"/>
  <c r="E3522" i="13"/>
  <c r="E3523" i="13"/>
  <c r="E3524" i="13"/>
  <c r="E3525" i="13"/>
  <c r="E3526" i="13"/>
  <c r="E3527" i="13"/>
  <c r="E3528" i="13"/>
  <c r="E3529" i="13"/>
  <c r="E3530" i="13"/>
  <c r="E3531" i="13"/>
  <c r="E3532" i="13"/>
  <c r="E3533" i="13"/>
  <c r="E3534" i="13"/>
  <c r="E3535" i="13"/>
  <c r="E3536" i="13"/>
  <c r="E3537" i="13"/>
  <c r="E3538" i="13"/>
  <c r="E3539" i="13"/>
  <c r="E3540" i="13"/>
  <c r="E3541" i="13"/>
  <c r="E3542" i="13"/>
  <c r="E3543" i="13"/>
  <c r="E3544" i="13"/>
  <c r="E3545" i="13"/>
  <c r="E3546" i="13"/>
  <c r="E3547" i="13"/>
  <c r="E3548" i="13"/>
  <c r="E3549" i="13"/>
  <c r="E3550" i="13"/>
  <c r="E3551" i="13"/>
  <c r="E3552" i="13"/>
  <c r="E3553" i="13"/>
  <c r="E3554" i="13"/>
  <c r="E3555" i="13"/>
  <c r="E3556" i="13"/>
  <c r="E3557" i="13"/>
  <c r="E3558" i="13"/>
  <c r="E3559" i="13"/>
  <c r="E3560" i="13"/>
  <c r="E3561" i="13"/>
  <c r="E3562" i="13"/>
  <c r="E3563" i="13"/>
  <c r="E3564" i="13"/>
  <c r="E3565" i="13"/>
  <c r="E3566" i="13"/>
  <c r="E3567" i="13"/>
  <c r="E3568" i="13"/>
  <c r="E3569" i="13"/>
  <c r="E3570" i="13"/>
  <c r="E3571" i="13"/>
  <c r="E3572" i="13"/>
  <c r="E3573" i="13"/>
  <c r="E3574" i="13"/>
  <c r="E3575" i="13"/>
  <c r="E3576" i="13"/>
  <c r="E3577" i="13"/>
  <c r="E3578" i="13"/>
  <c r="E3579" i="13"/>
  <c r="E3580" i="13"/>
  <c r="E3581" i="13"/>
  <c r="E3582" i="13"/>
  <c r="E3583" i="13"/>
  <c r="E3584" i="13"/>
  <c r="E3585" i="13"/>
  <c r="E3586" i="13"/>
  <c r="E3587" i="13"/>
  <c r="E3588" i="13"/>
  <c r="E3589" i="13"/>
  <c r="E3590" i="13"/>
  <c r="E3591" i="13"/>
  <c r="E3592" i="13"/>
  <c r="E3593" i="13"/>
  <c r="E3594" i="13"/>
  <c r="E3595" i="13"/>
  <c r="E3596" i="13"/>
  <c r="E3597" i="13"/>
  <c r="E3598" i="13"/>
  <c r="E3599" i="13"/>
  <c r="E3600" i="13"/>
  <c r="E3601" i="13"/>
  <c r="E3602" i="13"/>
  <c r="E3603" i="13"/>
  <c r="E3604" i="13"/>
  <c r="E3605" i="13"/>
  <c r="E3606" i="13"/>
  <c r="E3607" i="13"/>
  <c r="E3608" i="13"/>
  <c r="E3609" i="13"/>
  <c r="E3610" i="13"/>
  <c r="E3611" i="13"/>
  <c r="E3612" i="13"/>
  <c r="E3613" i="13"/>
  <c r="E3614" i="13"/>
  <c r="E3615" i="13"/>
  <c r="E3616" i="13"/>
  <c r="E3617" i="13"/>
  <c r="E3618" i="13"/>
  <c r="E3619" i="13"/>
  <c r="E3620" i="13"/>
  <c r="E3621" i="13"/>
  <c r="E3622" i="13"/>
  <c r="E3623" i="13"/>
  <c r="E3624" i="13"/>
  <c r="E3625" i="13"/>
  <c r="E3626" i="13"/>
  <c r="E3627" i="13"/>
  <c r="E3628" i="13"/>
  <c r="E3629" i="13"/>
  <c r="E3630" i="13"/>
  <c r="E3631" i="13"/>
  <c r="E3632" i="13"/>
  <c r="E3633" i="13"/>
  <c r="E3634" i="13"/>
  <c r="E3635" i="13"/>
  <c r="E3636" i="13"/>
  <c r="E3637" i="13"/>
  <c r="E3638" i="13"/>
  <c r="E3639" i="13"/>
  <c r="E3640" i="13"/>
  <c r="E3641" i="13"/>
  <c r="E3642" i="13"/>
  <c r="E3643" i="13"/>
  <c r="E3644" i="13"/>
  <c r="E3645" i="13"/>
  <c r="E3646" i="13"/>
  <c r="E3647" i="13"/>
  <c r="E3648" i="13"/>
  <c r="E3649" i="13"/>
  <c r="E3650" i="13"/>
  <c r="E3651" i="13"/>
  <c r="E3652" i="13"/>
  <c r="E3653" i="13"/>
  <c r="E3654" i="13"/>
  <c r="E3655" i="13"/>
  <c r="E3656" i="13"/>
  <c r="E3657" i="13"/>
  <c r="E3658" i="13"/>
  <c r="E3659" i="13"/>
  <c r="E3660" i="13"/>
  <c r="E3661" i="13"/>
  <c r="E3662" i="13"/>
  <c r="E3663" i="13"/>
  <c r="E3664" i="13"/>
  <c r="E3665" i="13"/>
  <c r="E3666" i="13"/>
  <c r="E3667" i="13"/>
  <c r="E3668" i="13"/>
  <c r="E3669" i="13"/>
  <c r="E3670" i="13"/>
  <c r="E3671" i="13"/>
  <c r="E3672" i="13"/>
  <c r="E3673" i="13"/>
  <c r="E3674" i="13"/>
  <c r="E3675" i="13"/>
  <c r="E3676" i="13"/>
  <c r="E3677" i="13"/>
  <c r="E3678" i="13"/>
  <c r="E3679" i="13"/>
  <c r="E3680" i="13"/>
  <c r="E3681" i="13"/>
  <c r="E3682" i="13"/>
  <c r="E3683" i="13"/>
  <c r="E3684" i="13"/>
  <c r="E3685" i="13"/>
  <c r="E3686" i="13"/>
  <c r="E3687" i="13"/>
  <c r="E3688" i="13"/>
  <c r="E3689" i="13"/>
  <c r="E3690" i="13"/>
  <c r="E3691" i="13"/>
  <c r="E3692" i="13"/>
  <c r="E3693" i="13"/>
  <c r="E3694" i="13"/>
  <c r="E3695" i="13"/>
  <c r="E3696" i="13"/>
  <c r="E3697" i="13"/>
  <c r="E3698" i="13"/>
  <c r="E3699" i="13"/>
  <c r="E3700" i="13"/>
  <c r="E3701" i="13"/>
  <c r="E3702" i="13"/>
  <c r="E3703" i="13"/>
  <c r="E3704" i="13"/>
  <c r="E3705" i="13"/>
  <c r="E3706" i="13"/>
  <c r="E3707" i="13"/>
  <c r="E3708" i="13"/>
  <c r="E3709" i="13"/>
  <c r="E3710" i="13"/>
  <c r="E3711" i="13"/>
  <c r="E3712" i="13"/>
  <c r="E3713" i="13"/>
  <c r="E3714" i="13"/>
  <c r="E3715" i="13"/>
  <c r="E3716" i="13"/>
  <c r="E3717" i="13"/>
  <c r="E3718" i="13"/>
  <c r="E3719" i="13"/>
  <c r="E3720" i="13"/>
  <c r="E3721" i="13"/>
  <c r="E3722" i="13"/>
  <c r="E3723" i="13"/>
  <c r="E3724" i="13"/>
  <c r="E3725" i="13"/>
  <c r="E3726" i="13"/>
  <c r="E3727" i="13"/>
  <c r="E3728" i="13"/>
  <c r="E3729" i="13"/>
  <c r="E3730" i="13"/>
  <c r="E3731" i="13"/>
  <c r="E3732" i="13"/>
  <c r="E3733" i="13"/>
  <c r="E3734" i="13"/>
  <c r="E3735" i="13"/>
  <c r="E3736" i="13"/>
  <c r="E3737" i="13"/>
  <c r="E3738" i="13"/>
  <c r="E3739" i="13"/>
  <c r="E3740" i="13"/>
  <c r="E3741" i="13"/>
  <c r="E3742" i="13"/>
  <c r="E3743" i="13"/>
  <c r="E3744" i="13"/>
  <c r="E3745" i="13"/>
  <c r="E3746" i="13"/>
  <c r="E3747" i="13"/>
  <c r="E3748" i="13"/>
  <c r="E3749" i="13"/>
  <c r="E3750" i="13"/>
  <c r="E3751" i="13"/>
  <c r="E3752" i="13"/>
  <c r="E3753" i="13"/>
  <c r="E3754" i="13"/>
  <c r="E3755" i="13"/>
  <c r="E3756" i="13"/>
  <c r="E3757" i="13"/>
  <c r="E3758" i="13"/>
  <c r="E3759" i="13"/>
  <c r="E3760" i="13"/>
  <c r="E3761" i="13"/>
  <c r="E3762" i="13"/>
  <c r="E3763" i="13"/>
  <c r="E3764" i="13"/>
  <c r="E3765" i="13"/>
  <c r="E3766" i="13"/>
  <c r="E3767" i="13"/>
  <c r="E3768" i="13"/>
  <c r="E3769" i="13"/>
  <c r="E3770" i="13"/>
  <c r="E3771" i="13"/>
  <c r="E3772" i="13"/>
  <c r="E3773" i="13"/>
  <c r="E3774" i="13"/>
  <c r="E3775" i="13"/>
  <c r="E3776" i="13"/>
  <c r="E3777" i="13"/>
  <c r="E3778" i="13"/>
  <c r="E3779" i="13"/>
  <c r="E3780" i="13"/>
  <c r="E3781" i="13"/>
  <c r="E3782" i="13"/>
  <c r="E3783" i="13"/>
  <c r="E3784" i="13"/>
  <c r="E3785" i="13"/>
  <c r="E3786" i="13"/>
  <c r="E3787" i="13"/>
  <c r="E3788" i="13"/>
  <c r="E3789" i="13"/>
  <c r="E3790" i="13"/>
  <c r="E3791" i="13"/>
  <c r="E3792" i="13"/>
  <c r="E3793" i="13"/>
  <c r="E3794" i="13"/>
  <c r="E3795" i="13"/>
  <c r="E3796" i="13"/>
  <c r="E3797" i="13"/>
  <c r="E3798" i="13"/>
  <c r="E3799" i="13"/>
  <c r="E3800" i="13"/>
  <c r="E3801" i="13"/>
  <c r="E3802" i="13"/>
  <c r="E3803" i="13"/>
  <c r="E3804" i="13"/>
  <c r="E3805" i="13"/>
  <c r="E3806" i="13"/>
  <c r="E3807" i="13"/>
  <c r="E3808" i="13"/>
  <c r="E3809" i="13"/>
  <c r="E3810" i="13"/>
  <c r="E3811" i="13"/>
  <c r="E3812" i="13"/>
  <c r="E3813" i="13"/>
  <c r="E3814" i="13"/>
  <c r="E3815" i="13"/>
  <c r="E3816" i="13"/>
  <c r="E3817" i="13"/>
  <c r="E3818" i="13"/>
  <c r="E3819" i="13"/>
  <c r="E3820" i="13"/>
  <c r="E3821" i="13"/>
  <c r="E3822" i="13"/>
  <c r="E3823" i="13"/>
  <c r="E3824" i="13"/>
  <c r="E3825" i="13"/>
  <c r="E3826" i="13"/>
  <c r="E3827" i="13"/>
  <c r="E3828" i="13"/>
  <c r="E3829" i="13"/>
  <c r="E3830" i="13"/>
  <c r="E3831" i="13"/>
  <c r="E3832" i="13"/>
  <c r="E3833" i="13"/>
  <c r="E3834" i="13"/>
  <c r="E3835" i="13"/>
  <c r="E3836" i="13"/>
  <c r="E3837" i="13"/>
  <c r="E3838" i="13"/>
  <c r="E3839" i="13"/>
  <c r="E3840" i="13"/>
  <c r="E3841" i="13"/>
  <c r="E3842" i="13"/>
  <c r="E3843" i="13"/>
  <c r="E3844" i="13"/>
  <c r="E3845" i="13"/>
  <c r="E3846" i="13"/>
  <c r="E3847" i="13"/>
  <c r="E3848" i="13"/>
  <c r="E3849" i="13"/>
  <c r="E3850" i="13"/>
  <c r="E3851" i="13"/>
  <c r="E3852" i="13"/>
  <c r="E3853" i="13"/>
  <c r="E3854" i="13"/>
  <c r="E3855" i="13"/>
  <c r="E3856" i="13"/>
  <c r="E3857" i="13"/>
  <c r="E3858" i="13"/>
  <c r="E3859" i="13"/>
  <c r="E3860" i="13"/>
  <c r="E3861" i="13"/>
  <c r="E3862" i="13"/>
  <c r="E3863" i="13"/>
  <c r="E3864" i="13"/>
  <c r="E3865" i="13"/>
  <c r="E3866" i="13"/>
  <c r="E3867" i="13"/>
  <c r="E3868" i="13"/>
  <c r="E3869" i="13"/>
  <c r="E3870" i="13"/>
  <c r="E3871" i="13"/>
  <c r="E3872" i="13"/>
  <c r="E3873" i="13"/>
  <c r="E3874" i="13"/>
  <c r="E3875" i="13"/>
  <c r="E3876" i="13"/>
  <c r="E3877" i="13"/>
  <c r="E3878" i="13"/>
  <c r="E3879" i="13"/>
  <c r="E3880" i="13"/>
  <c r="E3881" i="13"/>
  <c r="E3882" i="13"/>
  <c r="E3883" i="13"/>
  <c r="E3884" i="13"/>
  <c r="E3885" i="13"/>
  <c r="E3886" i="13"/>
  <c r="E3887" i="13"/>
  <c r="E3888" i="13"/>
  <c r="E3889" i="13"/>
  <c r="E3890" i="13"/>
  <c r="E3891" i="13"/>
  <c r="E3892" i="13"/>
  <c r="E3893" i="13"/>
  <c r="E3894" i="13"/>
  <c r="E3895" i="13"/>
  <c r="E3896" i="13"/>
  <c r="E3897" i="13"/>
  <c r="E3898" i="13"/>
  <c r="E3899" i="13"/>
  <c r="E3900" i="13"/>
  <c r="E3901" i="13"/>
  <c r="E2" i="13"/>
  <c r="I1953" i="13"/>
  <c r="I1954" i="13"/>
  <c r="I1955" i="13"/>
  <c r="I1956" i="13"/>
  <c r="I1957" i="13"/>
  <c r="I1958" i="13"/>
  <c r="I1959" i="13"/>
  <c r="I1960" i="13"/>
  <c r="I1961" i="13"/>
  <c r="I1962" i="13"/>
  <c r="I1963" i="13"/>
  <c r="I1964" i="13"/>
  <c r="I1965" i="13"/>
  <c r="I1966" i="13"/>
  <c r="I1967" i="13"/>
  <c r="I1968" i="13"/>
  <c r="I1969" i="13"/>
  <c r="I1970" i="13"/>
  <c r="I1971" i="13"/>
  <c r="I1972" i="13"/>
  <c r="I1973" i="13"/>
  <c r="I1974" i="13"/>
  <c r="I1975" i="13"/>
  <c r="I1976" i="13"/>
  <c r="I1977" i="13"/>
  <c r="I1978" i="13"/>
  <c r="I1979" i="13"/>
  <c r="I1980" i="13"/>
  <c r="I1981" i="13"/>
  <c r="I1982" i="13"/>
  <c r="I1983" i="13"/>
  <c r="I1984" i="13"/>
  <c r="I1985" i="13"/>
  <c r="I1986" i="13"/>
  <c r="I1987" i="13"/>
  <c r="I1988" i="13"/>
  <c r="I1989" i="13"/>
  <c r="I1990" i="13"/>
  <c r="I1991" i="13"/>
  <c r="I1992" i="13"/>
  <c r="I1993" i="13"/>
  <c r="I1994" i="13"/>
  <c r="I1995" i="13"/>
  <c r="I1996" i="13"/>
  <c r="I1997" i="13"/>
  <c r="I1998" i="13"/>
  <c r="I1999" i="13"/>
  <c r="I2000" i="13"/>
  <c r="I2001" i="13"/>
  <c r="I2002" i="13"/>
  <c r="I2003" i="13"/>
  <c r="I2004" i="13"/>
  <c r="I2005" i="13"/>
  <c r="I2006" i="13"/>
  <c r="I2007" i="13"/>
  <c r="I2008" i="13"/>
  <c r="I2009" i="13"/>
  <c r="I2010" i="13"/>
  <c r="I2011" i="13"/>
  <c r="I2012" i="13"/>
  <c r="I2013" i="13"/>
  <c r="I2014" i="13"/>
  <c r="I2015" i="13"/>
  <c r="I2016" i="13"/>
  <c r="I2017" i="13"/>
  <c r="I2018" i="13"/>
  <c r="I2019" i="13"/>
  <c r="I2020" i="13"/>
  <c r="I2021" i="13"/>
  <c r="I2022" i="13"/>
  <c r="I2023" i="13"/>
  <c r="I2024" i="13"/>
  <c r="I2025" i="13"/>
  <c r="I2026" i="13"/>
  <c r="I2027" i="13"/>
  <c r="I2028" i="13"/>
  <c r="I2029" i="13"/>
  <c r="I2030" i="13"/>
  <c r="I2031" i="13"/>
  <c r="I2032" i="13"/>
  <c r="I2033" i="13"/>
  <c r="I2034" i="13"/>
  <c r="I2035" i="13"/>
  <c r="I2036" i="13"/>
  <c r="I2037" i="13"/>
  <c r="I2038" i="13"/>
  <c r="I2039" i="13"/>
  <c r="I2040" i="13"/>
  <c r="I2041" i="13"/>
  <c r="I2042" i="13"/>
  <c r="I2043" i="13"/>
  <c r="I2044" i="13"/>
  <c r="I2045" i="13"/>
  <c r="I2046" i="13"/>
  <c r="I2047" i="13"/>
  <c r="I2048" i="13"/>
  <c r="I2049" i="13"/>
  <c r="I2050" i="13"/>
  <c r="I2051" i="13"/>
  <c r="I2052" i="13"/>
  <c r="I2053" i="13"/>
  <c r="I2054" i="13"/>
  <c r="I2055" i="13"/>
  <c r="I2056" i="13"/>
  <c r="I2057" i="13"/>
  <c r="I2058" i="13"/>
  <c r="I2059" i="13"/>
  <c r="I2060" i="13"/>
  <c r="I2061" i="13"/>
  <c r="I2062" i="13"/>
  <c r="I2063" i="13"/>
  <c r="I2064" i="13"/>
  <c r="I2065" i="13"/>
  <c r="I2066" i="13"/>
  <c r="I2067" i="13"/>
  <c r="I2068" i="13"/>
  <c r="I2069" i="13"/>
  <c r="I2070" i="13"/>
  <c r="I2071" i="13"/>
  <c r="I2072" i="13"/>
  <c r="I2073" i="13"/>
  <c r="I2074" i="13"/>
  <c r="I2075" i="13"/>
  <c r="I2076" i="13"/>
  <c r="I2077" i="13"/>
  <c r="I2078" i="13"/>
  <c r="I2079" i="13"/>
  <c r="I2080" i="13"/>
  <c r="I2081" i="13"/>
  <c r="I2082" i="13"/>
  <c r="I2083" i="13"/>
  <c r="I2084" i="13"/>
  <c r="I2085" i="13"/>
  <c r="I2086" i="13"/>
  <c r="I2087" i="13"/>
  <c r="I2088" i="13"/>
  <c r="I2089" i="13"/>
  <c r="I2090" i="13"/>
  <c r="I2091" i="13"/>
  <c r="I2092" i="13"/>
  <c r="I2093" i="13"/>
  <c r="I2094" i="13"/>
  <c r="I2095" i="13"/>
  <c r="I2096" i="13"/>
  <c r="I2097" i="13"/>
  <c r="I2098" i="13"/>
  <c r="I2099" i="13"/>
  <c r="I2100" i="13"/>
  <c r="I2101" i="13"/>
  <c r="I2102" i="13"/>
  <c r="I2103" i="13"/>
  <c r="I2104" i="13"/>
  <c r="I2105" i="13"/>
  <c r="I2106" i="13"/>
  <c r="I2107" i="13"/>
  <c r="I2108" i="13"/>
  <c r="I2109" i="13"/>
  <c r="I2110" i="13"/>
  <c r="I2111" i="13"/>
  <c r="I2112" i="13"/>
  <c r="I2113" i="13"/>
  <c r="I2114" i="13"/>
  <c r="I2115" i="13"/>
  <c r="I2116" i="13"/>
  <c r="I2117" i="13"/>
  <c r="I2118" i="13"/>
  <c r="I2119" i="13"/>
  <c r="I2120" i="13"/>
  <c r="I2121" i="13"/>
  <c r="I2122" i="13"/>
  <c r="I2123" i="13"/>
  <c r="I2124" i="13"/>
  <c r="I2125" i="13"/>
  <c r="I2126" i="13"/>
  <c r="I2127" i="13"/>
  <c r="I2128" i="13"/>
  <c r="I2129" i="13"/>
  <c r="I2130" i="13"/>
  <c r="I2131" i="13"/>
  <c r="I2132" i="13"/>
  <c r="I2133" i="13"/>
  <c r="I2134" i="13"/>
  <c r="I2135" i="13"/>
  <c r="I2136" i="13"/>
  <c r="I2137" i="13"/>
  <c r="I2138" i="13"/>
  <c r="I2139" i="13"/>
  <c r="I2140" i="13"/>
  <c r="I2141" i="13"/>
  <c r="I2142" i="13"/>
  <c r="I2143" i="13"/>
  <c r="I2144" i="13"/>
  <c r="I2145" i="13"/>
  <c r="I2146" i="13"/>
  <c r="I2147" i="13"/>
  <c r="I2148" i="13"/>
  <c r="I2149" i="13"/>
  <c r="I2150" i="13"/>
  <c r="I2151" i="13"/>
  <c r="I2152" i="13"/>
  <c r="I2153" i="13"/>
  <c r="I2154" i="13"/>
  <c r="I2155" i="13"/>
  <c r="I2156" i="13"/>
  <c r="I2157" i="13"/>
  <c r="I2158" i="13"/>
  <c r="I2159" i="13"/>
  <c r="I2160" i="13"/>
  <c r="I2161" i="13"/>
  <c r="I2162" i="13"/>
  <c r="I2163" i="13"/>
  <c r="I2164" i="13"/>
  <c r="I2165" i="13"/>
  <c r="I2166" i="13"/>
  <c r="I2167" i="13"/>
  <c r="I2168" i="13"/>
  <c r="I2169" i="13"/>
  <c r="I2170" i="13"/>
  <c r="I2171" i="13"/>
  <c r="I2172" i="13"/>
  <c r="I2173" i="13"/>
  <c r="I2174" i="13"/>
  <c r="I2175" i="13"/>
  <c r="I2176" i="13"/>
  <c r="I2177" i="13"/>
  <c r="I2178" i="13"/>
  <c r="I2179" i="13"/>
  <c r="I2180" i="13"/>
  <c r="I2181" i="13"/>
  <c r="I2182" i="13"/>
  <c r="I2183" i="13"/>
  <c r="I2184" i="13"/>
  <c r="I2185" i="13"/>
  <c r="I2186" i="13"/>
  <c r="I2187" i="13"/>
  <c r="I2188" i="13"/>
  <c r="I2189" i="13"/>
  <c r="I2190" i="13"/>
  <c r="I2191" i="13"/>
  <c r="I2192" i="13"/>
  <c r="I2193" i="13"/>
  <c r="I2194" i="13"/>
  <c r="I2195" i="13"/>
  <c r="I2196" i="13"/>
  <c r="I2197" i="13"/>
  <c r="I2198" i="13"/>
  <c r="I2199" i="13"/>
  <c r="I2200" i="13"/>
  <c r="I2201" i="13"/>
  <c r="I2202" i="13"/>
  <c r="I2203" i="13"/>
  <c r="I2204" i="13"/>
  <c r="I2205" i="13"/>
  <c r="I2206" i="13"/>
  <c r="I2207" i="13"/>
  <c r="I2208" i="13"/>
  <c r="I2209" i="13"/>
  <c r="I2210" i="13"/>
  <c r="I2211" i="13"/>
  <c r="I2212" i="13"/>
  <c r="I2213" i="13"/>
  <c r="I2214" i="13"/>
  <c r="I2215" i="13"/>
  <c r="I2216" i="13"/>
  <c r="I2217" i="13"/>
  <c r="I2218" i="13"/>
  <c r="I2219" i="13"/>
  <c r="I2220" i="13"/>
  <c r="I2221" i="13"/>
  <c r="I2222" i="13"/>
  <c r="I2223" i="13"/>
  <c r="I2224" i="13"/>
  <c r="I2225" i="13"/>
  <c r="I2226" i="13"/>
  <c r="I2227" i="13"/>
  <c r="I2228" i="13"/>
  <c r="I2229" i="13"/>
  <c r="I2230" i="13"/>
  <c r="I2231" i="13"/>
  <c r="I2232" i="13"/>
  <c r="I2233" i="13"/>
  <c r="I2234" i="13"/>
  <c r="I2235" i="13"/>
  <c r="I2236" i="13"/>
  <c r="I2237" i="13"/>
  <c r="I2238" i="13"/>
  <c r="I2239" i="13"/>
  <c r="I2240" i="13"/>
  <c r="I2241" i="13"/>
  <c r="I2242" i="13"/>
  <c r="I2243" i="13"/>
  <c r="I2244" i="13"/>
  <c r="I2245" i="13"/>
  <c r="I2246" i="13"/>
  <c r="I2247" i="13"/>
  <c r="I2248" i="13"/>
  <c r="I2249" i="13"/>
  <c r="I2250" i="13"/>
  <c r="I2251" i="13"/>
  <c r="I2252" i="13"/>
  <c r="I2253" i="13"/>
  <c r="I2254" i="13"/>
  <c r="I2255" i="13"/>
  <c r="I2256" i="13"/>
  <c r="I2257" i="13"/>
  <c r="I2258" i="13"/>
  <c r="I2259" i="13"/>
  <c r="I2260" i="13"/>
  <c r="I2261" i="13"/>
  <c r="I2262" i="13"/>
  <c r="I2263" i="13"/>
  <c r="I2264" i="13"/>
  <c r="I2265" i="13"/>
  <c r="I2266" i="13"/>
  <c r="I2267" i="13"/>
  <c r="I2268" i="13"/>
  <c r="I2269" i="13"/>
  <c r="I2270" i="13"/>
  <c r="I2271" i="13"/>
  <c r="I2272" i="13"/>
  <c r="I2273" i="13"/>
  <c r="I2274" i="13"/>
  <c r="I2275" i="13"/>
  <c r="I2276" i="13"/>
  <c r="I2277" i="13"/>
  <c r="I2278" i="13"/>
  <c r="I2279" i="13"/>
  <c r="I2280" i="13"/>
  <c r="I2281" i="13"/>
  <c r="I2282" i="13"/>
  <c r="I2283" i="13"/>
  <c r="I2284" i="13"/>
  <c r="I2285" i="13"/>
  <c r="I2286" i="13"/>
  <c r="I2287" i="13"/>
  <c r="I2288" i="13"/>
  <c r="I2289" i="13"/>
  <c r="I2290" i="13"/>
  <c r="I2291" i="13"/>
  <c r="I2292" i="13"/>
  <c r="I2293" i="13"/>
  <c r="I2294" i="13"/>
  <c r="I2295" i="13"/>
  <c r="I2296" i="13"/>
  <c r="I2297" i="13"/>
  <c r="I2298" i="13"/>
  <c r="I2299" i="13"/>
  <c r="I2300" i="13"/>
  <c r="I2301" i="13"/>
  <c r="I2302" i="13"/>
  <c r="I2303" i="13"/>
  <c r="I2304" i="13"/>
  <c r="I2305" i="13"/>
  <c r="I2306" i="13"/>
  <c r="I2307" i="13"/>
  <c r="I2308" i="13"/>
  <c r="I2309" i="13"/>
  <c r="I2310" i="13"/>
  <c r="I2311" i="13"/>
  <c r="I2312" i="13"/>
  <c r="I2313" i="13"/>
  <c r="I2314" i="13"/>
  <c r="I2315" i="13"/>
  <c r="I2316" i="13"/>
  <c r="I2317" i="13"/>
  <c r="I2318" i="13"/>
  <c r="I2319" i="13"/>
  <c r="I2320" i="13"/>
  <c r="I2321" i="13"/>
  <c r="I2322" i="13"/>
  <c r="I2323" i="13"/>
  <c r="I2324" i="13"/>
  <c r="I2325" i="13"/>
  <c r="I2326" i="13"/>
  <c r="I2327" i="13"/>
  <c r="I2328" i="13"/>
  <c r="I2329" i="13"/>
  <c r="I2330" i="13"/>
  <c r="I2331" i="13"/>
  <c r="I2332" i="13"/>
  <c r="I2333" i="13"/>
  <c r="I2334" i="13"/>
  <c r="I2335" i="13"/>
  <c r="I2336" i="13"/>
  <c r="I2337" i="13"/>
  <c r="I2338" i="13"/>
  <c r="I2339" i="13"/>
  <c r="I2340" i="13"/>
  <c r="I2341" i="13"/>
  <c r="I2342" i="13"/>
  <c r="I2343" i="13"/>
  <c r="I2344" i="13"/>
  <c r="I2345" i="13"/>
  <c r="I2346" i="13"/>
  <c r="I2347" i="13"/>
  <c r="I2348" i="13"/>
  <c r="I2349" i="13"/>
  <c r="I2350" i="13"/>
  <c r="I2351" i="13"/>
  <c r="I2352" i="13"/>
  <c r="I2353" i="13"/>
  <c r="I2354" i="13"/>
  <c r="I2355" i="13"/>
  <c r="I2356" i="13"/>
  <c r="I2357" i="13"/>
  <c r="I2358" i="13"/>
  <c r="I2359" i="13"/>
  <c r="I2360" i="13"/>
  <c r="I2361" i="13"/>
  <c r="I2362" i="13"/>
  <c r="I2363" i="13"/>
  <c r="I2364" i="13"/>
  <c r="I2365" i="13"/>
  <c r="I2366" i="13"/>
  <c r="I2367" i="13"/>
  <c r="I2368" i="13"/>
  <c r="I2369" i="13"/>
  <c r="I2370" i="13"/>
  <c r="I2371" i="13"/>
  <c r="I2372" i="13"/>
  <c r="I2373" i="13"/>
  <c r="I2374" i="13"/>
  <c r="I2375" i="13"/>
  <c r="I2376" i="13"/>
  <c r="I2377" i="13"/>
  <c r="I2378" i="13"/>
  <c r="I2379" i="13"/>
  <c r="I2380" i="13"/>
  <c r="I2381" i="13"/>
  <c r="I2382" i="13"/>
  <c r="I2383" i="13"/>
  <c r="I2384" i="13"/>
  <c r="I2385" i="13"/>
  <c r="I2386" i="13"/>
  <c r="I2387" i="13"/>
  <c r="I2388" i="13"/>
  <c r="I2389" i="13"/>
  <c r="I2390" i="13"/>
  <c r="I2391" i="13"/>
  <c r="I2392" i="13"/>
  <c r="I2393" i="13"/>
  <c r="I2394" i="13"/>
  <c r="I2395" i="13"/>
  <c r="I2396" i="13"/>
  <c r="I2397" i="13"/>
  <c r="I2398" i="13"/>
  <c r="I2399" i="13"/>
  <c r="I2400" i="13"/>
  <c r="I2401" i="13"/>
  <c r="I2402" i="13"/>
  <c r="I2403" i="13"/>
  <c r="I2404" i="13"/>
  <c r="I2405" i="13"/>
  <c r="I2406" i="13"/>
  <c r="I2407" i="13"/>
  <c r="I2408" i="13"/>
  <c r="I2409" i="13"/>
  <c r="I2410" i="13"/>
  <c r="I2411" i="13"/>
  <c r="I2412" i="13"/>
  <c r="I2413" i="13"/>
  <c r="I2414" i="13"/>
  <c r="I2415" i="13"/>
  <c r="I2416" i="13"/>
  <c r="I2417" i="13"/>
  <c r="I2418" i="13"/>
  <c r="I2419" i="13"/>
  <c r="I2420" i="13"/>
  <c r="I2421" i="13"/>
  <c r="I2422" i="13"/>
  <c r="I2423" i="13"/>
  <c r="I2424" i="13"/>
  <c r="I2425" i="13"/>
  <c r="I2426" i="13"/>
  <c r="I2427" i="13"/>
  <c r="I2428" i="13"/>
  <c r="I2429" i="13"/>
  <c r="I2430" i="13"/>
  <c r="I2431" i="13"/>
  <c r="I2432" i="13"/>
  <c r="I2433" i="13"/>
  <c r="I2434" i="13"/>
  <c r="I2435" i="13"/>
  <c r="I2436" i="13"/>
  <c r="I2437" i="13"/>
  <c r="I2438" i="13"/>
  <c r="I2439" i="13"/>
  <c r="I2440" i="13"/>
  <c r="I2441" i="13"/>
  <c r="I2442" i="13"/>
  <c r="I2443" i="13"/>
  <c r="I2444" i="13"/>
  <c r="I2445" i="13"/>
  <c r="I2446" i="13"/>
  <c r="I2447" i="13"/>
  <c r="I2448" i="13"/>
  <c r="I2449" i="13"/>
  <c r="I2450" i="13"/>
  <c r="I2451" i="13"/>
  <c r="I2452" i="13"/>
  <c r="I2453" i="13"/>
  <c r="I2454" i="13"/>
  <c r="I2455" i="13"/>
  <c r="I2456" i="13"/>
  <c r="I2457" i="13"/>
  <c r="I2458" i="13"/>
  <c r="I2459" i="13"/>
  <c r="I2460" i="13"/>
  <c r="I2461" i="13"/>
  <c r="I2462" i="13"/>
  <c r="I2463" i="13"/>
  <c r="I2464" i="13"/>
  <c r="I2465" i="13"/>
  <c r="I2466" i="13"/>
  <c r="I2467" i="13"/>
  <c r="I2468" i="13"/>
  <c r="I2469" i="13"/>
  <c r="I2470" i="13"/>
  <c r="I2471" i="13"/>
  <c r="I2472" i="13"/>
  <c r="I2473" i="13"/>
  <c r="I2474" i="13"/>
  <c r="I2475" i="13"/>
  <c r="I2476" i="13"/>
  <c r="I2477" i="13"/>
  <c r="I2478" i="13"/>
  <c r="I2479" i="13"/>
  <c r="I2480" i="13"/>
  <c r="I2481" i="13"/>
  <c r="I2482" i="13"/>
  <c r="I2483" i="13"/>
  <c r="I2484" i="13"/>
  <c r="I2485" i="13"/>
  <c r="I2486" i="13"/>
  <c r="I2487" i="13"/>
  <c r="I2488" i="13"/>
  <c r="I2489" i="13"/>
  <c r="I2490" i="13"/>
  <c r="I2491" i="13"/>
  <c r="I2492" i="13"/>
  <c r="I2493" i="13"/>
  <c r="I2494" i="13"/>
  <c r="I2495" i="13"/>
  <c r="I2496" i="13"/>
  <c r="I2497" i="13"/>
  <c r="I2498" i="13"/>
  <c r="I2499" i="13"/>
  <c r="I2500" i="13"/>
  <c r="I2501" i="13"/>
  <c r="I2502" i="13"/>
  <c r="I2503" i="13"/>
  <c r="I2504" i="13"/>
  <c r="I2505" i="13"/>
  <c r="I2506" i="13"/>
  <c r="I2507" i="13"/>
  <c r="I2508" i="13"/>
  <c r="I2509" i="13"/>
  <c r="I2510" i="13"/>
  <c r="I2511" i="13"/>
  <c r="I2512" i="13"/>
  <c r="I2513" i="13"/>
  <c r="I2514" i="13"/>
  <c r="I2515" i="13"/>
  <c r="I2516" i="13"/>
  <c r="I2517" i="13"/>
  <c r="I2518" i="13"/>
  <c r="I2519" i="13"/>
  <c r="I2520" i="13"/>
  <c r="I2521" i="13"/>
  <c r="I2522" i="13"/>
  <c r="I2523" i="13"/>
  <c r="I2524" i="13"/>
  <c r="I2525" i="13"/>
  <c r="I2526" i="13"/>
  <c r="I2527" i="13"/>
  <c r="I2528" i="13"/>
  <c r="I2529" i="13"/>
  <c r="I2530" i="13"/>
  <c r="I2531" i="13"/>
  <c r="I2532" i="13"/>
  <c r="I2533" i="13"/>
  <c r="I2534" i="13"/>
  <c r="I2535" i="13"/>
  <c r="I2536" i="13"/>
  <c r="I2537" i="13"/>
  <c r="I2538" i="13"/>
  <c r="I2539" i="13"/>
  <c r="I2540" i="13"/>
  <c r="I2541" i="13"/>
  <c r="I2542" i="13"/>
  <c r="I2543" i="13"/>
  <c r="I2544" i="13"/>
  <c r="I2545" i="13"/>
  <c r="I2546" i="13"/>
  <c r="I2547" i="13"/>
  <c r="I2548" i="13"/>
  <c r="I2549" i="13"/>
  <c r="I2550" i="13"/>
  <c r="I2551" i="13"/>
  <c r="I2552" i="13"/>
  <c r="I2553" i="13"/>
  <c r="I2554" i="13"/>
  <c r="I2555" i="13"/>
  <c r="I2556" i="13"/>
  <c r="I2557" i="13"/>
  <c r="I2558" i="13"/>
  <c r="I2559" i="13"/>
  <c r="I2560" i="13"/>
  <c r="I2561" i="13"/>
  <c r="I2562" i="13"/>
  <c r="I2563" i="13"/>
  <c r="I2564" i="13"/>
  <c r="I2565" i="13"/>
  <c r="I2566" i="13"/>
  <c r="I2567" i="13"/>
  <c r="I2568" i="13"/>
  <c r="I2569" i="13"/>
  <c r="I2570" i="13"/>
  <c r="I2571" i="13"/>
  <c r="I2572" i="13"/>
  <c r="I2573" i="13"/>
  <c r="I2574" i="13"/>
  <c r="I2575" i="13"/>
  <c r="I2576" i="13"/>
  <c r="I2577" i="13"/>
  <c r="I2578" i="13"/>
  <c r="I2579" i="13"/>
  <c r="I2580" i="13"/>
  <c r="I2581" i="13"/>
  <c r="I2582" i="13"/>
  <c r="I2583" i="13"/>
  <c r="I2584" i="13"/>
  <c r="I2585" i="13"/>
  <c r="I2586" i="13"/>
  <c r="I2587" i="13"/>
  <c r="I2588" i="13"/>
  <c r="I2589" i="13"/>
  <c r="I2590" i="13"/>
  <c r="I2591" i="13"/>
  <c r="I2592" i="13"/>
  <c r="I2593" i="13"/>
  <c r="I2594" i="13"/>
  <c r="I2595" i="13"/>
  <c r="I2596" i="13"/>
  <c r="I2597" i="13"/>
  <c r="I2598" i="13"/>
  <c r="I2599" i="13"/>
  <c r="I2600" i="13"/>
  <c r="I2601" i="13"/>
  <c r="I2602" i="13"/>
  <c r="I2603" i="13"/>
  <c r="I2604" i="13"/>
  <c r="I2605" i="13"/>
  <c r="I2606" i="13"/>
  <c r="I2607" i="13"/>
  <c r="I2608" i="13"/>
  <c r="I2609" i="13"/>
  <c r="I2610" i="13"/>
  <c r="I2611" i="13"/>
  <c r="I2612" i="13"/>
  <c r="I2613" i="13"/>
  <c r="I2614" i="13"/>
  <c r="I2615" i="13"/>
  <c r="I2616" i="13"/>
  <c r="I2617" i="13"/>
  <c r="I2618" i="13"/>
  <c r="I2619" i="13"/>
  <c r="I2620" i="13"/>
  <c r="I2621" i="13"/>
  <c r="I2622" i="13"/>
  <c r="I2623" i="13"/>
  <c r="I2624" i="13"/>
  <c r="I2625" i="13"/>
  <c r="I2626" i="13"/>
  <c r="I2627" i="13"/>
  <c r="I2628" i="13"/>
  <c r="I2629" i="13"/>
  <c r="I2630" i="13"/>
  <c r="I2631" i="13"/>
  <c r="I2632" i="13"/>
  <c r="I2633" i="13"/>
  <c r="I2634" i="13"/>
  <c r="I2635" i="13"/>
  <c r="I2636" i="13"/>
  <c r="I2637" i="13"/>
  <c r="I2638" i="13"/>
  <c r="I2639" i="13"/>
  <c r="I2640" i="13"/>
  <c r="I2641" i="13"/>
  <c r="I2642" i="13"/>
  <c r="I2643" i="13"/>
  <c r="I2644" i="13"/>
  <c r="I2645" i="13"/>
  <c r="I2646" i="13"/>
  <c r="I2647" i="13"/>
  <c r="I2648" i="13"/>
  <c r="I2649" i="13"/>
  <c r="I2650" i="13"/>
  <c r="I2651" i="13"/>
  <c r="I2652" i="13"/>
  <c r="I2653" i="13"/>
  <c r="I2654" i="13"/>
  <c r="I2655" i="13"/>
  <c r="I2656" i="13"/>
  <c r="I2657" i="13"/>
  <c r="I2658" i="13"/>
  <c r="I2659" i="13"/>
  <c r="I2660" i="13"/>
  <c r="I2661" i="13"/>
  <c r="I2662" i="13"/>
  <c r="I2663" i="13"/>
  <c r="I2664" i="13"/>
  <c r="I2665" i="13"/>
  <c r="I2666" i="13"/>
  <c r="I2667" i="13"/>
  <c r="I2668" i="13"/>
  <c r="I2669" i="13"/>
  <c r="I2670" i="13"/>
  <c r="I2671" i="13"/>
  <c r="I2672" i="13"/>
  <c r="I2673" i="13"/>
  <c r="I2674" i="13"/>
  <c r="I2675" i="13"/>
  <c r="I2676" i="13"/>
  <c r="I2677" i="13"/>
  <c r="I2678" i="13"/>
  <c r="I2679" i="13"/>
  <c r="I2680" i="13"/>
  <c r="I2681" i="13"/>
  <c r="I2682" i="13"/>
  <c r="I2683" i="13"/>
  <c r="I2684" i="13"/>
  <c r="I2685" i="13"/>
  <c r="I2686" i="13"/>
  <c r="I2687" i="13"/>
  <c r="I2688" i="13"/>
  <c r="I2689" i="13"/>
  <c r="I2690" i="13"/>
  <c r="I2691" i="13"/>
  <c r="I2692" i="13"/>
  <c r="I2693" i="13"/>
  <c r="I2694" i="13"/>
  <c r="I2695" i="13"/>
  <c r="I2696" i="13"/>
  <c r="I2697" i="13"/>
  <c r="I2698" i="13"/>
  <c r="I2699" i="13"/>
  <c r="I2700" i="13"/>
  <c r="I2701" i="13"/>
  <c r="I2702" i="13"/>
  <c r="I2703" i="13"/>
  <c r="I2704" i="13"/>
  <c r="I2705" i="13"/>
  <c r="I2706" i="13"/>
  <c r="I2707" i="13"/>
  <c r="I2708" i="13"/>
  <c r="I2709" i="13"/>
  <c r="I2710" i="13"/>
  <c r="I2711" i="13"/>
  <c r="I2712" i="13"/>
  <c r="I2713" i="13"/>
  <c r="I2714" i="13"/>
  <c r="I2715" i="13"/>
  <c r="I2716" i="13"/>
  <c r="I2717" i="13"/>
  <c r="I2718" i="13"/>
  <c r="I2719" i="13"/>
  <c r="I2720" i="13"/>
  <c r="I2721" i="13"/>
  <c r="I2722" i="13"/>
  <c r="I2723" i="13"/>
  <c r="I2724" i="13"/>
  <c r="I2725" i="13"/>
  <c r="I2726" i="13"/>
  <c r="I2727" i="13"/>
  <c r="I2728" i="13"/>
  <c r="I2729" i="13"/>
  <c r="I2730" i="13"/>
  <c r="I2731" i="13"/>
  <c r="I2732" i="13"/>
  <c r="I2733" i="13"/>
  <c r="I2734" i="13"/>
  <c r="I2735" i="13"/>
  <c r="I2736" i="13"/>
  <c r="I2737" i="13"/>
  <c r="I2738" i="13"/>
  <c r="I2739" i="13"/>
  <c r="I2740" i="13"/>
  <c r="I2741" i="13"/>
  <c r="I2742" i="13"/>
  <c r="I2743" i="13"/>
  <c r="I2744" i="13"/>
  <c r="I2745" i="13"/>
  <c r="I2746" i="13"/>
  <c r="I2747" i="13"/>
  <c r="I2748" i="13"/>
  <c r="I2749" i="13"/>
  <c r="I2750" i="13"/>
  <c r="I2751" i="13"/>
  <c r="I2752" i="13"/>
  <c r="I2753" i="13"/>
  <c r="I2754" i="13"/>
  <c r="I2755" i="13"/>
  <c r="I2756" i="13"/>
  <c r="I2757" i="13"/>
  <c r="I2758" i="13"/>
  <c r="I2759" i="13"/>
  <c r="I2760" i="13"/>
  <c r="I2761" i="13"/>
  <c r="I2762" i="13"/>
  <c r="I2763" i="13"/>
  <c r="I2764" i="13"/>
  <c r="I2765" i="13"/>
  <c r="I2766" i="13"/>
  <c r="I2767" i="13"/>
  <c r="I2768" i="13"/>
  <c r="I2769" i="13"/>
  <c r="I2770" i="13"/>
  <c r="I2771" i="13"/>
  <c r="I2772" i="13"/>
  <c r="I2773" i="13"/>
  <c r="I2774" i="13"/>
  <c r="I2775" i="13"/>
  <c r="I2776" i="13"/>
  <c r="I2777" i="13"/>
  <c r="I2778" i="13"/>
  <c r="I2779" i="13"/>
  <c r="I2780" i="13"/>
  <c r="I2781" i="13"/>
  <c r="I2782" i="13"/>
  <c r="I2783" i="13"/>
  <c r="I2784" i="13"/>
  <c r="I2785" i="13"/>
  <c r="I2786" i="13"/>
  <c r="I2787" i="13"/>
  <c r="I2788" i="13"/>
  <c r="I2789" i="13"/>
  <c r="I2790" i="13"/>
  <c r="I2791" i="13"/>
  <c r="I2792" i="13"/>
  <c r="I2793" i="13"/>
  <c r="I2794" i="13"/>
  <c r="I2795" i="13"/>
  <c r="I2796" i="13"/>
  <c r="I2797" i="13"/>
  <c r="I2798" i="13"/>
  <c r="I2799" i="13"/>
  <c r="I2800" i="13"/>
  <c r="I2801" i="13"/>
  <c r="I2802" i="13"/>
  <c r="I2803" i="13"/>
  <c r="I2804" i="13"/>
  <c r="I2805" i="13"/>
  <c r="I2806" i="13"/>
  <c r="I2807" i="13"/>
  <c r="I2808" i="13"/>
  <c r="I2809" i="13"/>
  <c r="I2810" i="13"/>
  <c r="I2811" i="13"/>
  <c r="I2812" i="13"/>
  <c r="I2813" i="13"/>
  <c r="I2814" i="13"/>
  <c r="I2815" i="13"/>
  <c r="I2816" i="13"/>
  <c r="I2817" i="13"/>
  <c r="I2818" i="13"/>
  <c r="I2819" i="13"/>
  <c r="I2820" i="13"/>
  <c r="I2821" i="13"/>
  <c r="I2822" i="13"/>
  <c r="I2823" i="13"/>
  <c r="I2824" i="13"/>
  <c r="I2825" i="13"/>
  <c r="I2826" i="13"/>
  <c r="I2827" i="13"/>
  <c r="I2828" i="13"/>
  <c r="I2829" i="13"/>
  <c r="I2830" i="13"/>
  <c r="I2831" i="13"/>
  <c r="I2832" i="13"/>
  <c r="I2833" i="13"/>
  <c r="I2834" i="13"/>
  <c r="I2835" i="13"/>
  <c r="I2836" i="13"/>
  <c r="I2837" i="13"/>
  <c r="I2838" i="13"/>
  <c r="I2839" i="13"/>
  <c r="I2840" i="13"/>
  <c r="I2841" i="13"/>
  <c r="I2842" i="13"/>
  <c r="I2843" i="13"/>
  <c r="I2844" i="13"/>
  <c r="I2845" i="13"/>
  <c r="I2846" i="13"/>
  <c r="I2847" i="13"/>
  <c r="I2848" i="13"/>
  <c r="I2849" i="13"/>
  <c r="I2850" i="13"/>
  <c r="I2851" i="13"/>
  <c r="I2852" i="13"/>
  <c r="I2853" i="13"/>
  <c r="I2854" i="13"/>
  <c r="I2855" i="13"/>
  <c r="I2856" i="13"/>
  <c r="I2857" i="13"/>
  <c r="I2858" i="13"/>
  <c r="I2859" i="13"/>
  <c r="I2860" i="13"/>
  <c r="I2861" i="13"/>
  <c r="I2862" i="13"/>
  <c r="I2863" i="13"/>
  <c r="I2864" i="13"/>
  <c r="I2865" i="13"/>
  <c r="I2866" i="13"/>
  <c r="I2867" i="13"/>
  <c r="I2868" i="13"/>
  <c r="I2869" i="13"/>
  <c r="I2870" i="13"/>
  <c r="I2871" i="13"/>
  <c r="I2872" i="13"/>
  <c r="I2873" i="13"/>
  <c r="I2874" i="13"/>
  <c r="I2875" i="13"/>
  <c r="I2876" i="13"/>
  <c r="I2877" i="13"/>
  <c r="I2878" i="13"/>
  <c r="I2879" i="13"/>
  <c r="I2880" i="13"/>
  <c r="I2881" i="13"/>
  <c r="I2882" i="13"/>
  <c r="I2883" i="13"/>
  <c r="I2884" i="13"/>
  <c r="I2885" i="13"/>
  <c r="I2886" i="13"/>
  <c r="I2887" i="13"/>
  <c r="I2888" i="13"/>
  <c r="I2889" i="13"/>
  <c r="I2890" i="13"/>
  <c r="I2891" i="13"/>
  <c r="I2892" i="13"/>
  <c r="I2893" i="13"/>
  <c r="I2894" i="13"/>
  <c r="I2895" i="13"/>
  <c r="I2896" i="13"/>
  <c r="I2897" i="13"/>
  <c r="I2898" i="13"/>
  <c r="I2899" i="13"/>
  <c r="I2900" i="13"/>
  <c r="I2901" i="13"/>
  <c r="I2902" i="13"/>
  <c r="I2903" i="13"/>
  <c r="I2904" i="13"/>
  <c r="I2905" i="13"/>
  <c r="I2906" i="13"/>
  <c r="I2907" i="13"/>
  <c r="I2908" i="13"/>
  <c r="I2909" i="13"/>
  <c r="I2910" i="13"/>
  <c r="I2911" i="13"/>
  <c r="I2912" i="13"/>
  <c r="I2913" i="13"/>
  <c r="I2914" i="13"/>
  <c r="I2915" i="13"/>
  <c r="I2916" i="13"/>
  <c r="I2917" i="13"/>
  <c r="I2918" i="13"/>
  <c r="I2919" i="13"/>
  <c r="I2920" i="13"/>
  <c r="I2921" i="13"/>
  <c r="I2922" i="13"/>
  <c r="I2923" i="13"/>
  <c r="I2924" i="13"/>
  <c r="I2925" i="13"/>
  <c r="I2926" i="13"/>
  <c r="I2927" i="13"/>
  <c r="I2928" i="13"/>
  <c r="I2929" i="13"/>
  <c r="I2930" i="13"/>
  <c r="I2931" i="13"/>
  <c r="I2932" i="13"/>
  <c r="I2933" i="13"/>
  <c r="I2934" i="13"/>
  <c r="I2935" i="13"/>
  <c r="I2936" i="13"/>
  <c r="I2937" i="13"/>
  <c r="I2938" i="13"/>
  <c r="I2939" i="13"/>
  <c r="I2940" i="13"/>
  <c r="I2941" i="13"/>
  <c r="I2942" i="13"/>
  <c r="I2943" i="13"/>
  <c r="I2944" i="13"/>
  <c r="I2945" i="13"/>
  <c r="I2946" i="13"/>
  <c r="I2947" i="13"/>
  <c r="I2948" i="13"/>
  <c r="I2949" i="13"/>
  <c r="I2950" i="13"/>
  <c r="I2951" i="13"/>
  <c r="I2952" i="13"/>
  <c r="I2953" i="13"/>
  <c r="I2954" i="13"/>
  <c r="I2955" i="13"/>
  <c r="I2956" i="13"/>
  <c r="I2957" i="13"/>
  <c r="I2958" i="13"/>
  <c r="I2959" i="13"/>
  <c r="I2960" i="13"/>
  <c r="I2961" i="13"/>
  <c r="I2962" i="13"/>
  <c r="I2963" i="13"/>
  <c r="I2964" i="13"/>
  <c r="I2965" i="13"/>
  <c r="I2966" i="13"/>
  <c r="I2967" i="13"/>
  <c r="I2968" i="13"/>
  <c r="I2969" i="13"/>
  <c r="I2970" i="13"/>
  <c r="I2971" i="13"/>
  <c r="I2972" i="13"/>
  <c r="I2973" i="13"/>
  <c r="I2974" i="13"/>
  <c r="I2975" i="13"/>
  <c r="I2976" i="13"/>
  <c r="I2977" i="13"/>
  <c r="I2978" i="13"/>
  <c r="I2979" i="13"/>
  <c r="I2980" i="13"/>
  <c r="I2981" i="13"/>
  <c r="I2982" i="13"/>
  <c r="I2983" i="13"/>
  <c r="I2984" i="13"/>
  <c r="I2985" i="13"/>
  <c r="I2986" i="13"/>
  <c r="I2987" i="13"/>
  <c r="I2988" i="13"/>
  <c r="I2989" i="13"/>
  <c r="I2990" i="13"/>
  <c r="I2991" i="13"/>
  <c r="I2992" i="13"/>
  <c r="I2993" i="13"/>
  <c r="I2994" i="13"/>
  <c r="I2995" i="13"/>
  <c r="I2996" i="13"/>
  <c r="I2997" i="13"/>
  <c r="I2998" i="13"/>
  <c r="I2999" i="13"/>
  <c r="I3000" i="13"/>
  <c r="I3001" i="13"/>
  <c r="I3002" i="13"/>
  <c r="I3003" i="13"/>
  <c r="I3004" i="13"/>
  <c r="I3005" i="13"/>
  <c r="I3006" i="13"/>
  <c r="I3007" i="13"/>
  <c r="I3008" i="13"/>
  <c r="I3009" i="13"/>
  <c r="I3010" i="13"/>
  <c r="I3011" i="13"/>
  <c r="I3012" i="13"/>
  <c r="I3013" i="13"/>
  <c r="I3014" i="13"/>
  <c r="I3015" i="13"/>
  <c r="I3016" i="13"/>
  <c r="I3017" i="13"/>
  <c r="I3018" i="13"/>
  <c r="I3019" i="13"/>
  <c r="I3020" i="13"/>
  <c r="I3021" i="13"/>
  <c r="I3022" i="13"/>
  <c r="I3023" i="13"/>
  <c r="I3024" i="13"/>
  <c r="I3025" i="13"/>
  <c r="I3026" i="13"/>
  <c r="I3027" i="13"/>
  <c r="I3028" i="13"/>
  <c r="I3029" i="13"/>
  <c r="I3030" i="13"/>
  <c r="I3031" i="13"/>
  <c r="I3032" i="13"/>
  <c r="I3033" i="13"/>
  <c r="I3034" i="13"/>
  <c r="I3035" i="13"/>
  <c r="I3036" i="13"/>
  <c r="I3037" i="13"/>
  <c r="I3038" i="13"/>
  <c r="I3039" i="13"/>
  <c r="I3040" i="13"/>
  <c r="I3041" i="13"/>
  <c r="I3042" i="13"/>
  <c r="I3043" i="13"/>
  <c r="I3044" i="13"/>
  <c r="I3045" i="13"/>
  <c r="I3046" i="13"/>
  <c r="I3047" i="13"/>
  <c r="I3048" i="13"/>
  <c r="I3049" i="13"/>
  <c r="I3050" i="13"/>
  <c r="I3051" i="13"/>
  <c r="I3052" i="13"/>
  <c r="I3053" i="13"/>
  <c r="I3054" i="13"/>
  <c r="I3055" i="13"/>
  <c r="I3056" i="13"/>
  <c r="I3057" i="13"/>
  <c r="I3058" i="13"/>
  <c r="I3059" i="13"/>
  <c r="I3060" i="13"/>
  <c r="I3061" i="13"/>
  <c r="I3062" i="13"/>
  <c r="I3063" i="13"/>
  <c r="I3064" i="13"/>
  <c r="I3065" i="13"/>
  <c r="I3066" i="13"/>
  <c r="I3067" i="13"/>
  <c r="I3068" i="13"/>
  <c r="I3069" i="13"/>
  <c r="I3070" i="13"/>
  <c r="I3071" i="13"/>
  <c r="I3072" i="13"/>
  <c r="I3073" i="13"/>
  <c r="I3074" i="13"/>
  <c r="I3075" i="13"/>
  <c r="I3076" i="13"/>
  <c r="I3077" i="13"/>
  <c r="I3078" i="13"/>
  <c r="I3079" i="13"/>
  <c r="I3080" i="13"/>
  <c r="I3081" i="13"/>
  <c r="I3082" i="13"/>
  <c r="I3083" i="13"/>
  <c r="I3084" i="13"/>
  <c r="I3085" i="13"/>
  <c r="I3086" i="13"/>
  <c r="I3087" i="13"/>
  <c r="I3088" i="13"/>
  <c r="I3089" i="13"/>
  <c r="I3090" i="13"/>
  <c r="I3091" i="13"/>
  <c r="I3092" i="13"/>
  <c r="I3093" i="13"/>
  <c r="I3094" i="13"/>
  <c r="I3095" i="13"/>
  <c r="I3096" i="13"/>
  <c r="I3097" i="13"/>
  <c r="I3098" i="13"/>
  <c r="I3099" i="13"/>
  <c r="I3100" i="13"/>
  <c r="I3101" i="13"/>
  <c r="I3102" i="13"/>
  <c r="I3103" i="13"/>
  <c r="I3104" i="13"/>
  <c r="I3105" i="13"/>
  <c r="I3106" i="13"/>
  <c r="I3107" i="13"/>
  <c r="I3108" i="13"/>
  <c r="I3109" i="13"/>
  <c r="I3110" i="13"/>
  <c r="I3111" i="13"/>
  <c r="I3112" i="13"/>
  <c r="I3113" i="13"/>
  <c r="I3114" i="13"/>
  <c r="I3115" i="13"/>
  <c r="I3116" i="13"/>
  <c r="I3117" i="13"/>
  <c r="I3118" i="13"/>
  <c r="I3119" i="13"/>
  <c r="I3120" i="13"/>
  <c r="I3121" i="13"/>
  <c r="I3122" i="13"/>
  <c r="I3123" i="13"/>
  <c r="I3124" i="13"/>
  <c r="I3125" i="13"/>
  <c r="I3126" i="13"/>
  <c r="I3127" i="13"/>
  <c r="I3128" i="13"/>
  <c r="I3129" i="13"/>
  <c r="I3130" i="13"/>
  <c r="I3131" i="13"/>
  <c r="I3132" i="13"/>
  <c r="I3133" i="13"/>
  <c r="I3134" i="13"/>
  <c r="I3135" i="13"/>
  <c r="I3136" i="13"/>
  <c r="I3137" i="13"/>
  <c r="I3138" i="13"/>
  <c r="I3139" i="13"/>
  <c r="I3140" i="13"/>
  <c r="I3141" i="13"/>
  <c r="I3142" i="13"/>
  <c r="I3143" i="13"/>
  <c r="I3144" i="13"/>
  <c r="I3145" i="13"/>
  <c r="I3146" i="13"/>
  <c r="I3147" i="13"/>
  <c r="I3148" i="13"/>
  <c r="I3149" i="13"/>
  <c r="I3150" i="13"/>
  <c r="I3151" i="13"/>
  <c r="I3152" i="13"/>
  <c r="I3153" i="13"/>
  <c r="I3154" i="13"/>
  <c r="I3155" i="13"/>
  <c r="I3156" i="13"/>
  <c r="I3157" i="13"/>
  <c r="I3158" i="13"/>
  <c r="I3159" i="13"/>
  <c r="I3160" i="13"/>
  <c r="I3161" i="13"/>
  <c r="I3162" i="13"/>
  <c r="I3163" i="13"/>
  <c r="I3164" i="13"/>
  <c r="I3165" i="13"/>
  <c r="I3166" i="13"/>
  <c r="I3167" i="13"/>
  <c r="I3168" i="13"/>
  <c r="I3169" i="13"/>
  <c r="I3170" i="13"/>
  <c r="I3171" i="13"/>
  <c r="I3172" i="13"/>
  <c r="I3173" i="13"/>
  <c r="I3174" i="13"/>
  <c r="I3175" i="13"/>
  <c r="I3176" i="13"/>
  <c r="I3177" i="13"/>
  <c r="I3178" i="13"/>
  <c r="I3179" i="13"/>
  <c r="I3180" i="13"/>
  <c r="I3181" i="13"/>
  <c r="I3182" i="13"/>
  <c r="I3183" i="13"/>
  <c r="I3184" i="13"/>
  <c r="I3185" i="13"/>
  <c r="I3186" i="13"/>
  <c r="I3187" i="13"/>
  <c r="I3188" i="13"/>
  <c r="I3189" i="13"/>
  <c r="I3190" i="13"/>
  <c r="I3191" i="13"/>
  <c r="I3192" i="13"/>
  <c r="I3193" i="13"/>
  <c r="I3194" i="13"/>
  <c r="I3195" i="13"/>
  <c r="I3196" i="13"/>
  <c r="I3197" i="13"/>
  <c r="I3198" i="13"/>
  <c r="I3199" i="13"/>
  <c r="I3200" i="13"/>
  <c r="I3201" i="13"/>
  <c r="I3202" i="13"/>
  <c r="I3203" i="13"/>
  <c r="I3204" i="13"/>
  <c r="I3205" i="13"/>
  <c r="I3206" i="13"/>
  <c r="I3207" i="13"/>
  <c r="I3208" i="13"/>
  <c r="I3209" i="13"/>
  <c r="I3210" i="13"/>
  <c r="I3211" i="13"/>
  <c r="I3212" i="13"/>
  <c r="I3213" i="13"/>
  <c r="I3214" i="13"/>
  <c r="I3215" i="13"/>
  <c r="I3216" i="13"/>
  <c r="I3217" i="13"/>
  <c r="I3218" i="13"/>
  <c r="I3219" i="13"/>
  <c r="I3220" i="13"/>
  <c r="I3221" i="13"/>
  <c r="I3222" i="13"/>
  <c r="I3223" i="13"/>
  <c r="I3224" i="13"/>
  <c r="I3225" i="13"/>
  <c r="I3226" i="13"/>
  <c r="I3227" i="13"/>
  <c r="I3228" i="13"/>
  <c r="I3229" i="13"/>
  <c r="I3230" i="13"/>
  <c r="I3231" i="13"/>
  <c r="I3232" i="13"/>
  <c r="I3233" i="13"/>
  <c r="I3234" i="13"/>
  <c r="I3235" i="13"/>
  <c r="I3236" i="13"/>
  <c r="I3237" i="13"/>
  <c r="I3238" i="13"/>
  <c r="I3239" i="13"/>
  <c r="I3240" i="13"/>
  <c r="I3241" i="13"/>
  <c r="I3242" i="13"/>
  <c r="I3243" i="13"/>
  <c r="I3244" i="13"/>
  <c r="I3245" i="13"/>
  <c r="I3246" i="13"/>
  <c r="I3247" i="13"/>
  <c r="I3248" i="13"/>
  <c r="I3249" i="13"/>
  <c r="I3250" i="13"/>
  <c r="I3251" i="13"/>
  <c r="I3252" i="13"/>
  <c r="I3253" i="13"/>
  <c r="I3254" i="13"/>
  <c r="I3255" i="13"/>
  <c r="I3256" i="13"/>
  <c r="I3257" i="13"/>
  <c r="I3258" i="13"/>
  <c r="I3259" i="13"/>
  <c r="I3260" i="13"/>
  <c r="I3261" i="13"/>
  <c r="I3262" i="13"/>
  <c r="I3263" i="13"/>
  <c r="I3264" i="13"/>
  <c r="I3265" i="13"/>
  <c r="I3266" i="13"/>
  <c r="I3267" i="13"/>
  <c r="I3268" i="13"/>
  <c r="I3269" i="13"/>
  <c r="I3270" i="13"/>
  <c r="I3271" i="13"/>
  <c r="I3272" i="13"/>
  <c r="I3273" i="13"/>
  <c r="I3274" i="13"/>
  <c r="I3275" i="13"/>
  <c r="I3276" i="13"/>
  <c r="I3277" i="13"/>
  <c r="I3278" i="13"/>
  <c r="I3279" i="13"/>
  <c r="I3280" i="13"/>
  <c r="I3281" i="13"/>
  <c r="I3282" i="13"/>
  <c r="I3283" i="13"/>
  <c r="I3284" i="13"/>
  <c r="I3285" i="13"/>
  <c r="I3286" i="13"/>
  <c r="I3287" i="13"/>
  <c r="I3288" i="13"/>
  <c r="I3289" i="13"/>
  <c r="I3290" i="13"/>
  <c r="I3291" i="13"/>
  <c r="I3292" i="13"/>
  <c r="I3293" i="13"/>
  <c r="I3294" i="13"/>
  <c r="I3295" i="13"/>
  <c r="I3296" i="13"/>
  <c r="I3297" i="13"/>
  <c r="I3298" i="13"/>
  <c r="I3299" i="13"/>
  <c r="I3300" i="13"/>
  <c r="I3301" i="13"/>
  <c r="I3302" i="13"/>
  <c r="I3303" i="13"/>
  <c r="I3304" i="13"/>
  <c r="I3305" i="13"/>
  <c r="I3306" i="13"/>
  <c r="I3307" i="13"/>
  <c r="I3308" i="13"/>
  <c r="I3309" i="13"/>
  <c r="I3310" i="13"/>
  <c r="I3311" i="13"/>
  <c r="I3312" i="13"/>
  <c r="I3313" i="13"/>
  <c r="I3314" i="13"/>
  <c r="I3315" i="13"/>
  <c r="I3316" i="13"/>
  <c r="I3317" i="13"/>
  <c r="I3318" i="13"/>
  <c r="I3319" i="13"/>
  <c r="I3320" i="13"/>
  <c r="I3321" i="13"/>
  <c r="I3322" i="13"/>
  <c r="I3323" i="13"/>
  <c r="I3324" i="13"/>
  <c r="I3325" i="13"/>
  <c r="I3326" i="13"/>
  <c r="I3327" i="13"/>
  <c r="I3328" i="13"/>
  <c r="I3329" i="13"/>
  <c r="I3330" i="13"/>
  <c r="I3331" i="13"/>
  <c r="I3332" i="13"/>
  <c r="I3333" i="13"/>
  <c r="I3334" i="13"/>
  <c r="I3335" i="13"/>
  <c r="I3336" i="13"/>
  <c r="I3337" i="13"/>
  <c r="I3338" i="13"/>
  <c r="I3339" i="13"/>
  <c r="I3340" i="13"/>
  <c r="I3341" i="13"/>
  <c r="I3342" i="13"/>
  <c r="I3343" i="13"/>
  <c r="I3344" i="13"/>
  <c r="I3345" i="13"/>
  <c r="I3346" i="13"/>
  <c r="I3347" i="13"/>
  <c r="I3348" i="13"/>
  <c r="I3349" i="13"/>
  <c r="I3350" i="13"/>
  <c r="I3351" i="13"/>
  <c r="I3352" i="13"/>
  <c r="I3353" i="13"/>
  <c r="I3354" i="13"/>
  <c r="I3355" i="13"/>
  <c r="I3356" i="13"/>
  <c r="I3357" i="13"/>
  <c r="I3358" i="13"/>
  <c r="I3359" i="13"/>
  <c r="I3360" i="13"/>
  <c r="I3361" i="13"/>
  <c r="I3362" i="13"/>
  <c r="I3363" i="13"/>
  <c r="I3364" i="13"/>
  <c r="I3365" i="13"/>
  <c r="I3366" i="13"/>
  <c r="I3367" i="13"/>
  <c r="I3368" i="13"/>
  <c r="I3369" i="13"/>
  <c r="I3370" i="13"/>
  <c r="I3371" i="13"/>
  <c r="I3372" i="13"/>
  <c r="I3373" i="13"/>
  <c r="I3374" i="13"/>
  <c r="I3375" i="13"/>
  <c r="I3376" i="13"/>
  <c r="I3377" i="13"/>
  <c r="I3378" i="13"/>
  <c r="I3379" i="13"/>
  <c r="I3380" i="13"/>
  <c r="I3381" i="13"/>
  <c r="I3382" i="13"/>
  <c r="I3383" i="13"/>
  <c r="I3384" i="13"/>
  <c r="I3385" i="13"/>
  <c r="I3386" i="13"/>
  <c r="I3387" i="13"/>
  <c r="I3388" i="13"/>
  <c r="I3389" i="13"/>
  <c r="I3390" i="13"/>
  <c r="I3391" i="13"/>
  <c r="I3392" i="13"/>
  <c r="I3393" i="13"/>
  <c r="I3394" i="13"/>
  <c r="I3395" i="13"/>
  <c r="I3396" i="13"/>
  <c r="I3397" i="13"/>
  <c r="I3398" i="13"/>
  <c r="I3399" i="13"/>
  <c r="I3400" i="13"/>
  <c r="I3401" i="13"/>
  <c r="I3402" i="13"/>
  <c r="I3403" i="13"/>
  <c r="I3404" i="13"/>
  <c r="I3405" i="13"/>
  <c r="I3406" i="13"/>
  <c r="I3407" i="13"/>
  <c r="I3408" i="13"/>
  <c r="I3409" i="13"/>
  <c r="I3410" i="13"/>
  <c r="I3411" i="13"/>
  <c r="I3412" i="13"/>
  <c r="I3413" i="13"/>
  <c r="I3414" i="13"/>
  <c r="I3415" i="13"/>
  <c r="I3416" i="13"/>
  <c r="I3417" i="13"/>
  <c r="I3418" i="13"/>
  <c r="I3419" i="13"/>
  <c r="I3420" i="13"/>
  <c r="I3421" i="13"/>
  <c r="I3422" i="13"/>
  <c r="I3423" i="13"/>
  <c r="I3424" i="13"/>
  <c r="I3425" i="13"/>
  <c r="I3426" i="13"/>
  <c r="I3427" i="13"/>
  <c r="I3428" i="13"/>
  <c r="I3429" i="13"/>
  <c r="I3430" i="13"/>
  <c r="I3431" i="13"/>
  <c r="I3432" i="13"/>
  <c r="I3433" i="13"/>
  <c r="I3434" i="13"/>
  <c r="I3435" i="13"/>
  <c r="I3436" i="13"/>
  <c r="I3437" i="13"/>
  <c r="I3438" i="13"/>
  <c r="I3439" i="13"/>
  <c r="I3440" i="13"/>
  <c r="I3441" i="13"/>
  <c r="I3442" i="13"/>
  <c r="I3443" i="13"/>
  <c r="I3444" i="13"/>
  <c r="I3445" i="13"/>
  <c r="I3446" i="13"/>
  <c r="I3447" i="13"/>
  <c r="I3448" i="13"/>
  <c r="I3449" i="13"/>
  <c r="I3450" i="13"/>
  <c r="I3451" i="13"/>
  <c r="I3452" i="13"/>
  <c r="I3453" i="13"/>
  <c r="I3454" i="13"/>
  <c r="I3455" i="13"/>
  <c r="I3456" i="13"/>
  <c r="I3457" i="13"/>
  <c r="I3458" i="13"/>
  <c r="I3459" i="13"/>
  <c r="I3460" i="13"/>
  <c r="I3461" i="13"/>
  <c r="I3462" i="13"/>
  <c r="I3463" i="13"/>
  <c r="I3464" i="13"/>
  <c r="I3465" i="13"/>
  <c r="I3466" i="13"/>
  <c r="I3467" i="13"/>
  <c r="I3468" i="13"/>
  <c r="I3469" i="13"/>
  <c r="I3470" i="13"/>
  <c r="I3471" i="13"/>
  <c r="I3472" i="13"/>
  <c r="I3473" i="13"/>
  <c r="I3474" i="13"/>
  <c r="I3475" i="13"/>
  <c r="I3476" i="13"/>
  <c r="I3477" i="13"/>
  <c r="I3478" i="13"/>
  <c r="I3479" i="13"/>
  <c r="I3480" i="13"/>
  <c r="I3481" i="13"/>
  <c r="I3482" i="13"/>
  <c r="I3483" i="13"/>
  <c r="I3484" i="13"/>
  <c r="I3485" i="13"/>
  <c r="I3486" i="13"/>
  <c r="I3487" i="13"/>
  <c r="I3488" i="13"/>
  <c r="I3489" i="13"/>
  <c r="I3490" i="13"/>
  <c r="I3491" i="13"/>
  <c r="I3492" i="13"/>
  <c r="I3493" i="13"/>
  <c r="I3494" i="13"/>
  <c r="I3495" i="13"/>
  <c r="I3496" i="13"/>
  <c r="I3497" i="13"/>
  <c r="I3498" i="13"/>
  <c r="I3499" i="13"/>
  <c r="I3500" i="13"/>
  <c r="I3501" i="13"/>
  <c r="I3502" i="13"/>
  <c r="I3503" i="13"/>
  <c r="I3504" i="13"/>
  <c r="I3505" i="13"/>
  <c r="I3506" i="13"/>
  <c r="I3507" i="13"/>
  <c r="I3508" i="13"/>
  <c r="I3509" i="13"/>
  <c r="I3510" i="13"/>
  <c r="I3511" i="13"/>
  <c r="I3512" i="13"/>
  <c r="I3513" i="13"/>
  <c r="I3514" i="13"/>
  <c r="I3515" i="13"/>
  <c r="I3516" i="13"/>
  <c r="I3517" i="13"/>
  <c r="I3518" i="13"/>
  <c r="I3519" i="13"/>
  <c r="I3520" i="13"/>
  <c r="I3521" i="13"/>
  <c r="I3522" i="13"/>
  <c r="I3523" i="13"/>
  <c r="I3524" i="13"/>
  <c r="I3525" i="13"/>
  <c r="I3526" i="13"/>
  <c r="I3527" i="13"/>
  <c r="I3528" i="13"/>
  <c r="I3529" i="13"/>
  <c r="I3530" i="13"/>
  <c r="I3531" i="13"/>
  <c r="I3532" i="13"/>
  <c r="I3533" i="13"/>
  <c r="I3534" i="13"/>
  <c r="I3535" i="13"/>
  <c r="I3536" i="13"/>
  <c r="I3537" i="13"/>
  <c r="I3538" i="13"/>
  <c r="I3539" i="13"/>
  <c r="I3540" i="13"/>
  <c r="I3541" i="13"/>
  <c r="I3542" i="13"/>
  <c r="I3543" i="13"/>
  <c r="I3544" i="13"/>
  <c r="I3545" i="13"/>
  <c r="I3546" i="13"/>
  <c r="I3547" i="13"/>
  <c r="I3548" i="13"/>
  <c r="I3549" i="13"/>
  <c r="I3550" i="13"/>
  <c r="I3551" i="13"/>
  <c r="I3552" i="13"/>
  <c r="I3553" i="13"/>
  <c r="I3554" i="13"/>
  <c r="I3555" i="13"/>
  <c r="I3556" i="13"/>
  <c r="I3557" i="13"/>
  <c r="I3558" i="13"/>
  <c r="I3559" i="13"/>
  <c r="I3560" i="13"/>
  <c r="I3561" i="13"/>
  <c r="I3562" i="13"/>
  <c r="I3563" i="13"/>
  <c r="I3564" i="13"/>
  <c r="I3565" i="13"/>
  <c r="I3566" i="13"/>
  <c r="I3567" i="13"/>
  <c r="I3568" i="13"/>
  <c r="I3569" i="13"/>
  <c r="I3570" i="13"/>
  <c r="I3571" i="13"/>
  <c r="I3572" i="13"/>
  <c r="I3573" i="13"/>
  <c r="I3574" i="13"/>
  <c r="I3575" i="13"/>
  <c r="I3576" i="13"/>
  <c r="I3577" i="13"/>
  <c r="I3578" i="13"/>
  <c r="I3579" i="13"/>
  <c r="I3580" i="13"/>
  <c r="I3581" i="13"/>
  <c r="I3582" i="13"/>
  <c r="I3583" i="13"/>
  <c r="I3584" i="13"/>
  <c r="I3585" i="13"/>
  <c r="I3586" i="13"/>
  <c r="I3587" i="13"/>
  <c r="I3588" i="13"/>
  <c r="I3589" i="13"/>
  <c r="I3590" i="13"/>
  <c r="I3591" i="13"/>
  <c r="I3592" i="13"/>
  <c r="I3593" i="13"/>
  <c r="I3594" i="13"/>
  <c r="I3595" i="13"/>
  <c r="I3596" i="13"/>
  <c r="I3597" i="13"/>
  <c r="I3598" i="13"/>
  <c r="I3599" i="13"/>
  <c r="I3600" i="13"/>
  <c r="I3601" i="13"/>
  <c r="I3602" i="13"/>
  <c r="I3603" i="13"/>
  <c r="I3604" i="13"/>
  <c r="I3605" i="13"/>
  <c r="I3606" i="13"/>
  <c r="I3607" i="13"/>
  <c r="I3608" i="13"/>
  <c r="I3609" i="13"/>
  <c r="I3610" i="13"/>
  <c r="I3611" i="13"/>
  <c r="I3612" i="13"/>
  <c r="I3613" i="13"/>
  <c r="I3614" i="13"/>
  <c r="I3615" i="13"/>
  <c r="I3616" i="13"/>
  <c r="I3617" i="13"/>
  <c r="I3618" i="13"/>
  <c r="I3619" i="13"/>
  <c r="I3620" i="13"/>
  <c r="I3621" i="13"/>
  <c r="I3622" i="13"/>
  <c r="I3623" i="13"/>
  <c r="I3624" i="13"/>
  <c r="I3625" i="13"/>
  <c r="I3626" i="13"/>
  <c r="I3627" i="13"/>
  <c r="I3628" i="13"/>
  <c r="I3629" i="13"/>
  <c r="I3630" i="13"/>
  <c r="I3631" i="13"/>
  <c r="I3632" i="13"/>
  <c r="I3633" i="13"/>
  <c r="I3634" i="13"/>
  <c r="I3635" i="13"/>
  <c r="I3636" i="13"/>
  <c r="I3637" i="13"/>
  <c r="I3638" i="13"/>
  <c r="I3639" i="13"/>
  <c r="I3640" i="13"/>
  <c r="I3641" i="13"/>
  <c r="I3642" i="13"/>
  <c r="I3643" i="13"/>
  <c r="I3644" i="13"/>
  <c r="I3645" i="13"/>
  <c r="I3646" i="13"/>
  <c r="I3647" i="13"/>
  <c r="I3648" i="13"/>
  <c r="I3649" i="13"/>
  <c r="I3650" i="13"/>
  <c r="I3651" i="13"/>
  <c r="I3652" i="13"/>
  <c r="I3653" i="13"/>
  <c r="I3654" i="13"/>
  <c r="I3655" i="13"/>
  <c r="I3656" i="13"/>
  <c r="I3657" i="13"/>
  <c r="I3658" i="13"/>
  <c r="I3659" i="13"/>
  <c r="I3660" i="13"/>
  <c r="I3661" i="13"/>
  <c r="I3662" i="13"/>
  <c r="I3663" i="13"/>
  <c r="I3664" i="13"/>
  <c r="I3665" i="13"/>
  <c r="I3666" i="13"/>
  <c r="I3667" i="13"/>
  <c r="I3668" i="13"/>
  <c r="I3669" i="13"/>
  <c r="I3670" i="13"/>
  <c r="I3671" i="13"/>
  <c r="I3672" i="13"/>
  <c r="I3673" i="13"/>
  <c r="I3674" i="13"/>
  <c r="I3675" i="13"/>
  <c r="I3676" i="13"/>
  <c r="I3677" i="13"/>
  <c r="I3678" i="13"/>
  <c r="I3679" i="13"/>
  <c r="I3680" i="13"/>
  <c r="I3681" i="13"/>
  <c r="I3682" i="13"/>
  <c r="I3683" i="13"/>
  <c r="I3684" i="13"/>
  <c r="I3685" i="13"/>
  <c r="I3686" i="13"/>
  <c r="I3687" i="13"/>
  <c r="I3688" i="13"/>
  <c r="I3689" i="13"/>
  <c r="I3690" i="13"/>
  <c r="I3691" i="13"/>
  <c r="I3692" i="13"/>
  <c r="I3693" i="13"/>
  <c r="I3694" i="13"/>
  <c r="I3695" i="13"/>
  <c r="I3696" i="13"/>
  <c r="I3697" i="13"/>
  <c r="I3698" i="13"/>
  <c r="I3699" i="13"/>
  <c r="I3700" i="13"/>
  <c r="I3701" i="13"/>
  <c r="I3702" i="13"/>
  <c r="I3703" i="13"/>
  <c r="I3704" i="13"/>
  <c r="I3705" i="13"/>
  <c r="I3706" i="13"/>
  <c r="I3707" i="13"/>
  <c r="I3708" i="13"/>
  <c r="I3709" i="13"/>
  <c r="I3710" i="13"/>
  <c r="I3711" i="13"/>
  <c r="I3712" i="13"/>
  <c r="I3713" i="13"/>
  <c r="I3714" i="13"/>
  <c r="I3715" i="13"/>
  <c r="I3716" i="13"/>
  <c r="I3717" i="13"/>
  <c r="I3718" i="13"/>
  <c r="I3719" i="13"/>
  <c r="I3720" i="13"/>
  <c r="I3721" i="13"/>
  <c r="I3722" i="13"/>
  <c r="I3723" i="13"/>
  <c r="I3724" i="13"/>
  <c r="I3725" i="13"/>
  <c r="I3726" i="13"/>
  <c r="I3727" i="13"/>
  <c r="I3728" i="13"/>
  <c r="I3729" i="13"/>
  <c r="I3730" i="13"/>
  <c r="I3731" i="13"/>
  <c r="I3732" i="13"/>
  <c r="I3733" i="13"/>
  <c r="I3734" i="13"/>
  <c r="I3735" i="13"/>
  <c r="I3736" i="13"/>
  <c r="I3737" i="13"/>
  <c r="I3738" i="13"/>
  <c r="I3739" i="13"/>
  <c r="I3740" i="13"/>
  <c r="I3741" i="13"/>
  <c r="I3742" i="13"/>
  <c r="I3743" i="13"/>
  <c r="I3744" i="13"/>
  <c r="I3745" i="13"/>
  <c r="I3746" i="13"/>
  <c r="I3747" i="13"/>
  <c r="I3748" i="13"/>
  <c r="I3749" i="13"/>
  <c r="I3750" i="13"/>
  <c r="I3751" i="13"/>
  <c r="I3752" i="13"/>
  <c r="I3753" i="13"/>
  <c r="I3754" i="13"/>
  <c r="I3755" i="13"/>
  <c r="I3756" i="13"/>
  <c r="I3757" i="13"/>
  <c r="I3758" i="13"/>
  <c r="I3759" i="13"/>
  <c r="I3760" i="13"/>
  <c r="I3761" i="13"/>
  <c r="I3762" i="13"/>
  <c r="I3763" i="13"/>
  <c r="I3764" i="13"/>
  <c r="I3765" i="13"/>
  <c r="I3766" i="13"/>
  <c r="I3767" i="13"/>
  <c r="I3768" i="13"/>
  <c r="I3769" i="13"/>
  <c r="I3770" i="13"/>
  <c r="I3771" i="13"/>
  <c r="I3772" i="13"/>
  <c r="I3773" i="13"/>
  <c r="I3774" i="13"/>
  <c r="I3775" i="13"/>
  <c r="I3776" i="13"/>
  <c r="I3777" i="13"/>
  <c r="I3778" i="13"/>
  <c r="I3779" i="13"/>
  <c r="I3780" i="13"/>
  <c r="I3781" i="13"/>
  <c r="I3782" i="13"/>
  <c r="I3783" i="13"/>
  <c r="I3784" i="13"/>
  <c r="I3785" i="13"/>
  <c r="I3786" i="13"/>
  <c r="I3787" i="13"/>
  <c r="I3788" i="13"/>
  <c r="I3789" i="13"/>
  <c r="I3790" i="13"/>
  <c r="I3791" i="13"/>
  <c r="I3792" i="13"/>
  <c r="I3793" i="13"/>
  <c r="I3794" i="13"/>
  <c r="I3795" i="13"/>
  <c r="I3796" i="13"/>
  <c r="I3797" i="13"/>
  <c r="I3798" i="13"/>
  <c r="I3799" i="13"/>
  <c r="I3800" i="13"/>
  <c r="I3801" i="13"/>
  <c r="I3802" i="13"/>
  <c r="I3803" i="13"/>
  <c r="I3804" i="13"/>
  <c r="I3805" i="13"/>
  <c r="I3806" i="13"/>
  <c r="I3807" i="13"/>
  <c r="I3808" i="13"/>
  <c r="I3809" i="13"/>
  <c r="I3810" i="13"/>
  <c r="I3811" i="13"/>
  <c r="I3812" i="13"/>
  <c r="I3813" i="13"/>
  <c r="I3814" i="13"/>
  <c r="I3815" i="13"/>
  <c r="I3816" i="13"/>
  <c r="I3817" i="13"/>
  <c r="I3818" i="13"/>
  <c r="I3819" i="13"/>
  <c r="I3820" i="13"/>
  <c r="I3821" i="13"/>
  <c r="I3822" i="13"/>
  <c r="I3823" i="13"/>
  <c r="I3824" i="13"/>
  <c r="I3825" i="13"/>
  <c r="I3826" i="13"/>
  <c r="I3827" i="13"/>
  <c r="I3828" i="13"/>
  <c r="I3829" i="13"/>
  <c r="I3830" i="13"/>
  <c r="I3831" i="13"/>
  <c r="I3832" i="13"/>
  <c r="I3833" i="13"/>
  <c r="I3834" i="13"/>
  <c r="I3835" i="13"/>
  <c r="I3836" i="13"/>
  <c r="I3837" i="13"/>
  <c r="I3838" i="13"/>
  <c r="I3839" i="13"/>
  <c r="I3840" i="13"/>
  <c r="I3841" i="13"/>
  <c r="I3842" i="13"/>
  <c r="I3843" i="13"/>
  <c r="I3844" i="13"/>
  <c r="I3845" i="13"/>
  <c r="I3846" i="13"/>
  <c r="I3847" i="13"/>
  <c r="I3848" i="13"/>
  <c r="I3849" i="13"/>
  <c r="I3850" i="13"/>
  <c r="I3851" i="13"/>
  <c r="I3852" i="13"/>
  <c r="I3853" i="13"/>
  <c r="I3854" i="13"/>
  <c r="I3855" i="13"/>
  <c r="I3856" i="13"/>
  <c r="I3857" i="13"/>
  <c r="I3858" i="13"/>
  <c r="I3859" i="13"/>
  <c r="I3860" i="13"/>
  <c r="I3861" i="13"/>
  <c r="I3862" i="13"/>
  <c r="I3863" i="13"/>
  <c r="I3864" i="13"/>
  <c r="I3865" i="13"/>
  <c r="I3866" i="13"/>
  <c r="I3867" i="13"/>
  <c r="I3868" i="13"/>
  <c r="I3869" i="13"/>
  <c r="I3870" i="13"/>
  <c r="I3871" i="13"/>
  <c r="I3872" i="13"/>
  <c r="I3873" i="13"/>
  <c r="I3874" i="13"/>
  <c r="I3875" i="13"/>
  <c r="I3876" i="13"/>
  <c r="I3877" i="13"/>
  <c r="I3878" i="13"/>
  <c r="I3879" i="13"/>
  <c r="I3880" i="13"/>
  <c r="I3881" i="13"/>
  <c r="I3882" i="13"/>
  <c r="I3883" i="13"/>
  <c r="I3884" i="13"/>
  <c r="I3885" i="13"/>
  <c r="I3886" i="13"/>
  <c r="I3887" i="13"/>
  <c r="I3888" i="13"/>
  <c r="I3889" i="13"/>
  <c r="I3890" i="13"/>
  <c r="I3891" i="13"/>
  <c r="I3892" i="13"/>
  <c r="I3893" i="13"/>
  <c r="I3894" i="13"/>
  <c r="I3895" i="13"/>
  <c r="I3896" i="13"/>
  <c r="I3897" i="13"/>
  <c r="I3898" i="13"/>
  <c r="I3899" i="13"/>
  <c r="I3900" i="13"/>
  <c r="I3901" i="13"/>
  <c r="I1952" i="13"/>
  <c r="H1953" i="13"/>
  <c r="H1954" i="13"/>
  <c r="H1955" i="13"/>
  <c r="H1956" i="13"/>
  <c r="H1957" i="13"/>
  <c r="H1958" i="13"/>
  <c r="H1959" i="13"/>
  <c r="H1960" i="13"/>
  <c r="H1961" i="13"/>
  <c r="H1962" i="13"/>
  <c r="H1963" i="13"/>
  <c r="H1964" i="13"/>
  <c r="H1965" i="13"/>
  <c r="H1966" i="13"/>
  <c r="H1967" i="13"/>
  <c r="H1968" i="13"/>
  <c r="H1969" i="13"/>
  <c r="H1970" i="13"/>
  <c r="H1971" i="13"/>
  <c r="H1972" i="13"/>
  <c r="H1973" i="13"/>
  <c r="H1974" i="13"/>
  <c r="H1975" i="13"/>
  <c r="H1976" i="13"/>
  <c r="H1977" i="13"/>
  <c r="H1978" i="13"/>
  <c r="H1979" i="13"/>
  <c r="H1980" i="13"/>
  <c r="H1981" i="13"/>
  <c r="H1982" i="13"/>
  <c r="H1983" i="13"/>
  <c r="H1984" i="13"/>
  <c r="H1985" i="13"/>
  <c r="H1986" i="13"/>
  <c r="H1987" i="13"/>
  <c r="H1988" i="13"/>
  <c r="H1989" i="13"/>
  <c r="H1990" i="13"/>
  <c r="H1991" i="13"/>
  <c r="H1992" i="13"/>
  <c r="H1993" i="13"/>
  <c r="H1994" i="13"/>
  <c r="H1995" i="13"/>
  <c r="H1996" i="13"/>
  <c r="H1997" i="13"/>
  <c r="H1998" i="13"/>
  <c r="H1999" i="13"/>
  <c r="H2000" i="13"/>
  <c r="H2001" i="13"/>
  <c r="H2002" i="13"/>
  <c r="H2003" i="13"/>
  <c r="H2004" i="13"/>
  <c r="H2005" i="13"/>
  <c r="H2006" i="13"/>
  <c r="H2007" i="13"/>
  <c r="H2008" i="13"/>
  <c r="H2009" i="13"/>
  <c r="H2010" i="13"/>
  <c r="H2011" i="13"/>
  <c r="H2012" i="13"/>
  <c r="H2013" i="13"/>
  <c r="H2014" i="13"/>
  <c r="H2015" i="13"/>
  <c r="H2016" i="13"/>
  <c r="H2017" i="13"/>
  <c r="H2018" i="13"/>
  <c r="H2019" i="13"/>
  <c r="H2020" i="13"/>
  <c r="H2021" i="13"/>
  <c r="H2022" i="13"/>
  <c r="H2023" i="13"/>
  <c r="H2024" i="13"/>
  <c r="H2025" i="13"/>
  <c r="H2026" i="13"/>
  <c r="H2027" i="13"/>
  <c r="H2028" i="13"/>
  <c r="H2029" i="13"/>
  <c r="H2030" i="13"/>
  <c r="H2031" i="13"/>
  <c r="H2032" i="13"/>
  <c r="H2033" i="13"/>
  <c r="H2034" i="13"/>
  <c r="H2035" i="13"/>
  <c r="H2036" i="13"/>
  <c r="H2037" i="13"/>
  <c r="H2038" i="13"/>
  <c r="H2039" i="13"/>
  <c r="H2040" i="13"/>
  <c r="H2041" i="13"/>
  <c r="H2042" i="13"/>
  <c r="H2043" i="13"/>
  <c r="H2044" i="13"/>
  <c r="H2045" i="13"/>
  <c r="H2046" i="13"/>
  <c r="H2047" i="13"/>
  <c r="H2048" i="13"/>
  <c r="H2049" i="13"/>
  <c r="H2050" i="13"/>
  <c r="H2051" i="13"/>
  <c r="H2052" i="13"/>
  <c r="H2053" i="13"/>
  <c r="H2054" i="13"/>
  <c r="H2055" i="13"/>
  <c r="H2056" i="13"/>
  <c r="H2057" i="13"/>
  <c r="H2058" i="13"/>
  <c r="H2059" i="13"/>
  <c r="H2060" i="13"/>
  <c r="H2061" i="13"/>
  <c r="H2062" i="13"/>
  <c r="H2063" i="13"/>
  <c r="H2064" i="13"/>
  <c r="H2065" i="13"/>
  <c r="H2066" i="13"/>
  <c r="H2067" i="13"/>
  <c r="H2068" i="13"/>
  <c r="H2069" i="13"/>
  <c r="H2070" i="13"/>
  <c r="H2071" i="13"/>
  <c r="H2072" i="13"/>
  <c r="H2073" i="13"/>
  <c r="H2074" i="13"/>
  <c r="H2075" i="13"/>
  <c r="H2076" i="13"/>
  <c r="H2077" i="13"/>
  <c r="H2078" i="13"/>
  <c r="H2079" i="13"/>
  <c r="H2080" i="13"/>
  <c r="H2081" i="13"/>
  <c r="H2082" i="13"/>
  <c r="H2083" i="13"/>
  <c r="H2084" i="13"/>
  <c r="H2085" i="13"/>
  <c r="H2086" i="13"/>
  <c r="H2087" i="13"/>
  <c r="H2088" i="13"/>
  <c r="H2089" i="13"/>
  <c r="H2090" i="13"/>
  <c r="H2091" i="13"/>
  <c r="H2092" i="13"/>
  <c r="H2093" i="13"/>
  <c r="H2094" i="13"/>
  <c r="H2095" i="13"/>
  <c r="H2096" i="13"/>
  <c r="H2097" i="13"/>
  <c r="H2098" i="13"/>
  <c r="H2099" i="13"/>
  <c r="H2100" i="13"/>
  <c r="H2101" i="13"/>
  <c r="H2102" i="13"/>
  <c r="H2103" i="13"/>
  <c r="H2104" i="13"/>
  <c r="H2105" i="13"/>
  <c r="H2106" i="13"/>
  <c r="H2107" i="13"/>
  <c r="H2108" i="13"/>
  <c r="H2109" i="13"/>
  <c r="H2110" i="13"/>
  <c r="H2111" i="13"/>
  <c r="H2112" i="13"/>
  <c r="H2113" i="13"/>
  <c r="H2114" i="13"/>
  <c r="H2115" i="13"/>
  <c r="H2116" i="13"/>
  <c r="H2117" i="13"/>
  <c r="H2118" i="13"/>
  <c r="H2119" i="13"/>
  <c r="H2120" i="13"/>
  <c r="H2121" i="13"/>
  <c r="H2122" i="13"/>
  <c r="H2123" i="13"/>
  <c r="H2124" i="13"/>
  <c r="H2125" i="13"/>
  <c r="H2126" i="13"/>
  <c r="H2127" i="13"/>
  <c r="H2128" i="13"/>
  <c r="H2129" i="13"/>
  <c r="H2130" i="13"/>
  <c r="H2131" i="13"/>
  <c r="H2132" i="13"/>
  <c r="H2133" i="13"/>
  <c r="H2134" i="13"/>
  <c r="H2135" i="13"/>
  <c r="H2136" i="13"/>
  <c r="H2137" i="13"/>
  <c r="H2138" i="13"/>
  <c r="H2139" i="13"/>
  <c r="H2140" i="13"/>
  <c r="H2141" i="13"/>
  <c r="H2142" i="13"/>
  <c r="H2143" i="13"/>
  <c r="H2144" i="13"/>
  <c r="H2145" i="13"/>
  <c r="H2146" i="13"/>
  <c r="H2147" i="13"/>
  <c r="H2148" i="13"/>
  <c r="H2149" i="13"/>
  <c r="H2150" i="13"/>
  <c r="H2151" i="13"/>
  <c r="H2152" i="13"/>
  <c r="H2153" i="13"/>
  <c r="H2154" i="13"/>
  <c r="H2155" i="13"/>
  <c r="H2156" i="13"/>
  <c r="H2157" i="13"/>
  <c r="H2158" i="13"/>
  <c r="H2159" i="13"/>
  <c r="H2160" i="13"/>
  <c r="H2161" i="13"/>
  <c r="H2162" i="13"/>
  <c r="H2163" i="13"/>
  <c r="H2164" i="13"/>
  <c r="H2165" i="13"/>
  <c r="H2166" i="13"/>
  <c r="H2167" i="13"/>
  <c r="H2168" i="13"/>
  <c r="H2169" i="13"/>
  <c r="H2170" i="13"/>
  <c r="H2171" i="13"/>
  <c r="H2172" i="13"/>
  <c r="H2173" i="13"/>
  <c r="H2174" i="13"/>
  <c r="H2175" i="13"/>
  <c r="H2176" i="13"/>
  <c r="H2177" i="13"/>
  <c r="H2178" i="13"/>
  <c r="H2179" i="13"/>
  <c r="H2180" i="13"/>
  <c r="H2181" i="13"/>
  <c r="H2182" i="13"/>
  <c r="H2183" i="13"/>
  <c r="H2184" i="13"/>
  <c r="H2185" i="13"/>
  <c r="H2186" i="13"/>
  <c r="H2187" i="13"/>
  <c r="H2188" i="13"/>
  <c r="H2189" i="13"/>
  <c r="H2190" i="13"/>
  <c r="H2191" i="13"/>
  <c r="H2192" i="13"/>
  <c r="H2193" i="13"/>
  <c r="H2194" i="13"/>
  <c r="H2195" i="13"/>
  <c r="H2196" i="13"/>
  <c r="H2197" i="13"/>
  <c r="H2198" i="13"/>
  <c r="H2199" i="13"/>
  <c r="H2200" i="13"/>
  <c r="H2201" i="13"/>
  <c r="H2202" i="13"/>
  <c r="H2203" i="13"/>
  <c r="H2204" i="13"/>
  <c r="H2205" i="13"/>
  <c r="H2206" i="13"/>
  <c r="H2207" i="13"/>
  <c r="H2208" i="13"/>
  <c r="H2209" i="13"/>
  <c r="H2210" i="13"/>
  <c r="H2211" i="13"/>
  <c r="H2212" i="13"/>
  <c r="H2213" i="13"/>
  <c r="H2214" i="13"/>
  <c r="H2215" i="13"/>
  <c r="H2216" i="13"/>
  <c r="H2217" i="13"/>
  <c r="H2218" i="13"/>
  <c r="H2219" i="13"/>
  <c r="H2220" i="13"/>
  <c r="H2221" i="13"/>
  <c r="H2222" i="13"/>
  <c r="H2223" i="13"/>
  <c r="H2224" i="13"/>
  <c r="H2225" i="13"/>
  <c r="H2226" i="13"/>
  <c r="H2227" i="13"/>
  <c r="H2228" i="13"/>
  <c r="H2229" i="13"/>
  <c r="H2230" i="13"/>
  <c r="H2231" i="13"/>
  <c r="H2232" i="13"/>
  <c r="H2233" i="13"/>
  <c r="H2234" i="13"/>
  <c r="H2235" i="13"/>
  <c r="H2236" i="13"/>
  <c r="H2237" i="13"/>
  <c r="H2238" i="13"/>
  <c r="H2239" i="13"/>
  <c r="H2240" i="13"/>
  <c r="H2241" i="13"/>
  <c r="H2242" i="13"/>
  <c r="H2243" i="13"/>
  <c r="H2244" i="13"/>
  <c r="H2245" i="13"/>
  <c r="H2246" i="13"/>
  <c r="H2247" i="13"/>
  <c r="H2248" i="13"/>
  <c r="H2249" i="13"/>
  <c r="H2250" i="13"/>
  <c r="H2251" i="13"/>
  <c r="H2252" i="13"/>
  <c r="H2253" i="13"/>
  <c r="H2254" i="13"/>
  <c r="H2255" i="13"/>
  <c r="H2256" i="13"/>
  <c r="H2257" i="13"/>
  <c r="H2258" i="13"/>
  <c r="H2259" i="13"/>
  <c r="H2260" i="13"/>
  <c r="H2261" i="13"/>
  <c r="H2262" i="13"/>
  <c r="H2263" i="13"/>
  <c r="H2264" i="13"/>
  <c r="H2265" i="13"/>
  <c r="H2266" i="13"/>
  <c r="H2267" i="13"/>
  <c r="H2268" i="13"/>
  <c r="H2269" i="13"/>
  <c r="H2270" i="13"/>
  <c r="H2271" i="13"/>
  <c r="H2272" i="13"/>
  <c r="H2273" i="13"/>
  <c r="H2274" i="13"/>
  <c r="H2275" i="13"/>
  <c r="H2276" i="13"/>
  <c r="H2277" i="13"/>
  <c r="H2278" i="13"/>
  <c r="H2279" i="13"/>
  <c r="H2280" i="13"/>
  <c r="H2281" i="13"/>
  <c r="H2282" i="13"/>
  <c r="H2283" i="13"/>
  <c r="H2284" i="13"/>
  <c r="H2285" i="13"/>
  <c r="H2286" i="13"/>
  <c r="H2287" i="13"/>
  <c r="H2288" i="13"/>
  <c r="H2289" i="13"/>
  <c r="H2290" i="13"/>
  <c r="H2291" i="13"/>
  <c r="H2292" i="13"/>
  <c r="H2293" i="13"/>
  <c r="H2294" i="13"/>
  <c r="H2295" i="13"/>
  <c r="H2296" i="13"/>
  <c r="H2297" i="13"/>
  <c r="H2298" i="13"/>
  <c r="H2299" i="13"/>
  <c r="H2300" i="13"/>
  <c r="H2301" i="13"/>
  <c r="H2302" i="13"/>
  <c r="H2303" i="13"/>
  <c r="H2304" i="13"/>
  <c r="H2305" i="13"/>
  <c r="H2306" i="13"/>
  <c r="H2307" i="13"/>
  <c r="H2308" i="13"/>
  <c r="H2309" i="13"/>
  <c r="H2310" i="13"/>
  <c r="H2311" i="13"/>
  <c r="H2312" i="13"/>
  <c r="H2313" i="13"/>
  <c r="H2314" i="13"/>
  <c r="H2315" i="13"/>
  <c r="H2316" i="13"/>
  <c r="H2317" i="13"/>
  <c r="H2318" i="13"/>
  <c r="H2319" i="13"/>
  <c r="H2320" i="13"/>
  <c r="H2321" i="13"/>
  <c r="H2322" i="13"/>
  <c r="H2323" i="13"/>
  <c r="H2324" i="13"/>
  <c r="H2325" i="13"/>
  <c r="H2326" i="13"/>
  <c r="H2327" i="13"/>
  <c r="H2328" i="13"/>
  <c r="H2329" i="13"/>
  <c r="H2330" i="13"/>
  <c r="H2331" i="13"/>
  <c r="H2332" i="13"/>
  <c r="H2333" i="13"/>
  <c r="H2334" i="13"/>
  <c r="H2335" i="13"/>
  <c r="H2336" i="13"/>
  <c r="H2337" i="13"/>
  <c r="H2338" i="13"/>
  <c r="H2339" i="13"/>
  <c r="H2340" i="13"/>
  <c r="H2341" i="13"/>
  <c r="H2342" i="13"/>
  <c r="H2343" i="13"/>
  <c r="H2344" i="13"/>
  <c r="H2345" i="13"/>
  <c r="H2346" i="13"/>
  <c r="H2347" i="13"/>
  <c r="H2348" i="13"/>
  <c r="H2349" i="13"/>
  <c r="H2350" i="13"/>
  <c r="H2351" i="13"/>
  <c r="H2352" i="13"/>
  <c r="H2353" i="13"/>
  <c r="H2354" i="13"/>
  <c r="H2355" i="13"/>
  <c r="H2356" i="13"/>
  <c r="H2357" i="13"/>
  <c r="H2358" i="13"/>
  <c r="H2359" i="13"/>
  <c r="H2360" i="13"/>
  <c r="H2361" i="13"/>
  <c r="H2362" i="13"/>
  <c r="H2363" i="13"/>
  <c r="H2364" i="13"/>
  <c r="H2365" i="13"/>
  <c r="H2366" i="13"/>
  <c r="H2367" i="13"/>
  <c r="H2368" i="13"/>
  <c r="H2369" i="13"/>
  <c r="H2370" i="13"/>
  <c r="H2371" i="13"/>
  <c r="H2372" i="13"/>
  <c r="H2373" i="13"/>
  <c r="H2374" i="13"/>
  <c r="H2375" i="13"/>
  <c r="H2376" i="13"/>
  <c r="H2377" i="13"/>
  <c r="H2378" i="13"/>
  <c r="H2379" i="13"/>
  <c r="H2380" i="13"/>
  <c r="H2381" i="13"/>
  <c r="H2382" i="13"/>
  <c r="H2383" i="13"/>
  <c r="H2384" i="13"/>
  <c r="H2385" i="13"/>
  <c r="H2386" i="13"/>
  <c r="H2387" i="13"/>
  <c r="H2388" i="13"/>
  <c r="H2389" i="13"/>
  <c r="H2390" i="13"/>
  <c r="H2391" i="13"/>
  <c r="H2392" i="13"/>
  <c r="H2393" i="13"/>
  <c r="H2394" i="13"/>
  <c r="H2395" i="13"/>
  <c r="H2396" i="13"/>
  <c r="H2397" i="13"/>
  <c r="H2398" i="13"/>
  <c r="H2399" i="13"/>
  <c r="H2400" i="13"/>
  <c r="H2401" i="13"/>
  <c r="H2402" i="13"/>
  <c r="H2403" i="13"/>
  <c r="H2404" i="13"/>
  <c r="H2405" i="13"/>
  <c r="H2406" i="13"/>
  <c r="H2407" i="13"/>
  <c r="H2408" i="13"/>
  <c r="H2409" i="13"/>
  <c r="H2410" i="13"/>
  <c r="H2411" i="13"/>
  <c r="H2412" i="13"/>
  <c r="H2413" i="13"/>
  <c r="H2414" i="13"/>
  <c r="H2415" i="13"/>
  <c r="H2416" i="13"/>
  <c r="H2417" i="13"/>
  <c r="H2418" i="13"/>
  <c r="H2419" i="13"/>
  <c r="H2420" i="13"/>
  <c r="H2421" i="13"/>
  <c r="H2422" i="13"/>
  <c r="H2423" i="13"/>
  <c r="H2424" i="13"/>
  <c r="H2425" i="13"/>
  <c r="H2426" i="13"/>
  <c r="H2427" i="13"/>
  <c r="H2428" i="13"/>
  <c r="H2429" i="13"/>
  <c r="H2430" i="13"/>
  <c r="H2431" i="13"/>
  <c r="H2432" i="13"/>
  <c r="H2433" i="13"/>
  <c r="H2434" i="13"/>
  <c r="H2435" i="13"/>
  <c r="H2436" i="13"/>
  <c r="H2437" i="13"/>
  <c r="H2438" i="13"/>
  <c r="H2439" i="13"/>
  <c r="H2440" i="13"/>
  <c r="H2441" i="13"/>
  <c r="H2442" i="13"/>
  <c r="H2443" i="13"/>
  <c r="H2444" i="13"/>
  <c r="H2445" i="13"/>
  <c r="H2446" i="13"/>
  <c r="H2447" i="13"/>
  <c r="H2448" i="13"/>
  <c r="H2449" i="13"/>
  <c r="H2450" i="13"/>
  <c r="H2451" i="13"/>
  <c r="H2452" i="13"/>
  <c r="H2453" i="13"/>
  <c r="H2454" i="13"/>
  <c r="H2455" i="13"/>
  <c r="H2456" i="13"/>
  <c r="H2457" i="13"/>
  <c r="H2458" i="13"/>
  <c r="H2459" i="13"/>
  <c r="H2460" i="13"/>
  <c r="H2461" i="13"/>
  <c r="H2462" i="13"/>
  <c r="H2463" i="13"/>
  <c r="H2464" i="13"/>
  <c r="H2465" i="13"/>
  <c r="H2466" i="13"/>
  <c r="H2467" i="13"/>
  <c r="H2468" i="13"/>
  <c r="H2469" i="13"/>
  <c r="H2470" i="13"/>
  <c r="H2471" i="13"/>
  <c r="H2472" i="13"/>
  <c r="H2473" i="13"/>
  <c r="H2474" i="13"/>
  <c r="H2475" i="13"/>
  <c r="H2476" i="13"/>
  <c r="H2477" i="13"/>
  <c r="H2478" i="13"/>
  <c r="H2479" i="13"/>
  <c r="H2480" i="13"/>
  <c r="H2481" i="13"/>
  <c r="H2482" i="13"/>
  <c r="H2483" i="13"/>
  <c r="H2484" i="13"/>
  <c r="H2485" i="13"/>
  <c r="H2486" i="13"/>
  <c r="H2487" i="13"/>
  <c r="H2488" i="13"/>
  <c r="H2489" i="13"/>
  <c r="H2490" i="13"/>
  <c r="H2491" i="13"/>
  <c r="H2492" i="13"/>
  <c r="H2493" i="13"/>
  <c r="H2494" i="13"/>
  <c r="H2495" i="13"/>
  <c r="H2496" i="13"/>
  <c r="H2497" i="13"/>
  <c r="H2498" i="13"/>
  <c r="H2499" i="13"/>
  <c r="H2500" i="13"/>
  <c r="H2501" i="13"/>
  <c r="H2502" i="13"/>
  <c r="H2503" i="13"/>
  <c r="H2504" i="13"/>
  <c r="H2505" i="13"/>
  <c r="H2506" i="13"/>
  <c r="H2507" i="13"/>
  <c r="H2508" i="13"/>
  <c r="H2509" i="13"/>
  <c r="H2510" i="13"/>
  <c r="H2511" i="13"/>
  <c r="H2512" i="13"/>
  <c r="H2513" i="13"/>
  <c r="H2514" i="13"/>
  <c r="H2515" i="13"/>
  <c r="H2516" i="13"/>
  <c r="H2517" i="13"/>
  <c r="H2518" i="13"/>
  <c r="H2519" i="13"/>
  <c r="H2520" i="13"/>
  <c r="H2521" i="13"/>
  <c r="H2522" i="13"/>
  <c r="H2523" i="13"/>
  <c r="H2524" i="13"/>
  <c r="H2525" i="13"/>
  <c r="H2526" i="13"/>
  <c r="H2527" i="13"/>
  <c r="H2528" i="13"/>
  <c r="H2529" i="13"/>
  <c r="H2530" i="13"/>
  <c r="H2531" i="13"/>
  <c r="H2532" i="13"/>
  <c r="H2533" i="13"/>
  <c r="H2534" i="13"/>
  <c r="H2535" i="13"/>
  <c r="H2536" i="13"/>
  <c r="H2537" i="13"/>
  <c r="H2538" i="13"/>
  <c r="H2539" i="13"/>
  <c r="H2540" i="13"/>
  <c r="H2541" i="13"/>
  <c r="H2542" i="13"/>
  <c r="H2543" i="13"/>
  <c r="H2544" i="13"/>
  <c r="H2545" i="13"/>
  <c r="H2546" i="13"/>
  <c r="H2547" i="13"/>
  <c r="H2548" i="13"/>
  <c r="H2549" i="13"/>
  <c r="H2550" i="13"/>
  <c r="H2551" i="13"/>
  <c r="H2552" i="13"/>
  <c r="H2553" i="13"/>
  <c r="H2554" i="13"/>
  <c r="H2555" i="13"/>
  <c r="H2556" i="13"/>
  <c r="H2557" i="13"/>
  <c r="H2558" i="13"/>
  <c r="H2559" i="13"/>
  <c r="H2560" i="13"/>
  <c r="H2561" i="13"/>
  <c r="H2562" i="13"/>
  <c r="H2563" i="13"/>
  <c r="H2564" i="13"/>
  <c r="H2565" i="13"/>
  <c r="H2566" i="13"/>
  <c r="H2567" i="13"/>
  <c r="H2568" i="13"/>
  <c r="H2569" i="13"/>
  <c r="H2570" i="13"/>
  <c r="H2571" i="13"/>
  <c r="H2572" i="13"/>
  <c r="H2573" i="13"/>
  <c r="H2574" i="13"/>
  <c r="H2575" i="13"/>
  <c r="H2576" i="13"/>
  <c r="H2577" i="13"/>
  <c r="H2578" i="13"/>
  <c r="H2579" i="13"/>
  <c r="H2580" i="13"/>
  <c r="H2581" i="13"/>
  <c r="H2582" i="13"/>
  <c r="H2583" i="13"/>
  <c r="H2584" i="13"/>
  <c r="H2585" i="13"/>
  <c r="H2586" i="13"/>
  <c r="H2587" i="13"/>
  <c r="H2588" i="13"/>
  <c r="H2589" i="13"/>
  <c r="H2590" i="13"/>
  <c r="H2591" i="13"/>
  <c r="H2592" i="13"/>
  <c r="H2593" i="13"/>
  <c r="H2594" i="13"/>
  <c r="H2595" i="13"/>
  <c r="H2596" i="13"/>
  <c r="H2597" i="13"/>
  <c r="H2598" i="13"/>
  <c r="H2599" i="13"/>
  <c r="H2600" i="13"/>
  <c r="H2601" i="13"/>
  <c r="H2602" i="13"/>
  <c r="H2603" i="13"/>
  <c r="H2604" i="13"/>
  <c r="H2605" i="13"/>
  <c r="H2606" i="13"/>
  <c r="H2607" i="13"/>
  <c r="H2608" i="13"/>
  <c r="H2609" i="13"/>
  <c r="H2610" i="13"/>
  <c r="H2611" i="13"/>
  <c r="H2612" i="13"/>
  <c r="H2613" i="13"/>
  <c r="H2614" i="13"/>
  <c r="H2615" i="13"/>
  <c r="H2616" i="13"/>
  <c r="H2617" i="13"/>
  <c r="H2618" i="13"/>
  <c r="H2619" i="13"/>
  <c r="H2620" i="13"/>
  <c r="H2621" i="13"/>
  <c r="H2622" i="13"/>
  <c r="H2623" i="13"/>
  <c r="H2624" i="13"/>
  <c r="H2625" i="13"/>
  <c r="H2626" i="13"/>
  <c r="H2627" i="13"/>
  <c r="H2628" i="13"/>
  <c r="H2629" i="13"/>
  <c r="H2630" i="13"/>
  <c r="H2631" i="13"/>
  <c r="H2632" i="13"/>
  <c r="H2633" i="13"/>
  <c r="H2634" i="13"/>
  <c r="H2635" i="13"/>
  <c r="H2636" i="13"/>
  <c r="H2637" i="13"/>
  <c r="H2638" i="13"/>
  <c r="H2639" i="13"/>
  <c r="H2640" i="13"/>
  <c r="H2641" i="13"/>
  <c r="H2642" i="13"/>
  <c r="H2643" i="13"/>
  <c r="H2644" i="13"/>
  <c r="H2645" i="13"/>
  <c r="H2646" i="13"/>
  <c r="H2647" i="13"/>
  <c r="H2648" i="13"/>
  <c r="H2649" i="13"/>
  <c r="H2650" i="13"/>
  <c r="H2651" i="13"/>
  <c r="H2652" i="13"/>
  <c r="H2653" i="13"/>
  <c r="H2654" i="13"/>
  <c r="H2655" i="13"/>
  <c r="H2656" i="13"/>
  <c r="H2657" i="13"/>
  <c r="H2658" i="13"/>
  <c r="H2659" i="13"/>
  <c r="H2660" i="13"/>
  <c r="H2661" i="13"/>
  <c r="H2662" i="13"/>
  <c r="H2663" i="13"/>
  <c r="H2664" i="13"/>
  <c r="H2665" i="13"/>
  <c r="H2666" i="13"/>
  <c r="H2667" i="13"/>
  <c r="H2668" i="13"/>
  <c r="H2669" i="13"/>
  <c r="H2670" i="13"/>
  <c r="H2671" i="13"/>
  <c r="H2672" i="13"/>
  <c r="H2673" i="13"/>
  <c r="H2674" i="13"/>
  <c r="H2675" i="13"/>
  <c r="H2676" i="13"/>
  <c r="H2677" i="13"/>
  <c r="H2678" i="13"/>
  <c r="H2679" i="13"/>
  <c r="H2680" i="13"/>
  <c r="H2681" i="13"/>
  <c r="H2682" i="13"/>
  <c r="H2683" i="13"/>
  <c r="H2684" i="13"/>
  <c r="H2685" i="13"/>
  <c r="H2686" i="13"/>
  <c r="H2687" i="13"/>
  <c r="H2688" i="13"/>
  <c r="H2689" i="13"/>
  <c r="H2690" i="13"/>
  <c r="H2691" i="13"/>
  <c r="H2692" i="13"/>
  <c r="H2693" i="13"/>
  <c r="H2694" i="13"/>
  <c r="H2695" i="13"/>
  <c r="H2696" i="13"/>
  <c r="H2697" i="13"/>
  <c r="H2698" i="13"/>
  <c r="H2699" i="13"/>
  <c r="H2700" i="13"/>
  <c r="H2701" i="13"/>
  <c r="H2702" i="13"/>
  <c r="H2703" i="13"/>
  <c r="H2704" i="13"/>
  <c r="H2705" i="13"/>
  <c r="H2706" i="13"/>
  <c r="H2707" i="13"/>
  <c r="H2708" i="13"/>
  <c r="H2709" i="13"/>
  <c r="H2710" i="13"/>
  <c r="H2711" i="13"/>
  <c r="H2712" i="13"/>
  <c r="H2713" i="13"/>
  <c r="H2714" i="13"/>
  <c r="H2715" i="13"/>
  <c r="H2716" i="13"/>
  <c r="H2717" i="13"/>
  <c r="H2718" i="13"/>
  <c r="H2719" i="13"/>
  <c r="H2720" i="13"/>
  <c r="H2721" i="13"/>
  <c r="H2722" i="13"/>
  <c r="H2723" i="13"/>
  <c r="H2724" i="13"/>
  <c r="H2725" i="13"/>
  <c r="H2726" i="13"/>
  <c r="H2727" i="13"/>
  <c r="H2728" i="13"/>
  <c r="H2729" i="13"/>
  <c r="H2730" i="13"/>
  <c r="H2731" i="13"/>
  <c r="H2732" i="13"/>
  <c r="H2733" i="13"/>
  <c r="H2734" i="13"/>
  <c r="H2735" i="13"/>
  <c r="H2736" i="13"/>
  <c r="H2737" i="13"/>
  <c r="H2738" i="13"/>
  <c r="H2739" i="13"/>
  <c r="H2740" i="13"/>
  <c r="H2741" i="13"/>
  <c r="H2742" i="13"/>
  <c r="H2743" i="13"/>
  <c r="H2744" i="13"/>
  <c r="H2745" i="13"/>
  <c r="H2746" i="13"/>
  <c r="H2747" i="13"/>
  <c r="H2748" i="13"/>
  <c r="H2749" i="13"/>
  <c r="H2750" i="13"/>
  <c r="H2751" i="13"/>
  <c r="H2752" i="13"/>
  <c r="H2753" i="13"/>
  <c r="H2754" i="13"/>
  <c r="H2755" i="13"/>
  <c r="H2756" i="13"/>
  <c r="H2757" i="13"/>
  <c r="H2758" i="13"/>
  <c r="H2759" i="13"/>
  <c r="H2760" i="13"/>
  <c r="H2761" i="13"/>
  <c r="H2762" i="13"/>
  <c r="H2763" i="13"/>
  <c r="H2764" i="13"/>
  <c r="H2765" i="13"/>
  <c r="H2766" i="13"/>
  <c r="H2767" i="13"/>
  <c r="H2768" i="13"/>
  <c r="H2769" i="13"/>
  <c r="H2770" i="13"/>
  <c r="H2771" i="13"/>
  <c r="H2772" i="13"/>
  <c r="H2773" i="13"/>
  <c r="H2774" i="13"/>
  <c r="H2775" i="13"/>
  <c r="H2776" i="13"/>
  <c r="H2777" i="13"/>
  <c r="H2778" i="13"/>
  <c r="H2779" i="13"/>
  <c r="H2780" i="13"/>
  <c r="H2781" i="13"/>
  <c r="H2782" i="13"/>
  <c r="H2783" i="13"/>
  <c r="H2784" i="13"/>
  <c r="H2785" i="13"/>
  <c r="H2786" i="13"/>
  <c r="H2787" i="13"/>
  <c r="H2788" i="13"/>
  <c r="H2789" i="13"/>
  <c r="H2790" i="13"/>
  <c r="H2791" i="13"/>
  <c r="H2792" i="13"/>
  <c r="H2793" i="13"/>
  <c r="H2794" i="13"/>
  <c r="H2795" i="13"/>
  <c r="H2796" i="13"/>
  <c r="H2797" i="13"/>
  <c r="H2798" i="13"/>
  <c r="H2799" i="13"/>
  <c r="H2800" i="13"/>
  <c r="H2801" i="13"/>
  <c r="H2802" i="13"/>
  <c r="H2803" i="13"/>
  <c r="H2804" i="13"/>
  <c r="H2805" i="13"/>
  <c r="H2806" i="13"/>
  <c r="H2807" i="13"/>
  <c r="H2808" i="13"/>
  <c r="H2809" i="13"/>
  <c r="H2810" i="13"/>
  <c r="H2811" i="13"/>
  <c r="H2812" i="13"/>
  <c r="H2813" i="13"/>
  <c r="H2814" i="13"/>
  <c r="H2815" i="13"/>
  <c r="H2816" i="13"/>
  <c r="H2817" i="13"/>
  <c r="H2818" i="13"/>
  <c r="H2819" i="13"/>
  <c r="H2820" i="13"/>
  <c r="H2821" i="13"/>
  <c r="H2822" i="13"/>
  <c r="H2823" i="13"/>
  <c r="H2824" i="13"/>
  <c r="H2825" i="13"/>
  <c r="H2826" i="13"/>
  <c r="H2827" i="13"/>
  <c r="H2828" i="13"/>
  <c r="H2829" i="13"/>
  <c r="H2830" i="13"/>
  <c r="H2831" i="13"/>
  <c r="H2832" i="13"/>
  <c r="H2833" i="13"/>
  <c r="H2834" i="13"/>
  <c r="H2835" i="13"/>
  <c r="H2836" i="13"/>
  <c r="H2837" i="13"/>
  <c r="H2838" i="13"/>
  <c r="H2839" i="13"/>
  <c r="H2840" i="13"/>
  <c r="H2841" i="13"/>
  <c r="H2842" i="13"/>
  <c r="H2843" i="13"/>
  <c r="H2844" i="13"/>
  <c r="H2845" i="13"/>
  <c r="H2846" i="13"/>
  <c r="H2847" i="13"/>
  <c r="H2848" i="13"/>
  <c r="H2849" i="13"/>
  <c r="H2850" i="13"/>
  <c r="H2851" i="13"/>
  <c r="H2852" i="13"/>
  <c r="H2853" i="13"/>
  <c r="H2854" i="13"/>
  <c r="H2855" i="13"/>
  <c r="H2856" i="13"/>
  <c r="H2857" i="13"/>
  <c r="H2858" i="13"/>
  <c r="H2859" i="13"/>
  <c r="H2860" i="13"/>
  <c r="H2861" i="13"/>
  <c r="H2862" i="13"/>
  <c r="H2863" i="13"/>
  <c r="H2864" i="13"/>
  <c r="H2865" i="13"/>
  <c r="H2866" i="13"/>
  <c r="H2867" i="13"/>
  <c r="H2868" i="13"/>
  <c r="H2869" i="13"/>
  <c r="H2870" i="13"/>
  <c r="H2871" i="13"/>
  <c r="H2872" i="13"/>
  <c r="H2873" i="13"/>
  <c r="H2874" i="13"/>
  <c r="H2875" i="13"/>
  <c r="H2876" i="13"/>
  <c r="H2877" i="13"/>
  <c r="H2878" i="13"/>
  <c r="H2879" i="13"/>
  <c r="H2880" i="13"/>
  <c r="H2881" i="13"/>
  <c r="H2882" i="13"/>
  <c r="H2883" i="13"/>
  <c r="H2884" i="13"/>
  <c r="H2885" i="13"/>
  <c r="H2886" i="13"/>
  <c r="H2887" i="13"/>
  <c r="H2888" i="13"/>
  <c r="H2889" i="13"/>
  <c r="H2890" i="13"/>
  <c r="H2891" i="13"/>
  <c r="H2892" i="13"/>
  <c r="H2893" i="13"/>
  <c r="H2894" i="13"/>
  <c r="H2895" i="13"/>
  <c r="H2896" i="13"/>
  <c r="H2897" i="13"/>
  <c r="H2898" i="13"/>
  <c r="H2899" i="13"/>
  <c r="H2900" i="13"/>
  <c r="H2901" i="13"/>
  <c r="H2902" i="13"/>
  <c r="H2903" i="13"/>
  <c r="H2904" i="13"/>
  <c r="H2905" i="13"/>
  <c r="H2906" i="13"/>
  <c r="H2907" i="13"/>
  <c r="H2908" i="13"/>
  <c r="H2909" i="13"/>
  <c r="H2910" i="13"/>
  <c r="H2911" i="13"/>
  <c r="H2912" i="13"/>
  <c r="H2913" i="13"/>
  <c r="H2914" i="13"/>
  <c r="H2915" i="13"/>
  <c r="H2916" i="13"/>
  <c r="H2917" i="13"/>
  <c r="H2918" i="13"/>
  <c r="H2919" i="13"/>
  <c r="H2920" i="13"/>
  <c r="H2921" i="13"/>
  <c r="H2922" i="13"/>
  <c r="H2923" i="13"/>
  <c r="H2924" i="13"/>
  <c r="H2925" i="13"/>
  <c r="H2926" i="13"/>
  <c r="H2927" i="13"/>
  <c r="H2928" i="13"/>
  <c r="H2929" i="13"/>
  <c r="H2930" i="13"/>
  <c r="H2931" i="13"/>
  <c r="H2932" i="13"/>
  <c r="H2933" i="13"/>
  <c r="H2934" i="13"/>
  <c r="H2935" i="13"/>
  <c r="H2936" i="13"/>
  <c r="H2937" i="13"/>
  <c r="H2938" i="13"/>
  <c r="H2939" i="13"/>
  <c r="H2940" i="13"/>
  <c r="H2941" i="13"/>
  <c r="H2942" i="13"/>
  <c r="H2943" i="13"/>
  <c r="H2944" i="13"/>
  <c r="H2945" i="13"/>
  <c r="H2946" i="13"/>
  <c r="H2947" i="13"/>
  <c r="H2948" i="13"/>
  <c r="H2949" i="13"/>
  <c r="H2950" i="13"/>
  <c r="H2951" i="13"/>
  <c r="H2952" i="13"/>
  <c r="H2953" i="13"/>
  <c r="H2954" i="13"/>
  <c r="H2955" i="13"/>
  <c r="H2956" i="13"/>
  <c r="H2957" i="13"/>
  <c r="H2958" i="13"/>
  <c r="H2959" i="13"/>
  <c r="H2960" i="13"/>
  <c r="H2961" i="13"/>
  <c r="H2962" i="13"/>
  <c r="H2963" i="13"/>
  <c r="H2964" i="13"/>
  <c r="H2965" i="13"/>
  <c r="H2966" i="13"/>
  <c r="H2967" i="13"/>
  <c r="H2968" i="13"/>
  <c r="H2969" i="13"/>
  <c r="H2970" i="13"/>
  <c r="H2971" i="13"/>
  <c r="H2972" i="13"/>
  <c r="H2973" i="13"/>
  <c r="H2974" i="13"/>
  <c r="H2975" i="13"/>
  <c r="H2976" i="13"/>
  <c r="H2977" i="13"/>
  <c r="H2978" i="13"/>
  <c r="H2979" i="13"/>
  <c r="H2980" i="13"/>
  <c r="H2981" i="13"/>
  <c r="H2982" i="13"/>
  <c r="H2983" i="13"/>
  <c r="H2984" i="13"/>
  <c r="H2985" i="13"/>
  <c r="H2986" i="13"/>
  <c r="H2987" i="13"/>
  <c r="H2988" i="13"/>
  <c r="H2989" i="13"/>
  <c r="H2990" i="13"/>
  <c r="H2991" i="13"/>
  <c r="H2992" i="13"/>
  <c r="H2993" i="13"/>
  <c r="H2994" i="13"/>
  <c r="H2995" i="13"/>
  <c r="H2996" i="13"/>
  <c r="H2997" i="13"/>
  <c r="H2998" i="13"/>
  <c r="H2999" i="13"/>
  <c r="H3000" i="13"/>
  <c r="H3001" i="13"/>
  <c r="H3002" i="13"/>
  <c r="H3003" i="13"/>
  <c r="H3004" i="13"/>
  <c r="H3005" i="13"/>
  <c r="H3006" i="13"/>
  <c r="H3007" i="13"/>
  <c r="H3008" i="13"/>
  <c r="H3009" i="13"/>
  <c r="H3010" i="13"/>
  <c r="H3011" i="13"/>
  <c r="H3012" i="13"/>
  <c r="H3013" i="13"/>
  <c r="H3014" i="13"/>
  <c r="H3015" i="13"/>
  <c r="H3016" i="13"/>
  <c r="H3017" i="13"/>
  <c r="H3018" i="13"/>
  <c r="H3019" i="13"/>
  <c r="H3020" i="13"/>
  <c r="H3021" i="13"/>
  <c r="H3022" i="13"/>
  <c r="H3023" i="13"/>
  <c r="H3024" i="13"/>
  <c r="H3025" i="13"/>
  <c r="H3026" i="13"/>
  <c r="H3027" i="13"/>
  <c r="H3028" i="13"/>
  <c r="H3029" i="13"/>
  <c r="H3030" i="13"/>
  <c r="H3031" i="13"/>
  <c r="H3032" i="13"/>
  <c r="H3033" i="13"/>
  <c r="H3034" i="13"/>
  <c r="H3035" i="13"/>
  <c r="H3036" i="13"/>
  <c r="H3037" i="13"/>
  <c r="H3038" i="13"/>
  <c r="H3039" i="13"/>
  <c r="H3040" i="13"/>
  <c r="H3041" i="13"/>
  <c r="H3042" i="13"/>
  <c r="H3043" i="13"/>
  <c r="H3044" i="13"/>
  <c r="H3045" i="13"/>
  <c r="H3046" i="13"/>
  <c r="H3047" i="13"/>
  <c r="H3048" i="13"/>
  <c r="H3049" i="13"/>
  <c r="H3050" i="13"/>
  <c r="H3051" i="13"/>
  <c r="H3052" i="13"/>
  <c r="H3053" i="13"/>
  <c r="H3054" i="13"/>
  <c r="H3055" i="13"/>
  <c r="H3056" i="13"/>
  <c r="H3057" i="13"/>
  <c r="H3058" i="13"/>
  <c r="H3059" i="13"/>
  <c r="H3060" i="13"/>
  <c r="H3061" i="13"/>
  <c r="H3062" i="13"/>
  <c r="H3063" i="13"/>
  <c r="H3064" i="13"/>
  <c r="H3065" i="13"/>
  <c r="H3066" i="13"/>
  <c r="H3067" i="13"/>
  <c r="H3068" i="13"/>
  <c r="H3069" i="13"/>
  <c r="H3070" i="13"/>
  <c r="H3071" i="13"/>
  <c r="H3072" i="13"/>
  <c r="H3073" i="13"/>
  <c r="H3074" i="13"/>
  <c r="H3075" i="13"/>
  <c r="H3076" i="13"/>
  <c r="H3077" i="13"/>
  <c r="H3078" i="13"/>
  <c r="H3079" i="13"/>
  <c r="H3080" i="13"/>
  <c r="H3081" i="13"/>
  <c r="H3082" i="13"/>
  <c r="H3083" i="13"/>
  <c r="H3084" i="13"/>
  <c r="H3085" i="13"/>
  <c r="H3086" i="13"/>
  <c r="H3087" i="13"/>
  <c r="H3088" i="13"/>
  <c r="H3089" i="13"/>
  <c r="H3090" i="13"/>
  <c r="H3091" i="13"/>
  <c r="H3092" i="13"/>
  <c r="H3093" i="13"/>
  <c r="H3094" i="13"/>
  <c r="H3095" i="13"/>
  <c r="H3096" i="13"/>
  <c r="H3097" i="13"/>
  <c r="H3098" i="13"/>
  <c r="H3099" i="13"/>
  <c r="H3100" i="13"/>
  <c r="H3101" i="13"/>
  <c r="H3102" i="13"/>
  <c r="H3103" i="13"/>
  <c r="H3104" i="13"/>
  <c r="H3105" i="13"/>
  <c r="H3106" i="13"/>
  <c r="H3107" i="13"/>
  <c r="H3108" i="13"/>
  <c r="H3109" i="13"/>
  <c r="H3110" i="13"/>
  <c r="H3111" i="13"/>
  <c r="H3112" i="13"/>
  <c r="H3113" i="13"/>
  <c r="H3114" i="13"/>
  <c r="H3115" i="13"/>
  <c r="H3116" i="13"/>
  <c r="H3117" i="13"/>
  <c r="H3118" i="13"/>
  <c r="H3119" i="13"/>
  <c r="H3120" i="13"/>
  <c r="H3121" i="13"/>
  <c r="H3122" i="13"/>
  <c r="H3123" i="13"/>
  <c r="H3124" i="13"/>
  <c r="H3125" i="13"/>
  <c r="H3126" i="13"/>
  <c r="H3127" i="13"/>
  <c r="H3128" i="13"/>
  <c r="H3129" i="13"/>
  <c r="H3130" i="13"/>
  <c r="H3131" i="13"/>
  <c r="H3132" i="13"/>
  <c r="H3133" i="13"/>
  <c r="H3134" i="13"/>
  <c r="H3135" i="13"/>
  <c r="H3136" i="13"/>
  <c r="H3137" i="13"/>
  <c r="H3138" i="13"/>
  <c r="H3139" i="13"/>
  <c r="H3140" i="13"/>
  <c r="H3141" i="13"/>
  <c r="H3142" i="13"/>
  <c r="H3143" i="13"/>
  <c r="H3144" i="13"/>
  <c r="H3145" i="13"/>
  <c r="H3146" i="13"/>
  <c r="H3147" i="13"/>
  <c r="H3148" i="13"/>
  <c r="H3149" i="13"/>
  <c r="H3150" i="13"/>
  <c r="H3151" i="13"/>
  <c r="H3152" i="13"/>
  <c r="H3153" i="13"/>
  <c r="H3154" i="13"/>
  <c r="H3155" i="13"/>
  <c r="H3156" i="13"/>
  <c r="H3157" i="13"/>
  <c r="H3158" i="13"/>
  <c r="H3159" i="13"/>
  <c r="H3160" i="13"/>
  <c r="H3161" i="13"/>
  <c r="H3162" i="13"/>
  <c r="H3163" i="13"/>
  <c r="H3164" i="13"/>
  <c r="H3165" i="13"/>
  <c r="H3166" i="13"/>
  <c r="H3167" i="13"/>
  <c r="H3168" i="13"/>
  <c r="H3169" i="13"/>
  <c r="H3170" i="13"/>
  <c r="H3171" i="13"/>
  <c r="H3172" i="13"/>
  <c r="H3173" i="13"/>
  <c r="H3174" i="13"/>
  <c r="H3175" i="13"/>
  <c r="H3176" i="13"/>
  <c r="H3177" i="13"/>
  <c r="H3178" i="13"/>
  <c r="H3179" i="13"/>
  <c r="H3180" i="13"/>
  <c r="H3181" i="13"/>
  <c r="H3182" i="13"/>
  <c r="H3183" i="13"/>
  <c r="H3184" i="13"/>
  <c r="H3185" i="13"/>
  <c r="H3186" i="13"/>
  <c r="H3187" i="13"/>
  <c r="H3188" i="13"/>
  <c r="H3189" i="13"/>
  <c r="H3190" i="13"/>
  <c r="H3191" i="13"/>
  <c r="H3192" i="13"/>
  <c r="H3193" i="13"/>
  <c r="H3194" i="13"/>
  <c r="H3195" i="13"/>
  <c r="H3196" i="13"/>
  <c r="H3197" i="13"/>
  <c r="H3198" i="13"/>
  <c r="H3199" i="13"/>
  <c r="H3200" i="13"/>
  <c r="H3201" i="13"/>
  <c r="H3202" i="13"/>
  <c r="H3203" i="13"/>
  <c r="H3204" i="13"/>
  <c r="H3205" i="13"/>
  <c r="H3206" i="13"/>
  <c r="H3207" i="13"/>
  <c r="H3208" i="13"/>
  <c r="H3209" i="13"/>
  <c r="H3210" i="13"/>
  <c r="H3211" i="13"/>
  <c r="H3212" i="13"/>
  <c r="H3213" i="13"/>
  <c r="H3214" i="13"/>
  <c r="H3215" i="13"/>
  <c r="H3216" i="13"/>
  <c r="H3217" i="13"/>
  <c r="H3218" i="13"/>
  <c r="H3219" i="13"/>
  <c r="H3220" i="13"/>
  <c r="H3221" i="13"/>
  <c r="H3222" i="13"/>
  <c r="H3223" i="13"/>
  <c r="H3224" i="13"/>
  <c r="H3225" i="13"/>
  <c r="H3226" i="13"/>
  <c r="H3227" i="13"/>
  <c r="H3228" i="13"/>
  <c r="H3229" i="13"/>
  <c r="H3230" i="13"/>
  <c r="H3231" i="13"/>
  <c r="H3232" i="13"/>
  <c r="H3233" i="13"/>
  <c r="H3234" i="13"/>
  <c r="H3235" i="13"/>
  <c r="H3236" i="13"/>
  <c r="H3237" i="13"/>
  <c r="H3238" i="13"/>
  <c r="H3239" i="13"/>
  <c r="H3240" i="13"/>
  <c r="H3241" i="13"/>
  <c r="H3242" i="13"/>
  <c r="H3243" i="13"/>
  <c r="H3244" i="13"/>
  <c r="H3245" i="13"/>
  <c r="H3246" i="13"/>
  <c r="H3247" i="13"/>
  <c r="H3248" i="13"/>
  <c r="H3249" i="13"/>
  <c r="H3250" i="13"/>
  <c r="H3251" i="13"/>
  <c r="H3252" i="13"/>
  <c r="H3253" i="13"/>
  <c r="H3254" i="13"/>
  <c r="H3255" i="13"/>
  <c r="H3256" i="13"/>
  <c r="H3257" i="13"/>
  <c r="H3258" i="13"/>
  <c r="H3259" i="13"/>
  <c r="H3260" i="13"/>
  <c r="H3261" i="13"/>
  <c r="H3262" i="13"/>
  <c r="H3263" i="13"/>
  <c r="H3264" i="13"/>
  <c r="H3265" i="13"/>
  <c r="H3266" i="13"/>
  <c r="H3267" i="13"/>
  <c r="H3268" i="13"/>
  <c r="H3269" i="13"/>
  <c r="H3270" i="13"/>
  <c r="H3271" i="13"/>
  <c r="H3272" i="13"/>
  <c r="H3273" i="13"/>
  <c r="H3274" i="13"/>
  <c r="H3275" i="13"/>
  <c r="H3276" i="13"/>
  <c r="H3277" i="13"/>
  <c r="H3278" i="13"/>
  <c r="H3279" i="13"/>
  <c r="H3280" i="13"/>
  <c r="H3281" i="13"/>
  <c r="H3282" i="13"/>
  <c r="H3283" i="13"/>
  <c r="H3284" i="13"/>
  <c r="H3285" i="13"/>
  <c r="H3286" i="13"/>
  <c r="H3287" i="13"/>
  <c r="H3288" i="13"/>
  <c r="H3289" i="13"/>
  <c r="H3290" i="13"/>
  <c r="H3291" i="13"/>
  <c r="H3292" i="13"/>
  <c r="H3293" i="13"/>
  <c r="H3294" i="13"/>
  <c r="H3295" i="13"/>
  <c r="H3296" i="13"/>
  <c r="H3297" i="13"/>
  <c r="H3298" i="13"/>
  <c r="H3299" i="13"/>
  <c r="H3300" i="13"/>
  <c r="H3301" i="13"/>
  <c r="H3302" i="13"/>
  <c r="H3303" i="13"/>
  <c r="H3304" i="13"/>
  <c r="H3305" i="13"/>
  <c r="H3306" i="13"/>
  <c r="H3307" i="13"/>
  <c r="H3308" i="13"/>
  <c r="H3309" i="13"/>
  <c r="H3310" i="13"/>
  <c r="H3311" i="13"/>
  <c r="H3312" i="13"/>
  <c r="H3313" i="13"/>
  <c r="H3314" i="13"/>
  <c r="H3315" i="13"/>
  <c r="H3316" i="13"/>
  <c r="H3317" i="13"/>
  <c r="H3318" i="13"/>
  <c r="H3319" i="13"/>
  <c r="H3320" i="13"/>
  <c r="H3321" i="13"/>
  <c r="H3322" i="13"/>
  <c r="H3323" i="13"/>
  <c r="H3324" i="13"/>
  <c r="H3325" i="13"/>
  <c r="H3326" i="13"/>
  <c r="H3327" i="13"/>
  <c r="H3328" i="13"/>
  <c r="H3329" i="13"/>
  <c r="H3330" i="13"/>
  <c r="H3331" i="13"/>
  <c r="H3332" i="13"/>
  <c r="H3333" i="13"/>
  <c r="H3334" i="13"/>
  <c r="H3335" i="13"/>
  <c r="H3336" i="13"/>
  <c r="H3337" i="13"/>
  <c r="H3338" i="13"/>
  <c r="H3339" i="13"/>
  <c r="H3340" i="13"/>
  <c r="H3341" i="13"/>
  <c r="H3342" i="13"/>
  <c r="H3343" i="13"/>
  <c r="H3344" i="13"/>
  <c r="H3345" i="13"/>
  <c r="H3346" i="13"/>
  <c r="H3347" i="13"/>
  <c r="H3348" i="13"/>
  <c r="H3349" i="13"/>
  <c r="H3350" i="13"/>
  <c r="H3351" i="13"/>
  <c r="H3352" i="13"/>
  <c r="H3353" i="13"/>
  <c r="H3354" i="13"/>
  <c r="H3355" i="13"/>
  <c r="H3356" i="13"/>
  <c r="H3357" i="13"/>
  <c r="H3358" i="13"/>
  <c r="H3359" i="13"/>
  <c r="H3360" i="13"/>
  <c r="H3361" i="13"/>
  <c r="H3362" i="13"/>
  <c r="H3363" i="13"/>
  <c r="H3364" i="13"/>
  <c r="H3365" i="13"/>
  <c r="H3366" i="13"/>
  <c r="H3367" i="13"/>
  <c r="H3368" i="13"/>
  <c r="H3369" i="13"/>
  <c r="H3370" i="13"/>
  <c r="H3371" i="13"/>
  <c r="H3372" i="13"/>
  <c r="H3373" i="13"/>
  <c r="H3374" i="13"/>
  <c r="H3375" i="13"/>
  <c r="H3376" i="13"/>
  <c r="H3377" i="13"/>
  <c r="H3378" i="13"/>
  <c r="H3379" i="13"/>
  <c r="H3380" i="13"/>
  <c r="H3381" i="13"/>
  <c r="H3382" i="13"/>
  <c r="H3383" i="13"/>
  <c r="H3384" i="13"/>
  <c r="H3385" i="13"/>
  <c r="H3386" i="13"/>
  <c r="H3387" i="13"/>
  <c r="H3388" i="13"/>
  <c r="H3389" i="13"/>
  <c r="H3390" i="13"/>
  <c r="H3391" i="13"/>
  <c r="H3392" i="13"/>
  <c r="H3393" i="13"/>
  <c r="H3394" i="13"/>
  <c r="H3395" i="13"/>
  <c r="H3396" i="13"/>
  <c r="H3397" i="13"/>
  <c r="H3398" i="13"/>
  <c r="H3399" i="13"/>
  <c r="H3400" i="13"/>
  <c r="H3401" i="13"/>
  <c r="H3402" i="13"/>
  <c r="H3403" i="13"/>
  <c r="H3404" i="13"/>
  <c r="H3405" i="13"/>
  <c r="H3406" i="13"/>
  <c r="H3407" i="13"/>
  <c r="H3408" i="13"/>
  <c r="H3409" i="13"/>
  <c r="H3410" i="13"/>
  <c r="H3411" i="13"/>
  <c r="H3412" i="13"/>
  <c r="H3413" i="13"/>
  <c r="H3414" i="13"/>
  <c r="H3415" i="13"/>
  <c r="H3416" i="13"/>
  <c r="H3417" i="13"/>
  <c r="H3418" i="13"/>
  <c r="H3419" i="13"/>
  <c r="H3420" i="13"/>
  <c r="H3421" i="13"/>
  <c r="H3422" i="13"/>
  <c r="H3423" i="13"/>
  <c r="H3424" i="13"/>
  <c r="H3425" i="13"/>
  <c r="H3426" i="13"/>
  <c r="H3427" i="13"/>
  <c r="H3428" i="13"/>
  <c r="H3429" i="13"/>
  <c r="H3430" i="13"/>
  <c r="H3431" i="13"/>
  <c r="H3432" i="13"/>
  <c r="H3433" i="13"/>
  <c r="H3434" i="13"/>
  <c r="H3435" i="13"/>
  <c r="H3436" i="13"/>
  <c r="H3437" i="13"/>
  <c r="H3438" i="13"/>
  <c r="H3439" i="13"/>
  <c r="H3440" i="13"/>
  <c r="H3441" i="13"/>
  <c r="H3442" i="13"/>
  <c r="H3443" i="13"/>
  <c r="H3444" i="13"/>
  <c r="H3445" i="13"/>
  <c r="H3446" i="13"/>
  <c r="H3447" i="13"/>
  <c r="H3448" i="13"/>
  <c r="H3449" i="13"/>
  <c r="H3450" i="13"/>
  <c r="H3451" i="13"/>
  <c r="H3452" i="13"/>
  <c r="H3453" i="13"/>
  <c r="H3454" i="13"/>
  <c r="H3455" i="13"/>
  <c r="H3456" i="13"/>
  <c r="H3457" i="13"/>
  <c r="H3458" i="13"/>
  <c r="H3459" i="13"/>
  <c r="H3460" i="13"/>
  <c r="H3461" i="13"/>
  <c r="H3462" i="13"/>
  <c r="H3463" i="13"/>
  <c r="H3464" i="13"/>
  <c r="H3465" i="13"/>
  <c r="H3466" i="13"/>
  <c r="H3467" i="13"/>
  <c r="H3468" i="13"/>
  <c r="H3469" i="13"/>
  <c r="H3470" i="13"/>
  <c r="H3471" i="13"/>
  <c r="H3472" i="13"/>
  <c r="H3473" i="13"/>
  <c r="H3474" i="13"/>
  <c r="H3475" i="13"/>
  <c r="H3476" i="13"/>
  <c r="H3477" i="13"/>
  <c r="H3478" i="13"/>
  <c r="H3479" i="13"/>
  <c r="H3480" i="13"/>
  <c r="H3481" i="13"/>
  <c r="H3482" i="13"/>
  <c r="H3483" i="13"/>
  <c r="H3484" i="13"/>
  <c r="H3485" i="13"/>
  <c r="H3486" i="13"/>
  <c r="H3487" i="13"/>
  <c r="H3488" i="13"/>
  <c r="H3489" i="13"/>
  <c r="H3490" i="13"/>
  <c r="H3491" i="13"/>
  <c r="H3492" i="13"/>
  <c r="H3493" i="13"/>
  <c r="H3494" i="13"/>
  <c r="H3495" i="13"/>
  <c r="H3496" i="13"/>
  <c r="H3497" i="13"/>
  <c r="H3498" i="13"/>
  <c r="H3499" i="13"/>
  <c r="H3500" i="13"/>
  <c r="H3501" i="13"/>
  <c r="H3502" i="13"/>
  <c r="H3503" i="13"/>
  <c r="H3504" i="13"/>
  <c r="H3505" i="13"/>
  <c r="H3506" i="13"/>
  <c r="H3507" i="13"/>
  <c r="H3508" i="13"/>
  <c r="H3509" i="13"/>
  <c r="H3510" i="13"/>
  <c r="H3511" i="13"/>
  <c r="H3512" i="13"/>
  <c r="H3513" i="13"/>
  <c r="H3514" i="13"/>
  <c r="H3515" i="13"/>
  <c r="H3516" i="13"/>
  <c r="H3517" i="13"/>
  <c r="H3518" i="13"/>
  <c r="H3519" i="13"/>
  <c r="H3520" i="13"/>
  <c r="H3521" i="13"/>
  <c r="H3522" i="13"/>
  <c r="H3523" i="13"/>
  <c r="H3524" i="13"/>
  <c r="H3525" i="13"/>
  <c r="H3526" i="13"/>
  <c r="H3527" i="13"/>
  <c r="H3528" i="13"/>
  <c r="H3529" i="13"/>
  <c r="H3530" i="13"/>
  <c r="H3531" i="13"/>
  <c r="H3532" i="13"/>
  <c r="H3533" i="13"/>
  <c r="H3534" i="13"/>
  <c r="H3535" i="13"/>
  <c r="H3536" i="13"/>
  <c r="H3537" i="13"/>
  <c r="H3538" i="13"/>
  <c r="H3539" i="13"/>
  <c r="H3540" i="13"/>
  <c r="H3541" i="13"/>
  <c r="H3542" i="13"/>
  <c r="H3543" i="13"/>
  <c r="H3544" i="13"/>
  <c r="H3545" i="13"/>
  <c r="H3546" i="13"/>
  <c r="H3547" i="13"/>
  <c r="H3548" i="13"/>
  <c r="H3549" i="13"/>
  <c r="H3550" i="13"/>
  <c r="H3551" i="13"/>
  <c r="H3552" i="13"/>
  <c r="H3553" i="13"/>
  <c r="H3554" i="13"/>
  <c r="H3555" i="13"/>
  <c r="H3556" i="13"/>
  <c r="H3557" i="13"/>
  <c r="H3558" i="13"/>
  <c r="H3559" i="13"/>
  <c r="H3560" i="13"/>
  <c r="H3561" i="13"/>
  <c r="H3562" i="13"/>
  <c r="H3563" i="13"/>
  <c r="H3564" i="13"/>
  <c r="H3565" i="13"/>
  <c r="H3566" i="13"/>
  <c r="H3567" i="13"/>
  <c r="H3568" i="13"/>
  <c r="H3569" i="13"/>
  <c r="H3570" i="13"/>
  <c r="H3571" i="13"/>
  <c r="H3572" i="13"/>
  <c r="H3573" i="13"/>
  <c r="H3574" i="13"/>
  <c r="H3575" i="13"/>
  <c r="H3576" i="13"/>
  <c r="H3577" i="13"/>
  <c r="H3578" i="13"/>
  <c r="H3579" i="13"/>
  <c r="H3580" i="13"/>
  <c r="H3581" i="13"/>
  <c r="H3582" i="13"/>
  <c r="H3583" i="13"/>
  <c r="H3584" i="13"/>
  <c r="H3585" i="13"/>
  <c r="H3586" i="13"/>
  <c r="H3587" i="13"/>
  <c r="H3588" i="13"/>
  <c r="H3589" i="13"/>
  <c r="H3590" i="13"/>
  <c r="H3591" i="13"/>
  <c r="H3592" i="13"/>
  <c r="H3593" i="13"/>
  <c r="H3594" i="13"/>
  <c r="H3595" i="13"/>
  <c r="H3596" i="13"/>
  <c r="H3597" i="13"/>
  <c r="H3598" i="13"/>
  <c r="H3599" i="13"/>
  <c r="H3600" i="13"/>
  <c r="H3601" i="13"/>
  <c r="H3602" i="13"/>
  <c r="H3603" i="13"/>
  <c r="H3604" i="13"/>
  <c r="H3605" i="13"/>
  <c r="H3606" i="13"/>
  <c r="H3607" i="13"/>
  <c r="H3608" i="13"/>
  <c r="H3609" i="13"/>
  <c r="H3610" i="13"/>
  <c r="H3611" i="13"/>
  <c r="H3612" i="13"/>
  <c r="H3613" i="13"/>
  <c r="H3614" i="13"/>
  <c r="H3615" i="13"/>
  <c r="H3616" i="13"/>
  <c r="H3617" i="13"/>
  <c r="H3618" i="13"/>
  <c r="H3619" i="13"/>
  <c r="H3620" i="13"/>
  <c r="H3621" i="13"/>
  <c r="H3622" i="13"/>
  <c r="H3623" i="13"/>
  <c r="H3624" i="13"/>
  <c r="H3625" i="13"/>
  <c r="H3626" i="13"/>
  <c r="H3627" i="13"/>
  <c r="H3628" i="13"/>
  <c r="H3629" i="13"/>
  <c r="H3630" i="13"/>
  <c r="H3631" i="13"/>
  <c r="H3632" i="13"/>
  <c r="H3633" i="13"/>
  <c r="H3634" i="13"/>
  <c r="H3635" i="13"/>
  <c r="H3636" i="13"/>
  <c r="H3637" i="13"/>
  <c r="H3638" i="13"/>
  <c r="H3639" i="13"/>
  <c r="H3640" i="13"/>
  <c r="H3641" i="13"/>
  <c r="H3642" i="13"/>
  <c r="H3643" i="13"/>
  <c r="H3644" i="13"/>
  <c r="H3645" i="13"/>
  <c r="H3646" i="13"/>
  <c r="H3647" i="13"/>
  <c r="H3648" i="13"/>
  <c r="H3649" i="13"/>
  <c r="H3650" i="13"/>
  <c r="H3651" i="13"/>
  <c r="H3652" i="13"/>
  <c r="H3653" i="13"/>
  <c r="H3654" i="13"/>
  <c r="H3655" i="13"/>
  <c r="H3656" i="13"/>
  <c r="H3657" i="13"/>
  <c r="H3658" i="13"/>
  <c r="H3659" i="13"/>
  <c r="H3660" i="13"/>
  <c r="H3661" i="13"/>
  <c r="H3662" i="13"/>
  <c r="H3663" i="13"/>
  <c r="H3664" i="13"/>
  <c r="H3665" i="13"/>
  <c r="H3666" i="13"/>
  <c r="H3667" i="13"/>
  <c r="H3668" i="13"/>
  <c r="H3669" i="13"/>
  <c r="H3670" i="13"/>
  <c r="H3671" i="13"/>
  <c r="H3672" i="13"/>
  <c r="H3673" i="13"/>
  <c r="H3674" i="13"/>
  <c r="H3675" i="13"/>
  <c r="H3676" i="13"/>
  <c r="H3677" i="13"/>
  <c r="H3678" i="13"/>
  <c r="H3679" i="13"/>
  <c r="H3680" i="13"/>
  <c r="H3681" i="13"/>
  <c r="H3682" i="13"/>
  <c r="H3683" i="13"/>
  <c r="H3684" i="13"/>
  <c r="H3685" i="13"/>
  <c r="H3686" i="13"/>
  <c r="H3687" i="13"/>
  <c r="H3688" i="13"/>
  <c r="H3689" i="13"/>
  <c r="H3690" i="13"/>
  <c r="H3691" i="13"/>
  <c r="H3692" i="13"/>
  <c r="H3693" i="13"/>
  <c r="H3694" i="13"/>
  <c r="H3695" i="13"/>
  <c r="H3696" i="13"/>
  <c r="H3697" i="13"/>
  <c r="H3698" i="13"/>
  <c r="H3699" i="13"/>
  <c r="H3700" i="13"/>
  <c r="H3701" i="13"/>
  <c r="H3702" i="13"/>
  <c r="H3703" i="13"/>
  <c r="H3704" i="13"/>
  <c r="H3705" i="13"/>
  <c r="H3706" i="13"/>
  <c r="H3707" i="13"/>
  <c r="H3708" i="13"/>
  <c r="H3709" i="13"/>
  <c r="H3710" i="13"/>
  <c r="H3711" i="13"/>
  <c r="H3712" i="13"/>
  <c r="H3713" i="13"/>
  <c r="H3714" i="13"/>
  <c r="H3715" i="13"/>
  <c r="H3716" i="13"/>
  <c r="H3717" i="13"/>
  <c r="H3718" i="13"/>
  <c r="H3719" i="13"/>
  <c r="H3720" i="13"/>
  <c r="H3721" i="13"/>
  <c r="H3722" i="13"/>
  <c r="H3723" i="13"/>
  <c r="H3724" i="13"/>
  <c r="H3725" i="13"/>
  <c r="H3726" i="13"/>
  <c r="H3727" i="13"/>
  <c r="H3728" i="13"/>
  <c r="H3729" i="13"/>
  <c r="H3730" i="13"/>
  <c r="H3731" i="13"/>
  <c r="H3732" i="13"/>
  <c r="H3733" i="13"/>
  <c r="H3734" i="13"/>
  <c r="H3735" i="13"/>
  <c r="H3736" i="13"/>
  <c r="H3737" i="13"/>
  <c r="H3738" i="13"/>
  <c r="H3739" i="13"/>
  <c r="H3740" i="13"/>
  <c r="H3741" i="13"/>
  <c r="H3742" i="13"/>
  <c r="H3743" i="13"/>
  <c r="H3744" i="13"/>
  <c r="H3745" i="13"/>
  <c r="H3746" i="13"/>
  <c r="H3747" i="13"/>
  <c r="H3748" i="13"/>
  <c r="H3749" i="13"/>
  <c r="H3750" i="13"/>
  <c r="H3751" i="13"/>
  <c r="H3752" i="13"/>
  <c r="H3753" i="13"/>
  <c r="H3754" i="13"/>
  <c r="H3755" i="13"/>
  <c r="H3756" i="13"/>
  <c r="H3757" i="13"/>
  <c r="H3758" i="13"/>
  <c r="H3759" i="13"/>
  <c r="H3760" i="13"/>
  <c r="H3761" i="13"/>
  <c r="H3762" i="13"/>
  <c r="H3763" i="13"/>
  <c r="H3764" i="13"/>
  <c r="H3765" i="13"/>
  <c r="H3766" i="13"/>
  <c r="H3767" i="13"/>
  <c r="H3768" i="13"/>
  <c r="H3769" i="13"/>
  <c r="H3770" i="13"/>
  <c r="H3771" i="13"/>
  <c r="H3772" i="13"/>
  <c r="H3773" i="13"/>
  <c r="H3774" i="13"/>
  <c r="H3775" i="13"/>
  <c r="H3776" i="13"/>
  <c r="H3777" i="13"/>
  <c r="H3778" i="13"/>
  <c r="H3779" i="13"/>
  <c r="H3780" i="13"/>
  <c r="H3781" i="13"/>
  <c r="H3782" i="13"/>
  <c r="H3783" i="13"/>
  <c r="H3784" i="13"/>
  <c r="H3785" i="13"/>
  <c r="H3786" i="13"/>
  <c r="H3787" i="13"/>
  <c r="H3788" i="13"/>
  <c r="H3789" i="13"/>
  <c r="H3790" i="13"/>
  <c r="H3791" i="13"/>
  <c r="H3792" i="13"/>
  <c r="H3793" i="13"/>
  <c r="H3794" i="13"/>
  <c r="H3795" i="13"/>
  <c r="H3796" i="13"/>
  <c r="H3797" i="13"/>
  <c r="H3798" i="13"/>
  <c r="H3799" i="13"/>
  <c r="H3800" i="13"/>
  <c r="H3801" i="13"/>
  <c r="H3802" i="13"/>
  <c r="H3803" i="13"/>
  <c r="H3804" i="13"/>
  <c r="H3805" i="13"/>
  <c r="H3806" i="13"/>
  <c r="H3807" i="13"/>
  <c r="H3808" i="13"/>
  <c r="H3809" i="13"/>
  <c r="H3810" i="13"/>
  <c r="H3811" i="13"/>
  <c r="H3812" i="13"/>
  <c r="H3813" i="13"/>
  <c r="H3814" i="13"/>
  <c r="H3815" i="13"/>
  <c r="H3816" i="13"/>
  <c r="H3817" i="13"/>
  <c r="H3818" i="13"/>
  <c r="H3819" i="13"/>
  <c r="H3820" i="13"/>
  <c r="H3821" i="13"/>
  <c r="H3822" i="13"/>
  <c r="H3823" i="13"/>
  <c r="H3824" i="13"/>
  <c r="H3825" i="13"/>
  <c r="H3826" i="13"/>
  <c r="H3827" i="13"/>
  <c r="H3828" i="13"/>
  <c r="H3829" i="13"/>
  <c r="H3830" i="13"/>
  <c r="H3831" i="13"/>
  <c r="H3832" i="13"/>
  <c r="H3833" i="13"/>
  <c r="H3834" i="13"/>
  <c r="H3835" i="13"/>
  <c r="H3836" i="13"/>
  <c r="H3837" i="13"/>
  <c r="H3838" i="13"/>
  <c r="H3839" i="13"/>
  <c r="H3840" i="13"/>
  <c r="H3841" i="13"/>
  <c r="H3842" i="13"/>
  <c r="H3843" i="13"/>
  <c r="H3844" i="13"/>
  <c r="H3845" i="13"/>
  <c r="H3846" i="13"/>
  <c r="H3847" i="13"/>
  <c r="H3848" i="13"/>
  <c r="H3849" i="13"/>
  <c r="H3850" i="13"/>
  <c r="H3851" i="13"/>
  <c r="H3852" i="13"/>
  <c r="H3853" i="13"/>
  <c r="H3854" i="13"/>
  <c r="H3855" i="13"/>
  <c r="H3856" i="13"/>
  <c r="H3857" i="13"/>
  <c r="H3858" i="13"/>
  <c r="H3859" i="13"/>
  <c r="H3860" i="13"/>
  <c r="H3861" i="13"/>
  <c r="H3862" i="13"/>
  <c r="H3863" i="13"/>
  <c r="H3864" i="13"/>
  <c r="H3865" i="13"/>
  <c r="H3866" i="13"/>
  <c r="H3867" i="13"/>
  <c r="H3868" i="13"/>
  <c r="H3869" i="13"/>
  <c r="H3870" i="13"/>
  <c r="H3871" i="13"/>
  <c r="H3872" i="13"/>
  <c r="H3873" i="13"/>
  <c r="H3874" i="13"/>
  <c r="H3875" i="13"/>
  <c r="H3876" i="13"/>
  <c r="H3877" i="13"/>
  <c r="H3878" i="13"/>
  <c r="H3879" i="13"/>
  <c r="H3880" i="13"/>
  <c r="H3881" i="13"/>
  <c r="H3882" i="13"/>
  <c r="H3883" i="13"/>
  <c r="H3884" i="13"/>
  <c r="H3885" i="13"/>
  <c r="H3886" i="13"/>
  <c r="H3887" i="13"/>
  <c r="H3888" i="13"/>
  <c r="H3889" i="13"/>
  <c r="H3890" i="13"/>
  <c r="H3891" i="13"/>
  <c r="H3892" i="13"/>
  <c r="H3893" i="13"/>
  <c r="H3894" i="13"/>
  <c r="H3895" i="13"/>
  <c r="H3896" i="13"/>
  <c r="H3897" i="13"/>
  <c r="H3898" i="13"/>
  <c r="H3899" i="13"/>
  <c r="H3900" i="13"/>
  <c r="H3901" i="13"/>
  <c r="H1952" i="13"/>
  <c r="G1953" i="13"/>
  <c r="G1954" i="13"/>
  <c r="G1955" i="13"/>
  <c r="G1956" i="13"/>
  <c r="G1957" i="13"/>
  <c r="G1958" i="13"/>
  <c r="G1959" i="13"/>
  <c r="G1960" i="13"/>
  <c r="G1961" i="13"/>
  <c r="G1962" i="13"/>
  <c r="G1963" i="13"/>
  <c r="G1964" i="13"/>
  <c r="G1965" i="13"/>
  <c r="G1966" i="13"/>
  <c r="G1967" i="13"/>
  <c r="G1968" i="13"/>
  <c r="G1969" i="13"/>
  <c r="G1970" i="13"/>
  <c r="G1971" i="13"/>
  <c r="G1972" i="13"/>
  <c r="G1973" i="13"/>
  <c r="G1974" i="13"/>
  <c r="G1975" i="13"/>
  <c r="G1976" i="13"/>
  <c r="G1977" i="13"/>
  <c r="G1978" i="13"/>
  <c r="G1979" i="13"/>
  <c r="G1980" i="13"/>
  <c r="G1981" i="13"/>
  <c r="G1982" i="13"/>
  <c r="G1983" i="13"/>
  <c r="G1984" i="13"/>
  <c r="G1985" i="13"/>
  <c r="G1986" i="13"/>
  <c r="G1987" i="13"/>
  <c r="G1988" i="13"/>
  <c r="G1989" i="13"/>
  <c r="G1990" i="13"/>
  <c r="G1991" i="13"/>
  <c r="G1992" i="13"/>
  <c r="G1993" i="13"/>
  <c r="G1994" i="13"/>
  <c r="G1995" i="13"/>
  <c r="G1996" i="13"/>
  <c r="G1997" i="13"/>
  <c r="G1998" i="13"/>
  <c r="G1999" i="13"/>
  <c r="G2000" i="13"/>
  <c r="G2001" i="13"/>
  <c r="G2002" i="13"/>
  <c r="G2003" i="13"/>
  <c r="G2004" i="13"/>
  <c r="G2005" i="13"/>
  <c r="G2006" i="13"/>
  <c r="G2007" i="13"/>
  <c r="G2008" i="13"/>
  <c r="G2009" i="13"/>
  <c r="G2010" i="13"/>
  <c r="G2011" i="13"/>
  <c r="G2012" i="13"/>
  <c r="G2013" i="13"/>
  <c r="G2014" i="13"/>
  <c r="G2015" i="13"/>
  <c r="G2016" i="13"/>
  <c r="G2017" i="13"/>
  <c r="G2018" i="13"/>
  <c r="G2019" i="13"/>
  <c r="G2020" i="13"/>
  <c r="G2021" i="13"/>
  <c r="G2022" i="13"/>
  <c r="G2023" i="13"/>
  <c r="G2024" i="13"/>
  <c r="G2025" i="13"/>
  <c r="G2026" i="13"/>
  <c r="G2027" i="13"/>
  <c r="G2028" i="13"/>
  <c r="G2029" i="13"/>
  <c r="G2030" i="13"/>
  <c r="G2031" i="13"/>
  <c r="G2032" i="13"/>
  <c r="G2033" i="13"/>
  <c r="G2034" i="13"/>
  <c r="G2035" i="13"/>
  <c r="G2036" i="13"/>
  <c r="G2037" i="13"/>
  <c r="G2038" i="13"/>
  <c r="G2039" i="13"/>
  <c r="G2040" i="13"/>
  <c r="G2041" i="13"/>
  <c r="G2042" i="13"/>
  <c r="G2043" i="13"/>
  <c r="G2044" i="13"/>
  <c r="G2045" i="13"/>
  <c r="G2046" i="13"/>
  <c r="G2047" i="13"/>
  <c r="G2048" i="13"/>
  <c r="G2049" i="13"/>
  <c r="G2050" i="13"/>
  <c r="G2051" i="13"/>
  <c r="G2052" i="13"/>
  <c r="G2053" i="13"/>
  <c r="G2054" i="13"/>
  <c r="G2055" i="13"/>
  <c r="G2056" i="13"/>
  <c r="G2057" i="13"/>
  <c r="G2058" i="13"/>
  <c r="G2059" i="13"/>
  <c r="G2060" i="13"/>
  <c r="G2061" i="13"/>
  <c r="G2062" i="13"/>
  <c r="G2063" i="13"/>
  <c r="G2064" i="13"/>
  <c r="G2065" i="13"/>
  <c r="G2066" i="13"/>
  <c r="G2067" i="13"/>
  <c r="G2068" i="13"/>
  <c r="G2069" i="13"/>
  <c r="G2070" i="13"/>
  <c r="G2071" i="13"/>
  <c r="G2072" i="13"/>
  <c r="G2073" i="13"/>
  <c r="G2074" i="13"/>
  <c r="G2075" i="13"/>
  <c r="G2076" i="13"/>
  <c r="G2077" i="13"/>
  <c r="G2078" i="13"/>
  <c r="G2079" i="13"/>
  <c r="G2080" i="13"/>
  <c r="G2081" i="13"/>
  <c r="G2082" i="13"/>
  <c r="G2083" i="13"/>
  <c r="G2084" i="13"/>
  <c r="G2085" i="13"/>
  <c r="G2086" i="13"/>
  <c r="G2087" i="13"/>
  <c r="G2088" i="13"/>
  <c r="G2089" i="13"/>
  <c r="G2090" i="13"/>
  <c r="G2091" i="13"/>
  <c r="G2092" i="13"/>
  <c r="G2093" i="13"/>
  <c r="G2094" i="13"/>
  <c r="G2095" i="13"/>
  <c r="G2096" i="13"/>
  <c r="G2097" i="13"/>
  <c r="G2098" i="13"/>
  <c r="G2099" i="13"/>
  <c r="G2100" i="13"/>
  <c r="G2101" i="13"/>
  <c r="G2102" i="13"/>
  <c r="G2103" i="13"/>
  <c r="G2104" i="13"/>
  <c r="G2105" i="13"/>
  <c r="G2106" i="13"/>
  <c r="G2107" i="13"/>
  <c r="G2108" i="13"/>
  <c r="G2109" i="13"/>
  <c r="G2110" i="13"/>
  <c r="G2111" i="13"/>
  <c r="G2112" i="13"/>
  <c r="G2113" i="13"/>
  <c r="G2114" i="13"/>
  <c r="G2115" i="13"/>
  <c r="G2116" i="13"/>
  <c r="G2117" i="13"/>
  <c r="G2118" i="13"/>
  <c r="G2119" i="13"/>
  <c r="G2120" i="13"/>
  <c r="G2121" i="13"/>
  <c r="G2122" i="13"/>
  <c r="G2123" i="13"/>
  <c r="G2124" i="13"/>
  <c r="G2125" i="13"/>
  <c r="G2126" i="13"/>
  <c r="G2127" i="13"/>
  <c r="G2128" i="13"/>
  <c r="G2129" i="13"/>
  <c r="G2130" i="13"/>
  <c r="G2131" i="13"/>
  <c r="G2132" i="13"/>
  <c r="G2133" i="13"/>
  <c r="G2134" i="13"/>
  <c r="G2135" i="13"/>
  <c r="G2136" i="13"/>
  <c r="G2137" i="13"/>
  <c r="G2138" i="13"/>
  <c r="G2139" i="13"/>
  <c r="G2140" i="13"/>
  <c r="G2141" i="13"/>
  <c r="G2142" i="13"/>
  <c r="G2143" i="13"/>
  <c r="G2144" i="13"/>
  <c r="G2145" i="13"/>
  <c r="G2146" i="13"/>
  <c r="G2147" i="13"/>
  <c r="G2148" i="13"/>
  <c r="G2149" i="13"/>
  <c r="G2150" i="13"/>
  <c r="G2151" i="13"/>
  <c r="G2152" i="13"/>
  <c r="G2153" i="13"/>
  <c r="G2154" i="13"/>
  <c r="G2155" i="13"/>
  <c r="G2156" i="13"/>
  <c r="G2157" i="13"/>
  <c r="G2158" i="13"/>
  <c r="G2159" i="13"/>
  <c r="G2160" i="13"/>
  <c r="G2161" i="13"/>
  <c r="G2162" i="13"/>
  <c r="G2163" i="13"/>
  <c r="G2164" i="13"/>
  <c r="G2165" i="13"/>
  <c r="G2166" i="13"/>
  <c r="G2167" i="13"/>
  <c r="G2168" i="13"/>
  <c r="G2169" i="13"/>
  <c r="G2170" i="13"/>
  <c r="G2171" i="13"/>
  <c r="G2172" i="13"/>
  <c r="G2173" i="13"/>
  <c r="G2174" i="13"/>
  <c r="G2175" i="13"/>
  <c r="G2176" i="13"/>
  <c r="G2177" i="13"/>
  <c r="G2178" i="13"/>
  <c r="G2179" i="13"/>
  <c r="G2180" i="13"/>
  <c r="G2181" i="13"/>
  <c r="G2182" i="13"/>
  <c r="G2183" i="13"/>
  <c r="G2184" i="13"/>
  <c r="G2185" i="13"/>
  <c r="G2186" i="13"/>
  <c r="G2187" i="13"/>
  <c r="G2188" i="13"/>
  <c r="G2189" i="13"/>
  <c r="G2190" i="13"/>
  <c r="G2191" i="13"/>
  <c r="G2192" i="13"/>
  <c r="G2193" i="13"/>
  <c r="G2194" i="13"/>
  <c r="G2195" i="13"/>
  <c r="G2196" i="13"/>
  <c r="G2197" i="13"/>
  <c r="G2198" i="13"/>
  <c r="G2199" i="13"/>
  <c r="G2200" i="13"/>
  <c r="G2201" i="13"/>
  <c r="G2202" i="13"/>
  <c r="G2203" i="13"/>
  <c r="G2204" i="13"/>
  <c r="G2205" i="13"/>
  <c r="G2206" i="13"/>
  <c r="G2207" i="13"/>
  <c r="G2208" i="13"/>
  <c r="G2209" i="13"/>
  <c r="G2210" i="13"/>
  <c r="G2211" i="13"/>
  <c r="G2212" i="13"/>
  <c r="G2213" i="13"/>
  <c r="G2214" i="13"/>
  <c r="G2215" i="13"/>
  <c r="G2216" i="13"/>
  <c r="G2217" i="13"/>
  <c r="G2218" i="13"/>
  <c r="G2219" i="13"/>
  <c r="G2220" i="13"/>
  <c r="G2221" i="13"/>
  <c r="G2222" i="13"/>
  <c r="G2223" i="13"/>
  <c r="G2224" i="13"/>
  <c r="G2225" i="13"/>
  <c r="G2226" i="13"/>
  <c r="G2227" i="13"/>
  <c r="G2228" i="13"/>
  <c r="G2229" i="13"/>
  <c r="G2230" i="13"/>
  <c r="G2231" i="13"/>
  <c r="G2232" i="13"/>
  <c r="G2233" i="13"/>
  <c r="G2234" i="13"/>
  <c r="G2235" i="13"/>
  <c r="G2236" i="13"/>
  <c r="G2237" i="13"/>
  <c r="G2238" i="13"/>
  <c r="G2239" i="13"/>
  <c r="G2240" i="13"/>
  <c r="G2241" i="13"/>
  <c r="G2242" i="13"/>
  <c r="G2243" i="13"/>
  <c r="G2244" i="13"/>
  <c r="G2245" i="13"/>
  <c r="G2246" i="13"/>
  <c r="G2247" i="13"/>
  <c r="G2248" i="13"/>
  <c r="G2249" i="13"/>
  <c r="G2250" i="13"/>
  <c r="G2251" i="13"/>
  <c r="G2252" i="13"/>
  <c r="G2253" i="13"/>
  <c r="G2254" i="13"/>
  <c r="G2255" i="13"/>
  <c r="G2256" i="13"/>
  <c r="G2257" i="13"/>
  <c r="G2258" i="13"/>
  <c r="G2259" i="13"/>
  <c r="G2260" i="13"/>
  <c r="G2261" i="13"/>
  <c r="G2262" i="13"/>
  <c r="G2263" i="13"/>
  <c r="G2264" i="13"/>
  <c r="G2265" i="13"/>
  <c r="G2266" i="13"/>
  <c r="G2267" i="13"/>
  <c r="G2268" i="13"/>
  <c r="G2269" i="13"/>
  <c r="G2270" i="13"/>
  <c r="G2271" i="13"/>
  <c r="G2272" i="13"/>
  <c r="G2273" i="13"/>
  <c r="G2274" i="13"/>
  <c r="G2275" i="13"/>
  <c r="G2276" i="13"/>
  <c r="G2277" i="13"/>
  <c r="G2278" i="13"/>
  <c r="G2279" i="13"/>
  <c r="G2280" i="13"/>
  <c r="G2281" i="13"/>
  <c r="G2282" i="13"/>
  <c r="G2283" i="13"/>
  <c r="G2284" i="13"/>
  <c r="G2285" i="13"/>
  <c r="G2286" i="13"/>
  <c r="G2287" i="13"/>
  <c r="G2288" i="13"/>
  <c r="G2289" i="13"/>
  <c r="G2290" i="13"/>
  <c r="G2291" i="13"/>
  <c r="G2292" i="13"/>
  <c r="G2293" i="13"/>
  <c r="G2294" i="13"/>
  <c r="G2295" i="13"/>
  <c r="G2296" i="13"/>
  <c r="G2297" i="13"/>
  <c r="G2298" i="13"/>
  <c r="G2299" i="13"/>
  <c r="G2300" i="13"/>
  <c r="G2301" i="13"/>
  <c r="G2302" i="13"/>
  <c r="G2303" i="13"/>
  <c r="G2304" i="13"/>
  <c r="G2305" i="13"/>
  <c r="G2306" i="13"/>
  <c r="G2307" i="13"/>
  <c r="G2308" i="13"/>
  <c r="G2309" i="13"/>
  <c r="G2310" i="13"/>
  <c r="G2311" i="13"/>
  <c r="G2312" i="13"/>
  <c r="G2313" i="13"/>
  <c r="G2314" i="13"/>
  <c r="G2315" i="13"/>
  <c r="G2316" i="13"/>
  <c r="G2317" i="13"/>
  <c r="G2318" i="13"/>
  <c r="G2319" i="13"/>
  <c r="G2320" i="13"/>
  <c r="G2321" i="13"/>
  <c r="G2322" i="13"/>
  <c r="G2323" i="13"/>
  <c r="G2324" i="13"/>
  <c r="G2325" i="13"/>
  <c r="G2326" i="13"/>
  <c r="G2327" i="13"/>
  <c r="G2328" i="13"/>
  <c r="G2329" i="13"/>
  <c r="G2330" i="13"/>
  <c r="G2331" i="13"/>
  <c r="G2332" i="13"/>
  <c r="G2333" i="13"/>
  <c r="G2334" i="13"/>
  <c r="G2335" i="13"/>
  <c r="G2336" i="13"/>
  <c r="G2337" i="13"/>
  <c r="G2338" i="13"/>
  <c r="G2339" i="13"/>
  <c r="G2340" i="13"/>
  <c r="G2341" i="13"/>
  <c r="G2342" i="13"/>
  <c r="G2343" i="13"/>
  <c r="G2344" i="13"/>
  <c r="G2345" i="13"/>
  <c r="G2346" i="13"/>
  <c r="G2347" i="13"/>
  <c r="G2348" i="13"/>
  <c r="G2349" i="13"/>
  <c r="G2350" i="13"/>
  <c r="G2351" i="13"/>
  <c r="G2352" i="13"/>
  <c r="G2353" i="13"/>
  <c r="G2354" i="13"/>
  <c r="G2355" i="13"/>
  <c r="G2356" i="13"/>
  <c r="G2357" i="13"/>
  <c r="G2358" i="13"/>
  <c r="G2359" i="13"/>
  <c r="G2360" i="13"/>
  <c r="G2361" i="13"/>
  <c r="G2362" i="13"/>
  <c r="G2363" i="13"/>
  <c r="G2364" i="13"/>
  <c r="G2365" i="13"/>
  <c r="G2366" i="13"/>
  <c r="G2367" i="13"/>
  <c r="G2368" i="13"/>
  <c r="G2369" i="13"/>
  <c r="G2370" i="13"/>
  <c r="G2371" i="13"/>
  <c r="G2372" i="13"/>
  <c r="G2373" i="13"/>
  <c r="G2374" i="13"/>
  <c r="G2375" i="13"/>
  <c r="G2376" i="13"/>
  <c r="G2377" i="13"/>
  <c r="G2378" i="13"/>
  <c r="G2379" i="13"/>
  <c r="G2380" i="13"/>
  <c r="G2381" i="13"/>
  <c r="G2382" i="13"/>
  <c r="G2383" i="13"/>
  <c r="G2384" i="13"/>
  <c r="G2385" i="13"/>
  <c r="G2386" i="13"/>
  <c r="G2387" i="13"/>
  <c r="G2388" i="13"/>
  <c r="G2389" i="13"/>
  <c r="G2390" i="13"/>
  <c r="G2391" i="13"/>
  <c r="G2392" i="13"/>
  <c r="G2393" i="13"/>
  <c r="G2394" i="13"/>
  <c r="G2395" i="13"/>
  <c r="G2396" i="13"/>
  <c r="G2397" i="13"/>
  <c r="G2398" i="13"/>
  <c r="G2399" i="13"/>
  <c r="G2400" i="13"/>
  <c r="G2401" i="13"/>
  <c r="G2402" i="13"/>
  <c r="G2403" i="13"/>
  <c r="G2404" i="13"/>
  <c r="G2405" i="13"/>
  <c r="G2406" i="13"/>
  <c r="G2407" i="13"/>
  <c r="G2408" i="13"/>
  <c r="G2409" i="13"/>
  <c r="G2410" i="13"/>
  <c r="G2411" i="13"/>
  <c r="G2412" i="13"/>
  <c r="G2413" i="13"/>
  <c r="G2414" i="13"/>
  <c r="G2415" i="13"/>
  <c r="G2416" i="13"/>
  <c r="G2417" i="13"/>
  <c r="G2418" i="13"/>
  <c r="G2419" i="13"/>
  <c r="G2420" i="13"/>
  <c r="G2421" i="13"/>
  <c r="G2422" i="13"/>
  <c r="G2423" i="13"/>
  <c r="G2424" i="13"/>
  <c r="G2425" i="13"/>
  <c r="G2426" i="13"/>
  <c r="G2427" i="13"/>
  <c r="G2428" i="13"/>
  <c r="G2429" i="13"/>
  <c r="G2430" i="13"/>
  <c r="G2431" i="13"/>
  <c r="G2432" i="13"/>
  <c r="G2433" i="13"/>
  <c r="G2434" i="13"/>
  <c r="G2435" i="13"/>
  <c r="G2436" i="13"/>
  <c r="G2437" i="13"/>
  <c r="G2438" i="13"/>
  <c r="G2439" i="13"/>
  <c r="G2440" i="13"/>
  <c r="G2441" i="13"/>
  <c r="G2442" i="13"/>
  <c r="G2443" i="13"/>
  <c r="G2444" i="13"/>
  <c r="G2445" i="13"/>
  <c r="G2446" i="13"/>
  <c r="G2447" i="13"/>
  <c r="G2448" i="13"/>
  <c r="G2449" i="13"/>
  <c r="G2450" i="13"/>
  <c r="G2451" i="13"/>
  <c r="G2452" i="13"/>
  <c r="G2453" i="13"/>
  <c r="G2454" i="13"/>
  <c r="G2455" i="13"/>
  <c r="G2456" i="13"/>
  <c r="G2457" i="13"/>
  <c r="G2458" i="13"/>
  <c r="G2459" i="13"/>
  <c r="G2460" i="13"/>
  <c r="G2461" i="13"/>
  <c r="G2462" i="13"/>
  <c r="G2463" i="13"/>
  <c r="G2464" i="13"/>
  <c r="G2465" i="13"/>
  <c r="G2466" i="13"/>
  <c r="G2467" i="13"/>
  <c r="G2468" i="13"/>
  <c r="G2469" i="13"/>
  <c r="G2470" i="13"/>
  <c r="G2471" i="13"/>
  <c r="G2472" i="13"/>
  <c r="G2473" i="13"/>
  <c r="G2474" i="13"/>
  <c r="G2475" i="13"/>
  <c r="G2476" i="13"/>
  <c r="G2477" i="13"/>
  <c r="G2478" i="13"/>
  <c r="G2479" i="13"/>
  <c r="G2480" i="13"/>
  <c r="G2481" i="13"/>
  <c r="G2482" i="13"/>
  <c r="G2483" i="13"/>
  <c r="G2484" i="13"/>
  <c r="G2485" i="13"/>
  <c r="G2486" i="13"/>
  <c r="G2487" i="13"/>
  <c r="G2488" i="13"/>
  <c r="G2489" i="13"/>
  <c r="G2490" i="13"/>
  <c r="G2491" i="13"/>
  <c r="G2492" i="13"/>
  <c r="G2493" i="13"/>
  <c r="G2494" i="13"/>
  <c r="G2495" i="13"/>
  <c r="G2496" i="13"/>
  <c r="G2497" i="13"/>
  <c r="G2498" i="13"/>
  <c r="G2499" i="13"/>
  <c r="G2500" i="13"/>
  <c r="G2501" i="13"/>
  <c r="G2502" i="13"/>
  <c r="G2503" i="13"/>
  <c r="G2504" i="13"/>
  <c r="G2505" i="13"/>
  <c r="G2506" i="13"/>
  <c r="G2507" i="13"/>
  <c r="G2508" i="13"/>
  <c r="G2509" i="13"/>
  <c r="G2510" i="13"/>
  <c r="G2511" i="13"/>
  <c r="G2512" i="13"/>
  <c r="G2513" i="13"/>
  <c r="G2514" i="13"/>
  <c r="G2515" i="13"/>
  <c r="G2516" i="13"/>
  <c r="G2517" i="13"/>
  <c r="G2518" i="13"/>
  <c r="G2519" i="13"/>
  <c r="G2520" i="13"/>
  <c r="G2521" i="13"/>
  <c r="G2522" i="13"/>
  <c r="G2523" i="13"/>
  <c r="G2524" i="13"/>
  <c r="G2525" i="13"/>
  <c r="G2526" i="13"/>
  <c r="G2527" i="13"/>
  <c r="G2528" i="13"/>
  <c r="G2529" i="13"/>
  <c r="G2530" i="13"/>
  <c r="G2531" i="13"/>
  <c r="G2532" i="13"/>
  <c r="G2533" i="13"/>
  <c r="G2534" i="13"/>
  <c r="G2535" i="13"/>
  <c r="G2536" i="13"/>
  <c r="G2537" i="13"/>
  <c r="G2538" i="13"/>
  <c r="G2539" i="13"/>
  <c r="G2540" i="13"/>
  <c r="G2541" i="13"/>
  <c r="G2542" i="13"/>
  <c r="G2543" i="13"/>
  <c r="G2544" i="13"/>
  <c r="G2545" i="13"/>
  <c r="G2546" i="13"/>
  <c r="G2547" i="13"/>
  <c r="G2548" i="13"/>
  <c r="G2549" i="13"/>
  <c r="G2550" i="13"/>
  <c r="G2551" i="13"/>
  <c r="G2552" i="13"/>
  <c r="G2553" i="13"/>
  <c r="G2554" i="13"/>
  <c r="G2555" i="13"/>
  <c r="G2556" i="13"/>
  <c r="G2557" i="13"/>
  <c r="G2558" i="13"/>
  <c r="G2559" i="13"/>
  <c r="G2560" i="13"/>
  <c r="G2561" i="13"/>
  <c r="G2562" i="13"/>
  <c r="G2563" i="13"/>
  <c r="G2564" i="13"/>
  <c r="G2565" i="13"/>
  <c r="G2566" i="13"/>
  <c r="G2567" i="13"/>
  <c r="G2568" i="13"/>
  <c r="G2569" i="13"/>
  <c r="G2570" i="13"/>
  <c r="G2571" i="13"/>
  <c r="G2572" i="13"/>
  <c r="G2573" i="13"/>
  <c r="G2574" i="13"/>
  <c r="G2575" i="13"/>
  <c r="G2576" i="13"/>
  <c r="G2577" i="13"/>
  <c r="G2578" i="13"/>
  <c r="G2579" i="13"/>
  <c r="G2580" i="13"/>
  <c r="G2581" i="13"/>
  <c r="G2582" i="13"/>
  <c r="G2583" i="13"/>
  <c r="G2584" i="13"/>
  <c r="G2585" i="13"/>
  <c r="G2586" i="13"/>
  <c r="G2587" i="13"/>
  <c r="G2588" i="13"/>
  <c r="G2589" i="13"/>
  <c r="G2590" i="13"/>
  <c r="G2591" i="13"/>
  <c r="G2592" i="13"/>
  <c r="G2593" i="13"/>
  <c r="G2594" i="13"/>
  <c r="G2595" i="13"/>
  <c r="G2596" i="13"/>
  <c r="G2597" i="13"/>
  <c r="G2598" i="13"/>
  <c r="G2599" i="13"/>
  <c r="G2600" i="13"/>
  <c r="G2601" i="13"/>
  <c r="G2602" i="13"/>
  <c r="G2603" i="13"/>
  <c r="G2604" i="13"/>
  <c r="G2605" i="13"/>
  <c r="G2606" i="13"/>
  <c r="G2607" i="13"/>
  <c r="G2608" i="13"/>
  <c r="G2609" i="13"/>
  <c r="G2610" i="13"/>
  <c r="G2611" i="13"/>
  <c r="G2612" i="13"/>
  <c r="G2613" i="13"/>
  <c r="G2614" i="13"/>
  <c r="G2615" i="13"/>
  <c r="G2616" i="13"/>
  <c r="G2617" i="13"/>
  <c r="G2618" i="13"/>
  <c r="G2619" i="13"/>
  <c r="G2620" i="13"/>
  <c r="G2621" i="13"/>
  <c r="G2622" i="13"/>
  <c r="G2623" i="13"/>
  <c r="G2624" i="13"/>
  <c r="G2625" i="13"/>
  <c r="G2626" i="13"/>
  <c r="G2627" i="13"/>
  <c r="G2628" i="13"/>
  <c r="G2629" i="13"/>
  <c r="G2630" i="13"/>
  <c r="G2631" i="13"/>
  <c r="G2632" i="13"/>
  <c r="G2633" i="13"/>
  <c r="G2634" i="13"/>
  <c r="G2635" i="13"/>
  <c r="G2636" i="13"/>
  <c r="G2637" i="13"/>
  <c r="G2638" i="13"/>
  <c r="G2639" i="13"/>
  <c r="G2640" i="13"/>
  <c r="G2641" i="13"/>
  <c r="G2642" i="13"/>
  <c r="G2643" i="13"/>
  <c r="G2644" i="13"/>
  <c r="G2645" i="13"/>
  <c r="G2646" i="13"/>
  <c r="G2647" i="13"/>
  <c r="G2648" i="13"/>
  <c r="G2649" i="13"/>
  <c r="G2650" i="13"/>
  <c r="G2651" i="13"/>
  <c r="G2652" i="13"/>
  <c r="G2653" i="13"/>
  <c r="G2654" i="13"/>
  <c r="G2655" i="13"/>
  <c r="G2656" i="13"/>
  <c r="G2657" i="13"/>
  <c r="G2658" i="13"/>
  <c r="G2659" i="13"/>
  <c r="G2660" i="13"/>
  <c r="G2661" i="13"/>
  <c r="G2662" i="13"/>
  <c r="G2663" i="13"/>
  <c r="G2664" i="13"/>
  <c r="G2665" i="13"/>
  <c r="G2666" i="13"/>
  <c r="G2667" i="13"/>
  <c r="G2668" i="13"/>
  <c r="G2669" i="13"/>
  <c r="G2670" i="13"/>
  <c r="G2671" i="13"/>
  <c r="G2672" i="13"/>
  <c r="G2673" i="13"/>
  <c r="G2674" i="13"/>
  <c r="G2675" i="13"/>
  <c r="G2676" i="13"/>
  <c r="G2677" i="13"/>
  <c r="G2678" i="13"/>
  <c r="G2679" i="13"/>
  <c r="G2680" i="13"/>
  <c r="G2681" i="13"/>
  <c r="G2682" i="13"/>
  <c r="G2683" i="13"/>
  <c r="G2684" i="13"/>
  <c r="G2685" i="13"/>
  <c r="G2686" i="13"/>
  <c r="G2687" i="13"/>
  <c r="G2688" i="13"/>
  <c r="G2689" i="13"/>
  <c r="G2690" i="13"/>
  <c r="G2691" i="13"/>
  <c r="G2692" i="13"/>
  <c r="G2693" i="13"/>
  <c r="G2694" i="13"/>
  <c r="G2695" i="13"/>
  <c r="G2696" i="13"/>
  <c r="G2697" i="13"/>
  <c r="G2698" i="13"/>
  <c r="G2699" i="13"/>
  <c r="G2700" i="13"/>
  <c r="G2701" i="13"/>
  <c r="G2702" i="13"/>
  <c r="G2703" i="13"/>
  <c r="G2704" i="13"/>
  <c r="G2705" i="13"/>
  <c r="G2706" i="13"/>
  <c r="G2707" i="13"/>
  <c r="G2708" i="13"/>
  <c r="G2709" i="13"/>
  <c r="G2710" i="13"/>
  <c r="G2711" i="13"/>
  <c r="G2712" i="13"/>
  <c r="G2713" i="13"/>
  <c r="G2714" i="13"/>
  <c r="G2715" i="13"/>
  <c r="G2716" i="13"/>
  <c r="G2717" i="13"/>
  <c r="G2718" i="13"/>
  <c r="G2719" i="13"/>
  <c r="G2720" i="13"/>
  <c r="G2721" i="13"/>
  <c r="G2722" i="13"/>
  <c r="G2723" i="13"/>
  <c r="G2724" i="13"/>
  <c r="G2725" i="13"/>
  <c r="G2726" i="13"/>
  <c r="G2727" i="13"/>
  <c r="G2728" i="13"/>
  <c r="G2729" i="13"/>
  <c r="G2730" i="13"/>
  <c r="G2731" i="13"/>
  <c r="G2732" i="13"/>
  <c r="G2733" i="13"/>
  <c r="G2734" i="13"/>
  <c r="G2735" i="13"/>
  <c r="G2736" i="13"/>
  <c r="G2737" i="13"/>
  <c r="G2738" i="13"/>
  <c r="G2739" i="13"/>
  <c r="G2740" i="13"/>
  <c r="G2741" i="13"/>
  <c r="G2742" i="13"/>
  <c r="G2743" i="13"/>
  <c r="G2744" i="13"/>
  <c r="G2745" i="13"/>
  <c r="G2746" i="13"/>
  <c r="G2747" i="13"/>
  <c r="G2748" i="13"/>
  <c r="G2749" i="13"/>
  <c r="G2750" i="13"/>
  <c r="G2751" i="13"/>
  <c r="G2752" i="13"/>
  <c r="G2753" i="13"/>
  <c r="G2754" i="13"/>
  <c r="G2755" i="13"/>
  <c r="G2756" i="13"/>
  <c r="G2757" i="13"/>
  <c r="G2758" i="13"/>
  <c r="G2759" i="13"/>
  <c r="G2760" i="13"/>
  <c r="G2761" i="13"/>
  <c r="G2762" i="13"/>
  <c r="G2763" i="13"/>
  <c r="G2764" i="13"/>
  <c r="G2765" i="13"/>
  <c r="G2766" i="13"/>
  <c r="G2767" i="13"/>
  <c r="G2768" i="13"/>
  <c r="G2769" i="13"/>
  <c r="G2770" i="13"/>
  <c r="G2771" i="13"/>
  <c r="G2772" i="13"/>
  <c r="G2773" i="13"/>
  <c r="G2774" i="13"/>
  <c r="G2775" i="13"/>
  <c r="G2776" i="13"/>
  <c r="G2777" i="13"/>
  <c r="G2778" i="13"/>
  <c r="G2779" i="13"/>
  <c r="G2780" i="13"/>
  <c r="G2781" i="13"/>
  <c r="G2782" i="13"/>
  <c r="G2783" i="13"/>
  <c r="G2784" i="13"/>
  <c r="G2785" i="13"/>
  <c r="G2786" i="13"/>
  <c r="G2787" i="13"/>
  <c r="G2788" i="13"/>
  <c r="G2789" i="13"/>
  <c r="G2790" i="13"/>
  <c r="G2791" i="13"/>
  <c r="G2792" i="13"/>
  <c r="G2793" i="13"/>
  <c r="G2794" i="13"/>
  <c r="G2795" i="13"/>
  <c r="G2796" i="13"/>
  <c r="G2797" i="13"/>
  <c r="G2798" i="13"/>
  <c r="G2799" i="13"/>
  <c r="G2800" i="13"/>
  <c r="G2801" i="13"/>
  <c r="G2802" i="13"/>
  <c r="G2803" i="13"/>
  <c r="G2804" i="13"/>
  <c r="G2805" i="13"/>
  <c r="G2806" i="13"/>
  <c r="G2807" i="13"/>
  <c r="G2808" i="13"/>
  <c r="G2809" i="13"/>
  <c r="G2810" i="13"/>
  <c r="G2811" i="13"/>
  <c r="G2812" i="13"/>
  <c r="G2813" i="13"/>
  <c r="G2814" i="13"/>
  <c r="G2815" i="13"/>
  <c r="G2816" i="13"/>
  <c r="G2817" i="13"/>
  <c r="G2818" i="13"/>
  <c r="G2819" i="13"/>
  <c r="G2820" i="13"/>
  <c r="G2821" i="13"/>
  <c r="G2822" i="13"/>
  <c r="G2823" i="13"/>
  <c r="G2824" i="13"/>
  <c r="G2825" i="13"/>
  <c r="G2826" i="13"/>
  <c r="G2827" i="13"/>
  <c r="G2828" i="13"/>
  <c r="G2829" i="13"/>
  <c r="G2830" i="13"/>
  <c r="G2831" i="13"/>
  <c r="G2832" i="13"/>
  <c r="G2833" i="13"/>
  <c r="G2834" i="13"/>
  <c r="G2835" i="13"/>
  <c r="G2836" i="13"/>
  <c r="G2837" i="13"/>
  <c r="G2838" i="13"/>
  <c r="G2839" i="13"/>
  <c r="G2840" i="13"/>
  <c r="G2841" i="13"/>
  <c r="G2842" i="13"/>
  <c r="G2843" i="13"/>
  <c r="G2844" i="13"/>
  <c r="G2845" i="13"/>
  <c r="G2846" i="13"/>
  <c r="G2847" i="13"/>
  <c r="G2848" i="13"/>
  <c r="G2849" i="13"/>
  <c r="G2850" i="13"/>
  <c r="G2851" i="13"/>
  <c r="G2852" i="13"/>
  <c r="G2853" i="13"/>
  <c r="G2854" i="13"/>
  <c r="G2855" i="13"/>
  <c r="G2856" i="13"/>
  <c r="G2857" i="13"/>
  <c r="G2858" i="13"/>
  <c r="G2859" i="13"/>
  <c r="G2860" i="13"/>
  <c r="G2861" i="13"/>
  <c r="G2862" i="13"/>
  <c r="G2863" i="13"/>
  <c r="G2864" i="13"/>
  <c r="G2865" i="13"/>
  <c r="G2866" i="13"/>
  <c r="G2867" i="13"/>
  <c r="G2868" i="13"/>
  <c r="G2869" i="13"/>
  <c r="G2870" i="13"/>
  <c r="G2871" i="13"/>
  <c r="G2872" i="13"/>
  <c r="G2873" i="13"/>
  <c r="G2874" i="13"/>
  <c r="G2875" i="13"/>
  <c r="G2876" i="13"/>
  <c r="G2877" i="13"/>
  <c r="G2878" i="13"/>
  <c r="G2879" i="13"/>
  <c r="G2880" i="13"/>
  <c r="G2881" i="13"/>
  <c r="G2882" i="13"/>
  <c r="G2883" i="13"/>
  <c r="G2884" i="13"/>
  <c r="G2885" i="13"/>
  <c r="G2886" i="13"/>
  <c r="G2887" i="13"/>
  <c r="G2888" i="13"/>
  <c r="G2889" i="13"/>
  <c r="G2890" i="13"/>
  <c r="G2891" i="13"/>
  <c r="G2892" i="13"/>
  <c r="G2893" i="13"/>
  <c r="G2894" i="13"/>
  <c r="G2895" i="13"/>
  <c r="G2896" i="13"/>
  <c r="G2897" i="13"/>
  <c r="G2898" i="13"/>
  <c r="G2899" i="13"/>
  <c r="G2900" i="13"/>
  <c r="G2901" i="13"/>
  <c r="G2902" i="13"/>
  <c r="G2903" i="13"/>
  <c r="G2904" i="13"/>
  <c r="G2905" i="13"/>
  <c r="G2906" i="13"/>
  <c r="G2907" i="13"/>
  <c r="G2908" i="13"/>
  <c r="G2909" i="13"/>
  <c r="G2910" i="13"/>
  <c r="G2911" i="13"/>
  <c r="G2912" i="13"/>
  <c r="G2913" i="13"/>
  <c r="G2914" i="13"/>
  <c r="G2915" i="13"/>
  <c r="G2916" i="13"/>
  <c r="G2917" i="13"/>
  <c r="G2918" i="13"/>
  <c r="G2919" i="13"/>
  <c r="G2920" i="13"/>
  <c r="G2921" i="13"/>
  <c r="G2922" i="13"/>
  <c r="G2923" i="13"/>
  <c r="G2924" i="13"/>
  <c r="G2925" i="13"/>
  <c r="G2926" i="13"/>
  <c r="G2927" i="13"/>
  <c r="G2928" i="13"/>
  <c r="G2929" i="13"/>
  <c r="G2930" i="13"/>
  <c r="G2931" i="13"/>
  <c r="G2932" i="13"/>
  <c r="G2933" i="13"/>
  <c r="G2934" i="13"/>
  <c r="G2935" i="13"/>
  <c r="G2936" i="13"/>
  <c r="G2937" i="13"/>
  <c r="G2938" i="13"/>
  <c r="G2939" i="13"/>
  <c r="G2940" i="13"/>
  <c r="G2941" i="13"/>
  <c r="G2942" i="13"/>
  <c r="G2943" i="13"/>
  <c r="G2944" i="13"/>
  <c r="G2945" i="13"/>
  <c r="G2946" i="13"/>
  <c r="G2947" i="13"/>
  <c r="G2948" i="13"/>
  <c r="G2949" i="13"/>
  <c r="G2950" i="13"/>
  <c r="G2951" i="13"/>
  <c r="G2952" i="13"/>
  <c r="G2953" i="13"/>
  <c r="G2954" i="13"/>
  <c r="G2955" i="13"/>
  <c r="G2956" i="13"/>
  <c r="G2957" i="13"/>
  <c r="G2958" i="13"/>
  <c r="G2959" i="13"/>
  <c r="G2960" i="13"/>
  <c r="G2961" i="13"/>
  <c r="G2962" i="13"/>
  <c r="G2963" i="13"/>
  <c r="G2964" i="13"/>
  <c r="G2965" i="13"/>
  <c r="G2966" i="13"/>
  <c r="G2967" i="13"/>
  <c r="G2968" i="13"/>
  <c r="G2969" i="13"/>
  <c r="G2970" i="13"/>
  <c r="G2971" i="13"/>
  <c r="G2972" i="13"/>
  <c r="G2973" i="13"/>
  <c r="G2974" i="13"/>
  <c r="G2975" i="13"/>
  <c r="G2976" i="13"/>
  <c r="G2977" i="13"/>
  <c r="G2978" i="13"/>
  <c r="G2979" i="13"/>
  <c r="G2980" i="13"/>
  <c r="G2981" i="13"/>
  <c r="G2982" i="13"/>
  <c r="G2983" i="13"/>
  <c r="G2984" i="13"/>
  <c r="G2985" i="13"/>
  <c r="G2986" i="13"/>
  <c r="G2987" i="13"/>
  <c r="G2988" i="13"/>
  <c r="G2989" i="13"/>
  <c r="G2990" i="13"/>
  <c r="G2991" i="13"/>
  <c r="G2992" i="13"/>
  <c r="G2993" i="13"/>
  <c r="G2994" i="13"/>
  <c r="G2995" i="13"/>
  <c r="G2996" i="13"/>
  <c r="G2997" i="13"/>
  <c r="G2998" i="13"/>
  <c r="G2999" i="13"/>
  <c r="G3000" i="13"/>
  <c r="G3001" i="13"/>
  <c r="G3002" i="13"/>
  <c r="G3003" i="13"/>
  <c r="G3004" i="13"/>
  <c r="G3005" i="13"/>
  <c r="G3006" i="13"/>
  <c r="G3007" i="13"/>
  <c r="G3008" i="13"/>
  <c r="G3009" i="13"/>
  <c r="G3010" i="13"/>
  <c r="G3011" i="13"/>
  <c r="G3012" i="13"/>
  <c r="G3013" i="13"/>
  <c r="G3014" i="13"/>
  <c r="G3015" i="13"/>
  <c r="G3016" i="13"/>
  <c r="G3017" i="13"/>
  <c r="G3018" i="13"/>
  <c r="G3019" i="13"/>
  <c r="G3020" i="13"/>
  <c r="G3021" i="13"/>
  <c r="G3022" i="13"/>
  <c r="G3023" i="13"/>
  <c r="G3024" i="13"/>
  <c r="G3025" i="13"/>
  <c r="G3026" i="13"/>
  <c r="G3027" i="13"/>
  <c r="G3028" i="13"/>
  <c r="G3029" i="13"/>
  <c r="G3030" i="13"/>
  <c r="G3031" i="13"/>
  <c r="G3032" i="13"/>
  <c r="G3033" i="13"/>
  <c r="G3034" i="13"/>
  <c r="G3035" i="13"/>
  <c r="G3036" i="13"/>
  <c r="G3037" i="13"/>
  <c r="G3038" i="13"/>
  <c r="G3039" i="13"/>
  <c r="G3040" i="13"/>
  <c r="G3041" i="13"/>
  <c r="G3042" i="13"/>
  <c r="G3043" i="13"/>
  <c r="G3044" i="13"/>
  <c r="G3045" i="13"/>
  <c r="G3046" i="13"/>
  <c r="G3047" i="13"/>
  <c r="G3048" i="13"/>
  <c r="G3049" i="13"/>
  <c r="G3050" i="13"/>
  <c r="G3051" i="13"/>
  <c r="G3052" i="13"/>
  <c r="G3053" i="13"/>
  <c r="G3054" i="13"/>
  <c r="G3055" i="13"/>
  <c r="G3056" i="13"/>
  <c r="G3057" i="13"/>
  <c r="G3058" i="13"/>
  <c r="G3059" i="13"/>
  <c r="G3060" i="13"/>
  <c r="G3061" i="13"/>
  <c r="G3062" i="13"/>
  <c r="G3063" i="13"/>
  <c r="G3064" i="13"/>
  <c r="G3065" i="13"/>
  <c r="G3066" i="13"/>
  <c r="G3067" i="13"/>
  <c r="G3068" i="13"/>
  <c r="G3069" i="13"/>
  <c r="G3070" i="13"/>
  <c r="G3071" i="13"/>
  <c r="G3072" i="13"/>
  <c r="G3073" i="13"/>
  <c r="G3074" i="13"/>
  <c r="G3075" i="13"/>
  <c r="G3076" i="13"/>
  <c r="G3077" i="13"/>
  <c r="G3078" i="13"/>
  <c r="G3079" i="13"/>
  <c r="G3080" i="13"/>
  <c r="G3081" i="13"/>
  <c r="G3082" i="13"/>
  <c r="G3083" i="13"/>
  <c r="G3084" i="13"/>
  <c r="G3085" i="13"/>
  <c r="G3086" i="13"/>
  <c r="G3087" i="13"/>
  <c r="G3088" i="13"/>
  <c r="G3089" i="13"/>
  <c r="G3090" i="13"/>
  <c r="G3091" i="13"/>
  <c r="G3092" i="13"/>
  <c r="G3093" i="13"/>
  <c r="G3094" i="13"/>
  <c r="G3095" i="13"/>
  <c r="G3096" i="13"/>
  <c r="G3097" i="13"/>
  <c r="G3098" i="13"/>
  <c r="G3099" i="13"/>
  <c r="G3100" i="13"/>
  <c r="G3101" i="13"/>
  <c r="G3102" i="13"/>
  <c r="G3103" i="13"/>
  <c r="G3104" i="13"/>
  <c r="G3105" i="13"/>
  <c r="G3106" i="13"/>
  <c r="G3107" i="13"/>
  <c r="G3108" i="13"/>
  <c r="G3109" i="13"/>
  <c r="G3110" i="13"/>
  <c r="G3111" i="13"/>
  <c r="G3112" i="13"/>
  <c r="G3113" i="13"/>
  <c r="G3114" i="13"/>
  <c r="G3115" i="13"/>
  <c r="G3116" i="13"/>
  <c r="G3117" i="13"/>
  <c r="G3118" i="13"/>
  <c r="G3119" i="13"/>
  <c r="G3120" i="13"/>
  <c r="G3121" i="13"/>
  <c r="G3122" i="13"/>
  <c r="G3123" i="13"/>
  <c r="G3124" i="13"/>
  <c r="G3125" i="13"/>
  <c r="G3126" i="13"/>
  <c r="G3127" i="13"/>
  <c r="G3128" i="13"/>
  <c r="G3129" i="13"/>
  <c r="G3130" i="13"/>
  <c r="G3131" i="13"/>
  <c r="G3132" i="13"/>
  <c r="G3133" i="13"/>
  <c r="G3134" i="13"/>
  <c r="G3135" i="13"/>
  <c r="G3136" i="13"/>
  <c r="G3137" i="13"/>
  <c r="G3138" i="13"/>
  <c r="G3139" i="13"/>
  <c r="G3140" i="13"/>
  <c r="G3141" i="13"/>
  <c r="G3142" i="13"/>
  <c r="G3143" i="13"/>
  <c r="G3144" i="13"/>
  <c r="G3145" i="13"/>
  <c r="G3146" i="13"/>
  <c r="G3147" i="13"/>
  <c r="G3148" i="13"/>
  <c r="G3149" i="13"/>
  <c r="G3150" i="13"/>
  <c r="G3151" i="13"/>
  <c r="G3152" i="13"/>
  <c r="G3153" i="13"/>
  <c r="G3154" i="13"/>
  <c r="G3155" i="13"/>
  <c r="G3156" i="13"/>
  <c r="G3157" i="13"/>
  <c r="G3158" i="13"/>
  <c r="G3159" i="13"/>
  <c r="G3160" i="13"/>
  <c r="G3161" i="13"/>
  <c r="G3162" i="13"/>
  <c r="G3163" i="13"/>
  <c r="G3164" i="13"/>
  <c r="G3165" i="13"/>
  <c r="G3166" i="13"/>
  <c r="G3167" i="13"/>
  <c r="G3168" i="13"/>
  <c r="G3169" i="13"/>
  <c r="G3170" i="13"/>
  <c r="G3171" i="13"/>
  <c r="G3172" i="13"/>
  <c r="G3173" i="13"/>
  <c r="G3174" i="13"/>
  <c r="G3175" i="13"/>
  <c r="G3176" i="13"/>
  <c r="G3177" i="13"/>
  <c r="G3178" i="13"/>
  <c r="G3179" i="13"/>
  <c r="G3180" i="13"/>
  <c r="G3181" i="13"/>
  <c r="G3182" i="13"/>
  <c r="G3183" i="13"/>
  <c r="G3184" i="13"/>
  <c r="G3185" i="13"/>
  <c r="G3186" i="13"/>
  <c r="G3187" i="13"/>
  <c r="G3188" i="13"/>
  <c r="G3189" i="13"/>
  <c r="G3190" i="13"/>
  <c r="G3191" i="13"/>
  <c r="G3192" i="13"/>
  <c r="G3193" i="13"/>
  <c r="G3194" i="13"/>
  <c r="G3195" i="13"/>
  <c r="G3196" i="13"/>
  <c r="G3197" i="13"/>
  <c r="G3198" i="13"/>
  <c r="G3199" i="13"/>
  <c r="G3200" i="13"/>
  <c r="G3201" i="13"/>
  <c r="G3202" i="13"/>
  <c r="G3203" i="13"/>
  <c r="G3204" i="13"/>
  <c r="G3205" i="13"/>
  <c r="G3206" i="13"/>
  <c r="G3207" i="13"/>
  <c r="G3208" i="13"/>
  <c r="G3209" i="13"/>
  <c r="G3210" i="13"/>
  <c r="G3211" i="13"/>
  <c r="G3212" i="13"/>
  <c r="G3213" i="13"/>
  <c r="G3214" i="13"/>
  <c r="G3215" i="13"/>
  <c r="G3216" i="13"/>
  <c r="G3217" i="13"/>
  <c r="G3218" i="13"/>
  <c r="G3219" i="13"/>
  <c r="G3220" i="13"/>
  <c r="G3221" i="13"/>
  <c r="G3222" i="13"/>
  <c r="G3223" i="13"/>
  <c r="G3224" i="13"/>
  <c r="G3225" i="13"/>
  <c r="G3226" i="13"/>
  <c r="G3227" i="13"/>
  <c r="G3228" i="13"/>
  <c r="G3229" i="13"/>
  <c r="G3230" i="13"/>
  <c r="G3231" i="13"/>
  <c r="G3232" i="13"/>
  <c r="G3233" i="13"/>
  <c r="G3234" i="13"/>
  <c r="G3235" i="13"/>
  <c r="G3236" i="13"/>
  <c r="G3237" i="13"/>
  <c r="G3238" i="13"/>
  <c r="G3239" i="13"/>
  <c r="G3240" i="13"/>
  <c r="G3241" i="13"/>
  <c r="G3242" i="13"/>
  <c r="G3243" i="13"/>
  <c r="G3244" i="13"/>
  <c r="G3245" i="13"/>
  <c r="G3246" i="13"/>
  <c r="G3247" i="13"/>
  <c r="G3248" i="13"/>
  <c r="G3249" i="13"/>
  <c r="G3250" i="13"/>
  <c r="G3251" i="13"/>
  <c r="G3252" i="13"/>
  <c r="G3253" i="13"/>
  <c r="G3254" i="13"/>
  <c r="G3255" i="13"/>
  <c r="G3256" i="13"/>
  <c r="G3257" i="13"/>
  <c r="G3258" i="13"/>
  <c r="G3259" i="13"/>
  <c r="G3260" i="13"/>
  <c r="G3261" i="13"/>
  <c r="G3262" i="13"/>
  <c r="G3263" i="13"/>
  <c r="G3264" i="13"/>
  <c r="G3265" i="13"/>
  <c r="G3266" i="13"/>
  <c r="G3267" i="13"/>
  <c r="G3268" i="13"/>
  <c r="G3269" i="13"/>
  <c r="G3270" i="13"/>
  <c r="G3271" i="13"/>
  <c r="G3272" i="13"/>
  <c r="G3273" i="13"/>
  <c r="G3274" i="13"/>
  <c r="G3275" i="13"/>
  <c r="G3276" i="13"/>
  <c r="G3277" i="13"/>
  <c r="G3278" i="13"/>
  <c r="G3279" i="13"/>
  <c r="G3280" i="13"/>
  <c r="G3281" i="13"/>
  <c r="G3282" i="13"/>
  <c r="G3283" i="13"/>
  <c r="G3284" i="13"/>
  <c r="G3285" i="13"/>
  <c r="G3286" i="13"/>
  <c r="G3287" i="13"/>
  <c r="G3288" i="13"/>
  <c r="G3289" i="13"/>
  <c r="G3290" i="13"/>
  <c r="G3291" i="13"/>
  <c r="G3292" i="13"/>
  <c r="G3293" i="13"/>
  <c r="G3294" i="13"/>
  <c r="G3295" i="13"/>
  <c r="G3296" i="13"/>
  <c r="G3297" i="13"/>
  <c r="G3298" i="13"/>
  <c r="G3299" i="13"/>
  <c r="G3300" i="13"/>
  <c r="G3301" i="13"/>
  <c r="G3302" i="13"/>
  <c r="G3303" i="13"/>
  <c r="G3304" i="13"/>
  <c r="G3305" i="13"/>
  <c r="G3306" i="13"/>
  <c r="G3307" i="13"/>
  <c r="G3308" i="13"/>
  <c r="G3309" i="13"/>
  <c r="G3310" i="13"/>
  <c r="G3311" i="13"/>
  <c r="G3312" i="13"/>
  <c r="G3313" i="13"/>
  <c r="G3314" i="13"/>
  <c r="G3315" i="13"/>
  <c r="G3316" i="13"/>
  <c r="G3317" i="13"/>
  <c r="G3318" i="13"/>
  <c r="G3319" i="13"/>
  <c r="G3320" i="13"/>
  <c r="G3321" i="13"/>
  <c r="G3322" i="13"/>
  <c r="G3323" i="13"/>
  <c r="G3324" i="13"/>
  <c r="G3325" i="13"/>
  <c r="G3326" i="13"/>
  <c r="G3327" i="13"/>
  <c r="G3328" i="13"/>
  <c r="G3329" i="13"/>
  <c r="G3330" i="13"/>
  <c r="G3331" i="13"/>
  <c r="G3332" i="13"/>
  <c r="G3333" i="13"/>
  <c r="G3334" i="13"/>
  <c r="G3335" i="13"/>
  <c r="G3336" i="13"/>
  <c r="G3337" i="13"/>
  <c r="G3338" i="13"/>
  <c r="G3339" i="13"/>
  <c r="G3340" i="13"/>
  <c r="G3341" i="13"/>
  <c r="G3342" i="13"/>
  <c r="G3343" i="13"/>
  <c r="G3344" i="13"/>
  <c r="G3345" i="13"/>
  <c r="G3346" i="13"/>
  <c r="G3347" i="13"/>
  <c r="G3348" i="13"/>
  <c r="G3349" i="13"/>
  <c r="G3350" i="13"/>
  <c r="G3351" i="13"/>
  <c r="G3352" i="13"/>
  <c r="G3353" i="13"/>
  <c r="G3354" i="13"/>
  <c r="G3355" i="13"/>
  <c r="G3356" i="13"/>
  <c r="G3357" i="13"/>
  <c r="G3358" i="13"/>
  <c r="G3359" i="13"/>
  <c r="G3360" i="13"/>
  <c r="G3361" i="13"/>
  <c r="G3362" i="13"/>
  <c r="G3363" i="13"/>
  <c r="G3364" i="13"/>
  <c r="G3365" i="13"/>
  <c r="G3366" i="13"/>
  <c r="G3367" i="13"/>
  <c r="G3368" i="13"/>
  <c r="G3369" i="13"/>
  <c r="G3370" i="13"/>
  <c r="G3371" i="13"/>
  <c r="G3372" i="13"/>
  <c r="G3373" i="13"/>
  <c r="G3374" i="13"/>
  <c r="G3375" i="13"/>
  <c r="G3376" i="13"/>
  <c r="G3377" i="13"/>
  <c r="G3378" i="13"/>
  <c r="G3379" i="13"/>
  <c r="G3380" i="13"/>
  <c r="G3381" i="13"/>
  <c r="G3382" i="13"/>
  <c r="G3383" i="13"/>
  <c r="G3384" i="13"/>
  <c r="G3385" i="13"/>
  <c r="G3386" i="13"/>
  <c r="G3387" i="13"/>
  <c r="G3388" i="13"/>
  <c r="G3389" i="13"/>
  <c r="G3390" i="13"/>
  <c r="G3391" i="13"/>
  <c r="G3392" i="13"/>
  <c r="G3393" i="13"/>
  <c r="G3394" i="13"/>
  <c r="G3395" i="13"/>
  <c r="G3396" i="13"/>
  <c r="G3397" i="13"/>
  <c r="G3398" i="13"/>
  <c r="G3399" i="13"/>
  <c r="G3400" i="13"/>
  <c r="G3401" i="13"/>
  <c r="G3402" i="13"/>
  <c r="G3403" i="13"/>
  <c r="G3404" i="13"/>
  <c r="G3405" i="13"/>
  <c r="G3406" i="13"/>
  <c r="G3407" i="13"/>
  <c r="G3408" i="13"/>
  <c r="G3409" i="13"/>
  <c r="G3410" i="13"/>
  <c r="G3411" i="13"/>
  <c r="G3412" i="13"/>
  <c r="G3413" i="13"/>
  <c r="G3414" i="13"/>
  <c r="G3415" i="13"/>
  <c r="G3416" i="13"/>
  <c r="G3417" i="13"/>
  <c r="G3418" i="13"/>
  <c r="G3419" i="13"/>
  <c r="G3420" i="13"/>
  <c r="G3421" i="13"/>
  <c r="G3422" i="13"/>
  <c r="G3423" i="13"/>
  <c r="G3424" i="13"/>
  <c r="G3425" i="13"/>
  <c r="G3426" i="13"/>
  <c r="G3427" i="13"/>
  <c r="G3428" i="13"/>
  <c r="G3429" i="13"/>
  <c r="G3430" i="13"/>
  <c r="G3431" i="13"/>
  <c r="G3432" i="13"/>
  <c r="G3433" i="13"/>
  <c r="G3434" i="13"/>
  <c r="G3435" i="13"/>
  <c r="G3436" i="13"/>
  <c r="G3437" i="13"/>
  <c r="G3438" i="13"/>
  <c r="G3439" i="13"/>
  <c r="G3440" i="13"/>
  <c r="G3441" i="13"/>
  <c r="G3442" i="13"/>
  <c r="G3443" i="13"/>
  <c r="G3444" i="13"/>
  <c r="G3445" i="13"/>
  <c r="G3446" i="13"/>
  <c r="G3447" i="13"/>
  <c r="G3448" i="13"/>
  <c r="G3449" i="13"/>
  <c r="G3450" i="13"/>
  <c r="G3451" i="13"/>
  <c r="G3452" i="13"/>
  <c r="G3453" i="13"/>
  <c r="G3454" i="13"/>
  <c r="G3455" i="13"/>
  <c r="G3456" i="13"/>
  <c r="G3457" i="13"/>
  <c r="G3458" i="13"/>
  <c r="G3459" i="13"/>
  <c r="G3460" i="13"/>
  <c r="G3461" i="13"/>
  <c r="G3462" i="13"/>
  <c r="G3463" i="13"/>
  <c r="G3464" i="13"/>
  <c r="G3465" i="13"/>
  <c r="G3466" i="13"/>
  <c r="G3467" i="13"/>
  <c r="G3468" i="13"/>
  <c r="G3469" i="13"/>
  <c r="G3470" i="13"/>
  <c r="G3471" i="13"/>
  <c r="G3472" i="13"/>
  <c r="G3473" i="13"/>
  <c r="G3474" i="13"/>
  <c r="G3475" i="13"/>
  <c r="G3476" i="13"/>
  <c r="G3477" i="13"/>
  <c r="G3478" i="13"/>
  <c r="G3479" i="13"/>
  <c r="G3480" i="13"/>
  <c r="G3481" i="13"/>
  <c r="G3482" i="13"/>
  <c r="G3483" i="13"/>
  <c r="G3484" i="13"/>
  <c r="G3485" i="13"/>
  <c r="G3486" i="13"/>
  <c r="G3487" i="13"/>
  <c r="G3488" i="13"/>
  <c r="G3489" i="13"/>
  <c r="G3490" i="13"/>
  <c r="G3491" i="13"/>
  <c r="G3492" i="13"/>
  <c r="G3493" i="13"/>
  <c r="G3494" i="13"/>
  <c r="G3495" i="13"/>
  <c r="G3496" i="13"/>
  <c r="G3497" i="13"/>
  <c r="G3498" i="13"/>
  <c r="G3499" i="13"/>
  <c r="G3500" i="13"/>
  <c r="G3501" i="13"/>
  <c r="G3502" i="13"/>
  <c r="G3503" i="13"/>
  <c r="G3504" i="13"/>
  <c r="G3505" i="13"/>
  <c r="G3506" i="13"/>
  <c r="G3507" i="13"/>
  <c r="G3508" i="13"/>
  <c r="G3509" i="13"/>
  <c r="G3510" i="13"/>
  <c r="G3511" i="13"/>
  <c r="G3512" i="13"/>
  <c r="G3513" i="13"/>
  <c r="G3514" i="13"/>
  <c r="G3515" i="13"/>
  <c r="G3516" i="13"/>
  <c r="G3517" i="13"/>
  <c r="G3518" i="13"/>
  <c r="G3519" i="13"/>
  <c r="G3520" i="13"/>
  <c r="G3521" i="13"/>
  <c r="G3522" i="13"/>
  <c r="G3523" i="13"/>
  <c r="G3524" i="13"/>
  <c r="G3525" i="13"/>
  <c r="G3526" i="13"/>
  <c r="G3527" i="13"/>
  <c r="G3528" i="13"/>
  <c r="G3529" i="13"/>
  <c r="G3530" i="13"/>
  <c r="G3531" i="13"/>
  <c r="G3532" i="13"/>
  <c r="G3533" i="13"/>
  <c r="G3534" i="13"/>
  <c r="G3535" i="13"/>
  <c r="G3536" i="13"/>
  <c r="G3537" i="13"/>
  <c r="G3538" i="13"/>
  <c r="G3539" i="13"/>
  <c r="G3540" i="13"/>
  <c r="G3541" i="13"/>
  <c r="G3542" i="13"/>
  <c r="G3543" i="13"/>
  <c r="G3544" i="13"/>
  <c r="G3545" i="13"/>
  <c r="G3546" i="13"/>
  <c r="G3547" i="13"/>
  <c r="G3548" i="13"/>
  <c r="G3549" i="13"/>
  <c r="G3550" i="13"/>
  <c r="G3551" i="13"/>
  <c r="G3552" i="13"/>
  <c r="G3553" i="13"/>
  <c r="G3554" i="13"/>
  <c r="G3555" i="13"/>
  <c r="G3556" i="13"/>
  <c r="G3557" i="13"/>
  <c r="G3558" i="13"/>
  <c r="G3559" i="13"/>
  <c r="G3560" i="13"/>
  <c r="G3561" i="13"/>
  <c r="G3562" i="13"/>
  <c r="G3563" i="13"/>
  <c r="G3564" i="13"/>
  <c r="G3565" i="13"/>
  <c r="G3566" i="13"/>
  <c r="G3567" i="13"/>
  <c r="G3568" i="13"/>
  <c r="G3569" i="13"/>
  <c r="G3570" i="13"/>
  <c r="G3571" i="13"/>
  <c r="G3572" i="13"/>
  <c r="G3573" i="13"/>
  <c r="G3574" i="13"/>
  <c r="G3575" i="13"/>
  <c r="G3576" i="13"/>
  <c r="G3577" i="13"/>
  <c r="G3578" i="13"/>
  <c r="G3579" i="13"/>
  <c r="G3580" i="13"/>
  <c r="G3581" i="13"/>
  <c r="G3582" i="13"/>
  <c r="G3583" i="13"/>
  <c r="G3584" i="13"/>
  <c r="G3585" i="13"/>
  <c r="G3586" i="13"/>
  <c r="G3587" i="13"/>
  <c r="G3588" i="13"/>
  <c r="G3589" i="13"/>
  <c r="G3590" i="13"/>
  <c r="G3591" i="13"/>
  <c r="G3592" i="13"/>
  <c r="G3593" i="13"/>
  <c r="G3594" i="13"/>
  <c r="G3595" i="13"/>
  <c r="G3596" i="13"/>
  <c r="G3597" i="13"/>
  <c r="G3598" i="13"/>
  <c r="G3599" i="13"/>
  <c r="G3600" i="13"/>
  <c r="G3601" i="13"/>
  <c r="G3602" i="13"/>
  <c r="G3603" i="13"/>
  <c r="G3604" i="13"/>
  <c r="G3605" i="13"/>
  <c r="G3606" i="13"/>
  <c r="G3607" i="13"/>
  <c r="G3608" i="13"/>
  <c r="G3609" i="13"/>
  <c r="G3610" i="13"/>
  <c r="G3611" i="13"/>
  <c r="G3612" i="13"/>
  <c r="G3613" i="13"/>
  <c r="G3614" i="13"/>
  <c r="G3615" i="13"/>
  <c r="G3616" i="13"/>
  <c r="G3617" i="13"/>
  <c r="G3618" i="13"/>
  <c r="G3619" i="13"/>
  <c r="G3620" i="13"/>
  <c r="G3621" i="13"/>
  <c r="G3622" i="13"/>
  <c r="G3623" i="13"/>
  <c r="G3624" i="13"/>
  <c r="G3625" i="13"/>
  <c r="G3626" i="13"/>
  <c r="G3627" i="13"/>
  <c r="G3628" i="13"/>
  <c r="G3629" i="13"/>
  <c r="G3630" i="13"/>
  <c r="G3631" i="13"/>
  <c r="G3632" i="13"/>
  <c r="G3633" i="13"/>
  <c r="G3634" i="13"/>
  <c r="G3635" i="13"/>
  <c r="G3636" i="13"/>
  <c r="G3637" i="13"/>
  <c r="G3638" i="13"/>
  <c r="G3639" i="13"/>
  <c r="G3640" i="13"/>
  <c r="G3641" i="13"/>
  <c r="G3642" i="13"/>
  <c r="G3643" i="13"/>
  <c r="G3644" i="13"/>
  <c r="G3645" i="13"/>
  <c r="G3646" i="13"/>
  <c r="G3647" i="13"/>
  <c r="G3648" i="13"/>
  <c r="G3649" i="13"/>
  <c r="G3650" i="13"/>
  <c r="G3651" i="13"/>
  <c r="G3652" i="13"/>
  <c r="G3653" i="13"/>
  <c r="G3654" i="13"/>
  <c r="G3655" i="13"/>
  <c r="G3656" i="13"/>
  <c r="G3657" i="13"/>
  <c r="G3658" i="13"/>
  <c r="G3659" i="13"/>
  <c r="G3660" i="13"/>
  <c r="G3661" i="13"/>
  <c r="G3662" i="13"/>
  <c r="G3663" i="13"/>
  <c r="G3664" i="13"/>
  <c r="G3665" i="13"/>
  <c r="G3666" i="13"/>
  <c r="G3667" i="13"/>
  <c r="G3668" i="13"/>
  <c r="G3669" i="13"/>
  <c r="G3670" i="13"/>
  <c r="G3671" i="13"/>
  <c r="G3672" i="13"/>
  <c r="G3673" i="13"/>
  <c r="G3674" i="13"/>
  <c r="G3675" i="13"/>
  <c r="G3676" i="13"/>
  <c r="G3677" i="13"/>
  <c r="G3678" i="13"/>
  <c r="G3679" i="13"/>
  <c r="G3680" i="13"/>
  <c r="G3681" i="13"/>
  <c r="G3682" i="13"/>
  <c r="G3683" i="13"/>
  <c r="G3684" i="13"/>
  <c r="G3685" i="13"/>
  <c r="G3686" i="13"/>
  <c r="G3687" i="13"/>
  <c r="G3688" i="13"/>
  <c r="G3689" i="13"/>
  <c r="G3690" i="13"/>
  <c r="G3691" i="13"/>
  <c r="G3692" i="13"/>
  <c r="G3693" i="13"/>
  <c r="G3694" i="13"/>
  <c r="G3695" i="13"/>
  <c r="G3696" i="13"/>
  <c r="G3697" i="13"/>
  <c r="G3698" i="13"/>
  <c r="G3699" i="13"/>
  <c r="G3700" i="13"/>
  <c r="G3701" i="13"/>
  <c r="G3702" i="13"/>
  <c r="G3703" i="13"/>
  <c r="G3704" i="13"/>
  <c r="G3705" i="13"/>
  <c r="G3706" i="13"/>
  <c r="G3707" i="13"/>
  <c r="G3708" i="13"/>
  <c r="G3709" i="13"/>
  <c r="G3710" i="13"/>
  <c r="G3711" i="13"/>
  <c r="G3712" i="13"/>
  <c r="G3713" i="13"/>
  <c r="G3714" i="13"/>
  <c r="G3715" i="13"/>
  <c r="G3716" i="13"/>
  <c r="G3717" i="13"/>
  <c r="G3718" i="13"/>
  <c r="G3719" i="13"/>
  <c r="G3720" i="13"/>
  <c r="G3721" i="13"/>
  <c r="G3722" i="13"/>
  <c r="G3723" i="13"/>
  <c r="G3724" i="13"/>
  <c r="G3725" i="13"/>
  <c r="G3726" i="13"/>
  <c r="G3727" i="13"/>
  <c r="G3728" i="13"/>
  <c r="G3729" i="13"/>
  <c r="G3730" i="13"/>
  <c r="G3731" i="13"/>
  <c r="G3732" i="13"/>
  <c r="G3733" i="13"/>
  <c r="G3734" i="13"/>
  <c r="G3735" i="13"/>
  <c r="G3736" i="13"/>
  <c r="G3737" i="13"/>
  <c r="G3738" i="13"/>
  <c r="G3739" i="13"/>
  <c r="G3740" i="13"/>
  <c r="G3741" i="13"/>
  <c r="G3742" i="13"/>
  <c r="G3743" i="13"/>
  <c r="G3744" i="13"/>
  <c r="G3745" i="13"/>
  <c r="G3746" i="13"/>
  <c r="G3747" i="13"/>
  <c r="G3748" i="13"/>
  <c r="G3749" i="13"/>
  <c r="G3750" i="13"/>
  <c r="G3751" i="13"/>
  <c r="G3752" i="13"/>
  <c r="G3753" i="13"/>
  <c r="G3754" i="13"/>
  <c r="G3755" i="13"/>
  <c r="G3756" i="13"/>
  <c r="G3757" i="13"/>
  <c r="G3758" i="13"/>
  <c r="G3759" i="13"/>
  <c r="G3760" i="13"/>
  <c r="G3761" i="13"/>
  <c r="G3762" i="13"/>
  <c r="G3763" i="13"/>
  <c r="G3764" i="13"/>
  <c r="G3765" i="13"/>
  <c r="G3766" i="13"/>
  <c r="G3767" i="13"/>
  <c r="G3768" i="13"/>
  <c r="G3769" i="13"/>
  <c r="G3770" i="13"/>
  <c r="G3771" i="13"/>
  <c r="G3772" i="13"/>
  <c r="G3773" i="13"/>
  <c r="G3774" i="13"/>
  <c r="G3775" i="13"/>
  <c r="G3776" i="13"/>
  <c r="G3777" i="13"/>
  <c r="G3778" i="13"/>
  <c r="G3779" i="13"/>
  <c r="G3780" i="13"/>
  <c r="G3781" i="13"/>
  <c r="G3782" i="13"/>
  <c r="G3783" i="13"/>
  <c r="G3784" i="13"/>
  <c r="G3785" i="13"/>
  <c r="G3786" i="13"/>
  <c r="G3787" i="13"/>
  <c r="G3788" i="13"/>
  <c r="G3789" i="13"/>
  <c r="G3790" i="13"/>
  <c r="G3791" i="13"/>
  <c r="G3792" i="13"/>
  <c r="G3793" i="13"/>
  <c r="G3794" i="13"/>
  <c r="G3795" i="13"/>
  <c r="G3796" i="13"/>
  <c r="G3797" i="13"/>
  <c r="G3798" i="13"/>
  <c r="G3799" i="13"/>
  <c r="G3800" i="13"/>
  <c r="G3801" i="13"/>
  <c r="G3802" i="13"/>
  <c r="G3803" i="13"/>
  <c r="G3804" i="13"/>
  <c r="G3805" i="13"/>
  <c r="G3806" i="13"/>
  <c r="G3807" i="13"/>
  <c r="G3808" i="13"/>
  <c r="G3809" i="13"/>
  <c r="G3810" i="13"/>
  <c r="G3811" i="13"/>
  <c r="G3812" i="13"/>
  <c r="G3813" i="13"/>
  <c r="G3814" i="13"/>
  <c r="G3815" i="13"/>
  <c r="G3816" i="13"/>
  <c r="G3817" i="13"/>
  <c r="G3818" i="13"/>
  <c r="G3819" i="13"/>
  <c r="G3820" i="13"/>
  <c r="G3821" i="13"/>
  <c r="G3822" i="13"/>
  <c r="G3823" i="13"/>
  <c r="G3824" i="13"/>
  <c r="G3825" i="13"/>
  <c r="G3826" i="13"/>
  <c r="G3827" i="13"/>
  <c r="G3828" i="13"/>
  <c r="G3829" i="13"/>
  <c r="G3830" i="13"/>
  <c r="G3831" i="13"/>
  <c r="G3832" i="13"/>
  <c r="G3833" i="13"/>
  <c r="G3834" i="13"/>
  <c r="G3835" i="13"/>
  <c r="G3836" i="13"/>
  <c r="G3837" i="13"/>
  <c r="G3838" i="13"/>
  <c r="G3839" i="13"/>
  <c r="G3840" i="13"/>
  <c r="G3841" i="13"/>
  <c r="G3842" i="13"/>
  <c r="G3843" i="13"/>
  <c r="G3844" i="13"/>
  <c r="G3845" i="13"/>
  <c r="G3846" i="13"/>
  <c r="G3847" i="13"/>
  <c r="G3848" i="13"/>
  <c r="G3849" i="13"/>
  <c r="G3850" i="13"/>
  <c r="G3851" i="13"/>
  <c r="G3852" i="13"/>
  <c r="G3853" i="13"/>
  <c r="G3854" i="13"/>
  <c r="G3855" i="13"/>
  <c r="G3856" i="13"/>
  <c r="G3857" i="13"/>
  <c r="G3858" i="13"/>
  <c r="G3859" i="13"/>
  <c r="G3860" i="13"/>
  <c r="G3861" i="13"/>
  <c r="G3862" i="13"/>
  <c r="G3863" i="13"/>
  <c r="G3864" i="13"/>
  <c r="G3865" i="13"/>
  <c r="G3866" i="13"/>
  <c r="G3867" i="13"/>
  <c r="G3868" i="13"/>
  <c r="G3869" i="13"/>
  <c r="G3870" i="13"/>
  <c r="G3871" i="13"/>
  <c r="G3872" i="13"/>
  <c r="G3873" i="13"/>
  <c r="G3874" i="13"/>
  <c r="G3875" i="13"/>
  <c r="G3876" i="13"/>
  <c r="G3877" i="13"/>
  <c r="G3878" i="13"/>
  <c r="G3879" i="13"/>
  <c r="G3880" i="13"/>
  <c r="G3881" i="13"/>
  <c r="G3882" i="13"/>
  <c r="G3883" i="13"/>
  <c r="G3884" i="13"/>
  <c r="G3885" i="13"/>
  <c r="G3886" i="13"/>
  <c r="G3887" i="13"/>
  <c r="G3888" i="13"/>
  <c r="G3889" i="13"/>
  <c r="G3890" i="13"/>
  <c r="G3891" i="13"/>
  <c r="G3892" i="13"/>
  <c r="G3893" i="13"/>
  <c r="G3894" i="13"/>
  <c r="G3895" i="13"/>
  <c r="G3896" i="13"/>
  <c r="G3897" i="13"/>
  <c r="G3898" i="13"/>
  <c r="G3899" i="13"/>
  <c r="G3900" i="13"/>
  <c r="G3901" i="13"/>
  <c r="G1952" i="13"/>
  <c r="F1953" i="13"/>
  <c r="F1954" i="13"/>
  <c r="F1955" i="13"/>
  <c r="F1956" i="13"/>
  <c r="F1957" i="13"/>
  <c r="F1958" i="13"/>
  <c r="F1959" i="13"/>
  <c r="F1960" i="13"/>
  <c r="F1961" i="13"/>
  <c r="F1962" i="13"/>
  <c r="F1963" i="13"/>
  <c r="F1964" i="13"/>
  <c r="F1965" i="13"/>
  <c r="F1966" i="13"/>
  <c r="F1967" i="13"/>
  <c r="F1968" i="13"/>
  <c r="F1969" i="13"/>
  <c r="F1970" i="13"/>
  <c r="F1971" i="13"/>
  <c r="F1972" i="13"/>
  <c r="F1973" i="13"/>
  <c r="F1974" i="13"/>
  <c r="F1975" i="13"/>
  <c r="F1976" i="13"/>
  <c r="F1977" i="13"/>
  <c r="F1978" i="13"/>
  <c r="F1979" i="13"/>
  <c r="F1980" i="13"/>
  <c r="F1981" i="13"/>
  <c r="F1982" i="13"/>
  <c r="F1983" i="13"/>
  <c r="F1984" i="13"/>
  <c r="F1985" i="13"/>
  <c r="F1986" i="13"/>
  <c r="F1987" i="13"/>
  <c r="F1988" i="13"/>
  <c r="F1989" i="13"/>
  <c r="F1990" i="13"/>
  <c r="F1991" i="13"/>
  <c r="F1992" i="13"/>
  <c r="F1993" i="13"/>
  <c r="F1994" i="13"/>
  <c r="F1995" i="13"/>
  <c r="F1996" i="13"/>
  <c r="F1997" i="13"/>
  <c r="F1998" i="13"/>
  <c r="F1999" i="13"/>
  <c r="F2000" i="13"/>
  <c r="F2001" i="13"/>
  <c r="F2002" i="13"/>
  <c r="F2003" i="13"/>
  <c r="F2004" i="13"/>
  <c r="F2005" i="13"/>
  <c r="F2006" i="13"/>
  <c r="F2007" i="13"/>
  <c r="F2008" i="13"/>
  <c r="F2009" i="13"/>
  <c r="F2010" i="13"/>
  <c r="F2011" i="13"/>
  <c r="F2012" i="13"/>
  <c r="F2013" i="13"/>
  <c r="F2014" i="13"/>
  <c r="F2015" i="13"/>
  <c r="F2016" i="13"/>
  <c r="F2017" i="13"/>
  <c r="F2018" i="13"/>
  <c r="F2019" i="13"/>
  <c r="F2020" i="13"/>
  <c r="F2021" i="13"/>
  <c r="F2022" i="13"/>
  <c r="F2023" i="13"/>
  <c r="F2024" i="13"/>
  <c r="F2025" i="13"/>
  <c r="F2026" i="13"/>
  <c r="F2027" i="13"/>
  <c r="F2028" i="13"/>
  <c r="F2029" i="13"/>
  <c r="F2030" i="13"/>
  <c r="F2031" i="13"/>
  <c r="F2032" i="13"/>
  <c r="F2033" i="13"/>
  <c r="F2034" i="13"/>
  <c r="F2035" i="13"/>
  <c r="F2036" i="13"/>
  <c r="F2037" i="13"/>
  <c r="F2038" i="13"/>
  <c r="F2039" i="13"/>
  <c r="F2040" i="13"/>
  <c r="F2041" i="13"/>
  <c r="F2042" i="13"/>
  <c r="F2043" i="13"/>
  <c r="F2044" i="13"/>
  <c r="F2045" i="13"/>
  <c r="F2046" i="13"/>
  <c r="F2047" i="13"/>
  <c r="F2048" i="13"/>
  <c r="F2049" i="13"/>
  <c r="F2050" i="13"/>
  <c r="F2051" i="13"/>
  <c r="F2052" i="13"/>
  <c r="F2053" i="13"/>
  <c r="F2054" i="13"/>
  <c r="F2055" i="13"/>
  <c r="F2056" i="13"/>
  <c r="F2057" i="13"/>
  <c r="F2058" i="13"/>
  <c r="F2059" i="13"/>
  <c r="F2060" i="13"/>
  <c r="F2061" i="13"/>
  <c r="F2062" i="13"/>
  <c r="F2063" i="13"/>
  <c r="F2064" i="13"/>
  <c r="F2065" i="13"/>
  <c r="F2066" i="13"/>
  <c r="F2067" i="13"/>
  <c r="F2068" i="13"/>
  <c r="F2069" i="13"/>
  <c r="F2070" i="13"/>
  <c r="F2071" i="13"/>
  <c r="F2072" i="13"/>
  <c r="F2073" i="13"/>
  <c r="F2074" i="13"/>
  <c r="F2075" i="13"/>
  <c r="F2076" i="13"/>
  <c r="F2077" i="13"/>
  <c r="F2078" i="13"/>
  <c r="F2079" i="13"/>
  <c r="F2080" i="13"/>
  <c r="F2081" i="13"/>
  <c r="F2082" i="13"/>
  <c r="F2083" i="13"/>
  <c r="F2084" i="13"/>
  <c r="F2085" i="13"/>
  <c r="F2086" i="13"/>
  <c r="F2087" i="13"/>
  <c r="F2088" i="13"/>
  <c r="F2089" i="13"/>
  <c r="F2090" i="13"/>
  <c r="F2091" i="13"/>
  <c r="F2092" i="13"/>
  <c r="F2093" i="13"/>
  <c r="F2094" i="13"/>
  <c r="F2095" i="13"/>
  <c r="F2096" i="13"/>
  <c r="F2097" i="13"/>
  <c r="F2098" i="13"/>
  <c r="F2099" i="13"/>
  <c r="F2100" i="13"/>
  <c r="F2101" i="13"/>
  <c r="F2102" i="13"/>
  <c r="F2103" i="13"/>
  <c r="F2104" i="13"/>
  <c r="F2105" i="13"/>
  <c r="F2106" i="13"/>
  <c r="F2107" i="13"/>
  <c r="F2108" i="13"/>
  <c r="F2109" i="13"/>
  <c r="F2110" i="13"/>
  <c r="F2111" i="13"/>
  <c r="F2112" i="13"/>
  <c r="F2113" i="13"/>
  <c r="F2114" i="13"/>
  <c r="F2115" i="13"/>
  <c r="F2116" i="13"/>
  <c r="F2117" i="13"/>
  <c r="F2118" i="13"/>
  <c r="F2119" i="13"/>
  <c r="F2120" i="13"/>
  <c r="F2121" i="13"/>
  <c r="F2122" i="13"/>
  <c r="F2123" i="13"/>
  <c r="F2124" i="13"/>
  <c r="F2125" i="13"/>
  <c r="F2126" i="13"/>
  <c r="F2127" i="13"/>
  <c r="F2128" i="13"/>
  <c r="F2129" i="13"/>
  <c r="F2130" i="13"/>
  <c r="F2131" i="13"/>
  <c r="F2132" i="13"/>
  <c r="F2133" i="13"/>
  <c r="F2134" i="13"/>
  <c r="F2135" i="13"/>
  <c r="F2136" i="13"/>
  <c r="F2137" i="13"/>
  <c r="F2138" i="13"/>
  <c r="F2139" i="13"/>
  <c r="F2140" i="13"/>
  <c r="F2141" i="13"/>
  <c r="F2142" i="13"/>
  <c r="F2143" i="13"/>
  <c r="F2144" i="13"/>
  <c r="F2145" i="13"/>
  <c r="F2146" i="13"/>
  <c r="F2147" i="13"/>
  <c r="F2148" i="13"/>
  <c r="F2149" i="13"/>
  <c r="F2150" i="13"/>
  <c r="F2151" i="13"/>
  <c r="F2152" i="13"/>
  <c r="F2153" i="13"/>
  <c r="F2154" i="13"/>
  <c r="F2155" i="13"/>
  <c r="F2156" i="13"/>
  <c r="F2157" i="13"/>
  <c r="F2158" i="13"/>
  <c r="F2159" i="13"/>
  <c r="F2160" i="13"/>
  <c r="F2161" i="13"/>
  <c r="F2162" i="13"/>
  <c r="F2163" i="13"/>
  <c r="F2164" i="13"/>
  <c r="F2165" i="13"/>
  <c r="F2166" i="13"/>
  <c r="F2167" i="13"/>
  <c r="F2168" i="13"/>
  <c r="F2169" i="13"/>
  <c r="F2170" i="13"/>
  <c r="F2171" i="13"/>
  <c r="F2172" i="13"/>
  <c r="F2173" i="13"/>
  <c r="F2174" i="13"/>
  <c r="F2175" i="13"/>
  <c r="F2176" i="13"/>
  <c r="F2177" i="13"/>
  <c r="F2178" i="13"/>
  <c r="F2179" i="13"/>
  <c r="F2180" i="13"/>
  <c r="F2181" i="13"/>
  <c r="F2182" i="13"/>
  <c r="F2183" i="13"/>
  <c r="F2184" i="13"/>
  <c r="F2185" i="13"/>
  <c r="F2186" i="13"/>
  <c r="F2187" i="13"/>
  <c r="F2188" i="13"/>
  <c r="F2189" i="13"/>
  <c r="F2190" i="13"/>
  <c r="F2191" i="13"/>
  <c r="F2192" i="13"/>
  <c r="F2193" i="13"/>
  <c r="F2194" i="13"/>
  <c r="F2195" i="13"/>
  <c r="F2196" i="13"/>
  <c r="F2197" i="13"/>
  <c r="F2198" i="13"/>
  <c r="F2199" i="13"/>
  <c r="F2200" i="13"/>
  <c r="F2201" i="13"/>
  <c r="F2202" i="13"/>
  <c r="F2203" i="13"/>
  <c r="F2204" i="13"/>
  <c r="F2205" i="13"/>
  <c r="F2206" i="13"/>
  <c r="F2207" i="13"/>
  <c r="F2208" i="13"/>
  <c r="F2209" i="13"/>
  <c r="F2210" i="13"/>
  <c r="F2211" i="13"/>
  <c r="F2212" i="13"/>
  <c r="F2213" i="13"/>
  <c r="F2214" i="13"/>
  <c r="F2215" i="13"/>
  <c r="F2216" i="13"/>
  <c r="F2217" i="13"/>
  <c r="F2218" i="13"/>
  <c r="F2219" i="13"/>
  <c r="F2220" i="13"/>
  <c r="F2221" i="13"/>
  <c r="F2222" i="13"/>
  <c r="F2223" i="13"/>
  <c r="F2224" i="13"/>
  <c r="F2225" i="13"/>
  <c r="F2226" i="13"/>
  <c r="F2227" i="13"/>
  <c r="F2228" i="13"/>
  <c r="F2229" i="13"/>
  <c r="F2230" i="13"/>
  <c r="F2231" i="13"/>
  <c r="F2232" i="13"/>
  <c r="F2233" i="13"/>
  <c r="F2234" i="13"/>
  <c r="F2235" i="13"/>
  <c r="F2236" i="13"/>
  <c r="F2237" i="13"/>
  <c r="F2238" i="13"/>
  <c r="F2239" i="13"/>
  <c r="F2240" i="13"/>
  <c r="F2241" i="13"/>
  <c r="F2242" i="13"/>
  <c r="F2243" i="13"/>
  <c r="F2244" i="13"/>
  <c r="F2245" i="13"/>
  <c r="F2246" i="13"/>
  <c r="F2247" i="13"/>
  <c r="F2248" i="13"/>
  <c r="F2249" i="13"/>
  <c r="F2250" i="13"/>
  <c r="F2251" i="13"/>
  <c r="F2252" i="13"/>
  <c r="F2253" i="13"/>
  <c r="F2254" i="13"/>
  <c r="F2255" i="13"/>
  <c r="F2256" i="13"/>
  <c r="F2257" i="13"/>
  <c r="F2258" i="13"/>
  <c r="F2259" i="13"/>
  <c r="F2260" i="13"/>
  <c r="F2261" i="13"/>
  <c r="F2262" i="13"/>
  <c r="F2263" i="13"/>
  <c r="F2264" i="13"/>
  <c r="F2265" i="13"/>
  <c r="F2266" i="13"/>
  <c r="F2267" i="13"/>
  <c r="F2268" i="13"/>
  <c r="F2269" i="13"/>
  <c r="F2270" i="13"/>
  <c r="F2271" i="13"/>
  <c r="F2272" i="13"/>
  <c r="F2273" i="13"/>
  <c r="F2274" i="13"/>
  <c r="F2275" i="13"/>
  <c r="F2276" i="13"/>
  <c r="F2277" i="13"/>
  <c r="F2278" i="13"/>
  <c r="F2279" i="13"/>
  <c r="F2280" i="13"/>
  <c r="F2281" i="13"/>
  <c r="F2282" i="13"/>
  <c r="F2283" i="13"/>
  <c r="F2284" i="13"/>
  <c r="F2285" i="13"/>
  <c r="F2286" i="13"/>
  <c r="F2287" i="13"/>
  <c r="F2288" i="13"/>
  <c r="F2289" i="13"/>
  <c r="F2290" i="13"/>
  <c r="F2291" i="13"/>
  <c r="F2292" i="13"/>
  <c r="F2293" i="13"/>
  <c r="F2294" i="13"/>
  <c r="F2295" i="13"/>
  <c r="F2296" i="13"/>
  <c r="F2297" i="13"/>
  <c r="F2298" i="13"/>
  <c r="F2299" i="13"/>
  <c r="F2300" i="13"/>
  <c r="F2301" i="13"/>
  <c r="F2302" i="13"/>
  <c r="F2303" i="13"/>
  <c r="F2304" i="13"/>
  <c r="F2305" i="13"/>
  <c r="F2306" i="13"/>
  <c r="F2307" i="13"/>
  <c r="F2308" i="13"/>
  <c r="F2309" i="13"/>
  <c r="F2310" i="13"/>
  <c r="F2311" i="13"/>
  <c r="F2312" i="13"/>
  <c r="F2313" i="13"/>
  <c r="F2314" i="13"/>
  <c r="F2315" i="13"/>
  <c r="F2316" i="13"/>
  <c r="F2317" i="13"/>
  <c r="F2318" i="13"/>
  <c r="F2319" i="13"/>
  <c r="F2320" i="13"/>
  <c r="F2321" i="13"/>
  <c r="F2322" i="13"/>
  <c r="F2323" i="13"/>
  <c r="F2324" i="13"/>
  <c r="F2325" i="13"/>
  <c r="F2326" i="13"/>
  <c r="F2327" i="13"/>
  <c r="F2328" i="13"/>
  <c r="F2329" i="13"/>
  <c r="F2330" i="13"/>
  <c r="F2331" i="13"/>
  <c r="F2332" i="13"/>
  <c r="F2333" i="13"/>
  <c r="F2334" i="13"/>
  <c r="F2335" i="13"/>
  <c r="F2336" i="13"/>
  <c r="F2337" i="13"/>
  <c r="F2338" i="13"/>
  <c r="F2339" i="13"/>
  <c r="F2340" i="13"/>
  <c r="F2341" i="13"/>
  <c r="F2342" i="13"/>
  <c r="F2343" i="13"/>
  <c r="F2344" i="13"/>
  <c r="F2345" i="13"/>
  <c r="F2346" i="13"/>
  <c r="F2347" i="13"/>
  <c r="F2348" i="13"/>
  <c r="F2349" i="13"/>
  <c r="F2350" i="13"/>
  <c r="F2351" i="13"/>
  <c r="F2352" i="13"/>
  <c r="F2353" i="13"/>
  <c r="F2354" i="13"/>
  <c r="F2355" i="13"/>
  <c r="F2356" i="13"/>
  <c r="F2357" i="13"/>
  <c r="F2358" i="13"/>
  <c r="F2359" i="13"/>
  <c r="F2360" i="13"/>
  <c r="F2361" i="13"/>
  <c r="F2362" i="13"/>
  <c r="F2363" i="13"/>
  <c r="F2364" i="13"/>
  <c r="F2365" i="13"/>
  <c r="F2366" i="13"/>
  <c r="F2367" i="13"/>
  <c r="F2368" i="13"/>
  <c r="F2369" i="13"/>
  <c r="F2370" i="13"/>
  <c r="F2371" i="13"/>
  <c r="F2372" i="13"/>
  <c r="F2373" i="13"/>
  <c r="F2374" i="13"/>
  <c r="F2375" i="13"/>
  <c r="F2376" i="13"/>
  <c r="F2377" i="13"/>
  <c r="F2378" i="13"/>
  <c r="F2379" i="13"/>
  <c r="F2380" i="13"/>
  <c r="F2381" i="13"/>
  <c r="F2382" i="13"/>
  <c r="F2383" i="13"/>
  <c r="F2384" i="13"/>
  <c r="F2385" i="13"/>
  <c r="F2386" i="13"/>
  <c r="F2387" i="13"/>
  <c r="F2388" i="13"/>
  <c r="F2389" i="13"/>
  <c r="F2390" i="13"/>
  <c r="F2391" i="13"/>
  <c r="F2392" i="13"/>
  <c r="F2393" i="13"/>
  <c r="F2394" i="13"/>
  <c r="F2395" i="13"/>
  <c r="F2396" i="13"/>
  <c r="F2397" i="13"/>
  <c r="F2398" i="13"/>
  <c r="F2399" i="13"/>
  <c r="F2400" i="13"/>
  <c r="F2401" i="13"/>
  <c r="F2402" i="13"/>
  <c r="F2403" i="13"/>
  <c r="F2404" i="13"/>
  <c r="F2405" i="13"/>
  <c r="F2406" i="13"/>
  <c r="F2407" i="13"/>
  <c r="F2408" i="13"/>
  <c r="F2409" i="13"/>
  <c r="F2410" i="13"/>
  <c r="F2411" i="13"/>
  <c r="F2412" i="13"/>
  <c r="F2413" i="13"/>
  <c r="F2414" i="13"/>
  <c r="F2415" i="13"/>
  <c r="F2416" i="13"/>
  <c r="F2417" i="13"/>
  <c r="F2418" i="13"/>
  <c r="F2419" i="13"/>
  <c r="F2420" i="13"/>
  <c r="F2421" i="13"/>
  <c r="F2422" i="13"/>
  <c r="F2423" i="13"/>
  <c r="F2424" i="13"/>
  <c r="F2425" i="13"/>
  <c r="F2426" i="13"/>
  <c r="F2427" i="13"/>
  <c r="F2428" i="13"/>
  <c r="F2429" i="13"/>
  <c r="F2430" i="13"/>
  <c r="F2431" i="13"/>
  <c r="F2432" i="13"/>
  <c r="F2433" i="13"/>
  <c r="F2434" i="13"/>
  <c r="F2435" i="13"/>
  <c r="F2436" i="13"/>
  <c r="F2437" i="13"/>
  <c r="F2438" i="13"/>
  <c r="F2439" i="13"/>
  <c r="F2440" i="13"/>
  <c r="F2441" i="13"/>
  <c r="F2442" i="13"/>
  <c r="F2443" i="13"/>
  <c r="F2444" i="13"/>
  <c r="F2445" i="13"/>
  <c r="F2446" i="13"/>
  <c r="F2447" i="13"/>
  <c r="F2448" i="13"/>
  <c r="F2449" i="13"/>
  <c r="F2450" i="13"/>
  <c r="F2451" i="13"/>
  <c r="F2452" i="13"/>
  <c r="F2453" i="13"/>
  <c r="F2454" i="13"/>
  <c r="F2455" i="13"/>
  <c r="F2456" i="13"/>
  <c r="F2457" i="13"/>
  <c r="F2458" i="13"/>
  <c r="F2459" i="13"/>
  <c r="F2460" i="13"/>
  <c r="F2461" i="13"/>
  <c r="F2462" i="13"/>
  <c r="F2463" i="13"/>
  <c r="F2464" i="13"/>
  <c r="F2465" i="13"/>
  <c r="F2466" i="13"/>
  <c r="F2467" i="13"/>
  <c r="F2468" i="13"/>
  <c r="F2469" i="13"/>
  <c r="F2470" i="13"/>
  <c r="F2471" i="13"/>
  <c r="F2472" i="13"/>
  <c r="F2473" i="13"/>
  <c r="F2474" i="13"/>
  <c r="F2475" i="13"/>
  <c r="F2476" i="13"/>
  <c r="F2477" i="13"/>
  <c r="F2478" i="13"/>
  <c r="F2479" i="13"/>
  <c r="F2480" i="13"/>
  <c r="F2481" i="13"/>
  <c r="F2482" i="13"/>
  <c r="F2483" i="13"/>
  <c r="F2484" i="13"/>
  <c r="F2485" i="13"/>
  <c r="F2486" i="13"/>
  <c r="F2487" i="13"/>
  <c r="F2488" i="13"/>
  <c r="F2489" i="13"/>
  <c r="F2490" i="13"/>
  <c r="F2491" i="13"/>
  <c r="F2492" i="13"/>
  <c r="F2493" i="13"/>
  <c r="F2494" i="13"/>
  <c r="F2495" i="13"/>
  <c r="F2496" i="13"/>
  <c r="F2497" i="13"/>
  <c r="F2498" i="13"/>
  <c r="F2499" i="13"/>
  <c r="F2500" i="13"/>
  <c r="F2501" i="13"/>
  <c r="F2502" i="13"/>
  <c r="F2503" i="13"/>
  <c r="F2504" i="13"/>
  <c r="F2505" i="13"/>
  <c r="F2506" i="13"/>
  <c r="F2507" i="13"/>
  <c r="F2508" i="13"/>
  <c r="F2509" i="13"/>
  <c r="F2510" i="13"/>
  <c r="F2511" i="13"/>
  <c r="F2512" i="13"/>
  <c r="F2513" i="13"/>
  <c r="F2514" i="13"/>
  <c r="F2515" i="13"/>
  <c r="F2516" i="13"/>
  <c r="F2517" i="13"/>
  <c r="F2518" i="13"/>
  <c r="F2519" i="13"/>
  <c r="F2520" i="13"/>
  <c r="F2521" i="13"/>
  <c r="F2522" i="13"/>
  <c r="F2523" i="13"/>
  <c r="F2524" i="13"/>
  <c r="F2525" i="13"/>
  <c r="F2526" i="13"/>
  <c r="F2527" i="13"/>
  <c r="F2528" i="13"/>
  <c r="F2529" i="13"/>
  <c r="F2530" i="13"/>
  <c r="F2531" i="13"/>
  <c r="F2532" i="13"/>
  <c r="F2533" i="13"/>
  <c r="F2534" i="13"/>
  <c r="F2535" i="13"/>
  <c r="F2536" i="13"/>
  <c r="F2537" i="13"/>
  <c r="F2538" i="13"/>
  <c r="F2539" i="13"/>
  <c r="F2540" i="13"/>
  <c r="F2541" i="13"/>
  <c r="F2542" i="13"/>
  <c r="F2543" i="13"/>
  <c r="F2544" i="13"/>
  <c r="F2545" i="13"/>
  <c r="F2546" i="13"/>
  <c r="F2547" i="13"/>
  <c r="F2548" i="13"/>
  <c r="F2549" i="13"/>
  <c r="F2550" i="13"/>
  <c r="F2551" i="13"/>
  <c r="F2552" i="13"/>
  <c r="F2553" i="13"/>
  <c r="F2554" i="13"/>
  <c r="F2555" i="13"/>
  <c r="F2556" i="13"/>
  <c r="F2557" i="13"/>
  <c r="F2558" i="13"/>
  <c r="F2559" i="13"/>
  <c r="F2560" i="13"/>
  <c r="F2561" i="13"/>
  <c r="F2562" i="13"/>
  <c r="F2563" i="13"/>
  <c r="F2564" i="13"/>
  <c r="F2565" i="13"/>
  <c r="F2566" i="13"/>
  <c r="F2567" i="13"/>
  <c r="F2568" i="13"/>
  <c r="F2569" i="13"/>
  <c r="F2570" i="13"/>
  <c r="F2571" i="13"/>
  <c r="F2572" i="13"/>
  <c r="F2573" i="13"/>
  <c r="F2574" i="13"/>
  <c r="F2575" i="13"/>
  <c r="F2576" i="13"/>
  <c r="F2577" i="13"/>
  <c r="F2578" i="13"/>
  <c r="F2579" i="13"/>
  <c r="F2580" i="13"/>
  <c r="F2581" i="13"/>
  <c r="F2582" i="13"/>
  <c r="F2583" i="13"/>
  <c r="F2584" i="13"/>
  <c r="F2585" i="13"/>
  <c r="F2586" i="13"/>
  <c r="F2587" i="13"/>
  <c r="F2588" i="13"/>
  <c r="F2589" i="13"/>
  <c r="F2590" i="13"/>
  <c r="F2591" i="13"/>
  <c r="F2592" i="13"/>
  <c r="F2593" i="13"/>
  <c r="F2594" i="13"/>
  <c r="F2595" i="13"/>
  <c r="F2596" i="13"/>
  <c r="F2597" i="13"/>
  <c r="F2598" i="13"/>
  <c r="F2599" i="13"/>
  <c r="F2600" i="13"/>
  <c r="F2601" i="13"/>
  <c r="F2602" i="13"/>
  <c r="F2603" i="13"/>
  <c r="F2604" i="13"/>
  <c r="F2605" i="13"/>
  <c r="F2606" i="13"/>
  <c r="F2607" i="13"/>
  <c r="F2608" i="13"/>
  <c r="F2609" i="13"/>
  <c r="F2610" i="13"/>
  <c r="F2611" i="13"/>
  <c r="F2612" i="13"/>
  <c r="F2613" i="13"/>
  <c r="F2614" i="13"/>
  <c r="F2615" i="13"/>
  <c r="F2616" i="13"/>
  <c r="F2617" i="13"/>
  <c r="F2618" i="13"/>
  <c r="F2619" i="13"/>
  <c r="F2620" i="13"/>
  <c r="F2621" i="13"/>
  <c r="F2622" i="13"/>
  <c r="F2623" i="13"/>
  <c r="F2624" i="13"/>
  <c r="F2625" i="13"/>
  <c r="F2626" i="13"/>
  <c r="F2627" i="13"/>
  <c r="F2628" i="13"/>
  <c r="F2629" i="13"/>
  <c r="F2630" i="13"/>
  <c r="F2631" i="13"/>
  <c r="F2632" i="13"/>
  <c r="F2633" i="13"/>
  <c r="F2634" i="13"/>
  <c r="F2635" i="13"/>
  <c r="F2636" i="13"/>
  <c r="F2637" i="13"/>
  <c r="F2638" i="13"/>
  <c r="F2639" i="13"/>
  <c r="F2640" i="13"/>
  <c r="F2641" i="13"/>
  <c r="F2642" i="13"/>
  <c r="F2643" i="13"/>
  <c r="F2644" i="13"/>
  <c r="F2645" i="13"/>
  <c r="F2646" i="13"/>
  <c r="F2647" i="13"/>
  <c r="F2648" i="13"/>
  <c r="F2649" i="13"/>
  <c r="F2650" i="13"/>
  <c r="F2651" i="13"/>
  <c r="F2652" i="13"/>
  <c r="F2653" i="13"/>
  <c r="F2654" i="13"/>
  <c r="F2655" i="13"/>
  <c r="F2656" i="13"/>
  <c r="F2657" i="13"/>
  <c r="F2658" i="13"/>
  <c r="F2659" i="13"/>
  <c r="F2660" i="13"/>
  <c r="F2661" i="13"/>
  <c r="F2662" i="13"/>
  <c r="F2663" i="13"/>
  <c r="F2664" i="13"/>
  <c r="F2665" i="13"/>
  <c r="F2666" i="13"/>
  <c r="F2667" i="13"/>
  <c r="F2668" i="13"/>
  <c r="F2669" i="13"/>
  <c r="F2670" i="13"/>
  <c r="F2671" i="13"/>
  <c r="F2672" i="13"/>
  <c r="F2673" i="13"/>
  <c r="F2674" i="13"/>
  <c r="F2675" i="13"/>
  <c r="F2676" i="13"/>
  <c r="F2677" i="13"/>
  <c r="F2678" i="13"/>
  <c r="F2679" i="13"/>
  <c r="F2680" i="13"/>
  <c r="F2681" i="13"/>
  <c r="F2682" i="13"/>
  <c r="F2683" i="13"/>
  <c r="F2684" i="13"/>
  <c r="F2685" i="13"/>
  <c r="F2686" i="13"/>
  <c r="F2687" i="13"/>
  <c r="F2688" i="13"/>
  <c r="F2689" i="13"/>
  <c r="F2690" i="13"/>
  <c r="F2691" i="13"/>
  <c r="F2692" i="13"/>
  <c r="F2693" i="13"/>
  <c r="F2694" i="13"/>
  <c r="F2695" i="13"/>
  <c r="F2696" i="13"/>
  <c r="F2697" i="13"/>
  <c r="F2698" i="13"/>
  <c r="F2699" i="13"/>
  <c r="F2700" i="13"/>
  <c r="F2701" i="13"/>
  <c r="F2702" i="13"/>
  <c r="F2703" i="13"/>
  <c r="F2704" i="13"/>
  <c r="F2705" i="13"/>
  <c r="F2706" i="13"/>
  <c r="F2707" i="13"/>
  <c r="F2708" i="13"/>
  <c r="F2709" i="13"/>
  <c r="F2710" i="13"/>
  <c r="F2711" i="13"/>
  <c r="F2712" i="13"/>
  <c r="F2713" i="13"/>
  <c r="F2714" i="13"/>
  <c r="F2715" i="13"/>
  <c r="F2716" i="13"/>
  <c r="F2717" i="13"/>
  <c r="F2718" i="13"/>
  <c r="F2719" i="13"/>
  <c r="F2720" i="13"/>
  <c r="F2721" i="13"/>
  <c r="F2722" i="13"/>
  <c r="F2723" i="13"/>
  <c r="F2724" i="13"/>
  <c r="F2725" i="13"/>
  <c r="F2726" i="13"/>
  <c r="F2727" i="13"/>
  <c r="F2728" i="13"/>
  <c r="F2729" i="13"/>
  <c r="F2730" i="13"/>
  <c r="F2731" i="13"/>
  <c r="F2732" i="13"/>
  <c r="F2733" i="13"/>
  <c r="F2734" i="13"/>
  <c r="F2735" i="13"/>
  <c r="F2736" i="13"/>
  <c r="F2737" i="13"/>
  <c r="F2738" i="13"/>
  <c r="F2739" i="13"/>
  <c r="F2740" i="13"/>
  <c r="F2741" i="13"/>
  <c r="F2742" i="13"/>
  <c r="F2743" i="13"/>
  <c r="F2744" i="13"/>
  <c r="F2745" i="13"/>
  <c r="F2746" i="13"/>
  <c r="F2747" i="13"/>
  <c r="F2748" i="13"/>
  <c r="F2749" i="13"/>
  <c r="F2750" i="13"/>
  <c r="F2751" i="13"/>
  <c r="F2752" i="13"/>
  <c r="F2753" i="13"/>
  <c r="F2754" i="13"/>
  <c r="F2755" i="13"/>
  <c r="F2756" i="13"/>
  <c r="F2757" i="13"/>
  <c r="F2758" i="13"/>
  <c r="F2759" i="13"/>
  <c r="F2760" i="13"/>
  <c r="F2761" i="13"/>
  <c r="F2762" i="13"/>
  <c r="F2763" i="13"/>
  <c r="F2764" i="13"/>
  <c r="F2765" i="13"/>
  <c r="F2766" i="13"/>
  <c r="F2767" i="13"/>
  <c r="F2768" i="13"/>
  <c r="F2769" i="13"/>
  <c r="F2770" i="13"/>
  <c r="F2771" i="13"/>
  <c r="F2772" i="13"/>
  <c r="F2773" i="13"/>
  <c r="F2774" i="13"/>
  <c r="F2775" i="13"/>
  <c r="F2776" i="13"/>
  <c r="F2777" i="13"/>
  <c r="F2778" i="13"/>
  <c r="F2779" i="13"/>
  <c r="F2780" i="13"/>
  <c r="F2781" i="13"/>
  <c r="F2782" i="13"/>
  <c r="F2783" i="13"/>
  <c r="F2784" i="13"/>
  <c r="F2785" i="13"/>
  <c r="F2786" i="13"/>
  <c r="F2787" i="13"/>
  <c r="F2788" i="13"/>
  <c r="F2789" i="13"/>
  <c r="F2790" i="13"/>
  <c r="F2791" i="13"/>
  <c r="F2792" i="13"/>
  <c r="F2793" i="13"/>
  <c r="F2794" i="13"/>
  <c r="F2795" i="13"/>
  <c r="F2796" i="13"/>
  <c r="F2797" i="13"/>
  <c r="F2798" i="13"/>
  <c r="F2799" i="13"/>
  <c r="F2800" i="13"/>
  <c r="F2801" i="13"/>
  <c r="F2802" i="13"/>
  <c r="F2803" i="13"/>
  <c r="F2804" i="13"/>
  <c r="F2805" i="13"/>
  <c r="F2806" i="13"/>
  <c r="F2807" i="13"/>
  <c r="F2808" i="13"/>
  <c r="F2809" i="13"/>
  <c r="F2810" i="13"/>
  <c r="F2811" i="13"/>
  <c r="F2812" i="13"/>
  <c r="F2813" i="13"/>
  <c r="F2814" i="13"/>
  <c r="F2815" i="13"/>
  <c r="F2816" i="13"/>
  <c r="F2817" i="13"/>
  <c r="F2818" i="13"/>
  <c r="F2819" i="13"/>
  <c r="F2820" i="13"/>
  <c r="F2821" i="13"/>
  <c r="F2822" i="13"/>
  <c r="F2823" i="13"/>
  <c r="F2824" i="13"/>
  <c r="F2825" i="13"/>
  <c r="F2826" i="13"/>
  <c r="F2827" i="13"/>
  <c r="F2828" i="13"/>
  <c r="F2829" i="13"/>
  <c r="F2830" i="13"/>
  <c r="F2831" i="13"/>
  <c r="F2832" i="13"/>
  <c r="F2833" i="13"/>
  <c r="F2834" i="13"/>
  <c r="F2835" i="13"/>
  <c r="F2836" i="13"/>
  <c r="F2837" i="13"/>
  <c r="F2838" i="13"/>
  <c r="F2839" i="13"/>
  <c r="F2840" i="13"/>
  <c r="F2841" i="13"/>
  <c r="F2842" i="13"/>
  <c r="F2843" i="13"/>
  <c r="F2844" i="13"/>
  <c r="F2845" i="13"/>
  <c r="F2846" i="13"/>
  <c r="F2847" i="13"/>
  <c r="F2848" i="13"/>
  <c r="F2849" i="13"/>
  <c r="F2850" i="13"/>
  <c r="F2851" i="13"/>
  <c r="F2852" i="13"/>
  <c r="F2853" i="13"/>
  <c r="F2854" i="13"/>
  <c r="F2855" i="13"/>
  <c r="F2856" i="13"/>
  <c r="F2857" i="13"/>
  <c r="F2858" i="13"/>
  <c r="F2859" i="13"/>
  <c r="F2860" i="13"/>
  <c r="F2861" i="13"/>
  <c r="F2862" i="13"/>
  <c r="F2863" i="13"/>
  <c r="F2864" i="13"/>
  <c r="F2865" i="13"/>
  <c r="F2866" i="13"/>
  <c r="F2867" i="13"/>
  <c r="F2868" i="13"/>
  <c r="F2869" i="13"/>
  <c r="F2870" i="13"/>
  <c r="F2871" i="13"/>
  <c r="F2872" i="13"/>
  <c r="F2873" i="13"/>
  <c r="F2874" i="13"/>
  <c r="F2875" i="13"/>
  <c r="F2876" i="13"/>
  <c r="F2877" i="13"/>
  <c r="F2878" i="13"/>
  <c r="F2879" i="13"/>
  <c r="F2880" i="13"/>
  <c r="F2881" i="13"/>
  <c r="F2882" i="13"/>
  <c r="F2883" i="13"/>
  <c r="F2884" i="13"/>
  <c r="F2885" i="13"/>
  <c r="F2886" i="13"/>
  <c r="F2887" i="13"/>
  <c r="F2888" i="13"/>
  <c r="F2889" i="13"/>
  <c r="F2890" i="13"/>
  <c r="F2891" i="13"/>
  <c r="F2892" i="13"/>
  <c r="F2893" i="13"/>
  <c r="F2894" i="13"/>
  <c r="F2895" i="13"/>
  <c r="F2896" i="13"/>
  <c r="F2897" i="13"/>
  <c r="F2898" i="13"/>
  <c r="F2899" i="13"/>
  <c r="F2900" i="13"/>
  <c r="F2901" i="13"/>
  <c r="F2902" i="13"/>
  <c r="F2903" i="13"/>
  <c r="F2904" i="13"/>
  <c r="F2905" i="13"/>
  <c r="F2906" i="13"/>
  <c r="F2907" i="13"/>
  <c r="F2908" i="13"/>
  <c r="F2909" i="13"/>
  <c r="F2910" i="13"/>
  <c r="F2911" i="13"/>
  <c r="F2912" i="13"/>
  <c r="F2913" i="13"/>
  <c r="F2914" i="13"/>
  <c r="F2915" i="13"/>
  <c r="F2916" i="13"/>
  <c r="F2917" i="13"/>
  <c r="F2918" i="13"/>
  <c r="F2919" i="13"/>
  <c r="F2920" i="13"/>
  <c r="F2921" i="13"/>
  <c r="F2922" i="13"/>
  <c r="F2923" i="13"/>
  <c r="F2924" i="13"/>
  <c r="F2925" i="13"/>
  <c r="F2926" i="13"/>
  <c r="F2927" i="13"/>
  <c r="F2928" i="13"/>
  <c r="F2929" i="13"/>
  <c r="F2930" i="13"/>
  <c r="F2931" i="13"/>
  <c r="F2932" i="13"/>
  <c r="F2933" i="13"/>
  <c r="F2934" i="13"/>
  <c r="F2935" i="13"/>
  <c r="F2936" i="13"/>
  <c r="F2937" i="13"/>
  <c r="F2938" i="13"/>
  <c r="F2939" i="13"/>
  <c r="F2940" i="13"/>
  <c r="F2941" i="13"/>
  <c r="F2942" i="13"/>
  <c r="F2943" i="13"/>
  <c r="F2944" i="13"/>
  <c r="F2945" i="13"/>
  <c r="F2946" i="13"/>
  <c r="F2947" i="13"/>
  <c r="F2948" i="13"/>
  <c r="F2949" i="13"/>
  <c r="F2950" i="13"/>
  <c r="F2951" i="13"/>
  <c r="F2952" i="13"/>
  <c r="F2953" i="13"/>
  <c r="F2954" i="13"/>
  <c r="F2955" i="13"/>
  <c r="F2956" i="13"/>
  <c r="F2957" i="13"/>
  <c r="F2958" i="13"/>
  <c r="F2959" i="13"/>
  <c r="F2960" i="13"/>
  <c r="F2961" i="13"/>
  <c r="F2962" i="13"/>
  <c r="F2963" i="13"/>
  <c r="F2964" i="13"/>
  <c r="F2965" i="13"/>
  <c r="F2966" i="13"/>
  <c r="F2967" i="13"/>
  <c r="F2968" i="13"/>
  <c r="F2969" i="13"/>
  <c r="F2970" i="13"/>
  <c r="F2971" i="13"/>
  <c r="F2972" i="13"/>
  <c r="F2973" i="13"/>
  <c r="F2974" i="13"/>
  <c r="F2975" i="13"/>
  <c r="F2976" i="13"/>
  <c r="F2977" i="13"/>
  <c r="F2978" i="13"/>
  <c r="F2979" i="13"/>
  <c r="F2980" i="13"/>
  <c r="F2981" i="13"/>
  <c r="F2982" i="13"/>
  <c r="F2983" i="13"/>
  <c r="F2984" i="13"/>
  <c r="F2985" i="13"/>
  <c r="F2986" i="13"/>
  <c r="F2987" i="13"/>
  <c r="F2988" i="13"/>
  <c r="F2989" i="13"/>
  <c r="F2990" i="13"/>
  <c r="F2991" i="13"/>
  <c r="F2992" i="13"/>
  <c r="F2993" i="13"/>
  <c r="F2994" i="13"/>
  <c r="F2995" i="13"/>
  <c r="F2996" i="13"/>
  <c r="F2997" i="13"/>
  <c r="F2998" i="13"/>
  <c r="F2999" i="13"/>
  <c r="F3000" i="13"/>
  <c r="F3001" i="13"/>
  <c r="F3002" i="13"/>
  <c r="F3003" i="13"/>
  <c r="F3004" i="13"/>
  <c r="F3005" i="13"/>
  <c r="F3006" i="13"/>
  <c r="F3007" i="13"/>
  <c r="F3008" i="13"/>
  <c r="F3009" i="13"/>
  <c r="F3010" i="13"/>
  <c r="F3011" i="13"/>
  <c r="F3012" i="13"/>
  <c r="F3013" i="13"/>
  <c r="F3014" i="13"/>
  <c r="F3015" i="13"/>
  <c r="F3016" i="13"/>
  <c r="F3017" i="13"/>
  <c r="F3018" i="13"/>
  <c r="F3019" i="13"/>
  <c r="F3020" i="13"/>
  <c r="F3021" i="13"/>
  <c r="F3022" i="13"/>
  <c r="F3023" i="13"/>
  <c r="F3024" i="13"/>
  <c r="F3025" i="13"/>
  <c r="F3026" i="13"/>
  <c r="F3027" i="13"/>
  <c r="F3028" i="13"/>
  <c r="F3029" i="13"/>
  <c r="F3030" i="13"/>
  <c r="F3031" i="13"/>
  <c r="F3032" i="13"/>
  <c r="F3033" i="13"/>
  <c r="F3034" i="13"/>
  <c r="F3035" i="13"/>
  <c r="F3036" i="13"/>
  <c r="F3037" i="13"/>
  <c r="F3038" i="13"/>
  <c r="F3039" i="13"/>
  <c r="F3040" i="13"/>
  <c r="F3041" i="13"/>
  <c r="F3042" i="13"/>
  <c r="F3043" i="13"/>
  <c r="F3044" i="13"/>
  <c r="F3045" i="13"/>
  <c r="F3046" i="13"/>
  <c r="F3047" i="13"/>
  <c r="F3048" i="13"/>
  <c r="F3049" i="13"/>
  <c r="F3050" i="13"/>
  <c r="F3051" i="13"/>
  <c r="F3052" i="13"/>
  <c r="F3053" i="13"/>
  <c r="F3054" i="13"/>
  <c r="F3055" i="13"/>
  <c r="F3056" i="13"/>
  <c r="F3057" i="13"/>
  <c r="F3058" i="13"/>
  <c r="F3059" i="13"/>
  <c r="F3060" i="13"/>
  <c r="F3061" i="13"/>
  <c r="F3062" i="13"/>
  <c r="F3063" i="13"/>
  <c r="F3064" i="13"/>
  <c r="F3065" i="13"/>
  <c r="F3066" i="13"/>
  <c r="F3067" i="13"/>
  <c r="F3068" i="13"/>
  <c r="F3069" i="13"/>
  <c r="F3070" i="13"/>
  <c r="F3071" i="13"/>
  <c r="F3072" i="13"/>
  <c r="F3073" i="13"/>
  <c r="F3074" i="13"/>
  <c r="F3075" i="13"/>
  <c r="F3076" i="13"/>
  <c r="F3077" i="13"/>
  <c r="F3078" i="13"/>
  <c r="F3079" i="13"/>
  <c r="F3080" i="13"/>
  <c r="F3081" i="13"/>
  <c r="F3082" i="13"/>
  <c r="F3083" i="13"/>
  <c r="F3084" i="13"/>
  <c r="F3085" i="13"/>
  <c r="F3086" i="13"/>
  <c r="F3087" i="13"/>
  <c r="F3088" i="13"/>
  <c r="F3089" i="13"/>
  <c r="F3090" i="13"/>
  <c r="F3091" i="13"/>
  <c r="F3092" i="13"/>
  <c r="F3093" i="13"/>
  <c r="F3094" i="13"/>
  <c r="F3095" i="13"/>
  <c r="F3096" i="13"/>
  <c r="F3097" i="13"/>
  <c r="F3098" i="13"/>
  <c r="F3099" i="13"/>
  <c r="F3100" i="13"/>
  <c r="F3101" i="13"/>
  <c r="F3102" i="13"/>
  <c r="F3103" i="13"/>
  <c r="F3104" i="13"/>
  <c r="F3105" i="13"/>
  <c r="F3106" i="13"/>
  <c r="F3107" i="13"/>
  <c r="F3108" i="13"/>
  <c r="F3109" i="13"/>
  <c r="F3110" i="13"/>
  <c r="F3111" i="13"/>
  <c r="F3112" i="13"/>
  <c r="F3113" i="13"/>
  <c r="F3114" i="13"/>
  <c r="F3115" i="13"/>
  <c r="F3116" i="13"/>
  <c r="F3117" i="13"/>
  <c r="F3118" i="13"/>
  <c r="F3119" i="13"/>
  <c r="F3120" i="13"/>
  <c r="F3121" i="13"/>
  <c r="F3122" i="13"/>
  <c r="F3123" i="13"/>
  <c r="F3124" i="13"/>
  <c r="F3125" i="13"/>
  <c r="F3126" i="13"/>
  <c r="F3127" i="13"/>
  <c r="F3128" i="13"/>
  <c r="F3129" i="13"/>
  <c r="F3130" i="13"/>
  <c r="F3131" i="13"/>
  <c r="F3132" i="13"/>
  <c r="F3133" i="13"/>
  <c r="F3134" i="13"/>
  <c r="F3135" i="13"/>
  <c r="F3136" i="13"/>
  <c r="F3137" i="13"/>
  <c r="F3138" i="13"/>
  <c r="F3139" i="13"/>
  <c r="F3140" i="13"/>
  <c r="F3141" i="13"/>
  <c r="F3142" i="13"/>
  <c r="F3143" i="13"/>
  <c r="F3144" i="13"/>
  <c r="F3145" i="13"/>
  <c r="F3146" i="13"/>
  <c r="F3147" i="13"/>
  <c r="F3148" i="13"/>
  <c r="F3149" i="13"/>
  <c r="F3150" i="13"/>
  <c r="F3151" i="13"/>
  <c r="F3152" i="13"/>
  <c r="F3153" i="13"/>
  <c r="F3154" i="13"/>
  <c r="F3155" i="13"/>
  <c r="F3156" i="13"/>
  <c r="F3157" i="13"/>
  <c r="F3158" i="13"/>
  <c r="F3159" i="13"/>
  <c r="F3160" i="13"/>
  <c r="F3161" i="13"/>
  <c r="F3162" i="13"/>
  <c r="F3163" i="13"/>
  <c r="F3164" i="13"/>
  <c r="F3165" i="13"/>
  <c r="F3166" i="13"/>
  <c r="F3167" i="13"/>
  <c r="F3168" i="13"/>
  <c r="F3169" i="13"/>
  <c r="F3170" i="13"/>
  <c r="F3171" i="13"/>
  <c r="F3172" i="13"/>
  <c r="F3173" i="13"/>
  <c r="F3174" i="13"/>
  <c r="F3175" i="13"/>
  <c r="F3176" i="13"/>
  <c r="F3177" i="13"/>
  <c r="F3178" i="13"/>
  <c r="F3179" i="13"/>
  <c r="F3180" i="13"/>
  <c r="F3181" i="13"/>
  <c r="F3182" i="13"/>
  <c r="F3183" i="13"/>
  <c r="F3184" i="13"/>
  <c r="F3185" i="13"/>
  <c r="F3186" i="13"/>
  <c r="F3187" i="13"/>
  <c r="F3188" i="13"/>
  <c r="F3189" i="13"/>
  <c r="F3190" i="13"/>
  <c r="F3191" i="13"/>
  <c r="F3192" i="13"/>
  <c r="F3193" i="13"/>
  <c r="F3194" i="13"/>
  <c r="F3195" i="13"/>
  <c r="F3196" i="13"/>
  <c r="F3197" i="13"/>
  <c r="F3198" i="13"/>
  <c r="F3199" i="13"/>
  <c r="F3200" i="13"/>
  <c r="F3201" i="13"/>
  <c r="F3202" i="13"/>
  <c r="F3203" i="13"/>
  <c r="F3204" i="13"/>
  <c r="F3205" i="13"/>
  <c r="F3206" i="13"/>
  <c r="F3207" i="13"/>
  <c r="F3208" i="13"/>
  <c r="F3209" i="13"/>
  <c r="F3210" i="13"/>
  <c r="F3211" i="13"/>
  <c r="F3212" i="13"/>
  <c r="F3213" i="13"/>
  <c r="F3214" i="13"/>
  <c r="F3215" i="13"/>
  <c r="F3216" i="13"/>
  <c r="F3217" i="13"/>
  <c r="F3218" i="13"/>
  <c r="F3219" i="13"/>
  <c r="F3220" i="13"/>
  <c r="F3221" i="13"/>
  <c r="F3222" i="13"/>
  <c r="F3223" i="13"/>
  <c r="F3224" i="13"/>
  <c r="F3225" i="13"/>
  <c r="F3226" i="13"/>
  <c r="F3227" i="13"/>
  <c r="F3228" i="13"/>
  <c r="F3229" i="13"/>
  <c r="F3230" i="13"/>
  <c r="F3231" i="13"/>
  <c r="F3232" i="13"/>
  <c r="F3233" i="13"/>
  <c r="F3234" i="13"/>
  <c r="F3235" i="13"/>
  <c r="F3236" i="13"/>
  <c r="F3237" i="13"/>
  <c r="F3238" i="13"/>
  <c r="F3239" i="13"/>
  <c r="F3240" i="13"/>
  <c r="F3241" i="13"/>
  <c r="F3242" i="13"/>
  <c r="F3243" i="13"/>
  <c r="F3244" i="13"/>
  <c r="F3245" i="13"/>
  <c r="F3246" i="13"/>
  <c r="F3247" i="13"/>
  <c r="F3248" i="13"/>
  <c r="F3249" i="13"/>
  <c r="F3250" i="13"/>
  <c r="F3251" i="13"/>
  <c r="F3252" i="13"/>
  <c r="F3253" i="13"/>
  <c r="F3254" i="13"/>
  <c r="F3255" i="13"/>
  <c r="F3256" i="13"/>
  <c r="F3257" i="13"/>
  <c r="F3258" i="13"/>
  <c r="F3259" i="13"/>
  <c r="F3260" i="13"/>
  <c r="F3261" i="13"/>
  <c r="F3262" i="13"/>
  <c r="F3263" i="13"/>
  <c r="F3264" i="13"/>
  <c r="F3265" i="13"/>
  <c r="F3266" i="13"/>
  <c r="F3267" i="13"/>
  <c r="F3268" i="13"/>
  <c r="F3269" i="13"/>
  <c r="F3270" i="13"/>
  <c r="F3271" i="13"/>
  <c r="F3272" i="13"/>
  <c r="F3273" i="13"/>
  <c r="F3274" i="13"/>
  <c r="F3275" i="13"/>
  <c r="F3276" i="13"/>
  <c r="F3277" i="13"/>
  <c r="F3278" i="13"/>
  <c r="F3279" i="13"/>
  <c r="F3280" i="13"/>
  <c r="F3281" i="13"/>
  <c r="F3282" i="13"/>
  <c r="F3283" i="13"/>
  <c r="F3284" i="13"/>
  <c r="F3285" i="13"/>
  <c r="F3286" i="13"/>
  <c r="F3287" i="13"/>
  <c r="F3288" i="13"/>
  <c r="F3289" i="13"/>
  <c r="F3290" i="13"/>
  <c r="F3291" i="13"/>
  <c r="F3292" i="13"/>
  <c r="F3293" i="13"/>
  <c r="F3294" i="13"/>
  <c r="F3295" i="13"/>
  <c r="F3296" i="13"/>
  <c r="F3297" i="13"/>
  <c r="F3298" i="13"/>
  <c r="F3299" i="13"/>
  <c r="F3300" i="13"/>
  <c r="F3301" i="13"/>
  <c r="F3302" i="13"/>
  <c r="F3303" i="13"/>
  <c r="F3304" i="13"/>
  <c r="F3305" i="13"/>
  <c r="F3306" i="13"/>
  <c r="F3307" i="13"/>
  <c r="F3308" i="13"/>
  <c r="F3309" i="13"/>
  <c r="F3310" i="13"/>
  <c r="F3311" i="13"/>
  <c r="F3312" i="13"/>
  <c r="F3313" i="13"/>
  <c r="F3314" i="13"/>
  <c r="F3315" i="13"/>
  <c r="F3316" i="13"/>
  <c r="F3317" i="13"/>
  <c r="F3318" i="13"/>
  <c r="F3319" i="13"/>
  <c r="F3320" i="13"/>
  <c r="F3321" i="13"/>
  <c r="F3322" i="13"/>
  <c r="F3323" i="13"/>
  <c r="F3324" i="13"/>
  <c r="F3325" i="13"/>
  <c r="F3326" i="13"/>
  <c r="F3327" i="13"/>
  <c r="F3328" i="13"/>
  <c r="F3329" i="13"/>
  <c r="F3330" i="13"/>
  <c r="F3331" i="13"/>
  <c r="F3332" i="13"/>
  <c r="F3333" i="13"/>
  <c r="F3334" i="13"/>
  <c r="F3335" i="13"/>
  <c r="F3336" i="13"/>
  <c r="F3337" i="13"/>
  <c r="F3338" i="13"/>
  <c r="F3339" i="13"/>
  <c r="F3340" i="13"/>
  <c r="F3341" i="13"/>
  <c r="F3342" i="13"/>
  <c r="F3343" i="13"/>
  <c r="F3344" i="13"/>
  <c r="F3345" i="13"/>
  <c r="F3346" i="13"/>
  <c r="F3347" i="13"/>
  <c r="F3348" i="13"/>
  <c r="F3349" i="13"/>
  <c r="F3350" i="13"/>
  <c r="F3351" i="13"/>
  <c r="F3352" i="13"/>
  <c r="F3353" i="13"/>
  <c r="F3354" i="13"/>
  <c r="F3355" i="13"/>
  <c r="F3356" i="13"/>
  <c r="F3357" i="13"/>
  <c r="F3358" i="13"/>
  <c r="F3359" i="13"/>
  <c r="F3360" i="13"/>
  <c r="F3361" i="13"/>
  <c r="F3362" i="13"/>
  <c r="F3363" i="13"/>
  <c r="F3364" i="13"/>
  <c r="F3365" i="13"/>
  <c r="F3366" i="13"/>
  <c r="F3367" i="13"/>
  <c r="F3368" i="13"/>
  <c r="F3369" i="13"/>
  <c r="F3370" i="13"/>
  <c r="F3371" i="13"/>
  <c r="F3372" i="13"/>
  <c r="F3373" i="13"/>
  <c r="F3374" i="13"/>
  <c r="F3375" i="13"/>
  <c r="F3376" i="13"/>
  <c r="F3377" i="13"/>
  <c r="F3378" i="13"/>
  <c r="F3379" i="13"/>
  <c r="F3380" i="13"/>
  <c r="F3381" i="13"/>
  <c r="F3382" i="13"/>
  <c r="F3383" i="13"/>
  <c r="F3384" i="13"/>
  <c r="F3385" i="13"/>
  <c r="F3386" i="13"/>
  <c r="F3387" i="13"/>
  <c r="F3388" i="13"/>
  <c r="F3389" i="13"/>
  <c r="F3390" i="13"/>
  <c r="F3391" i="13"/>
  <c r="F3392" i="13"/>
  <c r="F3393" i="13"/>
  <c r="F3394" i="13"/>
  <c r="F3395" i="13"/>
  <c r="F3396" i="13"/>
  <c r="F3397" i="13"/>
  <c r="F3398" i="13"/>
  <c r="F3399" i="13"/>
  <c r="F3400" i="13"/>
  <c r="F3401" i="13"/>
  <c r="F3402" i="13"/>
  <c r="F3403" i="13"/>
  <c r="F3404" i="13"/>
  <c r="F3405" i="13"/>
  <c r="F3406" i="13"/>
  <c r="F3407" i="13"/>
  <c r="F3408" i="13"/>
  <c r="F3409" i="13"/>
  <c r="F3410" i="13"/>
  <c r="F3411" i="13"/>
  <c r="F3412" i="13"/>
  <c r="F3413" i="13"/>
  <c r="F3414" i="13"/>
  <c r="F3415" i="13"/>
  <c r="F3416" i="13"/>
  <c r="F3417" i="13"/>
  <c r="F3418" i="13"/>
  <c r="F3419" i="13"/>
  <c r="F3420" i="13"/>
  <c r="F3421" i="13"/>
  <c r="F3422" i="13"/>
  <c r="F3423" i="13"/>
  <c r="F3424" i="13"/>
  <c r="F3425" i="13"/>
  <c r="F3426" i="13"/>
  <c r="F3427" i="13"/>
  <c r="F3428" i="13"/>
  <c r="F3429" i="13"/>
  <c r="F3430" i="13"/>
  <c r="F3431" i="13"/>
  <c r="F3432" i="13"/>
  <c r="F3433" i="13"/>
  <c r="F3434" i="13"/>
  <c r="F3435" i="13"/>
  <c r="F3436" i="13"/>
  <c r="F3437" i="13"/>
  <c r="F3438" i="13"/>
  <c r="F3439" i="13"/>
  <c r="F3440" i="13"/>
  <c r="F3441" i="13"/>
  <c r="F3442" i="13"/>
  <c r="F3443" i="13"/>
  <c r="F3444" i="13"/>
  <c r="F3445" i="13"/>
  <c r="F3446" i="13"/>
  <c r="F3447" i="13"/>
  <c r="F3448" i="13"/>
  <c r="F3449" i="13"/>
  <c r="F3450" i="13"/>
  <c r="F3451" i="13"/>
  <c r="F3452" i="13"/>
  <c r="F3453" i="13"/>
  <c r="F3454" i="13"/>
  <c r="F3455" i="13"/>
  <c r="F3456" i="13"/>
  <c r="F3457" i="13"/>
  <c r="F3458" i="13"/>
  <c r="F3459" i="13"/>
  <c r="F3460" i="13"/>
  <c r="F3461" i="13"/>
  <c r="F3462" i="13"/>
  <c r="F3463" i="13"/>
  <c r="F3464" i="13"/>
  <c r="F3465" i="13"/>
  <c r="F3466" i="13"/>
  <c r="F3467" i="13"/>
  <c r="F3468" i="13"/>
  <c r="F3469" i="13"/>
  <c r="F3470" i="13"/>
  <c r="F3471" i="13"/>
  <c r="F3472" i="13"/>
  <c r="F3473" i="13"/>
  <c r="F3474" i="13"/>
  <c r="F3475" i="13"/>
  <c r="F3476" i="13"/>
  <c r="F3477" i="13"/>
  <c r="F3478" i="13"/>
  <c r="F3479" i="13"/>
  <c r="F3480" i="13"/>
  <c r="F3481" i="13"/>
  <c r="F3482" i="13"/>
  <c r="F3483" i="13"/>
  <c r="F3484" i="13"/>
  <c r="F3485" i="13"/>
  <c r="F3486" i="13"/>
  <c r="F3487" i="13"/>
  <c r="F3488" i="13"/>
  <c r="F3489" i="13"/>
  <c r="F3490" i="13"/>
  <c r="F3491" i="13"/>
  <c r="F3492" i="13"/>
  <c r="F3493" i="13"/>
  <c r="F3494" i="13"/>
  <c r="F3495" i="13"/>
  <c r="F3496" i="13"/>
  <c r="F3497" i="13"/>
  <c r="F3498" i="13"/>
  <c r="F3499" i="13"/>
  <c r="F3500" i="13"/>
  <c r="F3501" i="13"/>
  <c r="F3502" i="13"/>
  <c r="F3503" i="13"/>
  <c r="F3504" i="13"/>
  <c r="F3505" i="13"/>
  <c r="F3506" i="13"/>
  <c r="F3507" i="13"/>
  <c r="F3508" i="13"/>
  <c r="F3509" i="13"/>
  <c r="F3510" i="13"/>
  <c r="F3511" i="13"/>
  <c r="F3512" i="13"/>
  <c r="F3513" i="13"/>
  <c r="F3514" i="13"/>
  <c r="F3515" i="13"/>
  <c r="F3516" i="13"/>
  <c r="F3517" i="13"/>
  <c r="F3518" i="13"/>
  <c r="F3519" i="13"/>
  <c r="F3520" i="13"/>
  <c r="F3521" i="13"/>
  <c r="F3522" i="13"/>
  <c r="F3523" i="13"/>
  <c r="F3524" i="13"/>
  <c r="F3525" i="13"/>
  <c r="F3526" i="13"/>
  <c r="F3527" i="13"/>
  <c r="F3528" i="13"/>
  <c r="F3529" i="13"/>
  <c r="F3530" i="13"/>
  <c r="F3531" i="13"/>
  <c r="F3532" i="13"/>
  <c r="F3533" i="13"/>
  <c r="F3534" i="13"/>
  <c r="F3535" i="13"/>
  <c r="F3536" i="13"/>
  <c r="F3537" i="13"/>
  <c r="F3538" i="13"/>
  <c r="F3539" i="13"/>
  <c r="F3540" i="13"/>
  <c r="F3541" i="13"/>
  <c r="F3542" i="13"/>
  <c r="F3543" i="13"/>
  <c r="F3544" i="13"/>
  <c r="F3545" i="13"/>
  <c r="F3546" i="13"/>
  <c r="F3547" i="13"/>
  <c r="F3548" i="13"/>
  <c r="F3549" i="13"/>
  <c r="F3550" i="13"/>
  <c r="F3551" i="13"/>
  <c r="F3552" i="13"/>
  <c r="F3553" i="13"/>
  <c r="F3554" i="13"/>
  <c r="F3555" i="13"/>
  <c r="F3556" i="13"/>
  <c r="F3557" i="13"/>
  <c r="F3558" i="13"/>
  <c r="F3559" i="13"/>
  <c r="F3560" i="13"/>
  <c r="F3561" i="13"/>
  <c r="F3562" i="13"/>
  <c r="F3563" i="13"/>
  <c r="F3564" i="13"/>
  <c r="F3565" i="13"/>
  <c r="F3566" i="13"/>
  <c r="F3567" i="13"/>
  <c r="F3568" i="13"/>
  <c r="F3569" i="13"/>
  <c r="F3570" i="13"/>
  <c r="F3571" i="13"/>
  <c r="F3572" i="13"/>
  <c r="F3573" i="13"/>
  <c r="F3574" i="13"/>
  <c r="F3575" i="13"/>
  <c r="F3576" i="13"/>
  <c r="F3577" i="13"/>
  <c r="F3578" i="13"/>
  <c r="F3579" i="13"/>
  <c r="F3580" i="13"/>
  <c r="F3581" i="13"/>
  <c r="F3582" i="13"/>
  <c r="F3583" i="13"/>
  <c r="F3584" i="13"/>
  <c r="F3585" i="13"/>
  <c r="F3586" i="13"/>
  <c r="F3587" i="13"/>
  <c r="F3588" i="13"/>
  <c r="F3589" i="13"/>
  <c r="F3590" i="13"/>
  <c r="F3591" i="13"/>
  <c r="F3592" i="13"/>
  <c r="F3593" i="13"/>
  <c r="F3594" i="13"/>
  <c r="F3595" i="13"/>
  <c r="F3596" i="13"/>
  <c r="F3597" i="13"/>
  <c r="F3598" i="13"/>
  <c r="F3599" i="13"/>
  <c r="F3600" i="13"/>
  <c r="F3601" i="13"/>
  <c r="F3602" i="13"/>
  <c r="F3603" i="13"/>
  <c r="F3604" i="13"/>
  <c r="F3605" i="13"/>
  <c r="F3606" i="13"/>
  <c r="F3607" i="13"/>
  <c r="F3608" i="13"/>
  <c r="F3609" i="13"/>
  <c r="F3610" i="13"/>
  <c r="F3611" i="13"/>
  <c r="F3612" i="13"/>
  <c r="F3613" i="13"/>
  <c r="F3614" i="13"/>
  <c r="F3615" i="13"/>
  <c r="F3616" i="13"/>
  <c r="F3617" i="13"/>
  <c r="F3618" i="13"/>
  <c r="F3619" i="13"/>
  <c r="F3620" i="13"/>
  <c r="F3621" i="13"/>
  <c r="F3622" i="13"/>
  <c r="F3623" i="13"/>
  <c r="F3624" i="13"/>
  <c r="F3625" i="13"/>
  <c r="F3626" i="13"/>
  <c r="F3627" i="13"/>
  <c r="F3628" i="13"/>
  <c r="F3629" i="13"/>
  <c r="F3630" i="13"/>
  <c r="F3631" i="13"/>
  <c r="F3632" i="13"/>
  <c r="F3633" i="13"/>
  <c r="F3634" i="13"/>
  <c r="F3635" i="13"/>
  <c r="F3636" i="13"/>
  <c r="F3637" i="13"/>
  <c r="F3638" i="13"/>
  <c r="F3639" i="13"/>
  <c r="F3640" i="13"/>
  <c r="F3641" i="13"/>
  <c r="F3642" i="13"/>
  <c r="F3643" i="13"/>
  <c r="F3644" i="13"/>
  <c r="F3645" i="13"/>
  <c r="F3646" i="13"/>
  <c r="F3647" i="13"/>
  <c r="F3648" i="13"/>
  <c r="F3649" i="13"/>
  <c r="F3650" i="13"/>
  <c r="F3651" i="13"/>
  <c r="F3652" i="13"/>
  <c r="F3653" i="13"/>
  <c r="F3654" i="13"/>
  <c r="F3655" i="13"/>
  <c r="F3656" i="13"/>
  <c r="F3657" i="13"/>
  <c r="F3658" i="13"/>
  <c r="F3659" i="13"/>
  <c r="F3660" i="13"/>
  <c r="F3661" i="13"/>
  <c r="F3662" i="13"/>
  <c r="F3663" i="13"/>
  <c r="F3664" i="13"/>
  <c r="F3665" i="13"/>
  <c r="F3666" i="13"/>
  <c r="F3667" i="13"/>
  <c r="F3668" i="13"/>
  <c r="F3669" i="13"/>
  <c r="F3670" i="13"/>
  <c r="F3671" i="13"/>
  <c r="F3672" i="13"/>
  <c r="F3673" i="13"/>
  <c r="F3674" i="13"/>
  <c r="F3675" i="13"/>
  <c r="F3676" i="13"/>
  <c r="F3677" i="13"/>
  <c r="F3678" i="13"/>
  <c r="F3679" i="13"/>
  <c r="F3680" i="13"/>
  <c r="F3681" i="13"/>
  <c r="F3682" i="13"/>
  <c r="F3683" i="13"/>
  <c r="F3684" i="13"/>
  <c r="F3685" i="13"/>
  <c r="F3686" i="13"/>
  <c r="F3687" i="13"/>
  <c r="F3688" i="13"/>
  <c r="F3689" i="13"/>
  <c r="F3690" i="13"/>
  <c r="F3691" i="13"/>
  <c r="F3692" i="13"/>
  <c r="F3693" i="13"/>
  <c r="F3694" i="13"/>
  <c r="F3695" i="13"/>
  <c r="F3696" i="13"/>
  <c r="F3697" i="13"/>
  <c r="F3698" i="13"/>
  <c r="F3699" i="13"/>
  <c r="F3700" i="13"/>
  <c r="F3701" i="13"/>
  <c r="F3702" i="13"/>
  <c r="F3703" i="13"/>
  <c r="F3704" i="13"/>
  <c r="F3705" i="13"/>
  <c r="F3706" i="13"/>
  <c r="F3707" i="13"/>
  <c r="F3708" i="13"/>
  <c r="F3709" i="13"/>
  <c r="F3710" i="13"/>
  <c r="F3711" i="13"/>
  <c r="F3712" i="13"/>
  <c r="F3713" i="13"/>
  <c r="F3714" i="13"/>
  <c r="F3715" i="13"/>
  <c r="F3716" i="13"/>
  <c r="F3717" i="13"/>
  <c r="F3718" i="13"/>
  <c r="F3719" i="13"/>
  <c r="F3720" i="13"/>
  <c r="F3721" i="13"/>
  <c r="F3722" i="13"/>
  <c r="F3723" i="13"/>
  <c r="F3724" i="13"/>
  <c r="F3725" i="13"/>
  <c r="F3726" i="13"/>
  <c r="F3727" i="13"/>
  <c r="F3728" i="13"/>
  <c r="F3729" i="13"/>
  <c r="F3730" i="13"/>
  <c r="F3731" i="13"/>
  <c r="F3732" i="13"/>
  <c r="F3733" i="13"/>
  <c r="F3734" i="13"/>
  <c r="F3735" i="13"/>
  <c r="F3736" i="13"/>
  <c r="F3737" i="13"/>
  <c r="F3738" i="13"/>
  <c r="F3739" i="13"/>
  <c r="F3740" i="13"/>
  <c r="F3741" i="13"/>
  <c r="F3742" i="13"/>
  <c r="F3743" i="13"/>
  <c r="F3744" i="13"/>
  <c r="F3745" i="13"/>
  <c r="F3746" i="13"/>
  <c r="F3747" i="13"/>
  <c r="F3748" i="13"/>
  <c r="F3749" i="13"/>
  <c r="F3750" i="13"/>
  <c r="F3751" i="13"/>
  <c r="F3752" i="13"/>
  <c r="F3753" i="13"/>
  <c r="F3754" i="13"/>
  <c r="F3755" i="13"/>
  <c r="F3756" i="13"/>
  <c r="F3757" i="13"/>
  <c r="F3758" i="13"/>
  <c r="F3759" i="13"/>
  <c r="F3760" i="13"/>
  <c r="F3761" i="13"/>
  <c r="F3762" i="13"/>
  <c r="F3763" i="13"/>
  <c r="F3764" i="13"/>
  <c r="F3765" i="13"/>
  <c r="F3766" i="13"/>
  <c r="F3767" i="13"/>
  <c r="F3768" i="13"/>
  <c r="F3769" i="13"/>
  <c r="F3770" i="13"/>
  <c r="F3771" i="13"/>
  <c r="F3772" i="13"/>
  <c r="F3773" i="13"/>
  <c r="F3774" i="13"/>
  <c r="F3775" i="13"/>
  <c r="F3776" i="13"/>
  <c r="F3777" i="13"/>
  <c r="F3778" i="13"/>
  <c r="F3779" i="13"/>
  <c r="F3780" i="13"/>
  <c r="F3781" i="13"/>
  <c r="F3782" i="13"/>
  <c r="F3783" i="13"/>
  <c r="F3784" i="13"/>
  <c r="F3785" i="13"/>
  <c r="F3786" i="13"/>
  <c r="F3787" i="13"/>
  <c r="F3788" i="13"/>
  <c r="F3789" i="13"/>
  <c r="F3790" i="13"/>
  <c r="F3791" i="13"/>
  <c r="F3792" i="13"/>
  <c r="F3793" i="13"/>
  <c r="F3794" i="13"/>
  <c r="F3795" i="13"/>
  <c r="F3796" i="13"/>
  <c r="F3797" i="13"/>
  <c r="F3798" i="13"/>
  <c r="F3799" i="13"/>
  <c r="F3800" i="13"/>
  <c r="F3801" i="13"/>
  <c r="F3802" i="13"/>
  <c r="F3803" i="13"/>
  <c r="F3804" i="13"/>
  <c r="F3805" i="13"/>
  <c r="F3806" i="13"/>
  <c r="F3807" i="13"/>
  <c r="F3808" i="13"/>
  <c r="F3809" i="13"/>
  <c r="F3810" i="13"/>
  <c r="F3811" i="13"/>
  <c r="F3812" i="13"/>
  <c r="F3813" i="13"/>
  <c r="F3814" i="13"/>
  <c r="F3815" i="13"/>
  <c r="F3816" i="13"/>
  <c r="F3817" i="13"/>
  <c r="F3818" i="13"/>
  <c r="F3819" i="13"/>
  <c r="F3820" i="13"/>
  <c r="F3821" i="13"/>
  <c r="F3822" i="13"/>
  <c r="F3823" i="13"/>
  <c r="F3824" i="13"/>
  <c r="F3825" i="13"/>
  <c r="F3826" i="13"/>
  <c r="F3827" i="13"/>
  <c r="F3828" i="13"/>
  <c r="F3829" i="13"/>
  <c r="F3830" i="13"/>
  <c r="F3831" i="13"/>
  <c r="F3832" i="13"/>
  <c r="F3833" i="13"/>
  <c r="F3834" i="13"/>
  <c r="F3835" i="13"/>
  <c r="F3836" i="13"/>
  <c r="F3837" i="13"/>
  <c r="F3838" i="13"/>
  <c r="F3839" i="13"/>
  <c r="F3840" i="13"/>
  <c r="F3841" i="13"/>
  <c r="F3842" i="13"/>
  <c r="F3843" i="13"/>
  <c r="F3844" i="13"/>
  <c r="F3845" i="13"/>
  <c r="F3846" i="13"/>
  <c r="F3847" i="13"/>
  <c r="F3848" i="13"/>
  <c r="F3849" i="13"/>
  <c r="F3850" i="13"/>
  <c r="F3851" i="13"/>
  <c r="F3852" i="13"/>
  <c r="F3853" i="13"/>
  <c r="F3854" i="13"/>
  <c r="F3855" i="13"/>
  <c r="F3856" i="13"/>
  <c r="F3857" i="13"/>
  <c r="F3858" i="13"/>
  <c r="F3859" i="13"/>
  <c r="F3860" i="13"/>
  <c r="F3861" i="13"/>
  <c r="F3862" i="13"/>
  <c r="F3863" i="13"/>
  <c r="F3864" i="13"/>
  <c r="F3865" i="13"/>
  <c r="F3866" i="13"/>
  <c r="F3867" i="13"/>
  <c r="F3868" i="13"/>
  <c r="F3869" i="13"/>
  <c r="F3870" i="13"/>
  <c r="F3871" i="13"/>
  <c r="F3872" i="13"/>
  <c r="F3873" i="13"/>
  <c r="F3874" i="13"/>
  <c r="F3875" i="13"/>
  <c r="F3876" i="13"/>
  <c r="F3877" i="13"/>
  <c r="F3878" i="13"/>
  <c r="F3879" i="13"/>
  <c r="F3880" i="13"/>
  <c r="F3881" i="13"/>
  <c r="F3882" i="13"/>
  <c r="F3883" i="13"/>
  <c r="F3884" i="13"/>
  <c r="F3885" i="13"/>
  <c r="F3886" i="13"/>
  <c r="F3887" i="13"/>
  <c r="F3888" i="13"/>
  <c r="F3889" i="13"/>
  <c r="F3890" i="13"/>
  <c r="F3891" i="13"/>
  <c r="F3892" i="13"/>
  <c r="F3893" i="13"/>
  <c r="F3894" i="13"/>
  <c r="F3895" i="13"/>
  <c r="F3896" i="13"/>
  <c r="F3897" i="13"/>
  <c r="F3898" i="13"/>
  <c r="F3899" i="13"/>
  <c r="F3900" i="13"/>
  <c r="F3901" i="13"/>
  <c r="F1952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49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6" i="13"/>
  <c r="I677" i="13"/>
  <c r="I678" i="13"/>
  <c r="I679" i="13"/>
  <c r="I680" i="13"/>
  <c r="I681" i="13"/>
  <c r="I682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5" i="13"/>
  <c r="I696" i="13"/>
  <c r="I697" i="13"/>
  <c r="I698" i="13"/>
  <c r="I699" i="13"/>
  <c r="I700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5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I781" i="13"/>
  <c r="I782" i="13"/>
  <c r="I783" i="13"/>
  <c r="I784" i="13"/>
  <c r="I785" i="13"/>
  <c r="I786" i="13"/>
  <c r="I787" i="13"/>
  <c r="I788" i="13"/>
  <c r="I789" i="13"/>
  <c r="I790" i="13"/>
  <c r="I791" i="13"/>
  <c r="I792" i="13"/>
  <c r="I793" i="13"/>
  <c r="I794" i="13"/>
  <c r="I795" i="13"/>
  <c r="I796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1" i="13"/>
  <c r="I862" i="13"/>
  <c r="I863" i="13"/>
  <c r="I864" i="13"/>
  <c r="I865" i="13"/>
  <c r="I866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79" i="13"/>
  <c r="I880" i="13"/>
  <c r="I881" i="13"/>
  <c r="I882" i="13"/>
  <c r="I883" i="13"/>
  <c r="I884" i="13"/>
  <c r="I885" i="13"/>
  <c r="I886" i="13"/>
  <c r="I887" i="13"/>
  <c r="I888" i="13"/>
  <c r="I889" i="13"/>
  <c r="I890" i="13"/>
  <c r="I891" i="13"/>
  <c r="I892" i="13"/>
  <c r="I893" i="13"/>
  <c r="I894" i="13"/>
  <c r="I895" i="13"/>
  <c r="I896" i="13"/>
  <c r="I897" i="13"/>
  <c r="I898" i="13"/>
  <c r="I899" i="13"/>
  <c r="I900" i="13"/>
  <c r="I901" i="13"/>
  <c r="I902" i="13"/>
  <c r="I903" i="13"/>
  <c r="I904" i="13"/>
  <c r="I905" i="13"/>
  <c r="I906" i="13"/>
  <c r="I907" i="13"/>
  <c r="I908" i="13"/>
  <c r="I909" i="13"/>
  <c r="I910" i="13"/>
  <c r="I911" i="13"/>
  <c r="I912" i="13"/>
  <c r="I913" i="13"/>
  <c r="I914" i="13"/>
  <c r="I915" i="13"/>
  <c r="I916" i="13"/>
  <c r="I917" i="13"/>
  <c r="I918" i="13"/>
  <c r="I919" i="13"/>
  <c r="I920" i="13"/>
  <c r="I921" i="13"/>
  <c r="I922" i="13"/>
  <c r="I923" i="13"/>
  <c r="I924" i="13"/>
  <c r="I925" i="13"/>
  <c r="I926" i="13"/>
  <c r="I927" i="13"/>
  <c r="I928" i="13"/>
  <c r="I929" i="13"/>
  <c r="I930" i="13"/>
  <c r="I931" i="13"/>
  <c r="I932" i="13"/>
  <c r="I933" i="13"/>
  <c r="I934" i="13"/>
  <c r="I935" i="13"/>
  <c r="I936" i="13"/>
  <c r="I937" i="13"/>
  <c r="I938" i="13"/>
  <c r="I939" i="13"/>
  <c r="I940" i="13"/>
  <c r="I941" i="13"/>
  <c r="I942" i="13"/>
  <c r="I943" i="13"/>
  <c r="I944" i="13"/>
  <c r="I945" i="13"/>
  <c r="I946" i="13"/>
  <c r="I947" i="13"/>
  <c r="I948" i="13"/>
  <c r="I949" i="13"/>
  <c r="I950" i="13"/>
  <c r="I951" i="13"/>
  <c r="I952" i="13"/>
  <c r="I953" i="13"/>
  <c r="I954" i="13"/>
  <c r="I955" i="13"/>
  <c r="I956" i="13"/>
  <c r="I957" i="13"/>
  <c r="I958" i="13"/>
  <c r="I959" i="13"/>
  <c r="I960" i="13"/>
  <c r="I961" i="13"/>
  <c r="I962" i="13"/>
  <c r="I963" i="13"/>
  <c r="I964" i="13"/>
  <c r="I965" i="13"/>
  <c r="I966" i="13"/>
  <c r="I967" i="13"/>
  <c r="I968" i="13"/>
  <c r="I969" i="13"/>
  <c r="I970" i="13"/>
  <c r="I971" i="13"/>
  <c r="I972" i="13"/>
  <c r="I973" i="13"/>
  <c r="I974" i="13"/>
  <c r="I975" i="13"/>
  <c r="I976" i="13"/>
  <c r="I977" i="13"/>
  <c r="I978" i="13"/>
  <c r="I979" i="13"/>
  <c r="I980" i="13"/>
  <c r="I981" i="13"/>
  <c r="I982" i="13"/>
  <c r="I983" i="13"/>
  <c r="I984" i="13"/>
  <c r="I985" i="13"/>
  <c r="I986" i="13"/>
  <c r="I987" i="13"/>
  <c r="I988" i="13"/>
  <c r="I989" i="13"/>
  <c r="I990" i="13"/>
  <c r="I991" i="13"/>
  <c r="I992" i="13"/>
  <c r="I993" i="13"/>
  <c r="I994" i="13"/>
  <c r="I995" i="13"/>
  <c r="I996" i="13"/>
  <c r="I997" i="13"/>
  <c r="I998" i="13"/>
  <c r="I999" i="13"/>
  <c r="I1000" i="13"/>
  <c r="I1001" i="13"/>
  <c r="I1002" i="13"/>
  <c r="I1003" i="13"/>
  <c r="I1004" i="13"/>
  <c r="I1005" i="13"/>
  <c r="I1006" i="13"/>
  <c r="I1007" i="13"/>
  <c r="I1008" i="13"/>
  <c r="I1009" i="13"/>
  <c r="I1010" i="13"/>
  <c r="I1011" i="13"/>
  <c r="I1012" i="13"/>
  <c r="I1013" i="13"/>
  <c r="I1014" i="13"/>
  <c r="I1015" i="13"/>
  <c r="I1016" i="13"/>
  <c r="I1017" i="13"/>
  <c r="I1018" i="13"/>
  <c r="I1019" i="13"/>
  <c r="I1020" i="13"/>
  <c r="I1021" i="13"/>
  <c r="I1022" i="13"/>
  <c r="I1023" i="13"/>
  <c r="I1024" i="13"/>
  <c r="I1025" i="13"/>
  <c r="I1026" i="13"/>
  <c r="I1027" i="13"/>
  <c r="I1028" i="13"/>
  <c r="I1029" i="13"/>
  <c r="I1030" i="13"/>
  <c r="I1031" i="13"/>
  <c r="I1032" i="13"/>
  <c r="I1033" i="13"/>
  <c r="I1034" i="13"/>
  <c r="I1035" i="13"/>
  <c r="I1036" i="13"/>
  <c r="I1037" i="13"/>
  <c r="I1038" i="13"/>
  <c r="I1039" i="13"/>
  <c r="I1040" i="13"/>
  <c r="I1041" i="13"/>
  <c r="I1042" i="13"/>
  <c r="I1043" i="13"/>
  <c r="I1044" i="13"/>
  <c r="I1045" i="13"/>
  <c r="I1046" i="13"/>
  <c r="I1047" i="13"/>
  <c r="I1048" i="13"/>
  <c r="I1049" i="13"/>
  <c r="I1050" i="13"/>
  <c r="I1051" i="13"/>
  <c r="I1052" i="13"/>
  <c r="I1053" i="13"/>
  <c r="I1054" i="13"/>
  <c r="I1055" i="13"/>
  <c r="I1056" i="13"/>
  <c r="I1057" i="13"/>
  <c r="I1058" i="13"/>
  <c r="I1059" i="13"/>
  <c r="I1060" i="13"/>
  <c r="I1061" i="13"/>
  <c r="I1062" i="13"/>
  <c r="I1063" i="13"/>
  <c r="I1064" i="13"/>
  <c r="I1065" i="13"/>
  <c r="I1066" i="13"/>
  <c r="I1067" i="13"/>
  <c r="I1068" i="13"/>
  <c r="I1069" i="13"/>
  <c r="I1070" i="13"/>
  <c r="I1071" i="13"/>
  <c r="I1072" i="13"/>
  <c r="I1073" i="13"/>
  <c r="I1074" i="13"/>
  <c r="I1075" i="13"/>
  <c r="I1076" i="13"/>
  <c r="I1077" i="13"/>
  <c r="I1078" i="13"/>
  <c r="I1079" i="13"/>
  <c r="I1080" i="13"/>
  <c r="I1081" i="13"/>
  <c r="I1082" i="13"/>
  <c r="I1083" i="13"/>
  <c r="I1084" i="13"/>
  <c r="I1085" i="13"/>
  <c r="I1086" i="13"/>
  <c r="I1087" i="13"/>
  <c r="I1088" i="13"/>
  <c r="I1089" i="13"/>
  <c r="I1090" i="13"/>
  <c r="I1091" i="13"/>
  <c r="I1092" i="13"/>
  <c r="I1093" i="13"/>
  <c r="I1094" i="13"/>
  <c r="I1095" i="13"/>
  <c r="I1096" i="13"/>
  <c r="I1097" i="13"/>
  <c r="I1098" i="13"/>
  <c r="I1099" i="13"/>
  <c r="I1100" i="13"/>
  <c r="I1101" i="13"/>
  <c r="I1102" i="13"/>
  <c r="I1103" i="13"/>
  <c r="I1104" i="13"/>
  <c r="I1105" i="13"/>
  <c r="I1106" i="13"/>
  <c r="I1107" i="13"/>
  <c r="I1108" i="13"/>
  <c r="I1109" i="13"/>
  <c r="I1110" i="13"/>
  <c r="I1111" i="13"/>
  <c r="I1112" i="13"/>
  <c r="I1113" i="13"/>
  <c r="I1114" i="13"/>
  <c r="I1115" i="13"/>
  <c r="I1116" i="13"/>
  <c r="I1117" i="13"/>
  <c r="I1118" i="13"/>
  <c r="I1119" i="13"/>
  <c r="I1120" i="13"/>
  <c r="I1121" i="13"/>
  <c r="I1122" i="13"/>
  <c r="I1123" i="13"/>
  <c r="I1124" i="13"/>
  <c r="I1125" i="13"/>
  <c r="I1126" i="13"/>
  <c r="I1127" i="13"/>
  <c r="I1128" i="13"/>
  <c r="I1129" i="13"/>
  <c r="I1130" i="13"/>
  <c r="I1131" i="13"/>
  <c r="I1132" i="13"/>
  <c r="I1133" i="13"/>
  <c r="I1134" i="13"/>
  <c r="I1135" i="13"/>
  <c r="I1136" i="13"/>
  <c r="I1137" i="13"/>
  <c r="I1138" i="13"/>
  <c r="I1139" i="13"/>
  <c r="I1140" i="13"/>
  <c r="I1141" i="13"/>
  <c r="I1142" i="13"/>
  <c r="I1143" i="13"/>
  <c r="I1144" i="13"/>
  <c r="I1145" i="13"/>
  <c r="I1146" i="13"/>
  <c r="I1147" i="13"/>
  <c r="I1148" i="13"/>
  <c r="I1149" i="13"/>
  <c r="I1150" i="13"/>
  <c r="I1151" i="13"/>
  <c r="I1152" i="13"/>
  <c r="I1153" i="13"/>
  <c r="I1154" i="13"/>
  <c r="I1155" i="13"/>
  <c r="I1156" i="13"/>
  <c r="I1157" i="13"/>
  <c r="I1158" i="13"/>
  <c r="I1159" i="13"/>
  <c r="I1160" i="13"/>
  <c r="I1161" i="13"/>
  <c r="I1162" i="13"/>
  <c r="I1163" i="13"/>
  <c r="I1164" i="13"/>
  <c r="I1165" i="13"/>
  <c r="I1166" i="13"/>
  <c r="I1167" i="13"/>
  <c r="I1168" i="13"/>
  <c r="I1169" i="13"/>
  <c r="I1170" i="13"/>
  <c r="I1171" i="13"/>
  <c r="I1172" i="13"/>
  <c r="I1173" i="13"/>
  <c r="I1174" i="13"/>
  <c r="I1175" i="13"/>
  <c r="I1176" i="13"/>
  <c r="I1177" i="13"/>
  <c r="I1178" i="13"/>
  <c r="I1179" i="13"/>
  <c r="I1180" i="13"/>
  <c r="I1181" i="13"/>
  <c r="I1182" i="13"/>
  <c r="I1183" i="13"/>
  <c r="I1184" i="13"/>
  <c r="I1185" i="13"/>
  <c r="I1186" i="13"/>
  <c r="I1187" i="13"/>
  <c r="I1188" i="13"/>
  <c r="I1189" i="13"/>
  <c r="I1190" i="13"/>
  <c r="I1191" i="13"/>
  <c r="I1192" i="13"/>
  <c r="I1193" i="13"/>
  <c r="I1194" i="13"/>
  <c r="I1195" i="13"/>
  <c r="I1196" i="13"/>
  <c r="I1197" i="13"/>
  <c r="I1198" i="13"/>
  <c r="I1199" i="13"/>
  <c r="I1200" i="13"/>
  <c r="I1201" i="13"/>
  <c r="I1202" i="13"/>
  <c r="I1203" i="13"/>
  <c r="I1204" i="13"/>
  <c r="I1205" i="13"/>
  <c r="I1206" i="13"/>
  <c r="I1207" i="13"/>
  <c r="I1208" i="13"/>
  <c r="I1209" i="13"/>
  <c r="I1210" i="13"/>
  <c r="I1211" i="13"/>
  <c r="I1212" i="13"/>
  <c r="I1213" i="13"/>
  <c r="I1214" i="13"/>
  <c r="I1215" i="13"/>
  <c r="I1216" i="13"/>
  <c r="I1217" i="13"/>
  <c r="I1218" i="13"/>
  <c r="I1219" i="13"/>
  <c r="I1220" i="13"/>
  <c r="I1221" i="13"/>
  <c r="I1222" i="13"/>
  <c r="I1223" i="13"/>
  <c r="I1224" i="13"/>
  <c r="I1225" i="13"/>
  <c r="I1226" i="13"/>
  <c r="I1227" i="13"/>
  <c r="I1228" i="13"/>
  <c r="I1229" i="13"/>
  <c r="I1230" i="13"/>
  <c r="I1231" i="13"/>
  <c r="I1232" i="13"/>
  <c r="I1233" i="13"/>
  <c r="I1234" i="13"/>
  <c r="I1235" i="13"/>
  <c r="I1236" i="13"/>
  <c r="I1237" i="13"/>
  <c r="I1238" i="13"/>
  <c r="I1239" i="13"/>
  <c r="I1240" i="13"/>
  <c r="I1241" i="13"/>
  <c r="I1242" i="13"/>
  <c r="I1243" i="13"/>
  <c r="I1244" i="13"/>
  <c r="I1245" i="13"/>
  <c r="I1246" i="13"/>
  <c r="I1247" i="13"/>
  <c r="I1248" i="13"/>
  <c r="I1249" i="13"/>
  <c r="I1250" i="13"/>
  <c r="I1251" i="13"/>
  <c r="I1252" i="13"/>
  <c r="I1253" i="13"/>
  <c r="I1254" i="13"/>
  <c r="I1255" i="13"/>
  <c r="I1256" i="13"/>
  <c r="I1257" i="13"/>
  <c r="I1258" i="13"/>
  <c r="I1259" i="13"/>
  <c r="I1260" i="13"/>
  <c r="I1261" i="13"/>
  <c r="I1262" i="13"/>
  <c r="I1263" i="13"/>
  <c r="I1264" i="13"/>
  <c r="I1265" i="13"/>
  <c r="I1266" i="13"/>
  <c r="I1267" i="13"/>
  <c r="I1268" i="13"/>
  <c r="I1269" i="13"/>
  <c r="I1270" i="13"/>
  <c r="I1271" i="13"/>
  <c r="I1272" i="13"/>
  <c r="I1273" i="13"/>
  <c r="I1274" i="13"/>
  <c r="I1275" i="13"/>
  <c r="I1276" i="13"/>
  <c r="I1277" i="13"/>
  <c r="I1278" i="13"/>
  <c r="I1279" i="13"/>
  <c r="I1280" i="13"/>
  <c r="I1281" i="13"/>
  <c r="I1282" i="13"/>
  <c r="I1283" i="13"/>
  <c r="I1284" i="13"/>
  <c r="I1285" i="13"/>
  <c r="I1286" i="13"/>
  <c r="I1287" i="13"/>
  <c r="I1288" i="13"/>
  <c r="I1289" i="13"/>
  <c r="I1290" i="13"/>
  <c r="I1291" i="13"/>
  <c r="I1292" i="13"/>
  <c r="I1293" i="13"/>
  <c r="I1294" i="13"/>
  <c r="I1295" i="13"/>
  <c r="I1296" i="13"/>
  <c r="I1297" i="13"/>
  <c r="I1298" i="13"/>
  <c r="I1299" i="13"/>
  <c r="I1300" i="13"/>
  <c r="I1301" i="13"/>
  <c r="I1302" i="13"/>
  <c r="I1303" i="13"/>
  <c r="I1304" i="13"/>
  <c r="I1305" i="13"/>
  <c r="I1306" i="13"/>
  <c r="I1307" i="13"/>
  <c r="I1308" i="13"/>
  <c r="I1309" i="13"/>
  <c r="I1310" i="13"/>
  <c r="I1311" i="13"/>
  <c r="I1312" i="13"/>
  <c r="I1313" i="13"/>
  <c r="I1314" i="13"/>
  <c r="I1315" i="13"/>
  <c r="I1316" i="13"/>
  <c r="I1317" i="13"/>
  <c r="I1318" i="13"/>
  <c r="I1319" i="13"/>
  <c r="I1320" i="13"/>
  <c r="I1321" i="13"/>
  <c r="I1322" i="13"/>
  <c r="I1323" i="13"/>
  <c r="I1324" i="13"/>
  <c r="I1325" i="13"/>
  <c r="I1326" i="13"/>
  <c r="I1327" i="13"/>
  <c r="I1328" i="13"/>
  <c r="I1329" i="13"/>
  <c r="I1330" i="13"/>
  <c r="I1331" i="13"/>
  <c r="I1332" i="13"/>
  <c r="I1333" i="13"/>
  <c r="I1334" i="13"/>
  <c r="I1335" i="13"/>
  <c r="I1336" i="13"/>
  <c r="I1337" i="13"/>
  <c r="I1338" i="13"/>
  <c r="I1339" i="13"/>
  <c r="I1340" i="13"/>
  <c r="I1341" i="13"/>
  <c r="I1342" i="13"/>
  <c r="I1343" i="13"/>
  <c r="I1344" i="13"/>
  <c r="I1345" i="13"/>
  <c r="I1346" i="13"/>
  <c r="I1347" i="13"/>
  <c r="I1348" i="13"/>
  <c r="I1349" i="13"/>
  <c r="I1350" i="13"/>
  <c r="I1351" i="13"/>
  <c r="I1352" i="13"/>
  <c r="I1353" i="13"/>
  <c r="I1354" i="13"/>
  <c r="I1355" i="13"/>
  <c r="I1356" i="13"/>
  <c r="I1357" i="13"/>
  <c r="I1358" i="13"/>
  <c r="I1359" i="13"/>
  <c r="I1360" i="13"/>
  <c r="I1361" i="13"/>
  <c r="I1362" i="13"/>
  <c r="I1363" i="13"/>
  <c r="I1364" i="13"/>
  <c r="I1365" i="13"/>
  <c r="I1366" i="13"/>
  <c r="I1367" i="13"/>
  <c r="I1368" i="13"/>
  <c r="I1369" i="13"/>
  <c r="I1370" i="13"/>
  <c r="I1371" i="13"/>
  <c r="I1372" i="13"/>
  <c r="I1373" i="13"/>
  <c r="I1374" i="13"/>
  <c r="I1375" i="13"/>
  <c r="I1376" i="13"/>
  <c r="I1377" i="13"/>
  <c r="I1378" i="13"/>
  <c r="I1379" i="13"/>
  <c r="I1380" i="13"/>
  <c r="I1381" i="13"/>
  <c r="I1382" i="13"/>
  <c r="I1383" i="13"/>
  <c r="I1384" i="13"/>
  <c r="I1385" i="13"/>
  <c r="I1386" i="13"/>
  <c r="I1387" i="13"/>
  <c r="I1388" i="13"/>
  <c r="I1389" i="13"/>
  <c r="I1390" i="13"/>
  <c r="I1391" i="13"/>
  <c r="I1392" i="13"/>
  <c r="I1393" i="13"/>
  <c r="I1394" i="13"/>
  <c r="I1395" i="13"/>
  <c r="I1396" i="13"/>
  <c r="I1397" i="13"/>
  <c r="I1398" i="13"/>
  <c r="I1399" i="13"/>
  <c r="I1400" i="13"/>
  <c r="I1401" i="13"/>
  <c r="I1402" i="13"/>
  <c r="I1403" i="13"/>
  <c r="I1404" i="13"/>
  <c r="I1405" i="13"/>
  <c r="I1406" i="13"/>
  <c r="I1407" i="13"/>
  <c r="I1408" i="13"/>
  <c r="I1409" i="13"/>
  <c r="I1410" i="13"/>
  <c r="I1411" i="13"/>
  <c r="I1412" i="13"/>
  <c r="I1413" i="13"/>
  <c r="I1414" i="13"/>
  <c r="I1415" i="13"/>
  <c r="I1416" i="13"/>
  <c r="I1417" i="13"/>
  <c r="I1418" i="13"/>
  <c r="I1419" i="13"/>
  <c r="I1420" i="13"/>
  <c r="I1421" i="13"/>
  <c r="I1422" i="13"/>
  <c r="I1423" i="13"/>
  <c r="I1424" i="13"/>
  <c r="I1425" i="13"/>
  <c r="I1426" i="13"/>
  <c r="I1427" i="13"/>
  <c r="I1428" i="13"/>
  <c r="I1429" i="13"/>
  <c r="I1430" i="13"/>
  <c r="I1431" i="13"/>
  <c r="I1432" i="13"/>
  <c r="I1433" i="13"/>
  <c r="I1434" i="13"/>
  <c r="I1435" i="13"/>
  <c r="I1436" i="13"/>
  <c r="I1437" i="13"/>
  <c r="I1438" i="13"/>
  <c r="I1439" i="13"/>
  <c r="I1440" i="13"/>
  <c r="I1441" i="13"/>
  <c r="I1442" i="13"/>
  <c r="I1443" i="13"/>
  <c r="I1444" i="13"/>
  <c r="I1445" i="13"/>
  <c r="I1446" i="13"/>
  <c r="I1447" i="13"/>
  <c r="I1448" i="13"/>
  <c r="I1449" i="13"/>
  <c r="I1450" i="13"/>
  <c r="I1451" i="13"/>
  <c r="I1452" i="13"/>
  <c r="I1453" i="13"/>
  <c r="I1454" i="13"/>
  <c r="I1455" i="13"/>
  <c r="I1456" i="13"/>
  <c r="I1457" i="13"/>
  <c r="I1458" i="13"/>
  <c r="I1459" i="13"/>
  <c r="I1460" i="13"/>
  <c r="I1461" i="13"/>
  <c r="I1462" i="13"/>
  <c r="I1463" i="13"/>
  <c r="I1464" i="13"/>
  <c r="I1465" i="13"/>
  <c r="I1466" i="13"/>
  <c r="I1467" i="13"/>
  <c r="I1468" i="13"/>
  <c r="I1469" i="13"/>
  <c r="I1470" i="13"/>
  <c r="I1471" i="13"/>
  <c r="I1472" i="13"/>
  <c r="I1473" i="13"/>
  <c r="I1474" i="13"/>
  <c r="I1475" i="13"/>
  <c r="I1476" i="13"/>
  <c r="I1477" i="13"/>
  <c r="I1478" i="13"/>
  <c r="I1479" i="13"/>
  <c r="I1480" i="13"/>
  <c r="I1481" i="13"/>
  <c r="I1482" i="13"/>
  <c r="I1483" i="13"/>
  <c r="I1484" i="13"/>
  <c r="I1485" i="13"/>
  <c r="I1486" i="13"/>
  <c r="I1487" i="13"/>
  <c r="I1488" i="13"/>
  <c r="I1489" i="13"/>
  <c r="I1490" i="13"/>
  <c r="I1491" i="13"/>
  <c r="I1492" i="13"/>
  <c r="I1493" i="13"/>
  <c r="I1494" i="13"/>
  <c r="I1495" i="13"/>
  <c r="I1496" i="13"/>
  <c r="I1497" i="13"/>
  <c r="I1498" i="13"/>
  <c r="I1499" i="13"/>
  <c r="I1500" i="13"/>
  <c r="I1501" i="13"/>
  <c r="I1502" i="13"/>
  <c r="I1503" i="13"/>
  <c r="I1504" i="13"/>
  <c r="I1505" i="13"/>
  <c r="I1506" i="13"/>
  <c r="I1507" i="13"/>
  <c r="I1508" i="13"/>
  <c r="I1509" i="13"/>
  <c r="I1510" i="13"/>
  <c r="I1511" i="13"/>
  <c r="I1512" i="13"/>
  <c r="I1513" i="13"/>
  <c r="I1514" i="13"/>
  <c r="I1515" i="13"/>
  <c r="I1516" i="13"/>
  <c r="I1517" i="13"/>
  <c r="I1518" i="13"/>
  <c r="I1519" i="13"/>
  <c r="I1520" i="13"/>
  <c r="I1521" i="13"/>
  <c r="I1522" i="13"/>
  <c r="I1523" i="13"/>
  <c r="I1524" i="13"/>
  <c r="I1525" i="13"/>
  <c r="I1526" i="13"/>
  <c r="I1527" i="13"/>
  <c r="I1528" i="13"/>
  <c r="I1529" i="13"/>
  <c r="I1530" i="13"/>
  <c r="I1531" i="13"/>
  <c r="I1532" i="13"/>
  <c r="I1533" i="13"/>
  <c r="I1534" i="13"/>
  <c r="I1535" i="13"/>
  <c r="I1536" i="13"/>
  <c r="I1537" i="13"/>
  <c r="I1538" i="13"/>
  <c r="I1539" i="13"/>
  <c r="I1540" i="13"/>
  <c r="I1541" i="13"/>
  <c r="I1542" i="13"/>
  <c r="I1543" i="13"/>
  <c r="I1544" i="13"/>
  <c r="I1545" i="13"/>
  <c r="I1546" i="13"/>
  <c r="I1547" i="13"/>
  <c r="I1548" i="13"/>
  <c r="I1549" i="13"/>
  <c r="I1550" i="13"/>
  <c r="I1551" i="13"/>
  <c r="I1552" i="13"/>
  <c r="I1553" i="13"/>
  <c r="I1554" i="13"/>
  <c r="I1555" i="13"/>
  <c r="I1556" i="13"/>
  <c r="I1557" i="13"/>
  <c r="I1558" i="13"/>
  <c r="I1559" i="13"/>
  <c r="I1560" i="13"/>
  <c r="I1561" i="13"/>
  <c r="I1562" i="13"/>
  <c r="I1563" i="13"/>
  <c r="I1564" i="13"/>
  <c r="I1565" i="13"/>
  <c r="I1566" i="13"/>
  <c r="I1567" i="13"/>
  <c r="I1568" i="13"/>
  <c r="I1569" i="13"/>
  <c r="I1570" i="13"/>
  <c r="I1571" i="13"/>
  <c r="I1572" i="13"/>
  <c r="I1573" i="13"/>
  <c r="I1574" i="13"/>
  <c r="I1575" i="13"/>
  <c r="I1576" i="13"/>
  <c r="I1577" i="13"/>
  <c r="I1578" i="13"/>
  <c r="I1579" i="13"/>
  <c r="I1580" i="13"/>
  <c r="I1581" i="13"/>
  <c r="I1582" i="13"/>
  <c r="I1583" i="13"/>
  <c r="I1584" i="13"/>
  <c r="I1585" i="13"/>
  <c r="I1586" i="13"/>
  <c r="I1587" i="13"/>
  <c r="I1588" i="13"/>
  <c r="I1589" i="13"/>
  <c r="I1590" i="13"/>
  <c r="I1591" i="13"/>
  <c r="I1592" i="13"/>
  <c r="I1593" i="13"/>
  <c r="I1594" i="13"/>
  <c r="I1595" i="13"/>
  <c r="I1596" i="13"/>
  <c r="I1597" i="13"/>
  <c r="I1598" i="13"/>
  <c r="I1599" i="13"/>
  <c r="I1600" i="13"/>
  <c r="I1601" i="13"/>
  <c r="I1602" i="13"/>
  <c r="I1603" i="13"/>
  <c r="I1604" i="13"/>
  <c r="I1605" i="13"/>
  <c r="I1606" i="13"/>
  <c r="I1607" i="13"/>
  <c r="I1608" i="13"/>
  <c r="I1609" i="13"/>
  <c r="I1610" i="13"/>
  <c r="I1611" i="13"/>
  <c r="I1612" i="13"/>
  <c r="I1613" i="13"/>
  <c r="I1614" i="13"/>
  <c r="I1615" i="13"/>
  <c r="I1616" i="13"/>
  <c r="I1617" i="13"/>
  <c r="I1618" i="13"/>
  <c r="I1619" i="13"/>
  <c r="I1620" i="13"/>
  <c r="I1621" i="13"/>
  <c r="I1622" i="13"/>
  <c r="I1623" i="13"/>
  <c r="I1624" i="13"/>
  <c r="I1625" i="13"/>
  <c r="I1626" i="13"/>
  <c r="I1627" i="13"/>
  <c r="I1628" i="13"/>
  <c r="I1629" i="13"/>
  <c r="I1630" i="13"/>
  <c r="I1631" i="13"/>
  <c r="I1632" i="13"/>
  <c r="I1633" i="13"/>
  <c r="I1634" i="13"/>
  <c r="I1635" i="13"/>
  <c r="I1636" i="13"/>
  <c r="I1637" i="13"/>
  <c r="I1638" i="13"/>
  <c r="I1639" i="13"/>
  <c r="I1640" i="13"/>
  <c r="I1641" i="13"/>
  <c r="I1642" i="13"/>
  <c r="I1643" i="13"/>
  <c r="I1644" i="13"/>
  <c r="I1645" i="13"/>
  <c r="I1646" i="13"/>
  <c r="I1647" i="13"/>
  <c r="I1648" i="13"/>
  <c r="I1649" i="13"/>
  <c r="I1650" i="13"/>
  <c r="I1651" i="13"/>
  <c r="I1652" i="13"/>
  <c r="I1653" i="13"/>
  <c r="I1654" i="13"/>
  <c r="I1655" i="13"/>
  <c r="I1656" i="13"/>
  <c r="I1657" i="13"/>
  <c r="I1658" i="13"/>
  <c r="I1659" i="13"/>
  <c r="I1660" i="13"/>
  <c r="I1661" i="13"/>
  <c r="I1662" i="13"/>
  <c r="I1663" i="13"/>
  <c r="I1664" i="13"/>
  <c r="I1665" i="13"/>
  <c r="I1666" i="13"/>
  <c r="I1667" i="13"/>
  <c r="I1668" i="13"/>
  <c r="I1669" i="13"/>
  <c r="I1670" i="13"/>
  <c r="I1671" i="13"/>
  <c r="I1672" i="13"/>
  <c r="I1673" i="13"/>
  <c r="I1674" i="13"/>
  <c r="I1675" i="13"/>
  <c r="I1676" i="13"/>
  <c r="I1677" i="13"/>
  <c r="I1678" i="13"/>
  <c r="I1679" i="13"/>
  <c r="I1680" i="13"/>
  <c r="I1681" i="13"/>
  <c r="I1682" i="13"/>
  <c r="I1683" i="13"/>
  <c r="I1684" i="13"/>
  <c r="I1685" i="13"/>
  <c r="I1686" i="13"/>
  <c r="I1687" i="13"/>
  <c r="I1688" i="13"/>
  <c r="I1689" i="13"/>
  <c r="I1690" i="13"/>
  <c r="I1691" i="13"/>
  <c r="I1692" i="13"/>
  <c r="I1693" i="13"/>
  <c r="I1694" i="13"/>
  <c r="I1695" i="13"/>
  <c r="I1696" i="13"/>
  <c r="I1697" i="13"/>
  <c r="I1698" i="13"/>
  <c r="I1699" i="13"/>
  <c r="I1700" i="13"/>
  <c r="I1701" i="13"/>
  <c r="I1702" i="13"/>
  <c r="I1703" i="13"/>
  <c r="I1704" i="13"/>
  <c r="I1705" i="13"/>
  <c r="I1706" i="13"/>
  <c r="I1707" i="13"/>
  <c r="I1708" i="13"/>
  <c r="I1709" i="13"/>
  <c r="I1710" i="13"/>
  <c r="I1711" i="13"/>
  <c r="I1712" i="13"/>
  <c r="I1713" i="13"/>
  <c r="I1714" i="13"/>
  <c r="I1715" i="13"/>
  <c r="I1716" i="13"/>
  <c r="I1717" i="13"/>
  <c r="I1718" i="13"/>
  <c r="I1719" i="13"/>
  <c r="I1720" i="13"/>
  <c r="I1721" i="13"/>
  <c r="I1722" i="13"/>
  <c r="I1723" i="13"/>
  <c r="I1724" i="13"/>
  <c r="I1725" i="13"/>
  <c r="I1726" i="13"/>
  <c r="I1727" i="13"/>
  <c r="I1728" i="13"/>
  <c r="I1729" i="13"/>
  <c r="I1730" i="13"/>
  <c r="I1731" i="13"/>
  <c r="I1732" i="13"/>
  <c r="I1733" i="13"/>
  <c r="I1734" i="13"/>
  <c r="I1735" i="13"/>
  <c r="I1736" i="13"/>
  <c r="I1737" i="13"/>
  <c r="I1738" i="13"/>
  <c r="I1739" i="13"/>
  <c r="I1740" i="13"/>
  <c r="I1741" i="13"/>
  <c r="I1742" i="13"/>
  <c r="I1743" i="13"/>
  <c r="I1744" i="13"/>
  <c r="I1745" i="13"/>
  <c r="I1746" i="13"/>
  <c r="I1747" i="13"/>
  <c r="I1748" i="13"/>
  <c r="I1749" i="13"/>
  <c r="I1750" i="13"/>
  <c r="I1751" i="13"/>
  <c r="I1752" i="13"/>
  <c r="I1753" i="13"/>
  <c r="I1754" i="13"/>
  <c r="I1755" i="13"/>
  <c r="I1756" i="13"/>
  <c r="I1757" i="13"/>
  <c r="I1758" i="13"/>
  <c r="I1759" i="13"/>
  <c r="I1760" i="13"/>
  <c r="I1761" i="13"/>
  <c r="I1762" i="13"/>
  <c r="I1763" i="13"/>
  <c r="I1764" i="13"/>
  <c r="I1765" i="13"/>
  <c r="I1766" i="13"/>
  <c r="I1767" i="13"/>
  <c r="I1768" i="13"/>
  <c r="I1769" i="13"/>
  <c r="I1770" i="13"/>
  <c r="I1771" i="13"/>
  <c r="I1772" i="13"/>
  <c r="I1773" i="13"/>
  <c r="I1774" i="13"/>
  <c r="I1775" i="13"/>
  <c r="I1776" i="13"/>
  <c r="I1777" i="13"/>
  <c r="I1778" i="13"/>
  <c r="I1779" i="13"/>
  <c r="I1780" i="13"/>
  <c r="I1781" i="13"/>
  <c r="I1782" i="13"/>
  <c r="I1783" i="13"/>
  <c r="I1784" i="13"/>
  <c r="I1785" i="13"/>
  <c r="I1786" i="13"/>
  <c r="I1787" i="13"/>
  <c r="I1788" i="13"/>
  <c r="I1789" i="13"/>
  <c r="I1790" i="13"/>
  <c r="I1791" i="13"/>
  <c r="I1792" i="13"/>
  <c r="I1793" i="13"/>
  <c r="I1794" i="13"/>
  <c r="I1795" i="13"/>
  <c r="I1796" i="13"/>
  <c r="I1797" i="13"/>
  <c r="I1798" i="13"/>
  <c r="I1799" i="13"/>
  <c r="I1800" i="13"/>
  <c r="I1801" i="13"/>
  <c r="I1802" i="13"/>
  <c r="I1803" i="13"/>
  <c r="I1804" i="13"/>
  <c r="I1805" i="13"/>
  <c r="I1806" i="13"/>
  <c r="I1807" i="13"/>
  <c r="I1808" i="13"/>
  <c r="I1809" i="13"/>
  <c r="I1810" i="13"/>
  <c r="I1811" i="13"/>
  <c r="I1812" i="13"/>
  <c r="I1813" i="13"/>
  <c r="I1814" i="13"/>
  <c r="I1815" i="13"/>
  <c r="I1816" i="13"/>
  <c r="I1817" i="13"/>
  <c r="I1818" i="13"/>
  <c r="I1819" i="13"/>
  <c r="I1820" i="13"/>
  <c r="I1821" i="13"/>
  <c r="I1822" i="13"/>
  <c r="I1823" i="13"/>
  <c r="I1824" i="13"/>
  <c r="I1825" i="13"/>
  <c r="I1826" i="13"/>
  <c r="I1827" i="13"/>
  <c r="I1828" i="13"/>
  <c r="I1829" i="13"/>
  <c r="I1830" i="13"/>
  <c r="I1831" i="13"/>
  <c r="I1832" i="13"/>
  <c r="I1833" i="13"/>
  <c r="I1834" i="13"/>
  <c r="I1835" i="13"/>
  <c r="I1836" i="13"/>
  <c r="I1837" i="13"/>
  <c r="I1838" i="13"/>
  <c r="I1839" i="13"/>
  <c r="I1840" i="13"/>
  <c r="I1841" i="13"/>
  <c r="I1842" i="13"/>
  <c r="I1843" i="13"/>
  <c r="I1844" i="13"/>
  <c r="I1845" i="13"/>
  <c r="I1846" i="13"/>
  <c r="I1847" i="13"/>
  <c r="I1848" i="13"/>
  <c r="I1849" i="13"/>
  <c r="I1850" i="13"/>
  <c r="I1851" i="13"/>
  <c r="I1852" i="13"/>
  <c r="I1853" i="13"/>
  <c r="I1854" i="13"/>
  <c r="I1855" i="13"/>
  <c r="I1856" i="13"/>
  <c r="I1857" i="13"/>
  <c r="I1858" i="13"/>
  <c r="I1859" i="13"/>
  <c r="I1860" i="13"/>
  <c r="I1861" i="13"/>
  <c r="I1862" i="13"/>
  <c r="I1863" i="13"/>
  <c r="I1864" i="13"/>
  <c r="I1865" i="13"/>
  <c r="I1866" i="13"/>
  <c r="I1867" i="13"/>
  <c r="I1868" i="13"/>
  <c r="I1869" i="13"/>
  <c r="I1870" i="13"/>
  <c r="I1871" i="13"/>
  <c r="I1872" i="13"/>
  <c r="I1873" i="13"/>
  <c r="I1874" i="13"/>
  <c r="I1875" i="13"/>
  <c r="I1876" i="13"/>
  <c r="I1877" i="13"/>
  <c r="I1878" i="13"/>
  <c r="I1879" i="13"/>
  <c r="I1880" i="13"/>
  <c r="I1881" i="13"/>
  <c r="I1882" i="13"/>
  <c r="I1883" i="13"/>
  <c r="I1884" i="13"/>
  <c r="I1885" i="13"/>
  <c r="I1886" i="13"/>
  <c r="I1887" i="13"/>
  <c r="I1888" i="13"/>
  <c r="I1889" i="13"/>
  <c r="I1890" i="13"/>
  <c r="I1891" i="13"/>
  <c r="I1892" i="13"/>
  <c r="I1893" i="13"/>
  <c r="I1894" i="13"/>
  <c r="I1895" i="13"/>
  <c r="I1896" i="13"/>
  <c r="I1897" i="13"/>
  <c r="I1898" i="13"/>
  <c r="I1899" i="13"/>
  <c r="I1900" i="13"/>
  <c r="I1901" i="13"/>
  <c r="I1902" i="13"/>
  <c r="I1903" i="13"/>
  <c r="I1904" i="13"/>
  <c r="I1905" i="13"/>
  <c r="I1906" i="13"/>
  <c r="I1907" i="13"/>
  <c r="I1908" i="13"/>
  <c r="I1909" i="13"/>
  <c r="I1910" i="13"/>
  <c r="I1911" i="13"/>
  <c r="I1912" i="13"/>
  <c r="I1913" i="13"/>
  <c r="I1914" i="13"/>
  <c r="I1915" i="13"/>
  <c r="I1916" i="13"/>
  <c r="I1917" i="13"/>
  <c r="I1918" i="13"/>
  <c r="I1919" i="13"/>
  <c r="I1920" i="13"/>
  <c r="I1921" i="13"/>
  <c r="I1922" i="13"/>
  <c r="I1923" i="13"/>
  <c r="I1924" i="13"/>
  <c r="I1925" i="13"/>
  <c r="I1926" i="13"/>
  <c r="I1927" i="13"/>
  <c r="I1928" i="13"/>
  <c r="I1929" i="13"/>
  <c r="I1930" i="13"/>
  <c r="I1931" i="13"/>
  <c r="I1932" i="13"/>
  <c r="I1933" i="13"/>
  <c r="I1934" i="13"/>
  <c r="I1935" i="13"/>
  <c r="I1936" i="13"/>
  <c r="I1937" i="13"/>
  <c r="I1938" i="13"/>
  <c r="I1939" i="13"/>
  <c r="I1940" i="13"/>
  <c r="I1941" i="13"/>
  <c r="I1942" i="13"/>
  <c r="I1943" i="13"/>
  <c r="I1944" i="13"/>
  <c r="I1945" i="13"/>
  <c r="I1946" i="13"/>
  <c r="I1947" i="13"/>
  <c r="I1948" i="13"/>
  <c r="I1949" i="13"/>
  <c r="I1950" i="13"/>
  <c r="I1951" i="13"/>
  <c r="I2" i="13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1544" i="13"/>
  <c r="H1545" i="13"/>
  <c r="H1546" i="13"/>
  <c r="H1547" i="13"/>
  <c r="H1548" i="13"/>
  <c r="H1549" i="13"/>
  <c r="H1550" i="13"/>
  <c r="H1551" i="13"/>
  <c r="H1552" i="13"/>
  <c r="H1553" i="13"/>
  <c r="H1554" i="13"/>
  <c r="H1555" i="13"/>
  <c r="H1556" i="13"/>
  <c r="H1557" i="13"/>
  <c r="H1558" i="13"/>
  <c r="H1559" i="13"/>
  <c r="H1560" i="13"/>
  <c r="H1561" i="13"/>
  <c r="H1562" i="13"/>
  <c r="H1563" i="13"/>
  <c r="H1564" i="13"/>
  <c r="H1565" i="13"/>
  <c r="H1566" i="13"/>
  <c r="H1567" i="13"/>
  <c r="H1568" i="13"/>
  <c r="H1569" i="13"/>
  <c r="H1570" i="13"/>
  <c r="H1571" i="13"/>
  <c r="H1572" i="13"/>
  <c r="H1573" i="13"/>
  <c r="H1574" i="13"/>
  <c r="H1575" i="13"/>
  <c r="H1576" i="13"/>
  <c r="H1577" i="13"/>
  <c r="H1578" i="13"/>
  <c r="H1579" i="13"/>
  <c r="H1580" i="13"/>
  <c r="H1581" i="13"/>
  <c r="H1582" i="13"/>
  <c r="H1583" i="13"/>
  <c r="H1584" i="13"/>
  <c r="H1585" i="13"/>
  <c r="H1586" i="13"/>
  <c r="H1587" i="13"/>
  <c r="H1588" i="13"/>
  <c r="H1589" i="13"/>
  <c r="H1590" i="13"/>
  <c r="H1591" i="13"/>
  <c r="H1592" i="13"/>
  <c r="H1593" i="13"/>
  <c r="H1594" i="13"/>
  <c r="H1595" i="13"/>
  <c r="H1596" i="13"/>
  <c r="H1597" i="13"/>
  <c r="H1598" i="13"/>
  <c r="H1599" i="13"/>
  <c r="H1600" i="13"/>
  <c r="H1601" i="13"/>
  <c r="H1602" i="13"/>
  <c r="H1603" i="13"/>
  <c r="H1604" i="13"/>
  <c r="H1605" i="13"/>
  <c r="H1606" i="13"/>
  <c r="H1607" i="13"/>
  <c r="H1608" i="13"/>
  <c r="H1609" i="13"/>
  <c r="H1610" i="13"/>
  <c r="H1611" i="13"/>
  <c r="H1612" i="13"/>
  <c r="H1613" i="13"/>
  <c r="H1614" i="13"/>
  <c r="H1615" i="13"/>
  <c r="H1616" i="13"/>
  <c r="H1617" i="13"/>
  <c r="H1618" i="13"/>
  <c r="H1619" i="13"/>
  <c r="H1620" i="13"/>
  <c r="H1621" i="13"/>
  <c r="H1622" i="13"/>
  <c r="H1623" i="13"/>
  <c r="H1624" i="13"/>
  <c r="H1625" i="13"/>
  <c r="H1626" i="13"/>
  <c r="H1627" i="13"/>
  <c r="H1628" i="13"/>
  <c r="H1629" i="13"/>
  <c r="H1630" i="13"/>
  <c r="H1631" i="13"/>
  <c r="H1632" i="13"/>
  <c r="H1633" i="13"/>
  <c r="H1634" i="13"/>
  <c r="H1635" i="13"/>
  <c r="H1636" i="13"/>
  <c r="H1637" i="13"/>
  <c r="H1638" i="13"/>
  <c r="H1639" i="13"/>
  <c r="H1640" i="13"/>
  <c r="H1641" i="13"/>
  <c r="H1642" i="13"/>
  <c r="H1643" i="13"/>
  <c r="H1644" i="13"/>
  <c r="H1645" i="13"/>
  <c r="H1646" i="13"/>
  <c r="H1647" i="13"/>
  <c r="H1648" i="13"/>
  <c r="H1649" i="13"/>
  <c r="H1650" i="13"/>
  <c r="H1651" i="13"/>
  <c r="H1652" i="13"/>
  <c r="H1653" i="13"/>
  <c r="H1654" i="13"/>
  <c r="H1655" i="13"/>
  <c r="H1656" i="13"/>
  <c r="H1657" i="13"/>
  <c r="H1658" i="13"/>
  <c r="H1659" i="13"/>
  <c r="H1660" i="13"/>
  <c r="H1661" i="13"/>
  <c r="H1662" i="13"/>
  <c r="H1663" i="13"/>
  <c r="H1664" i="13"/>
  <c r="H1665" i="13"/>
  <c r="H1666" i="13"/>
  <c r="H1667" i="13"/>
  <c r="H1668" i="13"/>
  <c r="H1669" i="13"/>
  <c r="H1670" i="13"/>
  <c r="H1671" i="13"/>
  <c r="H1672" i="13"/>
  <c r="H1673" i="13"/>
  <c r="H1674" i="13"/>
  <c r="H1675" i="13"/>
  <c r="H1676" i="13"/>
  <c r="H1677" i="13"/>
  <c r="H1678" i="13"/>
  <c r="H1679" i="13"/>
  <c r="H1680" i="13"/>
  <c r="H1681" i="13"/>
  <c r="H1682" i="13"/>
  <c r="H1683" i="13"/>
  <c r="H1684" i="13"/>
  <c r="H1685" i="13"/>
  <c r="H1686" i="13"/>
  <c r="H1687" i="13"/>
  <c r="H1688" i="13"/>
  <c r="H1689" i="13"/>
  <c r="H1690" i="13"/>
  <c r="H1691" i="13"/>
  <c r="H1692" i="13"/>
  <c r="H1693" i="13"/>
  <c r="H1694" i="13"/>
  <c r="H1695" i="13"/>
  <c r="H1696" i="13"/>
  <c r="H1697" i="13"/>
  <c r="H1698" i="13"/>
  <c r="H1699" i="13"/>
  <c r="H1700" i="13"/>
  <c r="H1701" i="13"/>
  <c r="H1702" i="13"/>
  <c r="H1703" i="13"/>
  <c r="H1704" i="13"/>
  <c r="H1705" i="13"/>
  <c r="H1706" i="13"/>
  <c r="H1707" i="13"/>
  <c r="H1708" i="13"/>
  <c r="H1709" i="13"/>
  <c r="H1710" i="13"/>
  <c r="H1711" i="13"/>
  <c r="H1712" i="13"/>
  <c r="H1713" i="13"/>
  <c r="H1714" i="13"/>
  <c r="H1715" i="13"/>
  <c r="H1716" i="13"/>
  <c r="H1717" i="13"/>
  <c r="H1718" i="13"/>
  <c r="H1719" i="13"/>
  <c r="H1720" i="13"/>
  <c r="H1721" i="13"/>
  <c r="H1722" i="13"/>
  <c r="H1723" i="13"/>
  <c r="H1724" i="13"/>
  <c r="H1725" i="13"/>
  <c r="H1726" i="13"/>
  <c r="H1727" i="13"/>
  <c r="H1728" i="13"/>
  <c r="H1729" i="13"/>
  <c r="H1730" i="13"/>
  <c r="H1731" i="13"/>
  <c r="H1732" i="13"/>
  <c r="H1733" i="13"/>
  <c r="H1734" i="13"/>
  <c r="H1735" i="13"/>
  <c r="H1736" i="13"/>
  <c r="H1737" i="13"/>
  <c r="H1738" i="13"/>
  <c r="H1739" i="13"/>
  <c r="H1740" i="13"/>
  <c r="H1741" i="13"/>
  <c r="H1742" i="13"/>
  <c r="H1743" i="13"/>
  <c r="H1744" i="13"/>
  <c r="H1745" i="13"/>
  <c r="H1746" i="13"/>
  <c r="H1747" i="13"/>
  <c r="H1748" i="13"/>
  <c r="H1749" i="13"/>
  <c r="H1750" i="13"/>
  <c r="H1751" i="13"/>
  <c r="H1752" i="13"/>
  <c r="H1753" i="13"/>
  <c r="H1754" i="13"/>
  <c r="H1755" i="13"/>
  <c r="H1756" i="13"/>
  <c r="H1757" i="13"/>
  <c r="H1758" i="13"/>
  <c r="H1759" i="13"/>
  <c r="H1760" i="13"/>
  <c r="H1761" i="13"/>
  <c r="H1762" i="13"/>
  <c r="H1763" i="13"/>
  <c r="H1764" i="13"/>
  <c r="H1765" i="13"/>
  <c r="H1766" i="13"/>
  <c r="H1767" i="13"/>
  <c r="H1768" i="13"/>
  <c r="H1769" i="13"/>
  <c r="H1770" i="13"/>
  <c r="H1771" i="13"/>
  <c r="H1772" i="13"/>
  <c r="H1773" i="13"/>
  <c r="H1774" i="13"/>
  <c r="H1775" i="13"/>
  <c r="H1776" i="13"/>
  <c r="H1777" i="13"/>
  <c r="H1778" i="13"/>
  <c r="H1779" i="13"/>
  <c r="H1780" i="13"/>
  <c r="H1781" i="13"/>
  <c r="H1782" i="13"/>
  <c r="H1783" i="13"/>
  <c r="H1784" i="13"/>
  <c r="H1785" i="13"/>
  <c r="H1786" i="13"/>
  <c r="H1787" i="13"/>
  <c r="H1788" i="13"/>
  <c r="H1789" i="13"/>
  <c r="H1790" i="13"/>
  <c r="H1791" i="13"/>
  <c r="H1792" i="13"/>
  <c r="H1793" i="13"/>
  <c r="H1794" i="13"/>
  <c r="H1795" i="13"/>
  <c r="H1796" i="13"/>
  <c r="H1797" i="13"/>
  <c r="H1798" i="13"/>
  <c r="H1799" i="13"/>
  <c r="H1800" i="13"/>
  <c r="H1801" i="13"/>
  <c r="H1802" i="13"/>
  <c r="H1803" i="13"/>
  <c r="H1804" i="13"/>
  <c r="H1805" i="13"/>
  <c r="H1806" i="13"/>
  <c r="H1807" i="13"/>
  <c r="H1808" i="13"/>
  <c r="H1809" i="13"/>
  <c r="H1810" i="13"/>
  <c r="H1811" i="13"/>
  <c r="H1812" i="13"/>
  <c r="H1813" i="13"/>
  <c r="H1814" i="13"/>
  <c r="H1815" i="13"/>
  <c r="H1816" i="13"/>
  <c r="H1817" i="13"/>
  <c r="H1818" i="13"/>
  <c r="H1819" i="13"/>
  <c r="H1820" i="13"/>
  <c r="H1821" i="13"/>
  <c r="H1822" i="13"/>
  <c r="H1823" i="13"/>
  <c r="H1824" i="13"/>
  <c r="H1825" i="13"/>
  <c r="H1826" i="13"/>
  <c r="H1827" i="13"/>
  <c r="H1828" i="13"/>
  <c r="H1829" i="13"/>
  <c r="H1830" i="13"/>
  <c r="H1831" i="13"/>
  <c r="H1832" i="13"/>
  <c r="H1833" i="13"/>
  <c r="H1834" i="13"/>
  <c r="H1835" i="13"/>
  <c r="H1836" i="13"/>
  <c r="H1837" i="13"/>
  <c r="H1838" i="13"/>
  <c r="H1839" i="13"/>
  <c r="H1840" i="13"/>
  <c r="H1841" i="13"/>
  <c r="H1842" i="13"/>
  <c r="H1843" i="13"/>
  <c r="H1844" i="13"/>
  <c r="H1845" i="13"/>
  <c r="H1846" i="13"/>
  <c r="H1847" i="13"/>
  <c r="H1848" i="13"/>
  <c r="H1849" i="13"/>
  <c r="H1850" i="13"/>
  <c r="H1851" i="13"/>
  <c r="H1852" i="13"/>
  <c r="H1853" i="13"/>
  <c r="H1854" i="13"/>
  <c r="H1855" i="13"/>
  <c r="H1856" i="13"/>
  <c r="H1857" i="13"/>
  <c r="H1858" i="13"/>
  <c r="H1859" i="13"/>
  <c r="H1860" i="13"/>
  <c r="H1861" i="13"/>
  <c r="H1862" i="13"/>
  <c r="H1863" i="13"/>
  <c r="H1864" i="13"/>
  <c r="H1865" i="13"/>
  <c r="H1866" i="13"/>
  <c r="H1867" i="13"/>
  <c r="H1868" i="13"/>
  <c r="H1869" i="13"/>
  <c r="H1870" i="13"/>
  <c r="H1871" i="13"/>
  <c r="H1872" i="13"/>
  <c r="H1873" i="13"/>
  <c r="H1874" i="13"/>
  <c r="H1875" i="13"/>
  <c r="H1876" i="13"/>
  <c r="H1877" i="13"/>
  <c r="H1878" i="13"/>
  <c r="H1879" i="13"/>
  <c r="H1880" i="13"/>
  <c r="H1881" i="13"/>
  <c r="H1882" i="13"/>
  <c r="H1883" i="13"/>
  <c r="H1884" i="13"/>
  <c r="H1885" i="13"/>
  <c r="H1886" i="13"/>
  <c r="H1887" i="13"/>
  <c r="H1888" i="13"/>
  <c r="H1889" i="13"/>
  <c r="H1890" i="13"/>
  <c r="H1891" i="13"/>
  <c r="H1892" i="13"/>
  <c r="H1893" i="13"/>
  <c r="H1894" i="13"/>
  <c r="H1895" i="13"/>
  <c r="H1896" i="13"/>
  <c r="H1897" i="13"/>
  <c r="H1898" i="13"/>
  <c r="H1899" i="13"/>
  <c r="H1900" i="13"/>
  <c r="H1901" i="13"/>
  <c r="H1902" i="13"/>
  <c r="H1903" i="13"/>
  <c r="H1904" i="13"/>
  <c r="H1905" i="13"/>
  <c r="H1906" i="13"/>
  <c r="H1907" i="13"/>
  <c r="H1908" i="13"/>
  <c r="H1909" i="13"/>
  <c r="H1910" i="13"/>
  <c r="H1911" i="13"/>
  <c r="H1912" i="13"/>
  <c r="H1913" i="13"/>
  <c r="H1914" i="13"/>
  <c r="H1915" i="13"/>
  <c r="H1916" i="13"/>
  <c r="H1917" i="13"/>
  <c r="H1918" i="13"/>
  <c r="H1919" i="13"/>
  <c r="H1920" i="13"/>
  <c r="H1921" i="13"/>
  <c r="H1922" i="13"/>
  <c r="H1923" i="13"/>
  <c r="H1924" i="13"/>
  <c r="H1925" i="13"/>
  <c r="H1926" i="13"/>
  <c r="H1927" i="13"/>
  <c r="H1928" i="13"/>
  <c r="H1929" i="13"/>
  <c r="H1930" i="13"/>
  <c r="H1931" i="13"/>
  <c r="H1932" i="13"/>
  <c r="H1933" i="13"/>
  <c r="H1934" i="13"/>
  <c r="H1935" i="13"/>
  <c r="H1936" i="13"/>
  <c r="H1937" i="13"/>
  <c r="H1938" i="13"/>
  <c r="H1939" i="13"/>
  <c r="H1940" i="13"/>
  <c r="H1941" i="13"/>
  <c r="H1942" i="13"/>
  <c r="H1943" i="13"/>
  <c r="H1944" i="13"/>
  <c r="H1945" i="13"/>
  <c r="H1946" i="13"/>
  <c r="H1947" i="13"/>
  <c r="H1948" i="13"/>
  <c r="H1949" i="13"/>
  <c r="H1950" i="13"/>
  <c r="H1951" i="13"/>
  <c r="H2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0" i="13"/>
  <c r="G1141" i="13"/>
  <c r="G1142" i="13"/>
  <c r="G1143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2" i="13"/>
  <c r="G1163" i="13"/>
  <c r="G116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73" i="13"/>
  <c r="G1274" i="13"/>
  <c r="G1275" i="13"/>
  <c r="G1276" i="13"/>
  <c r="G1277" i="13"/>
  <c r="G1278" i="13"/>
  <c r="G1279" i="13"/>
  <c r="G1280" i="13"/>
  <c r="G1281" i="13"/>
  <c r="G1282" i="13"/>
  <c r="G1283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6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3" i="13"/>
  <c r="G1364" i="13"/>
  <c r="G1365" i="13"/>
  <c r="G1366" i="13"/>
  <c r="G1367" i="13"/>
  <c r="G1368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397" i="13"/>
  <c r="G1398" i="13"/>
  <c r="G1399" i="13"/>
  <c r="G1400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4" i="13"/>
  <c r="G1445" i="13"/>
  <c r="G1446" i="13"/>
  <c r="G1447" i="13"/>
  <c r="G1448" i="13"/>
  <c r="G1449" i="13"/>
  <c r="G1450" i="13"/>
  <c r="G1451" i="13"/>
  <c r="G1452" i="13"/>
  <c r="G1453" i="13"/>
  <c r="G1454" i="13"/>
  <c r="G1455" i="13"/>
  <c r="G1456" i="13"/>
  <c r="G1457" i="13"/>
  <c r="G1458" i="13"/>
  <c r="G1459" i="13"/>
  <c r="G1460" i="13"/>
  <c r="G1461" i="13"/>
  <c r="G1462" i="13"/>
  <c r="G1463" i="13"/>
  <c r="G1464" i="13"/>
  <c r="G1465" i="13"/>
  <c r="G1466" i="13"/>
  <c r="G1467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1" i="13"/>
  <c r="G1482" i="13"/>
  <c r="G1483" i="13"/>
  <c r="G1484" i="13"/>
  <c r="G1485" i="13"/>
  <c r="G1486" i="13"/>
  <c r="G1487" i="13"/>
  <c r="G1488" i="13"/>
  <c r="G1489" i="13"/>
  <c r="G1490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542" i="13"/>
  <c r="G1543" i="13"/>
  <c r="G1544" i="13"/>
  <c r="G1545" i="13"/>
  <c r="G1546" i="13"/>
  <c r="G1547" i="13"/>
  <c r="G1548" i="13"/>
  <c r="G1549" i="13"/>
  <c r="G1550" i="13"/>
  <c r="G1551" i="13"/>
  <c r="G1552" i="13"/>
  <c r="G1553" i="13"/>
  <c r="G1554" i="13"/>
  <c r="G1555" i="13"/>
  <c r="G1556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1597" i="13"/>
  <c r="G1598" i="13"/>
  <c r="G1599" i="13"/>
  <c r="G1600" i="13"/>
  <c r="G1601" i="13"/>
  <c r="G1602" i="13"/>
  <c r="G1603" i="13"/>
  <c r="G1604" i="13"/>
  <c r="G1605" i="13"/>
  <c r="G1606" i="13"/>
  <c r="G1607" i="13"/>
  <c r="G1608" i="13"/>
  <c r="G1609" i="13"/>
  <c r="G1610" i="13"/>
  <c r="G1611" i="13"/>
  <c r="G1612" i="13"/>
  <c r="G1613" i="13"/>
  <c r="G1614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G1626" i="13"/>
  <c r="G1627" i="13"/>
  <c r="G1628" i="13"/>
  <c r="G1629" i="13"/>
  <c r="G1630" i="13"/>
  <c r="G1631" i="13"/>
  <c r="G1632" i="13"/>
  <c r="G1633" i="13"/>
  <c r="G1634" i="13"/>
  <c r="G1635" i="13"/>
  <c r="G1636" i="13"/>
  <c r="G1637" i="13"/>
  <c r="G1638" i="13"/>
  <c r="G1639" i="13"/>
  <c r="G1640" i="13"/>
  <c r="G1641" i="13"/>
  <c r="G1642" i="13"/>
  <c r="G1643" i="13"/>
  <c r="G1644" i="13"/>
  <c r="G1645" i="13"/>
  <c r="G1646" i="13"/>
  <c r="G1647" i="13"/>
  <c r="G1648" i="13"/>
  <c r="G1649" i="13"/>
  <c r="G1650" i="13"/>
  <c r="G1651" i="13"/>
  <c r="G1652" i="13"/>
  <c r="G1653" i="13"/>
  <c r="G1654" i="13"/>
  <c r="G1655" i="13"/>
  <c r="G1656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G1668" i="13"/>
  <c r="G1669" i="13"/>
  <c r="G1670" i="13"/>
  <c r="G1671" i="13"/>
  <c r="G1672" i="13"/>
  <c r="G1673" i="13"/>
  <c r="G1674" i="13"/>
  <c r="G1675" i="13"/>
  <c r="G1676" i="13"/>
  <c r="G1677" i="13"/>
  <c r="G1678" i="13"/>
  <c r="G1679" i="13"/>
  <c r="G1680" i="13"/>
  <c r="G1681" i="13"/>
  <c r="G1682" i="13"/>
  <c r="G1683" i="13"/>
  <c r="G1684" i="13"/>
  <c r="G1685" i="13"/>
  <c r="G1686" i="13"/>
  <c r="G1687" i="13"/>
  <c r="G1688" i="13"/>
  <c r="G1689" i="13"/>
  <c r="G1690" i="13"/>
  <c r="G1691" i="13"/>
  <c r="G1692" i="13"/>
  <c r="G1693" i="13"/>
  <c r="G1694" i="13"/>
  <c r="G1695" i="13"/>
  <c r="G1696" i="13"/>
  <c r="G1697" i="13"/>
  <c r="G1698" i="13"/>
  <c r="G1699" i="13"/>
  <c r="G1700" i="13"/>
  <c r="G1701" i="13"/>
  <c r="G1702" i="13"/>
  <c r="G1703" i="13"/>
  <c r="G1704" i="13"/>
  <c r="G1705" i="13"/>
  <c r="G1706" i="13"/>
  <c r="G1707" i="13"/>
  <c r="G1708" i="13"/>
  <c r="G1709" i="13"/>
  <c r="G1710" i="13"/>
  <c r="G1711" i="13"/>
  <c r="G1712" i="13"/>
  <c r="G1713" i="13"/>
  <c r="G1714" i="13"/>
  <c r="G1715" i="13"/>
  <c r="G1716" i="13"/>
  <c r="G1717" i="13"/>
  <c r="G1718" i="13"/>
  <c r="G1719" i="13"/>
  <c r="G1720" i="13"/>
  <c r="G1721" i="13"/>
  <c r="G1722" i="13"/>
  <c r="G1723" i="13"/>
  <c r="G1724" i="13"/>
  <c r="G1725" i="13"/>
  <c r="G1726" i="13"/>
  <c r="G1727" i="13"/>
  <c r="G1728" i="13"/>
  <c r="G1729" i="13"/>
  <c r="G1730" i="13"/>
  <c r="G1731" i="13"/>
  <c r="G1732" i="13"/>
  <c r="G1733" i="13"/>
  <c r="G1734" i="13"/>
  <c r="G1735" i="13"/>
  <c r="G1736" i="13"/>
  <c r="G1737" i="13"/>
  <c r="G1738" i="13"/>
  <c r="G1739" i="13"/>
  <c r="G1740" i="13"/>
  <c r="G1741" i="13"/>
  <c r="G1742" i="13"/>
  <c r="G1743" i="13"/>
  <c r="G1744" i="13"/>
  <c r="G1745" i="13"/>
  <c r="G1746" i="13"/>
  <c r="G1747" i="13"/>
  <c r="G1748" i="13"/>
  <c r="G1749" i="13"/>
  <c r="G1750" i="13"/>
  <c r="G1751" i="13"/>
  <c r="G1752" i="13"/>
  <c r="G1753" i="13"/>
  <c r="G1754" i="13"/>
  <c r="G1755" i="13"/>
  <c r="G1756" i="13"/>
  <c r="G1757" i="13"/>
  <c r="G1758" i="13"/>
  <c r="G1759" i="13"/>
  <c r="G1760" i="13"/>
  <c r="G1761" i="13"/>
  <c r="G1762" i="13"/>
  <c r="G1763" i="13"/>
  <c r="G1764" i="13"/>
  <c r="G1765" i="13"/>
  <c r="G1766" i="13"/>
  <c r="G1767" i="13"/>
  <c r="G1768" i="13"/>
  <c r="G1769" i="13"/>
  <c r="G1770" i="13"/>
  <c r="G1771" i="13"/>
  <c r="G1772" i="13"/>
  <c r="G1773" i="13"/>
  <c r="G1774" i="13"/>
  <c r="G1775" i="13"/>
  <c r="G1776" i="13"/>
  <c r="G1777" i="13"/>
  <c r="G1778" i="13"/>
  <c r="G1779" i="13"/>
  <c r="G1780" i="13"/>
  <c r="G1781" i="13"/>
  <c r="G1782" i="13"/>
  <c r="G1783" i="13"/>
  <c r="G1784" i="13"/>
  <c r="G1785" i="13"/>
  <c r="G1786" i="13"/>
  <c r="G1787" i="13"/>
  <c r="G1788" i="13"/>
  <c r="G1789" i="13"/>
  <c r="G1790" i="13"/>
  <c r="G1791" i="13"/>
  <c r="G1792" i="13"/>
  <c r="G1793" i="13"/>
  <c r="G1794" i="13"/>
  <c r="G1795" i="13"/>
  <c r="G1796" i="13"/>
  <c r="G1797" i="13"/>
  <c r="G1798" i="13"/>
  <c r="G1799" i="13"/>
  <c r="G1800" i="13"/>
  <c r="G1801" i="13"/>
  <c r="G1802" i="13"/>
  <c r="G1803" i="13"/>
  <c r="G1804" i="13"/>
  <c r="G1805" i="13"/>
  <c r="G1806" i="13"/>
  <c r="G1807" i="13"/>
  <c r="G1808" i="13"/>
  <c r="G1809" i="13"/>
  <c r="G1810" i="13"/>
  <c r="G1811" i="13"/>
  <c r="G1812" i="13"/>
  <c r="G1813" i="13"/>
  <c r="G1814" i="13"/>
  <c r="G1815" i="13"/>
  <c r="G1816" i="13"/>
  <c r="G1817" i="13"/>
  <c r="G1818" i="13"/>
  <c r="G1819" i="13"/>
  <c r="G1820" i="13"/>
  <c r="G1821" i="13"/>
  <c r="G1822" i="13"/>
  <c r="G1823" i="13"/>
  <c r="G1824" i="13"/>
  <c r="G1825" i="13"/>
  <c r="G1826" i="13"/>
  <c r="G1827" i="13"/>
  <c r="G1828" i="13"/>
  <c r="G1829" i="13"/>
  <c r="G1830" i="13"/>
  <c r="G1831" i="13"/>
  <c r="G1832" i="13"/>
  <c r="G1833" i="13"/>
  <c r="G1834" i="13"/>
  <c r="G1835" i="13"/>
  <c r="G1836" i="13"/>
  <c r="G1837" i="13"/>
  <c r="G1838" i="13"/>
  <c r="G1839" i="13"/>
  <c r="G1840" i="13"/>
  <c r="G1841" i="13"/>
  <c r="G1842" i="13"/>
  <c r="G1843" i="13"/>
  <c r="G1844" i="13"/>
  <c r="G1845" i="13"/>
  <c r="G1846" i="13"/>
  <c r="G1847" i="13"/>
  <c r="G1848" i="13"/>
  <c r="G1849" i="13"/>
  <c r="G1850" i="13"/>
  <c r="G1851" i="13"/>
  <c r="G1852" i="13"/>
  <c r="G1853" i="13"/>
  <c r="G1854" i="13"/>
  <c r="G1855" i="13"/>
  <c r="G1856" i="13"/>
  <c r="G1857" i="13"/>
  <c r="G1858" i="13"/>
  <c r="G1859" i="13"/>
  <c r="G1860" i="13"/>
  <c r="G1861" i="13"/>
  <c r="G1862" i="13"/>
  <c r="G1863" i="13"/>
  <c r="G1864" i="13"/>
  <c r="G1865" i="13"/>
  <c r="G1866" i="13"/>
  <c r="G1867" i="13"/>
  <c r="G1868" i="13"/>
  <c r="G1869" i="13"/>
  <c r="G1870" i="13"/>
  <c r="G1871" i="13"/>
  <c r="G1872" i="13"/>
  <c r="G1873" i="13"/>
  <c r="G1874" i="13"/>
  <c r="G1875" i="13"/>
  <c r="G1876" i="13"/>
  <c r="G1877" i="13"/>
  <c r="G1878" i="13"/>
  <c r="G1879" i="13"/>
  <c r="G1880" i="13"/>
  <c r="G1881" i="13"/>
  <c r="G1882" i="13"/>
  <c r="G1883" i="13"/>
  <c r="G1884" i="13"/>
  <c r="G1885" i="13"/>
  <c r="G1886" i="13"/>
  <c r="G1887" i="13"/>
  <c r="G1888" i="13"/>
  <c r="G1889" i="13"/>
  <c r="G1890" i="13"/>
  <c r="G1891" i="13"/>
  <c r="G1892" i="13"/>
  <c r="G1893" i="13"/>
  <c r="G1894" i="13"/>
  <c r="G1895" i="13"/>
  <c r="G1896" i="13"/>
  <c r="G1897" i="13"/>
  <c r="G1898" i="13"/>
  <c r="G1899" i="13"/>
  <c r="G1900" i="13"/>
  <c r="G1901" i="13"/>
  <c r="G1902" i="13"/>
  <c r="G1903" i="13"/>
  <c r="G1904" i="13"/>
  <c r="G1905" i="13"/>
  <c r="G1906" i="13"/>
  <c r="G1907" i="13"/>
  <c r="G1908" i="13"/>
  <c r="G1909" i="13"/>
  <c r="G1910" i="13"/>
  <c r="G1911" i="13"/>
  <c r="G1912" i="13"/>
  <c r="G1913" i="13"/>
  <c r="G1914" i="13"/>
  <c r="G1915" i="13"/>
  <c r="G1916" i="13"/>
  <c r="G1917" i="13"/>
  <c r="G1918" i="13"/>
  <c r="G1919" i="13"/>
  <c r="G1920" i="13"/>
  <c r="G1921" i="13"/>
  <c r="G1922" i="13"/>
  <c r="G1923" i="13"/>
  <c r="G1924" i="13"/>
  <c r="G1925" i="13"/>
  <c r="G1926" i="13"/>
  <c r="G1927" i="13"/>
  <c r="G1928" i="13"/>
  <c r="G1929" i="13"/>
  <c r="G1930" i="13"/>
  <c r="G1931" i="13"/>
  <c r="G1932" i="13"/>
  <c r="G1933" i="13"/>
  <c r="G1934" i="13"/>
  <c r="G1935" i="13"/>
  <c r="G1936" i="13"/>
  <c r="G1937" i="13"/>
  <c r="G1938" i="13"/>
  <c r="G1939" i="13"/>
  <c r="G1940" i="13"/>
  <c r="G1941" i="13"/>
  <c r="G1942" i="13"/>
  <c r="G1943" i="13"/>
  <c r="G1944" i="13"/>
  <c r="G1945" i="13"/>
  <c r="G1946" i="13"/>
  <c r="G1947" i="13"/>
  <c r="G1948" i="13"/>
  <c r="G1949" i="13"/>
  <c r="G1950" i="13"/>
  <c r="G1951" i="13"/>
  <c r="G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F1497" i="13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F1686" i="13"/>
  <c r="F1687" i="13"/>
  <c r="F1688" i="13"/>
  <c r="F1689" i="13"/>
  <c r="F1690" i="13"/>
  <c r="F1691" i="13"/>
  <c r="F1692" i="13"/>
  <c r="F1693" i="13"/>
  <c r="F1694" i="13"/>
  <c r="F1695" i="13"/>
  <c r="F1696" i="13"/>
  <c r="F1697" i="13"/>
  <c r="F1698" i="13"/>
  <c r="F1699" i="13"/>
  <c r="F1700" i="13"/>
  <c r="F1701" i="13"/>
  <c r="F1702" i="13"/>
  <c r="F1703" i="13"/>
  <c r="F1704" i="13"/>
  <c r="F1705" i="13"/>
  <c r="F1706" i="13"/>
  <c r="F1707" i="13"/>
  <c r="F1708" i="13"/>
  <c r="F1709" i="13"/>
  <c r="F1710" i="13"/>
  <c r="F1711" i="13"/>
  <c r="F1712" i="13"/>
  <c r="F1713" i="13"/>
  <c r="F1714" i="13"/>
  <c r="F1715" i="13"/>
  <c r="F1716" i="13"/>
  <c r="F1717" i="13"/>
  <c r="F1718" i="13"/>
  <c r="F1719" i="13"/>
  <c r="F1720" i="13"/>
  <c r="F1721" i="13"/>
  <c r="F1722" i="13"/>
  <c r="F1723" i="13"/>
  <c r="F1724" i="13"/>
  <c r="F1725" i="13"/>
  <c r="F1726" i="13"/>
  <c r="F1727" i="13"/>
  <c r="F1728" i="13"/>
  <c r="F1729" i="13"/>
  <c r="F1730" i="13"/>
  <c r="F1731" i="13"/>
  <c r="F1732" i="13"/>
  <c r="F1733" i="13"/>
  <c r="F1734" i="13"/>
  <c r="F1735" i="13"/>
  <c r="F1736" i="13"/>
  <c r="F1737" i="13"/>
  <c r="F1738" i="13"/>
  <c r="F1739" i="13"/>
  <c r="F1740" i="13"/>
  <c r="F1741" i="13"/>
  <c r="F1742" i="13"/>
  <c r="F1743" i="13"/>
  <c r="F1744" i="13"/>
  <c r="F1745" i="13"/>
  <c r="F1746" i="13"/>
  <c r="F1747" i="13"/>
  <c r="F1748" i="13"/>
  <c r="F1749" i="13"/>
  <c r="F1750" i="13"/>
  <c r="F1751" i="13"/>
  <c r="F1752" i="13"/>
  <c r="F1753" i="13"/>
  <c r="F1754" i="13"/>
  <c r="F1755" i="13"/>
  <c r="F1756" i="13"/>
  <c r="F1757" i="13"/>
  <c r="F1758" i="13"/>
  <c r="F1759" i="13"/>
  <c r="F1760" i="13"/>
  <c r="F1761" i="13"/>
  <c r="F1762" i="13"/>
  <c r="F1763" i="13"/>
  <c r="F1764" i="13"/>
  <c r="F1765" i="13"/>
  <c r="F1766" i="13"/>
  <c r="F1767" i="13"/>
  <c r="F1768" i="13"/>
  <c r="F1769" i="13"/>
  <c r="F1770" i="13"/>
  <c r="F1771" i="13"/>
  <c r="F1772" i="13"/>
  <c r="F1773" i="13"/>
  <c r="F1774" i="13"/>
  <c r="F1775" i="13"/>
  <c r="F1776" i="13"/>
  <c r="F1777" i="13"/>
  <c r="F1778" i="13"/>
  <c r="F1779" i="13"/>
  <c r="F1780" i="13"/>
  <c r="F1781" i="13"/>
  <c r="F1782" i="13"/>
  <c r="F1783" i="13"/>
  <c r="F1784" i="13"/>
  <c r="F1785" i="13"/>
  <c r="F1786" i="13"/>
  <c r="F1787" i="13"/>
  <c r="F1788" i="13"/>
  <c r="F1789" i="13"/>
  <c r="F1790" i="13"/>
  <c r="F1791" i="13"/>
  <c r="F1792" i="13"/>
  <c r="F1793" i="13"/>
  <c r="F1794" i="13"/>
  <c r="F1795" i="13"/>
  <c r="F1796" i="13"/>
  <c r="F1797" i="13"/>
  <c r="F1798" i="13"/>
  <c r="F1799" i="13"/>
  <c r="F1800" i="13"/>
  <c r="F1801" i="13"/>
  <c r="F1802" i="13"/>
  <c r="F1803" i="13"/>
  <c r="F1804" i="13"/>
  <c r="F1805" i="13"/>
  <c r="F1806" i="13"/>
  <c r="F1807" i="13"/>
  <c r="F1808" i="13"/>
  <c r="F1809" i="13"/>
  <c r="F1810" i="13"/>
  <c r="F1811" i="13"/>
  <c r="F1812" i="13"/>
  <c r="F1813" i="13"/>
  <c r="F1814" i="13"/>
  <c r="F1815" i="13"/>
  <c r="F1816" i="13"/>
  <c r="F1817" i="13"/>
  <c r="F1818" i="13"/>
  <c r="F1819" i="13"/>
  <c r="F1820" i="13"/>
  <c r="F1821" i="13"/>
  <c r="F1822" i="13"/>
  <c r="F1823" i="13"/>
  <c r="F1824" i="13"/>
  <c r="F1825" i="13"/>
  <c r="F1826" i="13"/>
  <c r="F1827" i="13"/>
  <c r="F1828" i="13"/>
  <c r="F1829" i="13"/>
  <c r="F1830" i="13"/>
  <c r="F1831" i="13"/>
  <c r="F1832" i="13"/>
  <c r="F1833" i="13"/>
  <c r="F1834" i="13"/>
  <c r="F1835" i="13"/>
  <c r="F1836" i="13"/>
  <c r="F1837" i="13"/>
  <c r="F1838" i="13"/>
  <c r="F1839" i="13"/>
  <c r="F1840" i="13"/>
  <c r="F1841" i="13"/>
  <c r="F1842" i="13"/>
  <c r="F1843" i="13"/>
  <c r="F1844" i="13"/>
  <c r="F1845" i="13"/>
  <c r="F1846" i="13"/>
  <c r="F1847" i="13"/>
  <c r="F1848" i="13"/>
  <c r="F1849" i="13"/>
  <c r="F1850" i="13"/>
  <c r="F1851" i="13"/>
  <c r="F1852" i="13"/>
  <c r="F1853" i="13"/>
  <c r="F1854" i="13"/>
  <c r="F1855" i="13"/>
  <c r="F1856" i="13"/>
  <c r="F1857" i="13"/>
  <c r="F1858" i="13"/>
  <c r="F1859" i="13"/>
  <c r="F1860" i="13"/>
  <c r="F1861" i="13"/>
  <c r="F1862" i="13"/>
  <c r="F1863" i="13"/>
  <c r="F1864" i="13"/>
  <c r="F1865" i="13"/>
  <c r="F1866" i="13"/>
  <c r="F1867" i="13"/>
  <c r="F1868" i="13"/>
  <c r="F1869" i="13"/>
  <c r="F1870" i="13"/>
  <c r="F1871" i="13"/>
  <c r="F1872" i="13"/>
  <c r="F1873" i="13"/>
  <c r="F1874" i="13"/>
  <c r="F1875" i="13"/>
  <c r="F1876" i="13"/>
  <c r="F1877" i="13"/>
  <c r="F1878" i="13"/>
  <c r="F1879" i="13"/>
  <c r="F1880" i="13"/>
  <c r="F1881" i="13"/>
  <c r="F1882" i="13"/>
  <c r="F1883" i="13"/>
  <c r="F1884" i="13"/>
  <c r="F1885" i="13"/>
  <c r="F1886" i="13"/>
  <c r="F1887" i="13"/>
  <c r="F1888" i="13"/>
  <c r="F1889" i="13"/>
  <c r="F1890" i="13"/>
  <c r="F1891" i="13"/>
  <c r="F1892" i="13"/>
  <c r="F1893" i="13"/>
  <c r="F1894" i="13"/>
  <c r="F1895" i="13"/>
  <c r="F1896" i="13"/>
  <c r="F1897" i="13"/>
  <c r="F1898" i="13"/>
  <c r="F1899" i="13"/>
  <c r="F1900" i="13"/>
  <c r="F1901" i="13"/>
  <c r="F1902" i="13"/>
  <c r="F1903" i="13"/>
  <c r="F1904" i="13"/>
  <c r="F1905" i="13"/>
  <c r="F1906" i="13"/>
  <c r="F1907" i="13"/>
  <c r="F1908" i="13"/>
  <c r="F1909" i="13"/>
  <c r="F1910" i="13"/>
  <c r="F1911" i="13"/>
  <c r="F1912" i="13"/>
  <c r="F1913" i="13"/>
  <c r="F1914" i="13"/>
  <c r="F1915" i="13"/>
  <c r="F1916" i="13"/>
  <c r="F1917" i="13"/>
  <c r="F1918" i="13"/>
  <c r="F1919" i="13"/>
  <c r="F1920" i="13"/>
  <c r="F1921" i="13"/>
  <c r="F1922" i="13"/>
  <c r="F1923" i="13"/>
  <c r="F1924" i="13"/>
  <c r="F1925" i="13"/>
  <c r="F1926" i="13"/>
  <c r="F1927" i="13"/>
  <c r="F1928" i="13"/>
  <c r="F1929" i="13"/>
  <c r="F1930" i="13"/>
  <c r="F1931" i="13"/>
  <c r="F1932" i="13"/>
  <c r="F1933" i="13"/>
  <c r="F1934" i="13"/>
  <c r="F1935" i="13"/>
  <c r="F1936" i="13"/>
  <c r="F1937" i="13"/>
  <c r="F1938" i="13"/>
  <c r="F1939" i="13"/>
  <c r="F1940" i="13"/>
  <c r="F1941" i="13"/>
  <c r="F1942" i="13"/>
  <c r="F1943" i="13"/>
  <c r="F1944" i="13"/>
  <c r="F1945" i="13"/>
  <c r="F1946" i="13"/>
  <c r="F1947" i="13"/>
  <c r="F1948" i="13"/>
  <c r="F1949" i="13"/>
  <c r="F1950" i="13"/>
  <c r="F1951" i="13"/>
  <c r="F2" i="13"/>
  <c r="C1758" i="13"/>
  <c r="C1759" i="13"/>
  <c r="C1760" i="13"/>
  <c r="C1799" i="13" s="1"/>
  <c r="C1838" i="13" s="1"/>
  <c r="C1877" i="13" s="1"/>
  <c r="C1916" i="13" s="1"/>
  <c r="C1761" i="13"/>
  <c r="C1762" i="13"/>
  <c r="C1801" i="13" s="1"/>
  <c r="C1840" i="13" s="1"/>
  <c r="C1879" i="13" s="1"/>
  <c r="C1918" i="13" s="1"/>
  <c r="C1763" i="13"/>
  <c r="C1764" i="13"/>
  <c r="C1765" i="13"/>
  <c r="C1766" i="13"/>
  <c r="C1767" i="13"/>
  <c r="C1806" i="13" s="1"/>
  <c r="C1845" i="13" s="1"/>
  <c r="C1884" i="13" s="1"/>
  <c r="C1923" i="13" s="1"/>
  <c r="C1768" i="13"/>
  <c r="C1807" i="13" s="1"/>
  <c r="C1846" i="13" s="1"/>
  <c r="C1885" i="13" s="1"/>
  <c r="C1924" i="13" s="1"/>
  <c r="C1769" i="13"/>
  <c r="C1808" i="13" s="1"/>
  <c r="C1847" i="13" s="1"/>
  <c r="C1886" i="13" s="1"/>
  <c r="C1925" i="13" s="1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800" i="13"/>
  <c r="C1802" i="13"/>
  <c r="C1803" i="13"/>
  <c r="C1804" i="13"/>
  <c r="C1805" i="13"/>
  <c r="C1809" i="13"/>
  <c r="C1810" i="13"/>
  <c r="C1811" i="13"/>
  <c r="C1812" i="13"/>
  <c r="C1813" i="13"/>
  <c r="C1814" i="13"/>
  <c r="C1815" i="13"/>
  <c r="C1816" i="13"/>
  <c r="C1817" i="13"/>
  <c r="C1818" i="13"/>
  <c r="C1857" i="13" s="1"/>
  <c r="C1896" i="13" s="1"/>
  <c r="C1935" i="13" s="1"/>
  <c r="C1819" i="13"/>
  <c r="C1820" i="13"/>
  <c r="C1859" i="13" s="1"/>
  <c r="C1898" i="13" s="1"/>
  <c r="C1937" i="13" s="1"/>
  <c r="C1821" i="13"/>
  <c r="C1822" i="13"/>
  <c r="C1823" i="13"/>
  <c r="C1824" i="13"/>
  <c r="C1825" i="13"/>
  <c r="C1826" i="13"/>
  <c r="C1827" i="13"/>
  <c r="C1828" i="13"/>
  <c r="C1829" i="13"/>
  <c r="C1830" i="13"/>
  <c r="C1869" i="13" s="1"/>
  <c r="C1908" i="13" s="1"/>
  <c r="C1947" i="13" s="1"/>
  <c r="C1831" i="13"/>
  <c r="C1832" i="13"/>
  <c r="C1871" i="13" s="1"/>
  <c r="C1910" i="13" s="1"/>
  <c r="C1949" i="13" s="1"/>
  <c r="C1833" i="13"/>
  <c r="C1834" i="13"/>
  <c r="C1835" i="13"/>
  <c r="C1836" i="13"/>
  <c r="C1837" i="13"/>
  <c r="C1839" i="13"/>
  <c r="C1841" i="13"/>
  <c r="C1842" i="13"/>
  <c r="C1881" i="13" s="1"/>
  <c r="C1920" i="13" s="1"/>
  <c r="C1843" i="13"/>
  <c r="C1844" i="13"/>
  <c r="C1883" i="13" s="1"/>
  <c r="C1922" i="13" s="1"/>
  <c r="C1848" i="13"/>
  <c r="C1849" i="13"/>
  <c r="C1850" i="13"/>
  <c r="C1851" i="13"/>
  <c r="C1852" i="13"/>
  <c r="C1891" i="13" s="1"/>
  <c r="C1930" i="13" s="1"/>
  <c r="C1853" i="13"/>
  <c r="C1854" i="13"/>
  <c r="C1893" i="13" s="1"/>
  <c r="C1932" i="13" s="1"/>
  <c r="C1855" i="13"/>
  <c r="C1856" i="13"/>
  <c r="C1895" i="13" s="1"/>
  <c r="C1934" i="13" s="1"/>
  <c r="C1858" i="13"/>
  <c r="C1897" i="13" s="1"/>
  <c r="C1936" i="13" s="1"/>
  <c r="C1860" i="13"/>
  <c r="C1861" i="13"/>
  <c r="C1862" i="13"/>
  <c r="C1863" i="13"/>
  <c r="C1864" i="13"/>
  <c r="C1903" i="13" s="1"/>
  <c r="C1942" i="13" s="1"/>
  <c r="C1865" i="13"/>
  <c r="C1866" i="13"/>
  <c r="C1905" i="13" s="1"/>
  <c r="C1944" i="13" s="1"/>
  <c r="C1867" i="13"/>
  <c r="C1868" i="13"/>
  <c r="C1907" i="13" s="1"/>
  <c r="C1946" i="13" s="1"/>
  <c r="C1870" i="13"/>
  <c r="C1909" i="13" s="1"/>
  <c r="C1948" i="13" s="1"/>
  <c r="C1872" i="13"/>
  <c r="C1873" i="13"/>
  <c r="C1874" i="13"/>
  <c r="C1875" i="13"/>
  <c r="C1876" i="13"/>
  <c r="C1915" i="13" s="1"/>
  <c r="C1878" i="13"/>
  <c r="C1917" i="13" s="1"/>
  <c r="C1880" i="13"/>
  <c r="C1919" i="13" s="1"/>
  <c r="C1882" i="13"/>
  <c r="C1921" i="13" s="1"/>
  <c r="C1887" i="13"/>
  <c r="C1888" i="13"/>
  <c r="C1927" i="13" s="1"/>
  <c r="C1889" i="13"/>
  <c r="C1928" i="13" s="1"/>
  <c r="C1890" i="13"/>
  <c r="C1929" i="13" s="1"/>
  <c r="C1892" i="13"/>
  <c r="C1931" i="13" s="1"/>
  <c r="C1894" i="13"/>
  <c r="C1933" i="13" s="1"/>
  <c r="C1899" i="13"/>
  <c r="C1900" i="13"/>
  <c r="C1939" i="13" s="1"/>
  <c r="C1901" i="13"/>
  <c r="C1940" i="13" s="1"/>
  <c r="C1902" i="13"/>
  <c r="C1941" i="13" s="1"/>
  <c r="C1904" i="13"/>
  <c r="C1943" i="13" s="1"/>
  <c r="C1906" i="13"/>
  <c r="C1945" i="13" s="1"/>
  <c r="C1911" i="13"/>
  <c r="C1912" i="13"/>
  <c r="C1951" i="13" s="1"/>
  <c r="C1913" i="13"/>
  <c r="C1914" i="13"/>
  <c r="C1926" i="13"/>
  <c r="C1938" i="13"/>
  <c r="C1950" i="13"/>
  <c r="C1757" i="13"/>
  <c r="BA160" i="10"/>
  <c r="AZ160" i="10"/>
  <c r="AY160" i="10"/>
  <c r="AX160" i="10"/>
  <c r="AW160" i="10"/>
  <c r="AV160" i="10"/>
  <c r="AU160" i="10"/>
  <c r="AT160" i="10"/>
  <c r="AS160" i="10"/>
  <c r="AR160" i="10"/>
  <c r="AQ160" i="10"/>
  <c r="AP160" i="10"/>
  <c r="AO160" i="10"/>
  <c r="AN160" i="10"/>
  <c r="AM160" i="10"/>
  <c r="AL160" i="10"/>
  <c r="AK160" i="10"/>
  <c r="AJ160" i="10"/>
  <c r="AI160" i="10"/>
  <c r="AH160" i="10"/>
  <c r="AG160" i="10"/>
  <c r="AF160" i="10"/>
  <c r="AE160" i="10"/>
  <c r="AD160" i="10"/>
  <c r="AC160" i="10"/>
  <c r="AB160" i="10"/>
  <c r="AA160" i="10"/>
  <c r="Z160" i="10"/>
  <c r="Y160" i="10"/>
  <c r="X160" i="10"/>
  <c r="W160" i="10"/>
  <c r="V160" i="10"/>
  <c r="U160" i="10"/>
  <c r="T160" i="10"/>
  <c r="S160" i="10"/>
  <c r="R160" i="10"/>
  <c r="Q160" i="10"/>
  <c r="P160" i="10"/>
  <c r="O160" i="10"/>
  <c r="BA159" i="10"/>
  <c r="AZ159" i="10"/>
  <c r="AY159" i="10"/>
  <c r="AX159" i="10"/>
  <c r="AW159" i="10"/>
  <c r="AV159" i="10"/>
  <c r="AU159" i="10"/>
  <c r="AT159" i="10"/>
  <c r="AS159" i="10"/>
  <c r="AR159" i="10"/>
  <c r="AQ159" i="10"/>
  <c r="AP159" i="10"/>
  <c r="AO159" i="10"/>
  <c r="AN159" i="10"/>
  <c r="AM159" i="10"/>
  <c r="AL159" i="10"/>
  <c r="AK159" i="10"/>
  <c r="AJ159" i="10"/>
  <c r="AI159" i="10"/>
  <c r="AH159" i="10"/>
  <c r="AG159" i="10"/>
  <c r="AF159" i="10"/>
  <c r="AE159" i="10"/>
  <c r="AD159" i="10"/>
  <c r="AC159" i="10"/>
  <c r="AB159" i="10"/>
  <c r="AA159" i="10"/>
  <c r="Z159" i="10"/>
  <c r="Y159" i="10"/>
  <c r="X159" i="10"/>
  <c r="W159" i="10"/>
  <c r="V159" i="10"/>
  <c r="U159" i="10"/>
  <c r="T159" i="10"/>
  <c r="S159" i="10"/>
  <c r="R159" i="10"/>
  <c r="Q159" i="10"/>
  <c r="P159" i="10"/>
  <c r="O159" i="10"/>
  <c r="BA158" i="10"/>
  <c r="AZ158" i="10"/>
  <c r="AY158" i="10"/>
  <c r="AX158" i="10"/>
  <c r="AW158" i="10"/>
  <c r="AV158" i="10"/>
  <c r="AU158" i="10"/>
  <c r="AT158" i="10"/>
  <c r="AS158" i="10"/>
  <c r="AR158" i="10"/>
  <c r="AQ158" i="10"/>
  <c r="AP158" i="10"/>
  <c r="AO158" i="10"/>
  <c r="AN158" i="10"/>
  <c r="AM158" i="10"/>
  <c r="AL158" i="10"/>
  <c r="AK158" i="10"/>
  <c r="AJ158" i="10"/>
  <c r="AI158" i="10"/>
  <c r="AH158" i="10"/>
  <c r="AG158" i="10"/>
  <c r="AF158" i="10"/>
  <c r="AE158" i="10"/>
  <c r="AD158" i="10"/>
  <c r="AC158" i="10"/>
  <c r="AB158" i="10"/>
  <c r="AA158" i="10"/>
  <c r="Z158" i="10"/>
  <c r="Y158" i="10"/>
  <c r="X158" i="10"/>
  <c r="W158" i="10"/>
  <c r="V158" i="10"/>
  <c r="U158" i="10"/>
  <c r="T158" i="10"/>
  <c r="S158" i="10"/>
  <c r="R158" i="10"/>
  <c r="Q158" i="10"/>
  <c r="P158" i="10"/>
  <c r="O158" i="10"/>
  <c r="BA157" i="10"/>
  <c r="AZ157" i="10"/>
  <c r="AY157" i="10"/>
  <c r="AX157" i="10"/>
  <c r="AW157" i="10"/>
  <c r="AV157" i="10"/>
  <c r="AU157" i="10"/>
  <c r="AT157" i="10"/>
  <c r="AS157" i="10"/>
  <c r="AR157" i="10"/>
  <c r="AQ157" i="10"/>
  <c r="AP157" i="10"/>
  <c r="AO157" i="10"/>
  <c r="AN157" i="10"/>
  <c r="AM157" i="10"/>
  <c r="AL157" i="10"/>
  <c r="AK157" i="10"/>
  <c r="AJ157" i="10"/>
  <c r="AI157" i="10"/>
  <c r="AH157" i="10"/>
  <c r="AG157" i="10"/>
  <c r="AF157" i="10"/>
  <c r="AE157" i="10"/>
  <c r="AD157" i="10"/>
  <c r="AC157" i="10"/>
  <c r="AB157" i="10"/>
  <c r="AA157" i="10"/>
  <c r="Z157" i="10"/>
  <c r="Y157" i="10"/>
  <c r="X157" i="10"/>
  <c r="W157" i="10"/>
  <c r="V157" i="10"/>
  <c r="U157" i="10"/>
  <c r="T157" i="10"/>
  <c r="S157" i="10"/>
  <c r="R157" i="10"/>
  <c r="Q157" i="10"/>
  <c r="P157" i="10"/>
  <c r="O157" i="10"/>
  <c r="BA156" i="10"/>
  <c r="AZ156" i="10"/>
  <c r="AY156" i="10"/>
  <c r="AX156" i="10"/>
  <c r="AW156" i="10"/>
  <c r="AV156" i="10"/>
  <c r="AU156" i="10"/>
  <c r="AT156" i="10"/>
  <c r="AS156" i="10"/>
  <c r="AR156" i="10"/>
  <c r="AQ156" i="10"/>
  <c r="AP156" i="10"/>
  <c r="AO156" i="10"/>
  <c r="AN156" i="10"/>
  <c r="AM156" i="10"/>
  <c r="AL156" i="10"/>
  <c r="AK156" i="10"/>
  <c r="AJ156" i="10"/>
  <c r="AI156" i="10"/>
  <c r="AH156" i="10"/>
  <c r="AG156" i="10"/>
  <c r="AF156" i="10"/>
  <c r="AE156" i="10"/>
  <c r="AD156" i="10"/>
  <c r="AC156" i="10"/>
  <c r="AB156" i="10"/>
  <c r="AA156" i="10"/>
  <c r="Z156" i="10"/>
  <c r="Y156" i="10"/>
  <c r="X156" i="10"/>
  <c r="W156" i="10"/>
  <c r="V156" i="10"/>
  <c r="U156" i="10"/>
  <c r="T156" i="10"/>
  <c r="S156" i="10"/>
  <c r="R156" i="10"/>
  <c r="Q156" i="10"/>
  <c r="P156" i="10"/>
  <c r="O156" i="10"/>
  <c r="BA155" i="10"/>
  <c r="AZ155" i="10"/>
  <c r="AY155" i="10"/>
  <c r="AX155" i="10"/>
  <c r="AW155" i="10"/>
  <c r="AV155" i="10"/>
  <c r="AU155" i="10"/>
  <c r="AT155" i="10"/>
  <c r="AS155" i="10"/>
  <c r="AR155" i="10"/>
  <c r="AQ155" i="10"/>
  <c r="AP155" i="10"/>
  <c r="AO155" i="10"/>
  <c r="AN155" i="10"/>
  <c r="AM155" i="10"/>
  <c r="AL155" i="10"/>
  <c r="AK155" i="10"/>
  <c r="AJ155" i="10"/>
  <c r="AI155" i="10"/>
  <c r="AH155" i="10"/>
  <c r="AG155" i="10"/>
  <c r="AF155" i="10"/>
  <c r="AE155" i="10"/>
  <c r="AD155" i="10"/>
  <c r="AC155" i="10"/>
  <c r="AB155" i="10"/>
  <c r="AA155" i="10"/>
  <c r="Z155" i="10"/>
  <c r="Y155" i="10"/>
  <c r="X155" i="10"/>
  <c r="W155" i="10"/>
  <c r="V155" i="10"/>
  <c r="U155" i="10"/>
  <c r="T155" i="10"/>
  <c r="S155" i="10"/>
  <c r="R155" i="10"/>
  <c r="Q155" i="10"/>
  <c r="P155" i="10"/>
  <c r="O155" i="10"/>
  <c r="BA154" i="10"/>
  <c r="AZ154" i="10"/>
  <c r="AY154" i="10"/>
  <c r="AX154" i="10"/>
  <c r="AW154" i="10"/>
  <c r="AV154" i="10"/>
  <c r="AU154" i="10"/>
  <c r="AT154" i="10"/>
  <c r="AS154" i="10"/>
  <c r="AR154" i="10"/>
  <c r="AQ154" i="10"/>
  <c r="AP154" i="10"/>
  <c r="AO154" i="10"/>
  <c r="AN154" i="10"/>
  <c r="AM154" i="10"/>
  <c r="AL154" i="10"/>
  <c r="AK154" i="10"/>
  <c r="AJ154" i="10"/>
  <c r="AI154" i="10"/>
  <c r="AH154" i="10"/>
  <c r="AG154" i="10"/>
  <c r="AF154" i="10"/>
  <c r="AE154" i="10"/>
  <c r="AD154" i="10"/>
  <c r="AC154" i="10"/>
  <c r="AB154" i="10"/>
  <c r="AA154" i="10"/>
  <c r="Z154" i="10"/>
  <c r="Y154" i="10"/>
  <c r="X154" i="10"/>
  <c r="W154" i="10"/>
  <c r="V154" i="10"/>
  <c r="U154" i="10"/>
  <c r="T154" i="10"/>
  <c r="S154" i="10"/>
  <c r="R154" i="10"/>
  <c r="Q154" i="10"/>
  <c r="P154" i="10"/>
  <c r="O154" i="10"/>
  <c r="BA153" i="10"/>
  <c r="AZ153" i="10"/>
  <c r="AY153" i="10"/>
  <c r="AX153" i="10"/>
  <c r="AW153" i="10"/>
  <c r="AV153" i="10"/>
  <c r="AU153" i="10"/>
  <c r="AT153" i="10"/>
  <c r="AS153" i="10"/>
  <c r="AR153" i="10"/>
  <c r="AQ153" i="10"/>
  <c r="AP153" i="10"/>
  <c r="AO153" i="10"/>
  <c r="AN153" i="10"/>
  <c r="AM153" i="10"/>
  <c r="AL153" i="10"/>
  <c r="AK153" i="10"/>
  <c r="AJ153" i="10"/>
  <c r="AI153" i="10"/>
  <c r="AH153" i="10"/>
  <c r="AG153" i="10"/>
  <c r="AF153" i="10"/>
  <c r="AE153" i="10"/>
  <c r="AD153" i="10"/>
  <c r="AC153" i="10"/>
  <c r="AB153" i="10"/>
  <c r="AA153" i="10"/>
  <c r="Z153" i="10"/>
  <c r="Y153" i="10"/>
  <c r="X153" i="10"/>
  <c r="W153" i="10"/>
  <c r="V153" i="10"/>
  <c r="U153" i="10"/>
  <c r="T153" i="10"/>
  <c r="S153" i="10"/>
  <c r="R153" i="10"/>
  <c r="Q153" i="10"/>
  <c r="P153" i="10"/>
  <c r="O153" i="10"/>
  <c r="BA152" i="10"/>
  <c r="AZ152" i="10"/>
  <c r="AY152" i="10"/>
  <c r="AX152" i="10"/>
  <c r="AW152" i="10"/>
  <c r="AV152" i="10"/>
  <c r="AU152" i="10"/>
  <c r="AT152" i="10"/>
  <c r="AS152" i="10"/>
  <c r="AR152" i="10"/>
  <c r="AQ152" i="10"/>
  <c r="AP152" i="10"/>
  <c r="AO152" i="10"/>
  <c r="AN152" i="10"/>
  <c r="AM152" i="10"/>
  <c r="AL152" i="10"/>
  <c r="AK152" i="10"/>
  <c r="AJ152" i="10"/>
  <c r="AI152" i="10"/>
  <c r="AH152" i="10"/>
  <c r="AG152" i="10"/>
  <c r="AF152" i="10"/>
  <c r="AE152" i="10"/>
  <c r="AD152" i="10"/>
  <c r="AC152" i="10"/>
  <c r="AB152" i="10"/>
  <c r="AA152" i="10"/>
  <c r="Z152" i="10"/>
  <c r="Y152" i="10"/>
  <c r="X152" i="10"/>
  <c r="W152" i="10"/>
  <c r="V152" i="10"/>
  <c r="U152" i="10"/>
  <c r="T152" i="10"/>
  <c r="S152" i="10"/>
  <c r="R152" i="10"/>
  <c r="Q152" i="10"/>
  <c r="P152" i="10"/>
  <c r="O152" i="10"/>
  <c r="BA151" i="10"/>
  <c r="AZ151" i="10"/>
  <c r="AY151" i="10"/>
  <c r="AX151" i="10"/>
  <c r="AW151" i="10"/>
  <c r="AV151" i="10"/>
  <c r="AU151" i="10"/>
  <c r="AT151" i="10"/>
  <c r="AS151" i="10"/>
  <c r="AR151" i="10"/>
  <c r="AQ151" i="10"/>
  <c r="AP151" i="10"/>
  <c r="AO151" i="10"/>
  <c r="AN151" i="10"/>
  <c r="AM151" i="10"/>
  <c r="AL151" i="10"/>
  <c r="AK151" i="10"/>
  <c r="AJ151" i="10"/>
  <c r="AI151" i="10"/>
  <c r="AH151" i="10"/>
  <c r="AG151" i="10"/>
  <c r="AF151" i="10"/>
  <c r="AE151" i="10"/>
  <c r="AD151" i="10"/>
  <c r="AC151" i="10"/>
  <c r="AB151" i="10"/>
  <c r="AA151" i="10"/>
  <c r="Z151" i="10"/>
  <c r="Y151" i="10"/>
  <c r="X151" i="10"/>
  <c r="W151" i="10"/>
  <c r="V151" i="10"/>
  <c r="U151" i="10"/>
  <c r="T151" i="10"/>
  <c r="S151" i="10"/>
  <c r="R151" i="10"/>
  <c r="Q151" i="10"/>
  <c r="P151" i="10"/>
  <c r="O151" i="10"/>
  <c r="BA150" i="10"/>
  <c r="AZ150" i="10"/>
  <c r="AY150" i="10"/>
  <c r="AX150" i="10"/>
  <c r="AW150" i="10"/>
  <c r="AV150" i="10"/>
  <c r="AU150" i="10"/>
  <c r="AT150" i="10"/>
  <c r="AS150" i="10"/>
  <c r="AR150" i="10"/>
  <c r="AQ150" i="10"/>
  <c r="AP150" i="10"/>
  <c r="AO150" i="10"/>
  <c r="AN150" i="10"/>
  <c r="AM150" i="10"/>
  <c r="AL150" i="10"/>
  <c r="AK150" i="10"/>
  <c r="AJ150" i="10"/>
  <c r="AI150" i="10"/>
  <c r="AH150" i="10"/>
  <c r="AG150" i="10"/>
  <c r="AF150" i="10"/>
  <c r="AE150" i="10"/>
  <c r="AD150" i="10"/>
  <c r="AC150" i="10"/>
  <c r="AB150" i="10"/>
  <c r="AA150" i="10"/>
  <c r="Z150" i="10"/>
  <c r="Y150" i="10"/>
  <c r="X150" i="10"/>
  <c r="W150" i="10"/>
  <c r="V150" i="10"/>
  <c r="U150" i="10"/>
  <c r="T150" i="10"/>
  <c r="S150" i="10"/>
  <c r="R150" i="10"/>
  <c r="Q150" i="10"/>
  <c r="P150" i="10"/>
  <c r="O150" i="10"/>
  <c r="BA149" i="10"/>
  <c r="AZ149" i="10"/>
  <c r="AY149" i="10"/>
  <c r="AX149" i="10"/>
  <c r="AW149" i="10"/>
  <c r="AV149" i="10"/>
  <c r="AU149" i="10"/>
  <c r="AT149" i="10"/>
  <c r="AS149" i="10"/>
  <c r="AR149" i="10"/>
  <c r="AQ149" i="10"/>
  <c r="AP149" i="10"/>
  <c r="AO149" i="10"/>
  <c r="AN149" i="10"/>
  <c r="AM149" i="10"/>
  <c r="AL149" i="10"/>
  <c r="AK149" i="10"/>
  <c r="AJ149" i="10"/>
  <c r="AI149" i="10"/>
  <c r="AH149" i="10"/>
  <c r="AG149" i="10"/>
  <c r="AF149" i="10"/>
  <c r="AE149" i="10"/>
  <c r="AD149" i="10"/>
  <c r="AC149" i="10"/>
  <c r="AB149" i="10"/>
  <c r="AA149" i="10"/>
  <c r="Z149" i="10"/>
  <c r="Y149" i="10"/>
  <c r="X149" i="10"/>
  <c r="W149" i="10"/>
  <c r="V149" i="10"/>
  <c r="U149" i="10"/>
  <c r="T149" i="10"/>
  <c r="S149" i="10"/>
  <c r="R149" i="10"/>
  <c r="Q149" i="10"/>
  <c r="P149" i="10"/>
  <c r="O149" i="10"/>
  <c r="BA148" i="10"/>
  <c r="AZ148" i="10"/>
  <c r="AY148" i="10"/>
  <c r="AX148" i="10"/>
  <c r="AW148" i="10"/>
  <c r="AV148" i="10"/>
  <c r="AU148" i="10"/>
  <c r="AT148" i="10"/>
  <c r="AS148" i="10"/>
  <c r="AR148" i="10"/>
  <c r="AQ148" i="10"/>
  <c r="AP148" i="10"/>
  <c r="AO148" i="10"/>
  <c r="AN148" i="10"/>
  <c r="AM148" i="10"/>
  <c r="AL148" i="10"/>
  <c r="AK148" i="10"/>
  <c r="AJ148" i="10"/>
  <c r="AI148" i="10"/>
  <c r="AH148" i="10"/>
  <c r="AG148" i="10"/>
  <c r="AF148" i="10"/>
  <c r="AE148" i="10"/>
  <c r="AD148" i="10"/>
  <c r="AC148" i="10"/>
  <c r="AB148" i="10"/>
  <c r="AA148" i="10"/>
  <c r="Z148" i="10"/>
  <c r="Y148" i="10"/>
  <c r="X148" i="10"/>
  <c r="W148" i="10"/>
  <c r="V148" i="10"/>
  <c r="U148" i="10"/>
  <c r="T148" i="10"/>
  <c r="S148" i="10"/>
  <c r="R148" i="10"/>
  <c r="Q148" i="10"/>
  <c r="P148" i="10"/>
  <c r="O148" i="10"/>
  <c r="BA147" i="10"/>
  <c r="AZ147" i="10"/>
  <c r="AY147" i="10"/>
  <c r="AX147" i="10"/>
  <c r="AW147" i="10"/>
  <c r="AV147" i="10"/>
  <c r="AU147" i="10"/>
  <c r="AT147" i="10"/>
  <c r="AS147" i="10"/>
  <c r="AR147" i="10"/>
  <c r="AQ147" i="10"/>
  <c r="AP147" i="10"/>
  <c r="AO147" i="10"/>
  <c r="AN147" i="10"/>
  <c r="AM147" i="10"/>
  <c r="AL147" i="10"/>
  <c r="AK147" i="10"/>
  <c r="AJ147" i="10"/>
  <c r="AI147" i="10"/>
  <c r="AH147" i="10"/>
  <c r="AG147" i="10"/>
  <c r="AF147" i="10"/>
  <c r="AE147" i="10"/>
  <c r="AD147" i="10"/>
  <c r="AC147" i="10"/>
  <c r="AB147" i="10"/>
  <c r="AA147" i="10"/>
  <c r="Z147" i="10"/>
  <c r="Y147" i="10"/>
  <c r="X147" i="10"/>
  <c r="W147" i="10"/>
  <c r="V147" i="10"/>
  <c r="U147" i="10"/>
  <c r="T147" i="10"/>
  <c r="S147" i="10"/>
  <c r="R147" i="10"/>
  <c r="Q147" i="10"/>
  <c r="P147" i="10"/>
  <c r="O147" i="10"/>
  <c r="BA146" i="10"/>
  <c r="AZ146" i="10"/>
  <c r="AY146" i="10"/>
  <c r="AX146" i="10"/>
  <c r="AW146" i="10"/>
  <c r="AV146" i="10"/>
  <c r="AU146" i="10"/>
  <c r="AT146" i="10"/>
  <c r="AS146" i="10"/>
  <c r="AR146" i="10"/>
  <c r="AQ146" i="10"/>
  <c r="AP146" i="10"/>
  <c r="AO146" i="10"/>
  <c r="AN146" i="10"/>
  <c r="AM146" i="10"/>
  <c r="AL146" i="10"/>
  <c r="AK146" i="10"/>
  <c r="AJ146" i="10"/>
  <c r="AI146" i="10"/>
  <c r="AH146" i="10"/>
  <c r="AG146" i="10"/>
  <c r="AF146" i="10"/>
  <c r="AE146" i="10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BA145" i="10"/>
  <c r="AZ145" i="10"/>
  <c r="AY145" i="10"/>
  <c r="AX145" i="10"/>
  <c r="AW145" i="10"/>
  <c r="AV145" i="10"/>
  <c r="AU145" i="10"/>
  <c r="AT145" i="10"/>
  <c r="AS145" i="10"/>
  <c r="AR145" i="10"/>
  <c r="AQ145" i="10"/>
  <c r="AP145" i="10"/>
  <c r="AO145" i="10"/>
  <c r="AN145" i="10"/>
  <c r="AM145" i="10"/>
  <c r="AL145" i="10"/>
  <c r="AK145" i="10"/>
  <c r="AJ145" i="10"/>
  <c r="AI145" i="10"/>
  <c r="AH145" i="10"/>
  <c r="AG145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BA144" i="10"/>
  <c r="AZ144" i="10"/>
  <c r="AY144" i="10"/>
  <c r="AX144" i="10"/>
  <c r="AW144" i="10"/>
  <c r="AV144" i="10"/>
  <c r="AU144" i="10"/>
  <c r="AT144" i="10"/>
  <c r="AS144" i="10"/>
  <c r="AR144" i="10"/>
  <c r="AQ144" i="10"/>
  <c r="AP144" i="10"/>
  <c r="AO144" i="10"/>
  <c r="AN144" i="10"/>
  <c r="AM144" i="10"/>
  <c r="AL144" i="10"/>
  <c r="AK144" i="10"/>
  <c r="AJ144" i="10"/>
  <c r="AI144" i="10"/>
  <c r="AH144" i="10"/>
  <c r="AG144" i="10"/>
  <c r="AF144" i="10"/>
  <c r="AE144" i="10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BA143" i="10"/>
  <c r="AZ143" i="10"/>
  <c r="AY143" i="10"/>
  <c r="AX143" i="10"/>
  <c r="AW143" i="10"/>
  <c r="AV143" i="10"/>
  <c r="AU143" i="10"/>
  <c r="AT143" i="10"/>
  <c r="AS143" i="10"/>
  <c r="AR143" i="10"/>
  <c r="AQ143" i="10"/>
  <c r="AP143" i="10"/>
  <c r="AO143" i="10"/>
  <c r="AN143" i="10"/>
  <c r="AM143" i="10"/>
  <c r="AL143" i="10"/>
  <c r="AK143" i="10"/>
  <c r="AJ143" i="10"/>
  <c r="AI143" i="10"/>
  <c r="AH143" i="10"/>
  <c r="AG143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BA142" i="10"/>
  <c r="AZ142" i="10"/>
  <c r="AY142" i="10"/>
  <c r="AX142" i="10"/>
  <c r="AW142" i="10"/>
  <c r="AV142" i="10"/>
  <c r="AU142" i="10"/>
  <c r="AT142" i="10"/>
  <c r="AS142" i="10"/>
  <c r="AR142" i="10"/>
  <c r="AQ142" i="10"/>
  <c r="AP142" i="10"/>
  <c r="AO142" i="10"/>
  <c r="AN142" i="10"/>
  <c r="AM142" i="10"/>
  <c r="AL142" i="10"/>
  <c r="AK142" i="10"/>
  <c r="AJ142" i="10"/>
  <c r="AI142" i="10"/>
  <c r="AH142" i="10"/>
  <c r="AG142" i="10"/>
  <c r="AF142" i="10"/>
  <c r="AE142" i="10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R142" i="10"/>
  <c r="Q142" i="10"/>
  <c r="P142" i="10"/>
  <c r="O142" i="10"/>
  <c r="BA141" i="10"/>
  <c r="AZ141" i="10"/>
  <c r="AY141" i="10"/>
  <c r="AX141" i="10"/>
  <c r="AW141" i="10"/>
  <c r="AV141" i="10"/>
  <c r="AU141" i="10"/>
  <c r="AT141" i="10"/>
  <c r="AS141" i="10"/>
  <c r="AR141" i="10"/>
  <c r="AQ141" i="10"/>
  <c r="AP141" i="10"/>
  <c r="AO141" i="10"/>
  <c r="AN141" i="10"/>
  <c r="AM141" i="10"/>
  <c r="AL141" i="10"/>
  <c r="AK141" i="10"/>
  <c r="AJ141" i="10"/>
  <c r="AI141" i="10"/>
  <c r="AH141" i="10"/>
  <c r="AG141" i="10"/>
  <c r="AF141" i="10"/>
  <c r="AE141" i="10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BA140" i="10"/>
  <c r="AZ140" i="10"/>
  <c r="AY140" i="10"/>
  <c r="AX140" i="10"/>
  <c r="AW140" i="10"/>
  <c r="AV140" i="10"/>
  <c r="AU140" i="10"/>
  <c r="AT140" i="10"/>
  <c r="AS140" i="10"/>
  <c r="AR140" i="10"/>
  <c r="AQ140" i="10"/>
  <c r="AP140" i="10"/>
  <c r="AO140" i="10"/>
  <c r="AN140" i="10"/>
  <c r="AM140" i="10"/>
  <c r="AL140" i="10"/>
  <c r="AK140" i="10"/>
  <c r="AJ140" i="10"/>
  <c r="AI140" i="10"/>
  <c r="AH140" i="10"/>
  <c r="AG140" i="10"/>
  <c r="AF140" i="10"/>
  <c r="AE140" i="10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R140" i="10"/>
  <c r="Q140" i="10"/>
  <c r="P140" i="10"/>
  <c r="O140" i="10"/>
  <c r="BA139" i="10"/>
  <c r="AZ139" i="10"/>
  <c r="AY139" i="10"/>
  <c r="AX139" i="10"/>
  <c r="AW139" i="10"/>
  <c r="AV139" i="10"/>
  <c r="AU139" i="10"/>
  <c r="AT139" i="10"/>
  <c r="AS139" i="10"/>
  <c r="AR139" i="10"/>
  <c r="AQ139" i="10"/>
  <c r="AP139" i="10"/>
  <c r="AO139" i="10"/>
  <c r="AN139" i="10"/>
  <c r="AM139" i="10"/>
  <c r="AL139" i="10"/>
  <c r="AK139" i="10"/>
  <c r="AJ139" i="10"/>
  <c r="AI139" i="10"/>
  <c r="AH139" i="10"/>
  <c r="AG139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BA138" i="10"/>
  <c r="AZ138" i="10"/>
  <c r="AY138" i="10"/>
  <c r="AX138" i="10"/>
  <c r="AW138" i="10"/>
  <c r="AV138" i="10"/>
  <c r="AU138" i="10"/>
  <c r="AT138" i="10"/>
  <c r="AS138" i="10"/>
  <c r="AR138" i="10"/>
  <c r="AQ138" i="10"/>
  <c r="AP138" i="10"/>
  <c r="AO138" i="10"/>
  <c r="AN138" i="10"/>
  <c r="AM138" i="10"/>
  <c r="AL138" i="10"/>
  <c r="AK138" i="10"/>
  <c r="AJ138" i="10"/>
  <c r="AI138" i="10"/>
  <c r="AH138" i="10"/>
  <c r="AG138" i="10"/>
  <c r="AF138" i="10"/>
  <c r="AE138" i="10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R138" i="10"/>
  <c r="Q138" i="10"/>
  <c r="P138" i="10"/>
  <c r="O138" i="10"/>
  <c r="BA137" i="10"/>
  <c r="AZ137" i="10"/>
  <c r="AY137" i="10"/>
  <c r="AX137" i="10"/>
  <c r="AW137" i="10"/>
  <c r="AV137" i="10"/>
  <c r="AU137" i="10"/>
  <c r="AT137" i="10"/>
  <c r="AS137" i="10"/>
  <c r="AR137" i="10"/>
  <c r="AQ137" i="10"/>
  <c r="AP137" i="10"/>
  <c r="AO137" i="10"/>
  <c r="AN137" i="10"/>
  <c r="AM137" i="10"/>
  <c r="AL137" i="10"/>
  <c r="AK137" i="10"/>
  <c r="AJ137" i="10"/>
  <c r="AI137" i="10"/>
  <c r="AH137" i="10"/>
  <c r="AG137" i="10"/>
  <c r="AF137" i="10"/>
  <c r="AE137" i="10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BA136" i="10"/>
  <c r="AZ136" i="10"/>
  <c r="AY136" i="10"/>
  <c r="AX136" i="10"/>
  <c r="AW136" i="10"/>
  <c r="AV136" i="10"/>
  <c r="AU136" i="10"/>
  <c r="AT136" i="10"/>
  <c r="AS136" i="10"/>
  <c r="AR136" i="10"/>
  <c r="AQ136" i="10"/>
  <c r="AP136" i="10"/>
  <c r="AO136" i="10"/>
  <c r="AN136" i="10"/>
  <c r="AM136" i="10"/>
  <c r="AL136" i="10"/>
  <c r="AK136" i="10"/>
  <c r="AJ136" i="10"/>
  <c r="AI136" i="10"/>
  <c r="AH136" i="10"/>
  <c r="AG136" i="10"/>
  <c r="AF136" i="10"/>
  <c r="AE136" i="10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R136" i="10"/>
  <c r="Q136" i="10"/>
  <c r="P136" i="10"/>
  <c r="O136" i="10"/>
  <c r="BA135" i="10"/>
  <c r="AZ135" i="10"/>
  <c r="AY135" i="10"/>
  <c r="AX135" i="10"/>
  <c r="AW135" i="10"/>
  <c r="AV135" i="10"/>
  <c r="AU135" i="10"/>
  <c r="AT135" i="10"/>
  <c r="AS135" i="10"/>
  <c r="AR135" i="10"/>
  <c r="AQ135" i="10"/>
  <c r="AP135" i="10"/>
  <c r="AO135" i="10"/>
  <c r="AN135" i="10"/>
  <c r="AM135" i="10"/>
  <c r="AL135" i="10"/>
  <c r="AK135" i="10"/>
  <c r="AJ135" i="10"/>
  <c r="AI135" i="10"/>
  <c r="AH135" i="10"/>
  <c r="AG135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BA134" i="10"/>
  <c r="AZ134" i="10"/>
  <c r="AY134" i="10"/>
  <c r="AX134" i="10"/>
  <c r="AW134" i="10"/>
  <c r="AV134" i="10"/>
  <c r="AU134" i="10"/>
  <c r="AT134" i="10"/>
  <c r="AS134" i="10"/>
  <c r="AR134" i="10"/>
  <c r="AQ134" i="10"/>
  <c r="AP134" i="10"/>
  <c r="AO134" i="10"/>
  <c r="AN134" i="10"/>
  <c r="AM134" i="10"/>
  <c r="AL134" i="10"/>
  <c r="AK134" i="10"/>
  <c r="AJ134" i="10"/>
  <c r="AI134" i="10"/>
  <c r="AH134" i="10"/>
  <c r="AG134" i="10"/>
  <c r="AF134" i="10"/>
  <c r="AE134" i="10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O134" i="10"/>
  <c r="BA133" i="10"/>
  <c r="AZ133" i="10"/>
  <c r="AY133" i="10"/>
  <c r="AX133" i="10"/>
  <c r="AW133" i="10"/>
  <c r="AV133" i="10"/>
  <c r="AU133" i="10"/>
  <c r="AT133" i="10"/>
  <c r="AS133" i="10"/>
  <c r="AR133" i="10"/>
  <c r="AQ133" i="10"/>
  <c r="AP133" i="10"/>
  <c r="AO133" i="10"/>
  <c r="AN133" i="10"/>
  <c r="AM133" i="10"/>
  <c r="AL133" i="10"/>
  <c r="AK133" i="10"/>
  <c r="AJ133" i="10"/>
  <c r="AI133" i="10"/>
  <c r="AH133" i="10"/>
  <c r="AG133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BA132" i="10"/>
  <c r="AZ132" i="10"/>
  <c r="AY132" i="10"/>
  <c r="AX132" i="10"/>
  <c r="AW132" i="10"/>
  <c r="AV132" i="10"/>
  <c r="AU132" i="10"/>
  <c r="AT132" i="10"/>
  <c r="AS132" i="10"/>
  <c r="AR132" i="10"/>
  <c r="AQ132" i="10"/>
  <c r="AP132" i="10"/>
  <c r="AO132" i="10"/>
  <c r="AN132" i="10"/>
  <c r="AM132" i="10"/>
  <c r="AL132" i="10"/>
  <c r="AK132" i="10"/>
  <c r="AJ132" i="10"/>
  <c r="AI132" i="10"/>
  <c r="AH132" i="10"/>
  <c r="AG132" i="10"/>
  <c r="AF132" i="10"/>
  <c r="AE132" i="10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BA131" i="10"/>
  <c r="AZ131" i="10"/>
  <c r="AY131" i="10"/>
  <c r="AX131" i="10"/>
  <c r="AW131" i="10"/>
  <c r="AV131" i="10"/>
  <c r="AU131" i="10"/>
  <c r="AT131" i="10"/>
  <c r="AS131" i="10"/>
  <c r="AR131" i="10"/>
  <c r="AQ131" i="10"/>
  <c r="AP131" i="10"/>
  <c r="AO131" i="10"/>
  <c r="AN131" i="10"/>
  <c r="AM131" i="10"/>
  <c r="AL131" i="10"/>
  <c r="AK131" i="10"/>
  <c r="AJ131" i="10"/>
  <c r="AI131" i="10"/>
  <c r="AH131" i="10"/>
  <c r="AG131" i="10"/>
  <c r="AF131" i="10"/>
  <c r="AE131" i="10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BA130" i="10"/>
  <c r="AZ130" i="10"/>
  <c r="AY130" i="10"/>
  <c r="AX130" i="10"/>
  <c r="AW130" i="10"/>
  <c r="AV130" i="10"/>
  <c r="AU130" i="10"/>
  <c r="AT130" i="10"/>
  <c r="AS130" i="10"/>
  <c r="AR130" i="10"/>
  <c r="AQ130" i="10"/>
  <c r="AP130" i="10"/>
  <c r="AO130" i="10"/>
  <c r="AN130" i="10"/>
  <c r="AM130" i="10"/>
  <c r="AL130" i="10"/>
  <c r="AK130" i="10"/>
  <c r="AJ130" i="10"/>
  <c r="AI130" i="10"/>
  <c r="AH130" i="10"/>
  <c r="AG130" i="10"/>
  <c r="AF130" i="10"/>
  <c r="AE130" i="10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R130" i="10"/>
  <c r="Q130" i="10"/>
  <c r="P130" i="10"/>
  <c r="O130" i="10"/>
  <c r="BA129" i="10"/>
  <c r="AZ129" i="10"/>
  <c r="AY129" i="10"/>
  <c r="AX129" i="10"/>
  <c r="AW129" i="10"/>
  <c r="AV129" i="10"/>
  <c r="AU129" i="10"/>
  <c r="AT129" i="10"/>
  <c r="AS129" i="10"/>
  <c r="AR129" i="10"/>
  <c r="AQ129" i="10"/>
  <c r="AP129" i="10"/>
  <c r="AO129" i="10"/>
  <c r="AN129" i="10"/>
  <c r="AM129" i="10"/>
  <c r="AL129" i="10"/>
  <c r="AK129" i="10"/>
  <c r="AJ129" i="10"/>
  <c r="AI129" i="10"/>
  <c r="AH129" i="10"/>
  <c r="AG129" i="10"/>
  <c r="AF129" i="10"/>
  <c r="AE129" i="10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BA128" i="10"/>
  <c r="AZ128" i="10"/>
  <c r="AY128" i="10"/>
  <c r="AX128" i="10"/>
  <c r="AW128" i="10"/>
  <c r="AV128" i="10"/>
  <c r="AU128" i="10"/>
  <c r="AT128" i="10"/>
  <c r="AS128" i="10"/>
  <c r="AR128" i="10"/>
  <c r="AQ128" i="10"/>
  <c r="AP128" i="10"/>
  <c r="AO128" i="10"/>
  <c r="AN128" i="10"/>
  <c r="AM128" i="10"/>
  <c r="AL128" i="10"/>
  <c r="AK128" i="10"/>
  <c r="AJ128" i="10"/>
  <c r="AI128" i="10"/>
  <c r="AH128" i="10"/>
  <c r="AG128" i="10"/>
  <c r="AF128" i="10"/>
  <c r="AE128" i="10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BA127" i="10"/>
  <c r="AZ127" i="10"/>
  <c r="AY127" i="10"/>
  <c r="AX127" i="10"/>
  <c r="AW127" i="10"/>
  <c r="AV127" i="10"/>
  <c r="AU127" i="10"/>
  <c r="AT127" i="10"/>
  <c r="AS127" i="10"/>
  <c r="AR127" i="10"/>
  <c r="AQ127" i="10"/>
  <c r="AP127" i="10"/>
  <c r="AO127" i="10"/>
  <c r="AN127" i="10"/>
  <c r="AM127" i="10"/>
  <c r="AL127" i="10"/>
  <c r="AK127" i="10"/>
  <c r="AJ127" i="10"/>
  <c r="AI127" i="10"/>
  <c r="AH127" i="10"/>
  <c r="AG127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BA126" i="10"/>
  <c r="AZ126" i="10"/>
  <c r="AY126" i="10"/>
  <c r="AX126" i="10"/>
  <c r="AW126" i="10"/>
  <c r="AV126" i="10"/>
  <c r="AU126" i="10"/>
  <c r="AT126" i="10"/>
  <c r="AS126" i="10"/>
  <c r="AR126" i="10"/>
  <c r="AQ126" i="10"/>
  <c r="AP126" i="10"/>
  <c r="AO126" i="10"/>
  <c r="AN126" i="10"/>
  <c r="AM126" i="10"/>
  <c r="AL126" i="10"/>
  <c r="AK126" i="10"/>
  <c r="AJ126" i="10"/>
  <c r="AI126" i="10"/>
  <c r="AH126" i="10"/>
  <c r="AG126" i="10"/>
  <c r="AF126" i="10"/>
  <c r="AE126" i="10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O126" i="10"/>
  <c r="BA125" i="10"/>
  <c r="AZ125" i="10"/>
  <c r="AY125" i="10"/>
  <c r="AX125" i="10"/>
  <c r="AW125" i="10"/>
  <c r="AV125" i="10"/>
  <c r="AU125" i="10"/>
  <c r="AT125" i="10"/>
  <c r="AS125" i="10"/>
  <c r="AR125" i="10"/>
  <c r="AQ125" i="10"/>
  <c r="AP125" i="10"/>
  <c r="AO125" i="10"/>
  <c r="AN125" i="10"/>
  <c r="AM125" i="10"/>
  <c r="AL125" i="10"/>
  <c r="AK125" i="10"/>
  <c r="AJ125" i="10"/>
  <c r="AI125" i="10"/>
  <c r="AH125" i="10"/>
  <c r="AG125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BA124" i="10"/>
  <c r="AZ124" i="10"/>
  <c r="AY124" i="10"/>
  <c r="AX124" i="10"/>
  <c r="AW124" i="10"/>
  <c r="AV124" i="10"/>
  <c r="AU124" i="10"/>
  <c r="AT124" i="10"/>
  <c r="AS124" i="10"/>
  <c r="AR124" i="10"/>
  <c r="AQ124" i="10"/>
  <c r="AP124" i="10"/>
  <c r="AO124" i="10"/>
  <c r="AN124" i="10"/>
  <c r="AM124" i="10"/>
  <c r="AL124" i="10"/>
  <c r="AK124" i="10"/>
  <c r="AJ124" i="10"/>
  <c r="AI124" i="10"/>
  <c r="AH124" i="10"/>
  <c r="AG124" i="10"/>
  <c r="AF124" i="10"/>
  <c r="AE124" i="10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O124" i="10"/>
  <c r="BA123" i="10"/>
  <c r="AZ123" i="10"/>
  <c r="AY123" i="10"/>
  <c r="AX123" i="10"/>
  <c r="AW123" i="10"/>
  <c r="AV123" i="10"/>
  <c r="AU123" i="10"/>
  <c r="AT123" i="10"/>
  <c r="AS123" i="10"/>
  <c r="AR123" i="10"/>
  <c r="AQ123" i="10"/>
  <c r="AP123" i="10"/>
  <c r="AO123" i="10"/>
  <c r="AN123" i="10"/>
  <c r="AM123" i="10"/>
  <c r="AL123" i="10"/>
  <c r="AK123" i="10"/>
  <c r="AJ123" i="10"/>
  <c r="AI123" i="10"/>
  <c r="AH123" i="10"/>
  <c r="AG123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BA122" i="10"/>
  <c r="AZ122" i="10"/>
  <c r="AY122" i="10"/>
  <c r="AX122" i="10"/>
  <c r="AW122" i="10"/>
  <c r="AV122" i="10"/>
  <c r="AU122" i="10"/>
  <c r="AT122" i="10"/>
  <c r="AS122" i="10"/>
  <c r="AR122" i="10"/>
  <c r="AQ122" i="10"/>
  <c r="AP122" i="10"/>
  <c r="AO122" i="10"/>
  <c r="AN122" i="10"/>
  <c r="AM122" i="10"/>
  <c r="AL122" i="10"/>
  <c r="AK122" i="10"/>
  <c r="AJ122" i="10"/>
  <c r="AI122" i="10"/>
  <c r="AH122" i="10"/>
  <c r="AG122" i="10"/>
  <c r="AF122" i="10"/>
  <c r="AE122" i="10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R122" i="10"/>
  <c r="Q122" i="10"/>
  <c r="P122" i="10"/>
  <c r="O122" i="10"/>
  <c r="BA121" i="10"/>
  <c r="AZ121" i="10"/>
  <c r="AY121" i="10"/>
  <c r="AX121" i="10"/>
  <c r="AW121" i="10"/>
  <c r="AV121" i="10"/>
  <c r="AU121" i="10"/>
  <c r="AT121" i="10"/>
  <c r="AS121" i="10"/>
  <c r="AR121" i="10"/>
  <c r="AQ121" i="10"/>
  <c r="AP121" i="10"/>
  <c r="AO121" i="10"/>
  <c r="AN121" i="10"/>
  <c r="AM121" i="10"/>
  <c r="AL121" i="10"/>
  <c r="AK121" i="10"/>
  <c r="AJ121" i="10"/>
  <c r="AI121" i="10"/>
  <c r="AH121" i="10"/>
  <c r="AG121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BA120" i="10"/>
  <c r="AZ120" i="10"/>
  <c r="AY120" i="10"/>
  <c r="AX120" i="10"/>
  <c r="AW120" i="10"/>
  <c r="AV120" i="10"/>
  <c r="AU120" i="10"/>
  <c r="AT120" i="10"/>
  <c r="AS120" i="10"/>
  <c r="AR120" i="10"/>
  <c r="AQ120" i="10"/>
  <c r="AP120" i="10"/>
  <c r="AO120" i="10"/>
  <c r="AN120" i="10"/>
  <c r="AM120" i="10"/>
  <c r="AL120" i="10"/>
  <c r="AK120" i="10"/>
  <c r="AJ120" i="10"/>
  <c r="AI120" i="10"/>
  <c r="AH120" i="10"/>
  <c r="AG120" i="10"/>
  <c r="AF120" i="10"/>
  <c r="AE120" i="10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BA119" i="10"/>
  <c r="AZ119" i="10"/>
  <c r="AY119" i="10"/>
  <c r="AX119" i="10"/>
  <c r="AW119" i="10"/>
  <c r="AV119" i="10"/>
  <c r="AU119" i="10"/>
  <c r="AT119" i="10"/>
  <c r="AS119" i="10"/>
  <c r="AR119" i="10"/>
  <c r="AQ119" i="10"/>
  <c r="AP119" i="10"/>
  <c r="AO119" i="10"/>
  <c r="AN119" i="10"/>
  <c r="AM119" i="10"/>
  <c r="AL119" i="10"/>
  <c r="AK119" i="10"/>
  <c r="AJ119" i="10"/>
  <c r="AI119" i="10"/>
  <c r="AH119" i="10"/>
  <c r="AG119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BA118" i="10"/>
  <c r="AZ118" i="10"/>
  <c r="AY118" i="10"/>
  <c r="AX118" i="10"/>
  <c r="AW118" i="10"/>
  <c r="AV118" i="10"/>
  <c r="AU118" i="10"/>
  <c r="AT118" i="10"/>
  <c r="AS118" i="10"/>
  <c r="AR118" i="10"/>
  <c r="AQ118" i="10"/>
  <c r="AP118" i="10"/>
  <c r="AO118" i="10"/>
  <c r="AN118" i="10"/>
  <c r="AM118" i="10"/>
  <c r="AL118" i="10"/>
  <c r="AK118" i="10"/>
  <c r="AJ118" i="10"/>
  <c r="AI118" i="10"/>
  <c r="AH118" i="10"/>
  <c r="AG118" i="10"/>
  <c r="AF118" i="10"/>
  <c r="AE118" i="10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BA117" i="10"/>
  <c r="AZ117" i="10"/>
  <c r="AY117" i="10"/>
  <c r="AX117" i="10"/>
  <c r="AW117" i="10"/>
  <c r="AV117" i="10"/>
  <c r="AU117" i="10"/>
  <c r="AT117" i="10"/>
  <c r="AS117" i="10"/>
  <c r="AR117" i="10"/>
  <c r="AQ117" i="10"/>
  <c r="AP117" i="10"/>
  <c r="AO117" i="10"/>
  <c r="AN117" i="10"/>
  <c r="AM117" i="10"/>
  <c r="AL117" i="10"/>
  <c r="AK117" i="10"/>
  <c r="AJ117" i="10"/>
  <c r="AI117" i="10"/>
  <c r="AH117" i="10"/>
  <c r="AG117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BA116" i="10"/>
  <c r="AZ116" i="10"/>
  <c r="AY116" i="10"/>
  <c r="AX116" i="10"/>
  <c r="AW116" i="10"/>
  <c r="AV116" i="10"/>
  <c r="AU116" i="10"/>
  <c r="AT116" i="10"/>
  <c r="AS116" i="10"/>
  <c r="AR116" i="10"/>
  <c r="AQ116" i="10"/>
  <c r="AP116" i="10"/>
  <c r="AO116" i="10"/>
  <c r="AN116" i="10"/>
  <c r="AM116" i="10"/>
  <c r="AL116" i="10"/>
  <c r="AK116" i="10"/>
  <c r="AJ116" i="10"/>
  <c r="AI116" i="10"/>
  <c r="AH116" i="10"/>
  <c r="AG116" i="10"/>
  <c r="AF116" i="10"/>
  <c r="AE116" i="10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BA115" i="10"/>
  <c r="AZ115" i="10"/>
  <c r="AY115" i="10"/>
  <c r="AX115" i="10"/>
  <c r="AW115" i="10"/>
  <c r="AV115" i="10"/>
  <c r="AU115" i="10"/>
  <c r="AT115" i="10"/>
  <c r="AS115" i="10"/>
  <c r="AR115" i="10"/>
  <c r="AQ115" i="10"/>
  <c r="AP115" i="10"/>
  <c r="AO115" i="10"/>
  <c r="AN115" i="10"/>
  <c r="AM115" i="10"/>
  <c r="AL115" i="10"/>
  <c r="AK115" i="10"/>
  <c r="AJ115" i="10"/>
  <c r="AI115" i="10"/>
  <c r="AH115" i="10"/>
  <c r="AG115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BA114" i="10"/>
  <c r="AZ114" i="10"/>
  <c r="AY114" i="10"/>
  <c r="AX114" i="10"/>
  <c r="AW114" i="10"/>
  <c r="AV114" i="10"/>
  <c r="AU114" i="10"/>
  <c r="AT114" i="10"/>
  <c r="AS114" i="10"/>
  <c r="AR114" i="10"/>
  <c r="AQ114" i="10"/>
  <c r="AP114" i="10"/>
  <c r="AO114" i="10"/>
  <c r="AN114" i="10"/>
  <c r="AM114" i="10"/>
  <c r="AL114" i="10"/>
  <c r="AK114" i="10"/>
  <c r="AJ114" i="10"/>
  <c r="AI114" i="10"/>
  <c r="AH114" i="10"/>
  <c r="AG114" i="10"/>
  <c r="AF114" i="10"/>
  <c r="AE114" i="10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BA113" i="10"/>
  <c r="AZ113" i="10"/>
  <c r="AY113" i="10"/>
  <c r="AX113" i="10"/>
  <c r="AW113" i="10"/>
  <c r="AV113" i="10"/>
  <c r="AU113" i="10"/>
  <c r="AT113" i="10"/>
  <c r="AS113" i="10"/>
  <c r="AR113" i="10"/>
  <c r="AQ113" i="10"/>
  <c r="AP113" i="10"/>
  <c r="AO113" i="10"/>
  <c r="AN113" i="10"/>
  <c r="AM113" i="10"/>
  <c r="AL113" i="10"/>
  <c r="AK113" i="10"/>
  <c r="AJ113" i="10"/>
  <c r="AI113" i="10"/>
  <c r="AH113" i="10"/>
  <c r="AG113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AF108" i="10"/>
  <c r="BA105" i="10"/>
  <c r="AZ105" i="10"/>
  <c r="AY105" i="10"/>
  <c r="AX105" i="10"/>
  <c r="AW105" i="10"/>
  <c r="AV105" i="10"/>
  <c r="AU105" i="10"/>
  <c r="AT105" i="10"/>
  <c r="AS105" i="10"/>
  <c r="AR105" i="10"/>
  <c r="AQ105" i="10"/>
  <c r="AP105" i="10"/>
  <c r="AO105" i="10"/>
  <c r="AN105" i="10"/>
  <c r="AM105" i="10"/>
  <c r="AL105" i="10"/>
  <c r="AK105" i="10"/>
  <c r="AJ105" i="10"/>
  <c r="AI105" i="10"/>
  <c r="AH105" i="10"/>
  <c r="AG105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BA104" i="10"/>
  <c r="AZ104" i="10"/>
  <c r="AY104" i="10"/>
  <c r="AX104" i="10"/>
  <c r="AW104" i="10"/>
  <c r="AV104" i="10"/>
  <c r="AU104" i="10"/>
  <c r="AT104" i="10"/>
  <c r="AS104" i="10"/>
  <c r="AR104" i="10"/>
  <c r="AQ104" i="10"/>
  <c r="AP104" i="10"/>
  <c r="AO104" i="10"/>
  <c r="AN104" i="10"/>
  <c r="AM104" i="10"/>
  <c r="AL104" i="10"/>
  <c r="AK104" i="10"/>
  <c r="AJ104" i="10"/>
  <c r="AI104" i="10"/>
  <c r="AH104" i="10"/>
  <c r="AG104" i="10"/>
  <c r="AF104" i="10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BA103" i="10"/>
  <c r="AZ103" i="10"/>
  <c r="AY103" i="10"/>
  <c r="AX103" i="10"/>
  <c r="AW103" i="10"/>
  <c r="AV103" i="10"/>
  <c r="AU103" i="10"/>
  <c r="AT103" i="10"/>
  <c r="AS103" i="10"/>
  <c r="AR103" i="10"/>
  <c r="AQ103" i="10"/>
  <c r="AP103" i="10"/>
  <c r="AO103" i="10"/>
  <c r="AN103" i="10"/>
  <c r="AM103" i="10"/>
  <c r="AL103" i="10"/>
  <c r="AK103" i="10"/>
  <c r="AJ103" i="10"/>
  <c r="AI103" i="10"/>
  <c r="AH103" i="10"/>
  <c r="AG103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BA102" i="10"/>
  <c r="AZ102" i="10"/>
  <c r="AY102" i="10"/>
  <c r="AX102" i="10"/>
  <c r="AW102" i="10"/>
  <c r="AV102" i="10"/>
  <c r="AU102" i="10"/>
  <c r="AT102" i="10"/>
  <c r="AS102" i="10"/>
  <c r="AR102" i="10"/>
  <c r="AQ102" i="10"/>
  <c r="AP102" i="10"/>
  <c r="AO102" i="10"/>
  <c r="AN102" i="10"/>
  <c r="AM102" i="10"/>
  <c r="AL102" i="10"/>
  <c r="AK102" i="10"/>
  <c r="AJ102" i="10"/>
  <c r="AI102" i="10"/>
  <c r="AH102" i="10"/>
  <c r="AG102" i="10"/>
  <c r="AF102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BA101" i="10"/>
  <c r="AZ101" i="10"/>
  <c r="AY101" i="10"/>
  <c r="AX101" i="10"/>
  <c r="AW101" i="10"/>
  <c r="AV101" i="10"/>
  <c r="AU101" i="10"/>
  <c r="AT101" i="10"/>
  <c r="AS101" i="10"/>
  <c r="AR101" i="10"/>
  <c r="AQ101" i="10"/>
  <c r="AP101" i="10"/>
  <c r="AO101" i="10"/>
  <c r="AN101" i="10"/>
  <c r="AM101" i="10"/>
  <c r="AL101" i="10"/>
  <c r="AK101" i="10"/>
  <c r="AJ101" i="10"/>
  <c r="AI101" i="10"/>
  <c r="AH101" i="10"/>
  <c r="AG101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BA100" i="10"/>
  <c r="AZ100" i="10"/>
  <c r="AY100" i="10"/>
  <c r="AX100" i="10"/>
  <c r="AW100" i="10"/>
  <c r="AV100" i="10"/>
  <c r="AU100" i="10"/>
  <c r="AT100" i="10"/>
  <c r="AS100" i="10"/>
  <c r="AR100" i="10"/>
  <c r="AQ100" i="10"/>
  <c r="AP100" i="10"/>
  <c r="AO100" i="10"/>
  <c r="AN100" i="10"/>
  <c r="AM100" i="10"/>
  <c r="AL100" i="10"/>
  <c r="AK100" i="10"/>
  <c r="AJ100" i="10"/>
  <c r="AI100" i="10"/>
  <c r="AH100" i="10"/>
  <c r="AG100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BA99" i="10"/>
  <c r="AZ99" i="10"/>
  <c r="AY99" i="10"/>
  <c r="AX99" i="10"/>
  <c r="AW99" i="10"/>
  <c r="AV99" i="10"/>
  <c r="AU99" i="10"/>
  <c r="AT99" i="10"/>
  <c r="AS99" i="10"/>
  <c r="AR99" i="10"/>
  <c r="AQ99" i="10"/>
  <c r="AP99" i="10"/>
  <c r="AO99" i="10"/>
  <c r="AN99" i="10"/>
  <c r="AM99" i="10"/>
  <c r="AL99" i="10"/>
  <c r="AK99" i="10"/>
  <c r="AJ99" i="10"/>
  <c r="AI99" i="10"/>
  <c r="AH99" i="10"/>
  <c r="AG99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BA98" i="10"/>
  <c r="AZ98" i="10"/>
  <c r="AY98" i="10"/>
  <c r="AX98" i="10"/>
  <c r="AW98" i="10"/>
  <c r="AV98" i="10"/>
  <c r="AU98" i="10"/>
  <c r="AT98" i="10"/>
  <c r="AS98" i="10"/>
  <c r="AR98" i="10"/>
  <c r="AQ98" i="10"/>
  <c r="AP98" i="10"/>
  <c r="AO98" i="10"/>
  <c r="AN98" i="10"/>
  <c r="AM98" i="10"/>
  <c r="AL98" i="10"/>
  <c r="AK98" i="10"/>
  <c r="AJ98" i="10"/>
  <c r="AI98" i="10"/>
  <c r="AH98" i="10"/>
  <c r="AG98" i="10"/>
  <c r="AF98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BA97" i="10"/>
  <c r="AZ97" i="10"/>
  <c r="AY97" i="10"/>
  <c r="AX97" i="10"/>
  <c r="AW97" i="10"/>
  <c r="AV97" i="10"/>
  <c r="AU97" i="10"/>
  <c r="AT97" i="10"/>
  <c r="AS97" i="10"/>
  <c r="AR97" i="10"/>
  <c r="AQ97" i="10"/>
  <c r="AP97" i="10"/>
  <c r="AO97" i="10"/>
  <c r="AN97" i="10"/>
  <c r="AM97" i="10"/>
  <c r="AL97" i="10"/>
  <c r="AK97" i="10"/>
  <c r="AJ97" i="10"/>
  <c r="AI97" i="10"/>
  <c r="AH97" i="10"/>
  <c r="AG97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BA96" i="10"/>
  <c r="AZ96" i="10"/>
  <c r="AY96" i="10"/>
  <c r="AX96" i="10"/>
  <c r="AW96" i="10"/>
  <c r="AV96" i="10"/>
  <c r="AU96" i="10"/>
  <c r="AT96" i="10"/>
  <c r="AS96" i="10"/>
  <c r="AR96" i="10"/>
  <c r="AQ96" i="10"/>
  <c r="AP96" i="10"/>
  <c r="AO96" i="10"/>
  <c r="AN96" i="10"/>
  <c r="AM96" i="10"/>
  <c r="AL96" i="10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BA95" i="10"/>
  <c r="AZ95" i="10"/>
  <c r="AY95" i="10"/>
  <c r="AX95" i="10"/>
  <c r="AW95" i="10"/>
  <c r="AV95" i="10"/>
  <c r="AU95" i="10"/>
  <c r="AT95" i="10"/>
  <c r="AS95" i="10"/>
  <c r="AR95" i="10"/>
  <c r="AQ95" i="10"/>
  <c r="AP95" i="10"/>
  <c r="AO95" i="10"/>
  <c r="AN95" i="10"/>
  <c r="AM95" i="10"/>
  <c r="AL95" i="10"/>
  <c r="AK95" i="10"/>
  <c r="AJ95" i="10"/>
  <c r="AI95" i="10"/>
  <c r="AH95" i="10"/>
  <c r="AG95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BA94" i="10"/>
  <c r="AZ94" i="10"/>
  <c r="AY94" i="10"/>
  <c r="AX94" i="10"/>
  <c r="AW94" i="10"/>
  <c r="AV94" i="10"/>
  <c r="AU94" i="10"/>
  <c r="AT94" i="10"/>
  <c r="AS94" i="10"/>
  <c r="AR94" i="10"/>
  <c r="AQ94" i="10"/>
  <c r="AP94" i="10"/>
  <c r="AO94" i="10"/>
  <c r="AN94" i="10"/>
  <c r="AM94" i="10"/>
  <c r="AL94" i="10"/>
  <c r="AK94" i="10"/>
  <c r="AJ94" i="10"/>
  <c r="AI94" i="10"/>
  <c r="AH94" i="10"/>
  <c r="AG94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BA93" i="10"/>
  <c r="AZ93" i="10"/>
  <c r="AY93" i="10"/>
  <c r="AX93" i="10"/>
  <c r="AW93" i="10"/>
  <c r="AV93" i="10"/>
  <c r="AU93" i="10"/>
  <c r="AT93" i="10"/>
  <c r="AS93" i="10"/>
  <c r="AR93" i="10"/>
  <c r="AQ93" i="10"/>
  <c r="AP93" i="10"/>
  <c r="AO93" i="10"/>
  <c r="AN93" i="10"/>
  <c r="AM93" i="10"/>
  <c r="AL93" i="10"/>
  <c r="AK93" i="10"/>
  <c r="AJ93" i="10"/>
  <c r="AI93" i="10"/>
  <c r="AH93" i="10"/>
  <c r="AG93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BA92" i="10"/>
  <c r="AZ92" i="10"/>
  <c r="AY92" i="10"/>
  <c r="AX92" i="10"/>
  <c r="AW92" i="10"/>
  <c r="AV92" i="10"/>
  <c r="AU92" i="10"/>
  <c r="AT92" i="10"/>
  <c r="AS92" i="10"/>
  <c r="AR92" i="10"/>
  <c r="AQ92" i="10"/>
  <c r="AP92" i="10"/>
  <c r="AO92" i="10"/>
  <c r="AN92" i="10"/>
  <c r="AM92" i="10"/>
  <c r="AL92" i="10"/>
  <c r="AK92" i="10"/>
  <c r="AJ92" i="10"/>
  <c r="AI92" i="10"/>
  <c r="AH92" i="10"/>
  <c r="AG92" i="10"/>
  <c r="AF92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BA91" i="10"/>
  <c r="AZ91" i="10"/>
  <c r="AY91" i="10"/>
  <c r="AX91" i="10"/>
  <c r="AW91" i="10"/>
  <c r="AV91" i="10"/>
  <c r="AU91" i="10"/>
  <c r="AT91" i="10"/>
  <c r="AS91" i="10"/>
  <c r="AR91" i="10"/>
  <c r="AQ91" i="10"/>
  <c r="AP91" i="10"/>
  <c r="AO91" i="10"/>
  <c r="AN91" i="10"/>
  <c r="AM91" i="10"/>
  <c r="AL91" i="10"/>
  <c r="AK91" i="10"/>
  <c r="AJ91" i="10"/>
  <c r="AI91" i="10"/>
  <c r="AH91" i="10"/>
  <c r="AG91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BA90" i="10"/>
  <c r="AZ90" i="10"/>
  <c r="AY90" i="10"/>
  <c r="AX90" i="10"/>
  <c r="AW90" i="10"/>
  <c r="AV90" i="10"/>
  <c r="AU90" i="10"/>
  <c r="AT90" i="10"/>
  <c r="AS90" i="10"/>
  <c r="AR90" i="10"/>
  <c r="AQ90" i="10"/>
  <c r="AP90" i="10"/>
  <c r="AO90" i="10"/>
  <c r="AN90" i="10"/>
  <c r="AM90" i="10"/>
  <c r="AL90" i="10"/>
  <c r="AK90" i="10"/>
  <c r="AJ90" i="10"/>
  <c r="AI90" i="10"/>
  <c r="AH90" i="10"/>
  <c r="AG90" i="10"/>
  <c r="AF90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BA89" i="10"/>
  <c r="AZ89" i="10"/>
  <c r="AY89" i="10"/>
  <c r="AX89" i="10"/>
  <c r="AW89" i="10"/>
  <c r="AV89" i="10"/>
  <c r="AU89" i="10"/>
  <c r="AT89" i="10"/>
  <c r="AS89" i="10"/>
  <c r="AR89" i="10"/>
  <c r="AQ89" i="10"/>
  <c r="AP89" i="10"/>
  <c r="AO89" i="10"/>
  <c r="AN89" i="10"/>
  <c r="AM89" i="10"/>
  <c r="AL89" i="10"/>
  <c r="AK89" i="10"/>
  <c r="AJ89" i="10"/>
  <c r="AI89" i="10"/>
  <c r="AH89" i="10"/>
  <c r="AG89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BA88" i="10"/>
  <c r="AZ88" i="10"/>
  <c r="AY88" i="10"/>
  <c r="AX88" i="10"/>
  <c r="AW88" i="10"/>
  <c r="AV88" i="10"/>
  <c r="AU88" i="10"/>
  <c r="AT88" i="10"/>
  <c r="AS88" i="10"/>
  <c r="AR88" i="10"/>
  <c r="AQ88" i="10"/>
  <c r="AP88" i="10"/>
  <c r="AO88" i="10"/>
  <c r="AN88" i="10"/>
  <c r="AM88" i="10"/>
  <c r="AL88" i="10"/>
  <c r="AK88" i="10"/>
  <c r="AJ88" i="10"/>
  <c r="AI88" i="10"/>
  <c r="AH88" i="10"/>
  <c r="AG88" i="10"/>
  <c r="AF88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BA87" i="10"/>
  <c r="AZ87" i="10"/>
  <c r="AY87" i="10"/>
  <c r="AX87" i="10"/>
  <c r="AW87" i="10"/>
  <c r="AV87" i="10"/>
  <c r="AU87" i="10"/>
  <c r="AT87" i="10"/>
  <c r="AS87" i="10"/>
  <c r="AR87" i="10"/>
  <c r="AQ87" i="10"/>
  <c r="AP87" i="10"/>
  <c r="AO87" i="10"/>
  <c r="AN87" i="10"/>
  <c r="AM87" i="10"/>
  <c r="AL87" i="10"/>
  <c r="AK87" i="10"/>
  <c r="AJ87" i="10"/>
  <c r="AI87" i="10"/>
  <c r="AH87" i="10"/>
  <c r="AG87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BA86" i="10"/>
  <c r="AZ86" i="10"/>
  <c r="AY86" i="10"/>
  <c r="AX86" i="10"/>
  <c r="AW86" i="10"/>
  <c r="AV86" i="10"/>
  <c r="AU86" i="10"/>
  <c r="AT86" i="10"/>
  <c r="AS86" i="10"/>
  <c r="AR86" i="10"/>
  <c r="AQ86" i="10"/>
  <c r="AP86" i="10"/>
  <c r="AO86" i="10"/>
  <c r="AN86" i="10"/>
  <c r="AM86" i="10"/>
  <c r="AL86" i="10"/>
  <c r="AK86" i="10"/>
  <c r="AJ86" i="10"/>
  <c r="AI86" i="10"/>
  <c r="AH86" i="10"/>
  <c r="AG86" i="10"/>
  <c r="AF86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BA85" i="10"/>
  <c r="AZ85" i="10"/>
  <c r="AY85" i="10"/>
  <c r="AX85" i="10"/>
  <c r="AW85" i="10"/>
  <c r="AV85" i="10"/>
  <c r="AU85" i="10"/>
  <c r="AT85" i="10"/>
  <c r="AS85" i="10"/>
  <c r="AR85" i="10"/>
  <c r="AQ85" i="10"/>
  <c r="AP85" i="10"/>
  <c r="AO85" i="10"/>
  <c r="AN85" i="10"/>
  <c r="AM85" i="10"/>
  <c r="AL85" i="10"/>
  <c r="AK85" i="10"/>
  <c r="AJ85" i="10"/>
  <c r="AI85" i="10"/>
  <c r="AH85" i="10"/>
  <c r="AG85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BA84" i="10"/>
  <c r="AZ84" i="10"/>
  <c r="AY84" i="10"/>
  <c r="AX84" i="10"/>
  <c r="AW84" i="10"/>
  <c r="AV84" i="10"/>
  <c r="AU84" i="10"/>
  <c r="AT84" i="10"/>
  <c r="AS84" i="10"/>
  <c r="AR84" i="10"/>
  <c r="AQ84" i="10"/>
  <c r="AP84" i="10"/>
  <c r="AO84" i="10"/>
  <c r="AN84" i="10"/>
  <c r="AM84" i="10"/>
  <c r="AL84" i="10"/>
  <c r="AK84" i="10"/>
  <c r="AJ84" i="10"/>
  <c r="AI84" i="10"/>
  <c r="AH84" i="10"/>
  <c r="AG84" i="10"/>
  <c r="AF84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BA83" i="10"/>
  <c r="AZ83" i="10"/>
  <c r="AY83" i="10"/>
  <c r="AX83" i="10"/>
  <c r="AW83" i="10"/>
  <c r="AV83" i="10"/>
  <c r="AU83" i="10"/>
  <c r="AT83" i="10"/>
  <c r="AS83" i="10"/>
  <c r="AR83" i="10"/>
  <c r="AQ83" i="10"/>
  <c r="AP83" i="10"/>
  <c r="AO83" i="10"/>
  <c r="AN83" i="10"/>
  <c r="AM83" i="10"/>
  <c r="AL83" i="10"/>
  <c r="AK83" i="10"/>
  <c r="AJ83" i="10"/>
  <c r="AI83" i="10"/>
  <c r="AH83" i="10"/>
  <c r="AG83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BA82" i="10"/>
  <c r="AZ82" i="10"/>
  <c r="AY82" i="10"/>
  <c r="AX82" i="10"/>
  <c r="AW82" i="10"/>
  <c r="AV82" i="10"/>
  <c r="AU82" i="10"/>
  <c r="AT82" i="10"/>
  <c r="AS82" i="10"/>
  <c r="AR82" i="10"/>
  <c r="AQ82" i="10"/>
  <c r="AP82" i="10"/>
  <c r="AO82" i="10"/>
  <c r="AN82" i="10"/>
  <c r="AM82" i="10"/>
  <c r="AL82" i="10"/>
  <c r="AK82" i="10"/>
  <c r="AJ82" i="10"/>
  <c r="AI82" i="10"/>
  <c r="AH82" i="10"/>
  <c r="AG82" i="10"/>
  <c r="AF82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BA81" i="10"/>
  <c r="AZ81" i="10"/>
  <c r="AY81" i="10"/>
  <c r="AX81" i="10"/>
  <c r="AW81" i="10"/>
  <c r="AV81" i="10"/>
  <c r="AU81" i="10"/>
  <c r="AT81" i="10"/>
  <c r="AS81" i="10"/>
  <c r="AR81" i="10"/>
  <c r="AQ81" i="10"/>
  <c r="AP81" i="10"/>
  <c r="AO81" i="10"/>
  <c r="AN81" i="10"/>
  <c r="AM81" i="10"/>
  <c r="AL81" i="10"/>
  <c r="AK81" i="10"/>
  <c r="AJ81" i="10"/>
  <c r="AI81" i="10"/>
  <c r="AH81" i="10"/>
  <c r="AG81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BA80" i="10"/>
  <c r="AZ80" i="10"/>
  <c r="AY80" i="10"/>
  <c r="AX80" i="10"/>
  <c r="AW80" i="10"/>
  <c r="AV80" i="10"/>
  <c r="AU80" i="10"/>
  <c r="AT80" i="10"/>
  <c r="AS80" i="10"/>
  <c r="AR80" i="10"/>
  <c r="AQ80" i="10"/>
  <c r="AP80" i="10"/>
  <c r="AO80" i="10"/>
  <c r="AN80" i="10"/>
  <c r="AM80" i="10"/>
  <c r="AL80" i="10"/>
  <c r="AK80" i="10"/>
  <c r="AJ80" i="10"/>
  <c r="AI80" i="10"/>
  <c r="AH80" i="10"/>
  <c r="AG80" i="10"/>
  <c r="AF80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BA79" i="10"/>
  <c r="AZ79" i="10"/>
  <c r="AY79" i="10"/>
  <c r="AX79" i="10"/>
  <c r="AW79" i="10"/>
  <c r="AV79" i="10"/>
  <c r="AU79" i="10"/>
  <c r="AT79" i="10"/>
  <c r="AS79" i="10"/>
  <c r="AR79" i="10"/>
  <c r="AQ79" i="10"/>
  <c r="AP79" i="10"/>
  <c r="AO79" i="10"/>
  <c r="AN79" i="10"/>
  <c r="AM79" i="10"/>
  <c r="AL79" i="10"/>
  <c r="AK79" i="10"/>
  <c r="AJ79" i="10"/>
  <c r="AI79" i="10"/>
  <c r="AH79" i="10"/>
  <c r="AG79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BA78" i="10"/>
  <c r="AZ78" i="10"/>
  <c r="AY78" i="10"/>
  <c r="AX78" i="10"/>
  <c r="AW78" i="10"/>
  <c r="AV78" i="10"/>
  <c r="AU78" i="10"/>
  <c r="AT78" i="10"/>
  <c r="AS78" i="10"/>
  <c r="AR78" i="10"/>
  <c r="AQ78" i="10"/>
  <c r="AP78" i="10"/>
  <c r="AO78" i="10"/>
  <c r="AN78" i="10"/>
  <c r="AM78" i="10"/>
  <c r="AL78" i="10"/>
  <c r="AK78" i="10"/>
  <c r="AJ78" i="10"/>
  <c r="AI78" i="10"/>
  <c r="AH78" i="10"/>
  <c r="AG78" i="10"/>
  <c r="AF78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BA77" i="10"/>
  <c r="AZ77" i="10"/>
  <c r="AY77" i="10"/>
  <c r="AX77" i="10"/>
  <c r="AW77" i="10"/>
  <c r="AV77" i="10"/>
  <c r="AU77" i="10"/>
  <c r="AT77" i="10"/>
  <c r="AS77" i="10"/>
  <c r="AR77" i="10"/>
  <c r="AQ77" i="10"/>
  <c r="AP77" i="10"/>
  <c r="AO77" i="10"/>
  <c r="AN77" i="10"/>
  <c r="AM77" i="10"/>
  <c r="AL77" i="10"/>
  <c r="AK77" i="10"/>
  <c r="AJ77" i="10"/>
  <c r="AI77" i="10"/>
  <c r="AH77" i="10"/>
  <c r="AG77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BA76" i="10"/>
  <c r="AZ76" i="10"/>
  <c r="AY76" i="10"/>
  <c r="AX76" i="10"/>
  <c r="AW76" i="10"/>
  <c r="AV76" i="10"/>
  <c r="AU76" i="10"/>
  <c r="AT76" i="10"/>
  <c r="AS76" i="10"/>
  <c r="AR76" i="10"/>
  <c r="AQ76" i="10"/>
  <c r="AP76" i="10"/>
  <c r="AO76" i="10"/>
  <c r="AN76" i="10"/>
  <c r="AM76" i="10"/>
  <c r="AL76" i="10"/>
  <c r="AK76" i="10"/>
  <c r="AJ76" i="10"/>
  <c r="AI76" i="10"/>
  <c r="AH76" i="10"/>
  <c r="AG76" i="10"/>
  <c r="AF76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BA75" i="10"/>
  <c r="AZ75" i="10"/>
  <c r="AY75" i="10"/>
  <c r="AX75" i="10"/>
  <c r="AW75" i="10"/>
  <c r="AV75" i="10"/>
  <c r="AU75" i="10"/>
  <c r="AT75" i="10"/>
  <c r="AS75" i="10"/>
  <c r="AR75" i="10"/>
  <c r="AQ75" i="10"/>
  <c r="AP75" i="10"/>
  <c r="AO75" i="10"/>
  <c r="AN75" i="10"/>
  <c r="AM75" i="10"/>
  <c r="AL75" i="10"/>
  <c r="AK75" i="10"/>
  <c r="AJ75" i="10"/>
  <c r="AI75" i="10"/>
  <c r="AH75" i="10"/>
  <c r="AG75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BA74" i="10"/>
  <c r="AZ74" i="10"/>
  <c r="AY74" i="10"/>
  <c r="AX74" i="10"/>
  <c r="AW74" i="10"/>
  <c r="AV74" i="10"/>
  <c r="AU74" i="10"/>
  <c r="AT74" i="10"/>
  <c r="AS74" i="10"/>
  <c r="AR74" i="10"/>
  <c r="AQ74" i="10"/>
  <c r="AP74" i="10"/>
  <c r="AO74" i="10"/>
  <c r="AN74" i="10"/>
  <c r="AM74" i="10"/>
  <c r="AL74" i="10"/>
  <c r="AK74" i="10"/>
  <c r="AJ74" i="10"/>
  <c r="AI74" i="10"/>
  <c r="AH74" i="10"/>
  <c r="AG74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BA73" i="10"/>
  <c r="AZ73" i="10"/>
  <c r="AY73" i="10"/>
  <c r="AX73" i="10"/>
  <c r="AW73" i="10"/>
  <c r="AV73" i="10"/>
  <c r="AU73" i="10"/>
  <c r="AT73" i="10"/>
  <c r="AS73" i="10"/>
  <c r="AR73" i="10"/>
  <c r="AQ73" i="10"/>
  <c r="AP73" i="10"/>
  <c r="AO73" i="10"/>
  <c r="AN73" i="10"/>
  <c r="AM73" i="10"/>
  <c r="AL73" i="10"/>
  <c r="AK73" i="10"/>
  <c r="AJ73" i="10"/>
  <c r="AI73" i="10"/>
  <c r="AH73" i="10"/>
  <c r="AG73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BA72" i="10"/>
  <c r="AZ72" i="10"/>
  <c r="AY72" i="10"/>
  <c r="AX72" i="10"/>
  <c r="AW72" i="10"/>
  <c r="AV72" i="10"/>
  <c r="AU72" i="10"/>
  <c r="AT72" i="10"/>
  <c r="AS72" i="10"/>
  <c r="AR72" i="10"/>
  <c r="AQ72" i="10"/>
  <c r="AP72" i="10"/>
  <c r="AO72" i="10"/>
  <c r="AN72" i="10"/>
  <c r="AM72" i="10"/>
  <c r="AL72" i="10"/>
  <c r="AK72" i="10"/>
  <c r="AJ72" i="10"/>
  <c r="AI72" i="10"/>
  <c r="AH72" i="10"/>
  <c r="AG72" i="10"/>
  <c r="AF72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BA71" i="10"/>
  <c r="AZ71" i="10"/>
  <c r="AY71" i="10"/>
  <c r="AX71" i="10"/>
  <c r="AW71" i="10"/>
  <c r="AV71" i="10"/>
  <c r="AU71" i="10"/>
  <c r="AT71" i="10"/>
  <c r="AS71" i="10"/>
  <c r="AR71" i="10"/>
  <c r="AQ71" i="10"/>
  <c r="AP71" i="10"/>
  <c r="AO71" i="10"/>
  <c r="AN71" i="10"/>
  <c r="AM71" i="10"/>
  <c r="AL71" i="10"/>
  <c r="AK71" i="10"/>
  <c r="AJ71" i="10"/>
  <c r="AI71" i="10"/>
  <c r="AH71" i="10"/>
  <c r="AG71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BA70" i="10"/>
  <c r="AZ70" i="10"/>
  <c r="AY70" i="10"/>
  <c r="AX70" i="10"/>
  <c r="AW70" i="10"/>
  <c r="AV70" i="10"/>
  <c r="AU70" i="10"/>
  <c r="AT70" i="10"/>
  <c r="AS70" i="10"/>
  <c r="AR70" i="10"/>
  <c r="AQ70" i="10"/>
  <c r="AP70" i="10"/>
  <c r="AO70" i="10"/>
  <c r="AN70" i="10"/>
  <c r="AM70" i="10"/>
  <c r="AL70" i="10"/>
  <c r="AK70" i="10"/>
  <c r="AJ70" i="10"/>
  <c r="AI70" i="10"/>
  <c r="AH70" i="10"/>
  <c r="AG70" i="10"/>
  <c r="AF70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BA69" i="10"/>
  <c r="AZ69" i="10"/>
  <c r="AY69" i="10"/>
  <c r="AX69" i="10"/>
  <c r="AW69" i="10"/>
  <c r="AV69" i="10"/>
  <c r="AU69" i="10"/>
  <c r="AT69" i="10"/>
  <c r="AS69" i="10"/>
  <c r="AR69" i="10"/>
  <c r="AQ69" i="10"/>
  <c r="AP69" i="10"/>
  <c r="AO69" i="10"/>
  <c r="AN69" i="10"/>
  <c r="AM69" i="10"/>
  <c r="AL69" i="10"/>
  <c r="AK69" i="10"/>
  <c r="AJ69" i="10"/>
  <c r="AI69" i="10"/>
  <c r="AH69" i="10"/>
  <c r="AG69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BA68" i="10"/>
  <c r="AZ68" i="10"/>
  <c r="AY68" i="10"/>
  <c r="AX68" i="10"/>
  <c r="AW68" i="10"/>
  <c r="AV68" i="10"/>
  <c r="AU68" i="10"/>
  <c r="AT68" i="10"/>
  <c r="AS68" i="10"/>
  <c r="AR68" i="10"/>
  <c r="AQ68" i="10"/>
  <c r="AP68" i="10"/>
  <c r="AO68" i="10"/>
  <c r="AN68" i="10"/>
  <c r="AM68" i="10"/>
  <c r="AL68" i="10"/>
  <c r="AK68" i="10"/>
  <c r="AJ68" i="10"/>
  <c r="AI68" i="10"/>
  <c r="AH68" i="10"/>
  <c r="AG68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BA67" i="10"/>
  <c r="AZ67" i="10"/>
  <c r="AY67" i="10"/>
  <c r="AX67" i="10"/>
  <c r="AW67" i="10"/>
  <c r="AV67" i="10"/>
  <c r="AU67" i="10"/>
  <c r="AT67" i="10"/>
  <c r="AS67" i="10"/>
  <c r="AR67" i="10"/>
  <c r="AQ67" i="10"/>
  <c r="AP67" i="10"/>
  <c r="AO67" i="10"/>
  <c r="AN67" i="10"/>
  <c r="AM67" i="10"/>
  <c r="AL67" i="10"/>
  <c r="AK67" i="10"/>
  <c r="AJ67" i="10"/>
  <c r="AI67" i="10"/>
  <c r="AH67" i="10"/>
  <c r="AG67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BA66" i="10"/>
  <c r="AZ66" i="10"/>
  <c r="AY66" i="10"/>
  <c r="AX66" i="10"/>
  <c r="AW66" i="10"/>
  <c r="AV66" i="10"/>
  <c r="AU66" i="10"/>
  <c r="AT66" i="10"/>
  <c r="AS66" i="10"/>
  <c r="AR66" i="10"/>
  <c r="AQ66" i="10"/>
  <c r="AP66" i="10"/>
  <c r="AO66" i="10"/>
  <c r="AN66" i="10"/>
  <c r="AM66" i="10"/>
  <c r="AL66" i="10"/>
  <c r="AK66" i="10"/>
  <c r="AJ66" i="10"/>
  <c r="AI66" i="10"/>
  <c r="AH66" i="10"/>
  <c r="AG66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BA65" i="10"/>
  <c r="AZ65" i="10"/>
  <c r="AY65" i="10"/>
  <c r="AX65" i="10"/>
  <c r="AW65" i="10"/>
  <c r="AV65" i="10"/>
  <c r="AU65" i="10"/>
  <c r="AT65" i="10"/>
  <c r="AS65" i="10"/>
  <c r="AR65" i="10"/>
  <c r="AQ65" i="10"/>
  <c r="AP65" i="10"/>
  <c r="AO65" i="10"/>
  <c r="AN65" i="10"/>
  <c r="AM65" i="10"/>
  <c r="AL65" i="10"/>
  <c r="AK65" i="10"/>
  <c r="AJ65" i="10"/>
  <c r="AI65" i="10"/>
  <c r="AH65" i="10"/>
  <c r="AG65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BA64" i="10"/>
  <c r="AZ64" i="10"/>
  <c r="AY64" i="10"/>
  <c r="AX64" i="10"/>
  <c r="AW64" i="10"/>
  <c r="AV64" i="10"/>
  <c r="AU64" i="10"/>
  <c r="AT64" i="10"/>
  <c r="AS64" i="10"/>
  <c r="AR64" i="10"/>
  <c r="AQ64" i="10"/>
  <c r="AP64" i="10"/>
  <c r="AO64" i="10"/>
  <c r="AN64" i="10"/>
  <c r="AM64" i="10"/>
  <c r="AL64" i="10"/>
  <c r="AK64" i="10"/>
  <c r="AJ64" i="10"/>
  <c r="AI64" i="10"/>
  <c r="AH64" i="10"/>
  <c r="AG64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BA63" i="10"/>
  <c r="AZ63" i="10"/>
  <c r="AY63" i="10"/>
  <c r="AX63" i="10"/>
  <c r="AW63" i="10"/>
  <c r="AV63" i="10"/>
  <c r="AU63" i="10"/>
  <c r="AT63" i="10"/>
  <c r="AS63" i="10"/>
  <c r="AR63" i="10"/>
  <c r="AQ63" i="10"/>
  <c r="AP63" i="10"/>
  <c r="AO63" i="10"/>
  <c r="AN63" i="10"/>
  <c r="AM63" i="10"/>
  <c r="AL63" i="10"/>
  <c r="AK63" i="10"/>
  <c r="AJ63" i="10"/>
  <c r="AI63" i="10"/>
  <c r="AH63" i="10"/>
  <c r="AG63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BA62" i="10"/>
  <c r="AZ62" i="10"/>
  <c r="AY62" i="10"/>
  <c r="AX62" i="10"/>
  <c r="AW62" i="10"/>
  <c r="AV62" i="10"/>
  <c r="AU62" i="10"/>
  <c r="AT62" i="10"/>
  <c r="AS62" i="10"/>
  <c r="AR62" i="10"/>
  <c r="AQ62" i="10"/>
  <c r="AP62" i="10"/>
  <c r="AO62" i="10"/>
  <c r="AN62" i="10"/>
  <c r="AM62" i="10"/>
  <c r="AL62" i="10"/>
  <c r="AK62" i="10"/>
  <c r="AJ62" i="10"/>
  <c r="AI62" i="10"/>
  <c r="AH62" i="10"/>
  <c r="AG62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BA61" i="10"/>
  <c r="AZ61" i="10"/>
  <c r="AY61" i="10"/>
  <c r="AX61" i="10"/>
  <c r="AW61" i="10"/>
  <c r="AV61" i="10"/>
  <c r="AU61" i="10"/>
  <c r="AT61" i="10"/>
  <c r="AS61" i="10"/>
  <c r="AR61" i="10"/>
  <c r="AQ61" i="10"/>
  <c r="AP61" i="10"/>
  <c r="AO61" i="10"/>
  <c r="AN61" i="10"/>
  <c r="AM61" i="10"/>
  <c r="AL61" i="10"/>
  <c r="AK61" i="10"/>
  <c r="AJ61" i="10"/>
  <c r="AI61" i="10"/>
  <c r="AH61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BA60" i="10"/>
  <c r="AZ60" i="10"/>
  <c r="AY60" i="10"/>
  <c r="AX60" i="10"/>
  <c r="AW60" i="10"/>
  <c r="AV60" i="10"/>
  <c r="AU60" i="10"/>
  <c r="AT60" i="10"/>
  <c r="AS60" i="10"/>
  <c r="AR60" i="10"/>
  <c r="AQ60" i="10"/>
  <c r="AP60" i="10"/>
  <c r="AO60" i="10"/>
  <c r="AN60" i="10"/>
  <c r="AM60" i="10"/>
  <c r="AL60" i="10"/>
  <c r="AK60" i="10"/>
  <c r="AJ60" i="10"/>
  <c r="AI60" i="10"/>
  <c r="AH60" i="10"/>
  <c r="AG60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BA59" i="10"/>
  <c r="AZ59" i="10"/>
  <c r="AY59" i="10"/>
  <c r="AX59" i="10"/>
  <c r="AW59" i="10"/>
  <c r="AV59" i="10"/>
  <c r="AU59" i="10"/>
  <c r="AT59" i="10"/>
  <c r="AS59" i="10"/>
  <c r="AR59" i="10"/>
  <c r="AQ59" i="10"/>
  <c r="AP59" i="10"/>
  <c r="AO59" i="10"/>
  <c r="AN59" i="10"/>
  <c r="AM59" i="10"/>
  <c r="AL59" i="10"/>
  <c r="AK59" i="10"/>
  <c r="AJ59" i="10"/>
  <c r="AI59" i="10"/>
  <c r="AH59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BA58" i="10"/>
  <c r="AZ58" i="10"/>
  <c r="AY58" i="10"/>
  <c r="AX58" i="10"/>
  <c r="AW58" i="10"/>
  <c r="AV58" i="10"/>
  <c r="AU58" i="10"/>
  <c r="AT58" i="10"/>
  <c r="AS58" i="10"/>
  <c r="AR58" i="10"/>
  <c r="AQ58" i="10"/>
  <c r="AP58" i="10"/>
  <c r="AO58" i="10"/>
  <c r="AN58" i="10"/>
  <c r="AM58" i="10"/>
  <c r="AL58" i="10"/>
  <c r="AK58" i="10"/>
  <c r="AJ58" i="10"/>
  <c r="AI58" i="10"/>
  <c r="AH58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BA55" i="10"/>
  <c r="BA165" i="10" s="1"/>
  <c r="AZ55" i="10"/>
  <c r="AZ165" i="10" s="1"/>
  <c r="AY55" i="10"/>
  <c r="AY165" i="10" s="1"/>
  <c r="AX55" i="10"/>
  <c r="AX165" i="10" s="1"/>
  <c r="AW55" i="10"/>
  <c r="AW165" i="10" s="1"/>
  <c r="AV55" i="10"/>
  <c r="AV165" i="10" s="1"/>
  <c r="AU55" i="10"/>
  <c r="AU165" i="10" s="1"/>
  <c r="AT55" i="10"/>
  <c r="AT165" i="10" s="1"/>
  <c r="AS55" i="10"/>
  <c r="AS165" i="10" s="1"/>
  <c r="AR55" i="10"/>
  <c r="AR110" i="10" s="1"/>
  <c r="AQ55" i="10"/>
  <c r="AQ110" i="10" s="1"/>
  <c r="AP55" i="10"/>
  <c r="AP110" i="10" s="1"/>
  <c r="AO55" i="10"/>
  <c r="AO165" i="10" s="1"/>
  <c r="AN55" i="10"/>
  <c r="AN165" i="10" s="1"/>
  <c r="AM55" i="10"/>
  <c r="AM165" i="10" s="1"/>
  <c r="AL55" i="10"/>
  <c r="AL165" i="10" s="1"/>
  <c r="AK55" i="10"/>
  <c r="AK165" i="10" s="1"/>
  <c r="AJ55" i="10"/>
  <c r="AJ165" i="10" s="1"/>
  <c r="AI55" i="10"/>
  <c r="AI165" i="10" s="1"/>
  <c r="AH55" i="10"/>
  <c r="AH165" i="10" s="1"/>
  <c r="AG55" i="10"/>
  <c r="AG165" i="10" s="1"/>
  <c r="AF55" i="10"/>
  <c r="AF110" i="10" s="1"/>
  <c r="AE55" i="10"/>
  <c r="AE110" i="10" s="1"/>
  <c r="AD55" i="10"/>
  <c r="AD110" i="10" s="1"/>
  <c r="AC55" i="10"/>
  <c r="AC165" i="10" s="1"/>
  <c r="AB55" i="10"/>
  <c r="AB165" i="10" s="1"/>
  <c r="AA55" i="10"/>
  <c r="AA165" i="10" s="1"/>
  <c r="Z55" i="10"/>
  <c r="Z165" i="10" s="1"/>
  <c r="Y55" i="10"/>
  <c r="Y165" i="10" s="1"/>
  <c r="X55" i="10"/>
  <c r="X165" i="10" s="1"/>
  <c r="W55" i="10"/>
  <c r="W165" i="10" s="1"/>
  <c r="V55" i="10"/>
  <c r="V165" i="10" s="1"/>
  <c r="U55" i="10"/>
  <c r="U165" i="10" s="1"/>
  <c r="T55" i="10"/>
  <c r="T110" i="10" s="1"/>
  <c r="S55" i="10"/>
  <c r="S110" i="10" s="1"/>
  <c r="R55" i="10"/>
  <c r="R110" i="10" s="1"/>
  <c r="Q55" i="10"/>
  <c r="Q165" i="10" s="1"/>
  <c r="P55" i="10"/>
  <c r="P165" i="10" s="1"/>
  <c r="O55" i="10"/>
  <c r="O165" i="10" s="1"/>
  <c r="G55" i="10"/>
  <c r="F55" i="10"/>
  <c r="E55" i="10"/>
  <c r="BA54" i="10"/>
  <c r="BA164" i="10" s="1"/>
  <c r="AZ54" i="10"/>
  <c r="AZ164" i="10" s="1"/>
  <c r="AY54" i="10"/>
  <c r="AY164" i="10" s="1"/>
  <c r="AX54" i="10"/>
  <c r="AX164" i="10" s="1"/>
  <c r="AW54" i="10"/>
  <c r="AW164" i="10" s="1"/>
  <c r="AV54" i="10"/>
  <c r="AV164" i="10" s="1"/>
  <c r="AU54" i="10"/>
  <c r="AU109" i="10" s="1"/>
  <c r="AT54" i="10"/>
  <c r="AT109" i="10" s="1"/>
  <c r="AS54" i="10"/>
  <c r="AS109" i="10" s="1"/>
  <c r="AR54" i="10"/>
  <c r="AR164" i="10" s="1"/>
  <c r="AQ54" i="10"/>
  <c r="AQ164" i="10" s="1"/>
  <c r="AP54" i="10"/>
  <c r="AP164" i="10" s="1"/>
  <c r="AO54" i="10"/>
  <c r="AO164" i="10" s="1"/>
  <c r="AN54" i="10"/>
  <c r="AN164" i="10" s="1"/>
  <c r="AM54" i="10"/>
  <c r="AM164" i="10" s="1"/>
  <c r="AL54" i="10"/>
  <c r="AL164" i="10" s="1"/>
  <c r="AK54" i="10"/>
  <c r="AK164" i="10" s="1"/>
  <c r="AJ54" i="10"/>
  <c r="AJ164" i="10" s="1"/>
  <c r="AI54" i="10"/>
  <c r="AI109" i="10" s="1"/>
  <c r="AH54" i="10"/>
  <c r="AH109" i="10" s="1"/>
  <c r="AG54" i="10"/>
  <c r="AG109" i="10" s="1"/>
  <c r="AF54" i="10"/>
  <c r="AF164" i="10" s="1"/>
  <c r="AE54" i="10"/>
  <c r="AE164" i="10" s="1"/>
  <c r="AD54" i="10"/>
  <c r="AD164" i="10" s="1"/>
  <c r="AC54" i="10"/>
  <c r="AC164" i="10" s="1"/>
  <c r="AB54" i="10"/>
  <c r="AB164" i="10" s="1"/>
  <c r="AA54" i="10"/>
  <c r="AA164" i="10" s="1"/>
  <c r="Z54" i="10"/>
  <c r="Z164" i="10" s="1"/>
  <c r="Y54" i="10"/>
  <c r="Y164" i="10" s="1"/>
  <c r="X54" i="10"/>
  <c r="X164" i="10" s="1"/>
  <c r="W54" i="10"/>
  <c r="W109" i="10" s="1"/>
  <c r="V54" i="10"/>
  <c r="V109" i="10" s="1"/>
  <c r="U54" i="10"/>
  <c r="U109" i="10" s="1"/>
  <c r="T54" i="10"/>
  <c r="T164" i="10" s="1"/>
  <c r="S54" i="10"/>
  <c r="S164" i="10" s="1"/>
  <c r="R54" i="10"/>
  <c r="R164" i="10" s="1"/>
  <c r="Q54" i="10"/>
  <c r="P54" i="10"/>
  <c r="P164" i="10" s="1"/>
  <c r="O54" i="10"/>
  <c r="O164" i="10" s="1"/>
  <c r="G54" i="10"/>
  <c r="F54" i="10"/>
  <c r="E54" i="10"/>
  <c r="BA53" i="10"/>
  <c r="BA163" i="10" s="1"/>
  <c r="AZ53" i="10"/>
  <c r="AZ163" i="10" s="1"/>
  <c r="AY53" i="10"/>
  <c r="AY163" i="10" s="1"/>
  <c r="AX53" i="10"/>
  <c r="AX108" i="10" s="1"/>
  <c r="AW53" i="10"/>
  <c r="AW108" i="10" s="1"/>
  <c r="AV53" i="10"/>
  <c r="AV108" i="10" s="1"/>
  <c r="AU53" i="10"/>
  <c r="AU163" i="10" s="1"/>
  <c r="AT53" i="10"/>
  <c r="AT163" i="10" s="1"/>
  <c r="AS53" i="10"/>
  <c r="AS163" i="10" s="1"/>
  <c r="AR53" i="10"/>
  <c r="AR163" i="10" s="1"/>
  <c r="AQ53" i="10"/>
  <c r="AQ163" i="10" s="1"/>
  <c r="AP53" i="10"/>
  <c r="AP163" i="10" s="1"/>
  <c r="AO53" i="10"/>
  <c r="AO163" i="10" s="1"/>
  <c r="AN53" i="10"/>
  <c r="AN163" i="10" s="1"/>
  <c r="AM53" i="10"/>
  <c r="AM163" i="10" s="1"/>
  <c r="AL53" i="10"/>
  <c r="AL108" i="10" s="1"/>
  <c r="AK53" i="10"/>
  <c r="AK108" i="10" s="1"/>
  <c r="AJ53" i="10"/>
  <c r="AJ108" i="10" s="1"/>
  <c r="AI53" i="10"/>
  <c r="AI163" i="10" s="1"/>
  <c r="AH53" i="10"/>
  <c r="AH163" i="10" s="1"/>
  <c r="AG53" i="10"/>
  <c r="AG163" i="10" s="1"/>
  <c r="AF53" i="10"/>
  <c r="AF163" i="10" s="1"/>
  <c r="AE53" i="10"/>
  <c r="AE163" i="10" s="1"/>
  <c r="AD53" i="10"/>
  <c r="AD163" i="10" s="1"/>
  <c r="AC53" i="10"/>
  <c r="AC163" i="10" s="1"/>
  <c r="AB53" i="10"/>
  <c r="AB163" i="10" s="1"/>
  <c r="AA53" i="10"/>
  <c r="AA163" i="10" s="1"/>
  <c r="Z53" i="10"/>
  <c r="Z108" i="10" s="1"/>
  <c r="Y53" i="10"/>
  <c r="Y108" i="10" s="1"/>
  <c r="X53" i="10"/>
  <c r="X108" i="10" s="1"/>
  <c r="W53" i="10"/>
  <c r="W163" i="10" s="1"/>
  <c r="V53" i="10"/>
  <c r="V163" i="10" s="1"/>
  <c r="U53" i="10"/>
  <c r="U163" i="10" s="1"/>
  <c r="T53" i="10"/>
  <c r="T163" i="10" s="1"/>
  <c r="S53" i="10"/>
  <c r="S163" i="10" s="1"/>
  <c r="R53" i="10"/>
  <c r="R163" i="10" s="1"/>
  <c r="Q53" i="10"/>
  <c r="P53" i="10"/>
  <c r="P163" i="10" s="1"/>
  <c r="O53" i="10"/>
  <c r="O163" i="10" s="1"/>
  <c r="G53" i="10"/>
  <c r="F53" i="10"/>
  <c r="E53" i="10"/>
  <c r="BA52" i="10"/>
  <c r="BA107" i="10" s="1"/>
  <c r="AZ52" i="10"/>
  <c r="AZ107" i="10" s="1"/>
  <c r="AY52" i="10"/>
  <c r="AY107" i="10" s="1"/>
  <c r="AX52" i="10"/>
  <c r="AX162" i="10" s="1"/>
  <c r="AW52" i="10"/>
  <c r="AW162" i="10" s="1"/>
  <c r="AV52" i="10"/>
  <c r="AV162" i="10" s="1"/>
  <c r="AU52" i="10"/>
  <c r="AU162" i="10" s="1"/>
  <c r="AT52" i="10"/>
  <c r="AT162" i="10" s="1"/>
  <c r="AS52" i="10"/>
  <c r="AS162" i="10" s="1"/>
  <c r="AR52" i="10"/>
  <c r="AR107" i="10" s="1"/>
  <c r="AQ52" i="10"/>
  <c r="AQ162" i="10" s="1"/>
  <c r="AP52" i="10"/>
  <c r="AP162" i="10" s="1"/>
  <c r="AO52" i="10"/>
  <c r="AO107" i="10" s="1"/>
  <c r="AN52" i="10"/>
  <c r="AN107" i="10" s="1"/>
  <c r="AM52" i="10"/>
  <c r="AM107" i="10" s="1"/>
  <c r="AL52" i="10"/>
  <c r="AL162" i="10" s="1"/>
  <c r="AK52" i="10"/>
  <c r="AK162" i="10" s="1"/>
  <c r="AJ52" i="10"/>
  <c r="AJ162" i="10" s="1"/>
  <c r="AI52" i="10"/>
  <c r="AI162" i="10" s="1"/>
  <c r="AH52" i="10"/>
  <c r="AH162" i="10" s="1"/>
  <c r="AG52" i="10"/>
  <c r="AG162" i="10" s="1"/>
  <c r="AF52" i="10"/>
  <c r="AF107" i="10" s="1"/>
  <c r="AE52" i="10"/>
  <c r="AE162" i="10" s="1"/>
  <c r="AD52" i="10"/>
  <c r="AD162" i="10" s="1"/>
  <c r="AC52" i="10"/>
  <c r="AC107" i="10" s="1"/>
  <c r="AB52" i="10"/>
  <c r="AB107" i="10" s="1"/>
  <c r="AA52" i="10"/>
  <c r="AA107" i="10" s="1"/>
  <c r="Z52" i="10"/>
  <c r="Z162" i="10" s="1"/>
  <c r="Y52" i="10"/>
  <c r="Y162" i="10" s="1"/>
  <c r="X52" i="10"/>
  <c r="X162" i="10" s="1"/>
  <c r="W52" i="10"/>
  <c r="W162" i="10" s="1"/>
  <c r="V52" i="10"/>
  <c r="V162" i="10" s="1"/>
  <c r="U52" i="10"/>
  <c r="U162" i="10" s="1"/>
  <c r="T52" i="10"/>
  <c r="T107" i="10" s="1"/>
  <c r="S52" i="10"/>
  <c r="S162" i="10" s="1"/>
  <c r="R52" i="10"/>
  <c r="R162" i="10" s="1"/>
  <c r="Q52" i="10"/>
  <c r="Q107" i="10" s="1"/>
  <c r="P52" i="10"/>
  <c r="P107" i="10" s="1"/>
  <c r="O52" i="10"/>
  <c r="O107" i="10" s="1"/>
  <c r="G52" i="10"/>
  <c r="F52" i="10"/>
  <c r="E52" i="10"/>
  <c r="BA51" i="10"/>
  <c r="BA161" i="10" s="1"/>
  <c r="AZ51" i="10"/>
  <c r="AZ161" i="10" s="1"/>
  <c r="AY51" i="10"/>
  <c r="AY161" i="10" s="1"/>
  <c r="AX51" i="10"/>
  <c r="AX161" i="10" s="1"/>
  <c r="AW51" i="10"/>
  <c r="AW161" i="10" s="1"/>
  <c r="AV51" i="10"/>
  <c r="AV161" i="10" s="1"/>
  <c r="AU51" i="10"/>
  <c r="AU106" i="10" s="1"/>
  <c r="AT51" i="10"/>
  <c r="AT161" i="10" s="1"/>
  <c r="AS51" i="10"/>
  <c r="AS161" i="10" s="1"/>
  <c r="AR51" i="10"/>
  <c r="AR106" i="10" s="1"/>
  <c r="AQ51" i="10"/>
  <c r="AQ106" i="10" s="1"/>
  <c r="AP51" i="10"/>
  <c r="AP106" i="10" s="1"/>
  <c r="AO51" i="10"/>
  <c r="AO161" i="10" s="1"/>
  <c r="AN51" i="10"/>
  <c r="AN161" i="10" s="1"/>
  <c r="AM51" i="10"/>
  <c r="AM161" i="10" s="1"/>
  <c r="AL51" i="10"/>
  <c r="AL161" i="10" s="1"/>
  <c r="AK51" i="10"/>
  <c r="AK161" i="10" s="1"/>
  <c r="AJ51" i="10"/>
  <c r="AJ161" i="10" s="1"/>
  <c r="AI51" i="10"/>
  <c r="AI106" i="10" s="1"/>
  <c r="AH51" i="10"/>
  <c r="AH161" i="10" s="1"/>
  <c r="AG51" i="10"/>
  <c r="AG161" i="10" s="1"/>
  <c r="AF51" i="10"/>
  <c r="AF106" i="10" s="1"/>
  <c r="AE51" i="10"/>
  <c r="AE106" i="10" s="1"/>
  <c r="AD51" i="10"/>
  <c r="AD106" i="10" s="1"/>
  <c r="AC51" i="10"/>
  <c r="AC161" i="10" s="1"/>
  <c r="AB51" i="10"/>
  <c r="AB161" i="10" s="1"/>
  <c r="AA51" i="10"/>
  <c r="AA161" i="10" s="1"/>
  <c r="Z51" i="10"/>
  <c r="Z161" i="10" s="1"/>
  <c r="Y51" i="10"/>
  <c r="Y161" i="10" s="1"/>
  <c r="X51" i="10"/>
  <c r="X161" i="10" s="1"/>
  <c r="W51" i="10"/>
  <c r="W106" i="10" s="1"/>
  <c r="V51" i="10"/>
  <c r="V161" i="10" s="1"/>
  <c r="U51" i="10"/>
  <c r="U161" i="10" s="1"/>
  <c r="T51" i="10"/>
  <c r="T106" i="10" s="1"/>
  <c r="S51" i="10"/>
  <c r="S106" i="10" s="1"/>
  <c r="R51" i="10"/>
  <c r="R106" i="10" s="1"/>
  <c r="Q51" i="10"/>
  <c r="Q161" i="10" s="1"/>
  <c r="P51" i="10"/>
  <c r="P161" i="10" s="1"/>
  <c r="O51" i="10"/>
  <c r="O161" i="10" s="1"/>
  <c r="G51" i="10"/>
  <c r="F51" i="10"/>
  <c r="E51" i="10"/>
  <c r="M50" i="10"/>
  <c r="L50" i="10"/>
  <c r="K50" i="10"/>
  <c r="J50" i="10"/>
  <c r="I50" i="10"/>
  <c r="H50" i="10"/>
  <c r="M49" i="10"/>
  <c r="L49" i="10"/>
  <c r="K49" i="10"/>
  <c r="J49" i="10"/>
  <c r="I49" i="10"/>
  <c r="H49" i="10"/>
  <c r="M48" i="10"/>
  <c r="L48" i="10"/>
  <c r="K48" i="10"/>
  <c r="J48" i="10"/>
  <c r="I48" i="10"/>
  <c r="H48" i="10"/>
  <c r="M47" i="10"/>
  <c r="L47" i="10"/>
  <c r="K47" i="10"/>
  <c r="J47" i="10"/>
  <c r="I47" i="10"/>
  <c r="H47" i="10"/>
  <c r="M46" i="10"/>
  <c r="L46" i="10"/>
  <c r="K46" i="10"/>
  <c r="J46" i="10"/>
  <c r="I46" i="10"/>
  <c r="H46" i="10"/>
  <c r="M45" i="10"/>
  <c r="L45" i="10"/>
  <c r="K45" i="10"/>
  <c r="J45" i="10"/>
  <c r="I45" i="10"/>
  <c r="H45" i="10"/>
  <c r="M44" i="10"/>
  <c r="L44" i="10"/>
  <c r="K44" i="10"/>
  <c r="J44" i="10"/>
  <c r="I44" i="10"/>
  <c r="H44" i="10"/>
  <c r="M43" i="10"/>
  <c r="L43" i="10"/>
  <c r="K43" i="10"/>
  <c r="J43" i="10"/>
  <c r="I43" i="10"/>
  <c r="H43" i="10"/>
  <c r="M42" i="10"/>
  <c r="L42" i="10"/>
  <c r="K42" i="10"/>
  <c r="J42" i="10"/>
  <c r="I42" i="10"/>
  <c r="H42" i="10"/>
  <c r="M41" i="10"/>
  <c r="L41" i="10"/>
  <c r="K41" i="10"/>
  <c r="J41" i="10"/>
  <c r="I41" i="10"/>
  <c r="H41" i="10"/>
  <c r="M40" i="10"/>
  <c r="L40" i="10"/>
  <c r="K40" i="10"/>
  <c r="J40" i="10"/>
  <c r="I40" i="10"/>
  <c r="H40" i="10"/>
  <c r="M39" i="10"/>
  <c r="L39" i="10"/>
  <c r="K39" i="10"/>
  <c r="J39" i="10"/>
  <c r="I39" i="10"/>
  <c r="H39" i="10"/>
  <c r="M38" i="10"/>
  <c r="L38" i="10"/>
  <c r="K38" i="10"/>
  <c r="J38" i="10"/>
  <c r="I38" i="10"/>
  <c r="H38" i="10"/>
  <c r="M37" i="10"/>
  <c r="L37" i="10"/>
  <c r="K37" i="10"/>
  <c r="J37" i="10"/>
  <c r="I37" i="10"/>
  <c r="H37" i="10"/>
  <c r="M36" i="10"/>
  <c r="L36" i="10"/>
  <c r="K36" i="10"/>
  <c r="J36" i="10"/>
  <c r="I36" i="10"/>
  <c r="H36" i="10"/>
  <c r="M35" i="10"/>
  <c r="L35" i="10"/>
  <c r="K35" i="10"/>
  <c r="J35" i="10"/>
  <c r="I35" i="10"/>
  <c r="H35" i="10"/>
  <c r="M34" i="10"/>
  <c r="L34" i="10"/>
  <c r="K34" i="10"/>
  <c r="J34" i="10"/>
  <c r="I34" i="10"/>
  <c r="H34" i="10"/>
  <c r="M33" i="10"/>
  <c r="L33" i="10"/>
  <c r="K33" i="10"/>
  <c r="J33" i="10"/>
  <c r="I33" i="10"/>
  <c r="H33" i="10"/>
  <c r="M32" i="10"/>
  <c r="L32" i="10"/>
  <c r="K32" i="10"/>
  <c r="J32" i="10"/>
  <c r="I32" i="10"/>
  <c r="H32" i="10"/>
  <c r="M31" i="10"/>
  <c r="L31" i="10"/>
  <c r="K31" i="10"/>
  <c r="J31" i="10"/>
  <c r="I31" i="10"/>
  <c r="H31" i="10"/>
  <c r="M30" i="10"/>
  <c r="L30" i="10"/>
  <c r="K30" i="10"/>
  <c r="J30" i="10"/>
  <c r="I30" i="10"/>
  <c r="H30" i="10"/>
  <c r="M29" i="10"/>
  <c r="L29" i="10"/>
  <c r="K29" i="10"/>
  <c r="J29" i="10"/>
  <c r="I29" i="10"/>
  <c r="H29" i="10"/>
  <c r="M28" i="10"/>
  <c r="L28" i="10"/>
  <c r="K28" i="10"/>
  <c r="J28" i="10"/>
  <c r="I28" i="10"/>
  <c r="H28" i="10"/>
  <c r="M27" i="10"/>
  <c r="L27" i="10"/>
  <c r="K27" i="10"/>
  <c r="J27" i="10"/>
  <c r="I27" i="10"/>
  <c r="H27" i="10"/>
  <c r="M26" i="10"/>
  <c r="L26" i="10"/>
  <c r="K26" i="10"/>
  <c r="J26" i="10"/>
  <c r="I26" i="10"/>
  <c r="H26" i="10"/>
  <c r="M25" i="10"/>
  <c r="L25" i="10"/>
  <c r="K25" i="10"/>
  <c r="J25" i="10"/>
  <c r="I25" i="10"/>
  <c r="H25" i="10"/>
  <c r="M24" i="10"/>
  <c r="L24" i="10"/>
  <c r="K24" i="10"/>
  <c r="J24" i="10"/>
  <c r="I24" i="10"/>
  <c r="H24" i="10"/>
  <c r="M23" i="10"/>
  <c r="L23" i="10"/>
  <c r="K23" i="10"/>
  <c r="J23" i="10"/>
  <c r="I23" i="10"/>
  <c r="H23" i="10"/>
  <c r="M22" i="10"/>
  <c r="L22" i="10"/>
  <c r="K22" i="10"/>
  <c r="J22" i="10"/>
  <c r="I22" i="10"/>
  <c r="H22" i="10"/>
  <c r="M21" i="10"/>
  <c r="L21" i="10"/>
  <c r="K21" i="10"/>
  <c r="J21" i="10"/>
  <c r="I21" i="10"/>
  <c r="H21" i="10"/>
  <c r="M20" i="10"/>
  <c r="L20" i="10"/>
  <c r="K20" i="10"/>
  <c r="J20" i="10"/>
  <c r="I20" i="10"/>
  <c r="H20" i="10"/>
  <c r="M19" i="10"/>
  <c r="L19" i="10"/>
  <c r="K19" i="10"/>
  <c r="J19" i="10"/>
  <c r="I19" i="10"/>
  <c r="H19" i="10"/>
  <c r="M18" i="10"/>
  <c r="L18" i="10"/>
  <c r="K18" i="10"/>
  <c r="J18" i="10"/>
  <c r="I18" i="10"/>
  <c r="H18" i="10"/>
  <c r="M17" i="10"/>
  <c r="L17" i="10"/>
  <c r="K17" i="10"/>
  <c r="J17" i="10"/>
  <c r="I17" i="10"/>
  <c r="H17" i="10"/>
  <c r="M16" i="10"/>
  <c r="L16" i="10"/>
  <c r="K16" i="10"/>
  <c r="J16" i="10"/>
  <c r="I16" i="10"/>
  <c r="H16" i="10"/>
  <c r="M15" i="10"/>
  <c r="L15" i="10"/>
  <c r="K15" i="10"/>
  <c r="J15" i="10"/>
  <c r="I15" i="10"/>
  <c r="H15" i="10"/>
  <c r="M14" i="10"/>
  <c r="L14" i="10"/>
  <c r="K14" i="10"/>
  <c r="J14" i="10"/>
  <c r="I14" i="10"/>
  <c r="H14" i="10"/>
  <c r="M13" i="10"/>
  <c r="L13" i="10"/>
  <c r="K13" i="10"/>
  <c r="J13" i="10"/>
  <c r="I13" i="10"/>
  <c r="H13" i="10"/>
  <c r="M12" i="10"/>
  <c r="L12" i="10"/>
  <c r="K12" i="10"/>
  <c r="J12" i="10"/>
  <c r="I12" i="10"/>
  <c r="H12" i="10"/>
  <c r="M11" i="10"/>
  <c r="L11" i="10"/>
  <c r="K11" i="10"/>
  <c r="J11" i="10"/>
  <c r="I11" i="10"/>
  <c r="H11" i="10"/>
  <c r="M10" i="10"/>
  <c r="L10" i="10"/>
  <c r="K10" i="10"/>
  <c r="J10" i="10"/>
  <c r="I10" i="10"/>
  <c r="H10" i="10"/>
  <c r="M9" i="10"/>
  <c r="L9" i="10"/>
  <c r="K9" i="10"/>
  <c r="J9" i="10"/>
  <c r="I9" i="10"/>
  <c r="H9" i="10"/>
  <c r="M8" i="10"/>
  <c r="L8" i="10"/>
  <c r="K8" i="10"/>
  <c r="J8" i="10"/>
  <c r="I8" i="10"/>
  <c r="H8" i="10"/>
  <c r="M7" i="10"/>
  <c r="L7" i="10"/>
  <c r="K7" i="10"/>
  <c r="J7" i="10"/>
  <c r="I7" i="10"/>
  <c r="H7" i="10"/>
  <c r="M6" i="10"/>
  <c r="L6" i="10"/>
  <c r="K6" i="10"/>
  <c r="J6" i="10"/>
  <c r="I6" i="10"/>
  <c r="H6" i="10"/>
  <c r="M5" i="10"/>
  <c r="L5" i="10"/>
  <c r="K5" i="10"/>
  <c r="J5" i="10"/>
  <c r="I5" i="10"/>
  <c r="H5" i="10"/>
  <c r="M4" i="10"/>
  <c r="L4" i="10"/>
  <c r="K4" i="10"/>
  <c r="J4" i="10"/>
  <c r="I4" i="10"/>
  <c r="H4" i="10"/>
  <c r="M3" i="10"/>
  <c r="L3" i="10"/>
  <c r="K3" i="10"/>
  <c r="J3" i="10"/>
  <c r="I3" i="10"/>
  <c r="H3" i="10"/>
  <c r="BA160" i="9"/>
  <c r="AZ160" i="9"/>
  <c r="AY160" i="9"/>
  <c r="AX160" i="9"/>
  <c r="AW160" i="9"/>
  <c r="AV160" i="9"/>
  <c r="AU160" i="9"/>
  <c r="AT160" i="9"/>
  <c r="AS160" i="9"/>
  <c r="AR160" i="9"/>
  <c r="AQ160" i="9"/>
  <c r="AP160" i="9"/>
  <c r="AO160" i="9"/>
  <c r="AN160" i="9"/>
  <c r="AM160" i="9"/>
  <c r="AL160" i="9"/>
  <c r="AK160" i="9"/>
  <c r="AJ160" i="9"/>
  <c r="AI160" i="9"/>
  <c r="AH160" i="9"/>
  <c r="AG160" i="9"/>
  <c r="AF160" i="9"/>
  <c r="AE160" i="9"/>
  <c r="AD160" i="9"/>
  <c r="AC160" i="9"/>
  <c r="AB160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O160" i="9"/>
  <c r="BA159" i="9"/>
  <c r="AZ159" i="9"/>
  <c r="AY159" i="9"/>
  <c r="AX159" i="9"/>
  <c r="AW159" i="9"/>
  <c r="AV159" i="9"/>
  <c r="AU159" i="9"/>
  <c r="AT159" i="9"/>
  <c r="AS159" i="9"/>
  <c r="AR159" i="9"/>
  <c r="AQ159" i="9"/>
  <c r="AP159" i="9"/>
  <c r="AO159" i="9"/>
  <c r="AN159" i="9"/>
  <c r="AM159" i="9"/>
  <c r="AL159" i="9"/>
  <c r="AK159" i="9"/>
  <c r="AJ159" i="9"/>
  <c r="AI159" i="9"/>
  <c r="AH159" i="9"/>
  <c r="AG159" i="9"/>
  <c r="AF159" i="9"/>
  <c r="AE159" i="9"/>
  <c r="AD159" i="9"/>
  <c r="AC159" i="9"/>
  <c r="AB159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BA158" i="9"/>
  <c r="AZ158" i="9"/>
  <c r="AY158" i="9"/>
  <c r="AX158" i="9"/>
  <c r="AW158" i="9"/>
  <c r="AV158" i="9"/>
  <c r="AU158" i="9"/>
  <c r="AT158" i="9"/>
  <c r="AS158" i="9"/>
  <c r="AR158" i="9"/>
  <c r="AQ158" i="9"/>
  <c r="AP158" i="9"/>
  <c r="AO158" i="9"/>
  <c r="AN158" i="9"/>
  <c r="AM158" i="9"/>
  <c r="AL158" i="9"/>
  <c r="AK158" i="9"/>
  <c r="AJ158" i="9"/>
  <c r="AI158" i="9"/>
  <c r="AH158" i="9"/>
  <c r="AG158" i="9"/>
  <c r="AF158" i="9"/>
  <c r="AE158" i="9"/>
  <c r="AD158" i="9"/>
  <c r="AC158" i="9"/>
  <c r="AB158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O158" i="9"/>
  <c r="BA157" i="9"/>
  <c r="AZ157" i="9"/>
  <c r="AY157" i="9"/>
  <c r="AX157" i="9"/>
  <c r="AW157" i="9"/>
  <c r="AV157" i="9"/>
  <c r="AU157" i="9"/>
  <c r="AT157" i="9"/>
  <c r="AS157" i="9"/>
  <c r="AR157" i="9"/>
  <c r="AQ157" i="9"/>
  <c r="AP157" i="9"/>
  <c r="AO157" i="9"/>
  <c r="AN157" i="9"/>
  <c r="AM157" i="9"/>
  <c r="AL157" i="9"/>
  <c r="AK157" i="9"/>
  <c r="AJ157" i="9"/>
  <c r="AI157" i="9"/>
  <c r="AH157" i="9"/>
  <c r="AG157" i="9"/>
  <c r="AF157" i="9"/>
  <c r="AE157" i="9"/>
  <c r="AD157" i="9"/>
  <c r="AC157" i="9"/>
  <c r="AB157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O157" i="9"/>
  <c r="BA156" i="9"/>
  <c r="AZ156" i="9"/>
  <c r="AY156" i="9"/>
  <c r="AX156" i="9"/>
  <c r="AW156" i="9"/>
  <c r="AV156" i="9"/>
  <c r="AU156" i="9"/>
  <c r="AT156" i="9"/>
  <c r="AS156" i="9"/>
  <c r="AR156" i="9"/>
  <c r="AQ156" i="9"/>
  <c r="AP156" i="9"/>
  <c r="AO156" i="9"/>
  <c r="AN156" i="9"/>
  <c r="AM156" i="9"/>
  <c r="AL156" i="9"/>
  <c r="AK156" i="9"/>
  <c r="AJ156" i="9"/>
  <c r="AI156" i="9"/>
  <c r="AH156" i="9"/>
  <c r="AG156" i="9"/>
  <c r="AF156" i="9"/>
  <c r="AE156" i="9"/>
  <c r="AD156" i="9"/>
  <c r="AC156" i="9"/>
  <c r="AB156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O156" i="9"/>
  <c r="BA155" i="9"/>
  <c r="AZ155" i="9"/>
  <c r="AY155" i="9"/>
  <c r="AX155" i="9"/>
  <c r="AW155" i="9"/>
  <c r="AV155" i="9"/>
  <c r="AU155" i="9"/>
  <c r="AT155" i="9"/>
  <c r="AS155" i="9"/>
  <c r="AR155" i="9"/>
  <c r="AQ155" i="9"/>
  <c r="AP155" i="9"/>
  <c r="AO155" i="9"/>
  <c r="AN155" i="9"/>
  <c r="AM155" i="9"/>
  <c r="AL155" i="9"/>
  <c r="AK155" i="9"/>
  <c r="AJ155" i="9"/>
  <c r="AI155" i="9"/>
  <c r="AH155" i="9"/>
  <c r="AG155" i="9"/>
  <c r="AF155" i="9"/>
  <c r="AE155" i="9"/>
  <c r="AD155" i="9"/>
  <c r="AC155" i="9"/>
  <c r="AB155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O155" i="9"/>
  <c r="BA154" i="9"/>
  <c r="AZ154" i="9"/>
  <c r="AY154" i="9"/>
  <c r="AX154" i="9"/>
  <c r="AW154" i="9"/>
  <c r="AV154" i="9"/>
  <c r="AU154" i="9"/>
  <c r="AT154" i="9"/>
  <c r="AS154" i="9"/>
  <c r="AR154" i="9"/>
  <c r="AQ154" i="9"/>
  <c r="AP154" i="9"/>
  <c r="AO154" i="9"/>
  <c r="AN154" i="9"/>
  <c r="AM154" i="9"/>
  <c r="AL154" i="9"/>
  <c r="AK154" i="9"/>
  <c r="AJ154" i="9"/>
  <c r="AI154" i="9"/>
  <c r="AH154" i="9"/>
  <c r="AG154" i="9"/>
  <c r="AF154" i="9"/>
  <c r="AE154" i="9"/>
  <c r="AD154" i="9"/>
  <c r="AC154" i="9"/>
  <c r="AB154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BA153" i="9"/>
  <c r="AZ153" i="9"/>
  <c r="AY153" i="9"/>
  <c r="AX153" i="9"/>
  <c r="AW153" i="9"/>
  <c r="AV153" i="9"/>
  <c r="AU153" i="9"/>
  <c r="AT153" i="9"/>
  <c r="AS153" i="9"/>
  <c r="AR153" i="9"/>
  <c r="AQ153" i="9"/>
  <c r="AP153" i="9"/>
  <c r="AO153" i="9"/>
  <c r="AN153" i="9"/>
  <c r="AM153" i="9"/>
  <c r="AL153" i="9"/>
  <c r="AK153" i="9"/>
  <c r="AJ153" i="9"/>
  <c r="AI153" i="9"/>
  <c r="AH153" i="9"/>
  <c r="AG153" i="9"/>
  <c r="AF153" i="9"/>
  <c r="AE153" i="9"/>
  <c r="AD153" i="9"/>
  <c r="AC153" i="9"/>
  <c r="AB153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BA152" i="9"/>
  <c r="AZ152" i="9"/>
  <c r="AY152" i="9"/>
  <c r="AX152" i="9"/>
  <c r="AW152" i="9"/>
  <c r="AV152" i="9"/>
  <c r="AU152" i="9"/>
  <c r="AT152" i="9"/>
  <c r="AS152" i="9"/>
  <c r="AR152" i="9"/>
  <c r="AQ152" i="9"/>
  <c r="AP152" i="9"/>
  <c r="AO152" i="9"/>
  <c r="AN152" i="9"/>
  <c r="AM152" i="9"/>
  <c r="AL152" i="9"/>
  <c r="AK152" i="9"/>
  <c r="AJ152" i="9"/>
  <c r="AI152" i="9"/>
  <c r="AH152" i="9"/>
  <c r="AG152" i="9"/>
  <c r="AF152" i="9"/>
  <c r="AE152" i="9"/>
  <c r="AD152" i="9"/>
  <c r="AC152" i="9"/>
  <c r="AB152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O152" i="9"/>
  <c r="BA151" i="9"/>
  <c r="AZ151" i="9"/>
  <c r="AY151" i="9"/>
  <c r="AX151" i="9"/>
  <c r="AW151" i="9"/>
  <c r="AV151" i="9"/>
  <c r="AU151" i="9"/>
  <c r="AT151" i="9"/>
  <c r="AS151" i="9"/>
  <c r="AR151" i="9"/>
  <c r="AQ151" i="9"/>
  <c r="AP151" i="9"/>
  <c r="AO151" i="9"/>
  <c r="AN151" i="9"/>
  <c r="AM151" i="9"/>
  <c r="AL151" i="9"/>
  <c r="AK151" i="9"/>
  <c r="AJ151" i="9"/>
  <c r="AI151" i="9"/>
  <c r="AH151" i="9"/>
  <c r="AG151" i="9"/>
  <c r="AF151" i="9"/>
  <c r="AE151" i="9"/>
  <c r="AD151" i="9"/>
  <c r="AC151" i="9"/>
  <c r="AB151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BA150" i="9"/>
  <c r="AZ150" i="9"/>
  <c r="AY150" i="9"/>
  <c r="AX150" i="9"/>
  <c r="AW150" i="9"/>
  <c r="AV150" i="9"/>
  <c r="AU150" i="9"/>
  <c r="AT150" i="9"/>
  <c r="AS150" i="9"/>
  <c r="AR150" i="9"/>
  <c r="AQ150" i="9"/>
  <c r="AP150" i="9"/>
  <c r="AO150" i="9"/>
  <c r="AN150" i="9"/>
  <c r="AM150" i="9"/>
  <c r="AL150" i="9"/>
  <c r="AK150" i="9"/>
  <c r="AJ150" i="9"/>
  <c r="AI150" i="9"/>
  <c r="AH150" i="9"/>
  <c r="AG150" i="9"/>
  <c r="AF150" i="9"/>
  <c r="AE150" i="9"/>
  <c r="AD150" i="9"/>
  <c r="AC150" i="9"/>
  <c r="AB150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O150" i="9"/>
  <c r="BA149" i="9"/>
  <c r="AZ149" i="9"/>
  <c r="AY149" i="9"/>
  <c r="AX149" i="9"/>
  <c r="AW149" i="9"/>
  <c r="AV149" i="9"/>
  <c r="AU149" i="9"/>
  <c r="AT149" i="9"/>
  <c r="AS149" i="9"/>
  <c r="AR149" i="9"/>
  <c r="AQ149" i="9"/>
  <c r="AP149" i="9"/>
  <c r="AO149" i="9"/>
  <c r="AN149" i="9"/>
  <c r="AM149" i="9"/>
  <c r="AL149" i="9"/>
  <c r="AK149" i="9"/>
  <c r="AJ149" i="9"/>
  <c r="AI149" i="9"/>
  <c r="AH149" i="9"/>
  <c r="AG149" i="9"/>
  <c r="AF149" i="9"/>
  <c r="AE149" i="9"/>
  <c r="AD149" i="9"/>
  <c r="AC149" i="9"/>
  <c r="AB149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O149" i="9"/>
  <c r="BA148" i="9"/>
  <c r="AZ148" i="9"/>
  <c r="AY148" i="9"/>
  <c r="AX148" i="9"/>
  <c r="AW148" i="9"/>
  <c r="AV148" i="9"/>
  <c r="AU148" i="9"/>
  <c r="AT148" i="9"/>
  <c r="AS148" i="9"/>
  <c r="AR148" i="9"/>
  <c r="AQ148" i="9"/>
  <c r="AP148" i="9"/>
  <c r="AO148" i="9"/>
  <c r="AN148" i="9"/>
  <c r="AM148" i="9"/>
  <c r="AL148" i="9"/>
  <c r="AK148" i="9"/>
  <c r="AJ148" i="9"/>
  <c r="AI148" i="9"/>
  <c r="AH148" i="9"/>
  <c r="AG148" i="9"/>
  <c r="AF148" i="9"/>
  <c r="AE148" i="9"/>
  <c r="AD148" i="9"/>
  <c r="AC148" i="9"/>
  <c r="AB148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O148" i="9"/>
  <c r="BA147" i="9"/>
  <c r="AZ147" i="9"/>
  <c r="AY147" i="9"/>
  <c r="AX147" i="9"/>
  <c r="AW147" i="9"/>
  <c r="AV147" i="9"/>
  <c r="AU147" i="9"/>
  <c r="AT147" i="9"/>
  <c r="AS147" i="9"/>
  <c r="AR147" i="9"/>
  <c r="AQ147" i="9"/>
  <c r="AP147" i="9"/>
  <c r="AO147" i="9"/>
  <c r="AN147" i="9"/>
  <c r="AM147" i="9"/>
  <c r="AL147" i="9"/>
  <c r="AK147" i="9"/>
  <c r="AJ147" i="9"/>
  <c r="AI147" i="9"/>
  <c r="AH147" i="9"/>
  <c r="AG147" i="9"/>
  <c r="AF147" i="9"/>
  <c r="AE147" i="9"/>
  <c r="AD147" i="9"/>
  <c r="AC147" i="9"/>
  <c r="AB147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O147" i="9"/>
  <c r="BA146" i="9"/>
  <c r="AZ146" i="9"/>
  <c r="AY146" i="9"/>
  <c r="AX146" i="9"/>
  <c r="AW146" i="9"/>
  <c r="AV146" i="9"/>
  <c r="AU146" i="9"/>
  <c r="AT146" i="9"/>
  <c r="AS146" i="9"/>
  <c r="AR146" i="9"/>
  <c r="AQ146" i="9"/>
  <c r="AP146" i="9"/>
  <c r="AO146" i="9"/>
  <c r="AN146" i="9"/>
  <c r="AM146" i="9"/>
  <c r="AL146" i="9"/>
  <c r="AK146" i="9"/>
  <c r="AJ146" i="9"/>
  <c r="AI146" i="9"/>
  <c r="AH146" i="9"/>
  <c r="AG146" i="9"/>
  <c r="AF146" i="9"/>
  <c r="AE146" i="9"/>
  <c r="AD146" i="9"/>
  <c r="AC146" i="9"/>
  <c r="AB146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BA145" i="9"/>
  <c r="AZ145" i="9"/>
  <c r="AY145" i="9"/>
  <c r="AX145" i="9"/>
  <c r="AW145" i="9"/>
  <c r="AV145" i="9"/>
  <c r="AU145" i="9"/>
  <c r="AT145" i="9"/>
  <c r="AS145" i="9"/>
  <c r="AR145" i="9"/>
  <c r="AQ145" i="9"/>
  <c r="AP145" i="9"/>
  <c r="AO145" i="9"/>
  <c r="AN145" i="9"/>
  <c r="AM145" i="9"/>
  <c r="AL145" i="9"/>
  <c r="AK145" i="9"/>
  <c r="AJ145" i="9"/>
  <c r="AI145" i="9"/>
  <c r="AH145" i="9"/>
  <c r="AG145" i="9"/>
  <c r="AF145" i="9"/>
  <c r="AE145" i="9"/>
  <c r="AD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BA144" i="9"/>
  <c r="AZ144" i="9"/>
  <c r="AY144" i="9"/>
  <c r="AX144" i="9"/>
  <c r="AW144" i="9"/>
  <c r="AV144" i="9"/>
  <c r="AU144" i="9"/>
  <c r="AT144" i="9"/>
  <c r="AS144" i="9"/>
  <c r="AR144" i="9"/>
  <c r="AQ144" i="9"/>
  <c r="AP144" i="9"/>
  <c r="AO144" i="9"/>
  <c r="AN144" i="9"/>
  <c r="AM144" i="9"/>
  <c r="AL144" i="9"/>
  <c r="AK144" i="9"/>
  <c r="AJ144" i="9"/>
  <c r="AI144" i="9"/>
  <c r="AH144" i="9"/>
  <c r="AG144" i="9"/>
  <c r="AF144" i="9"/>
  <c r="AE144" i="9"/>
  <c r="AD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BA143" i="9"/>
  <c r="AZ143" i="9"/>
  <c r="AY143" i="9"/>
  <c r="AX143" i="9"/>
  <c r="AW143" i="9"/>
  <c r="AV143" i="9"/>
  <c r="AU143" i="9"/>
  <c r="AT143" i="9"/>
  <c r="AS143" i="9"/>
  <c r="AR143" i="9"/>
  <c r="AQ143" i="9"/>
  <c r="AP143" i="9"/>
  <c r="AO143" i="9"/>
  <c r="AN143" i="9"/>
  <c r="AM143" i="9"/>
  <c r="AL143" i="9"/>
  <c r="AK143" i="9"/>
  <c r="AJ143" i="9"/>
  <c r="AI143" i="9"/>
  <c r="AH143" i="9"/>
  <c r="AG143" i="9"/>
  <c r="AF143" i="9"/>
  <c r="AE143" i="9"/>
  <c r="AD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BA142" i="9"/>
  <c r="AZ142" i="9"/>
  <c r="AY142" i="9"/>
  <c r="AX142" i="9"/>
  <c r="AW142" i="9"/>
  <c r="AV142" i="9"/>
  <c r="AU142" i="9"/>
  <c r="AT142" i="9"/>
  <c r="AS142" i="9"/>
  <c r="AR142" i="9"/>
  <c r="AQ142" i="9"/>
  <c r="AP142" i="9"/>
  <c r="AO142" i="9"/>
  <c r="AN142" i="9"/>
  <c r="AM142" i="9"/>
  <c r="AL142" i="9"/>
  <c r="AK142" i="9"/>
  <c r="AJ142" i="9"/>
  <c r="AI142" i="9"/>
  <c r="AH142" i="9"/>
  <c r="AG142" i="9"/>
  <c r="AF142" i="9"/>
  <c r="AE142" i="9"/>
  <c r="AD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BA141" i="9"/>
  <c r="AZ141" i="9"/>
  <c r="AY141" i="9"/>
  <c r="AX141" i="9"/>
  <c r="AW141" i="9"/>
  <c r="AV141" i="9"/>
  <c r="AU141" i="9"/>
  <c r="AT141" i="9"/>
  <c r="AS141" i="9"/>
  <c r="AR141" i="9"/>
  <c r="AQ141" i="9"/>
  <c r="AP141" i="9"/>
  <c r="AO141" i="9"/>
  <c r="AN141" i="9"/>
  <c r="AM141" i="9"/>
  <c r="AL141" i="9"/>
  <c r="AK141" i="9"/>
  <c r="AJ141" i="9"/>
  <c r="AI141" i="9"/>
  <c r="AH141" i="9"/>
  <c r="AG141" i="9"/>
  <c r="AF141" i="9"/>
  <c r="AE141" i="9"/>
  <c r="AD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BA140" i="9"/>
  <c r="AZ140" i="9"/>
  <c r="AY140" i="9"/>
  <c r="AX140" i="9"/>
  <c r="AW140" i="9"/>
  <c r="AV140" i="9"/>
  <c r="AU140" i="9"/>
  <c r="AT140" i="9"/>
  <c r="AS140" i="9"/>
  <c r="AR140" i="9"/>
  <c r="AQ140" i="9"/>
  <c r="AP140" i="9"/>
  <c r="AO140" i="9"/>
  <c r="AN140" i="9"/>
  <c r="AM140" i="9"/>
  <c r="AL140" i="9"/>
  <c r="AK140" i="9"/>
  <c r="AJ140" i="9"/>
  <c r="AI140" i="9"/>
  <c r="AH140" i="9"/>
  <c r="AG140" i="9"/>
  <c r="AF140" i="9"/>
  <c r="AE140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BA139" i="9"/>
  <c r="AZ139" i="9"/>
  <c r="AY139" i="9"/>
  <c r="AX139" i="9"/>
  <c r="AW139" i="9"/>
  <c r="AV139" i="9"/>
  <c r="AU139" i="9"/>
  <c r="AT139" i="9"/>
  <c r="AS139" i="9"/>
  <c r="AR139" i="9"/>
  <c r="AQ139" i="9"/>
  <c r="AP139" i="9"/>
  <c r="AO139" i="9"/>
  <c r="AN139" i="9"/>
  <c r="AM139" i="9"/>
  <c r="AL139" i="9"/>
  <c r="AK139" i="9"/>
  <c r="AJ139" i="9"/>
  <c r="AI139" i="9"/>
  <c r="AH139" i="9"/>
  <c r="AG139" i="9"/>
  <c r="AF139" i="9"/>
  <c r="AE139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BA138" i="9"/>
  <c r="AZ138" i="9"/>
  <c r="AY138" i="9"/>
  <c r="AX138" i="9"/>
  <c r="AW138" i="9"/>
  <c r="AV138" i="9"/>
  <c r="AU138" i="9"/>
  <c r="AT138" i="9"/>
  <c r="AS138" i="9"/>
  <c r="AR138" i="9"/>
  <c r="AQ138" i="9"/>
  <c r="AP138" i="9"/>
  <c r="AO138" i="9"/>
  <c r="AN138" i="9"/>
  <c r="AM138" i="9"/>
  <c r="AL138" i="9"/>
  <c r="AK138" i="9"/>
  <c r="AJ138" i="9"/>
  <c r="AI138" i="9"/>
  <c r="AH138" i="9"/>
  <c r="AG138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BA137" i="9"/>
  <c r="AZ137" i="9"/>
  <c r="AY137" i="9"/>
  <c r="AX137" i="9"/>
  <c r="AW137" i="9"/>
  <c r="AV137" i="9"/>
  <c r="AU137" i="9"/>
  <c r="AT137" i="9"/>
  <c r="AS137" i="9"/>
  <c r="AR137" i="9"/>
  <c r="AQ137" i="9"/>
  <c r="AP137" i="9"/>
  <c r="AO137" i="9"/>
  <c r="AN137" i="9"/>
  <c r="AM137" i="9"/>
  <c r="AL137" i="9"/>
  <c r="AK137" i="9"/>
  <c r="AJ137" i="9"/>
  <c r="AI137" i="9"/>
  <c r="AH137" i="9"/>
  <c r="AG137" i="9"/>
  <c r="AF137" i="9"/>
  <c r="AE137" i="9"/>
  <c r="AD137" i="9"/>
  <c r="AC137" i="9"/>
  <c r="AB137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BA136" i="9"/>
  <c r="AZ136" i="9"/>
  <c r="AY136" i="9"/>
  <c r="AX136" i="9"/>
  <c r="AW136" i="9"/>
  <c r="AV136" i="9"/>
  <c r="AU136" i="9"/>
  <c r="AT136" i="9"/>
  <c r="AS136" i="9"/>
  <c r="AR136" i="9"/>
  <c r="AQ136" i="9"/>
  <c r="AP136" i="9"/>
  <c r="AO136" i="9"/>
  <c r="AN136" i="9"/>
  <c r="AM136" i="9"/>
  <c r="AL136" i="9"/>
  <c r="AK136" i="9"/>
  <c r="AJ136" i="9"/>
  <c r="AI136" i="9"/>
  <c r="AH136" i="9"/>
  <c r="AG136" i="9"/>
  <c r="AF136" i="9"/>
  <c r="AE136" i="9"/>
  <c r="AD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BA135" i="9"/>
  <c r="AZ135" i="9"/>
  <c r="AY135" i="9"/>
  <c r="AX135" i="9"/>
  <c r="AW135" i="9"/>
  <c r="AV135" i="9"/>
  <c r="AU135" i="9"/>
  <c r="AT135" i="9"/>
  <c r="AS135" i="9"/>
  <c r="AR135" i="9"/>
  <c r="AQ135" i="9"/>
  <c r="AP135" i="9"/>
  <c r="AO135" i="9"/>
  <c r="AN135" i="9"/>
  <c r="AM135" i="9"/>
  <c r="AL135" i="9"/>
  <c r="AK135" i="9"/>
  <c r="AJ135" i="9"/>
  <c r="AI135" i="9"/>
  <c r="AH135" i="9"/>
  <c r="AG135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BA134" i="9"/>
  <c r="AZ134" i="9"/>
  <c r="AY134" i="9"/>
  <c r="AX134" i="9"/>
  <c r="AW134" i="9"/>
  <c r="AV134" i="9"/>
  <c r="AU134" i="9"/>
  <c r="AT134" i="9"/>
  <c r="AS134" i="9"/>
  <c r="AR134" i="9"/>
  <c r="AQ134" i="9"/>
  <c r="AP134" i="9"/>
  <c r="AO134" i="9"/>
  <c r="AN134" i="9"/>
  <c r="AM134" i="9"/>
  <c r="AL134" i="9"/>
  <c r="AK134" i="9"/>
  <c r="AJ134" i="9"/>
  <c r="AI134" i="9"/>
  <c r="AH134" i="9"/>
  <c r="AG134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BA133" i="9"/>
  <c r="AZ133" i="9"/>
  <c r="AY133" i="9"/>
  <c r="AX133" i="9"/>
  <c r="AW133" i="9"/>
  <c r="AV133" i="9"/>
  <c r="AU133" i="9"/>
  <c r="AT133" i="9"/>
  <c r="AS133" i="9"/>
  <c r="AR133" i="9"/>
  <c r="AQ133" i="9"/>
  <c r="AP133" i="9"/>
  <c r="AO133" i="9"/>
  <c r="AN133" i="9"/>
  <c r="AM133" i="9"/>
  <c r="AL133" i="9"/>
  <c r="AK133" i="9"/>
  <c r="AJ133" i="9"/>
  <c r="AI133" i="9"/>
  <c r="AH133" i="9"/>
  <c r="AG133" i="9"/>
  <c r="AF133" i="9"/>
  <c r="AE133" i="9"/>
  <c r="AD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BA132" i="9"/>
  <c r="AZ132" i="9"/>
  <c r="AY132" i="9"/>
  <c r="AX132" i="9"/>
  <c r="AW132" i="9"/>
  <c r="AV132" i="9"/>
  <c r="AU132" i="9"/>
  <c r="AT132" i="9"/>
  <c r="AS132" i="9"/>
  <c r="AR132" i="9"/>
  <c r="AQ132" i="9"/>
  <c r="AP132" i="9"/>
  <c r="AO132" i="9"/>
  <c r="AN132" i="9"/>
  <c r="AM132" i="9"/>
  <c r="AL132" i="9"/>
  <c r="AK132" i="9"/>
  <c r="AJ132" i="9"/>
  <c r="AI132" i="9"/>
  <c r="AH132" i="9"/>
  <c r="AG132" i="9"/>
  <c r="AF132" i="9"/>
  <c r="AE132" i="9"/>
  <c r="AD132" i="9"/>
  <c r="AC132" i="9"/>
  <c r="AB132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O132" i="9"/>
  <c r="BA131" i="9"/>
  <c r="AZ131" i="9"/>
  <c r="AY131" i="9"/>
  <c r="AX131" i="9"/>
  <c r="AW131" i="9"/>
  <c r="AV131" i="9"/>
  <c r="AU131" i="9"/>
  <c r="AT131" i="9"/>
  <c r="AS131" i="9"/>
  <c r="AR131" i="9"/>
  <c r="AQ131" i="9"/>
  <c r="AP131" i="9"/>
  <c r="AO131" i="9"/>
  <c r="AN131" i="9"/>
  <c r="AM131" i="9"/>
  <c r="AL131" i="9"/>
  <c r="AK131" i="9"/>
  <c r="AJ131" i="9"/>
  <c r="AI131" i="9"/>
  <c r="AH131" i="9"/>
  <c r="AG131" i="9"/>
  <c r="AF131" i="9"/>
  <c r="AE131" i="9"/>
  <c r="AD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O131" i="9"/>
  <c r="BA130" i="9"/>
  <c r="AZ130" i="9"/>
  <c r="AY130" i="9"/>
  <c r="AX130" i="9"/>
  <c r="AW130" i="9"/>
  <c r="AV130" i="9"/>
  <c r="AU130" i="9"/>
  <c r="AT130" i="9"/>
  <c r="AS130" i="9"/>
  <c r="AR130" i="9"/>
  <c r="AQ130" i="9"/>
  <c r="AP130" i="9"/>
  <c r="AO130" i="9"/>
  <c r="AN130" i="9"/>
  <c r="AM130" i="9"/>
  <c r="AL130" i="9"/>
  <c r="AK130" i="9"/>
  <c r="AJ130" i="9"/>
  <c r="AI130" i="9"/>
  <c r="AH130" i="9"/>
  <c r="AG130" i="9"/>
  <c r="AF130" i="9"/>
  <c r="AE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BA129" i="9"/>
  <c r="AZ129" i="9"/>
  <c r="AY129" i="9"/>
  <c r="AX129" i="9"/>
  <c r="AW129" i="9"/>
  <c r="AV129" i="9"/>
  <c r="AU129" i="9"/>
  <c r="AT129" i="9"/>
  <c r="AS129" i="9"/>
  <c r="AR129" i="9"/>
  <c r="AQ129" i="9"/>
  <c r="AP129" i="9"/>
  <c r="AO129" i="9"/>
  <c r="AN129" i="9"/>
  <c r="AM129" i="9"/>
  <c r="AL129" i="9"/>
  <c r="AK129" i="9"/>
  <c r="AJ129" i="9"/>
  <c r="AI129" i="9"/>
  <c r="AH129" i="9"/>
  <c r="AG129" i="9"/>
  <c r="AF129" i="9"/>
  <c r="AE129" i="9"/>
  <c r="AD129" i="9"/>
  <c r="AC129" i="9"/>
  <c r="AB129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BA128" i="9"/>
  <c r="AZ128" i="9"/>
  <c r="AY128" i="9"/>
  <c r="AX128" i="9"/>
  <c r="AW128" i="9"/>
  <c r="AV128" i="9"/>
  <c r="AU128" i="9"/>
  <c r="AT128" i="9"/>
  <c r="AS128" i="9"/>
  <c r="AR128" i="9"/>
  <c r="AQ128" i="9"/>
  <c r="AP128" i="9"/>
  <c r="AO128" i="9"/>
  <c r="AN128" i="9"/>
  <c r="AM128" i="9"/>
  <c r="AL128" i="9"/>
  <c r="AK128" i="9"/>
  <c r="AJ128" i="9"/>
  <c r="AI128" i="9"/>
  <c r="AH128" i="9"/>
  <c r="AG128" i="9"/>
  <c r="AF128" i="9"/>
  <c r="AE128" i="9"/>
  <c r="AD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BA127" i="9"/>
  <c r="AZ127" i="9"/>
  <c r="AY127" i="9"/>
  <c r="AX127" i="9"/>
  <c r="AW127" i="9"/>
  <c r="AV127" i="9"/>
  <c r="AU127" i="9"/>
  <c r="AT127" i="9"/>
  <c r="AS127" i="9"/>
  <c r="AR127" i="9"/>
  <c r="AQ127" i="9"/>
  <c r="AP127" i="9"/>
  <c r="AO127" i="9"/>
  <c r="AN127" i="9"/>
  <c r="AM127" i="9"/>
  <c r="AL127" i="9"/>
  <c r="AK127" i="9"/>
  <c r="AJ127" i="9"/>
  <c r="AI127" i="9"/>
  <c r="AH127" i="9"/>
  <c r="AG127" i="9"/>
  <c r="AF127" i="9"/>
  <c r="AE127" i="9"/>
  <c r="AD127" i="9"/>
  <c r="AC127" i="9"/>
  <c r="AB127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BA126" i="9"/>
  <c r="AZ126" i="9"/>
  <c r="AY126" i="9"/>
  <c r="AX126" i="9"/>
  <c r="AW126" i="9"/>
  <c r="AV126" i="9"/>
  <c r="AU126" i="9"/>
  <c r="AT126" i="9"/>
  <c r="AS126" i="9"/>
  <c r="AR126" i="9"/>
  <c r="AQ126" i="9"/>
  <c r="AP126" i="9"/>
  <c r="AO126" i="9"/>
  <c r="AN126" i="9"/>
  <c r="AM126" i="9"/>
  <c r="AL126" i="9"/>
  <c r="AK126" i="9"/>
  <c r="AJ126" i="9"/>
  <c r="AI126" i="9"/>
  <c r="AH126" i="9"/>
  <c r="AG126" i="9"/>
  <c r="AF126" i="9"/>
  <c r="AE126" i="9"/>
  <c r="AD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BA125" i="9"/>
  <c r="AZ125" i="9"/>
  <c r="AY125" i="9"/>
  <c r="AX125" i="9"/>
  <c r="AW125" i="9"/>
  <c r="AV125" i="9"/>
  <c r="AU125" i="9"/>
  <c r="AT125" i="9"/>
  <c r="AS125" i="9"/>
  <c r="AR125" i="9"/>
  <c r="AQ125" i="9"/>
  <c r="AP125" i="9"/>
  <c r="AO125" i="9"/>
  <c r="AN125" i="9"/>
  <c r="AM125" i="9"/>
  <c r="AL125" i="9"/>
  <c r="AK125" i="9"/>
  <c r="AJ125" i="9"/>
  <c r="AI125" i="9"/>
  <c r="AH125" i="9"/>
  <c r="AG125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BA124" i="9"/>
  <c r="AZ124" i="9"/>
  <c r="AY124" i="9"/>
  <c r="AX124" i="9"/>
  <c r="AW124" i="9"/>
  <c r="AV124" i="9"/>
  <c r="AU124" i="9"/>
  <c r="AT124" i="9"/>
  <c r="AS124" i="9"/>
  <c r="AR124" i="9"/>
  <c r="AQ124" i="9"/>
  <c r="AP124" i="9"/>
  <c r="AO124" i="9"/>
  <c r="AN124" i="9"/>
  <c r="AM124" i="9"/>
  <c r="AL124" i="9"/>
  <c r="AK124" i="9"/>
  <c r="AJ124" i="9"/>
  <c r="AI124" i="9"/>
  <c r="AH124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BA123" i="9"/>
  <c r="AZ123" i="9"/>
  <c r="AY123" i="9"/>
  <c r="AX123" i="9"/>
  <c r="AW123" i="9"/>
  <c r="AV123" i="9"/>
  <c r="AU123" i="9"/>
  <c r="AT123" i="9"/>
  <c r="AS123" i="9"/>
  <c r="AR123" i="9"/>
  <c r="AQ123" i="9"/>
  <c r="AP123" i="9"/>
  <c r="AO123" i="9"/>
  <c r="AN123" i="9"/>
  <c r="AM123" i="9"/>
  <c r="AL123" i="9"/>
  <c r="AK123" i="9"/>
  <c r="AJ123" i="9"/>
  <c r="AI123" i="9"/>
  <c r="AH123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BA122" i="9"/>
  <c r="AZ122" i="9"/>
  <c r="AY122" i="9"/>
  <c r="AX122" i="9"/>
  <c r="AW122" i="9"/>
  <c r="AV122" i="9"/>
  <c r="AU122" i="9"/>
  <c r="AT122" i="9"/>
  <c r="AS122" i="9"/>
  <c r="AR122" i="9"/>
  <c r="AQ122" i="9"/>
  <c r="AP122" i="9"/>
  <c r="AO122" i="9"/>
  <c r="AN122" i="9"/>
  <c r="AM122" i="9"/>
  <c r="AL122" i="9"/>
  <c r="AK122" i="9"/>
  <c r="AJ122" i="9"/>
  <c r="AI122" i="9"/>
  <c r="AH122" i="9"/>
  <c r="AG122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BA121" i="9"/>
  <c r="AZ121" i="9"/>
  <c r="AY121" i="9"/>
  <c r="AX121" i="9"/>
  <c r="AW121" i="9"/>
  <c r="AV121" i="9"/>
  <c r="AU121" i="9"/>
  <c r="AT121" i="9"/>
  <c r="AS121" i="9"/>
  <c r="AR121" i="9"/>
  <c r="AQ121" i="9"/>
  <c r="AP121" i="9"/>
  <c r="AO121" i="9"/>
  <c r="AN121" i="9"/>
  <c r="AM121" i="9"/>
  <c r="AL121" i="9"/>
  <c r="AK121" i="9"/>
  <c r="AJ121" i="9"/>
  <c r="AI121" i="9"/>
  <c r="AH121" i="9"/>
  <c r="AG121" i="9"/>
  <c r="AF121" i="9"/>
  <c r="AE121" i="9"/>
  <c r="AD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BA120" i="9"/>
  <c r="AZ120" i="9"/>
  <c r="AY120" i="9"/>
  <c r="AX120" i="9"/>
  <c r="AW120" i="9"/>
  <c r="AV120" i="9"/>
  <c r="AU120" i="9"/>
  <c r="AT120" i="9"/>
  <c r="AS120" i="9"/>
  <c r="AR120" i="9"/>
  <c r="AQ120" i="9"/>
  <c r="AP120" i="9"/>
  <c r="AO120" i="9"/>
  <c r="AN120" i="9"/>
  <c r="AM120" i="9"/>
  <c r="AL120" i="9"/>
  <c r="AK120" i="9"/>
  <c r="AJ120" i="9"/>
  <c r="AI120" i="9"/>
  <c r="AH120" i="9"/>
  <c r="AG120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BA119" i="9"/>
  <c r="AZ119" i="9"/>
  <c r="AY119" i="9"/>
  <c r="AX119" i="9"/>
  <c r="AW119" i="9"/>
  <c r="AV119" i="9"/>
  <c r="AU119" i="9"/>
  <c r="AT119" i="9"/>
  <c r="AS119" i="9"/>
  <c r="AR119" i="9"/>
  <c r="AQ119" i="9"/>
  <c r="AP119" i="9"/>
  <c r="AO119" i="9"/>
  <c r="AN119" i="9"/>
  <c r="AM119" i="9"/>
  <c r="AL119" i="9"/>
  <c r="AK119" i="9"/>
  <c r="AJ119" i="9"/>
  <c r="AI119" i="9"/>
  <c r="AH119" i="9"/>
  <c r="AG119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BA118" i="9"/>
  <c r="AZ118" i="9"/>
  <c r="AY118" i="9"/>
  <c r="AX118" i="9"/>
  <c r="AW118" i="9"/>
  <c r="AV118" i="9"/>
  <c r="AU118" i="9"/>
  <c r="AT118" i="9"/>
  <c r="AS118" i="9"/>
  <c r="AR118" i="9"/>
  <c r="AQ118" i="9"/>
  <c r="AP118" i="9"/>
  <c r="AO118" i="9"/>
  <c r="AN118" i="9"/>
  <c r="AM118" i="9"/>
  <c r="AL118" i="9"/>
  <c r="AK118" i="9"/>
  <c r="AJ118" i="9"/>
  <c r="AI118" i="9"/>
  <c r="AH118" i="9"/>
  <c r="AG118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BA117" i="9"/>
  <c r="AZ117" i="9"/>
  <c r="AY117" i="9"/>
  <c r="AX117" i="9"/>
  <c r="AW117" i="9"/>
  <c r="AV117" i="9"/>
  <c r="AU117" i="9"/>
  <c r="AT117" i="9"/>
  <c r="AS117" i="9"/>
  <c r="AR117" i="9"/>
  <c r="AQ117" i="9"/>
  <c r="AP117" i="9"/>
  <c r="AO117" i="9"/>
  <c r="AN117" i="9"/>
  <c r="AM117" i="9"/>
  <c r="AL117" i="9"/>
  <c r="AK117" i="9"/>
  <c r="AJ117" i="9"/>
  <c r="AI117" i="9"/>
  <c r="AH117" i="9"/>
  <c r="AG117" i="9"/>
  <c r="AF117" i="9"/>
  <c r="AE117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BA116" i="9"/>
  <c r="AZ116" i="9"/>
  <c r="AY116" i="9"/>
  <c r="AX116" i="9"/>
  <c r="AW116" i="9"/>
  <c r="AV116" i="9"/>
  <c r="AU116" i="9"/>
  <c r="AT116" i="9"/>
  <c r="AS116" i="9"/>
  <c r="AR116" i="9"/>
  <c r="AQ116" i="9"/>
  <c r="AP116" i="9"/>
  <c r="AO116" i="9"/>
  <c r="AN116" i="9"/>
  <c r="AM116" i="9"/>
  <c r="AL116" i="9"/>
  <c r="AK116" i="9"/>
  <c r="AJ116" i="9"/>
  <c r="AI116" i="9"/>
  <c r="AH116" i="9"/>
  <c r="AG116" i="9"/>
  <c r="AF116" i="9"/>
  <c r="AE116" i="9"/>
  <c r="AD116" i="9"/>
  <c r="AC116" i="9"/>
  <c r="AB116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O116" i="9"/>
  <c r="BA115" i="9"/>
  <c r="AZ115" i="9"/>
  <c r="AY115" i="9"/>
  <c r="AX115" i="9"/>
  <c r="AW115" i="9"/>
  <c r="AV115" i="9"/>
  <c r="AU115" i="9"/>
  <c r="AT115" i="9"/>
  <c r="AS115" i="9"/>
  <c r="AR115" i="9"/>
  <c r="AQ115" i="9"/>
  <c r="AP115" i="9"/>
  <c r="AO115" i="9"/>
  <c r="AN115" i="9"/>
  <c r="AM115" i="9"/>
  <c r="AL115" i="9"/>
  <c r="AK115" i="9"/>
  <c r="AJ115" i="9"/>
  <c r="AI115" i="9"/>
  <c r="AH115" i="9"/>
  <c r="AG115" i="9"/>
  <c r="AF115" i="9"/>
  <c r="AE115" i="9"/>
  <c r="AD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BA114" i="9"/>
  <c r="AZ114" i="9"/>
  <c r="AY114" i="9"/>
  <c r="AX114" i="9"/>
  <c r="AW114" i="9"/>
  <c r="AV114" i="9"/>
  <c r="AU114" i="9"/>
  <c r="AT114" i="9"/>
  <c r="AS114" i="9"/>
  <c r="AR114" i="9"/>
  <c r="AQ114" i="9"/>
  <c r="AP114" i="9"/>
  <c r="AO114" i="9"/>
  <c r="AN114" i="9"/>
  <c r="AM114" i="9"/>
  <c r="AL114" i="9"/>
  <c r="AK114" i="9"/>
  <c r="AJ114" i="9"/>
  <c r="AI114" i="9"/>
  <c r="AH114" i="9"/>
  <c r="AG114" i="9"/>
  <c r="AF114" i="9"/>
  <c r="AE114" i="9"/>
  <c r="AD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BA113" i="9"/>
  <c r="AZ113" i="9"/>
  <c r="AY113" i="9"/>
  <c r="AX113" i="9"/>
  <c r="AW113" i="9"/>
  <c r="AV113" i="9"/>
  <c r="AU113" i="9"/>
  <c r="AT113" i="9"/>
  <c r="AS113" i="9"/>
  <c r="AR113" i="9"/>
  <c r="AQ113" i="9"/>
  <c r="AP113" i="9"/>
  <c r="AO113" i="9"/>
  <c r="AN113" i="9"/>
  <c r="AM113" i="9"/>
  <c r="AL113" i="9"/>
  <c r="AK113" i="9"/>
  <c r="AJ113" i="9"/>
  <c r="AI113" i="9"/>
  <c r="AH113" i="9"/>
  <c r="AG113" i="9"/>
  <c r="AF113" i="9"/>
  <c r="AE113" i="9"/>
  <c r="AD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BA105" i="9"/>
  <c r="AZ105" i="9"/>
  <c r="AY105" i="9"/>
  <c r="AX105" i="9"/>
  <c r="AW105" i="9"/>
  <c r="AV105" i="9"/>
  <c r="AU105" i="9"/>
  <c r="AT105" i="9"/>
  <c r="AS105" i="9"/>
  <c r="AR105" i="9"/>
  <c r="AQ105" i="9"/>
  <c r="AP105" i="9"/>
  <c r="AO105" i="9"/>
  <c r="AN105" i="9"/>
  <c r="AM105" i="9"/>
  <c r="AL105" i="9"/>
  <c r="AK105" i="9"/>
  <c r="AJ105" i="9"/>
  <c r="AI105" i="9"/>
  <c r="AH105" i="9"/>
  <c r="AG105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BA104" i="9"/>
  <c r="AZ104" i="9"/>
  <c r="AY104" i="9"/>
  <c r="AX104" i="9"/>
  <c r="AW104" i="9"/>
  <c r="AV104" i="9"/>
  <c r="AU104" i="9"/>
  <c r="AT104" i="9"/>
  <c r="AS104" i="9"/>
  <c r="AR104" i="9"/>
  <c r="AQ104" i="9"/>
  <c r="AP104" i="9"/>
  <c r="AO104" i="9"/>
  <c r="AN104" i="9"/>
  <c r="AM104" i="9"/>
  <c r="AL104" i="9"/>
  <c r="AK104" i="9"/>
  <c r="AJ104" i="9"/>
  <c r="AI104" i="9"/>
  <c r="AH104" i="9"/>
  <c r="AG104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BA103" i="9"/>
  <c r="AZ103" i="9"/>
  <c r="AY103" i="9"/>
  <c r="AX103" i="9"/>
  <c r="AW103" i="9"/>
  <c r="AV103" i="9"/>
  <c r="AU103" i="9"/>
  <c r="AT103" i="9"/>
  <c r="AS103" i="9"/>
  <c r="AR103" i="9"/>
  <c r="AQ103" i="9"/>
  <c r="AP103" i="9"/>
  <c r="AO103" i="9"/>
  <c r="AN103" i="9"/>
  <c r="AM103" i="9"/>
  <c r="AL103" i="9"/>
  <c r="AK103" i="9"/>
  <c r="AJ103" i="9"/>
  <c r="AI103" i="9"/>
  <c r="AH103" i="9"/>
  <c r="AG103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BA102" i="9"/>
  <c r="AZ102" i="9"/>
  <c r="AY102" i="9"/>
  <c r="AX102" i="9"/>
  <c r="AW102" i="9"/>
  <c r="AV102" i="9"/>
  <c r="AU102" i="9"/>
  <c r="AT102" i="9"/>
  <c r="AS102" i="9"/>
  <c r="AR102" i="9"/>
  <c r="AQ102" i="9"/>
  <c r="AP102" i="9"/>
  <c r="AO102" i="9"/>
  <c r="AN102" i="9"/>
  <c r="AM102" i="9"/>
  <c r="AL102" i="9"/>
  <c r="AK102" i="9"/>
  <c r="AJ102" i="9"/>
  <c r="AI102" i="9"/>
  <c r="AH102" i="9"/>
  <c r="AG102" i="9"/>
  <c r="AF102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BA101" i="9"/>
  <c r="AZ101" i="9"/>
  <c r="AY101" i="9"/>
  <c r="AX101" i="9"/>
  <c r="AW101" i="9"/>
  <c r="AV101" i="9"/>
  <c r="AU101" i="9"/>
  <c r="AT101" i="9"/>
  <c r="AS101" i="9"/>
  <c r="AR101" i="9"/>
  <c r="AQ101" i="9"/>
  <c r="AP101" i="9"/>
  <c r="AO101" i="9"/>
  <c r="AN101" i="9"/>
  <c r="AM101" i="9"/>
  <c r="AL101" i="9"/>
  <c r="AK101" i="9"/>
  <c r="AJ101" i="9"/>
  <c r="AI101" i="9"/>
  <c r="AH101" i="9"/>
  <c r="AG101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BA100" i="9"/>
  <c r="AZ100" i="9"/>
  <c r="AY100" i="9"/>
  <c r="AX100" i="9"/>
  <c r="AW100" i="9"/>
  <c r="AV100" i="9"/>
  <c r="AU100" i="9"/>
  <c r="AT100" i="9"/>
  <c r="AS100" i="9"/>
  <c r="AR100" i="9"/>
  <c r="AQ100" i="9"/>
  <c r="AP100" i="9"/>
  <c r="AO100" i="9"/>
  <c r="AN100" i="9"/>
  <c r="AM100" i="9"/>
  <c r="AL100" i="9"/>
  <c r="AK100" i="9"/>
  <c r="AJ100" i="9"/>
  <c r="AI100" i="9"/>
  <c r="AH100" i="9"/>
  <c r="AG100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BA99" i="9"/>
  <c r="AZ99" i="9"/>
  <c r="AY99" i="9"/>
  <c r="AX99" i="9"/>
  <c r="AW99" i="9"/>
  <c r="AV99" i="9"/>
  <c r="AU99" i="9"/>
  <c r="AT99" i="9"/>
  <c r="AS99" i="9"/>
  <c r="AR99" i="9"/>
  <c r="AQ99" i="9"/>
  <c r="AP99" i="9"/>
  <c r="AO99" i="9"/>
  <c r="AN99" i="9"/>
  <c r="AM99" i="9"/>
  <c r="AL99" i="9"/>
  <c r="AK99" i="9"/>
  <c r="AJ99" i="9"/>
  <c r="AI99" i="9"/>
  <c r="AH99" i="9"/>
  <c r="AG99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BA98" i="9"/>
  <c r="AZ98" i="9"/>
  <c r="AY98" i="9"/>
  <c r="AX98" i="9"/>
  <c r="AW98" i="9"/>
  <c r="AV98" i="9"/>
  <c r="AU98" i="9"/>
  <c r="AT98" i="9"/>
  <c r="AS98" i="9"/>
  <c r="AR98" i="9"/>
  <c r="AQ98" i="9"/>
  <c r="AP98" i="9"/>
  <c r="AO98" i="9"/>
  <c r="AN98" i="9"/>
  <c r="AM98" i="9"/>
  <c r="AL98" i="9"/>
  <c r="AK98" i="9"/>
  <c r="AJ98" i="9"/>
  <c r="AI98" i="9"/>
  <c r="AH98" i="9"/>
  <c r="AG98" i="9"/>
  <c r="AF98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BA97" i="9"/>
  <c r="AZ97" i="9"/>
  <c r="AY97" i="9"/>
  <c r="AX97" i="9"/>
  <c r="AW97" i="9"/>
  <c r="AV97" i="9"/>
  <c r="AU97" i="9"/>
  <c r="AT97" i="9"/>
  <c r="AS97" i="9"/>
  <c r="AR97" i="9"/>
  <c r="AQ97" i="9"/>
  <c r="AP97" i="9"/>
  <c r="AO97" i="9"/>
  <c r="AN97" i="9"/>
  <c r="AM97" i="9"/>
  <c r="AL97" i="9"/>
  <c r="AK97" i="9"/>
  <c r="AJ97" i="9"/>
  <c r="AI97" i="9"/>
  <c r="AH97" i="9"/>
  <c r="AG97" i="9"/>
  <c r="AF97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BA96" i="9"/>
  <c r="AZ96" i="9"/>
  <c r="AY96" i="9"/>
  <c r="AX96" i="9"/>
  <c r="AW96" i="9"/>
  <c r="AV96" i="9"/>
  <c r="AU96" i="9"/>
  <c r="AT96" i="9"/>
  <c r="AS96" i="9"/>
  <c r="AR96" i="9"/>
  <c r="AQ96" i="9"/>
  <c r="AP96" i="9"/>
  <c r="AO96" i="9"/>
  <c r="AN96" i="9"/>
  <c r="AM96" i="9"/>
  <c r="AL96" i="9"/>
  <c r="AK96" i="9"/>
  <c r="AJ96" i="9"/>
  <c r="AI96" i="9"/>
  <c r="AH96" i="9"/>
  <c r="AG96" i="9"/>
  <c r="AF96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BA95" i="9"/>
  <c r="AZ95" i="9"/>
  <c r="AY95" i="9"/>
  <c r="AX95" i="9"/>
  <c r="AW95" i="9"/>
  <c r="AV95" i="9"/>
  <c r="AU95" i="9"/>
  <c r="AT95" i="9"/>
  <c r="AS95" i="9"/>
  <c r="AR95" i="9"/>
  <c r="AQ95" i="9"/>
  <c r="AP95" i="9"/>
  <c r="AO95" i="9"/>
  <c r="AN95" i="9"/>
  <c r="AM95" i="9"/>
  <c r="AL95" i="9"/>
  <c r="AK95" i="9"/>
  <c r="AJ95" i="9"/>
  <c r="AI95" i="9"/>
  <c r="AH95" i="9"/>
  <c r="AG95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BA94" i="9"/>
  <c r="AZ94" i="9"/>
  <c r="AY94" i="9"/>
  <c r="AX94" i="9"/>
  <c r="AW94" i="9"/>
  <c r="AV94" i="9"/>
  <c r="AU94" i="9"/>
  <c r="AT94" i="9"/>
  <c r="AS94" i="9"/>
  <c r="AR94" i="9"/>
  <c r="AQ94" i="9"/>
  <c r="AP94" i="9"/>
  <c r="AO94" i="9"/>
  <c r="AN94" i="9"/>
  <c r="AM94" i="9"/>
  <c r="AL94" i="9"/>
  <c r="AK94" i="9"/>
  <c r="AJ94" i="9"/>
  <c r="AI94" i="9"/>
  <c r="AH94" i="9"/>
  <c r="AG94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BA93" i="9"/>
  <c r="AZ93" i="9"/>
  <c r="AY93" i="9"/>
  <c r="AX93" i="9"/>
  <c r="AW93" i="9"/>
  <c r="AV93" i="9"/>
  <c r="AU93" i="9"/>
  <c r="AT93" i="9"/>
  <c r="AS93" i="9"/>
  <c r="AR93" i="9"/>
  <c r="AQ93" i="9"/>
  <c r="AP93" i="9"/>
  <c r="AO93" i="9"/>
  <c r="AN93" i="9"/>
  <c r="AM93" i="9"/>
  <c r="AL93" i="9"/>
  <c r="AK93" i="9"/>
  <c r="AJ93" i="9"/>
  <c r="AI93" i="9"/>
  <c r="AH93" i="9"/>
  <c r="AG93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BA92" i="9"/>
  <c r="AZ92" i="9"/>
  <c r="AY92" i="9"/>
  <c r="AX92" i="9"/>
  <c r="AW92" i="9"/>
  <c r="AV92" i="9"/>
  <c r="AU92" i="9"/>
  <c r="AT92" i="9"/>
  <c r="AS92" i="9"/>
  <c r="AR92" i="9"/>
  <c r="AQ92" i="9"/>
  <c r="AP92" i="9"/>
  <c r="AO92" i="9"/>
  <c r="AN92" i="9"/>
  <c r="AM92" i="9"/>
  <c r="AL92" i="9"/>
  <c r="AK92" i="9"/>
  <c r="AJ92" i="9"/>
  <c r="AI92" i="9"/>
  <c r="AH92" i="9"/>
  <c r="AG92" i="9"/>
  <c r="AF92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BA91" i="9"/>
  <c r="AZ91" i="9"/>
  <c r="AY91" i="9"/>
  <c r="AX91" i="9"/>
  <c r="AW91" i="9"/>
  <c r="AV91" i="9"/>
  <c r="AU91" i="9"/>
  <c r="AT91" i="9"/>
  <c r="AS91" i="9"/>
  <c r="AR91" i="9"/>
  <c r="AQ91" i="9"/>
  <c r="AP91" i="9"/>
  <c r="AO91" i="9"/>
  <c r="AN91" i="9"/>
  <c r="AM91" i="9"/>
  <c r="AL91" i="9"/>
  <c r="AK91" i="9"/>
  <c r="AJ91" i="9"/>
  <c r="AI91" i="9"/>
  <c r="AH91" i="9"/>
  <c r="AG91" i="9"/>
  <c r="AF91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BA90" i="9"/>
  <c r="AZ90" i="9"/>
  <c r="AY90" i="9"/>
  <c r="AX90" i="9"/>
  <c r="AW90" i="9"/>
  <c r="AV90" i="9"/>
  <c r="AU90" i="9"/>
  <c r="AT90" i="9"/>
  <c r="AS90" i="9"/>
  <c r="AR90" i="9"/>
  <c r="AQ90" i="9"/>
  <c r="AP90" i="9"/>
  <c r="AO90" i="9"/>
  <c r="AN90" i="9"/>
  <c r="AM90" i="9"/>
  <c r="AL90" i="9"/>
  <c r="AK90" i="9"/>
  <c r="AJ90" i="9"/>
  <c r="AI90" i="9"/>
  <c r="AH90" i="9"/>
  <c r="AG90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BA89" i="9"/>
  <c r="AZ89" i="9"/>
  <c r="AY89" i="9"/>
  <c r="AX89" i="9"/>
  <c r="AW89" i="9"/>
  <c r="AV89" i="9"/>
  <c r="AU89" i="9"/>
  <c r="AT89" i="9"/>
  <c r="AS89" i="9"/>
  <c r="AR89" i="9"/>
  <c r="AQ89" i="9"/>
  <c r="AP89" i="9"/>
  <c r="AO89" i="9"/>
  <c r="AN89" i="9"/>
  <c r="AM89" i="9"/>
  <c r="AL89" i="9"/>
  <c r="AK89" i="9"/>
  <c r="AJ89" i="9"/>
  <c r="AI89" i="9"/>
  <c r="AH89" i="9"/>
  <c r="AG89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BA88" i="9"/>
  <c r="AZ88" i="9"/>
  <c r="AY88" i="9"/>
  <c r="AX88" i="9"/>
  <c r="AW88" i="9"/>
  <c r="AV88" i="9"/>
  <c r="AU88" i="9"/>
  <c r="AT88" i="9"/>
  <c r="AS88" i="9"/>
  <c r="AR88" i="9"/>
  <c r="AQ88" i="9"/>
  <c r="AP88" i="9"/>
  <c r="AO88" i="9"/>
  <c r="AN88" i="9"/>
  <c r="AM88" i="9"/>
  <c r="AL88" i="9"/>
  <c r="AK88" i="9"/>
  <c r="AJ88" i="9"/>
  <c r="AI88" i="9"/>
  <c r="AH88" i="9"/>
  <c r="AG88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BA87" i="9"/>
  <c r="AZ87" i="9"/>
  <c r="AY87" i="9"/>
  <c r="AX87" i="9"/>
  <c r="AW87" i="9"/>
  <c r="AV87" i="9"/>
  <c r="AU87" i="9"/>
  <c r="AT87" i="9"/>
  <c r="AS87" i="9"/>
  <c r="AR87" i="9"/>
  <c r="AQ87" i="9"/>
  <c r="AP87" i="9"/>
  <c r="AO87" i="9"/>
  <c r="AN87" i="9"/>
  <c r="AM87" i="9"/>
  <c r="AL87" i="9"/>
  <c r="AK87" i="9"/>
  <c r="AJ87" i="9"/>
  <c r="AI87" i="9"/>
  <c r="AH87" i="9"/>
  <c r="AG87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BA86" i="9"/>
  <c r="AZ86" i="9"/>
  <c r="AY86" i="9"/>
  <c r="AX86" i="9"/>
  <c r="AW86" i="9"/>
  <c r="AV86" i="9"/>
  <c r="AU86" i="9"/>
  <c r="AT86" i="9"/>
  <c r="AS86" i="9"/>
  <c r="AR86" i="9"/>
  <c r="AQ86" i="9"/>
  <c r="AP86" i="9"/>
  <c r="AO86" i="9"/>
  <c r="AN86" i="9"/>
  <c r="AM86" i="9"/>
  <c r="AL86" i="9"/>
  <c r="AK86" i="9"/>
  <c r="AJ86" i="9"/>
  <c r="AI86" i="9"/>
  <c r="AH86" i="9"/>
  <c r="AG86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BA85" i="9"/>
  <c r="AZ85" i="9"/>
  <c r="AY85" i="9"/>
  <c r="AX85" i="9"/>
  <c r="AW85" i="9"/>
  <c r="AV85" i="9"/>
  <c r="AU85" i="9"/>
  <c r="AT85" i="9"/>
  <c r="AS85" i="9"/>
  <c r="AR85" i="9"/>
  <c r="AQ85" i="9"/>
  <c r="AP85" i="9"/>
  <c r="AO85" i="9"/>
  <c r="AN85" i="9"/>
  <c r="AM85" i="9"/>
  <c r="AL85" i="9"/>
  <c r="AK85" i="9"/>
  <c r="AJ85" i="9"/>
  <c r="AI85" i="9"/>
  <c r="AH85" i="9"/>
  <c r="AG85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BA84" i="9"/>
  <c r="AZ84" i="9"/>
  <c r="AY84" i="9"/>
  <c r="AX84" i="9"/>
  <c r="AW84" i="9"/>
  <c r="AV84" i="9"/>
  <c r="AU84" i="9"/>
  <c r="AT84" i="9"/>
  <c r="AS84" i="9"/>
  <c r="AR84" i="9"/>
  <c r="AQ84" i="9"/>
  <c r="AP84" i="9"/>
  <c r="AO84" i="9"/>
  <c r="AN84" i="9"/>
  <c r="AM84" i="9"/>
  <c r="AL84" i="9"/>
  <c r="AK84" i="9"/>
  <c r="AJ84" i="9"/>
  <c r="AI84" i="9"/>
  <c r="AH84" i="9"/>
  <c r="AG84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BA83" i="9"/>
  <c r="AZ83" i="9"/>
  <c r="AY83" i="9"/>
  <c r="AX83" i="9"/>
  <c r="AW83" i="9"/>
  <c r="AV83" i="9"/>
  <c r="AU83" i="9"/>
  <c r="AT83" i="9"/>
  <c r="AS83" i="9"/>
  <c r="AR83" i="9"/>
  <c r="AQ83" i="9"/>
  <c r="AP83" i="9"/>
  <c r="AO83" i="9"/>
  <c r="AN83" i="9"/>
  <c r="AM83" i="9"/>
  <c r="AL83" i="9"/>
  <c r="AK83" i="9"/>
  <c r="AJ83" i="9"/>
  <c r="AI83" i="9"/>
  <c r="AH83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BA82" i="9"/>
  <c r="AZ82" i="9"/>
  <c r="AY82" i="9"/>
  <c r="AX82" i="9"/>
  <c r="AW82" i="9"/>
  <c r="AV82" i="9"/>
  <c r="AU82" i="9"/>
  <c r="AT82" i="9"/>
  <c r="AS82" i="9"/>
  <c r="AR82" i="9"/>
  <c r="AQ82" i="9"/>
  <c r="AP82" i="9"/>
  <c r="AO82" i="9"/>
  <c r="AN82" i="9"/>
  <c r="AM82" i="9"/>
  <c r="AL82" i="9"/>
  <c r="AK82" i="9"/>
  <c r="AJ82" i="9"/>
  <c r="AI82" i="9"/>
  <c r="AH82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BA81" i="9"/>
  <c r="AZ81" i="9"/>
  <c r="AY81" i="9"/>
  <c r="AX81" i="9"/>
  <c r="AW81" i="9"/>
  <c r="AV81" i="9"/>
  <c r="AU81" i="9"/>
  <c r="AT81" i="9"/>
  <c r="AS81" i="9"/>
  <c r="AR81" i="9"/>
  <c r="AQ81" i="9"/>
  <c r="AP81" i="9"/>
  <c r="AO81" i="9"/>
  <c r="AN81" i="9"/>
  <c r="AM81" i="9"/>
  <c r="AL81" i="9"/>
  <c r="AK81" i="9"/>
  <c r="AJ81" i="9"/>
  <c r="AI81" i="9"/>
  <c r="AH81" i="9"/>
  <c r="AG81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BA80" i="9"/>
  <c r="AZ80" i="9"/>
  <c r="AY80" i="9"/>
  <c r="AX80" i="9"/>
  <c r="AW80" i="9"/>
  <c r="AV80" i="9"/>
  <c r="AU80" i="9"/>
  <c r="AT80" i="9"/>
  <c r="AS80" i="9"/>
  <c r="AR80" i="9"/>
  <c r="AQ80" i="9"/>
  <c r="AP80" i="9"/>
  <c r="AO80" i="9"/>
  <c r="AN80" i="9"/>
  <c r="AM80" i="9"/>
  <c r="AL80" i="9"/>
  <c r="AK80" i="9"/>
  <c r="AJ80" i="9"/>
  <c r="AI80" i="9"/>
  <c r="AH80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BA79" i="9"/>
  <c r="AZ79" i="9"/>
  <c r="AY79" i="9"/>
  <c r="AX79" i="9"/>
  <c r="AW79" i="9"/>
  <c r="AV79" i="9"/>
  <c r="AU79" i="9"/>
  <c r="AT79" i="9"/>
  <c r="AS79" i="9"/>
  <c r="AR79" i="9"/>
  <c r="AQ79" i="9"/>
  <c r="AP79" i="9"/>
  <c r="AO79" i="9"/>
  <c r="AN79" i="9"/>
  <c r="AM79" i="9"/>
  <c r="AL79" i="9"/>
  <c r="AK79" i="9"/>
  <c r="AJ79" i="9"/>
  <c r="AI79" i="9"/>
  <c r="AH79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BA78" i="9"/>
  <c r="AZ78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AH78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BA77" i="9"/>
  <c r="AZ77" i="9"/>
  <c r="AY77" i="9"/>
  <c r="AX77" i="9"/>
  <c r="AW77" i="9"/>
  <c r="AV77" i="9"/>
  <c r="AU77" i="9"/>
  <c r="AT77" i="9"/>
  <c r="AS77" i="9"/>
  <c r="AR77" i="9"/>
  <c r="AQ77" i="9"/>
  <c r="AP77" i="9"/>
  <c r="AO77" i="9"/>
  <c r="AN77" i="9"/>
  <c r="AM77" i="9"/>
  <c r="AL77" i="9"/>
  <c r="AK77" i="9"/>
  <c r="AJ77" i="9"/>
  <c r="AI77" i="9"/>
  <c r="AH77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BA76" i="9"/>
  <c r="AZ76" i="9"/>
  <c r="AY76" i="9"/>
  <c r="AX76" i="9"/>
  <c r="AW76" i="9"/>
  <c r="AV76" i="9"/>
  <c r="AU76" i="9"/>
  <c r="AT76" i="9"/>
  <c r="AS76" i="9"/>
  <c r="AR76" i="9"/>
  <c r="AQ76" i="9"/>
  <c r="AP76" i="9"/>
  <c r="AO76" i="9"/>
  <c r="AN76" i="9"/>
  <c r="AM76" i="9"/>
  <c r="AL76" i="9"/>
  <c r="AK76" i="9"/>
  <c r="AJ76" i="9"/>
  <c r="AI76" i="9"/>
  <c r="AH76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BA75" i="9"/>
  <c r="AZ75" i="9"/>
  <c r="AY75" i="9"/>
  <c r="AX75" i="9"/>
  <c r="AW75" i="9"/>
  <c r="AV75" i="9"/>
  <c r="AU75" i="9"/>
  <c r="AT75" i="9"/>
  <c r="AS75" i="9"/>
  <c r="AR75" i="9"/>
  <c r="AQ75" i="9"/>
  <c r="AP75" i="9"/>
  <c r="AO75" i="9"/>
  <c r="AN75" i="9"/>
  <c r="AM75" i="9"/>
  <c r="AL75" i="9"/>
  <c r="AK75" i="9"/>
  <c r="AJ75" i="9"/>
  <c r="AI75" i="9"/>
  <c r="AH75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BA74" i="9"/>
  <c r="AZ74" i="9"/>
  <c r="AY74" i="9"/>
  <c r="AX74" i="9"/>
  <c r="AW74" i="9"/>
  <c r="AV74" i="9"/>
  <c r="AU74" i="9"/>
  <c r="AT74" i="9"/>
  <c r="AS74" i="9"/>
  <c r="AR74" i="9"/>
  <c r="AQ74" i="9"/>
  <c r="AP74" i="9"/>
  <c r="AO74" i="9"/>
  <c r="AN74" i="9"/>
  <c r="AM74" i="9"/>
  <c r="AL74" i="9"/>
  <c r="AK74" i="9"/>
  <c r="AJ74" i="9"/>
  <c r="AI74" i="9"/>
  <c r="AH74" i="9"/>
  <c r="AG74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BA73" i="9"/>
  <c r="AZ73" i="9"/>
  <c r="AY73" i="9"/>
  <c r="AX73" i="9"/>
  <c r="AW73" i="9"/>
  <c r="AV73" i="9"/>
  <c r="AU73" i="9"/>
  <c r="AT73" i="9"/>
  <c r="AS73" i="9"/>
  <c r="AR73" i="9"/>
  <c r="AQ73" i="9"/>
  <c r="AP73" i="9"/>
  <c r="AO73" i="9"/>
  <c r="AN73" i="9"/>
  <c r="AM73" i="9"/>
  <c r="AL73" i="9"/>
  <c r="AK73" i="9"/>
  <c r="AJ73" i="9"/>
  <c r="AI73" i="9"/>
  <c r="AH73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BA72" i="9"/>
  <c r="AZ72" i="9"/>
  <c r="AY72" i="9"/>
  <c r="AX72" i="9"/>
  <c r="AW72" i="9"/>
  <c r="AV72" i="9"/>
  <c r="AU72" i="9"/>
  <c r="AT72" i="9"/>
  <c r="AS72" i="9"/>
  <c r="AR72" i="9"/>
  <c r="AQ72" i="9"/>
  <c r="AP72" i="9"/>
  <c r="AO72" i="9"/>
  <c r="AN72" i="9"/>
  <c r="AM72" i="9"/>
  <c r="AL72" i="9"/>
  <c r="AK72" i="9"/>
  <c r="AJ72" i="9"/>
  <c r="AI72" i="9"/>
  <c r="AH72" i="9"/>
  <c r="AG72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BA71" i="9"/>
  <c r="AZ71" i="9"/>
  <c r="AY71" i="9"/>
  <c r="AX71" i="9"/>
  <c r="AW71" i="9"/>
  <c r="AV71" i="9"/>
  <c r="AU71" i="9"/>
  <c r="AT71" i="9"/>
  <c r="AS71" i="9"/>
  <c r="AR71" i="9"/>
  <c r="AQ71" i="9"/>
  <c r="AP71" i="9"/>
  <c r="AO71" i="9"/>
  <c r="AN71" i="9"/>
  <c r="AM71" i="9"/>
  <c r="AL71" i="9"/>
  <c r="AK71" i="9"/>
  <c r="AJ71" i="9"/>
  <c r="AI71" i="9"/>
  <c r="AH71" i="9"/>
  <c r="AG71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BA70" i="9"/>
  <c r="AZ70" i="9"/>
  <c r="AY70" i="9"/>
  <c r="AX70" i="9"/>
  <c r="AW70" i="9"/>
  <c r="AV70" i="9"/>
  <c r="AU70" i="9"/>
  <c r="AT70" i="9"/>
  <c r="AS70" i="9"/>
  <c r="AR70" i="9"/>
  <c r="AQ70" i="9"/>
  <c r="AP70" i="9"/>
  <c r="AO70" i="9"/>
  <c r="AN70" i="9"/>
  <c r="AM70" i="9"/>
  <c r="AL70" i="9"/>
  <c r="AK70" i="9"/>
  <c r="AJ70" i="9"/>
  <c r="AI70" i="9"/>
  <c r="AH70" i="9"/>
  <c r="AG70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BA69" i="9"/>
  <c r="AZ69" i="9"/>
  <c r="AY69" i="9"/>
  <c r="AX69" i="9"/>
  <c r="AW69" i="9"/>
  <c r="AV69" i="9"/>
  <c r="AU69" i="9"/>
  <c r="AT69" i="9"/>
  <c r="AS69" i="9"/>
  <c r="AR69" i="9"/>
  <c r="AQ69" i="9"/>
  <c r="AP69" i="9"/>
  <c r="AO69" i="9"/>
  <c r="AN69" i="9"/>
  <c r="AM69" i="9"/>
  <c r="AL69" i="9"/>
  <c r="AK69" i="9"/>
  <c r="AJ69" i="9"/>
  <c r="AI69" i="9"/>
  <c r="AH69" i="9"/>
  <c r="AG69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BA68" i="9"/>
  <c r="AZ68" i="9"/>
  <c r="AY68" i="9"/>
  <c r="AX68" i="9"/>
  <c r="AW68" i="9"/>
  <c r="AV68" i="9"/>
  <c r="AU68" i="9"/>
  <c r="AT68" i="9"/>
  <c r="AS68" i="9"/>
  <c r="AR68" i="9"/>
  <c r="AQ68" i="9"/>
  <c r="AP68" i="9"/>
  <c r="AO68" i="9"/>
  <c r="AN68" i="9"/>
  <c r="AM68" i="9"/>
  <c r="AL68" i="9"/>
  <c r="AK68" i="9"/>
  <c r="AJ68" i="9"/>
  <c r="AI68" i="9"/>
  <c r="AH68" i="9"/>
  <c r="AG68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BA67" i="9"/>
  <c r="AZ67" i="9"/>
  <c r="AY67" i="9"/>
  <c r="AX67" i="9"/>
  <c r="AW67" i="9"/>
  <c r="AV67" i="9"/>
  <c r="AU67" i="9"/>
  <c r="AT67" i="9"/>
  <c r="AS67" i="9"/>
  <c r="AR67" i="9"/>
  <c r="AQ67" i="9"/>
  <c r="AP67" i="9"/>
  <c r="AO67" i="9"/>
  <c r="AN67" i="9"/>
  <c r="AM67" i="9"/>
  <c r="AL67" i="9"/>
  <c r="AK67" i="9"/>
  <c r="AJ67" i="9"/>
  <c r="AI67" i="9"/>
  <c r="AH67" i="9"/>
  <c r="AG67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BA66" i="9"/>
  <c r="AZ66" i="9"/>
  <c r="AY66" i="9"/>
  <c r="AX66" i="9"/>
  <c r="AW66" i="9"/>
  <c r="AV66" i="9"/>
  <c r="AU66" i="9"/>
  <c r="AT66" i="9"/>
  <c r="AS66" i="9"/>
  <c r="AR66" i="9"/>
  <c r="AQ66" i="9"/>
  <c r="AP66" i="9"/>
  <c r="AO66" i="9"/>
  <c r="AN66" i="9"/>
  <c r="AM66" i="9"/>
  <c r="AL66" i="9"/>
  <c r="AK66" i="9"/>
  <c r="AJ66" i="9"/>
  <c r="AI66" i="9"/>
  <c r="AH66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BA65" i="9"/>
  <c r="AZ65" i="9"/>
  <c r="AY65" i="9"/>
  <c r="AX65" i="9"/>
  <c r="AW65" i="9"/>
  <c r="AV65" i="9"/>
  <c r="AU65" i="9"/>
  <c r="AT65" i="9"/>
  <c r="AS65" i="9"/>
  <c r="AR65" i="9"/>
  <c r="AQ65" i="9"/>
  <c r="AP65" i="9"/>
  <c r="AO65" i="9"/>
  <c r="AN65" i="9"/>
  <c r="AM65" i="9"/>
  <c r="AL65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BA64" i="9"/>
  <c r="AZ64" i="9"/>
  <c r="AY64" i="9"/>
  <c r="AX64" i="9"/>
  <c r="AW64" i="9"/>
  <c r="AV64" i="9"/>
  <c r="AU64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BA63" i="9"/>
  <c r="AZ63" i="9"/>
  <c r="AY63" i="9"/>
  <c r="AX63" i="9"/>
  <c r="AW63" i="9"/>
  <c r="AV63" i="9"/>
  <c r="AU63" i="9"/>
  <c r="AT63" i="9"/>
  <c r="AS63" i="9"/>
  <c r="AR63" i="9"/>
  <c r="AQ63" i="9"/>
  <c r="AP63" i="9"/>
  <c r="AO63" i="9"/>
  <c r="AN63" i="9"/>
  <c r="AM63" i="9"/>
  <c r="AL63" i="9"/>
  <c r="AK63" i="9"/>
  <c r="AJ63" i="9"/>
  <c r="AI63" i="9"/>
  <c r="AH63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BA62" i="9"/>
  <c r="AZ62" i="9"/>
  <c r="AY62" i="9"/>
  <c r="AX62" i="9"/>
  <c r="AW62" i="9"/>
  <c r="AV62" i="9"/>
  <c r="AU62" i="9"/>
  <c r="AT62" i="9"/>
  <c r="AS62" i="9"/>
  <c r="AR62" i="9"/>
  <c r="AQ62" i="9"/>
  <c r="AP62" i="9"/>
  <c r="AO62" i="9"/>
  <c r="AN62" i="9"/>
  <c r="AM62" i="9"/>
  <c r="AL62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BA61" i="9"/>
  <c r="AZ61" i="9"/>
  <c r="AY61" i="9"/>
  <c r="AX61" i="9"/>
  <c r="AW61" i="9"/>
  <c r="AV61" i="9"/>
  <c r="AU61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BA60" i="9"/>
  <c r="AZ60" i="9"/>
  <c r="AY60" i="9"/>
  <c r="AX60" i="9"/>
  <c r="AW60" i="9"/>
  <c r="AV60" i="9"/>
  <c r="AU60" i="9"/>
  <c r="AT60" i="9"/>
  <c r="AS60" i="9"/>
  <c r="AR60" i="9"/>
  <c r="AQ60" i="9"/>
  <c r="AP60" i="9"/>
  <c r="AO60" i="9"/>
  <c r="AN60" i="9"/>
  <c r="AM60" i="9"/>
  <c r="AL60" i="9"/>
  <c r="AK60" i="9"/>
  <c r="AJ60" i="9"/>
  <c r="AI60" i="9"/>
  <c r="AH60" i="9"/>
  <c r="AG60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BA59" i="9"/>
  <c r="AZ59" i="9"/>
  <c r="AY59" i="9"/>
  <c r="AX59" i="9"/>
  <c r="AW59" i="9"/>
  <c r="AV59" i="9"/>
  <c r="AU59" i="9"/>
  <c r="AT59" i="9"/>
  <c r="AS59" i="9"/>
  <c r="AR59" i="9"/>
  <c r="AQ59" i="9"/>
  <c r="AP59" i="9"/>
  <c r="AO59" i="9"/>
  <c r="AN59" i="9"/>
  <c r="AM59" i="9"/>
  <c r="AL59" i="9"/>
  <c r="AK59" i="9"/>
  <c r="AJ59" i="9"/>
  <c r="AI59" i="9"/>
  <c r="AH59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BA58" i="9"/>
  <c r="AZ58" i="9"/>
  <c r="AY58" i="9"/>
  <c r="AX58" i="9"/>
  <c r="AW58" i="9"/>
  <c r="AV58" i="9"/>
  <c r="AU58" i="9"/>
  <c r="AT58" i="9"/>
  <c r="AS58" i="9"/>
  <c r="AR58" i="9"/>
  <c r="AQ58" i="9"/>
  <c r="AP58" i="9"/>
  <c r="AO58" i="9"/>
  <c r="AN58" i="9"/>
  <c r="AM58" i="9"/>
  <c r="AL58" i="9"/>
  <c r="AK58" i="9"/>
  <c r="AJ58" i="9"/>
  <c r="AI58" i="9"/>
  <c r="AH58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BA55" i="9"/>
  <c r="AZ55" i="9"/>
  <c r="AZ165" i="9" s="1"/>
  <c r="AY55" i="9"/>
  <c r="AX55" i="9"/>
  <c r="AX110" i="9" s="1"/>
  <c r="AW55" i="9"/>
  <c r="AV55" i="9"/>
  <c r="AU55" i="9"/>
  <c r="AT55" i="9"/>
  <c r="AS55" i="9"/>
  <c r="AS165" i="9" s="1"/>
  <c r="AR55" i="9"/>
  <c r="AQ55" i="9"/>
  <c r="AQ165" i="9" s="1"/>
  <c r="AP55" i="9"/>
  <c r="AO55" i="9"/>
  <c r="AO165" i="9" s="1"/>
  <c r="AN55" i="9"/>
  <c r="AN165" i="9" s="1"/>
  <c r="AM55" i="9"/>
  <c r="AL55" i="9"/>
  <c r="AL110" i="9" s="1"/>
  <c r="AK55" i="9"/>
  <c r="AJ55" i="9"/>
  <c r="AI55" i="9"/>
  <c r="AH55" i="9"/>
  <c r="AH165" i="9" s="1"/>
  <c r="AG55" i="9"/>
  <c r="AG165" i="9" s="1"/>
  <c r="AF55" i="9"/>
  <c r="AE55" i="9"/>
  <c r="AE165" i="9" s="1"/>
  <c r="AD55" i="9"/>
  <c r="AC55" i="9"/>
  <c r="AC165" i="9" s="1"/>
  <c r="AB55" i="9"/>
  <c r="AB165" i="9" s="1"/>
  <c r="AA55" i="9"/>
  <c r="Z55" i="9"/>
  <c r="Z110" i="9" s="1"/>
  <c r="Y55" i="9"/>
  <c r="Y110" i="9" s="1"/>
  <c r="X55" i="9"/>
  <c r="W55" i="9"/>
  <c r="V55" i="9"/>
  <c r="V165" i="9" s="1"/>
  <c r="U55" i="9"/>
  <c r="U165" i="9" s="1"/>
  <c r="T55" i="9"/>
  <c r="S55" i="9"/>
  <c r="S165" i="9" s="1"/>
  <c r="R55" i="9"/>
  <c r="Q55" i="9"/>
  <c r="Q165" i="9" s="1"/>
  <c r="P55" i="9"/>
  <c r="P165" i="9" s="1"/>
  <c r="O55" i="9"/>
  <c r="G55" i="9"/>
  <c r="F55" i="9"/>
  <c r="E55" i="9"/>
  <c r="BA54" i="9"/>
  <c r="AZ54" i="9"/>
  <c r="AZ109" i="9" s="1"/>
  <c r="AY54" i="9"/>
  <c r="AY109" i="9" s="1"/>
  <c r="AX54" i="9"/>
  <c r="AW54" i="9"/>
  <c r="AW164" i="9" s="1"/>
  <c r="AV54" i="9"/>
  <c r="AU54" i="9"/>
  <c r="AU164" i="9" s="1"/>
  <c r="AT54" i="9"/>
  <c r="AT164" i="9" s="1"/>
  <c r="AS54" i="9"/>
  <c r="AR54" i="9"/>
  <c r="AR109" i="9" s="1"/>
  <c r="AQ54" i="9"/>
  <c r="AP54" i="9"/>
  <c r="AO54" i="9"/>
  <c r="AN54" i="9"/>
  <c r="AN109" i="9" s="1"/>
  <c r="AM54" i="9"/>
  <c r="AM109" i="9" s="1"/>
  <c r="AL54" i="9"/>
  <c r="AK54" i="9"/>
  <c r="AK164" i="9" s="1"/>
  <c r="AJ54" i="9"/>
  <c r="AI54" i="9"/>
  <c r="AI164" i="9" s="1"/>
  <c r="AH54" i="9"/>
  <c r="AH164" i="9" s="1"/>
  <c r="AG54" i="9"/>
  <c r="AF54" i="9"/>
  <c r="AF109" i="9" s="1"/>
  <c r="AE54" i="9"/>
  <c r="AD54" i="9"/>
  <c r="AC54" i="9"/>
  <c r="AB54" i="9"/>
  <c r="AB109" i="9" s="1"/>
  <c r="AA54" i="9"/>
  <c r="AA109" i="9" s="1"/>
  <c r="Z54" i="9"/>
  <c r="Y54" i="9"/>
  <c r="Y164" i="9" s="1"/>
  <c r="X54" i="9"/>
  <c r="W54" i="9"/>
  <c r="W164" i="9" s="1"/>
  <c r="V54" i="9"/>
  <c r="V164" i="9" s="1"/>
  <c r="U54" i="9"/>
  <c r="T54" i="9"/>
  <c r="T109" i="9" s="1"/>
  <c r="S54" i="9"/>
  <c r="R54" i="9"/>
  <c r="Q54" i="9"/>
  <c r="P54" i="9"/>
  <c r="P109" i="9" s="1"/>
  <c r="O54" i="9"/>
  <c r="O109" i="9" s="1"/>
  <c r="G54" i="9"/>
  <c r="F54" i="9"/>
  <c r="E54" i="9"/>
  <c r="BA53" i="9"/>
  <c r="BA163" i="9" s="1"/>
  <c r="AZ53" i="9"/>
  <c r="AZ163" i="9" s="1"/>
  <c r="AY53" i="9"/>
  <c r="AX53" i="9"/>
  <c r="AW53" i="9"/>
  <c r="AV53" i="9"/>
  <c r="AU53" i="9"/>
  <c r="AT53" i="9"/>
  <c r="AT163" i="9" s="1"/>
  <c r="AS53" i="9"/>
  <c r="AS163" i="9" s="1"/>
  <c r="AR53" i="9"/>
  <c r="AR108" i="9" s="1"/>
  <c r="AQ53" i="9"/>
  <c r="AQ108" i="9" s="1"/>
  <c r="AP53" i="9"/>
  <c r="AO53" i="9"/>
  <c r="AO163" i="9" s="1"/>
  <c r="AN53" i="9"/>
  <c r="AN163" i="9" s="1"/>
  <c r="AM53" i="9"/>
  <c r="AL53" i="9"/>
  <c r="AK53" i="9"/>
  <c r="AJ53" i="9"/>
  <c r="AI53" i="9"/>
  <c r="AH53" i="9"/>
  <c r="AH163" i="9" s="1"/>
  <c r="AG53" i="9"/>
  <c r="AG163" i="9" s="1"/>
  <c r="AF53" i="9"/>
  <c r="AF108" i="9" s="1"/>
  <c r="AE53" i="9"/>
  <c r="AE108" i="9" s="1"/>
  <c r="AD53" i="9"/>
  <c r="AC53" i="9"/>
  <c r="AC163" i="9" s="1"/>
  <c r="AB53" i="9"/>
  <c r="AB163" i="9" s="1"/>
  <c r="AA53" i="9"/>
  <c r="Z53" i="9"/>
  <c r="Y53" i="9"/>
  <c r="X53" i="9"/>
  <c r="W53" i="9"/>
  <c r="V53" i="9"/>
  <c r="V163" i="9" s="1"/>
  <c r="U53" i="9"/>
  <c r="U163" i="9" s="1"/>
  <c r="T53" i="9"/>
  <c r="T108" i="9" s="1"/>
  <c r="S53" i="9"/>
  <c r="S108" i="9" s="1"/>
  <c r="R53" i="9"/>
  <c r="Q53" i="9"/>
  <c r="Q163" i="9" s="1"/>
  <c r="P53" i="9"/>
  <c r="P163" i="9" s="1"/>
  <c r="O53" i="9"/>
  <c r="G53" i="9"/>
  <c r="F53" i="9"/>
  <c r="E53" i="9"/>
  <c r="BA52" i="9"/>
  <c r="AZ52" i="9"/>
  <c r="AZ162" i="9" s="1"/>
  <c r="AY52" i="9"/>
  <c r="AY162" i="9" s="1"/>
  <c r="AX52" i="9"/>
  <c r="AX107" i="9" s="1"/>
  <c r="AW52" i="9"/>
  <c r="AW162" i="9" s="1"/>
  <c r="AV52" i="9"/>
  <c r="AU52" i="9"/>
  <c r="AU107" i="9" s="1"/>
  <c r="AT52" i="9"/>
  <c r="AT107" i="9" s="1"/>
  <c r="AS52" i="9"/>
  <c r="AS107" i="9" s="1"/>
  <c r="AR52" i="9"/>
  <c r="AR162" i="9" s="1"/>
  <c r="AQ52" i="9"/>
  <c r="AP52" i="9"/>
  <c r="AO52" i="9"/>
  <c r="AN52" i="9"/>
  <c r="AN162" i="9" s="1"/>
  <c r="AM52" i="9"/>
  <c r="AM162" i="9" s="1"/>
  <c r="AL52" i="9"/>
  <c r="AL107" i="9" s="1"/>
  <c r="AK52" i="9"/>
  <c r="AK162" i="9" s="1"/>
  <c r="AJ52" i="9"/>
  <c r="AI52" i="9"/>
  <c r="AI107" i="9" s="1"/>
  <c r="AH52" i="9"/>
  <c r="AH107" i="9" s="1"/>
  <c r="AG52" i="9"/>
  <c r="AG107" i="9" s="1"/>
  <c r="AF52" i="9"/>
  <c r="AF162" i="9" s="1"/>
  <c r="AE52" i="9"/>
  <c r="AD52" i="9"/>
  <c r="AC52" i="9"/>
  <c r="AB52" i="9"/>
  <c r="AB162" i="9" s="1"/>
  <c r="AA52" i="9"/>
  <c r="AA162" i="9" s="1"/>
  <c r="Z52" i="9"/>
  <c r="Z107" i="9" s="1"/>
  <c r="Y52" i="9"/>
  <c r="Y162" i="9" s="1"/>
  <c r="X52" i="9"/>
  <c r="W52" i="9"/>
  <c r="W107" i="9" s="1"/>
  <c r="V52" i="9"/>
  <c r="V107" i="9" s="1"/>
  <c r="U52" i="9"/>
  <c r="U107" i="9" s="1"/>
  <c r="T52" i="9"/>
  <c r="T162" i="9" s="1"/>
  <c r="S52" i="9"/>
  <c r="R52" i="9"/>
  <c r="Q52" i="9"/>
  <c r="P52" i="9"/>
  <c r="P162" i="9" s="1"/>
  <c r="O52" i="9"/>
  <c r="O162" i="9" s="1"/>
  <c r="G52" i="9"/>
  <c r="F52" i="9"/>
  <c r="E52" i="9"/>
  <c r="BA51" i="9"/>
  <c r="BA161" i="9" s="1"/>
  <c r="AZ51" i="9"/>
  <c r="AZ161" i="9" s="1"/>
  <c r="AY51" i="9"/>
  <c r="AX51" i="9"/>
  <c r="AX106" i="9" s="1"/>
  <c r="AW51" i="9"/>
  <c r="AV51" i="9"/>
  <c r="AU51" i="9"/>
  <c r="AT51" i="9"/>
  <c r="AT161" i="9" s="1"/>
  <c r="AS51" i="9"/>
  <c r="AS161" i="9" s="1"/>
  <c r="AR51" i="9"/>
  <c r="AQ51" i="9"/>
  <c r="AQ161" i="9" s="1"/>
  <c r="AP51" i="9"/>
  <c r="AO51" i="9"/>
  <c r="AO161" i="9" s="1"/>
  <c r="AN51" i="9"/>
  <c r="AN161" i="9" s="1"/>
  <c r="AM51" i="9"/>
  <c r="AL51" i="9"/>
  <c r="AL106" i="9" s="1"/>
  <c r="AK51" i="9"/>
  <c r="AK106" i="9" s="1"/>
  <c r="AJ51" i="9"/>
  <c r="AI51" i="9"/>
  <c r="AH51" i="9"/>
  <c r="AH161" i="9" s="1"/>
  <c r="AG51" i="9"/>
  <c r="AG161" i="9" s="1"/>
  <c r="AF51" i="9"/>
  <c r="AE51" i="9"/>
  <c r="AE161" i="9" s="1"/>
  <c r="AD51" i="9"/>
  <c r="AC51" i="9"/>
  <c r="AC161" i="9" s="1"/>
  <c r="AB51" i="9"/>
  <c r="AB161" i="9" s="1"/>
  <c r="AA51" i="9"/>
  <c r="Z51" i="9"/>
  <c r="Z106" i="9" s="1"/>
  <c r="Y51" i="9"/>
  <c r="Y106" i="9" s="1"/>
  <c r="X51" i="9"/>
  <c r="W51" i="9"/>
  <c r="V51" i="9"/>
  <c r="V161" i="9" s="1"/>
  <c r="U51" i="9"/>
  <c r="U161" i="9" s="1"/>
  <c r="T51" i="9"/>
  <c r="S51" i="9"/>
  <c r="S161" i="9" s="1"/>
  <c r="R51" i="9"/>
  <c r="Q51" i="9"/>
  <c r="Q161" i="9" s="1"/>
  <c r="P51" i="9"/>
  <c r="P161" i="9" s="1"/>
  <c r="O51" i="9"/>
  <c r="G51" i="9"/>
  <c r="F51" i="9"/>
  <c r="E51" i="9"/>
  <c r="M50" i="9"/>
  <c r="L50" i="9"/>
  <c r="K50" i="9"/>
  <c r="J50" i="9"/>
  <c r="I50" i="9"/>
  <c r="H50" i="9"/>
  <c r="M49" i="9"/>
  <c r="L49" i="9"/>
  <c r="K49" i="9"/>
  <c r="J49" i="9"/>
  <c r="I49" i="9"/>
  <c r="H49" i="9"/>
  <c r="M48" i="9"/>
  <c r="L48" i="9"/>
  <c r="K48" i="9"/>
  <c r="J48" i="9"/>
  <c r="I48" i="9"/>
  <c r="H48" i="9"/>
  <c r="M47" i="9"/>
  <c r="L47" i="9"/>
  <c r="K47" i="9"/>
  <c r="J47" i="9"/>
  <c r="I47" i="9"/>
  <c r="H47" i="9"/>
  <c r="M46" i="9"/>
  <c r="L46" i="9"/>
  <c r="K46" i="9"/>
  <c r="J46" i="9"/>
  <c r="I46" i="9"/>
  <c r="H46" i="9"/>
  <c r="M45" i="9"/>
  <c r="L45" i="9"/>
  <c r="K45" i="9"/>
  <c r="J45" i="9"/>
  <c r="I45" i="9"/>
  <c r="H45" i="9"/>
  <c r="M44" i="9"/>
  <c r="L44" i="9"/>
  <c r="K44" i="9"/>
  <c r="J44" i="9"/>
  <c r="I44" i="9"/>
  <c r="H44" i="9"/>
  <c r="M43" i="9"/>
  <c r="L43" i="9"/>
  <c r="K43" i="9"/>
  <c r="J43" i="9"/>
  <c r="I43" i="9"/>
  <c r="H43" i="9"/>
  <c r="M42" i="9"/>
  <c r="L42" i="9"/>
  <c r="K42" i="9"/>
  <c r="J42" i="9"/>
  <c r="I42" i="9"/>
  <c r="H42" i="9"/>
  <c r="M41" i="9"/>
  <c r="L41" i="9"/>
  <c r="K41" i="9"/>
  <c r="J41" i="9"/>
  <c r="I41" i="9"/>
  <c r="H41" i="9"/>
  <c r="M40" i="9"/>
  <c r="L40" i="9"/>
  <c r="K40" i="9"/>
  <c r="J40" i="9"/>
  <c r="I40" i="9"/>
  <c r="H40" i="9"/>
  <c r="M39" i="9"/>
  <c r="L39" i="9"/>
  <c r="K39" i="9"/>
  <c r="J39" i="9"/>
  <c r="I39" i="9"/>
  <c r="H39" i="9"/>
  <c r="M38" i="9"/>
  <c r="L38" i="9"/>
  <c r="K38" i="9"/>
  <c r="J38" i="9"/>
  <c r="I38" i="9"/>
  <c r="H38" i="9"/>
  <c r="M37" i="9"/>
  <c r="L37" i="9"/>
  <c r="K37" i="9"/>
  <c r="J37" i="9"/>
  <c r="I37" i="9"/>
  <c r="H37" i="9"/>
  <c r="M36" i="9"/>
  <c r="L36" i="9"/>
  <c r="K36" i="9"/>
  <c r="J36" i="9"/>
  <c r="I36" i="9"/>
  <c r="H36" i="9"/>
  <c r="M35" i="9"/>
  <c r="L35" i="9"/>
  <c r="K35" i="9"/>
  <c r="J35" i="9"/>
  <c r="I35" i="9"/>
  <c r="H35" i="9"/>
  <c r="M34" i="9"/>
  <c r="L34" i="9"/>
  <c r="K34" i="9"/>
  <c r="J34" i="9"/>
  <c r="I34" i="9"/>
  <c r="H34" i="9"/>
  <c r="M33" i="9"/>
  <c r="L33" i="9"/>
  <c r="K33" i="9"/>
  <c r="J33" i="9"/>
  <c r="I33" i="9"/>
  <c r="H33" i="9"/>
  <c r="M32" i="9"/>
  <c r="L32" i="9"/>
  <c r="K32" i="9"/>
  <c r="J32" i="9"/>
  <c r="I32" i="9"/>
  <c r="H32" i="9"/>
  <c r="M31" i="9"/>
  <c r="L31" i="9"/>
  <c r="K31" i="9"/>
  <c r="J31" i="9"/>
  <c r="I31" i="9"/>
  <c r="H31" i="9"/>
  <c r="M30" i="9"/>
  <c r="L30" i="9"/>
  <c r="K30" i="9"/>
  <c r="J30" i="9"/>
  <c r="I30" i="9"/>
  <c r="H30" i="9"/>
  <c r="M29" i="9"/>
  <c r="L29" i="9"/>
  <c r="K29" i="9"/>
  <c r="J29" i="9"/>
  <c r="I29" i="9"/>
  <c r="H29" i="9"/>
  <c r="M28" i="9"/>
  <c r="L28" i="9"/>
  <c r="K28" i="9"/>
  <c r="J28" i="9"/>
  <c r="I28" i="9"/>
  <c r="H28" i="9"/>
  <c r="M27" i="9"/>
  <c r="L27" i="9"/>
  <c r="K27" i="9"/>
  <c r="J27" i="9"/>
  <c r="I27" i="9"/>
  <c r="H27" i="9"/>
  <c r="M26" i="9"/>
  <c r="L26" i="9"/>
  <c r="K26" i="9"/>
  <c r="J26" i="9"/>
  <c r="I26" i="9"/>
  <c r="H26" i="9"/>
  <c r="M25" i="9"/>
  <c r="L25" i="9"/>
  <c r="K25" i="9"/>
  <c r="J25" i="9"/>
  <c r="I25" i="9"/>
  <c r="H25" i="9"/>
  <c r="M24" i="9"/>
  <c r="L24" i="9"/>
  <c r="K24" i="9"/>
  <c r="J24" i="9"/>
  <c r="I24" i="9"/>
  <c r="H24" i="9"/>
  <c r="M23" i="9"/>
  <c r="L23" i="9"/>
  <c r="K23" i="9"/>
  <c r="J23" i="9"/>
  <c r="I23" i="9"/>
  <c r="H23" i="9"/>
  <c r="M22" i="9"/>
  <c r="L22" i="9"/>
  <c r="K22" i="9"/>
  <c r="J22" i="9"/>
  <c r="I22" i="9"/>
  <c r="H22" i="9"/>
  <c r="M21" i="9"/>
  <c r="L21" i="9"/>
  <c r="K21" i="9"/>
  <c r="J21" i="9"/>
  <c r="I21" i="9"/>
  <c r="H21" i="9"/>
  <c r="M20" i="9"/>
  <c r="L20" i="9"/>
  <c r="K20" i="9"/>
  <c r="J20" i="9"/>
  <c r="I20" i="9"/>
  <c r="H20" i="9"/>
  <c r="M19" i="9"/>
  <c r="L19" i="9"/>
  <c r="K19" i="9"/>
  <c r="J19" i="9"/>
  <c r="I19" i="9"/>
  <c r="H19" i="9"/>
  <c r="M18" i="9"/>
  <c r="L18" i="9"/>
  <c r="K18" i="9"/>
  <c r="J18" i="9"/>
  <c r="I18" i="9"/>
  <c r="H18" i="9"/>
  <c r="M17" i="9"/>
  <c r="L17" i="9"/>
  <c r="K17" i="9"/>
  <c r="J17" i="9"/>
  <c r="I17" i="9"/>
  <c r="H17" i="9"/>
  <c r="M16" i="9"/>
  <c r="L16" i="9"/>
  <c r="K16" i="9"/>
  <c r="J16" i="9"/>
  <c r="I16" i="9"/>
  <c r="H16" i="9"/>
  <c r="M15" i="9"/>
  <c r="L15" i="9"/>
  <c r="K15" i="9"/>
  <c r="J15" i="9"/>
  <c r="I15" i="9"/>
  <c r="H15" i="9"/>
  <c r="M14" i="9"/>
  <c r="L14" i="9"/>
  <c r="K14" i="9"/>
  <c r="J14" i="9"/>
  <c r="I14" i="9"/>
  <c r="H14" i="9"/>
  <c r="M13" i="9"/>
  <c r="L13" i="9"/>
  <c r="K13" i="9"/>
  <c r="J13" i="9"/>
  <c r="I13" i="9"/>
  <c r="H13" i="9"/>
  <c r="M12" i="9"/>
  <c r="L12" i="9"/>
  <c r="K12" i="9"/>
  <c r="J12" i="9"/>
  <c r="I12" i="9"/>
  <c r="H12" i="9"/>
  <c r="M11" i="9"/>
  <c r="L11" i="9"/>
  <c r="K11" i="9"/>
  <c r="J11" i="9"/>
  <c r="I11" i="9"/>
  <c r="H11" i="9"/>
  <c r="M10" i="9"/>
  <c r="L10" i="9"/>
  <c r="K10" i="9"/>
  <c r="J10" i="9"/>
  <c r="I10" i="9"/>
  <c r="H10" i="9"/>
  <c r="M9" i="9"/>
  <c r="L9" i="9"/>
  <c r="K9" i="9"/>
  <c r="J9" i="9"/>
  <c r="I9" i="9"/>
  <c r="H9" i="9"/>
  <c r="M8" i="9"/>
  <c r="L8" i="9"/>
  <c r="K8" i="9"/>
  <c r="J8" i="9"/>
  <c r="I8" i="9"/>
  <c r="H8" i="9"/>
  <c r="M7" i="9"/>
  <c r="L7" i="9"/>
  <c r="K7" i="9"/>
  <c r="J7" i="9"/>
  <c r="I7" i="9"/>
  <c r="H7" i="9"/>
  <c r="M6" i="9"/>
  <c r="L6" i="9"/>
  <c r="K6" i="9"/>
  <c r="J6" i="9"/>
  <c r="I6" i="9"/>
  <c r="H6" i="9"/>
  <c r="M5" i="9"/>
  <c r="L5" i="9"/>
  <c r="K5" i="9"/>
  <c r="J5" i="9"/>
  <c r="I5" i="9"/>
  <c r="H5" i="9"/>
  <c r="M4" i="9"/>
  <c r="L4" i="9"/>
  <c r="K4" i="9"/>
  <c r="J4" i="9"/>
  <c r="I4" i="9"/>
  <c r="H4" i="9"/>
  <c r="M3" i="9"/>
  <c r="L3" i="9"/>
  <c r="K3" i="9"/>
  <c r="J3" i="9"/>
  <c r="I3" i="9"/>
  <c r="H3" i="9"/>
  <c r="BA160" i="8"/>
  <c r="AZ160" i="8"/>
  <c r="AY160" i="8"/>
  <c r="AX160" i="8"/>
  <c r="AW160" i="8"/>
  <c r="AV160" i="8"/>
  <c r="AU160" i="8"/>
  <c r="AT160" i="8"/>
  <c r="AS160" i="8"/>
  <c r="AR160" i="8"/>
  <c r="AQ160" i="8"/>
  <c r="AP160" i="8"/>
  <c r="AO160" i="8"/>
  <c r="AN160" i="8"/>
  <c r="AM160" i="8"/>
  <c r="AL160" i="8"/>
  <c r="AK160" i="8"/>
  <c r="AJ160" i="8"/>
  <c r="AI160" i="8"/>
  <c r="AH160" i="8"/>
  <c r="AG160" i="8"/>
  <c r="AF160" i="8"/>
  <c r="AE160" i="8"/>
  <c r="AD160" i="8"/>
  <c r="AC160" i="8"/>
  <c r="AB160" i="8"/>
  <c r="AA160" i="8"/>
  <c r="Z160" i="8"/>
  <c r="Y160" i="8"/>
  <c r="X160" i="8"/>
  <c r="W160" i="8"/>
  <c r="V160" i="8"/>
  <c r="U160" i="8"/>
  <c r="T160" i="8"/>
  <c r="S160" i="8"/>
  <c r="R160" i="8"/>
  <c r="Q160" i="8"/>
  <c r="P160" i="8"/>
  <c r="O160" i="8"/>
  <c r="BA159" i="8"/>
  <c r="AZ159" i="8"/>
  <c r="AY159" i="8"/>
  <c r="AX159" i="8"/>
  <c r="AW159" i="8"/>
  <c r="AV159" i="8"/>
  <c r="AU159" i="8"/>
  <c r="AT159" i="8"/>
  <c r="AS159" i="8"/>
  <c r="AR159" i="8"/>
  <c r="AQ159" i="8"/>
  <c r="AP159" i="8"/>
  <c r="AO159" i="8"/>
  <c r="AN159" i="8"/>
  <c r="AM159" i="8"/>
  <c r="AL159" i="8"/>
  <c r="AK159" i="8"/>
  <c r="AJ159" i="8"/>
  <c r="AI159" i="8"/>
  <c r="AH159" i="8"/>
  <c r="AG159" i="8"/>
  <c r="AF159" i="8"/>
  <c r="AE159" i="8"/>
  <c r="AD159" i="8"/>
  <c r="AC159" i="8"/>
  <c r="AB159" i="8"/>
  <c r="AA159" i="8"/>
  <c r="Z159" i="8"/>
  <c r="Y159" i="8"/>
  <c r="X159" i="8"/>
  <c r="W159" i="8"/>
  <c r="V159" i="8"/>
  <c r="U159" i="8"/>
  <c r="T159" i="8"/>
  <c r="S159" i="8"/>
  <c r="R159" i="8"/>
  <c r="Q159" i="8"/>
  <c r="P159" i="8"/>
  <c r="O159" i="8"/>
  <c r="BA158" i="8"/>
  <c r="AZ158" i="8"/>
  <c r="AY158" i="8"/>
  <c r="AX158" i="8"/>
  <c r="AW158" i="8"/>
  <c r="AV158" i="8"/>
  <c r="AU158" i="8"/>
  <c r="AT158" i="8"/>
  <c r="AS158" i="8"/>
  <c r="AR158" i="8"/>
  <c r="AQ158" i="8"/>
  <c r="AP158" i="8"/>
  <c r="AO158" i="8"/>
  <c r="AN158" i="8"/>
  <c r="AM158" i="8"/>
  <c r="AL158" i="8"/>
  <c r="AK158" i="8"/>
  <c r="AJ158" i="8"/>
  <c r="AI158" i="8"/>
  <c r="AH158" i="8"/>
  <c r="AG158" i="8"/>
  <c r="AF158" i="8"/>
  <c r="AE158" i="8"/>
  <c r="AD158" i="8"/>
  <c r="AC158" i="8"/>
  <c r="AB158" i="8"/>
  <c r="AA158" i="8"/>
  <c r="Z158" i="8"/>
  <c r="Y158" i="8"/>
  <c r="X158" i="8"/>
  <c r="W158" i="8"/>
  <c r="V158" i="8"/>
  <c r="U158" i="8"/>
  <c r="T158" i="8"/>
  <c r="S158" i="8"/>
  <c r="R158" i="8"/>
  <c r="Q158" i="8"/>
  <c r="P158" i="8"/>
  <c r="O158" i="8"/>
  <c r="BA157" i="8"/>
  <c r="AZ157" i="8"/>
  <c r="AY157" i="8"/>
  <c r="AX157" i="8"/>
  <c r="AW157" i="8"/>
  <c r="AV157" i="8"/>
  <c r="AU157" i="8"/>
  <c r="AT157" i="8"/>
  <c r="AS157" i="8"/>
  <c r="AR157" i="8"/>
  <c r="AQ157" i="8"/>
  <c r="AP157" i="8"/>
  <c r="AO157" i="8"/>
  <c r="AN157" i="8"/>
  <c r="AM157" i="8"/>
  <c r="AL157" i="8"/>
  <c r="AK157" i="8"/>
  <c r="AJ157" i="8"/>
  <c r="AI157" i="8"/>
  <c r="AH157" i="8"/>
  <c r="AG157" i="8"/>
  <c r="AF157" i="8"/>
  <c r="AE157" i="8"/>
  <c r="AD157" i="8"/>
  <c r="AC157" i="8"/>
  <c r="AB157" i="8"/>
  <c r="AA157" i="8"/>
  <c r="Z157" i="8"/>
  <c r="Y157" i="8"/>
  <c r="X157" i="8"/>
  <c r="W157" i="8"/>
  <c r="V157" i="8"/>
  <c r="U157" i="8"/>
  <c r="T157" i="8"/>
  <c r="S157" i="8"/>
  <c r="R157" i="8"/>
  <c r="Q157" i="8"/>
  <c r="P157" i="8"/>
  <c r="O157" i="8"/>
  <c r="BA156" i="8"/>
  <c r="AZ156" i="8"/>
  <c r="AY156" i="8"/>
  <c r="AX156" i="8"/>
  <c r="AW156" i="8"/>
  <c r="AV156" i="8"/>
  <c r="AU156" i="8"/>
  <c r="AT156" i="8"/>
  <c r="AS156" i="8"/>
  <c r="AR156" i="8"/>
  <c r="AQ156" i="8"/>
  <c r="AP156" i="8"/>
  <c r="AO156" i="8"/>
  <c r="AN156" i="8"/>
  <c r="AM156" i="8"/>
  <c r="AL156" i="8"/>
  <c r="AK156" i="8"/>
  <c r="AJ156" i="8"/>
  <c r="AI156" i="8"/>
  <c r="AH156" i="8"/>
  <c r="AG156" i="8"/>
  <c r="AF156" i="8"/>
  <c r="AE156" i="8"/>
  <c r="AD156" i="8"/>
  <c r="AC156" i="8"/>
  <c r="AB156" i="8"/>
  <c r="AA156" i="8"/>
  <c r="Z156" i="8"/>
  <c r="Y156" i="8"/>
  <c r="X156" i="8"/>
  <c r="W156" i="8"/>
  <c r="V156" i="8"/>
  <c r="U156" i="8"/>
  <c r="T156" i="8"/>
  <c r="S156" i="8"/>
  <c r="R156" i="8"/>
  <c r="Q156" i="8"/>
  <c r="P156" i="8"/>
  <c r="O156" i="8"/>
  <c r="BA155" i="8"/>
  <c r="AZ155" i="8"/>
  <c r="AY155" i="8"/>
  <c r="AX155" i="8"/>
  <c r="AW155" i="8"/>
  <c r="AV155" i="8"/>
  <c r="AU155" i="8"/>
  <c r="AT155" i="8"/>
  <c r="AS155" i="8"/>
  <c r="AR155" i="8"/>
  <c r="AQ155" i="8"/>
  <c r="AP155" i="8"/>
  <c r="AO155" i="8"/>
  <c r="AN155" i="8"/>
  <c r="AM155" i="8"/>
  <c r="AL155" i="8"/>
  <c r="AK155" i="8"/>
  <c r="AJ155" i="8"/>
  <c r="AI155" i="8"/>
  <c r="AH155" i="8"/>
  <c r="AG155" i="8"/>
  <c r="AF155" i="8"/>
  <c r="AE155" i="8"/>
  <c r="AD155" i="8"/>
  <c r="AC155" i="8"/>
  <c r="AB155" i="8"/>
  <c r="AA155" i="8"/>
  <c r="Z155" i="8"/>
  <c r="Y155" i="8"/>
  <c r="X155" i="8"/>
  <c r="W155" i="8"/>
  <c r="V155" i="8"/>
  <c r="U155" i="8"/>
  <c r="T155" i="8"/>
  <c r="S155" i="8"/>
  <c r="R155" i="8"/>
  <c r="Q155" i="8"/>
  <c r="P155" i="8"/>
  <c r="O155" i="8"/>
  <c r="BA154" i="8"/>
  <c r="AZ154" i="8"/>
  <c r="AY154" i="8"/>
  <c r="AX154" i="8"/>
  <c r="AW154" i="8"/>
  <c r="AV154" i="8"/>
  <c r="AU154" i="8"/>
  <c r="AT154" i="8"/>
  <c r="AS154" i="8"/>
  <c r="AR154" i="8"/>
  <c r="AQ154" i="8"/>
  <c r="AP154" i="8"/>
  <c r="AO154" i="8"/>
  <c r="AN154" i="8"/>
  <c r="AM154" i="8"/>
  <c r="AL154" i="8"/>
  <c r="AK154" i="8"/>
  <c r="AJ154" i="8"/>
  <c r="AI154" i="8"/>
  <c r="AH154" i="8"/>
  <c r="AG154" i="8"/>
  <c r="AF154" i="8"/>
  <c r="AE154" i="8"/>
  <c r="AD154" i="8"/>
  <c r="AC154" i="8"/>
  <c r="AB154" i="8"/>
  <c r="AA154" i="8"/>
  <c r="Z154" i="8"/>
  <c r="Y154" i="8"/>
  <c r="X154" i="8"/>
  <c r="W154" i="8"/>
  <c r="V154" i="8"/>
  <c r="U154" i="8"/>
  <c r="T154" i="8"/>
  <c r="S154" i="8"/>
  <c r="R154" i="8"/>
  <c r="Q154" i="8"/>
  <c r="P154" i="8"/>
  <c r="O154" i="8"/>
  <c r="BA153" i="8"/>
  <c r="AZ153" i="8"/>
  <c r="AY153" i="8"/>
  <c r="AX153" i="8"/>
  <c r="AW153" i="8"/>
  <c r="AV153" i="8"/>
  <c r="AU153" i="8"/>
  <c r="AT153" i="8"/>
  <c r="AS153" i="8"/>
  <c r="AR153" i="8"/>
  <c r="AQ153" i="8"/>
  <c r="AP153" i="8"/>
  <c r="AO153" i="8"/>
  <c r="AN153" i="8"/>
  <c r="AM153" i="8"/>
  <c r="AL153" i="8"/>
  <c r="AK153" i="8"/>
  <c r="AJ153" i="8"/>
  <c r="AI153" i="8"/>
  <c r="AH153" i="8"/>
  <c r="AG153" i="8"/>
  <c r="AF153" i="8"/>
  <c r="AE153" i="8"/>
  <c r="AD153" i="8"/>
  <c r="AC153" i="8"/>
  <c r="AB153" i="8"/>
  <c r="AA153" i="8"/>
  <c r="Z153" i="8"/>
  <c r="Y153" i="8"/>
  <c r="X153" i="8"/>
  <c r="W153" i="8"/>
  <c r="V153" i="8"/>
  <c r="U153" i="8"/>
  <c r="T153" i="8"/>
  <c r="S153" i="8"/>
  <c r="R153" i="8"/>
  <c r="Q153" i="8"/>
  <c r="P153" i="8"/>
  <c r="O153" i="8"/>
  <c r="BA152" i="8"/>
  <c r="AZ152" i="8"/>
  <c r="AY152" i="8"/>
  <c r="AX152" i="8"/>
  <c r="AW152" i="8"/>
  <c r="AV152" i="8"/>
  <c r="AU152" i="8"/>
  <c r="AT152" i="8"/>
  <c r="AS152" i="8"/>
  <c r="AR152" i="8"/>
  <c r="AQ152" i="8"/>
  <c r="AP152" i="8"/>
  <c r="AO152" i="8"/>
  <c r="AN152" i="8"/>
  <c r="AM152" i="8"/>
  <c r="AL152" i="8"/>
  <c r="AK152" i="8"/>
  <c r="AJ152" i="8"/>
  <c r="AI152" i="8"/>
  <c r="AH152" i="8"/>
  <c r="AG152" i="8"/>
  <c r="AF152" i="8"/>
  <c r="AE152" i="8"/>
  <c r="AD152" i="8"/>
  <c r="AC152" i="8"/>
  <c r="AB152" i="8"/>
  <c r="AA152" i="8"/>
  <c r="Z152" i="8"/>
  <c r="Y152" i="8"/>
  <c r="X152" i="8"/>
  <c r="W152" i="8"/>
  <c r="V152" i="8"/>
  <c r="U152" i="8"/>
  <c r="T152" i="8"/>
  <c r="S152" i="8"/>
  <c r="R152" i="8"/>
  <c r="Q152" i="8"/>
  <c r="P152" i="8"/>
  <c r="O152" i="8"/>
  <c r="BA151" i="8"/>
  <c r="AZ151" i="8"/>
  <c r="AY151" i="8"/>
  <c r="AX151" i="8"/>
  <c r="AW151" i="8"/>
  <c r="AV151" i="8"/>
  <c r="AU151" i="8"/>
  <c r="AT151" i="8"/>
  <c r="AS151" i="8"/>
  <c r="AR151" i="8"/>
  <c r="AQ151" i="8"/>
  <c r="AP151" i="8"/>
  <c r="AO151" i="8"/>
  <c r="AN151" i="8"/>
  <c r="AM151" i="8"/>
  <c r="AL151" i="8"/>
  <c r="AK151" i="8"/>
  <c r="AJ151" i="8"/>
  <c r="AI151" i="8"/>
  <c r="AH151" i="8"/>
  <c r="AG151" i="8"/>
  <c r="AF151" i="8"/>
  <c r="AE151" i="8"/>
  <c r="AD151" i="8"/>
  <c r="AC151" i="8"/>
  <c r="AB151" i="8"/>
  <c r="AA151" i="8"/>
  <c r="Z151" i="8"/>
  <c r="Y151" i="8"/>
  <c r="X151" i="8"/>
  <c r="W151" i="8"/>
  <c r="V151" i="8"/>
  <c r="U151" i="8"/>
  <c r="T151" i="8"/>
  <c r="S151" i="8"/>
  <c r="R151" i="8"/>
  <c r="Q151" i="8"/>
  <c r="P151" i="8"/>
  <c r="O151" i="8"/>
  <c r="BA150" i="8"/>
  <c r="AZ150" i="8"/>
  <c r="AY150" i="8"/>
  <c r="AX150" i="8"/>
  <c r="AW150" i="8"/>
  <c r="AV150" i="8"/>
  <c r="AU150" i="8"/>
  <c r="AT150" i="8"/>
  <c r="AS150" i="8"/>
  <c r="AR150" i="8"/>
  <c r="AQ150" i="8"/>
  <c r="AP150" i="8"/>
  <c r="AO150" i="8"/>
  <c r="AN150" i="8"/>
  <c r="AM150" i="8"/>
  <c r="AL150" i="8"/>
  <c r="AK150" i="8"/>
  <c r="AJ150" i="8"/>
  <c r="AI150" i="8"/>
  <c r="AH150" i="8"/>
  <c r="AG150" i="8"/>
  <c r="AF150" i="8"/>
  <c r="AE150" i="8"/>
  <c r="AD150" i="8"/>
  <c r="AC150" i="8"/>
  <c r="AB150" i="8"/>
  <c r="AA150" i="8"/>
  <c r="Z150" i="8"/>
  <c r="Y150" i="8"/>
  <c r="X150" i="8"/>
  <c r="W150" i="8"/>
  <c r="V150" i="8"/>
  <c r="U150" i="8"/>
  <c r="T150" i="8"/>
  <c r="S150" i="8"/>
  <c r="R150" i="8"/>
  <c r="Q150" i="8"/>
  <c r="P150" i="8"/>
  <c r="O150" i="8"/>
  <c r="BA149" i="8"/>
  <c r="AZ149" i="8"/>
  <c r="AY149" i="8"/>
  <c r="AX149" i="8"/>
  <c r="AW149" i="8"/>
  <c r="AV149" i="8"/>
  <c r="AU149" i="8"/>
  <c r="AT149" i="8"/>
  <c r="AS149" i="8"/>
  <c r="AR149" i="8"/>
  <c r="AQ149" i="8"/>
  <c r="AP149" i="8"/>
  <c r="AO149" i="8"/>
  <c r="AN149" i="8"/>
  <c r="AM149" i="8"/>
  <c r="AL149" i="8"/>
  <c r="AK149" i="8"/>
  <c r="AJ149" i="8"/>
  <c r="AI149" i="8"/>
  <c r="AH149" i="8"/>
  <c r="AG149" i="8"/>
  <c r="AF149" i="8"/>
  <c r="AE149" i="8"/>
  <c r="AD149" i="8"/>
  <c r="AC149" i="8"/>
  <c r="AB149" i="8"/>
  <c r="AA149" i="8"/>
  <c r="Z149" i="8"/>
  <c r="Y149" i="8"/>
  <c r="X149" i="8"/>
  <c r="W149" i="8"/>
  <c r="V149" i="8"/>
  <c r="U149" i="8"/>
  <c r="T149" i="8"/>
  <c r="S149" i="8"/>
  <c r="R149" i="8"/>
  <c r="Q149" i="8"/>
  <c r="P149" i="8"/>
  <c r="O149" i="8"/>
  <c r="BA148" i="8"/>
  <c r="AZ148" i="8"/>
  <c r="AY148" i="8"/>
  <c r="AX148" i="8"/>
  <c r="AW148" i="8"/>
  <c r="AV148" i="8"/>
  <c r="AU148" i="8"/>
  <c r="AT148" i="8"/>
  <c r="AS148" i="8"/>
  <c r="AR148" i="8"/>
  <c r="AQ148" i="8"/>
  <c r="AP148" i="8"/>
  <c r="AO148" i="8"/>
  <c r="AN148" i="8"/>
  <c r="AM148" i="8"/>
  <c r="AL148" i="8"/>
  <c r="AK148" i="8"/>
  <c r="AJ148" i="8"/>
  <c r="AI148" i="8"/>
  <c r="AH148" i="8"/>
  <c r="AG148" i="8"/>
  <c r="AF148" i="8"/>
  <c r="AE148" i="8"/>
  <c r="AD148" i="8"/>
  <c r="AC148" i="8"/>
  <c r="AB148" i="8"/>
  <c r="AA148" i="8"/>
  <c r="Z148" i="8"/>
  <c r="Y148" i="8"/>
  <c r="X148" i="8"/>
  <c r="W148" i="8"/>
  <c r="V148" i="8"/>
  <c r="U148" i="8"/>
  <c r="T148" i="8"/>
  <c r="S148" i="8"/>
  <c r="R148" i="8"/>
  <c r="Q148" i="8"/>
  <c r="P148" i="8"/>
  <c r="O148" i="8"/>
  <c r="BA147" i="8"/>
  <c r="AZ147" i="8"/>
  <c r="AY147" i="8"/>
  <c r="AX147" i="8"/>
  <c r="AW147" i="8"/>
  <c r="AV147" i="8"/>
  <c r="AU147" i="8"/>
  <c r="AT147" i="8"/>
  <c r="AS147" i="8"/>
  <c r="AR147" i="8"/>
  <c r="AQ147" i="8"/>
  <c r="AP147" i="8"/>
  <c r="AO147" i="8"/>
  <c r="AN147" i="8"/>
  <c r="AM147" i="8"/>
  <c r="AL147" i="8"/>
  <c r="AK147" i="8"/>
  <c r="AJ147" i="8"/>
  <c r="AI147" i="8"/>
  <c r="AH147" i="8"/>
  <c r="AG147" i="8"/>
  <c r="AF147" i="8"/>
  <c r="AE147" i="8"/>
  <c r="AD147" i="8"/>
  <c r="AC147" i="8"/>
  <c r="AB147" i="8"/>
  <c r="AA147" i="8"/>
  <c r="Z147" i="8"/>
  <c r="Y147" i="8"/>
  <c r="X147" i="8"/>
  <c r="W147" i="8"/>
  <c r="V147" i="8"/>
  <c r="U147" i="8"/>
  <c r="T147" i="8"/>
  <c r="S147" i="8"/>
  <c r="R147" i="8"/>
  <c r="Q147" i="8"/>
  <c r="P147" i="8"/>
  <c r="O147" i="8"/>
  <c r="BA146" i="8"/>
  <c r="AZ146" i="8"/>
  <c r="AY146" i="8"/>
  <c r="AX146" i="8"/>
  <c r="AW146" i="8"/>
  <c r="AV146" i="8"/>
  <c r="AU146" i="8"/>
  <c r="AT146" i="8"/>
  <c r="AS146" i="8"/>
  <c r="AR146" i="8"/>
  <c r="AQ146" i="8"/>
  <c r="AP146" i="8"/>
  <c r="AO146" i="8"/>
  <c r="AN146" i="8"/>
  <c r="AM146" i="8"/>
  <c r="AL146" i="8"/>
  <c r="AK146" i="8"/>
  <c r="AJ146" i="8"/>
  <c r="AI146" i="8"/>
  <c r="AH146" i="8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BA145" i="8"/>
  <c r="AZ145" i="8"/>
  <c r="AY145" i="8"/>
  <c r="AX145" i="8"/>
  <c r="AW145" i="8"/>
  <c r="AV145" i="8"/>
  <c r="AU145" i="8"/>
  <c r="AT145" i="8"/>
  <c r="AS145" i="8"/>
  <c r="AR145" i="8"/>
  <c r="AQ145" i="8"/>
  <c r="AP145" i="8"/>
  <c r="AO145" i="8"/>
  <c r="AN145" i="8"/>
  <c r="AM145" i="8"/>
  <c r="AL145" i="8"/>
  <c r="AK145" i="8"/>
  <c r="AJ145" i="8"/>
  <c r="AI145" i="8"/>
  <c r="AH145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BA144" i="8"/>
  <c r="AZ144" i="8"/>
  <c r="AY144" i="8"/>
  <c r="AX144" i="8"/>
  <c r="AW144" i="8"/>
  <c r="AV144" i="8"/>
  <c r="AU144" i="8"/>
  <c r="AT144" i="8"/>
  <c r="AS144" i="8"/>
  <c r="AR144" i="8"/>
  <c r="AQ144" i="8"/>
  <c r="AP144" i="8"/>
  <c r="AO144" i="8"/>
  <c r="AN144" i="8"/>
  <c r="AM144" i="8"/>
  <c r="AL144" i="8"/>
  <c r="AK144" i="8"/>
  <c r="AJ144" i="8"/>
  <c r="AI144" i="8"/>
  <c r="AH144" i="8"/>
  <c r="AG144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BA143" i="8"/>
  <c r="AZ143" i="8"/>
  <c r="AY143" i="8"/>
  <c r="AX143" i="8"/>
  <c r="AW143" i="8"/>
  <c r="AV143" i="8"/>
  <c r="AU143" i="8"/>
  <c r="AT143" i="8"/>
  <c r="AS143" i="8"/>
  <c r="AR143" i="8"/>
  <c r="AQ143" i="8"/>
  <c r="AP143" i="8"/>
  <c r="AO143" i="8"/>
  <c r="AN143" i="8"/>
  <c r="AM143" i="8"/>
  <c r="AL143" i="8"/>
  <c r="AK143" i="8"/>
  <c r="AJ143" i="8"/>
  <c r="AI143" i="8"/>
  <c r="AH143" i="8"/>
  <c r="AG143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BA142" i="8"/>
  <c r="AZ142" i="8"/>
  <c r="AY142" i="8"/>
  <c r="AX142" i="8"/>
  <c r="AW142" i="8"/>
  <c r="AV142" i="8"/>
  <c r="AU142" i="8"/>
  <c r="AT142" i="8"/>
  <c r="AS142" i="8"/>
  <c r="AR142" i="8"/>
  <c r="AQ142" i="8"/>
  <c r="AP142" i="8"/>
  <c r="AO142" i="8"/>
  <c r="AN142" i="8"/>
  <c r="AM142" i="8"/>
  <c r="AL142" i="8"/>
  <c r="AK142" i="8"/>
  <c r="AJ142" i="8"/>
  <c r="AI142" i="8"/>
  <c r="AH142" i="8"/>
  <c r="AG142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BA141" i="8"/>
  <c r="AZ141" i="8"/>
  <c r="AY141" i="8"/>
  <c r="AX141" i="8"/>
  <c r="AW141" i="8"/>
  <c r="AV141" i="8"/>
  <c r="AU141" i="8"/>
  <c r="AT141" i="8"/>
  <c r="AS141" i="8"/>
  <c r="AR141" i="8"/>
  <c r="AQ141" i="8"/>
  <c r="AP141" i="8"/>
  <c r="AO141" i="8"/>
  <c r="AN141" i="8"/>
  <c r="AM141" i="8"/>
  <c r="AL141" i="8"/>
  <c r="AK141" i="8"/>
  <c r="AJ141" i="8"/>
  <c r="AI141" i="8"/>
  <c r="AH141" i="8"/>
  <c r="AG141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BA140" i="8"/>
  <c r="AZ140" i="8"/>
  <c r="AY140" i="8"/>
  <c r="AX140" i="8"/>
  <c r="AW140" i="8"/>
  <c r="AV140" i="8"/>
  <c r="AU140" i="8"/>
  <c r="AT140" i="8"/>
  <c r="AS140" i="8"/>
  <c r="AR140" i="8"/>
  <c r="AQ140" i="8"/>
  <c r="AP140" i="8"/>
  <c r="AO140" i="8"/>
  <c r="AN140" i="8"/>
  <c r="AM140" i="8"/>
  <c r="AL140" i="8"/>
  <c r="AK140" i="8"/>
  <c r="AJ140" i="8"/>
  <c r="AI140" i="8"/>
  <c r="AH140" i="8"/>
  <c r="AG140" i="8"/>
  <c r="AF140" i="8"/>
  <c r="AE140" i="8"/>
  <c r="AD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BA139" i="8"/>
  <c r="AZ139" i="8"/>
  <c r="AY139" i="8"/>
  <c r="AX139" i="8"/>
  <c r="AW139" i="8"/>
  <c r="AV139" i="8"/>
  <c r="AU139" i="8"/>
  <c r="AT139" i="8"/>
  <c r="AS139" i="8"/>
  <c r="AR139" i="8"/>
  <c r="AQ139" i="8"/>
  <c r="AP139" i="8"/>
  <c r="AO139" i="8"/>
  <c r="AN139" i="8"/>
  <c r="AM139" i="8"/>
  <c r="AL139" i="8"/>
  <c r="AK139" i="8"/>
  <c r="AJ139" i="8"/>
  <c r="AI139" i="8"/>
  <c r="AH139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BA138" i="8"/>
  <c r="AZ138" i="8"/>
  <c r="AY138" i="8"/>
  <c r="AX138" i="8"/>
  <c r="AW138" i="8"/>
  <c r="AV138" i="8"/>
  <c r="AU138" i="8"/>
  <c r="AT138" i="8"/>
  <c r="AS138" i="8"/>
  <c r="AR138" i="8"/>
  <c r="AQ138" i="8"/>
  <c r="AP138" i="8"/>
  <c r="AO138" i="8"/>
  <c r="AN138" i="8"/>
  <c r="AM138" i="8"/>
  <c r="AL138" i="8"/>
  <c r="AK138" i="8"/>
  <c r="AJ138" i="8"/>
  <c r="AI138" i="8"/>
  <c r="AH138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BA137" i="8"/>
  <c r="AZ137" i="8"/>
  <c r="AY137" i="8"/>
  <c r="AX137" i="8"/>
  <c r="AW137" i="8"/>
  <c r="AV137" i="8"/>
  <c r="AU137" i="8"/>
  <c r="AT137" i="8"/>
  <c r="AS137" i="8"/>
  <c r="AR137" i="8"/>
  <c r="AQ137" i="8"/>
  <c r="AP137" i="8"/>
  <c r="AO137" i="8"/>
  <c r="AN137" i="8"/>
  <c r="AM137" i="8"/>
  <c r="AL137" i="8"/>
  <c r="AK137" i="8"/>
  <c r="AJ137" i="8"/>
  <c r="AI137" i="8"/>
  <c r="AH137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BA136" i="8"/>
  <c r="AZ136" i="8"/>
  <c r="AY136" i="8"/>
  <c r="AX136" i="8"/>
  <c r="AW136" i="8"/>
  <c r="AV136" i="8"/>
  <c r="AU136" i="8"/>
  <c r="AT136" i="8"/>
  <c r="AS136" i="8"/>
  <c r="AR136" i="8"/>
  <c r="AQ136" i="8"/>
  <c r="AP136" i="8"/>
  <c r="AO136" i="8"/>
  <c r="AN136" i="8"/>
  <c r="AM136" i="8"/>
  <c r="AL136" i="8"/>
  <c r="AK136" i="8"/>
  <c r="AJ136" i="8"/>
  <c r="AI136" i="8"/>
  <c r="AH136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BA135" i="8"/>
  <c r="AZ135" i="8"/>
  <c r="AY135" i="8"/>
  <c r="AX135" i="8"/>
  <c r="AW135" i="8"/>
  <c r="AV135" i="8"/>
  <c r="AU135" i="8"/>
  <c r="AT135" i="8"/>
  <c r="AS135" i="8"/>
  <c r="AR135" i="8"/>
  <c r="AQ135" i="8"/>
  <c r="AP135" i="8"/>
  <c r="AO135" i="8"/>
  <c r="AN135" i="8"/>
  <c r="AM135" i="8"/>
  <c r="AL135" i="8"/>
  <c r="AK135" i="8"/>
  <c r="AJ135" i="8"/>
  <c r="AI135" i="8"/>
  <c r="AH135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BA134" i="8"/>
  <c r="AZ134" i="8"/>
  <c r="AY134" i="8"/>
  <c r="AX134" i="8"/>
  <c r="AW134" i="8"/>
  <c r="AV134" i="8"/>
  <c r="AU134" i="8"/>
  <c r="AT134" i="8"/>
  <c r="AS134" i="8"/>
  <c r="AR134" i="8"/>
  <c r="AQ134" i="8"/>
  <c r="AP134" i="8"/>
  <c r="AO134" i="8"/>
  <c r="AN134" i="8"/>
  <c r="AM134" i="8"/>
  <c r="AL134" i="8"/>
  <c r="AK134" i="8"/>
  <c r="AJ134" i="8"/>
  <c r="AI134" i="8"/>
  <c r="AH134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BA133" i="8"/>
  <c r="AZ133" i="8"/>
  <c r="AY133" i="8"/>
  <c r="AX133" i="8"/>
  <c r="AW133" i="8"/>
  <c r="AV133" i="8"/>
  <c r="AU133" i="8"/>
  <c r="AT133" i="8"/>
  <c r="AS133" i="8"/>
  <c r="AR133" i="8"/>
  <c r="AQ133" i="8"/>
  <c r="AP133" i="8"/>
  <c r="AO133" i="8"/>
  <c r="AN133" i="8"/>
  <c r="AM133" i="8"/>
  <c r="AL133" i="8"/>
  <c r="AK133" i="8"/>
  <c r="AJ133" i="8"/>
  <c r="AI133" i="8"/>
  <c r="AH133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BA132" i="8"/>
  <c r="AZ132" i="8"/>
  <c r="AY132" i="8"/>
  <c r="AX132" i="8"/>
  <c r="AW132" i="8"/>
  <c r="AV132" i="8"/>
  <c r="AU132" i="8"/>
  <c r="AT132" i="8"/>
  <c r="AS132" i="8"/>
  <c r="AR132" i="8"/>
  <c r="AQ132" i="8"/>
  <c r="AP132" i="8"/>
  <c r="AO132" i="8"/>
  <c r="AN132" i="8"/>
  <c r="AM132" i="8"/>
  <c r="AL132" i="8"/>
  <c r="AK132" i="8"/>
  <c r="AJ132" i="8"/>
  <c r="AI132" i="8"/>
  <c r="AH132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BA131" i="8"/>
  <c r="AZ131" i="8"/>
  <c r="AY131" i="8"/>
  <c r="AX131" i="8"/>
  <c r="AW131" i="8"/>
  <c r="AV131" i="8"/>
  <c r="AU131" i="8"/>
  <c r="AT131" i="8"/>
  <c r="AS131" i="8"/>
  <c r="AR131" i="8"/>
  <c r="AQ131" i="8"/>
  <c r="AP131" i="8"/>
  <c r="AO131" i="8"/>
  <c r="AN131" i="8"/>
  <c r="AM131" i="8"/>
  <c r="AL131" i="8"/>
  <c r="AK131" i="8"/>
  <c r="AJ131" i="8"/>
  <c r="AI131" i="8"/>
  <c r="AH131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BA130" i="8"/>
  <c r="AZ130" i="8"/>
  <c r="AY130" i="8"/>
  <c r="AX130" i="8"/>
  <c r="AW130" i="8"/>
  <c r="AV130" i="8"/>
  <c r="AU130" i="8"/>
  <c r="AT130" i="8"/>
  <c r="AS130" i="8"/>
  <c r="AR130" i="8"/>
  <c r="AQ130" i="8"/>
  <c r="AP130" i="8"/>
  <c r="AO130" i="8"/>
  <c r="AN130" i="8"/>
  <c r="AM130" i="8"/>
  <c r="AL130" i="8"/>
  <c r="AK130" i="8"/>
  <c r="AJ130" i="8"/>
  <c r="AI130" i="8"/>
  <c r="AH130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BA129" i="8"/>
  <c r="AZ129" i="8"/>
  <c r="AY129" i="8"/>
  <c r="AX129" i="8"/>
  <c r="AW129" i="8"/>
  <c r="AV129" i="8"/>
  <c r="AU129" i="8"/>
  <c r="AT129" i="8"/>
  <c r="AS129" i="8"/>
  <c r="AR129" i="8"/>
  <c r="AQ129" i="8"/>
  <c r="AP129" i="8"/>
  <c r="AO129" i="8"/>
  <c r="AN129" i="8"/>
  <c r="AM129" i="8"/>
  <c r="AL129" i="8"/>
  <c r="AK129" i="8"/>
  <c r="AJ129" i="8"/>
  <c r="AI129" i="8"/>
  <c r="AH129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BA128" i="8"/>
  <c r="AZ128" i="8"/>
  <c r="AY128" i="8"/>
  <c r="AX128" i="8"/>
  <c r="AW128" i="8"/>
  <c r="AV128" i="8"/>
  <c r="AU128" i="8"/>
  <c r="AT128" i="8"/>
  <c r="AS128" i="8"/>
  <c r="AR128" i="8"/>
  <c r="AQ128" i="8"/>
  <c r="AP128" i="8"/>
  <c r="AO128" i="8"/>
  <c r="AN128" i="8"/>
  <c r="AM128" i="8"/>
  <c r="AL128" i="8"/>
  <c r="AK128" i="8"/>
  <c r="AJ128" i="8"/>
  <c r="AI128" i="8"/>
  <c r="AH128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BA127" i="8"/>
  <c r="AZ127" i="8"/>
  <c r="AY127" i="8"/>
  <c r="AX127" i="8"/>
  <c r="AW127" i="8"/>
  <c r="AV127" i="8"/>
  <c r="AU127" i="8"/>
  <c r="AT127" i="8"/>
  <c r="AS127" i="8"/>
  <c r="AR127" i="8"/>
  <c r="AQ127" i="8"/>
  <c r="AP127" i="8"/>
  <c r="AO127" i="8"/>
  <c r="AN127" i="8"/>
  <c r="AM127" i="8"/>
  <c r="AL127" i="8"/>
  <c r="AK127" i="8"/>
  <c r="AJ127" i="8"/>
  <c r="AI127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BA126" i="8"/>
  <c r="AZ126" i="8"/>
  <c r="AY126" i="8"/>
  <c r="AX126" i="8"/>
  <c r="AW126" i="8"/>
  <c r="AV126" i="8"/>
  <c r="AU126" i="8"/>
  <c r="AT126" i="8"/>
  <c r="AS126" i="8"/>
  <c r="AR126" i="8"/>
  <c r="AQ126" i="8"/>
  <c r="AP126" i="8"/>
  <c r="AO126" i="8"/>
  <c r="AN126" i="8"/>
  <c r="AM126" i="8"/>
  <c r="AL126" i="8"/>
  <c r="AK126" i="8"/>
  <c r="AJ126" i="8"/>
  <c r="AI126" i="8"/>
  <c r="AH126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BA125" i="8"/>
  <c r="AZ125" i="8"/>
  <c r="AY125" i="8"/>
  <c r="AX125" i="8"/>
  <c r="AW125" i="8"/>
  <c r="AV125" i="8"/>
  <c r="AU125" i="8"/>
  <c r="AT125" i="8"/>
  <c r="AS125" i="8"/>
  <c r="AR125" i="8"/>
  <c r="AQ125" i="8"/>
  <c r="AP125" i="8"/>
  <c r="AO125" i="8"/>
  <c r="AN125" i="8"/>
  <c r="AM125" i="8"/>
  <c r="AL125" i="8"/>
  <c r="AK125" i="8"/>
  <c r="AJ125" i="8"/>
  <c r="AI125" i="8"/>
  <c r="AH125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BA124" i="8"/>
  <c r="AZ124" i="8"/>
  <c r="AY124" i="8"/>
  <c r="AX124" i="8"/>
  <c r="AW124" i="8"/>
  <c r="AV124" i="8"/>
  <c r="AU124" i="8"/>
  <c r="AT124" i="8"/>
  <c r="AS124" i="8"/>
  <c r="AR124" i="8"/>
  <c r="AQ124" i="8"/>
  <c r="AP124" i="8"/>
  <c r="AO124" i="8"/>
  <c r="AN124" i="8"/>
  <c r="AM124" i="8"/>
  <c r="AL124" i="8"/>
  <c r="AK124" i="8"/>
  <c r="AJ124" i="8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BA123" i="8"/>
  <c r="AZ123" i="8"/>
  <c r="AY123" i="8"/>
  <c r="AX123" i="8"/>
  <c r="AW123" i="8"/>
  <c r="AV123" i="8"/>
  <c r="AU123" i="8"/>
  <c r="AT123" i="8"/>
  <c r="AS123" i="8"/>
  <c r="AR123" i="8"/>
  <c r="AQ123" i="8"/>
  <c r="AP123" i="8"/>
  <c r="AO123" i="8"/>
  <c r="AN123" i="8"/>
  <c r="AM123" i="8"/>
  <c r="AL123" i="8"/>
  <c r="AK123" i="8"/>
  <c r="AJ123" i="8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BA122" i="8"/>
  <c r="AZ122" i="8"/>
  <c r="AY122" i="8"/>
  <c r="AX122" i="8"/>
  <c r="AW122" i="8"/>
  <c r="AV122" i="8"/>
  <c r="AU122" i="8"/>
  <c r="AT122" i="8"/>
  <c r="AS122" i="8"/>
  <c r="AR122" i="8"/>
  <c r="AQ122" i="8"/>
  <c r="AP122" i="8"/>
  <c r="AO122" i="8"/>
  <c r="AN122" i="8"/>
  <c r="AM122" i="8"/>
  <c r="AL122" i="8"/>
  <c r="AK122" i="8"/>
  <c r="AJ122" i="8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BA121" i="8"/>
  <c r="AZ121" i="8"/>
  <c r="AY121" i="8"/>
  <c r="AX121" i="8"/>
  <c r="AW121" i="8"/>
  <c r="AV121" i="8"/>
  <c r="AU121" i="8"/>
  <c r="AT121" i="8"/>
  <c r="AS121" i="8"/>
  <c r="AR121" i="8"/>
  <c r="AQ121" i="8"/>
  <c r="AP121" i="8"/>
  <c r="AO121" i="8"/>
  <c r="AN121" i="8"/>
  <c r="AM121" i="8"/>
  <c r="AL121" i="8"/>
  <c r="AK121" i="8"/>
  <c r="AJ121" i="8"/>
  <c r="AI121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BA120" i="8"/>
  <c r="AZ120" i="8"/>
  <c r="AY120" i="8"/>
  <c r="AX120" i="8"/>
  <c r="AW120" i="8"/>
  <c r="AV120" i="8"/>
  <c r="AU120" i="8"/>
  <c r="AT120" i="8"/>
  <c r="AS120" i="8"/>
  <c r="AR120" i="8"/>
  <c r="AQ120" i="8"/>
  <c r="AP120" i="8"/>
  <c r="AO120" i="8"/>
  <c r="AN120" i="8"/>
  <c r="AM120" i="8"/>
  <c r="AL120" i="8"/>
  <c r="AK120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BA119" i="8"/>
  <c r="AZ119" i="8"/>
  <c r="AY119" i="8"/>
  <c r="AX119" i="8"/>
  <c r="AW119" i="8"/>
  <c r="AV119" i="8"/>
  <c r="AU119" i="8"/>
  <c r="AT119" i="8"/>
  <c r="AS119" i="8"/>
  <c r="AR119" i="8"/>
  <c r="AQ119" i="8"/>
  <c r="AP119" i="8"/>
  <c r="AO119" i="8"/>
  <c r="AN119" i="8"/>
  <c r="AM119" i="8"/>
  <c r="AL119" i="8"/>
  <c r="AK119" i="8"/>
  <c r="AJ119" i="8"/>
  <c r="AI119" i="8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BA118" i="8"/>
  <c r="AZ118" i="8"/>
  <c r="AY118" i="8"/>
  <c r="AX118" i="8"/>
  <c r="AW118" i="8"/>
  <c r="AV118" i="8"/>
  <c r="AU118" i="8"/>
  <c r="AT118" i="8"/>
  <c r="AS118" i="8"/>
  <c r="AR118" i="8"/>
  <c r="AQ118" i="8"/>
  <c r="AP118" i="8"/>
  <c r="AO118" i="8"/>
  <c r="AN118" i="8"/>
  <c r="AM118" i="8"/>
  <c r="AL118" i="8"/>
  <c r="AK118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BA117" i="8"/>
  <c r="AZ117" i="8"/>
  <c r="AY117" i="8"/>
  <c r="AX117" i="8"/>
  <c r="AW117" i="8"/>
  <c r="AV117" i="8"/>
  <c r="AU117" i="8"/>
  <c r="AT117" i="8"/>
  <c r="AS117" i="8"/>
  <c r="AR117" i="8"/>
  <c r="AQ117" i="8"/>
  <c r="AP117" i="8"/>
  <c r="AO117" i="8"/>
  <c r="AN117" i="8"/>
  <c r="AM117" i="8"/>
  <c r="AL117" i="8"/>
  <c r="AK117" i="8"/>
  <c r="AJ117" i="8"/>
  <c r="AI117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BA116" i="8"/>
  <c r="AZ116" i="8"/>
  <c r="AY116" i="8"/>
  <c r="AX116" i="8"/>
  <c r="AW116" i="8"/>
  <c r="AV116" i="8"/>
  <c r="AU116" i="8"/>
  <c r="AT116" i="8"/>
  <c r="AS116" i="8"/>
  <c r="AR116" i="8"/>
  <c r="AQ116" i="8"/>
  <c r="AP116" i="8"/>
  <c r="AO116" i="8"/>
  <c r="AN116" i="8"/>
  <c r="AM116" i="8"/>
  <c r="AL116" i="8"/>
  <c r="AK116" i="8"/>
  <c r="AJ116" i="8"/>
  <c r="AI116" i="8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BA115" i="8"/>
  <c r="AZ115" i="8"/>
  <c r="AY115" i="8"/>
  <c r="AX115" i="8"/>
  <c r="AW115" i="8"/>
  <c r="AV115" i="8"/>
  <c r="AU115" i="8"/>
  <c r="AT115" i="8"/>
  <c r="AS115" i="8"/>
  <c r="AR115" i="8"/>
  <c r="AQ115" i="8"/>
  <c r="AP115" i="8"/>
  <c r="AO115" i="8"/>
  <c r="AN115" i="8"/>
  <c r="AM115" i="8"/>
  <c r="AL115" i="8"/>
  <c r="AK115" i="8"/>
  <c r="AJ115" i="8"/>
  <c r="AI115" i="8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BA114" i="8"/>
  <c r="AZ114" i="8"/>
  <c r="AY114" i="8"/>
  <c r="AX114" i="8"/>
  <c r="AW114" i="8"/>
  <c r="AV114" i="8"/>
  <c r="AU114" i="8"/>
  <c r="AT114" i="8"/>
  <c r="AS114" i="8"/>
  <c r="AR114" i="8"/>
  <c r="AQ114" i="8"/>
  <c r="AP114" i="8"/>
  <c r="AO114" i="8"/>
  <c r="AN114" i="8"/>
  <c r="AM114" i="8"/>
  <c r="AL114" i="8"/>
  <c r="AK114" i="8"/>
  <c r="AJ114" i="8"/>
  <c r="AI114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BA113" i="8"/>
  <c r="AZ113" i="8"/>
  <c r="AY113" i="8"/>
  <c r="AX113" i="8"/>
  <c r="AW113" i="8"/>
  <c r="AV113" i="8"/>
  <c r="AU113" i="8"/>
  <c r="AT113" i="8"/>
  <c r="AS113" i="8"/>
  <c r="AR113" i="8"/>
  <c r="AQ113" i="8"/>
  <c r="AP113" i="8"/>
  <c r="AO113" i="8"/>
  <c r="AN113" i="8"/>
  <c r="AM113" i="8"/>
  <c r="AL113" i="8"/>
  <c r="AK113" i="8"/>
  <c r="AJ113" i="8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BA105" i="8"/>
  <c r="AZ105" i="8"/>
  <c r="AY105" i="8"/>
  <c r="AX105" i="8"/>
  <c r="AW105" i="8"/>
  <c r="AV105" i="8"/>
  <c r="AU105" i="8"/>
  <c r="AT105" i="8"/>
  <c r="AS105" i="8"/>
  <c r="AR105" i="8"/>
  <c r="AQ105" i="8"/>
  <c r="AP105" i="8"/>
  <c r="AO105" i="8"/>
  <c r="AN105" i="8"/>
  <c r="AM105" i="8"/>
  <c r="AL105" i="8"/>
  <c r="AK105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BA104" i="8"/>
  <c r="AZ104" i="8"/>
  <c r="AY104" i="8"/>
  <c r="AX104" i="8"/>
  <c r="AW104" i="8"/>
  <c r="AV104" i="8"/>
  <c r="AU104" i="8"/>
  <c r="AT104" i="8"/>
  <c r="AS104" i="8"/>
  <c r="AR104" i="8"/>
  <c r="AQ104" i="8"/>
  <c r="AP104" i="8"/>
  <c r="AO104" i="8"/>
  <c r="AN104" i="8"/>
  <c r="AM104" i="8"/>
  <c r="AL104" i="8"/>
  <c r="AK104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BA103" i="8"/>
  <c r="AZ103" i="8"/>
  <c r="AY103" i="8"/>
  <c r="AX103" i="8"/>
  <c r="AW103" i="8"/>
  <c r="AV103" i="8"/>
  <c r="AU103" i="8"/>
  <c r="AT103" i="8"/>
  <c r="AS103" i="8"/>
  <c r="AR103" i="8"/>
  <c r="AQ103" i="8"/>
  <c r="AP103" i="8"/>
  <c r="AO103" i="8"/>
  <c r="AN103" i="8"/>
  <c r="AM103" i="8"/>
  <c r="AL103" i="8"/>
  <c r="AK103" i="8"/>
  <c r="AJ103" i="8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BA102" i="8"/>
  <c r="AZ102" i="8"/>
  <c r="AY102" i="8"/>
  <c r="AX102" i="8"/>
  <c r="AW102" i="8"/>
  <c r="AV102" i="8"/>
  <c r="AU102" i="8"/>
  <c r="AT102" i="8"/>
  <c r="AS102" i="8"/>
  <c r="AR102" i="8"/>
  <c r="AQ102" i="8"/>
  <c r="AP102" i="8"/>
  <c r="AO102" i="8"/>
  <c r="AN102" i="8"/>
  <c r="AM102" i="8"/>
  <c r="AL102" i="8"/>
  <c r="AK102" i="8"/>
  <c r="AJ102" i="8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BA101" i="8"/>
  <c r="AZ101" i="8"/>
  <c r="AY101" i="8"/>
  <c r="AX101" i="8"/>
  <c r="AW101" i="8"/>
  <c r="AV101" i="8"/>
  <c r="AU101" i="8"/>
  <c r="AT101" i="8"/>
  <c r="AS101" i="8"/>
  <c r="AR101" i="8"/>
  <c r="AQ101" i="8"/>
  <c r="AP101" i="8"/>
  <c r="AO101" i="8"/>
  <c r="AN101" i="8"/>
  <c r="AM101" i="8"/>
  <c r="AL101" i="8"/>
  <c r="AK101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BA100" i="8"/>
  <c r="AZ100" i="8"/>
  <c r="AY100" i="8"/>
  <c r="AX100" i="8"/>
  <c r="AW100" i="8"/>
  <c r="AV100" i="8"/>
  <c r="AU100" i="8"/>
  <c r="AT100" i="8"/>
  <c r="AS100" i="8"/>
  <c r="AR100" i="8"/>
  <c r="AQ100" i="8"/>
  <c r="AP100" i="8"/>
  <c r="AO100" i="8"/>
  <c r="AN100" i="8"/>
  <c r="AM100" i="8"/>
  <c r="AL100" i="8"/>
  <c r="AK100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BA99" i="8"/>
  <c r="AZ99" i="8"/>
  <c r="AY99" i="8"/>
  <c r="AX99" i="8"/>
  <c r="AW99" i="8"/>
  <c r="AV99" i="8"/>
  <c r="AU99" i="8"/>
  <c r="AT99" i="8"/>
  <c r="AS99" i="8"/>
  <c r="AR99" i="8"/>
  <c r="AQ99" i="8"/>
  <c r="AP99" i="8"/>
  <c r="AO99" i="8"/>
  <c r="AN99" i="8"/>
  <c r="AM99" i="8"/>
  <c r="AL99" i="8"/>
  <c r="AK99" i="8"/>
  <c r="AJ99" i="8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BA98" i="8"/>
  <c r="AZ98" i="8"/>
  <c r="AY98" i="8"/>
  <c r="AX98" i="8"/>
  <c r="AW98" i="8"/>
  <c r="AV98" i="8"/>
  <c r="AU98" i="8"/>
  <c r="AT98" i="8"/>
  <c r="AS98" i="8"/>
  <c r="AR98" i="8"/>
  <c r="AQ98" i="8"/>
  <c r="AP98" i="8"/>
  <c r="AO98" i="8"/>
  <c r="AN98" i="8"/>
  <c r="AM98" i="8"/>
  <c r="AL98" i="8"/>
  <c r="AK98" i="8"/>
  <c r="AJ98" i="8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BA97" i="8"/>
  <c r="AZ97" i="8"/>
  <c r="AY97" i="8"/>
  <c r="AX97" i="8"/>
  <c r="AW97" i="8"/>
  <c r="AV97" i="8"/>
  <c r="AU97" i="8"/>
  <c r="AT97" i="8"/>
  <c r="AS97" i="8"/>
  <c r="AR97" i="8"/>
  <c r="AQ97" i="8"/>
  <c r="AP97" i="8"/>
  <c r="AO97" i="8"/>
  <c r="AN97" i="8"/>
  <c r="AM97" i="8"/>
  <c r="AL97" i="8"/>
  <c r="AK97" i="8"/>
  <c r="AJ97" i="8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BA96" i="8"/>
  <c r="AZ96" i="8"/>
  <c r="AY96" i="8"/>
  <c r="AX96" i="8"/>
  <c r="AW96" i="8"/>
  <c r="AV96" i="8"/>
  <c r="AU96" i="8"/>
  <c r="AT96" i="8"/>
  <c r="AS96" i="8"/>
  <c r="AR96" i="8"/>
  <c r="AQ96" i="8"/>
  <c r="AP96" i="8"/>
  <c r="AO96" i="8"/>
  <c r="AN96" i="8"/>
  <c r="AM96" i="8"/>
  <c r="AL96" i="8"/>
  <c r="AK96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BA95" i="8"/>
  <c r="AZ95" i="8"/>
  <c r="AY95" i="8"/>
  <c r="AX95" i="8"/>
  <c r="AW95" i="8"/>
  <c r="AV95" i="8"/>
  <c r="AU95" i="8"/>
  <c r="AT95" i="8"/>
  <c r="AS95" i="8"/>
  <c r="AR95" i="8"/>
  <c r="AQ95" i="8"/>
  <c r="AP95" i="8"/>
  <c r="AO95" i="8"/>
  <c r="AN95" i="8"/>
  <c r="AM95" i="8"/>
  <c r="AL95" i="8"/>
  <c r="AK95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BA94" i="8"/>
  <c r="AZ94" i="8"/>
  <c r="AY94" i="8"/>
  <c r="AX94" i="8"/>
  <c r="AW94" i="8"/>
  <c r="AV94" i="8"/>
  <c r="AU94" i="8"/>
  <c r="AT94" i="8"/>
  <c r="AS94" i="8"/>
  <c r="AR94" i="8"/>
  <c r="AQ94" i="8"/>
  <c r="AP94" i="8"/>
  <c r="AO94" i="8"/>
  <c r="AN94" i="8"/>
  <c r="AM94" i="8"/>
  <c r="AL94" i="8"/>
  <c r="AK94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BA93" i="8"/>
  <c r="AZ93" i="8"/>
  <c r="AY93" i="8"/>
  <c r="AX93" i="8"/>
  <c r="AW93" i="8"/>
  <c r="AV93" i="8"/>
  <c r="AU93" i="8"/>
  <c r="AT93" i="8"/>
  <c r="AS93" i="8"/>
  <c r="AR93" i="8"/>
  <c r="AQ93" i="8"/>
  <c r="AP93" i="8"/>
  <c r="AO93" i="8"/>
  <c r="AN93" i="8"/>
  <c r="AM93" i="8"/>
  <c r="AL93" i="8"/>
  <c r="AK93" i="8"/>
  <c r="AJ93" i="8"/>
  <c r="AI93" i="8"/>
  <c r="AH93" i="8"/>
  <c r="AG93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BA92" i="8"/>
  <c r="AZ92" i="8"/>
  <c r="AY92" i="8"/>
  <c r="AX92" i="8"/>
  <c r="AW92" i="8"/>
  <c r="AV92" i="8"/>
  <c r="AU92" i="8"/>
  <c r="AT92" i="8"/>
  <c r="AS92" i="8"/>
  <c r="AR92" i="8"/>
  <c r="AQ92" i="8"/>
  <c r="AP92" i="8"/>
  <c r="AO92" i="8"/>
  <c r="AN92" i="8"/>
  <c r="AM92" i="8"/>
  <c r="AL92" i="8"/>
  <c r="AK92" i="8"/>
  <c r="AJ92" i="8"/>
  <c r="AI92" i="8"/>
  <c r="AH92" i="8"/>
  <c r="AG92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BA91" i="8"/>
  <c r="AZ91" i="8"/>
  <c r="AY91" i="8"/>
  <c r="AX91" i="8"/>
  <c r="AW91" i="8"/>
  <c r="AV91" i="8"/>
  <c r="AU91" i="8"/>
  <c r="AT91" i="8"/>
  <c r="AS91" i="8"/>
  <c r="AR91" i="8"/>
  <c r="AQ91" i="8"/>
  <c r="AP91" i="8"/>
  <c r="AO91" i="8"/>
  <c r="AN91" i="8"/>
  <c r="AM91" i="8"/>
  <c r="AL91" i="8"/>
  <c r="AK91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BA90" i="8"/>
  <c r="AZ90" i="8"/>
  <c r="AY90" i="8"/>
  <c r="AX90" i="8"/>
  <c r="AW90" i="8"/>
  <c r="AV90" i="8"/>
  <c r="AU90" i="8"/>
  <c r="AT90" i="8"/>
  <c r="AS90" i="8"/>
  <c r="AR90" i="8"/>
  <c r="AQ90" i="8"/>
  <c r="AP90" i="8"/>
  <c r="AO90" i="8"/>
  <c r="AN90" i="8"/>
  <c r="AM90" i="8"/>
  <c r="AL90" i="8"/>
  <c r="AK90" i="8"/>
  <c r="AJ90" i="8"/>
  <c r="AI90" i="8"/>
  <c r="AH90" i="8"/>
  <c r="AG90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BA89" i="8"/>
  <c r="AZ89" i="8"/>
  <c r="AY89" i="8"/>
  <c r="AX89" i="8"/>
  <c r="AW89" i="8"/>
  <c r="AV89" i="8"/>
  <c r="AU89" i="8"/>
  <c r="AT89" i="8"/>
  <c r="AS89" i="8"/>
  <c r="AR89" i="8"/>
  <c r="AQ89" i="8"/>
  <c r="AP89" i="8"/>
  <c r="AO89" i="8"/>
  <c r="AN89" i="8"/>
  <c r="AM89" i="8"/>
  <c r="AL89" i="8"/>
  <c r="AK89" i="8"/>
  <c r="AJ89" i="8"/>
  <c r="AI89" i="8"/>
  <c r="AH89" i="8"/>
  <c r="AG89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BA88" i="8"/>
  <c r="AZ88" i="8"/>
  <c r="AY88" i="8"/>
  <c r="AX88" i="8"/>
  <c r="AW88" i="8"/>
  <c r="AV88" i="8"/>
  <c r="AU88" i="8"/>
  <c r="AT88" i="8"/>
  <c r="AS88" i="8"/>
  <c r="AR88" i="8"/>
  <c r="AQ88" i="8"/>
  <c r="AP88" i="8"/>
  <c r="AO88" i="8"/>
  <c r="AN88" i="8"/>
  <c r="AM88" i="8"/>
  <c r="AL88" i="8"/>
  <c r="AK88" i="8"/>
  <c r="AJ88" i="8"/>
  <c r="AI88" i="8"/>
  <c r="AH88" i="8"/>
  <c r="AG88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BA87" i="8"/>
  <c r="AZ87" i="8"/>
  <c r="AY87" i="8"/>
  <c r="AX87" i="8"/>
  <c r="AW87" i="8"/>
  <c r="AV87" i="8"/>
  <c r="AU87" i="8"/>
  <c r="AT87" i="8"/>
  <c r="AS87" i="8"/>
  <c r="AR87" i="8"/>
  <c r="AQ87" i="8"/>
  <c r="AP87" i="8"/>
  <c r="AO87" i="8"/>
  <c r="AN87" i="8"/>
  <c r="AM87" i="8"/>
  <c r="AL87" i="8"/>
  <c r="AK87" i="8"/>
  <c r="AJ87" i="8"/>
  <c r="AI87" i="8"/>
  <c r="AH87" i="8"/>
  <c r="AG87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BA86" i="8"/>
  <c r="AZ86" i="8"/>
  <c r="AY86" i="8"/>
  <c r="AX86" i="8"/>
  <c r="AW86" i="8"/>
  <c r="AV86" i="8"/>
  <c r="AU86" i="8"/>
  <c r="AT86" i="8"/>
  <c r="AS86" i="8"/>
  <c r="AR86" i="8"/>
  <c r="AQ86" i="8"/>
  <c r="AP86" i="8"/>
  <c r="AO86" i="8"/>
  <c r="AN86" i="8"/>
  <c r="AM86" i="8"/>
  <c r="AL86" i="8"/>
  <c r="AK86" i="8"/>
  <c r="AJ86" i="8"/>
  <c r="AI86" i="8"/>
  <c r="AH86" i="8"/>
  <c r="AG86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BA85" i="8"/>
  <c r="AZ85" i="8"/>
  <c r="AY85" i="8"/>
  <c r="AX85" i="8"/>
  <c r="AW85" i="8"/>
  <c r="AV85" i="8"/>
  <c r="AU85" i="8"/>
  <c r="AT85" i="8"/>
  <c r="AS85" i="8"/>
  <c r="AR85" i="8"/>
  <c r="AQ85" i="8"/>
  <c r="AP85" i="8"/>
  <c r="AO85" i="8"/>
  <c r="AN85" i="8"/>
  <c r="AM85" i="8"/>
  <c r="AL85" i="8"/>
  <c r="AK85" i="8"/>
  <c r="AJ85" i="8"/>
  <c r="AI85" i="8"/>
  <c r="AH85" i="8"/>
  <c r="AG85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BA84" i="8"/>
  <c r="AZ84" i="8"/>
  <c r="AY84" i="8"/>
  <c r="AX84" i="8"/>
  <c r="AW84" i="8"/>
  <c r="AV84" i="8"/>
  <c r="AU84" i="8"/>
  <c r="AT84" i="8"/>
  <c r="AS84" i="8"/>
  <c r="AR84" i="8"/>
  <c r="AQ84" i="8"/>
  <c r="AP84" i="8"/>
  <c r="AO84" i="8"/>
  <c r="AN84" i="8"/>
  <c r="AM84" i="8"/>
  <c r="AL84" i="8"/>
  <c r="AK84" i="8"/>
  <c r="AJ84" i="8"/>
  <c r="AI84" i="8"/>
  <c r="AH84" i="8"/>
  <c r="AG84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BA83" i="8"/>
  <c r="AZ83" i="8"/>
  <c r="AY83" i="8"/>
  <c r="AX83" i="8"/>
  <c r="AW83" i="8"/>
  <c r="AV83" i="8"/>
  <c r="AU83" i="8"/>
  <c r="AT83" i="8"/>
  <c r="AS83" i="8"/>
  <c r="AR83" i="8"/>
  <c r="AQ83" i="8"/>
  <c r="AP83" i="8"/>
  <c r="AO83" i="8"/>
  <c r="AN83" i="8"/>
  <c r="AM83" i="8"/>
  <c r="AL83" i="8"/>
  <c r="AK83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BA82" i="8"/>
  <c r="AZ82" i="8"/>
  <c r="AY82" i="8"/>
  <c r="AX82" i="8"/>
  <c r="AW82" i="8"/>
  <c r="AV82" i="8"/>
  <c r="AU82" i="8"/>
  <c r="AT82" i="8"/>
  <c r="AS82" i="8"/>
  <c r="AR82" i="8"/>
  <c r="AQ82" i="8"/>
  <c r="AP82" i="8"/>
  <c r="AO82" i="8"/>
  <c r="AN82" i="8"/>
  <c r="AM82" i="8"/>
  <c r="AL82" i="8"/>
  <c r="AK82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BA81" i="8"/>
  <c r="AZ81" i="8"/>
  <c r="AY81" i="8"/>
  <c r="AX81" i="8"/>
  <c r="AW81" i="8"/>
  <c r="AV81" i="8"/>
  <c r="AU81" i="8"/>
  <c r="AT81" i="8"/>
  <c r="AS81" i="8"/>
  <c r="AR81" i="8"/>
  <c r="AQ81" i="8"/>
  <c r="AP81" i="8"/>
  <c r="AO81" i="8"/>
  <c r="AN81" i="8"/>
  <c r="AM81" i="8"/>
  <c r="AL81" i="8"/>
  <c r="AK81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BA80" i="8"/>
  <c r="AZ80" i="8"/>
  <c r="AY80" i="8"/>
  <c r="AX80" i="8"/>
  <c r="AW80" i="8"/>
  <c r="AV80" i="8"/>
  <c r="AU80" i="8"/>
  <c r="AT80" i="8"/>
  <c r="AS80" i="8"/>
  <c r="AR80" i="8"/>
  <c r="AQ80" i="8"/>
  <c r="AP80" i="8"/>
  <c r="AO80" i="8"/>
  <c r="AN80" i="8"/>
  <c r="AM80" i="8"/>
  <c r="AL80" i="8"/>
  <c r="AK80" i="8"/>
  <c r="AJ80" i="8"/>
  <c r="AI80" i="8"/>
  <c r="AH80" i="8"/>
  <c r="AG80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BA79" i="8"/>
  <c r="AZ79" i="8"/>
  <c r="AY79" i="8"/>
  <c r="AX79" i="8"/>
  <c r="AW79" i="8"/>
  <c r="AV79" i="8"/>
  <c r="AU79" i="8"/>
  <c r="AT79" i="8"/>
  <c r="AS79" i="8"/>
  <c r="AR79" i="8"/>
  <c r="AQ79" i="8"/>
  <c r="AP79" i="8"/>
  <c r="AO79" i="8"/>
  <c r="AN79" i="8"/>
  <c r="AM79" i="8"/>
  <c r="AL79" i="8"/>
  <c r="AK79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BA78" i="8"/>
  <c r="AZ78" i="8"/>
  <c r="AY78" i="8"/>
  <c r="AX78" i="8"/>
  <c r="AW78" i="8"/>
  <c r="AV78" i="8"/>
  <c r="AU78" i="8"/>
  <c r="AT78" i="8"/>
  <c r="AS78" i="8"/>
  <c r="AR78" i="8"/>
  <c r="AQ78" i="8"/>
  <c r="AP78" i="8"/>
  <c r="AO78" i="8"/>
  <c r="AN78" i="8"/>
  <c r="AM78" i="8"/>
  <c r="AL78" i="8"/>
  <c r="AK78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BA77" i="8"/>
  <c r="AZ77" i="8"/>
  <c r="AY77" i="8"/>
  <c r="AX77" i="8"/>
  <c r="AW77" i="8"/>
  <c r="AV77" i="8"/>
  <c r="AU77" i="8"/>
  <c r="AT77" i="8"/>
  <c r="AS77" i="8"/>
  <c r="AR77" i="8"/>
  <c r="AQ77" i="8"/>
  <c r="AP77" i="8"/>
  <c r="AO77" i="8"/>
  <c r="AN77" i="8"/>
  <c r="AM77" i="8"/>
  <c r="AL77" i="8"/>
  <c r="AK77" i="8"/>
  <c r="AJ77" i="8"/>
  <c r="AI77" i="8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BA76" i="8"/>
  <c r="AZ76" i="8"/>
  <c r="AY76" i="8"/>
  <c r="AX76" i="8"/>
  <c r="AW76" i="8"/>
  <c r="AV76" i="8"/>
  <c r="AU76" i="8"/>
  <c r="AT76" i="8"/>
  <c r="AS76" i="8"/>
  <c r="AR76" i="8"/>
  <c r="AQ76" i="8"/>
  <c r="AP76" i="8"/>
  <c r="AO76" i="8"/>
  <c r="AN76" i="8"/>
  <c r="AM76" i="8"/>
  <c r="AL76" i="8"/>
  <c r="AK76" i="8"/>
  <c r="AJ76" i="8"/>
  <c r="AI76" i="8"/>
  <c r="AH76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BA75" i="8"/>
  <c r="AZ75" i="8"/>
  <c r="AY75" i="8"/>
  <c r="AX75" i="8"/>
  <c r="AW75" i="8"/>
  <c r="AV75" i="8"/>
  <c r="AU75" i="8"/>
  <c r="AT75" i="8"/>
  <c r="AS75" i="8"/>
  <c r="AR75" i="8"/>
  <c r="AQ75" i="8"/>
  <c r="AP75" i="8"/>
  <c r="AO75" i="8"/>
  <c r="AN75" i="8"/>
  <c r="AM75" i="8"/>
  <c r="AL75" i="8"/>
  <c r="AK75" i="8"/>
  <c r="AJ75" i="8"/>
  <c r="AI75" i="8"/>
  <c r="AH75" i="8"/>
  <c r="AG75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BA74" i="8"/>
  <c r="AZ74" i="8"/>
  <c r="AY74" i="8"/>
  <c r="AX74" i="8"/>
  <c r="AW74" i="8"/>
  <c r="AV74" i="8"/>
  <c r="AU74" i="8"/>
  <c r="AT74" i="8"/>
  <c r="AS74" i="8"/>
  <c r="AR74" i="8"/>
  <c r="AQ74" i="8"/>
  <c r="AP74" i="8"/>
  <c r="AO74" i="8"/>
  <c r="AN74" i="8"/>
  <c r="AM74" i="8"/>
  <c r="AL74" i="8"/>
  <c r="AK74" i="8"/>
  <c r="AJ74" i="8"/>
  <c r="AI74" i="8"/>
  <c r="AH74" i="8"/>
  <c r="AG74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BA73" i="8"/>
  <c r="AZ73" i="8"/>
  <c r="AY73" i="8"/>
  <c r="AX73" i="8"/>
  <c r="AW73" i="8"/>
  <c r="AV73" i="8"/>
  <c r="AU73" i="8"/>
  <c r="AT73" i="8"/>
  <c r="AS73" i="8"/>
  <c r="AR73" i="8"/>
  <c r="AQ73" i="8"/>
  <c r="AP73" i="8"/>
  <c r="AO73" i="8"/>
  <c r="AN73" i="8"/>
  <c r="AM73" i="8"/>
  <c r="AL73" i="8"/>
  <c r="AK73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BA72" i="8"/>
  <c r="AZ72" i="8"/>
  <c r="AY72" i="8"/>
  <c r="AX72" i="8"/>
  <c r="AW72" i="8"/>
  <c r="AV72" i="8"/>
  <c r="AU72" i="8"/>
  <c r="AT72" i="8"/>
  <c r="AS72" i="8"/>
  <c r="AR72" i="8"/>
  <c r="AQ72" i="8"/>
  <c r="AP72" i="8"/>
  <c r="AO72" i="8"/>
  <c r="AN72" i="8"/>
  <c r="AM72" i="8"/>
  <c r="AL72" i="8"/>
  <c r="AK72" i="8"/>
  <c r="AJ72" i="8"/>
  <c r="AI72" i="8"/>
  <c r="AH72" i="8"/>
  <c r="AG72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BA71" i="8"/>
  <c r="AZ71" i="8"/>
  <c r="AY71" i="8"/>
  <c r="AX71" i="8"/>
  <c r="AW71" i="8"/>
  <c r="AV71" i="8"/>
  <c r="AU71" i="8"/>
  <c r="AT71" i="8"/>
  <c r="AS71" i="8"/>
  <c r="AR71" i="8"/>
  <c r="AQ71" i="8"/>
  <c r="AP71" i="8"/>
  <c r="AO71" i="8"/>
  <c r="AN71" i="8"/>
  <c r="AM71" i="8"/>
  <c r="AL71" i="8"/>
  <c r="AK71" i="8"/>
  <c r="AJ71" i="8"/>
  <c r="AI71" i="8"/>
  <c r="AH71" i="8"/>
  <c r="AG71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BA70" i="8"/>
  <c r="AZ70" i="8"/>
  <c r="AY70" i="8"/>
  <c r="AX70" i="8"/>
  <c r="AW70" i="8"/>
  <c r="AV70" i="8"/>
  <c r="AU70" i="8"/>
  <c r="AT70" i="8"/>
  <c r="AS70" i="8"/>
  <c r="AR70" i="8"/>
  <c r="AQ70" i="8"/>
  <c r="AP70" i="8"/>
  <c r="AO70" i="8"/>
  <c r="AN70" i="8"/>
  <c r="AM70" i="8"/>
  <c r="AL70" i="8"/>
  <c r="AK70" i="8"/>
  <c r="AJ70" i="8"/>
  <c r="AI70" i="8"/>
  <c r="AH70" i="8"/>
  <c r="AG70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BA69" i="8"/>
  <c r="AZ69" i="8"/>
  <c r="AY69" i="8"/>
  <c r="AX69" i="8"/>
  <c r="AW69" i="8"/>
  <c r="AV69" i="8"/>
  <c r="AU69" i="8"/>
  <c r="AT69" i="8"/>
  <c r="AS69" i="8"/>
  <c r="AR69" i="8"/>
  <c r="AQ69" i="8"/>
  <c r="AP69" i="8"/>
  <c r="AO69" i="8"/>
  <c r="AN69" i="8"/>
  <c r="AM69" i="8"/>
  <c r="AL69" i="8"/>
  <c r="AK69" i="8"/>
  <c r="AJ69" i="8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BA68" i="8"/>
  <c r="AZ68" i="8"/>
  <c r="AY68" i="8"/>
  <c r="AX68" i="8"/>
  <c r="AW68" i="8"/>
  <c r="AV68" i="8"/>
  <c r="AU68" i="8"/>
  <c r="AT68" i="8"/>
  <c r="AS68" i="8"/>
  <c r="AR68" i="8"/>
  <c r="AQ68" i="8"/>
  <c r="AP68" i="8"/>
  <c r="AO68" i="8"/>
  <c r="AN68" i="8"/>
  <c r="AM68" i="8"/>
  <c r="AL68" i="8"/>
  <c r="AK68" i="8"/>
  <c r="AJ68" i="8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BA67" i="8"/>
  <c r="AZ67" i="8"/>
  <c r="AY67" i="8"/>
  <c r="AX67" i="8"/>
  <c r="AW67" i="8"/>
  <c r="AV67" i="8"/>
  <c r="AU67" i="8"/>
  <c r="AT67" i="8"/>
  <c r="AS67" i="8"/>
  <c r="AR67" i="8"/>
  <c r="AQ67" i="8"/>
  <c r="AP67" i="8"/>
  <c r="AO67" i="8"/>
  <c r="AN67" i="8"/>
  <c r="AM67" i="8"/>
  <c r="AL67" i="8"/>
  <c r="AK67" i="8"/>
  <c r="AJ67" i="8"/>
  <c r="AI67" i="8"/>
  <c r="AH67" i="8"/>
  <c r="AG67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BA66" i="8"/>
  <c r="AZ66" i="8"/>
  <c r="AY66" i="8"/>
  <c r="AX66" i="8"/>
  <c r="AW66" i="8"/>
  <c r="AV66" i="8"/>
  <c r="AU66" i="8"/>
  <c r="AT66" i="8"/>
  <c r="AS66" i="8"/>
  <c r="AR66" i="8"/>
  <c r="AQ66" i="8"/>
  <c r="AP66" i="8"/>
  <c r="AO66" i="8"/>
  <c r="AN66" i="8"/>
  <c r="AM66" i="8"/>
  <c r="AL66" i="8"/>
  <c r="AK66" i="8"/>
  <c r="AJ66" i="8"/>
  <c r="AI66" i="8"/>
  <c r="AH66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BA65" i="8"/>
  <c r="AZ65" i="8"/>
  <c r="AY65" i="8"/>
  <c r="AX65" i="8"/>
  <c r="AW65" i="8"/>
  <c r="AV65" i="8"/>
  <c r="AU65" i="8"/>
  <c r="AT65" i="8"/>
  <c r="AS65" i="8"/>
  <c r="AR65" i="8"/>
  <c r="AQ65" i="8"/>
  <c r="AP65" i="8"/>
  <c r="AO65" i="8"/>
  <c r="AN65" i="8"/>
  <c r="AM65" i="8"/>
  <c r="AL65" i="8"/>
  <c r="AK65" i="8"/>
  <c r="AJ65" i="8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BA64" i="8"/>
  <c r="AZ64" i="8"/>
  <c r="AY64" i="8"/>
  <c r="AX64" i="8"/>
  <c r="AW64" i="8"/>
  <c r="AV64" i="8"/>
  <c r="AU64" i="8"/>
  <c r="AT64" i="8"/>
  <c r="AS64" i="8"/>
  <c r="AR64" i="8"/>
  <c r="AQ64" i="8"/>
  <c r="AP64" i="8"/>
  <c r="AO64" i="8"/>
  <c r="AN64" i="8"/>
  <c r="AM64" i="8"/>
  <c r="AL64" i="8"/>
  <c r="AK64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BA63" i="8"/>
  <c r="AZ63" i="8"/>
  <c r="AY63" i="8"/>
  <c r="AX63" i="8"/>
  <c r="AW63" i="8"/>
  <c r="AV63" i="8"/>
  <c r="AU63" i="8"/>
  <c r="AT63" i="8"/>
  <c r="AS63" i="8"/>
  <c r="AR63" i="8"/>
  <c r="AQ63" i="8"/>
  <c r="AP63" i="8"/>
  <c r="AO63" i="8"/>
  <c r="AN63" i="8"/>
  <c r="AM63" i="8"/>
  <c r="AL63" i="8"/>
  <c r="AK63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BA62" i="8"/>
  <c r="AZ62" i="8"/>
  <c r="AY62" i="8"/>
  <c r="AX62" i="8"/>
  <c r="AW62" i="8"/>
  <c r="AV62" i="8"/>
  <c r="AU62" i="8"/>
  <c r="AT62" i="8"/>
  <c r="AS62" i="8"/>
  <c r="AR62" i="8"/>
  <c r="AQ62" i="8"/>
  <c r="AP62" i="8"/>
  <c r="AO62" i="8"/>
  <c r="AN62" i="8"/>
  <c r="AM62" i="8"/>
  <c r="AL62" i="8"/>
  <c r="AK62" i="8"/>
  <c r="AJ62" i="8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BA61" i="8"/>
  <c r="AZ61" i="8"/>
  <c r="AY61" i="8"/>
  <c r="AX61" i="8"/>
  <c r="AW61" i="8"/>
  <c r="AV61" i="8"/>
  <c r="AU61" i="8"/>
  <c r="AT61" i="8"/>
  <c r="AS61" i="8"/>
  <c r="AR61" i="8"/>
  <c r="AQ61" i="8"/>
  <c r="AP61" i="8"/>
  <c r="AO61" i="8"/>
  <c r="AN61" i="8"/>
  <c r="AM61" i="8"/>
  <c r="AL61" i="8"/>
  <c r="AK61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BA60" i="8"/>
  <c r="AZ60" i="8"/>
  <c r="AY60" i="8"/>
  <c r="AX60" i="8"/>
  <c r="AW60" i="8"/>
  <c r="AV60" i="8"/>
  <c r="AU60" i="8"/>
  <c r="AT60" i="8"/>
  <c r="AS60" i="8"/>
  <c r="AR60" i="8"/>
  <c r="AQ60" i="8"/>
  <c r="AP60" i="8"/>
  <c r="AO60" i="8"/>
  <c r="AN60" i="8"/>
  <c r="AM60" i="8"/>
  <c r="AL60" i="8"/>
  <c r="AK60" i="8"/>
  <c r="AJ60" i="8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BA58" i="8"/>
  <c r="AZ58" i="8"/>
  <c r="AY58" i="8"/>
  <c r="AX58" i="8"/>
  <c r="AW58" i="8"/>
  <c r="AV58" i="8"/>
  <c r="AU58" i="8"/>
  <c r="AT58" i="8"/>
  <c r="AS58" i="8"/>
  <c r="AR58" i="8"/>
  <c r="AQ58" i="8"/>
  <c r="AP58" i="8"/>
  <c r="AO58" i="8"/>
  <c r="AN58" i="8"/>
  <c r="AM58" i="8"/>
  <c r="AL58" i="8"/>
  <c r="AK58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BA55" i="8"/>
  <c r="BA165" i="8" s="1"/>
  <c r="AZ55" i="8"/>
  <c r="AZ165" i="8" s="1"/>
  <c r="AY55" i="8"/>
  <c r="AY165" i="8" s="1"/>
  <c r="AX55" i="8"/>
  <c r="AX165" i="8" s="1"/>
  <c r="AW55" i="8"/>
  <c r="AW165" i="8" s="1"/>
  <c r="AV55" i="8"/>
  <c r="AV165" i="8" s="1"/>
  <c r="AU55" i="8"/>
  <c r="AU165" i="8" s="1"/>
  <c r="AT55" i="8"/>
  <c r="AT165" i="8" s="1"/>
  <c r="AS55" i="8"/>
  <c r="AS165" i="8" s="1"/>
  <c r="AR55" i="8"/>
  <c r="AR110" i="8" s="1"/>
  <c r="AQ55" i="8"/>
  <c r="AQ110" i="8" s="1"/>
  <c r="AP55" i="8"/>
  <c r="AP110" i="8" s="1"/>
  <c r="AO55" i="8"/>
  <c r="AO165" i="8" s="1"/>
  <c r="AN55" i="8"/>
  <c r="AN165" i="8" s="1"/>
  <c r="AM55" i="8"/>
  <c r="AM165" i="8" s="1"/>
  <c r="AL55" i="8"/>
  <c r="AL165" i="8" s="1"/>
  <c r="AK55" i="8"/>
  <c r="AK165" i="8" s="1"/>
  <c r="AJ55" i="8"/>
  <c r="AJ165" i="8" s="1"/>
  <c r="AI55" i="8"/>
  <c r="AI165" i="8" s="1"/>
  <c r="AH55" i="8"/>
  <c r="AH165" i="8" s="1"/>
  <c r="AG55" i="8"/>
  <c r="AG165" i="8" s="1"/>
  <c r="AF55" i="8"/>
  <c r="AF110" i="8" s="1"/>
  <c r="AE55" i="8"/>
  <c r="AE110" i="8" s="1"/>
  <c r="AD55" i="8"/>
  <c r="AD110" i="8" s="1"/>
  <c r="AC55" i="8"/>
  <c r="AC165" i="8" s="1"/>
  <c r="AB55" i="8"/>
  <c r="AB165" i="8" s="1"/>
  <c r="AA55" i="8"/>
  <c r="AA165" i="8" s="1"/>
  <c r="Z55" i="8"/>
  <c r="Z165" i="8" s="1"/>
  <c r="Y55" i="8"/>
  <c r="X55" i="8"/>
  <c r="X165" i="8" s="1"/>
  <c r="W55" i="8"/>
  <c r="W165" i="8" s="1"/>
  <c r="V55" i="8"/>
  <c r="V165" i="8" s="1"/>
  <c r="U55" i="8"/>
  <c r="U165" i="8" s="1"/>
  <c r="T55" i="8"/>
  <c r="T110" i="8" s="1"/>
  <c r="S55" i="8"/>
  <c r="S110" i="8" s="1"/>
  <c r="R55" i="8"/>
  <c r="R110" i="8" s="1"/>
  <c r="Q55" i="8"/>
  <c r="Q165" i="8" s="1"/>
  <c r="P55" i="8"/>
  <c r="P165" i="8" s="1"/>
  <c r="O55" i="8"/>
  <c r="O165" i="8" s="1"/>
  <c r="G55" i="8"/>
  <c r="F55" i="8"/>
  <c r="E55" i="8"/>
  <c r="BA54" i="8"/>
  <c r="BA164" i="8" s="1"/>
  <c r="AZ54" i="8"/>
  <c r="AZ164" i="8" s="1"/>
  <c r="AY54" i="8"/>
  <c r="AY164" i="8" s="1"/>
  <c r="AX54" i="8"/>
  <c r="AX164" i="8" s="1"/>
  <c r="AW54" i="8"/>
  <c r="AW164" i="8" s="1"/>
  <c r="AV54" i="8"/>
  <c r="AV164" i="8" s="1"/>
  <c r="AU54" i="8"/>
  <c r="AU109" i="8" s="1"/>
  <c r="AT54" i="8"/>
  <c r="AT109" i="8" s="1"/>
  <c r="AS54" i="8"/>
  <c r="AS109" i="8" s="1"/>
  <c r="AR54" i="8"/>
  <c r="AR164" i="8" s="1"/>
  <c r="AQ54" i="8"/>
  <c r="AQ164" i="8" s="1"/>
  <c r="AP54" i="8"/>
  <c r="AP164" i="8" s="1"/>
  <c r="AO54" i="8"/>
  <c r="AO164" i="8" s="1"/>
  <c r="AN54" i="8"/>
  <c r="AN164" i="8" s="1"/>
  <c r="AM54" i="8"/>
  <c r="AM164" i="8" s="1"/>
  <c r="AL54" i="8"/>
  <c r="AL164" i="8" s="1"/>
  <c r="AK54" i="8"/>
  <c r="AK164" i="8" s="1"/>
  <c r="AJ54" i="8"/>
  <c r="AJ164" i="8" s="1"/>
  <c r="AI54" i="8"/>
  <c r="AI109" i="8" s="1"/>
  <c r="AH54" i="8"/>
  <c r="AH109" i="8" s="1"/>
  <c r="AG54" i="8"/>
  <c r="AG109" i="8" s="1"/>
  <c r="AF54" i="8"/>
  <c r="AF164" i="8" s="1"/>
  <c r="AE54" i="8"/>
  <c r="AE164" i="8" s="1"/>
  <c r="AD54" i="8"/>
  <c r="AD164" i="8" s="1"/>
  <c r="AC54" i="8"/>
  <c r="AC164" i="8" s="1"/>
  <c r="AB54" i="8"/>
  <c r="AB164" i="8" s="1"/>
  <c r="AA54" i="8"/>
  <c r="AA164" i="8" s="1"/>
  <c r="Z54" i="8"/>
  <c r="Z164" i="8" s="1"/>
  <c r="Y54" i="8"/>
  <c r="X54" i="8"/>
  <c r="X164" i="8" s="1"/>
  <c r="W54" i="8"/>
  <c r="W109" i="8" s="1"/>
  <c r="V54" i="8"/>
  <c r="V109" i="8" s="1"/>
  <c r="U54" i="8"/>
  <c r="U109" i="8" s="1"/>
  <c r="T54" i="8"/>
  <c r="T164" i="8" s="1"/>
  <c r="S54" i="8"/>
  <c r="S164" i="8" s="1"/>
  <c r="R54" i="8"/>
  <c r="R164" i="8" s="1"/>
  <c r="Q54" i="8"/>
  <c r="Q164" i="8" s="1"/>
  <c r="P54" i="8"/>
  <c r="P164" i="8" s="1"/>
  <c r="O54" i="8"/>
  <c r="O164" i="8" s="1"/>
  <c r="G54" i="8"/>
  <c r="F54" i="8"/>
  <c r="E54" i="8"/>
  <c r="BA53" i="8"/>
  <c r="BA163" i="8" s="1"/>
  <c r="AZ53" i="8"/>
  <c r="AZ163" i="8" s="1"/>
  <c r="AY53" i="8"/>
  <c r="AY163" i="8" s="1"/>
  <c r="AX53" i="8"/>
  <c r="AX108" i="8" s="1"/>
  <c r="AW53" i="8"/>
  <c r="AW108" i="8" s="1"/>
  <c r="AV53" i="8"/>
  <c r="AV163" i="8" s="1"/>
  <c r="AU53" i="8"/>
  <c r="AU163" i="8" s="1"/>
  <c r="AT53" i="8"/>
  <c r="AT163" i="8" s="1"/>
  <c r="AS53" i="8"/>
  <c r="AS163" i="8" s="1"/>
  <c r="AR53" i="8"/>
  <c r="AR163" i="8" s="1"/>
  <c r="AQ53" i="8"/>
  <c r="AQ163" i="8" s="1"/>
  <c r="AP53" i="8"/>
  <c r="AP163" i="8" s="1"/>
  <c r="AO53" i="8"/>
  <c r="AO163" i="8" s="1"/>
  <c r="AN53" i="8"/>
  <c r="AN163" i="8" s="1"/>
  <c r="AM53" i="8"/>
  <c r="AM163" i="8" s="1"/>
  <c r="AL53" i="8"/>
  <c r="AL108" i="8" s="1"/>
  <c r="AK53" i="8"/>
  <c r="AK108" i="8" s="1"/>
  <c r="AJ53" i="8"/>
  <c r="AJ163" i="8" s="1"/>
  <c r="AI53" i="8"/>
  <c r="AI163" i="8" s="1"/>
  <c r="AH53" i="8"/>
  <c r="AH163" i="8" s="1"/>
  <c r="AG53" i="8"/>
  <c r="AG163" i="8" s="1"/>
  <c r="AF53" i="8"/>
  <c r="AF163" i="8" s="1"/>
  <c r="AE53" i="8"/>
  <c r="AE163" i="8" s="1"/>
  <c r="AD53" i="8"/>
  <c r="AD163" i="8" s="1"/>
  <c r="AC53" i="8"/>
  <c r="AC163" i="8" s="1"/>
  <c r="AB53" i="8"/>
  <c r="AB163" i="8" s="1"/>
  <c r="AA53" i="8"/>
  <c r="AA163" i="8" s="1"/>
  <c r="Z53" i="8"/>
  <c r="Z108" i="8" s="1"/>
  <c r="Y53" i="8"/>
  <c r="Y108" i="8" s="1"/>
  <c r="X53" i="8"/>
  <c r="X163" i="8" s="1"/>
  <c r="W53" i="8"/>
  <c r="W163" i="8" s="1"/>
  <c r="V53" i="8"/>
  <c r="V163" i="8" s="1"/>
  <c r="U53" i="8"/>
  <c r="U163" i="8" s="1"/>
  <c r="T53" i="8"/>
  <c r="T163" i="8" s="1"/>
  <c r="S53" i="8"/>
  <c r="S163" i="8" s="1"/>
  <c r="R53" i="8"/>
  <c r="R163" i="8" s="1"/>
  <c r="Q53" i="8"/>
  <c r="Q163" i="8" s="1"/>
  <c r="P53" i="8"/>
  <c r="P163" i="8" s="1"/>
  <c r="O53" i="8"/>
  <c r="O163" i="8" s="1"/>
  <c r="G53" i="8"/>
  <c r="F53" i="8"/>
  <c r="E53" i="8"/>
  <c r="BA52" i="8"/>
  <c r="BA107" i="8" s="1"/>
  <c r="AZ52" i="8"/>
  <c r="AZ107" i="8" s="1"/>
  <c r="AY52" i="8"/>
  <c r="AY107" i="8" s="1"/>
  <c r="AX52" i="8"/>
  <c r="AX162" i="8" s="1"/>
  <c r="AW52" i="8"/>
  <c r="AW162" i="8" s="1"/>
  <c r="AV52" i="8"/>
  <c r="AV162" i="8" s="1"/>
  <c r="AU52" i="8"/>
  <c r="AU162" i="8" s="1"/>
  <c r="AT52" i="8"/>
  <c r="AT162" i="8" s="1"/>
  <c r="AS52" i="8"/>
  <c r="AS162" i="8" s="1"/>
  <c r="AR52" i="8"/>
  <c r="AR162" i="8" s="1"/>
  <c r="AQ52" i="8"/>
  <c r="AQ162" i="8" s="1"/>
  <c r="AP52" i="8"/>
  <c r="AP162" i="8" s="1"/>
  <c r="AO52" i="8"/>
  <c r="AO107" i="8" s="1"/>
  <c r="AN52" i="8"/>
  <c r="AN107" i="8" s="1"/>
  <c r="AM52" i="8"/>
  <c r="AM107" i="8" s="1"/>
  <c r="AL52" i="8"/>
  <c r="AL162" i="8" s="1"/>
  <c r="AK52" i="8"/>
  <c r="AK162" i="8" s="1"/>
  <c r="AJ52" i="8"/>
  <c r="AJ162" i="8" s="1"/>
  <c r="AI52" i="8"/>
  <c r="AI162" i="8" s="1"/>
  <c r="AH52" i="8"/>
  <c r="AH162" i="8" s="1"/>
  <c r="AG52" i="8"/>
  <c r="AG162" i="8" s="1"/>
  <c r="AF52" i="8"/>
  <c r="AF162" i="8" s="1"/>
  <c r="AE52" i="8"/>
  <c r="AE162" i="8" s="1"/>
  <c r="AD52" i="8"/>
  <c r="AD162" i="8" s="1"/>
  <c r="AC52" i="8"/>
  <c r="AC107" i="8" s="1"/>
  <c r="AB52" i="8"/>
  <c r="AB107" i="8" s="1"/>
  <c r="AA52" i="8"/>
  <c r="AA107" i="8" s="1"/>
  <c r="Z52" i="8"/>
  <c r="Z162" i="8" s="1"/>
  <c r="Y52" i="8"/>
  <c r="Y162" i="8" s="1"/>
  <c r="X52" i="8"/>
  <c r="X162" i="8" s="1"/>
  <c r="W52" i="8"/>
  <c r="W162" i="8" s="1"/>
  <c r="V52" i="8"/>
  <c r="V162" i="8" s="1"/>
  <c r="U52" i="8"/>
  <c r="U162" i="8" s="1"/>
  <c r="T52" i="8"/>
  <c r="T162" i="8" s="1"/>
  <c r="S52" i="8"/>
  <c r="S162" i="8" s="1"/>
  <c r="R52" i="8"/>
  <c r="R162" i="8" s="1"/>
  <c r="Q52" i="8"/>
  <c r="Q107" i="8" s="1"/>
  <c r="P52" i="8"/>
  <c r="P107" i="8" s="1"/>
  <c r="O52" i="8"/>
  <c r="O107" i="8" s="1"/>
  <c r="G52" i="8"/>
  <c r="F52" i="8"/>
  <c r="E52" i="8"/>
  <c r="BA51" i="8"/>
  <c r="BA161" i="8" s="1"/>
  <c r="AZ51" i="8"/>
  <c r="AZ161" i="8" s="1"/>
  <c r="AY51" i="8"/>
  <c r="AY161" i="8" s="1"/>
  <c r="AX51" i="8"/>
  <c r="AX161" i="8" s="1"/>
  <c r="AW51" i="8"/>
  <c r="AW161" i="8" s="1"/>
  <c r="AV51" i="8"/>
  <c r="AV161" i="8" s="1"/>
  <c r="AU51" i="8"/>
  <c r="AU161" i="8" s="1"/>
  <c r="AT51" i="8"/>
  <c r="AT161" i="8" s="1"/>
  <c r="AS51" i="8"/>
  <c r="AS161" i="8" s="1"/>
  <c r="AR51" i="8"/>
  <c r="AR106" i="8" s="1"/>
  <c r="AQ51" i="8"/>
  <c r="AQ106" i="8" s="1"/>
  <c r="AP51" i="8"/>
  <c r="AP106" i="8" s="1"/>
  <c r="AO51" i="8"/>
  <c r="AO161" i="8" s="1"/>
  <c r="AN51" i="8"/>
  <c r="AN161" i="8" s="1"/>
  <c r="AM51" i="8"/>
  <c r="AM161" i="8" s="1"/>
  <c r="AL51" i="8"/>
  <c r="AL161" i="8" s="1"/>
  <c r="AK51" i="8"/>
  <c r="AK161" i="8" s="1"/>
  <c r="AJ51" i="8"/>
  <c r="AJ161" i="8" s="1"/>
  <c r="AI51" i="8"/>
  <c r="AI161" i="8" s="1"/>
  <c r="AH51" i="8"/>
  <c r="AH161" i="8" s="1"/>
  <c r="AG51" i="8"/>
  <c r="AG161" i="8" s="1"/>
  <c r="AF51" i="8"/>
  <c r="AF106" i="8" s="1"/>
  <c r="AE51" i="8"/>
  <c r="AE106" i="8" s="1"/>
  <c r="AD51" i="8"/>
  <c r="AD106" i="8" s="1"/>
  <c r="AC51" i="8"/>
  <c r="AC161" i="8" s="1"/>
  <c r="AB51" i="8"/>
  <c r="AB161" i="8" s="1"/>
  <c r="AA51" i="8"/>
  <c r="AA161" i="8" s="1"/>
  <c r="Z51" i="8"/>
  <c r="Z161" i="8" s="1"/>
  <c r="Y51" i="8"/>
  <c r="X51" i="8"/>
  <c r="X161" i="8" s="1"/>
  <c r="W51" i="8"/>
  <c r="W161" i="8" s="1"/>
  <c r="V51" i="8"/>
  <c r="V161" i="8" s="1"/>
  <c r="U51" i="8"/>
  <c r="U161" i="8" s="1"/>
  <c r="T51" i="8"/>
  <c r="T106" i="8" s="1"/>
  <c r="S51" i="8"/>
  <c r="S106" i="8" s="1"/>
  <c r="R51" i="8"/>
  <c r="R106" i="8" s="1"/>
  <c r="Q51" i="8"/>
  <c r="Q161" i="8" s="1"/>
  <c r="P51" i="8"/>
  <c r="P161" i="8" s="1"/>
  <c r="O51" i="8"/>
  <c r="O161" i="8" s="1"/>
  <c r="G51" i="8"/>
  <c r="F51" i="8"/>
  <c r="E51" i="8"/>
  <c r="M50" i="8"/>
  <c r="L50" i="8"/>
  <c r="K50" i="8"/>
  <c r="J50" i="8"/>
  <c r="I50" i="8"/>
  <c r="H50" i="8"/>
  <c r="M49" i="8"/>
  <c r="L49" i="8"/>
  <c r="K49" i="8"/>
  <c r="J49" i="8"/>
  <c r="I49" i="8"/>
  <c r="H49" i="8"/>
  <c r="M48" i="8"/>
  <c r="L48" i="8"/>
  <c r="K48" i="8"/>
  <c r="J48" i="8"/>
  <c r="I48" i="8"/>
  <c r="H48" i="8"/>
  <c r="M47" i="8"/>
  <c r="L47" i="8"/>
  <c r="K47" i="8"/>
  <c r="J47" i="8"/>
  <c r="I47" i="8"/>
  <c r="H47" i="8"/>
  <c r="M46" i="8"/>
  <c r="L46" i="8"/>
  <c r="K46" i="8"/>
  <c r="J46" i="8"/>
  <c r="I46" i="8"/>
  <c r="H46" i="8"/>
  <c r="M45" i="8"/>
  <c r="L45" i="8"/>
  <c r="K45" i="8"/>
  <c r="J45" i="8"/>
  <c r="I45" i="8"/>
  <c r="H45" i="8"/>
  <c r="M44" i="8"/>
  <c r="L44" i="8"/>
  <c r="K44" i="8"/>
  <c r="J44" i="8"/>
  <c r="I44" i="8"/>
  <c r="H44" i="8"/>
  <c r="M43" i="8"/>
  <c r="L43" i="8"/>
  <c r="K43" i="8"/>
  <c r="J43" i="8"/>
  <c r="I43" i="8"/>
  <c r="H43" i="8"/>
  <c r="M42" i="8"/>
  <c r="L42" i="8"/>
  <c r="K42" i="8"/>
  <c r="J42" i="8"/>
  <c r="I42" i="8"/>
  <c r="H42" i="8"/>
  <c r="M41" i="8"/>
  <c r="L41" i="8"/>
  <c r="K41" i="8"/>
  <c r="J41" i="8"/>
  <c r="I41" i="8"/>
  <c r="H41" i="8"/>
  <c r="M40" i="8"/>
  <c r="L40" i="8"/>
  <c r="K40" i="8"/>
  <c r="J40" i="8"/>
  <c r="I40" i="8"/>
  <c r="H40" i="8"/>
  <c r="M39" i="8"/>
  <c r="L39" i="8"/>
  <c r="K39" i="8"/>
  <c r="J39" i="8"/>
  <c r="I39" i="8"/>
  <c r="H39" i="8"/>
  <c r="M38" i="8"/>
  <c r="L38" i="8"/>
  <c r="K38" i="8"/>
  <c r="J38" i="8"/>
  <c r="I38" i="8"/>
  <c r="H38" i="8"/>
  <c r="M37" i="8"/>
  <c r="L37" i="8"/>
  <c r="K37" i="8"/>
  <c r="J37" i="8"/>
  <c r="I37" i="8"/>
  <c r="H37" i="8"/>
  <c r="M36" i="8"/>
  <c r="L36" i="8"/>
  <c r="K36" i="8"/>
  <c r="J36" i="8"/>
  <c r="I36" i="8"/>
  <c r="H36" i="8"/>
  <c r="M35" i="8"/>
  <c r="L35" i="8"/>
  <c r="K35" i="8"/>
  <c r="J35" i="8"/>
  <c r="I35" i="8"/>
  <c r="H35" i="8"/>
  <c r="M34" i="8"/>
  <c r="L34" i="8"/>
  <c r="K34" i="8"/>
  <c r="J34" i="8"/>
  <c r="I34" i="8"/>
  <c r="H34" i="8"/>
  <c r="M33" i="8"/>
  <c r="L33" i="8"/>
  <c r="K33" i="8"/>
  <c r="J33" i="8"/>
  <c r="I33" i="8"/>
  <c r="H33" i="8"/>
  <c r="M32" i="8"/>
  <c r="L32" i="8"/>
  <c r="K32" i="8"/>
  <c r="J32" i="8"/>
  <c r="I32" i="8"/>
  <c r="H32" i="8"/>
  <c r="M31" i="8"/>
  <c r="L31" i="8"/>
  <c r="K31" i="8"/>
  <c r="J31" i="8"/>
  <c r="I31" i="8"/>
  <c r="H31" i="8"/>
  <c r="M30" i="8"/>
  <c r="L30" i="8"/>
  <c r="K30" i="8"/>
  <c r="J30" i="8"/>
  <c r="I30" i="8"/>
  <c r="H30" i="8"/>
  <c r="M29" i="8"/>
  <c r="L29" i="8"/>
  <c r="K29" i="8"/>
  <c r="J29" i="8"/>
  <c r="I29" i="8"/>
  <c r="H29" i="8"/>
  <c r="M28" i="8"/>
  <c r="L28" i="8"/>
  <c r="K28" i="8"/>
  <c r="J28" i="8"/>
  <c r="I28" i="8"/>
  <c r="H28" i="8"/>
  <c r="M27" i="8"/>
  <c r="L27" i="8"/>
  <c r="K27" i="8"/>
  <c r="J27" i="8"/>
  <c r="I27" i="8"/>
  <c r="H27" i="8"/>
  <c r="M26" i="8"/>
  <c r="L26" i="8"/>
  <c r="K26" i="8"/>
  <c r="J26" i="8"/>
  <c r="I26" i="8"/>
  <c r="H26" i="8"/>
  <c r="M25" i="8"/>
  <c r="L25" i="8"/>
  <c r="K25" i="8"/>
  <c r="J25" i="8"/>
  <c r="I25" i="8"/>
  <c r="H25" i="8"/>
  <c r="M24" i="8"/>
  <c r="L24" i="8"/>
  <c r="K24" i="8"/>
  <c r="J24" i="8"/>
  <c r="I24" i="8"/>
  <c r="H24" i="8"/>
  <c r="M23" i="8"/>
  <c r="L23" i="8"/>
  <c r="K23" i="8"/>
  <c r="J23" i="8"/>
  <c r="I23" i="8"/>
  <c r="H23" i="8"/>
  <c r="M22" i="8"/>
  <c r="L22" i="8"/>
  <c r="K22" i="8"/>
  <c r="J22" i="8"/>
  <c r="I22" i="8"/>
  <c r="H22" i="8"/>
  <c r="M21" i="8"/>
  <c r="L21" i="8"/>
  <c r="K21" i="8"/>
  <c r="J21" i="8"/>
  <c r="I21" i="8"/>
  <c r="H21" i="8"/>
  <c r="M20" i="8"/>
  <c r="L20" i="8"/>
  <c r="K20" i="8"/>
  <c r="J20" i="8"/>
  <c r="I20" i="8"/>
  <c r="H20" i="8"/>
  <c r="M19" i="8"/>
  <c r="L19" i="8"/>
  <c r="K19" i="8"/>
  <c r="J19" i="8"/>
  <c r="I19" i="8"/>
  <c r="H19" i="8"/>
  <c r="M18" i="8"/>
  <c r="L18" i="8"/>
  <c r="K18" i="8"/>
  <c r="J18" i="8"/>
  <c r="I18" i="8"/>
  <c r="H18" i="8"/>
  <c r="M17" i="8"/>
  <c r="L17" i="8"/>
  <c r="K17" i="8"/>
  <c r="J17" i="8"/>
  <c r="I17" i="8"/>
  <c r="H17" i="8"/>
  <c r="M16" i="8"/>
  <c r="L16" i="8"/>
  <c r="K16" i="8"/>
  <c r="J16" i="8"/>
  <c r="I16" i="8"/>
  <c r="H16" i="8"/>
  <c r="M15" i="8"/>
  <c r="L15" i="8"/>
  <c r="K15" i="8"/>
  <c r="J15" i="8"/>
  <c r="I15" i="8"/>
  <c r="H15" i="8"/>
  <c r="M14" i="8"/>
  <c r="L14" i="8"/>
  <c r="K14" i="8"/>
  <c r="J14" i="8"/>
  <c r="I14" i="8"/>
  <c r="H14" i="8"/>
  <c r="M13" i="8"/>
  <c r="L13" i="8"/>
  <c r="K13" i="8"/>
  <c r="J13" i="8"/>
  <c r="I13" i="8"/>
  <c r="H13" i="8"/>
  <c r="M12" i="8"/>
  <c r="L12" i="8"/>
  <c r="K12" i="8"/>
  <c r="J12" i="8"/>
  <c r="I12" i="8"/>
  <c r="H12" i="8"/>
  <c r="M11" i="8"/>
  <c r="L11" i="8"/>
  <c r="K11" i="8"/>
  <c r="J11" i="8"/>
  <c r="I11" i="8"/>
  <c r="H11" i="8"/>
  <c r="M10" i="8"/>
  <c r="L10" i="8"/>
  <c r="K10" i="8"/>
  <c r="J10" i="8"/>
  <c r="I10" i="8"/>
  <c r="H10" i="8"/>
  <c r="M9" i="8"/>
  <c r="L9" i="8"/>
  <c r="K9" i="8"/>
  <c r="J9" i="8"/>
  <c r="I9" i="8"/>
  <c r="H9" i="8"/>
  <c r="M8" i="8"/>
  <c r="L8" i="8"/>
  <c r="K8" i="8"/>
  <c r="J8" i="8"/>
  <c r="I8" i="8"/>
  <c r="H8" i="8"/>
  <c r="M7" i="8"/>
  <c r="L7" i="8"/>
  <c r="K7" i="8"/>
  <c r="J7" i="8"/>
  <c r="I7" i="8"/>
  <c r="H7" i="8"/>
  <c r="M6" i="8"/>
  <c r="L6" i="8"/>
  <c r="K6" i="8"/>
  <c r="J6" i="8"/>
  <c r="I6" i="8"/>
  <c r="H6" i="8"/>
  <c r="M5" i="8"/>
  <c r="L5" i="8"/>
  <c r="K5" i="8"/>
  <c r="J5" i="8"/>
  <c r="I5" i="8"/>
  <c r="H5" i="8"/>
  <c r="M4" i="8"/>
  <c r="L4" i="8"/>
  <c r="K4" i="8"/>
  <c r="J4" i="8"/>
  <c r="I4" i="8"/>
  <c r="H4" i="8"/>
  <c r="M3" i="8"/>
  <c r="L3" i="8"/>
  <c r="K3" i="8"/>
  <c r="J3" i="8"/>
  <c r="I3" i="8"/>
  <c r="H3" i="8"/>
  <c r="BA160" i="7"/>
  <c r="AZ160" i="7"/>
  <c r="AY160" i="7"/>
  <c r="AX160" i="7"/>
  <c r="AW160" i="7"/>
  <c r="AV160" i="7"/>
  <c r="AU160" i="7"/>
  <c r="AT160" i="7"/>
  <c r="AS160" i="7"/>
  <c r="AR160" i="7"/>
  <c r="AQ160" i="7"/>
  <c r="AP160" i="7"/>
  <c r="AO160" i="7"/>
  <c r="AN160" i="7"/>
  <c r="AM160" i="7"/>
  <c r="AL160" i="7"/>
  <c r="AK160" i="7"/>
  <c r="AJ160" i="7"/>
  <c r="AI160" i="7"/>
  <c r="AH160" i="7"/>
  <c r="AG160" i="7"/>
  <c r="AF160" i="7"/>
  <c r="AE160" i="7"/>
  <c r="AD160" i="7"/>
  <c r="AC160" i="7"/>
  <c r="AB160" i="7"/>
  <c r="AA160" i="7"/>
  <c r="Z160" i="7"/>
  <c r="Y160" i="7"/>
  <c r="X160" i="7"/>
  <c r="W160" i="7"/>
  <c r="V160" i="7"/>
  <c r="U160" i="7"/>
  <c r="T160" i="7"/>
  <c r="S160" i="7"/>
  <c r="R160" i="7"/>
  <c r="Q160" i="7"/>
  <c r="P160" i="7"/>
  <c r="O160" i="7"/>
  <c r="BA159" i="7"/>
  <c r="AZ159" i="7"/>
  <c r="AY159" i="7"/>
  <c r="AX159" i="7"/>
  <c r="AW159" i="7"/>
  <c r="AV159" i="7"/>
  <c r="AU159" i="7"/>
  <c r="AT159" i="7"/>
  <c r="AS159" i="7"/>
  <c r="AR159" i="7"/>
  <c r="AQ159" i="7"/>
  <c r="AP159" i="7"/>
  <c r="AO159" i="7"/>
  <c r="AN159" i="7"/>
  <c r="AM159" i="7"/>
  <c r="AL159" i="7"/>
  <c r="AK159" i="7"/>
  <c r="AJ159" i="7"/>
  <c r="AI159" i="7"/>
  <c r="AH159" i="7"/>
  <c r="AG159" i="7"/>
  <c r="AF159" i="7"/>
  <c r="AE159" i="7"/>
  <c r="AD159" i="7"/>
  <c r="AC159" i="7"/>
  <c r="AB159" i="7"/>
  <c r="AA159" i="7"/>
  <c r="Z159" i="7"/>
  <c r="Y159" i="7"/>
  <c r="X159" i="7"/>
  <c r="W159" i="7"/>
  <c r="V159" i="7"/>
  <c r="U159" i="7"/>
  <c r="T159" i="7"/>
  <c r="S159" i="7"/>
  <c r="R159" i="7"/>
  <c r="Q159" i="7"/>
  <c r="P159" i="7"/>
  <c r="O159" i="7"/>
  <c r="BA158" i="7"/>
  <c r="AZ158" i="7"/>
  <c r="AY158" i="7"/>
  <c r="AX158" i="7"/>
  <c r="AW158" i="7"/>
  <c r="AV158" i="7"/>
  <c r="AU158" i="7"/>
  <c r="AT158" i="7"/>
  <c r="AS158" i="7"/>
  <c r="AR158" i="7"/>
  <c r="AQ158" i="7"/>
  <c r="AP158" i="7"/>
  <c r="AO158" i="7"/>
  <c r="AN158" i="7"/>
  <c r="AM158" i="7"/>
  <c r="AL158" i="7"/>
  <c r="AK158" i="7"/>
  <c r="AJ158" i="7"/>
  <c r="AI158" i="7"/>
  <c r="AH158" i="7"/>
  <c r="AG158" i="7"/>
  <c r="AF158" i="7"/>
  <c r="AE158" i="7"/>
  <c r="AD158" i="7"/>
  <c r="AC158" i="7"/>
  <c r="AB158" i="7"/>
  <c r="AA158" i="7"/>
  <c r="Z158" i="7"/>
  <c r="Y158" i="7"/>
  <c r="X158" i="7"/>
  <c r="W158" i="7"/>
  <c r="V158" i="7"/>
  <c r="U158" i="7"/>
  <c r="T158" i="7"/>
  <c r="S158" i="7"/>
  <c r="R158" i="7"/>
  <c r="Q158" i="7"/>
  <c r="P158" i="7"/>
  <c r="O158" i="7"/>
  <c r="BA157" i="7"/>
  <c r="AZ157" i="7"/>
  <c r="AY157" i="7"/>
  <c r="AX157" i="7"/>
  <c r="AW157" i="7"/>
  <c r="AV157" i="7"/>
  <c r="AU157" i="7"/>
  <c r="AT157" i="7"/>
  <c r="AS157" i="7"/>
  <c r="AR157" i="7"/>
  <c r="AQ157" i="7"/>
  <c r="AP157" i="7"/>
  <c r="AO157" i="7"/>
  <c r="AN157" i="7"/>
  <c r="AM157" i="7"/>
  <c r="AL157" i="7"/>
  <c r="AK157" i="7"/>
  <c r="AJ157" i="7"/>
  <c r="AI157" i="7"/>
  <c r="AH157" i="7"/>
  <c r="AG157" i="7"/>
  <c r="AF157" i="7"/>
  <c r="AE157" i="7"/>
  <c r="AD157" i="7"/>
  <c r="AC157" i="7"/>
  <c r="AB157" i="7"/>
  <c r="AA157" i="7"/>
  <c r="Z157" i="7"/>
  <c r="Y157" i="7"/>
  <c r="X157" i="7"/>
  <c r="W157" i="7"/>
  <c r="V157" i="7"/>
  <c r="U157" i="7"/>
  <c r="T157" i="7"/>
  <c r="S157" i="7"/>
  <c r="R157" i="7"/>
  <c r="Q157" i="7"/>
  <c r="P157" i="7"/>
  <c r="O157" i="7"/>
  <c r="BA156" i="7"/>
  <c r="AZ156" i="7"/>
  <c r="AY156" i="7"/>
  <c r="AX156" i="7"/>
  <c r="AW156" i="7"/>
  <c r="AV156" i="7"/>
  <c r="AU156" i="7"/>
  <c r="AT156" i="7"/>
  <c r="AS156" i="7"/>
  <c r="AR156" i="7"/>
  <c r="AQ156" i="7"/>
  <c r="AP156" i="7"/>
  <c r="AO156" i="7"/>
  <c r="AN156" i="7"/>
  <c r="AM156" i="7"/>
  <c r="AL156" i="7"/>
  <c r="AK156" i="7"/>
  <c r="AJ156" i="7"/>
  <c r="AI156" i="7"/>
  <c r="AH156" i="7"/>
  <c r="AG156" i="7"/>
  <c r="AF156" i="7"/>
  <c r="AE156" i="7"/>
  <c r="AD156" i="7"/>
  <c r="AC156" i="7"/>
  <c r="AB156" i="7"/>
  <c r="AA156" i="7"/>
  <c r="Z156" i="7"/>
  <c r="Y156" i="7"/>
  <c r="X156" i="7"/>
  <c r="W156" i="7"/>
  <c r="V156" i="7"/>
  <c r="U156" i="7"/>
  <c r="T156" i="7"/>
  <c r="S156" i="7"/>
  <c r="R156" i="7"/>
  <c r="Q156" i="7"/>
  <c r="P156" i="7"/>
  <c r="O156" i="7"/>
  <c r="BA155" i="7"/>
  <c r="AZ155" i="7"/>
  <c r="AY155" i="7"/>
  <c r="AX155" i="7"/>
  <c r="AW155" i="7"/>
  <c r="AV155" i="7"/>
  <c r="AU155" i="7"/>
  <c r="AT155" i="7"/>
  <c r="AS155" i="7"/>
  <c r="AR155" i="7"/>
  <c r="AQ155" i="7"/>
  <c r="AP155" i="7"/>
  <c r="AO155" i="7"/>
  <c r="AN155" i="7"/>
  <c r="AM155" i="7"/>
  <c r="AL155" i="7"/>
  <c r="AK155" i="7"/>
  <c r="AJ155" i="7"/>
  <c r="AI155" i="7"/>
  <c r="AH155" i="7"/>
  <c r="AG155" i="7"/>
  <c r="AF155" i="7"/>
  <c r="AE155" i="7"/>
  <c r="AD155" i="7"/>
  <c r="AC155" i="7"/>
  <c r="AB155" i="7"/>
  <c r="AA155" i="7"/>
  <c r="Z155" i="7"/>
  <c r="Y155" i="7"/>
  <c r="X155" i="7"/>
  <c r="W155" i="7"/>
  <c r="V155" i="7"/>
  <c r="U155" i="7"/>
  <c r="T155" i="7"/>
  <c r="S155" i="7"/>
  <c r="R155" i="7"/>
  <c r="Q155" i="7"/>
  <c r="P155" i="7"/>
  <c r="O155" i="7"/>
  <c r="BA154" i="7"/>
  <c r="AZ154" i="7"/>
  <c r="AY154" i="7"/>
  <c r="AX154" i="7"/>
  <c r="AW154" i="7"/>
  <c r="AV154" i="7"/>
  <c r="AU154" i="7"/>
  <c r="AT154" i="7"/>
  <c r="AS154" i="7"/>
  <c r="AR154" i="7"/>
  <c r="AQ154" i="7"/>
  <c r="AP154" i="7"/>
  <c r="AO154" i="7"/>
  <c r="AN154" i="7"/>
  <c r="AM154" i="7"/>
  <c r="AL154" i="7"/>
  <c r="AK154" i="7"/>
  <c r="AJ154" i="7"/>
  <c r="AI154" i="7"/>
  <c r="AH154" i="7"/>
  <c r="AG154" i="7"/>
  <c r="AF154" i="7"/>
  <c r="AE154" i="7"/>
  <c r="AD154" i="7"/>
  <c r="AC154" i="7"/>
  <c r="AB154" i="7"/>
  <c r="AA154" i="7"/>
  <c r="Z154" i="7"/>
  <c r="Y154" i="7"/>
  <c r="X154" i="7"/>
  <c r="W154" i="7"/>
  <c r="V154" i="7"/>
  <c r="U154" i="7"/>
  <c r="T154" i="7"/>
  <c r="S154" i="7"/>
  <c r="R154" i="7"/>
  <c r="Q154" i="7"/>
  <c r="P154" i="7"/>
  <c r="O154" i="7"/>
  <c r="BA153" i="7"/>
  <c r="AZ153" i="7"/>
  <c r="AY153" i="7"/>
  <c r="AX153" i="7"/>
  <c r="AW153" i="7"/>
  <c r="AV153" i="7"/>
  <c r="AU153" i="7"/>
  <c r="AT153" i="7"/>
  <c r="AS153" i="7"/>
  <c r="AR153" i="7"/>
  <c r="AQ153" i="7"/>
  <c r="AP153" i="7"/>
  <c r="AO153" i="7"/>
  <c r="AN153" i="7"/>
  <c r="AM153" i="7"/>
  <c r="AL153" i="7"/>
  <c r="AK153" i="7"/>
  <c r="AJ153" i="7"/>
  <c r="AI153" i="7"/>
  <c r="AH153" i="7"/>
  <c r="AG153" i="7"/>
  <c r="AF153" i="7"/>
  <c r="AE153" i="7"/>
  <c r="AD153" i="7"/>
  <c r="AC153" i="7"/>
  <c r="AB153" i="7"/>
  <c r="AA153" i="7"/>
  <c r="Z153" i="7"/>
  <c r="Y153" i="7"/>
  <c r="X153" i="7"/>
  <c r="W153" i="7"/>
  <c r="V153" i="7"/>
  <c r="U153" i="7"/>
  <c r="T153" i="7"/>
  <c r="S153" i="7"/>
  <c r="R153" i="7"/>
  <c r="Q153" i="7"/>
  <c r="P153" i="7"/>
  <c r="O153" i="7"/>
  <c r="BA152" i="7"/>
  <c r="AZ152" i="7"/>
  <c r="AY152" i="7"/>
  <c r="AX152" i="7"/>
  <c r="AW152" i="7"/>
  <c r="AV152" i="7"/>
  <c r="AU152" i="7"/>
  <c r="AT152" i="7"/>
  <c r="AS152" i="7"/>
  <c r="AR152" i="7"/>
  <c r="AQ152" i="7"/>
  <c r="AP152" i="7"/>
  <c r="AO152" i="7"/>
  <c r="AN152" i="7"/>
  <c r="AM152" i="7"/>
  <c r="AL152" i="7"/>
  <c r="AK152" i="7"/>
  <c r="AJ152" i="7"/>
  <c r="AI152" i="7"/>
  <c r="AH152" i="7"/>
  <c r="AG152" i="7"/>
  <c r="AF152" i="7"/>
  <c r="AE152" i="7"/>
  <c r="AD152" i="7"/>
  <c r="AC152" i="7"/>
  <c r="AB152" i="7"/>
  <c r="AA152" i="7"/>
  <c r="Z152" i="7"/>
  <c r="Y152" i="7"/>
  <c r="X152" i="7"/>
  <c r="W152" i="7"/>
  <c r="V152" i="7"/>
  <c r="U152" i="7"/>
  <c r="T152" i="7"/>
  <c r="S152" i="7"/>
  <c r="R152" i="7"/>
  <c r="Q152" i="7"/>
  <c r="P152" i="7"/>
  <c r="O152" i="7"/>
  <c r="BA151" i="7"/>
  <c r="AZ151" i="7"/>
  <c r="AY151" i="7"/>
  <c r="AX151" i="7"/>
  <c r="AW151" i="7"/>
  <c r="AV151" i="7"/>
  <c r="AU151" i="7"/>
  <c r="AT151" i="7"/>
  <c r="AS151" i="7"/>
  <c r="AR151" i="7"/>
  <c r="AQ151" i="7"/>
  <c r="AP151" i="7"/>
  <c r="AO151" i="7"/>
  <c r="AN151" i="7"/>
  <c r="AM151" i="7"/>
  <c r="AL151" i="7"/>
  <c r="AK151" i="7"/>
  <c r="AJ151" i="7"/>
  <c r="AI151" i="7"/>
  <c r="AH151" i="7"/>
  <c r="AG151" i="7"/>
  <c r="AF151" i="7"/>
  <c r="AE151" i="7"/>
  <c r="AD151" i="7"/>
  <c r="AC151" i="7"/>
  <c r="AB151" i="7"/>
  <c r="AA151" i="7"/>
  <c r="Z151" i="7"/>
  <c r="Y151" i="7"/>
  <c r="X151" i="7"/>
  <c r="W151" i="7"/>
  <c r="V151" i="7"/>
  <c r="U151" i="7"/>
  <c r="T151" i="7"/>
  <c r="S151" i="7"/>
  <c r="R151" i="7"/>
  <c r="Q151" i="7"/>
  <c r="P151" i="7"/>
  <c r="O151" i="7"/>
  <c r="BA150" i="7"/>
  <c r="AZ150" i="7"/>
  <c r="AY150" i="7"/>
  <c r="AX150" i="7"/>
  <c r="AW150" i="7"/>
  <c r="AV150" i="7"/>
  <c r="AU150" i="7"/>
  <c r="AT150" i="7"/>
  <c r="AS150" i="7"/>
  <c r="AR150" i="7"/>
  <c r="AQ150" i="7"/>
  <c r="AP150" i="7"/>
  <c r="AO150" i="7"/>
  <c r="AN150" i="7"/>
  <c r="AM150" i="7"/>
  <c r="AL150" i="7"/>
  <c r="AK150" i="7"/>
  <c r="AJ150" i="7"/>
  <c r="AI150" i="7"/>
  <c r="AH150" i="7"/>
  <c r="AG150" i="7"/>
  <c r="AF150" i="7"/>
  <c r="AE150" i="7"/>
  <c r="AD150" i="7"/>
  <c r="AC150" i="7"/>
  <c r="AB150" i="7"/>
  <c r="AA150" i="7"/>
  <c r="Z150" i="7"/>
  <c r="Y150" i="7"/>
  <c r="X150" i="7"/>
  <c r="W150" i="7"/>
  <c r="V150" i="7"/>
  <c r="U150" i="7"/>
  <c r="T150" i="7"/>
  <c r="S150" i="7"/>
  <c r="R150" i="7"/>
  <c r="Q150" i="7"/>
  <c r="P150" i="7"/>
  <c r="O150" i="7"/>
  <c r="BA149" i="7"/>
  <c r="AZ149" i="7"/>
  <c r="AY149" i="7"/>
  <c r="AX149" i="7"/>
  <c r="AW149" i="7"/>
  <c r="AV149" i="7"/>
  <c r="AU149" i="7"/>
  <c r="AT149" i="7"/>
  <c r="AS149" i="7"/>
  <c r="AR149" i="7"/>
  <c r="AQ149" i="7"/>
  <c r="AP149" i="7"/>
  <c r="AO149" i="7"/>
  <c r="AN149" i="7"/>
  <c r="AM149" i="7"/>
  <c r="AL149" i="7"/>
  <c r="AK149" i="7"/>
  <c r="AJ149" i="7"/>
  <c r="AI149" i="7"/>
  <c r="AH149" i="7"/>
  <c r="AG149" i="7"/>
  <c r="AF149" i="7"/>
  <c r="AE149" i="7"/>
  <c r="AD149" i="7"/>
  <c r="AC149" i="7"/>
  <c r="AB149" i="7"/>
  <c r="AA149" i="7"/>
  <c r="Z149" i="7"/>
  <c r="Y149" i="7"/>
  <c r="X149" i="7"/>
  <c r="W149" i="7"/>
  <c r="V149" i="7"/>
  <c r="U149" i="7"/>
  <c r="T149" i="7"/>
  <c r="S149" i="7"/>
  <c r="R149" i="7"/>
  <c r="Q149" i="7"/>
  <c r="P149" i="7"/>
  <c r="O149" i="7"/>
  <c r="BA148" i="7"/>
  <c r="AZ148" i="7"/>
  <c r="AY148" i="7"/>
  <c r="AX148" i="7"/>
  <c r="AW148" i="7"/>
  <c r="AV148" i="7"/>
  <c r="AU148" i="7"/>
  <c r="AT148" i="7"/>
  <c r="AS148" i="7"/>
  <c r="AR148" i="7"/>
  <c r="AQ148" i="7"/>
  <c r="AP148" i="7"/>
  <c r="AO148" i="7"/>
  <c r="AN148" i="7"/>
  <c r="AM148" i="7"/>
  <c r="AL148" i="7"/>
  <c r="AK148" i="7"/>
  <c r="AJ148" i="7"/>
  <c r="AI148" i="7"/>
  <c r="AH148" i="7"/>
  <c r="AG148" i="7"/>
  <c r="AF148" i="7"/>
  <c r="AE148" i="7"/>
  <c r="AD148" i="7"/>
  <c r="AC148" i="7"/>
  <c r="AB148" i="7"/>
  <c r="AA148" i="7"/>
  <c r="Z148" i="7"/>
  <c r="Y148" i="7"/>
  <c r="X148" i="7"/>
  <c r="W148" i="7"/>
  <c r="V148" i="7"/>
  <c r="U148" i="7"/>
  <c r="T148" i="7"/>
  <c r="S148" i="7"/>
  <c r="R148" i="7"/>
  <c r="Q148" i="7"/>
  <c r="P148" i="7"/>
  <c r="O148" i="7"/>
  <c r="BA147" i="7"/>
  <c r="AZ147" i="7"/>
  <c r="AY147" i="7"/>
  <c r="AX147" i="7"/>
  <c r="AW147" i="7"/>
  <c r="AV147" i="7"/>
  <c r="AU147" i="7"/>
  <c r="AT147" i="7"/>
  <c r="AS147" i="7"/>
  <c r="AR147" i="7"/>
  <c r="AQ147" i="7"/>
  <c r="AP147" i="7"/>
  <c r="AO147" i="7"/>
  <c r="AN147" i="7"/>
  <c r="AM147" i="7"/>
  <c r="AL147" i="7"/>
  <c r="AK147" i="7"/>
  <c r="AJ147" i="7"/>
  <c r="AI147" i="7"/>
  <c r="AH147" i="7"/>
  <c r="AG147" i="7"/>
  <c r="AF147" i="7"/>
  <c r="AE147" i="7"/>
  <c r="AD147" i="7"/>
  <c r="AC147" i="7"/>
  <c r="AB147" i="7"/>
  <c r="AA147" i="7"/>
  <c r="Z147" i="7"/>
  <c r="Y147" i="7"/>
  <c r="X147" i="7"/>
  <c r="W147" i="7"/>
  <c r="V147" i="7"/>
  <c r="U147" i="7"/>
  <c r="T147" i="7"/>
  <c r="S147" i="7"/>
  <c r="R147" i="7"/>
  <c r="Q147" i="7"/>
  <c r="P147" i="7"/>
  <c r="O147" i="7"/>
  <c r="BA146" i="7"/>
  <c r="AZ146" i="7"/>
  <c r="AY146" i="7"/>
  <c r="AX146" i="7"/>
  <c r="AW146" i="7"/>
  <c r="AV146" i="7"/>
  <c r="AU146" i="7"/>
  <c r="AT146" i="7"/>
  <c r="AS146" i="7"/>
  <c r="AR146" i="7"/>
  <c r="AQ146" i="7"/>
  <c r="AP146" i="7"/>
  <c r="AO146" i="7"/>
  <c r="AN146" i="7"/>
  <c r="AM146" i="7"/>
  <c r="AL146" i="7"/>
  <c r="AK146" i="7"/>
  <c r="AJ146" i="7"/>
  <c r="AI146" i="7"/>
  <c r="AH146" i="7"/>
  <c r="AG146" i="7"/>
  <c r="AF146" i="7"/>
  <c r="AE146" i="7"/>
  <c r="AD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BA145" i="7"/>
  <c r="AZ145" i="7"/>
  <c r="AY145" i="7"/>
  <c r="AX145" i="7"/>
  <c r="AW145" i="7"/>
  <c r="AV145" i="7"/>
  <c r="AU145" i="7"/>
  <c r="AT145" i="7"/>
  <c r="AS145" i="7"/>
  <c r="AR145" i="7"/>
  <c r="AQ145" i="7"/>
  <c r="AP145" i="7"/>
  <c r="AO145" i="7"/>
  <c r="AN145" i="7"/>
  <c r="AM145" i="7"/>
  <c r="AL145" i="7"/>
  <c r="AK145" i="7"/>
  <c r="AJ145" i="7"/>
  <c r="AI145" i="7"/>
  <c r="AH145" i="7"/>
  <c r="AG145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BA144" i="7"/>
  <c r="AZ144" i="7"/>
  <c r="AY144" i="7"/>
  <c r="AX144" i="7"/>
  <c r="AW144" i="7"/>
  <c r="AV144" i="7"/>
  <c r="AU144" i="7"/>
  <c r="AT144" i="7"/>
  <c r="AS144" i="7"/>
  <c r="AR144" i="7"/>
  <c r="AQ144" i="7"/>
  <c r="AP144" i="7"/>
  <c r="AO144" i="7"/>
  <c r="AN144" i="7"/>
  <c r="AM144" i="7"/>
  <c r="AL144" i="7"/>
  <c r="AK144" i="7"/>
  <c r="AJ144" i="7"/>
  <c r="AI144" i="7"/>
  <c r="AH144" i="7"/>
  <c r="AG144" i="7"/>
  <c r="AF144" i="7"/>
  <c r="AE144" i="7"/>
  <c r="AD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BA143" i="7"/>
  <c r="AZ143" i="7"/>
  <c r="AY143" i="7"/>
  <c r="AX143" i="7"/>
  <c r="AW143" i="7"/>
  <c r="AV143" i="7"/>
  <c r="AU143" i="7"/>
  <c r="AT143" i="7"/>
  <c r="AS143" i="7"/>
  <c r="AR143" i="7"/>
  <c r="AQ143" i="7"/>
  <c r="AP143" i="7"/>
  <c r="AO143" i="7"/>
  <c r="AN143" i="7"/>
  <c r="AM143" i="7"/>
  <c r="AL143" i="7"/>
  <c r="AK143" i="7"/>
  <c r="AJ143" i="7"/>
  <c r="AI143" i="7"/>
  <c r="AH143" i="7"/>
  <c r="AG143" i="7"/>
  <c r="AF143" i="7"/>
  <c r="AE143" i="7"/>
  <c r="AD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BA142" i="7"/>
  <c r="AZ142" i="7"/>
  <c r="AY142" i="7"/>
  <c r="AX142" i="7"/>
  <c r="AW142" i="7"/>
  <c r="AV142" i="7"/>
  <c r="AU142" i="7"/>
  <c r="AT142" i="7"/>
  <c r="AS142" i="7"/>
  <c r="AR142" i="7"/>
  <c r="AQ142" i="7"/>
  <c r="AP142" i="7"/>
  <c r="AO142" i="7"/>
  <c r="AN142" i="7"/>
  <c r="AM142" i="7"/>
  <c r="AL142" i="7"/>
  <c r="AK142" i="7"/>
  <c r="AJ142" i="7"/>
  <c r="AI142" i="7"/>
  <c r="AH142" i="7"/>
  <c r="AG142" i="7"/>
  <c r="AF142" i="7"/>
  <c r="AE142" i="7"/>
  <c r="AD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BA141" i="7"/>
  <c r="AZ141" i="7"/>
  <c r="AY141" i="7"/>
  <c r="AX141" i="7"/>
  <c r="AW141" i="7"/>
  <c r="AV141" i="7"/>
  <c r="AU141" i="7"/>
  <c r="AT141" i="7"/>
  <c r="AS141" i="7"/>
  <c r="AR141" i="7"/>
  <c r="AQ141" i="7"/>
  <c r="AP141" i="7"/>
  <c r="AO141" i="7"/>
  <c r="AN141" i="7"/>
  <c r="AM141" i="7"/>
  <c r="AL141" i="7"/>
  <c r="AK141" i="7"/>
  <c r="AJ141" i="7"/>
  <c r="AI141" i="7"/>
  <c r="AH141" i="7"/>
  <c r="AG141" i="7"/>
  <c r="AF141" i="7"/>
  <c r="AE141" i="7"/>
  <c r="AD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BA140" i="7"/>
  <c r="AZ140" i="7"/>
  <c r="AY140" i="7"/>
  <c r="AX140" i="7"/>
  <c r="AW140" i="7"/>
  <c r="AV140" i="7"/>
  <c r="AU140" i="7"/>
  <c r="AT140" i="7"/>
  <c r="AS140" i="7"/>
  <c r="AR140" i="7"/>
  <c r="AQ140" i="7"/>
  <c r="AP140" i="7"/>
  <c r="AO140" i="7"/>
  <c r="AN140" i="7"/>
  <c r="AM140" i="7"/>
  <c r="AL140" i="7"/>
  <c r="AK140" i="7"/>
  <c r="AJ140" i="7"/>
  <c r="AI140" i="7"/>
  <c r="AH140" i="7"/>
  <c r="AG140" i="7"/>
  <c r="AF140" i="7"/>
  <c r="AE140" i="7"/>
  <c r="AD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BA139" i="7"/>
  <c r="AZ139" i="7"/>
  <c r="AY139" i="7"/>
  <c r="AX139" i="7"/>
  <c r="AW139" i="7"/>
  <c r="AV139" i="7"/>
  <c r="AU139" i="7"/>
  <c r="AT139" i="7"/>
  <c r="AS139" i="7"/>
  <c r="AR139" i="7"/>
  <c r="AQ139" i="7"/>
  <c r="AP139" i="7"/>
  <c r="AO139" i="7"/>
  <c r="AN139" i="7"/>
  <c r="AM139" i="7"/>
  <c r="AL139" i="7"/>
  <c r="AK139" i="7"/>
  <c r="AJ139" i="7"/>
  <c r="AI139" i="7"/>
  <c r="AH139" i="7"/>
  <c r="AG139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BA138" i="7"/>
  <c r="AZ138" i="7"/>
  <c r="AY138" i="7"/>
  <c r="AX138" i="7"/>
  <c r="AW138" i="7"/>
  <c r="AV138" i="7"/>
  <c r="AU138" i="7"/>
  <c r="AT138" i="7"/>
  <c r="AS138" i="7"/>
  <c r="AR138" i="7"/>
  <c r="AQ138" i="7"/>
  <c r="AP138" i="7"/>
  <c r="AO138" i="7"/>
  <c r="AN138" i="7"/>
  <c r="AM138" i="7"/>
  <c r="AL138" i="7"/>
  <c r="AK138" i="7"/>
  <c r="AJ138" i="7"/>
  <c r="AI138" i="7"/>
  <c r="AH138" i="7"/>
  <c r="AG138" i="7"/>
  <c r="AF138" i="7"/>
  <c r="AE138" i="7"/>
  <c r="AD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BA137" i="7"/>
  <c r="AZ137" i="7"/>
  <c r="AY137" i="7"/>
  <c r="AX137" i="7"/>
  <c r="AW137" i="7"/>
  <c r="AV137" i="7"/>
  <c r="AU137" i="7"/>
  <c r="AT137" i="7"/>
  <c r="AS137" i="7"/>
  <c r="AR137" i="7"/>
  <c r="AQ137" i="7"/>
  <c r="AP137" i="7"/>
  <c r="AO137" i="7"/>
  <c r="AN137" i="7"/>
  <c r="AM137" i="7"/>
  <c r="AL137" i="7"/>
  <c r="AK137" i="7"/>
  <c r="AJ137" i="7"/>
  <c r="AI137" i="7"/>
  <c r="AH137" i="7"/>
  <c r="AG137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BA136" i="7"/>
  <c r="AZ136" i="7"/>
  <c r="AY136" i="7"/>
  <c r="AX136" i="7"/>
  <c r="AW136" i="7"/>
  <c r="AV136" i="7"/>
  <c r="AU136" i="7"/>
  <c r="AT136" i="7"/>
  <c r="AS136" i="7"/>
  <c r="AR136" i="7"/>
  <c r="AQ136" i="7"/>
  <c r="AP136" i="7"/>
  <c r="AO136" i="7"/>
  <c r="AN136" i="7"/>
  <c r="AM136" i="7"/>
  <c r="AL136" i="7"/>
  <c r="AK136" i="7"/>
  <c r="AJ136" i="7"/>
  <c r="AI136" i="7"/>
  <c r="AH136" i="7"/>
  <c r="AG136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BA135" i="7"/>
  <c r="AZ135" i="7"/>
  <c r="AY135" i="7"/>
  <c r="AX135" i="7"/>
  <c r="AW135" i="7"/>
  <c r="AV135" i="7"/>
  <c r="AU135" i="7"/>
  <c r="AT135" i="7"/>
  <c r="AS135" i="7"/>
  <c r="AR135" i="7"/>
  <c r="AQ135" i="7"/>
  <c r="AP135" i="7"/>
  <c r="AO135" i="7"/>
  <c r="AN135" i="7"/>
  <c r="AM135" i="7"/>
  <c r="AL135" i="7"/>
  <c r="AK135" i="7"/>
  <c r="AJ135" i="7"/>
  <c r="AI135" i="7"/>
  <c r="AH135" i="7"/>
  <c r="AG135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BA134" i="7"/>
  <c r="AZ134" i="7"/>
  <c r="AY134" i="7"/>
  <c r="AX134" i="7"/>
  <c r="AW134" i="7"/>
  <c r="AV134" i="7"/>
  <c r="AU134" i="7"/>
  <c r="AT134" i="7"/>
  <c r="AS134" i="7"/>
  <c r="AR134" i="7"/>
  <c r="AQ134" i="7"/>
  <c r="AP134" i="7"/>
  <c r="AO134" i="7"/>
  <c r="AN134" i="7"/>
  <c r="AM134" i="7"/>
  <c r="AL134" i="7"/>
  <c r="AK134" i="7"/>
  <c r="AJ134" i="7"/>
  <c r="AI134" i="7"/>
  <c r="AH134" i="7"/>
  <c r="AG134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BA133" i="7"/>
  <c r="AZ133" i="7"/>
  <c r="AY133" i="7"/>
  <c r="AX133" i="7"/>
  <c r="AW133" i="7"/>
  <c r="AV133" i="7"/>
  <c r="AU133" i="7"/>
  <c r="AT133" i="7"/>
  <c r="AS133" i="7"/>
  <c r="AR133" i="7"/>
  <c r="AQ133" i="7"/>
  <c r="AP133" i="7"/>
  <c r="AO133" i="7"/>
  <c r="AN133" i="7"/>
  <c r="AM133" i="7"/>
  <c r="AL133" i="7"/>
  <c r="AK133" i="7"/>
  <c r="AJ133" i="7"/>
  <c r="AI133" i="7"/>
  <c r="AH133" i="7"/>
  <c r="AG133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BA132" i="7"/>
  <c r="AZ132" i="7"/>
  <c r="AY132" i="7"/>
  <c r="AX132" i="7"/>
  <c r="AW132" i="7"/>
  <c r="AV132" i="7"/>
  <c r="AU132" i="7"/>
  <c r="AT132" i="7"/>
  <c r="AS132" i="7"/>
  <c r="AR132" i="7"/>
  <c r="AQ132" i="7"/>
  <c r="AP132" i="7"/>
  <c r="AO132" i="7"/>
  <c r="AN132" i="7"/>
  <c r="AM132" i="7"/>
  <c r="AL132" i="7"/>
  <c r="AK132" i="7"/>
  <c r="AJ132" i="7"/>
  <c r="AI132" i="7"/>
  <c r="AH132" i="7"/>
  <c r="AG132" i="7"/>
  <c r="AF132" i="7"/>
  <c r="AE132" i="7"/>
  <c r="AD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BA131" i="7"/>
  <c r="AZ131" i="7"/>
  <c r="AY131" i="7"/>
  <c r="AX131" i="7"/>
  <c r="AW131" i="7"/>
  <c r="AV131" i="7"/>
  <c r="AU131" i="7"/>
  <c r="AT131" i="7"/>
  <c r="AS131" i="7"/>
  <c r="AR131" i="7"/>
  <c r="AQ131" i="7"/>
  <c r="AP131" i="7"/>
  <c r="AO131" i="7"/>
  <c r="AN131" i="7"/>
  <c r="AM131" i="7"/>
  <c r="AL131" i="7"/>
  <c r="AK131" i="7"/>
  <c r="AJ131" i="7"/>
  <c r="AI131" i="7"/>
  <c r="AH131" i="7"/>
  <c r="AG131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BA130" i="7"/>
  <c r="AZ130" i="7"/>
  <c r="AY130" i="7"/>
  <c r="AX130" i="7"/>
  <c r="AW130" i="7"/>
  <c r="AV130" i="7"/>
  <c r="AU130" i="7"/>
  <c r="AT130" i="7"/>
  <c r="AS130" i="7"/>
  <c r="AR130" i="7"/>
  <c r="AQ130" i="7"/>
  <c r="AP130" i="7"/>
  <c r="AO130" i="7"/>
  <c r="AN130" i="7"/>
  <c r="AM130" i="7"/>
  <c r="AL130" i="7"/>
  <c r="AK130" i="7"/>
  <c r="AJ130" i="7"/>
  <c r="AI130" i="7"/>
  <c r="AH130" i="7"/>
  <c r="AG130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BA129" i="7"/>
  <c r="AZ129" i="7"/>
  <c r="AY129" i="7"/>
  <c r="AX129" i="7"/>
  <c r="AW129" i="7"/>
  <c r="AV129" i="7"/>
  <c r="AU129" i="7"/>
  <c r="AT129" i="7"/>
  <c r="AS129" i="7"/>
  <c r="AR129" i="7"/>
  <c r="AQ129" i="7"/>
  <c r="AP129" i="7"/>
  <c r="AO129" i="7"/>
  <c r="AN129" i="7"/>
  <c r="AM129" i="7"/>
  <c r="AL129" i="7"/>
  <c r="AK129" i="7"/>
  <c r="AJ129" i="7"/>
  <c r="AI129" i="7"/>
  <c r="AH129" i="7"/>
  <c r="AG129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BA128" i="7"/>
  <c r="AZ128" i="7"/>
  <c r="AY128" i="7"/>
  <c r="AX128" i="7"/>
  <c r="AW128" i="7"/>
  <c r="AV128" i="7"/>
  <c r="AU128" i="7"/>
  <c r="AT128" i="7"/>
  <c r="AS128" i="7"/>
  <c r="AR128" i="7"/>
  <c r="AQ128" i="7"/>
  <c r="AP128" i="7"/>
  <c r="AO128" i="7"/>
  <c r="AN128" i="7"/>
  <c r="AM128" i="7"/>
  <c r="AL128" i="7"/>
  <c r="AK128" i="7"/>
  <c r="AJ128" i="7"/>
  <c r="AI128" i="7"/>
  <c r="AH128" i="7"/>
  <c r="AG128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BA127" i="7"/>
  <c r="AZ127" i="7"/>
  <c r="AY127" i="7"/>
  <c r="AX127" i="7"/>
  <c r="AW127" i="7"/>
  <c r="AV127" i="7"/>
  <c r="AU127" i="7"/>
  <c r="AT127" i="7"/>
  <c r="AS127" i="7"/>
  <c r="AR127" i="7"/>
  <c r="AQ127" i="7"/>
  <c r="AP127" i="7"/>
  <c r="AO127" i="7"/>
  <c r="AN127" i="7"/>
  <c r="AM127" i="7"/>
  <c r="AL127" i="7"/>
  <c r="AK127" i="7"/>
  <c r="AJ127" i="7"/>
  <c r="AI127" i="7"/>
  <c r="AH127" i="7"/>
  <c r="AG127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BA126" i="7"/>
  <c r="AZ126" i="7"/>
  <c r="AY126" i="7"/>
  <c r="AX126" i="7"/>
  <c r="AW126" i="7"/>
  <c r="AV126" i="7"/>
  <c r="AU126" i="7"/>
  <c r="AT126" i="7"/>
  <c r="AS126" i="7"/>
  <c r="AR126" i="7"/>
  <c r="AQ126" i="7"/>
  <c r="AP126" i="7"/>
  <c r="AO126" i="7"/>
  <c r="AN126" i="7"/>
  <c r="AM126" i="7"/>
  <c r="AL126" i="7"/>
  <c r="AK126" i="7"/>
  <c r="AJ126" i="7"/>
  <c r="AI126" i="7"/>
  <c r="AH126" i="7"/>
  <c r="AG126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BA125" i="7"/>
  <c r="AZ125" i="7"/>
  <c r="AY125" i="7"/>
  <c r="AX125" i="7"/>
  <c r="AW125" i="7"/>
  <c r="AV125" i="7"/>
  <c r="AU125" i="7"/>
  <c r="AT125" i="7"/>
  <c r="AS125" i="7"/>
  <c r="AR125" i="7"/>
  <c r="AQ125" i="7"/>
  <c r="AP125" i="7"/>
  <c r="AO125" i="7"/>
  <c r="AN125" i="7"/>
  <c r="AM125" i="7"/>
  <c r="AL125" i="7"/>
  <c r="AK125" i="7"/>
  <c r="AJ125" i="7"/>
  <c r="AI125" i="7"/>
  <c r="AH125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BA124" i="7"/>
  <c r="AZ124" i="7"/>
  <c r="AY124" i="7"/>
  <c r="AX124" i="7"/>
  <c r="AW124" i="7"/>
  <c r="AV124" i="7"/>
  <c r="AU124" i="7"/>
  <c r="AT124" i="7"/>
  <c r="AS124" i="7"/>
  <c r="AR124" i="7"/>
  <c r="AQ124" i="7"/>
  <c r="AP124" i="7"/>
  <c r="AO124" i="7"/>
  <c r="AN124" i="7"/>
  <c r="AM124" i="7"/>
  <c r="AL124" i="7"/>
  <c r="AK124" i="7"/>
  <c r="AJ124" i="7"/>
  <c r="AI124" i="7"/>
  <c r="AH124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BA123" i="7"/>
  <c r="AZ123" i="7"/>
  <c r="AY123" i="7"/>
  <c r="AX123" i="7"/>
  <c r="AW123" i="7"/>
  <c r="AV123" i="7"/>
  <c r="AU123" i="7"/>
  <c r="AT123" i="7"/>
  <c r="AS123" i="7"/>
  <c r="AR123" i="7"/>
  <c r="AQ123" i="7"/>
  <c r="AP123" i="7"/>
  <c r="AO123" i="7"/>
  <c r="AN123" i="7"/>
  <c r="AM123" i="7"/>
  <c r="AL123" i="7"/>
  <c r="AK123" i="7"/>
  <c r="AJ123" i="7"/>
  <c r="AI123" i="7"/>
  <c r="AH123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BA122" i="7"/>
  <c r="AZ122" i="7"/>
  <c r="AY122" i="7"/>
  <c r="AX122" i="7"/>
  <c r="AW122" i="7"/>
  <c r="AV122" i="7"/>
  <c r="AU122" i="7"/>
  <c r="AT122" i="7"/>
  <c r="AS122" i="7"/>
  <c r="AR122" i="7"/>
  <c r="AQ122" i="7"/>
  <c r="AP122" i="7"/>
  <c r="AO122" i="7"/>
  <c r="AN122" i="7"/>
  <c r="AM122" i="7"/>
  <c r="AL122" i="7"/>
  <c r="AK122" i="7"/>
  <c r="AJ122" i="7"/>
  <c r="AI122" i="7"/>
  <c r="AH122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BA121" i="7"/>
  <c r="AZ121" i="7"/>
  <c r="AY121" i="7"/>
  <c r="AX121" i="7"/>
  <c r="AW121" i="7"/>
  <c r="AV121" i="7"/>
  <c r="AU121" i="7"/>
  <c r="AT121" i="7"/>
  <c r="AS121" i="7"/>
  <c r="AR121" i="7"/>
  <c r="AQ121" i="7"/>
  <c r="AP121" i="7"/>
  <c r="AO121" i="7"/>
  <c r="AN121" i="7"/>
  <c r="AM121" i="7"/>
  <c r="AL121" i="7"/>
  <c r="AK121" i="7"/>
  <c r="AJ121" i="7"/>
  <c r="AI121" i="7"/>
  <c r="AH121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BA120" i="7"/>
  <c r="AZ120" i="7"/>
  <c r="AY120" i="7"/>
  <c r="AX120" i="7"/>
  <c r="AW120" i="7"/>
  <c r="AV120" i="7"/>
  <c r="AU120" i="7"/>
  <c r="AT120" i="7"/>
  <c r="AS120" i="7"/>
  <c r="AR120" i="7"/>
  <c r="AQ120" i="7"/>
  <c r="AP120" i="7"/>
  <c r="AO120" i="7"/>
  <c r="AN120" i="7"/>
  <c r="AM120" i="7"/>
  <c r="AL120" i="7"/>
  <c r="AK120" i="7"/>
  <c r="AJ120" i="7"/>
  <c r="AI120" i="7"/>
  <c r="AH120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BA119" i="7"/>
  <c r="AZ119" i="7"/>
  <c r="AY119" i="7"/>
  <c r="AX119" i="7"/>
  <c r="AW119" i="7"/>
  <c r="AV119" i="7"/>
  <c r="AU119" i="7"/>
  <c r="AT119" i="7"/>
  <c r="AS119" i="7"/>
  <c r="AR119" i="7"/>
  <c r="AQ119" i="7"/>
  <c r="AP119" i="7"/>
  <c r="AO119" i="7"/>
  <c r="AN119" i="7"/>
  <c r="AM119" i="7"/>
  <c r="AL119" i="7"/>
  <c r="AK119" i="7"/>
  <c r="AJ119" i="7"/>
  <c r="AI119" i="7"/>
  <c r="AH119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BA118" i="7"/>
  <c r="AZ118" i="7"/>
  <c r="AY118" i="7"/>
  <c r="AX118" i="7"/>
  <c r="AW118" i="7"/>
  <c r="AV118" i="7"/>
  <c r="AU118" i="7"/>
  <c r="AT118" i="7"/>
  <c r="AS118" i="7"/>
  <c r="AR118" i="7"/>
  <c r="AQ118" i="7"/>
  <c r="AP118" i="7"/>
  <c r="AO118" i="7"/>
  <c r="AN118" i="7"/>
  <c r="AM118" i="7"/>
  <c r="AL118" i="7"/>
  <c r="AK118" i="7"/>
  <c r="AJ118" i="7"/>
  <c r="AI118" i="7"/>
  <c r="AH118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BA117" i="7"/>
  <c r="AZ117" i="7"/>
  <c r="AY117" i="7"/>
  <c r="AX117" i="7"/>
  <c r="AW117" i="7"/>
  <c r="AV117" i="7"/>
  <c r="AU117" i="7"/>
  <c r="AT117" i="7"/>
  <c r="AS117" i="7"/>
  <c r="AR117" i="7"/>
  <c r="AQ117" i="7"/>
  <c r="AP117" i="7"/>
  <c r="AO117" i="7"/>
  <c r="AN117" i="7"/>
  <c r="AM117" i="7"/>
  <c r="AL117" i="7"/>
  <c r="AK117" i="7"/>
  <c r="AJ117" i="7"/>
  <c r="AI117" i="7"/>
  <c r="AH117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BA116" i="7"/>
  <c r="AZ116" i="7"/>
  <c r="AY116" i="7"/>
  <c r="AX116" i="7"/>
  <c r="AW116" i="7"/>
  <c r="AV116" i="7"/>
  <c r="AU116" i="7"/>
  <c r="AT116" i="7"/>
  <c r="AS116" i="7"/>
  <c r="AR116" i="7"/>
  <c r="AQ116" i="7"/>
  <c r="AP116" i="7"/>
  <c r="AO116" i="7"/>
  <c r="AN116" i="7"/>
  <c r="AM116" i="7"/>
  <c r="AL116" i="7"/>
  <c r="AK116" i="7"/>
  <c r="AJ116" i="7"/>
  <c r="AI116" i="7"/>
  <c r="AH116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BA115" i="7"/>
  <c r="AZ115" i="7"/>
  <c r="AY115" i="7"/>
  <c r="AX115" i="7"/>
  <c r="AW115" i="7"/>
  <c r="AV115" i="7"/>
  <c r="AU115" i="7"/>
  <c r="AT115" i="7"/>
  <c r="AS115" i="7"/>
  <c r="AR115" i="7"/>
  <c r="AQ115" i="7"/>
  <c r="AP115" i="7"/>
  <c r="AO115" i="7"/>
  <c r="AN115" i="7"/>
  <c r="AM115" i="7"/>
  <c r="AL115" i="7"/>
  <c r="AK115" i="7"/>
  <c r="AJ115" i="7"/>
  <c r="AI115" i="7"/>
  <c r="AH115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BA114" i="7"/>
  <c r="AZ114" i="7"/>
  <c r="AY114" i="7"/>
  <c r="AX114" i="7"/>
  <c r="AW114" i="7"/>
  <c r="AV114" i="7"/>
  <c r="AU114" i="7"/>
  <c r="AT114" i="7"/>
  <c r="AS114" i="7"/>
  <c r="AR114" i="7"/>
  <c r="AQ114" i="7"/>
  <c r="AP114" i="7"/>
  <c r="AO114" i="7"/>
  <c r="AN114" i="7"/>
  <c r="AM114" i="7"/>
  <c r="AL114" i="7"/>
  <c r="AK114" i="7"/>
  <c r="AJ114" i="7"/>
  <c r="AI114" i="7"/>
  <c r="AH114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BA113" i="7"/>
  <c r="AZ113" i="7"/>
  <c r="AY113" i="7"/>
  <c r="AX113" i="7"/>
  <c r="AW113" i="7"/>
  <c r="AV113" i="7"/>
  <c r="AU113" i="7"/>
  <c r="AT113" i="7"/>
  <c r="AS113" i="7"/>
  <c r="AR113" i="7"/>
  <c r="AQ113" i="7"/>
  <c r="AP113" i="7"/>
  <c r="AO113" i="7"/>
  <c r="AN113" i="7"/>
  <c r="AM113" i="7"/>
  <c r="AL113" i="7"/>
  <c r="AK113" i="7"/>
  <c r="AJ113" i="7"/>
  <c r="AI113" i="7"/>
  <c r="AH113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AB110" i="7"/>
  <c r="AB106" i="7"/>
  <c r="BA105" i="7"/>
  <c r="AZ105" i="7"/>
  <c r="AY105" i="7"/>
  <c r="AX105" i="7"/>
  <c r="AW105" i="7"/>
  <c r="AV105" i="7"/>
  <c r="AU105" i="7"/>
  <c r="AT105" i="7"/>
  <c r="AS105" i="7"/>
  <c r="AR105" i="7"/>
  <c r="AQ105" i="7"/>
  <c r="AP105" i="7"/>
  <c r="AO105" i="7"/>
  <c r="AN105" i="7"/>
  <c r="AM105" i="7"/>
  <c r="AL105" i="7"/>
  <c r="AK105" i="7"/>
  <c r="AJ105" i="7"/>
  <c r="AI105" i="7"/>
  <c r="AH105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BA104" i="7"/>
  <c r="AZ104" i="7"/>
  <c r="AY104" i="7"/>
  <c r="AX104" i="7"/>
  <c r="AW104" i="7"/>
  <c r="AV104" i="7"/>
  <c r="AU104" i="7"/>
  <c r="AT104" i="7"/>
  <c r="AS104" i="7"/>
  <c r="AR104" i="7"/>
  <c r="AQ104" i="7"/>
  <c r="AP104" i="7"/>
  <c r="AO104" i="7"/>
  <c r="AN104" i="7"/>
  <c r="AM104" i="7"/>
  <c r="AL104" i="7"/>
  <c r="AK104" i="7"/>
  <c r="AJ104" i="7"/>
  <c r="AI104" i="7"/>
  <c r="AH104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BA103" i="7"/>
  <c r="AZ103" i="7"/>
  <c r="AY103" i="7"/>
  <c r="AX103" i="7"/>
  <c r="AW103" i="7"/>
  <c r="AV103" i="7"/>
  <c r="AU103" i="7"/>
  <c r="AT103" i="7"/>
  <c r="AS103" i="7"/>
  <c r="AR103" i="7"/>
  <c r="AQ103" i="7"/>
  <c r="AP103" i="7"/>
  <c r="AO103" i="7"/>
  <c r="AN103" i="7"/>
  <c r="AM103" i="7"/>
  <c r="AL103" i="7"/>
  <c r="AK103" i="7"/>
  <c r="AJ103" i="7"/>
  <c r="AI103" i="7"/>
  <c r="AH103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M102" i="7"/>
  <c r="AL102" i="7"/>
  <c r="AK102" i="7"/>
  <c r="AJ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BA101" i="7"/>
  <c r="AZ101" i="7"/>
  <c r="AY101" i="7"/>
  <c r="AX101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AJ101" i="7"/>
  <c r="AI101" i="7"/>
  <c r="AH101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BA100" i="7"/>
  <c r="AZ100" i="7"/>
  <c r="AY100" i="7"/>
  <c r="AX100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AJ100" i="7"/>
  <c r="AI100" i="7"/>
  <c r="AH100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BA99" i="7"/>
  <c r="AZ99" i="7"/>
  <c r="AY99" i="7"/>
  <c r="AX99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AJ99" i="7"/>
  <c r="AI99" i="7"/>
  <c r="AH99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BA98" i="7"/>
  <c r="AZ98" i="7"/>
  <c r="AY98" i="7"/>
  <c r="AX98" i="7"/>
  <c r="AW98" i="7"/>
  <c r="AV98" i="7"/>
  <c r="AU98" i="7"/>
  <c r="AT98" i="7"/>
  <c r="AS98" i="7"/>
  <c r="AR98" i="7"/>
  <c r="AQ98" i="7"/>
  <c r="AP98" i="7"/>
  <c r="AO98" i="7"/>
  <c r="AN98" i="7"/>
  <c r="AM98" i="7"/>
  <c r="AL98" i="7"/>
  <c r="AK98" i="7"/>
  <c r="AJ98" i="7"/>
  <c r="AI98" i="7"/>
  <c r="AH98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BA97" i="7"/>
  <c r="AZ97" i="7"/>
  <c r="AY97" i="7"/>
  <c r="AX97" i="7"/>
  <c r="AW97" i="7"/>
  <c r="AV97" i="7"/>
  <c r="AU97" i="7"/>
  <c r="AT97" i="7"/>
  <c r="AS97" i="7"/>
  <c r="AR97" i="7"/>
  <c r="AQ97" i="7"/>
  <c r="AP97" i="7"/>
  <c r="AO97" i="7"/>
  <c r="AN97" i="7"/>
  <c r="AM97" i="7"/>
  <c r="AL97" i="7"/>
  <c r="AK97" i="7"/>
  <c r="AJ97" i="7"/>
  <c r="AI97" i="7"/>
  <c r="AH97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BA96" i="7"/>
  <c r="AZ96" i="7"/>
  <c r="AY96" i="7"/>
  <c r="AX96" i="7"/>
  <c r="AW96" i="7"/>
  <c r="AV96" i="7"/>
  <c r="AU96" i="7"/>
  <c r="AT96" i="7"/>
  <c r="AS96" i="7"/>
  <c r="AR96" i="7"/>
  <c r="AQ96" i="7"/>
  <c r="AP96" i="7"/>
  <c r="AO96" i="7"/>
  <c r="AN96" i="7"/>
  <c r="AM96" i="7"/>
  <c r="AL96" i="7"/>
  <c r="AK96" i="7"/>
  <c r="AJ96" i="7"/>
  <c r="AI96" i="7"/>
  <c r="AH96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BA95" i="7"/>
  <c r="AZ95" i="7"/>
  <c r="AY95" i="7"/>
  <c r="AX95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AJ95" i="7"/>
  <c r="AI95" i="7"/>
  <c r="AH95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BA94" i="7"/>
  <c r="AZ94" i="7"/>
  <c r="AY94" i="7"/>
  <c r="AX94" i="7"/>
  <c r="AW94" i="7"/>
  <c r="AV94" i="7"/>
  <c r="AU94" i="7"/>
  <c r="AT94" i="7"/>
  <c r="AS94" i="7"/>
  <c r="AR94" i="7"/>
  <c r="AQ94" i="7"/>
  <c r="AP94" i="7"/>
  <c r="AO94" i="7"/>
  <c r="AN94" i="7"/>
  <c r="AM94" i="7"/>
  <c r="AL94" i="7"/>
  <c r="AK94" i="7"/>
  <c r="AJ94" i="7"/>
  <c r="AI94" i="7"/>
  <c r="AH94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BA93" i="7"/>
  <c r="AZ93" i="7"/>
  <c r="AY93" i="7"/>
  <c r="AX93" i="7"/>
  <c r="AW93" i="7"/>
  <c r="AV93" i="7"/>
  <c r="AU93" i="7"/>
  <c r="AT93" i="7"/>
  <c r="AS93" i="7"/>
  <c r="AR93" i="7"/>
  <c r="AQ93" i="7"/>
  <c r="AP93" i="7"/>
  <c r="AO93" i="7"/>
  <c r="AN93" i="7"/>
  <c r="AM93" i="7"/>
  <c r="AL93" i="7"/>
  <c r="AK93" i="7"/>
  <c r="AJ93" i="7"/>
  <c r="AI93" i="7"/>
  <c r="AH93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BA92" i="7"/>
  <c r="AZ92" i="7"/>
  <c r="AY92" i="7"/>
  <c r="AX92" i="7"/>
  <c r="AW92" i="7"/>
  <c r="AV92" i="7"/>
  <c r="AU92" i="7"/>
  <c r="AT92" i="7"/>
  <c r="AS92" i="7"/>
  <c r="AR92" i="7"/>
  <c r="AQ92" i="7"/>
  <c r="AP92" i="7"/>
  <c r="AO92" i="7"/>
  <c r="AN92" i="7"/>
  <c r="AM92" i="7"/>
  <c r="AL92" i="7"/>
  <c r="AK92" i="7"/>
  <c r="AJ92" i="7"/>
  <c r="AI92" i="7"/>
  <c r="AH92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BA91" i="7"/>
  <c r="AZ91" i="7"/>
  <c r="AY91" i="7"/>
  <c r="AX91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AJ91" i="7"/>
  <c r="AI91" i="7"/>
  <c r="AH91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BA90" i="7"/>
  <c r="AZ90" i="7"/>
  <c r="AY90" i="7"/>
  <c r="AX90" i="7"/>
  <c r="AW90" i="7"/>
  <c r="AV90" i="7"/>
  <c r="AU90" i="7"/>
  <c r="AT90" i="7"/>
  <c r="AS90" i="7"/>
  <c r="AR90" i="7"/>
  <c r="AQ90" i="7"/>
  <c r="AP90" i="7"/>
  <c r="AO90" i="7"/>
  <c r="AN90" i="7"/>
  <c r="AM90" i="7"/>
  <c r="AL90" i="7"/>
  <c r="AK90" i="7"/>
  <c r="AJ90" i="7"/>
  <c r="AI90" i="7"/>
  <c r="AH90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BA89" i="7"/>
  <c r="AZ89" i="7"/>
  <c r="AY89" i="7"/>
  <c r="AX89" i="7"/>
  <c r="AW89" i="7"/>
  <c r="AV89" i="7"/>
  <c r="AU89" i="7"/>
  <c r="AT89" i="7"/>
  <c r="AS89" i="7"/>
  <c r="AR89" i="7"/>
  <c r="AQ89" i="7"/>
  <c r="AP89" i="7"/>
  <c r="AO89" i="7"/>
  <c r="AN89" i="7"/>
  <c r="AM89" i="7"/>
  <c r="AL89" i="7"/>
  <c r="AK89" i="7"/>
  <c r="AJ89" i="7"/>
  <c r="AI89" i="7"/>
  <c r="AH89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BA88" i="7"/>
  <c r="AZ88" i="7"/>
  <c r="AY88" i="7"/>
  <c r="AX88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BA87" i="7"/>
  <c r="AZ87" i="7"/>
  <c r="AY87" i="7"/>
  <c r="AX87" i="7"/>
  <c r="AW87" i="7"/>
  <c r="AV87" i="7"/>
  <c r="AU87" i="7"/>
  <c r="AT87" i="7"/>
  <c r="AS87" i="7"/>
  <c r="AR87" i="7"/>
  <c r="AQ87" i="7"/>
  <c r="AP87" i="7"/>
  <c r="AO87" i="7"/>
  <c r="AN87" i="7"/>
  <c r="AM87" i="7"/>
  <c r="AL87" i="7"/>
  <c r="AK87" i="7"/>
  <c r="AJ87" i="7"/>
  <c r="AI87" i="7"/>
  <c r="AH87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BA86" i="7"/>
  <c r="AZ86" i="7"/>
  <c r="AY86" i="7"/>
  <c r="AX86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AJ86" i="7"/>
  <c r="AI86" i="7"/>
  <c r="AH86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BA85" i="7"/>
  <c r="AZ85" i="7"/>
  <c r="AY85" i="7"/>
  <c r="AX85" i="7"/>
  <c r="AW85" i="7"/>
  <c r="AV85" i="7"/>
  <c r="AU85" i="7"/>
  <c r="AT85" i="7"/>
  <c r="AS85" i="7"/>
  <c r="AR85" i="7"/>
  <c r="AQ85" i="7"/>
  <c r="AP85" i="7"/>
  <c r="AO85" i="7"/>
  <c r="AN85" i="7"/>
  <c r="AM85" i="7"/>
  <c r="AL85" i="7"/>
  <c r="AK85" i="7"/>
  <c r="AJ85" i="7"/>
  <c r="AI85" i="7"/>
  <c r="AH85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BA84" i="7"/>
  <c r="AZ84" i="7"/>
  <c r="AY84" i="7"/>
  <c r="AX84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AJ84" i="7"/>
  <c r="AI84" i="7"/>
  <c r="AH84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BA81" i="7"/>
  <c r="AZ81" i="7"/>
  <c r="AY81" i="7"/>
  <c r="AX81" i="7"/>
  <c r="AW81" i="7"/>
  <c r="AV81" i="7"/>
  <c r="AU81" i="7"/>
  <c r="AT81" i="7"/>
  <c r="AS81" i="7"/>
  <c r="AR81" i="7"/>
  <c r="AQ81" i="7"/>
  <c r="AP81" i="7"/>
  <c r="AO81" i="7"/>
  <c r="AN81" i="7"/>
  <c r="AM81" i="7"/>
  <c r="AL81" i="7"/>
  <c r="AK81" i="7"/>
  <c r="AJ81" i="7"/>
  <c r="AI81" i="7"/>
  <c r="AH81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BA79" i="7"/>
  <c r="AZ79" i="7"/>
  <c r="AY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J79" i="7"/>
  <c r="AI79" i="7"/>
  <c r="AH79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BA78" i="7"/>
  <c r="AZ78" i="7"/>
  <c r="AY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J78" i="7"/>
  <c r="AI78" i="7"/>
  <c r="AH78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BA77" i="7"/>
  <c r="AZ77" i="7"/>
  <c r="AY77" i="7"/>
  <c r="AX77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AJ77" i="7"/>
  <c r="AI77" i="7"/>
  <c r="AH77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J76" i="7"/>
  <c r="AI76" i="7"/>
  <c r="AH76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J75" i="7"/>
  <c r="AI75" i="7"/>
  <c r="AH75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BA74" i="7"/>
  <c r="AZ74" i="7"/>
  <c r="AY74" i="7"/>
  <c r="AX74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AJ74" i="7"/>
  <c r="AI74" i="7"/>
  <c r="AH74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BA72" i="7"/>
  <c r="AZ72" i="7"/>
  <c r="AY72" i="7"/>
  <c r="AX72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AJ72" i="7"/>
  <c r="AI72" i="7"/>
  <c r="AH72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BA69" i="7"/>
  <c r="AZ69" i="7"/>
  <c r="AY69" i="7"/>
  <c r="AX69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AJ69" i="7"/>
  <c r="AI69" i="7"/>
  <c r="AH69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J68" i="7"/>
  <c r="AI68" i="7"/>
  <c r="AH68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J67" i="7"/>
  <c r="AI67" i="7"/>
  <c r="AH67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J66" i="7"/>
  <c r="AI66" i="7"/>
  <c r="AH66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AH60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BA55" i="7"/>
  <c r="BA165" i="7" s="1"/>
  <c r="AZ55" i="7"/>
  <c r="AZ165" i="7" s="1"/>
  <c r="AY55" i="7"/>
  <c r="AY165" i="7" s="1"/>
  <c r="AX55" i="7"/>
  <c r="AX110" i="7" s="1"/>
  <c r="AW55" i="7"/>
  <c r="AW110" i="7" s="1"/>
  <c r="AV55" i="7"/>
  <c r="AV165" i="7" s="1"/>
  <c r="AU55" i="7"/>
  <c r="AU165" i="7" s="1"/>
  <c r="AT55" i="7"/>
  <c r="AT165" i="7" s="1"/>
  <c r="AS55" i="7"/>
  <c r="AS165" i="7" s="1"/>
  <c r="AR55" i="7"/>
  <c r="AR165" i="7" s="1"/>
  <c r="AQ55" i="7"/>
  <c r="AQ165" i="7" s="1"/>
  <c r="AP55" i="7"/>
  <c r="AP165" i="7" s="1"/>
  <c r="AO55" i="7"/>
  <c r="AO165" i="7" s="1"/>
  <c r="AN55" i="7"/>
  <c r="AN165" i="7" s="1"/>
  <c r="AM55" i="7"/>
  <c r="AM165" i="7" s="1"/>
  <c r="AL55" i="7"/>
  <c r="AL110" i="7" s="1"/>
  <c r="AK55" i="7"/>
  <c r="AK110" i="7" s="1"/>
  <c r="AJ55" i="7"/>
  <c r="AJ165" i="7" s="1"/>
  <c r="AI55" i="7"/>
  <c r="AI165" i="7" s="1"/>
  <c r="AH55" i="7"/>
  <c r="AH165" i="7" s="1"/>
  <c r="AG55" i="7"/>
  <c r="AG165" i="7" s="1"/>
  <c r="AF55" i="7"/>
  <c r="AF165" i="7" s="1"/>
  <c r="AE55" i="7"/>
  <c r="AE165" i="7" s="1"/>
  <c r="AD55" i="7"/>
  <c r="AD165" i="7" s="1"/>
  <c r="AC55" i="7"/>
  <c r="AC165" i="7" s="1"/>
  <c r="AB55" i="7"/>
  <c r="AB165" i="7" s="1"/>
  <c r="AA55" i="7"/>
  <c r="AA165" i="7" s="1"/>
  <c r="Z55" i="7"/>
  <c r="Z110" i="7" s="1"/>
  <c r="Y55" i="7"/>
  <c r="Y110" i="7" s="1"/>
  <c r="X55" i="7"/>
  <c r="X165" i="7" s="1"/>
  <c r="W55" i="7"/>
  <c r="W165" i="7" s="1"/>
  <c r="V55" i="7"/>
  <c r="V165" i="7" s="1"/>
  <c r="U55" i="7"/>
  <c r="U165" i="7" s="1"/>
  <c r="T55" i="7"/>
  <c r="T165" i="7" s="1"/>
  <c r="S55" i="7"/>
  <c r="S165" i="7" s="1"/>
  <c r="R55" i="7"/>
  <c r="R165" i="7" s="1"/>
  <c r="Q55" i="7"/>
  <c r="Q165" i="7" s="1"/>
  <c r="P55" i="7"/>
  <c r="P165" i="7" s="1"/>
  <c r="O55" i="7"/>
  <c r="G55" i="7"/>
  <c r="F55" i="7"/>
  <c r="E55" i="7"/>
  <c r="BA54" i="7"/>
  <c r="BA109" i="7" s="1"/>
  <c r="AZ54" i="7"/>
  <c r="AZ109" i="7" s="1"/>
  <c r="AY54" i="7"/>
  <c r="AY109" i="7" s="1"/>
  <c r="AX54" i="7"/>
  <c r="AX164" i="7" s="1"/>
  <c r="AW54" i="7"/>
  <c r="AW164" i="7" s="1"/>
  <c r="AV54" i="7"/>
  <c r="AV109" i="7" s="1"/>
  <c r="AU54" i="7"/>
  <c r="AU109" i="7" s="1"/>
  <c r="AT54" i="7"/>
  <c r="AT164" i="7" s="1"/>
  <c r="AS54" i="7"/>
  <c r="AS164" i="7" s="1"/>
  <c r="AR54" i="7"/>
  <c r="AR164" i="7" s="1"/>
  <c r="AQ54" i="7"/>
  <c r="AQ164" i="7" s="1"/>
  <c r="AP54" i="7"/>
  <c r="AP164" i="7" s="1"/>
  <c r="AO54" i="7"/>
  <c r="AO109" i="7" s="1"/>
  <c r="AN54" i="7"/>
  <c r="AN109" i="7" s="1"/>
  <c r="AM54" i="7"/>
  <c r="AM109" i="7" s="1"/>
  <c r="AL54" i="7"/>
  <c r="AL164" i="7" s="1"/>
  <c r="AK54" i="7"/>
  <c r="AK164" i="7" s="1"/>
  <c r="AJ54" i="7"/>
  <c r="AJ164" i="7" s="1"/>
  <c r="AI54" i="7"/>
  <c r="AI109" i="7" s="1"/>
  <c r="AH54" i="7"/>
  <c r="AH164" i="7" s="1"/>
  <c r="AG54" i="7"/>
  <c r="AG164" i="7" s="1"/>
  <c r="AF54" i="7"/>
  <c r="AF164" i="7" s="1"/>
  <c r="AE54" i="7"/>
  <c r="AE164" i="7" s="1"/>
  <c r="AD54" i="7"/>
  <c r="AD164" i="7" s="1"/>
  <c r="AC54" i="7"/>
  <c r="AC109" i="7" s="1"/>
  <c r="AB54" i="7"/>
  <c r="AB109" i="7" s="1"/>
  <c r="AA54" i="7"/>
  <c r="AA109" i="7" s="1"/>
  <c r="Z54" i="7"/>
  <c r="Z164" i="7" s="1"/>
  <c r="Y54" i="7"/>
  <c r="Y164" i="7" s="1"/>
  <c r="X54" i="7"/>
  <c r="X164" i="7" s="1"/>
  <c r="W54" i="7"/>
  <c r="W109" i="7" s="1"/>
  <c r="V54" i="7"/>
  <c r="V164" i="7" s="1"/>
  <c r="U54" i="7"/>
  <c r="U164" i="7" s="1"/>
  <c r="T54" i="7"/>
  <c r="T164" i="7" s="1"/>
  <c r="S54" i="7"/>
  <c r="S164" i="7" s="1"/>
  <c r="R54" i="7"/>
  <c r="R164" i="7" s="1"/>
  <c r="Q54" i="7"/>
  <c r="Q109" i="7" s="1"/>
  <c r="P54" i="7"/>
  <c r="P109" i="7" s="1"/>
  <c r="O54" i="7"/>
  <c r="O109" i="7" s="1"/>
  <c r="G54" i="7"/>
  <c r="F54" i="7"/>
  <c r="E54" i="7"/>
  <c r="BA53" i="7"/>
  <c r="BA163" i="7" s="1"/>
  <c r="AZ53" i="7"/>
  <c r="AZ163" i="7" s="1"/>
  <c r="AY53" i="7"/>
  <c r="AY163" i="7" s="1"/>
  <c r="AX53" i="7"/>
  <c r="AX163" i="7" s="1"/>
  <c r="AW53" i="7"/>
  <c r="AW163" i="7" s="1"/>
  <c r="AV53" i="7"/>
  <c r="AV163" i="7" s="1"/>
  <c r="AU53" i="7"/>
  <c r="AU163" i="7" s="1"/>
  <c r="AT53" i="7"/>
  <c r="AT163" i="7" s="1"/>
  <c r="AS53" i="7"/>
  <c r="AS163" i="7" s="1"/>
  <c r="AR53" i="7"/>
  <c r="AR108" i="7" s="1"/>
  <c r="AQ53" i="7"/>
  <c r="AQ108" i="7" s="1"/>
  <c r="AP53" i="7"/>
  <c r="AP163" i="7" s="1"/>
  <c r="AO53" i="7"/>
  <c r="AO163" i="7" s="1"/>
  <c r="AN53" i="7"/>
  <c r="AN163" i="7" s="1"/>
  <c r="AM53" i="7"/>
  <c r="AM163" i="7" s="1"/>
  <c r="AL53" i="7"/>
  <c r="AL163" i="7" s="1"/>
  <c r="AK53" i="7"/>
  <c r="AK163" i="7" s="1"/>
  <c r="AJ53" i="7"/>
  <c r="AJ163" i="7" s="1"/>
  <c r="AI53" i="7"/>
  <c r="AI163" i="7" s="1"/>
  <c r="AH53" i="7"/>
  <c r="AH163" i="7" s="1"/>
  <c r="AG53" i="7"/>
  <c r="AG163" i="7" s="1"/>
  <c r="AF53" i="7"/>
  <c r="AF108" i="7" s="1"/>
  <c r="AE53" i="7"/>
  <c r="AE108" i="7" s="1"/>
  <c r="AD53" i="7"/>
  <c r="AD163" i="7" s="1"/>
  <c r="AC53" i="7"/>
  <c r="AC163" i="7" s="1"/>
  <c r="AB53" i="7"/>
  <c r="AB163" i="7" s="1"/>
  <c r="AA53" i="7"/>
  <c r="AA163" i="7" s="1"/>
  <c r="Z53" i="7"/>
  <c r="Z163" i="7" s="1"/>
  <c r="Y53" i="7"/>
  <c r="Y163" i="7" s="1"/>
  <c r="X53" i="7"/>
  <c r="X163" i="7" s="1"/>
  <c r="W53" i="7"/>
  <c r="W163" i="7" s="1"/>
  <c r="V53" i="7"/>
  <c r="V163" i="7" s="1"/>
  <c r="U53" i="7"/>
  <c r="U163" i="7" s="1"/>
  <c r="T53" i="7"/>
  <c r="T108" i="7" s="1"/>
  <c r="S53" i="7"/>
  <c r="S108" i="7" s="1"/>
  <c r="R53" i="7"/>
  <c r="R163" i="7" s="1"/>
  <c r="Q53" i="7"/>
  <c r="Q163" i="7" s="1"/>
  <c r="P53" i="7"/>
  <c r="P163" i="7" s="1"/>
  <c r="O53" i="7"/>
  <c r="O163" i="7" s="1"/>
  <c r="G53" i="7"/>
  <c r="F53" i="7"/>
  <c r="E53" i="7"/>
  <c r="BA52" i="7"/>
  <c r="BA107" i="7" s="1"/>
  <c r="AZ52" i="7"/>
  <c r="AZ162" i="7" s="1"/>
  <c r="AY52" i="7"/>
  <c r="AY162" i="7" s="1"/>
  <c r="AX52" i="7"/>
  <c r="AX162" i="7" s="1"/>
  <c r="AW52" i="7"/>
  <c r="AW162" i="7" s="1"/>
  <c r="AV52" i="7"/>
  <c r="AV162" i="7" s="1"/>
  <c r="AU52" i="7"/>
  <c r="AU107" i="7" s="1"/>
  <c r="AT52" i="7"/>
  <c r="AT107" i="7" s="1"/>
  <c r="AS52" i="7"/>
  <c r="AS107" i="7" s="1"/>
  <c r="AR52" i="7"/>
  <c r="AR162" i="7" s="1"/>
  <c r="AQ52" i="7"/>
  <c r="AQ162" i="7" s="1"/>
  <c r="AP52" i="7"/>
  <c r="AP107" i="7" s="1"/>
  <c r="AO52" i="7"/>
  <c r="AO107" i="7" s="1"/>
  <c r="AN52" i="7"/>
  <c r="AN162" i="7" s="1"/>
  <c r="AM52" i="7"/>
  <c r="AM162" i="7" s="1"/>
  <c r="AL52" i="7"/>
  <c r="AL162" i="7" s="1"/>
  <c r="AK52" i="7"/>
  <c r="AK162" i="7" s="1"/>
  <c r="AJ52" i="7"/>
  <c r="AJ162" i="7" s="1"/>
  <c r="AI52" i="7"/>
  <c r="AI107" i="7" s="1"/>
  <c r="AH52" i="7"/>
  <c r="AH107" i="7" s="1"/>
  <c r="AG52" i="7"/>
  <c r="AG107" i="7" s="1"/>
  <c r="AF52" i="7"/>
  <c r="AF162" i="7" s="1"/>
  <c r="AE52" i="7"/>
  <c r="AE162" i="7" s="1"/>
  <c r="AD52" i="7"/>
  <c r="AD107" i="7" s="1"/>
  <c r="AC52" i="7"/>
  <c r="AC107" i="7" s="1"/>
  <c r="AB52" i="7"/>
  <c r="AB162" i="7" s="1"/>
  <c r="AA52" i="7"/>
  <c r="AA162" i="7" s="1"/>
  <c r="Z52" i="7"/>
  <c r="Z162" i="7" s="1"/>
  <c r="Y52" i="7"/>
  <c r="Y162" i="7" s="1"/>
  <c r="X52" i="7"/>
  <c r="X162" i="7" s="1"/>
  <c r="W52" i="7"/>
  <c r="W107" i="7" s="1"/>
  <c r="V52" i="7"/>
  <c r="V107" i="7" s="1"/>
  <c r="U52" i="7"/>
  <c r="U107" i="7" s="1"/>
  <c r="T52" i="7"/>
  <c r="T162" i="7" s="1"/>
  <c r="S52" i="7"/>
  <c r="S162" i="7" s="1"/>
  <c r="R52" i="7"/>
  <c r="R107" i="7" s="1"/>
  <c r="Q52" i="7"/>
  <c r="Q107" i="7" s="1"/>
  <c r="P52" i="7"/>
  <c r="P162" i="7" s="1"/>
  <c r="O52" i="7"/>
  <c r="G52" i="7"/>
  <c r="F52" i="7"/>
  <c r="E52" i="7"/>
  <c r="BA51" i="7"/>
  <c r="BA161" i="7" s="1"/>
  <c r="AZ51" i="7"/>
  <c r="AZ161" i="7" s="1"/>
  <c r="AY51" i="7"/>
  <c r="AY161" i="7" s="1"/>
  <c r="AX51" i="7"/>
  <c r="AX106" i="7" s="1"/>
  <c r="AW51" i="7"/>
  <c r="AW106" i="7" s="1"/>
  <c r="AV51" i="7"/>
  <c r="AV161" i="7" s="1"/>
  <c r="AU51" i="7"/>
  <c r="AU161" i="7" s="1"/>
  <c r="AT51" i="7"/>
  <c r="AT161" i="7" s="1"/>
  <c r="AS51" i="7"/>
  <c r="AS161" i="7" s="1"/>
  <c r="AR51" i="7"/>
  <c r="AR161" i="7" s="1"/>
  <c r="AQ51" i="7"/>
  <c r="AQ161" i="7" s="1"/>
  <c r="AP51" i="7"/>
  <c r="AP161" i="7" s="1"/>
  <c r="AO51" i="7"/>
  <c r="AO161" i="7" s="1"/>
  <c r="AN51" i="7"/>
  <c r="AN161" i="7" s="1"/>
  <c r="AM51" i="7"/>
  <c r="AM161" i="7" s="1"/>
  <c r="AL51" i="7"/>
  <c r="AL106" i="7" s="1"/>
  <c r="AK51" i="7"/>
  <c r="AK106" i="7" s="1"/>
  <c r="AJ51" i="7"/>
  <c r="AJ161" i="7" s="1"/>
  <c r="AI51" i="7"/>
  <c r="AI161" i="7" s="1"/>
  <c r="AH51" i="7"/>
  <c r="AH161" i="7" s="1"/>
  <c r="AG51" i="7"/>
  <c r="AG161" i="7" s="1"/>
  <c r="AF51" i="7"/>
  <c r="AF161" i="7" s="1"/>
  <c r="AE51" i="7"/>
  <c r="AE161" i="7" s="1"/>
  <c r="AD51" i="7"/>
  <c r="AD161" i="7" s="1"/>
  <c r="AC51" i="7"/>
  <c r="AC161" i="7" s="1"/>
  <c r="AB51" i="7"/>
  <c r="AB161" i="7" s="1"/>
  <c r="AA51" i="7"/>
  <c r="AA161" i="7" s="1"/>
  <c r="Z51" i="7"/>
  <c r="Z106" i="7" s="1"/>
  <c r="Y51" i="7"/>
  <c r="Y106" i="7" s="1"/>
  <c r="X51" i="7"/>
  <c r="X161" i="7" s="1"/>
  <c r="W51" i="7"/>
  <c r="W161" i="7" s="1"/>
  <c r="V51" i="7"/>
  <c r="V161" i="7" s="1"/>
  <c r="U51" i="7"/>
  <c r="U161" i="7" s="1"/>
  <c r="T51" i="7"/>
  <c r="T161" i="7" s="1"/>
  <c r="S51" i="7"/>
  <c r="S161" i="7" s="1"/>
  <c r="R51" i="7"/>
  <c r="R161" i="7" s="1"/>
  <c r="Q51" i="7"/>
  <c r="Q161" i="7" s="1"/>
  <c r="P51" i="7"/>
  <c r="P161" i="7" s="1"/>
  <c r="O51" i="7"/>
  <c r="G51" i="7"/>
  <c r="F51" i="7"/>
  <c r="E51" i="7"/>
  <c r="M50" i="7"/>
  <c r="L50" i="7"/>
  <c r="K50" i="7"/>
  <c r="J50" i="7"/>
  <c r="I50" i="7"/>
  <c r="H50" i="7"/>
  <c r="M49" i="7"/>
  <c r="L49" i="7"/>
  <c r="K49" i="7"/>
  <c r="J49" i="7"/>
  <c r="I49" i="7"/>
  <c r="H49" i="7"/>
  <c r="M48" i="7"/>
  <c r="L48" i="7"/>
  <c r="K48" i="7"/>
  <c r="J48" i="7"/>
  <c r="I48" i="7"/>
  <c r="H48" i="7"/>
  <c r="M47" i="7"/>
  <c r="L47" i="7"/>
  <c r="K47" i="7"/>
  <c r="J47" i="7"/>
  <c r="I47" i="7"/>
  <c r="H47" i="7"/>
  <c r="M46" i="7"/>
  <c r="L46" i="7"/>
  <c r="K46" i="7"/>
  <c r="J46" i="7"/>
  <c r="I46" i="7"/>
  <c r="H46" i="7"/>
  <c r="M45" i="7"/>
  <c r="L45" i="7"/>
  <c r="K45" i="7"/>
  <c r="J45" i="7"/>
  <c r="I45" i="7"/>
  <c r="H45" i="7"/>
  <c r="M44" i="7"/>
  <c r="L44" i="7"/>
  <c r="K44" i="7"/>
  <c r="J44" i="7"/>
  <c r="I44" i="7"/>
  <c r="H44" i="7"/>
  <c r="M43" i="7"/>
  <c r="L43" i="7"/>
  <c r="K43" i="7"/>
  <c r="J43" i="7"/>
  <c r="I43" i="7"/>
  <c r="H43" i="7"/>
  <c r="M42" i="7"/>
  <c r="L42" i="7"/>
  <c r="K42" i="7"/>
  <c r="J42" i="7"/>
  <c r="I42" i="7"/>
  <c r="H42" i="7"/>
  <c r="M41" i="7"/>
  <c r="L41" i="7"/>
  <c r="K41" i="7"/>
  <c r="J41" i="7"/>
  <c r="I41" i="7"/>
  <c r="H41" i="7"/>
  <c r="M40" i="7"/>
  <c r="L40" i="7"/>
  <c r="K40" i="7"/>
  <c r="J40" i="7"/>
  <c r="I40" i="7"/>
  <c r="H40" i="7"/>
  <c r="M39" i="7"/>
  <c r="L39" i="7"/>
  <c r="K39" i="7"/>
  <c r="J39" i="7"/>
  <c r="I39" i="7"/>
  <c r="H39" i="7"/>
  <c r="M38" i="7"/>
  <c r="L38" i="7"/>
  <c r="K38" i="7"/>
  <c r="J38" i="7"/>
  <c r="I38" i="7"/>
  <c r="H38" i="7"/>
  <c r="M37" i="7"/>
  <c r="L37" i="7"/>
  <c r="K37" i="7"/>
  <c r="J37" i="7"/>
  <c r="I37" i="7"/>
  <c r="H37" i="7"/>
  <c r="M36" i="7"/>
  <c r="L36" i="7"/>
  <c r="K36" i="7"/>
  <c r="J36" i="7"/>
  <c r="I36" i="7"/>
  <c r="H36" i="7"/>
  <c r="M35" i="7"/>
  <c r="L35" i="7"/>
  <c r="K35" i="7"/>
  <c r="J35" i="7"/>
  <c r="I35" i="7"/>
  <c r="H35" i="7"/>
  <c r="M34" i="7"/>
  <c r="L34" i="7"/>
  <c r="K34" i="7"/>
  <c r="J34" i="7"/>
  <c r="I34" i="7"/>
  <c r="H34" i="7"/>
  <c r="M33" i="7"/>
  <c r="L33" i="7"/>
  <c r="K33" i="7"/>
  <c r="J33" i="7"/>
  <c r="I33" i="7"/>
  <c r="H33" i="7"/>
  <c r="M32" i="7"/>
  <c r="L32" i="7"/>
  <c r="K32" i="7"/>
  <c r="J32" i="7"/>
  <c r="I32" i="7"/>
  <c r="H32" i="7"/>
  <c r="M31" i="7"/>
  <c r="L31" i="7"/>
  <c r="K31" i="7"/>
  <c r="J31" i="7"/>
  <c r="I31" i="7"/>
  <c r="H31" i="7"/>
  <c r="M30" i="7"/>
  <c r="L30" i="7"/>
  <c r="K30" i="7"/>
  <c r="J30" i="7"/>
  <c r="I30" i="7"/>
  <c r="H30" i="7"/>
  <c r="M29" i="7"/>
  <c r="L29" i="7"/>
  <c r="K29" i="7"/>
  <c r="J29" i="7"/>
  <c r="I29" i="7"/>
  <c r="H29" i="7"/>
  <c r="M28" i="7"/>
  <c r="L28" i="7"/>
  <c r="K28" i="7"/>
  <c r="J28" i="7"/>
  <c r="I28" i="7"/>
  <c r="H28" i="7"/>
  <c r="M27" i="7"/>
  <c r="L27" i="7"/>
  <c r="K27" i="7"/>
  <c r="J27" i="7"/>
  <c r="I27" i="7"/>
  <c r="H27" i="7"/>
  <c r="M26" i="7"/>
  <c r="L26" i="7"/>
  <c r="K26" i="7"/>
  <c r="J26" i="7"/>
  <c r="I26" i="7"/>
  <c r="H26" i="7"/>
  <c r="M25" i="7"/>
  <c r="L25" i="7"/>
  <c r="K25" i="7"/>
  <c r="J25" i="7"/>
  <c r="I25" i="7"/>
  <c r="H25" i="7"/>
  <c r="M24" i="7"/>
  <c r="L24" i="7"/>
  <c r="K24" i="7"/>
  <c r="J24" i="7"/>
  <c r="I24" i="7"/>
  <c r="H24" i="7"/>
  <c r="M23" i="7"/>
  <c r="L23" i="7"/>
  <c r="K23" i="7"/>
  <c r="J23" i="7"/>
  <c r="I23" i="7"/>
  <c r="H23" i="7"/>
  <c r="M22" i="7"/>
  <c r="L22" i="7"/>
  <c r="K22" i="7"/>
  <c r="J22" i="7"/>
  <c r="I22" i="7"/>
  <c r="H22" i="7"/>
  <c r="M21" i="7"/>
  <c r="L21" i="7"/>
  <c r="K21" i="7"/>
  <c r="J21" i="7"/>
  <c r="I21" i="7"/>
  <c r="H21" i="7"/>
  <c r="M20" i="7"/>
  <c r="L20" i="7"/>
  <c r="K20" i="7"/>
  <c r="J20" i="7"/>
  <c r="I20" i="7"/>
  <c r="H20" i="7"/>
  <c r="M19" i="7"/>
  <c r="L19" i="7"/>
  <c r="K19" i="7"/>
  <c r="J19" i="7"/>
  <c r="I19" i="7"/>
  <c r="H19" i="7"/>
  <c r="M18" i="7"/>
  <c r="L18" i="7"/>
  <c r="K18" i="7"/>
  <c r="J18" i="7"/>
  <c r="I18" i="7"/>
  <c r="H18" i="7"/>
  <c r="M17" i="7"/>
  <c r="L17" i="7"/>
  <c r="K17" i="7"/>
  <c r="J17" i="7"/>
  <c r="I17" i="7"/>
  <c r="H17" i="7"/>
  <c r="M16" i="7"/>
  <c r="L16" i="7"/>
  <c r="K16" i="7"/>
  <c r="J16" i="7"/>
  <c r="I16" i="7"/>
  <c r="H16" i="7"/>
  <c r="M15" i="7"/>
  <c r="L15" i="7"/>
  <c r="K15" i="7"/>
  <c r="J15" i="7"/>
  <c r="I15" i="7"/>
  <c r="H15" i="7"/>
  <c r="M14" i="7"/>
  <c r="L14" i="7"/>
  <c r="K14" i="7"/>
  <c r="J14" i="7"/>
  <c r="I14" i="7"/>
  <c r="H14" i="7"/>
  <c r="M13" i="7"/>
  <c r="L13" i="7"/>
  <c r="K13" i="7"/>
  <c r="J13" i="7"/>
  <c r="I13" i="7"/>
  <c r="H13" i="7"/>
  <c r="M12" i="7"/>
  <c r="L12" i="7"/>
  <c r="K12" i="7"/>
  <c r="J12" i="7"/>
  <c r="I12" i="7"/>
  <c r="H12" i="7"/>
  <c r="M11" i="7"/>
  <c r="L11" i="7"/>
  <c r="K11" i="7"/>
  <c r="J11" i="7"/>
  <c r="I11" i="7"/>
  <c r="H11" i="7"/>
  <c r="M10" i="7"/>
  <c r="L10" i="7"/>
  <c r="K10" i="7"/>
  <c r="J10" i="7"/>
  <c r="I10" i="7"/>
  <c r="H10" i="7"/>
  <c r="M9" i="7"/>
  <c r="L9" i="7"/>
  <c r="K9" i="7"/>
  <c r="J9" i="7"/>
  <c r="I9" i="7"/>
  <c r="H9" i="7"/>
  <c r="M8" i="7"/>
  <c r="L8" i="7"/>
  <c r="K8" i="7"/>
  <c r="J8" i="7"/>
  <c r="I8" i="7"/>
  <c r="H8" i="7"/>
  <c r="M7" i="7"/>
  <c r="L7" i="7"/>
  <c r="K7" i="7"/>
  <c r="J7" i="7"/>
  <c r="I7" i="7"/>
  <c r="H7" i="7"/>
  <c r="M6" i="7"/>
  <c r="L6" i="7"/>
  <c r="K6" i="7"/>
  <c r="J6" i="7"/>
  <c r="I6" i="7"/>
  <c r="H6" i="7"/>
  <c r="M5" i="7"/>
  <c r="L5" i="7"/>
  <c r="K5" i="7"/>
  <c r="J5" i="7"/>
  <c r="I5" i="7"/>
  <c r="H5" i="7"/>
  <c r="M4" i="7"/>
  <c r="L4" i="7"/>
  <c r="K4" i="7"/>
  <c r="J4" i="7"/>
  <c r="I4" i="7"/>
  <c r="H4" i="7"/>
  <c r="M3" i="7"/>
  <c r="L3" i="7"/>
  <c r="K3" i="7"/>
  <c r="J3" i="7"/>
  <c r="I3" i="7"/>
  <c r="H3" i="7"/>
  <c r="BA160" i="6"/>
  <c r="AZ160" i="6"/>
  <c r="AY160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AI160" i="6"/>
  <c r="AH160" i="6"/>
  <c r="AG160" i="6"/>
  <c r="AF160" i="6"/>
  <c r="AE160" i="6"/>
  <c r="AD160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BA159" i="6"/>
  <c r="AZ159" i="6"/>
  <c r="AY159" i="6"/>
  <c r="AX159" i="6"/>
  <c r="AW159" i="6"/>
  <c r="AV159" i="6"/>
  <c r="AU159" i="6"/>
  <c r="AT159" i="6"/>
  <c r="AS159" i="6"/>
  <c r="AR159" i="6"/>
  <c r="AQ159" i="6"/>
  <c r="AP159" i="6"/>
  <c r="AO159" i="6"/>
  <c r="AN159" i="6"/>
  <c r="AM159" i="6"/>
  <c r="AL159" i="6"/>
  <c r="AK159" i="6"/>
  <c r="AJ159" i="6"/>
  <c r="AI159" i="6"/>
  <c r="AH159" i="6"/>
  <c r="AG159" i="6"/>
  <c r="AF159" i="6"/>
  <c r="AE159" i="6"/>
  <c r="AD159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BA158" i="6"/>
  <c r="AZ158" i="6"/>
  <c r="AY158" i="6"/>
  <c r="AX158" i="6"/>
  <c r="AW158" i="6"/>
  <c r="AV158" i="6"/>
  <c r="AU158" i="6"/>
  <c r="AT158" i="6"/>
  <c r="AS158" i="6"/>
  <c r="AR158" i="6"/>
  <c r="AQ158" i="6"/>
  <c r="AP158" i="6"/>
  <c r="AO158" i="6"/>
  <c r="AN158" i="6"/>
  <c r="AM158" i="6"/>
  <c r="AL158" i="6"/>
  <c r="AK158" i="6"/>
  <c r="AJ158" i="6"/>
  <c r="AI158" i="6"/>
  <c r="AH158" i="6"/>
  <c r="AG158" i="6"/>
  <c r="AF158" i="6"/>
  <c r="AE158" i="6"/>
  <c r="AD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BA157" i="6"/>
  <c r="AZ157" i="6"/>
  <c r="AY157" i="6"/>
  <c r="AX157" i="6"/>
  <c r="AW157" i="6"/>
  <c r="AV157" i="6"/>
  <c r="AU157" i="6"/>
  <c r="AT157" i="6"/>
  <c r="AS157" i="6"/>
  <c r="AR157" i="6"/>
  <c r="AQ157" i="6"/>
  <c r="AP157" i="6"/>
  <c r="AO157" i="6"/>
  <c r="AN157" i="6"/>
  <c r="AM157" i="6"/>
  <c r="AL157" i="6"/>
  <c r="AK157" i="6"/>
  <c r="AJ157" i="6"/>
  <c r="AI157" i="6"/>
  <c r="AH157" i="6"/>
  <c r="AG157" i="6"/>
  <c r="AF157" i="6"/>
  <c r="AE157" i="6"/>
  <c r="AD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BA156" i="6"/>
  <c r="AZ156" i="6"/>
  <c r="AY156" i="6"/>
  <c r="AX156" i="6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AI155" i="6"/>
  <c r="AH155" i="6"/>
  <c r="AG155" i="6"/>
  <c r="AF155" i="6"/>
  <c r="AE155" i="6"/>
  <c r="AD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AI154" i="6"/>
  <c r="AH154" i="6"/>
  <c r="AG154" i="6"/>
  <c r="AF154" i="6"/>
  <c r="AE154" i="6"/>
  <c r="AD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BA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AI153" i="6"/>
  <c r="AH153" i="6"/>
  <c r="AG153" i="6"/>
  <c r="AF153" i="6"/>
  <c r="AE153" i="6"/>
  <c r="AD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H152" i="6"/>
  <c r="AG152" i="6"/>
  <c r="AF152" i="6"/>
  <c r="AE152" i="6"/>
  <c r="AD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AI151" i="6"/>
  <c r="AH151" i="6"/>
  <c r="AG151" i="6"/>
  <c r="AF151" i="6"/>
  <c r="AE151" i="6"/>
  <c r="AD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AI150" i="6"/>
  <c r="AH150" i="6"/>
  <c r="AG150" i="6"/>
  <c r="AF150" i="6"/>
  <c r="AE150" i="6"/>
  <c r="AD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AE149" i="6"/>
  <c r="AD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AE148" i="6"/>
  <c r="AD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AE147" i="6"/>
  <c r="AD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AE146" i="6"/>
  <c r="AD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AE145" i="6"/>
  <c r="AD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AI144" i="6"/>
  <c r="AH144" i="6"/>
  <c r="AG144" i="6"/>
  <c r="AF144" i="6"/>
  <c r="AE144" i="6"/>
  <c r="AD144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AI143" i="6"/>
  <c r="AH143" i="6"/>
  <c r="AG143" i="6"/>
  <c r="AF143" i="6"/>
  <c r="AE143" i="6"/>
  <c r="AD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AI142" i="6"/>
  <c r="AH142" i="6"/>
  <c r="AG142" i="6"/>
  <c r="AF142" i="6"/>
  <c r="AE142" i="6"/>
  <c r="AD142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BA141" i="6"/>
  <c r="AZ141" i="6"/>
  <c r="AY141" i="6"/>
  <c r="AX141" i="6"/>
  <c r="AW141" i="6"/>
  <c r="AV141" i="6"/>
  <c r="AU141" i="6"/>
  <c r="AT141" i="6"/>
  <c r="AS141" i="6"/>
  <c r="AR141" i="6"/>
  <c r="AQ141" i="6"/>
  <c r="AP141" i="6"/>
  <c r="AO141" i="6"/>
  <c r="AN141" i="6"/>
  <c r="AM141" i="6"/>
  <c r="AL141" i="6"/>
  <c r="AK141" i="6"/>
  <c r="AJ141" i="6"/>
  <c r="AI141" i="6"/>
  <c r="AH141" i="6"/>
  <c r="AG141" i="6"/>
  <c r="AF141" i="6"/>
  <c r="AE141" i="6"/>
  <c r="AD141" i="6"/>
  <c r="AC141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BA140" i="6"/>
  <c r="AZ140" i="6"/>
  <c r="AY140" i="6"/>
  <c r="AX140" i="6"/>
  <c r="AW140" i="6"/>
  <c r="AV140" i="6"/>
  <c r="AU140" i="6"/>
  <c r="AT140" i="6"/>
  <c r="AS140" i="6"/>
  <c r="AR140" i="6"/>
  <c r="AQ140" i="6"/>
  <c r="AP140" i="6"/>
  <c r="AO140" i="6"/>
  <c r="AN140" i="6"/>
  <c r="AM140" i="6"/>
  <c r="AL140" i="6"/>
  <c r="AK140" i="6"/>
  <c r="AJ140" i="6"/>
  <c r="AI140" i="6"/>
  <c r="AH140" i="6"/>
  <c r="AG140" i="6"/>
  <c r="AF140" i="6"/>
  <c r="AE140" i="6"/>
  <c r="AD140" i="6"/>
  <c r="AC140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BA139" i="6"/>
  <c r="AZ139" i="6"/>
  <c r="AY139" i="6"/>
  <c r="AX139" i="6"/>
  <c r="AW139" i="6"/>
  <c r="AV139" i="6"/>
  <c r="AU139" i="6"/>
  <c r="AT139" i="6"/>
  <c r="AS139" i="6"/>
  <c r="AR139" i="6"/>
  <c r="AQ139" i="6"/>
  <c r="AP139" i="6"/>
  <c r="AO139" i="6"/>
  <c r="AN139" i="6"/>
  <c r="AM139" i="6"/>
  <c r="AL139" i="6"/>
  <c r="AK139" i="6"/>
  <c r="AJ139" i="6"/>
  <c r="AI139" i="6"/>
  <c r="AH139" i="6"/>
  <c r="AG139" i="6"/>
  <c r="AF139" i="6"/>
  <c r="AE139" i="6"/>
  <c r="AD139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BA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AI138" i="6"/>
  <c r="AH138" i="6"/>
  <c r="AG138" i="6"/>
  <c r="AF138" i="6"/>
  <c r="AE138" i="6"/>
  <c r="AD138" i="6"/>
  <c r="AC138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BA137" i="6"/>
  <c r="AZ137" i="6"/>
  <c r="AY137" i="6"/>
  <c r="AX137" i="6"/>
  <c r="AW137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AI137" i="6"/>
  <c r="AH137" i="6"/>
  <c r="AG137" i="6"/>
  <c r="AF137" i="6"/>
  <c r="AE137" i="6"/>
  <c r="AD137" i="6"/>
  <c r="AC137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BA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AI136" i="6"/>
  <c r="AH136" i="6"/>
  <c r="AG136" i="6"/>
  <c r="AF136" i="6"/>
  <c r="AE136" i="6"/>
  <c r="AD136" i="6"/>
  <c r="AC136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BA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AI135" i="6"/>
  <c r="AH135" i="6"/>
  <c r="AG135" i="6"/>
  <c r="AF135" i="6"/>
  <c r="AE135" i="6"/>
  <c r="AD135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BA134" i="6"/>
  <c r="AZ134" i="6"/>
  <c r="AY134" i="6"/>
  <c r="AX134" i="6"/>
  <c r="AW134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J134" i="6"/>
  <c r="AI134" i="6"/>
  <c r="AH134" i="6"/>
  <c r="AG134" i="6"/>
  <c r="AF134" i="6"/>
  <c r="AE134" i="6"/>
  <c r="AD134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BA133" i="6"/>
  <c r="AZ133" i="6"/>
  <c r="AY133" i="6"/>
  <c r="AX133" i="6"/>
  <c r="AW133" i="6"/>
  <c r="AV133" i="6"/>
  <c r="AU133" i="6"/>
  <c r="AT133" i="6"/>
  <c r="AS133" i="6"/>
  <c r="AR133" i="6"/>
  <c r="AQ133" i="6"/>
  <c r="AP133" i="6"/>
  <c r="AO133" i="6"/>
  <c r="AN133" i="6"/>
  <c r="AM133" i="6"/>
  <c r="AL133" i="6"/>
  <c r="AK133" i="6"/>
  <c r="AJ133" i="6"/>
  <c r="AI133" i="6"/>
  <c r="AH133" i="6"/>
  <c r="AG133" i="6"/>
  <c r="AF133" i="6"/>
  <c r="AE133" i="6"/>
  <c r="AD133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AI132" i="6"/>
  <c r="AH132" i="6"/>
  <c r="AG132" i="6"/>
  <c r="AF132" i="6"/>
  <c r="AE132" i="6"/>
  <c r="AD132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AI131" i="6"/>
  <c r="AH131" i="6"/>
  <c r="AG131" i="6"/>
  <c r="AF131" i="6"/>
  <c r="AE131" i="6"/>
  <c r="AD131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BA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AN130" i="6"/>
  <c r="AM130" i="6"/>
  <c r="AL130" i="6"/>
  <c r="AK130" i="6"/>
  <c r="AJ130" i="6"/>
  <c r="AI130" i="6"/>
  <c r="AH130" i="6"/>
  <c r="AG130" i="6"/>
  <c r="AF130" i="6"/>
  <c r="AE130" i="6"/>
  <c r="AD130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AE129" i="6"/>
  <c r="AD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AI128" i="6"/>
  <c r="AH128" i="6"/>
  <c r="AG128" i="6"/>
  <c r="AF128" i="6"/>
  <c r="AE128" i="6"/>
  <c r="AD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E127" i="6"/>
  <c r="AD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AI126" i="6"/>
  <c r="AH126" i="6"/>
  <c r="AG126" i="6"/>
  <c r="AF126" i="6"/>
  <c r="AE126" i="6"/>
  <c r="AD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BA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BA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AD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BA55" i="6"/>
  <c r="AZ55" i="6"/>
  <c r="AZ165" i="6" s="1"/>
  <c r="AY55" i="6"/>
  <c r="AX55" i="6"/>
  <c r="AW55" i="6"/>
  <c r="AV55" i="6"/>
  <c r="AV165" i="6" s="1"/>
  <c r="AU55" i="6"/>
  <c r="AU165" i="6" s="1"/>
  <c r="AT55" i="6"/>
  <c r="AS55" i="6"/>
  <c r="AS165" i="6" s="1"/>
  <c r="AR55" i="6"/>
  <c r="AQ55" i="6"/>
  <c r="AP55" i="6"/>
  <c r="AO55" i="6"/>
  <c r="AN55" i="6"/>
  <c r="AN165" i="6" s="1"/>
  <c r="AM55" i="6"/>
  <c r="AL55" i="6"/>
  <c r="AK55" i="6"/>
  <c r="AJ55" i="6"/>
  <c r="AJ165" i="6" s="1"/>
  <c r="AI55" i="6"/>
  <c r="AI165" i="6" s="1"/>
  <c r="AH55" i="6"/>
  <c r="AG55" i="6"/>
  <c r="AG165" i="6" s="1"/>
  <c r="AF55" i="6"/>
  <c r="AE55" i="6"/>
  <c r="AD55" i="6"/>
  <c r="AC55" i="6"/>
  <c r="AB55" i="6"/>
  <c r="AB165" i="6" s="1"/>
  <c r="AA55" i="6"/>
  <c r="Z55" i="6"/>
  <c r="Y55" i="6"/>
  <c r="X55" i="6"/>
  <c r="X165" i="6" s="1"/>
  <c r="W55" i="6"/>
  <c r="W165" i="6" s="1"/>
  <c r="V55" i="6"/>
  <c r="U55" i="6"/>
  <c r="U165" i="6" s="1"/>
  <c r="T55" i="6"/>
  <c r="S55" i="6"/>
  <c r="R55" i="6"/>
  <c r="Q55" i="6"/>
  <c r="P55" i="6"/>
  <c r="P165" i="6" s="1"/>
  <c r="O55" i="6"/>
  <c r="G55" i="6"/>
  <c r="F55" i="6"/>
  <c r="E55" i="6"/>
  <c r="BA54" i="6"/>
  <c r="BA164" i="6" s="1"/>
  <c r="AZ54" i="6"/>
  <c r="AY54" i="6"/>
  <c r="AY164" i="6" s="1"/>
  <c r="AX54" i="6"/>
  <c r="AW54" i="6"/>
  <c r="AV54" i="6"/>
  <c r="AU54" i="6"/>
  <c r="AT54" i="6"/>
  <c r="AT109" i="6" s="1"/>
  <c r="AS54" i="6"/>
  <c r="AR54" i="6"/>
  <c r="AR164" i="6" s="1"/>
  <c r="AQ54" i="6"/>
  <c r="AQ164" i="6" s="1"/>
  <c r="AP54" i="6"/>
  <c r="AP164" i="6" s="1"/>
  <c r="AO54" i="6"/>
  <c r="AO164" i="6" s="1"/>
  <c r="AN54" i="6"/>
  <c r="AM54" i="6"/>
  <c r="AM164" i="6" s="1"/>
  <c r="AL54" i="6"/>
  <c r="AK54" i="6"/>
  <c r="AJ54" i="6"/>
  <c r="AI54" i="6"/>
  <c r="AH54" i="6"/>
  <c r="AH109" i="6" s="1"/>
  <c r="AG54" i="6"/>
  <c r="AF54" i="6"/>
  <c r="AF164" i="6" s="1"/>
  <c r="AE54" i="6"/>
  <c r="AE164" i="6" s="1"/>
  <c r="AD54" i="6"/>
  <c r="AD164" i="6" s="1"/>
  <c r="AC54" i="6"/>
  <c r="AC164" i="6" s="1"/>
  <c r="AB54" i="6"/>
  <c r="AA54" i="6"/>
  <c r="AA164" i="6" s="1"/>
  <c r="Z54" i="6"/>
  <c r="Y54" i="6"/>
  <c r="X54" i="6"/>
  <c r="W54" i="6"/>
  <c r="W109" i="6" s="1"/>
  <c r="V54" i="6"/>
  <c r="V109" i="6" s="1"/>
  <c r="U54" i="6"/>
  <c r="T54" i="6"/>
  <c r="T164" i="6" s="1"/>
  <c r="S54" i="6"/>
  <c r="S164" i="6" s="1"/>
  <c r="R54" i="6"/>
  <c r="R164" i="6" s="1"/>
  <c r="Q54" i="6"/>
  <c r="Q164" i="6" s="1"/>
  <c r="P54" i="6"/>
  <c r="O54" i="6"/>
  <c r="O164" i="6" s="1"/>
  <c r="G54" i="6"/>
  <c r="F54" i="6"/>
  <c r="E54" i="6"/>
  <c r="BA53" i="6"/>
  <c r="AZ53" i="6"/>
  <c r="AZ163" i="6" s="1"/>
  <c r="AY53" i="6"/>
  <c r="AX53" i="6"/>
  <c r="AW53" i="6"/>
  <c r="AV53" i="6"/>
  <c r="AV163" i="6" s="1"/>
  <c r="AU53" i="6"/>
  <c r="AU163" i="6" s="1"/>
  <c r="AT53" i="6"/>
  <c r="AS53" i="6"/>
  <c r="AS163" i="6" s="1"/>
  <c r="AR53" i="6"/>
  <c r="AQ53" i="6"/>
  <c r="AP53" i="6"/>
  <c r="AO53" i="6"/>
  <c r="AN53" i="6"/>
  <c r="AN163" i="6" s="1"/>
  <c r="AM53" i="6"/>
  <c r="AL53" i="6"/>
  <c r="AK53" i="6"/>
  <c r="AJ53" i="6"/>
  <c r="AJ163" i="6" s="1"/>
  <c r="AI53" i="6"/>
  <c r="AI163" i="6" s="1"/>
  <c r="AH53" i="6"/>
  <c r="AG53" i="6"/>
  <c r="AG163" i="6" s="1"/>
  <c r="AF53" i="6"/>
  <c r="AE53" i="6"/>
  <c r="AD53" i="6"/>
  <c r="AC53" i="6"/>
  <c r="AB53" i="6"/>
  <c r="AB163" i="6" s="1"/>
  <c r="AA53" i="6"/>
  <c r="Z53" i="6"/>
  <c r="Y53" i="6"/>
  <c r="X53" i="6"/>
  <c r="X163" i="6" s="1"/>
  <c r="W53" i="6"/>
  <c r="W163" i="6" s="1"/>
  <c r="V53" i="6"/>
  <c r="U53" i="6"/>
  <c r="U163" i="6" s="1"/>
  <c r="T53" i="6"/>
  <c r="S53" i="6"/>
  <c r="R53" i="6"/>
  <c r="Q53" i="6"/>
  <c r="P53" i="6"/>
  <c r="P163" i="6" s="1"/>
  <c r="O53" i="6"/>
  <c r="G53" i="6"/>
  <c r="F53" i="6"/>
  <c r="E53" i="6"/>
  <c r="BA52" i="6"/>
  <c r="BA107" i="6" s="1"/>
  <c r="AZ52" i="6"/>
  <c r="AY52" i="6"/>
  <c r="AY162" i="6" s="1"/>
  <c r="AX52" i="6"/>
  <c r="AW52" i="6"/>
  <c r="AV52" i="6"/>
  <c r="AU52" i="6"/>
  <c r="AT52" i="6"/>
  <c r="AT162" i="6" s="1"/>
  <c r="AS52" i="6"/>
  <c r="AR52" i="6"/>
  <c r="AQ52" i="6"/>
  <c r="AP52" i="6"/>
  <c r="AP162" i="6" s="1"/>
  <c r="AO52" i="6"/>
  <c r="AO107" i="6" s="1"/>
  <c r="AN52" i="6"/>
  <c r="AM52" i="6"/>
  <c r="AM162" i="6" s="1"/>
  <c r="AL52" i="6"/>
  <c r="AK52" i="6"/>
  <c r="AJ52" i="6"/>
  <c r="AI52" i="6"/>
  <c r="AH52" i="6"/>
  <c r="AH162" i="6" s="1"/>
  <c r="AG52" i="6"/>
  <c r="AF52" i="6"/>
  <c r="AF162" i="6" s="1"/>
  <c r="AE52" i="6"/>
  <c r="AD52" i="6"/>
  <c r="AD162" i="6" s="1"/>
  <c r="AC52" i="6"/>
  <c r="AC107" i="6" s="1"/>
  <c r="AB52" i="6"/>
  <c r="AA52" i="6"/>
  <c r="AA162" i="6" s="1"/>
  <c r="Z52" i="6"/>
  <c r="Y52" i="6"/>
  <c r="X52" i="6"/>
  <c r="W52" i="6"/>
  <c r="V52" i="6"/>
  <c r="V162" i="6" s="1"/>
  <c r="U52" i="6"/>
  <c r="T52" i="6"/>
  <c r="T162" i="6" s="1"/>
  <c r="S52" i="6"/>
  <c r="S162" i="6" s="1"/>
  <c r="R52" i="6"/>
  <c r="R162" i="6" s="1"/>
  <c r="Q52" i="6"/>
  <c r="Q107" i="6" s="1"/>
  <c r="P52" i="6"/>
  <c r="O52" i="6"/>
  <c r="O162" i="6" s="1"/>
  <c r="G52" i="6"/>
  <c r="F52" i="6"/>
  <c r="E52" i="6"/>
  <c r="BA51" i="6"/>
  <c r="AZ51" i="6"/>
  <c r="AZ161" i="6" s="1"/>
  <c r="AY51" i="6"/>
  <c r="AX51" i="6"/>
  <c r="AW51" i="6"/>
  <c r="AV51" i="6"/>
  <c r="AV161" i="6" s="1"/>
  <c r="AU51" i="6"/>
  <c r="AU161" i="6" s="1"/>
  <c r="AT51" i="6"/>
  <c r="AS51" i="6"/>
  <c r="AS161" i="6" s="1"/>
  <c r="AR51" i="6"/>
  <c r="AQ51" i="6"/>
  <c r="AP51" i="6"/>
  <c r="AO51" i="6"/>
  <c r="AN51" i="6"/>
  <c r="AN161" i="6" s="1"/>
  <c r="AM51" i="6"/>
  <c r="AL51" i="6"/>
  <c r="AK51" i="6"/>
  <c r="AJ51" i="6"/>
  <c r="AJ161" i="6" s="1"/>
  <c r="AI51" i="6"/>
  <c r="AI161" i="6" s="1"/>
  <c r="AH51" i="6"/>
  <c r="AG51" i="6"/>
  <c r="AG161" i="6" s="1"/>
  <c r="AF51" i="6"/>
  <c r="AE51" i="6"/>
  <c r="AD51" i="6"/>
  <c r="AC51" i="6"/>
  <c r="AB51" i="6"/>
  <c r="AB161" i="6" s="1"/>
  <c r="AA51" i="6"/>
  <c r="Z51" i="6"/>
  <c r="Y51" i="6"/>
  <c r="X51" i="6"/>
  <c r="X161" i="6" s="1"/>
  <c r="W51" i="6"/>
  <c r="W161" i="6" s="1"/>
  <c r="V51" i="6"/>
  <c r="U51" i="6"/>
  <c r="U161" i="6" s="1"/>
  <c r="T51" i="6"/>
  <c r="S51" i="6"/>
  <c r="R51" i="6"/>
  <c r="Q51" i="6"/>
  <c r="P51" i="6"/>
  <c r="P161" i="6" s="1"/>
  <c r="O51" i="6"/>
  <c r="G51" i="6"/>
  <c r="F51" i="6"/>
  <c r="E51" i="6"/>
  <c r="M50" i="6"/>
  <c r="L50" i="6"/>
  <c r="K50" i="6"/>
  <c r="J50" i="6"/>
  <c r="I50" i="6"/>
  <c r="H50" i="6"/>
  <c r="M49" i="6"/>
  <c r="L49" i="6"/>
  <c r="K49" i="6"/>
  <c r="J49" i="6"/>
  <c r="I49" i="6"/>
  <c r="H49" i="6"/>
  <c r="M48" i="6"/>
  <c r="L48" i="6"/>
  <c r="K48" i="6"/>
  <c r="J48" i="6"/>
  <c r="I48" i="6"/>
  <c r="H48" i="6"/>
  <c r="M47" i="6"/>
  <c r="L47" i="6"/>
  <c r="K47" i="6"/>
  <c r="J47" i="6"/>
  <c r="I47" i="6"/>
  <c r="H47" i="6"/>
  <c r="M46" i="6"/>
  <c r="L46" i="6"/>
  <c r="K46" i="6"/>
  <c r="J46" i="6"/>
  <c r="I46" i="6"/>
  <c r="H46" i="6"/>
  <c r="M45" i="6"/>
  <c r="L45" i="6"/>
  <c r="K45" i="6"/>
  <c r="J45" i="6"/>
  <c r="I45" i="6"/>
  <c r="H45" i="6"/>
  <c r="M44" i="6"/>
  <c r="L44" i="6"/>
  <c r="K44" i="6"/>
  <c r="J44" i="6"/>
  <c r="I44" i="6"/>
  <c r="H44" i="6"/>
  <c r="M43" i="6"/>
  <c r="L43" i="6"/>
  <c r="K43" i="6"/>
  <c r="J43" i="6"/>
  <c r="I43" i="6"/>
  <c r="H43" i="6"/>
  <c r="M42" i="6"/>
  <c r="L42" i="6"/>
  <c r="K42" i="6"/>
  <c r="J42" i="6"/>
  <c r="I42" i="6"/>
  <c r="H42" i="6"/>
  <c r="M41" i="6"/>
  <c r="L41" i="6"/>
  <c r="K41" i="6"/>
  <c r="J41" i="6"/>
  <c r="I41" i="6"/>
  <c r="H41" i="6"/>
  <c r="M40" i="6"/>
  <c r="L40" i="6"/>
  <c r="K40" i="6"/>
  <c r="J40" i="6"/>
  <c r="I40" i="6"/>
  <c r="H40" i="6"/>
  <c r="M39" i="6"/>
  <c r="L39" i="6"/>
  <c r="K39" i="6"/>
  <c r="J39" i="6"/>
  <c r="I39" i="6"/>
  <c r="H39" i="6"/>
  <c r="M38" i="6"/>
  <c r="L38" i="6"/>
  <c r="K38" i="6"/>
  <c r="J38" i="6"/>
  <c r="I38" i="6"/>
  <c r="H38" i="6"/>
  <c r="M37" i="6"/>
  <c r="L37" i="6"/>
  <c r="K37" i="6"/>
  <c r="J37" i="6"/>
  <c r="I37" i="6"/>
  <c r="H37" i="6"/>
  <c r="M36" i="6"/>
  <c r="L36" i="6"/>
  <c r="K36" i="6"/>
  <c r="J36" i="6"/>
  <c r="I36" i="6"/>
  <c r="H36" i="6"/>
  <c r="M35" i="6"/>
  <c r="L35" i="6"/>
  <c r="K35" i="6"/>
  <c r="J35" i="6"/>
  <c r="I35" i="6"/>
  <c r="H35" i="6"/>
  <c r="M34" i="6"/>
  <c r="L34" i="6"/>
  <c r="K34" i="6"/>
  <c r="J34" i="6"/>
  <c r="I34" i="6"/>
  <c r="H34" i="6"/>
  <c r="M33" i="6"/>
  <c r="L33" i="6"/>
  <c r="K33" i="6"/>
  <c r="J33" i="6"/>
  <c r="I33" i="6"/>
  <c r="H33" i="6"/>
  <c r="M32" i="6"/>
  <c r="L32" i="6"/>
  <c r="K32" i="6"/>
  <c r="J32" i="6"/>
  <c r="I32" i="6"/>
  <c r="H32" i="6"/>
  <c r="M31" i="6"/>
  <c r="L31" i="6"/>
  <c r="K31" i="6"/>
  <c r="J31" i="6"/>
  <c r="I31" i="6"/>
  <c r="H31" i="6"/>
  <c r="M30" i="6"/>
  <c r="L30" i="6"/>
  <c r="K30" i="6"/>
  <c r="J30" i="6"/>
  <c r="I30" i="6"/>
  <c r="H30" i="6"/>
  <c r="M29" i="6"/>
  <c r="L29" i="6"/>
  <c r="K29" i="6"/>
  <c r="J29" i="6"/>
  <c r="I29" i="6"/>
  <c r="H29" i="6"/>
  <c r="M28" i="6"/>
  <c r="L28" i="6"/>
  <c r="K28" i="6"/>
  <c r="J28" i="6"/>
  <c r="I28" i="6"/>
  <c r="H28" i="6"/>
  <c r="M27" i="6"/>
  <c r="L27" i="6"/>
  <c r="K27" i="6"/>
  <c r="J27" i="6"/>
  <c r="I27" i="6"/>
  <c r="H27" i="6"/>
  <c r="M26" i="6"/>
  <c r="L26" i="6"/>
  <c r="K26" i="6"/>
  <c r="J26" i="6"/>
  <c r="I26" i="6"/>
  <c r="H26" i="6"/>
  <c r="M25" i="6"/>
  <c r="L25" i="6"/>
  <c r="K25" i="6"/>
  <c r="J25" i="6"/>
  <c r="I25" i="6"/>
  <c r="H25" i="6"/>
  <c r="M24" i="6"/>
  <c r="L24" i="6"/>
  <c r="K24" i="6"/>
  <c r="J24" i="6"/>
  <c r="I24" i="6"/>
  <c r="H24" i="6"/>
  <c r="M23" i="6"/>
  <c r="L23" i="6"/>
  <c r="K23" i="6"/>
  <c r="J23" i="6"/>
  <c r="I23" i="6"/>
  <c r="H23" i="6"/>
  <c r="M22" i="6"/>
  <c r="L22" i="6"/>
  <c r="K22" i="6"/>
  <c r="J22" i="6"/>
  <c r="I22" i="6"/>
  <c r="H22" i="6"/>
  <c r="M21" i="6"/>
  <c r="L21" i="6"/>
  <c r="K21" i="6"/>
  <c r="J21" i="6"/>
  <c r="I21" i="6"/>
  <c r="H21" i="6"/>
  <c r="M20" i="6"/>
  <c r="L20" i="6"/>
  <c r="K20" i="6"/>
  <c r="J20" i="6"/>
  <c r="I20" i="6"/>
  <c r="H20" i="6"/>
  <c r="M19" i="6"/>
  <c r="L19" i="6"/>
  <c r="K19" i="6"/>
  <c r="J19" i="6"/>
  <c r="I19" i="6"/>
  <c r="H19" i="6"/>
  <c r="M18" i="6"/>
  <c r="L18" i="6"/>
  <c r="K18" i="6"/>
  <c r="J18" i="6"/>
  <c r="I18" i="6"/>
  <c r="H18" i="6"/>
  <c r="M17" i="6"/>
  <c r="L17" i="6"/>
  <c r="K17" i="6"/>
  <c r="J17" i="6"/>
  <c r="I17" i="6"/>
  <c r="H17" i="6"/>
  <c r="M16" i="6"/>
  <c r="L16" i="6"/>
  <c r="K16" i="6"/>
  <c r="J16" i="6"/>
  <c r="I16" i="6"/>
  <c r="H16" i="6"/>
  <c r="M15" i="6"/>
  <c r="L15" i="6"/>
  <c r="K15" i="6"/>
  <c r="J15" i="6"/>
  <c r="I15" i="6"/>
  <c r="H15" i="6"/>
  <c r="M14" i="6"/>
  <c r="L14" i="6"/>
  <c r="K14" i="6"/>
  <c r="J14" i="6"/>
  <c r="I14" i="6"/>
  <c r="H14" i="6"/>
  <c r="M13" i="6"/>
  <c r="L13" i="6"/>
  <c r="K13" i="6"/>
  <c r="J13" i="6"/>
  <c r="I13" i="6"/>
  <c r="H13" i="6"/>
  <c r="M12" i="6"/>
  <c r="L12" i="6"/>
  <c r="K12" i="6"/>
  <c r="J12" i="6"/>
  <c r="I12" i="6"/>
  <c r="H12" i="6"/>
  <c r="M11" i="6"/>
  <c r="L11" i="6"/>
  <c r="K11" i="6"/>
  <c r="J11" i="6"/>
  <c r="I11" i="6"/>
  <c r="H11" i="6"/>
  <c r="M10" i="6"/>
  <c r="L10" i="6"/>
  <c r="K10" i="6"/>
  <c r="J10" i="6"/>
  <c r="I10" i="6"/>
  <c r="H10" i="6"/>
  <c r="M9" i="6"/>
  <c r="L9" i="6"/>
  <c r="K9" i="6"/>
  <c r="J9" i="6"/>
  <c r="I9" i="6"/>
  <c r="H9" i="6"/>
  <c r="M8" i="6"/>
  <c r="L8" i="6"/>
  <c r="K8" i="6"/>
  <c r="J8" i="6"/>
  <c r="I8" i="6"/>
  <c r="H8" i="6"/>
  <c r="M7" i="6"/>
  <c r="L7" i="6"/>
  <c r="K7" i="6"/>
  <c r="J7" i="6"/>
  <c r="I7" i="6"/>
  <c r="H7" i="6"/>
  <c r="M6" i="6"/>
  <c r="L6" i="6"/>
  <c r="K6" i="6"/>
  <c r="J6" i="6"/>
  <c r="I6" i="6"/>
  <c r="H6" i="6"/>
  <c r="M5" i="6"/>
  <c r="L5" i="6"/>
  <c r="K5" i="6"/>
  <c r="J5" i="6"/>
  <c r="I5" i="6"/>
  <c r="H5" i="6"/>
  <c r="M4" i="6"/>
  <c r="L4" i="6"/>
  <c r="K4" i="6"/>
  <c r="J4" i="6"/>
  <c r="I4" i="6"/>
  <c r="H4" i="6"/>
  <c r="M3" i="6"/>
  <c r="L3" i="6"/>
  <c r="K3" i="6"/>
  <c r="J3" i="6"/>
  <c r="I3" i="6"/>
  <c r="H3" i="6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BA55" i="5"/>
  <c r="BA165" i="5" s="1"/>
  <c r="AZ55" i="5"/>
  <c r="AZ165" i="5" s="1"/>
  <c r="AY55" i="5"/>
  <c r="AY165" i="5" s="1"/>
  <c r="AX55" i="5"/>
  <c r="AX110" i="5" s="1"/>
  <c r="AW55" i="5"/>
  <c r="AW110" i="5" s="1"/>
  <c r="AV55" i="5"/>
  <c r="AV165" i="5" s="1"/>
  <c r="AU55" i="5"/>
  <c r="AU165" i="5" s="1"/>
  <c r="AT55" i="5"/>
  <c r="AT165" i="5" s="1"/>
  <c r="AS55" i="5"/>
  <c r="AS110" i="5" s="1"/>
  <c r="AR55" i="5"/>
  <c r="AR110" i="5" s="1"/>
  <c r="AQ55" i="5"/>
  <c r="AQ165" i="5" s="1"/>
  <c r="AP55" i="5"/>
  <c r="AP165" i="5" s="1"/>
  <c r="AO55" i="5"/>
  <c r="AO165" i="5" s="1"/>
  <c r="AN55" i="5"/>
  <c r="AN165" i="5" s="1"/>
  <c r="AM55" i="5"/>
  <c r="AM165" i="5" s="1"/>
  <c r="AL55" i="5"/>
  <c r="AL110" i="5" s="1"/>
  <c r="AK55" i="5"/>
  <c r="AK110" i="5" s="1"/>
  <c r="AJ55" i="5"/>
  <c r="AJ165" i="5" s="1"/>
  <c r="AI55" i="5"/>
  <c r="AI165" i="5" s="1"/>
  <c r="AH55" i="5"/>
  <c r="AH165" i="5" s="1"/>
  <c r="AG55" i="5"/>
  <c r="AG110" i="5" s="1"/>
  <c r="AF55" i="5"/>
  <c r="AF110" i="5" s="1"/>
  <c r="AE55" i="5"/>
  <c r="AE165" i="5" s="1"/>
  <c r="AD55" i="5"/>
  <c r="AD165" i="5" s="1"/>
  <c r="AC55" i="5"/>
  <c r="AC165" i="5" s="1"/>
  <c r="AB55" i="5"/>
  <c r="AB165" i="5" s="1"/>
  <c r="AA55" i="5"/>
  <c r="AA165" i="5" s="1"/>
  <c r="Z55" i="5"/>
  <c r="Z110" i="5" s="1"/>
  <c r="Y55" i="5"/>
  <c r="Y110" i="5" s="1"/>
  <c r="X55" i="5"/>
  <c r="X165" i="5" s="1"/>
  <c r="W55" i="5"/>
  <c r="W165" i="5" s="1"/>
  <c r="V55" i="5"/>
  <c r="V165" i="5" s="1"/>
  <c r="U55" i="5"/>
  <c r="U110" i="5" s="1"/>
  <c r="T55" i="5"/>
  <c r="T110" i="5" s="1"/>
  <c r="S55" i="5"/>
  <c r="S165" i="5" s="1"/>
  <c r="R55" i="5"/>
  <c r="R165" i="5" s="1"/>
  <c r="Q55" i="5"/>
  <c r="Q165" i="5" s="1"/>
  <c r="P55" i="5"/>
  <c r="P165" i="5" s="1"/>
  <c r="O55" i="5"/>
  <c r="G55" i="5"/>
  <c r="F55" i="5"/>
  <c r="E55" i="5"/>
  <c r="BA54" i="5"/>
  <c r="BA109" i="5" s="1"/>
  <c r="AZ54" i="5"/>
  <c r="AZ109" i="5" s="1"/>
  <c r="AY54" i="5"/>
  <c r="AY109" i="5" s="1"/>
  <c r="AX54" i="5"/>
  <c r="AX164" i="5" s="1"/>
  <c r="AW54" i="5"/>
  <c r="AW164" i="5" s="1"/>
  <c r="AV54" i="5"/>
  <c r="AV109" i="5" s="1"/>
  <c r="AU54" i="5"/>
  <c r="AU109" i="5" s="1"/>
  <c r="AT54" i="5"/>
  <c r="AT164" i="5" s="1"/>
  <c r="AS54" i="5"/>
  <c r="AS164" i="5" s="1"/>
  <c r="AR54" i="5"/>
  <c r="AR164" i="5" s="1"/>
  <c r="AQ54" i="5"/>
  <c r="AQ164" i="5" s="1"/>
  <c r="AP54" i="5"/>
  <c r="AP109" i="5" s="1"/>
  <c r="AO54" i="5"/>
  <c r="AO109" i="5" s="1"/>
  <c r="AN54" i="5"/>
  <c r="AN109" i="5" s="1"/>
  <c r="AM54" i="5"/>
  <c r="AM109" i="5" s="1"/>
  <c r="AL54" i="5"/>
  <c r="AL164" i="5" s="1"/>
  <c r="AK54" i="5"/>
  <c r="AK164" i="5" s="1"/>
  <c r="AJ54" i="5"/>
  <c r="AJ109" i="5" s="1"/>
  <c r="AI54" i="5"/>
  <c r="AI109" i="5" s="1"/>
  <c r="AH54" i="5"/>
  <c r="AH164" i="5" s="1"/>
  <c r="AG54" i="5"/>
  <c r="AG164" i="5" s="1"/>
  <c r="AF54" i="5"/>
  <c r="AF164" i="5" s="1"/>
  <c r="AE54" i="5"/>
  <c r="AE164" i="5" s="1"/>
  <c r="AD54" i="5"/>
  <c r="AD109" i="5" s="1"/>
  <c r="AC54" i="5"/>
  <c r="AC109" i="5" s="1"/>
  <c r="AB54" i="5"/>
  <c r="AB109" i="5" s="1"/>
  <c r="AA54" i="5"/>
  <c r="AA164" i="5" s="1"/>
  <c r="Z54" i="5"/>
  <c r="Z164" i="5" s="1"/>
  <c r="Y54" i="5"/>
  <c r="Y164" i="5" s="1"/>
  <c r="X54" i="5"/>
  <c r="X109" i="5" s="1"/>
  <c r="W54" i="5"/>
  <c r="W109" i="5" s="1"/>
  <c r="V54" i="5"/>
  <c r="V164" i="5" s="1"/>
  <c r="U54" i="5"/>
  <c r="U164" i="5" s="1"/>
  <c r="T54" i="5"/>
  <c r="T164" i="5" s="1"/>
  <c r="S54" i="5"/>
  <c r="S164" i="5" s="1"/>
  <c r="R54" i="5"/>
  <c r="R109" i="5" s="1"/>
  <c r="Q54" i="5"/>
  <c r="Q109" i="5" s="1"/>
  <c r="P54" i="5"/>
  <c r="P109" i="5" s="1"/>
  <c r="O54" i="5"/>
  <c r="G54" i="5"/>
  <c r="F54" i="5"/>
  <c r="E54" i="5"/>
  <c r="BA53" i="5"/>
  <c r="BA163" i="5" s="1"/>
  <c r="AZ53" i="5"/>
  <c r="AZ163" i="5" s="1"/>
  <c r="AY53" i="5"/>
  <c r="AY163" i="5" s="1"/>
  <c r="AX53" i="5"/>
  <c r="AX163" i="5" s="1"/>
  <c r="AW53" i="5"/>
  <c r="AW163" i="5" s="1"/>
  <c r="AV53" i="5"/>
  <c r="AV163" i="5" s="1"/>
  <c r="AU53" i="5"/>
  <c r="AU163" i="5" s="1"/>
  <c r="AT53" i="5"/>
  <c r="AT163" i="5" s="1"/>
  <c r="AS53" i="5"/>
  <c r="AS163" i="5" s="1"/>
  <c r="AR53" i="5"/>
  <c r="AR108" i="5" s="1"/>
  <c r="AQ53" i="5"/>
  <c r="AQ108" i="5" s="1"/>
  <c r="AP53" i="5"/>
  <c r="AP163" i="5" s="1"/>
  <c r="AO53" i="5"/>
  <c r="AO163" i="5" s="1"/>
  <c r="AN53" i="5"/>
  <c r="AN163" i="5" s="1"/>
  <c r="AM53" i="5"/>
  <c r="AM163" i="5" s="1"/>
  <c r="AL53" i="5"/>
  <c r="AL163" i="5" s="1"/>
  <c r="AK53" i="5"/>
  <c r="AK163" i="5" s="1"/>
  <c r="AJ53" i="5"/>
  <c r="AJ163" i="5" s="1"/>
  <c r="AI53" i="5"/>
  <c r="AI163" i="5" s="1"/>
  <c r="AH53" i="5"/>
  <c r="AH163" i="5" s="1"/>
  <c r="AG53" i="5"/>
  <c r="AG163" i="5" s="1"/>
  <c r="AF53" i="5"/>
  <c r="AF108" i="5" s="1"/>
  <c r="AE53" i="5"/>
  <c r="AE108" i="5" s="1"/>
  <c r="AD53" i="5"/>
  <c r="AD163" i="5" s="1"/>
  <c r="AC53" i="5"/>
  <c r="AC163" i="5" s="1"/>
  <c r="AB53" i="5"/>
  <c r="AB163" i="5" s="1"/>
  <c r="AA53" i="5"/>
  <c r="AA163" i="5" s="1"/>
  <c r="Z53" i="5"/>
  <c r="Z163" i="5" s="1"/>
  <c r="Y53" i="5"/>
  <c r="Y163" i="5" s="1"/>
  <c r="X53" i="5"/>
  <c r="X163" i="5" s="1"/>
  <c r="W53" i="5"/>
  <c r="W163" i="5" s="1"/>
  <c r="V53" i="5"/>
  <c r="V163" i="5" s="1"/>
  <c r="U53" i="5"/>
  <c r="U163" i="5" s="1"/>
  <c r="T53" i="5"/>
  <c r="T108" i="5" s="1"/>
  <c r="S53" i="5"/>
  <c r="S108" i="5" s="1"/>
  <c r="R53" i="5"/>
  <c r="R163" i="5" s="1"/>
  <c r="Q53" i="5"/>
  <c r="Q163" i="5" s="1"/>
  <c r="P53" i="5"/>
  <c r="P163" i="5" s="1"/>
  <c r="O53" i="5"/>
  <c r="O163" i="5" s="1"/>
  <c r="G53" i="5"/>
  <c r="F53" i="5"/>
  <c r="E53" i="5"/>
  <c r="BA52" i="5"/>
  <c r="BA107" i="5" s="1"/>
  <c r="AZ52" i="5"/>
  <c r="AZ162" i="5" s="1"/>
  <c r="AY52" i="5"/>
  <c r="AY162" i="5" s="1"/>
  <c r="AX52" i="5"/>
  <c r="AX162" i="5" s="1"/>
  <c r="AW52" i="5"/>
  <c r="AW162" i="5" s="1"/>
  <c r="AV52" i="5"/>
  <c r="AV162" i="5" s="1"/>
  <c r="AU52" i="5"/>
  <c r="AU107" i="5" s="1"/>
  <c r="AT52" i="5"/>
  <c r="AT162" i="5" s="1"/>
  <c r="AS52" i="5"/>
  <c r="AS162" i="5" s="1"/>
  <c r="AR52" i="5"/>
  <c r="AR162" i="5" s="1"/>
  <c r="AQ52" i="5"/>
  <c r="AQ162" i="5" s="1"/>
  <c r="AP52" i="5"/>
  <c r="AP107" i="5" s="1"/>
  <c r="AO52" i="5"/>
  <c r="AO107" i="5" s="1"/>
  <c r="AN52" i="5"/>
  <c r="AN162" i="5" s="1"/>
  <c r="AM52" i="5"/>
  <c r="AM162" i="5" s="1"/>
  <c r="AL52" i="5"/>
  <c r="AL162" i="5" s="1"/>
  <c r="AK52" i="5"/>
  <c r="AK162" i="5" s="1"/>
  <c r="AJ52" i="5"/>
  <c r="AJ162" i="5" s="1"/>
  <c r="AI52" i="5"/>
  <c r="AI107" i="5" s="1"/>
  <c r="AH52" i="5"/>
  <c r="AH162" i="5" s="1"/>
  <c r="AG52" i="5"/>
  <c r="AG162" i="5" s="1"/>
  <c r="AF52" i="5"/>
  <c r="AF162" i="5" s="1"/>
  <c r="AE52" i="5"/>
  <c r="AE162" i="5" s="1"/>
  <c r="AD52" i="5"/>
  <c r="AD107" i="5" s="1"/>
  <c r="AC52" i="5"/>
  <c r="AC107" i="5" s="1"/>
  <c r="AB52" i="5"/>
  <c r="AB162" i="5" s="1"/>
  <c r="AA52" i="5"/>
  <c r="AA162" i="5" s="1"/>
  <c r="Z52" i="5"/>
  <c r="Z162" i="5" s="1"/>
  <c r="Y52" i="5"/>
  <c r="Y162" i="5" s="1"/>
  <c r="X52" i="5"/>
  <c r="X162" i="5" s="1"/>
  <c r="W52" i="5"/>
  <c r="W107" i="5" s="1"/>
  <c r="V52" i="5"/>
  <c r="V162" i="5" s="1"/>
  <c r="U52" i="5"/>
  <c r="U162" i="5" s="1"/>
  <c r="T52" i="5"/>
  <c r="T162" i="5" s="1"/>
  <c r="S52" i="5"/>
  <c r="S162" i="5" s="1"/>
  <c r="R52" i="5"/>
  <c r="R162" i="5" s="1"/>
  <c r="Q52" i="5"/>
  <c r="Q107" i="5" s="1"/>
  <c r="P52" i="5"/>
  <c r="P162" i="5" s="1"/>
  <c r="O52" i="5"/>
  <c r="G52" i="5"/>
  <c r="F52" i="5"/>
  <c r="E52" i="5"/>
  <c r="AT107" i="5" s="1"/>
  <c r="BA51" i="5"/>
  <c r="BA161" i="5" s="1"/>
  <c r="AZ51" i="5"/>
  <c r="AZ161" i="5" s="1"/>
  <c r="AY51" i="5"/>
  <c r="AY161" i="5" s="1"/>
  <c r="AX51" i="5"/>
  <c r="AX106" i="5" s="1"/>
  <c r="AW51" i="5"/>
  <c r="AW106" i="5" s="1"/>
  <c r="AV51" i="5"/>
  <c r="AV161" i="5" s="1"/>
  <c r="AU51" i="5"/>
  <c r="AU161" i="5" s="1"/>
  <c r="AT51" i="5"/>
  <c r="AT161" i="5" s="1"/>
  <c r="AS51" i="5"/>
  <c r="AS106" i="5" s="1"/>
  <c r="AR51" i="5"/>
  <c r="AR161" i="5" s="1"/>
  <c r="AQ51" i="5"/>
  <c r="AQ161" i="5" s="1"/>
  <c r="AP51" i="5"/>
  <c r="AP161" i="5" s="1"/>
  <c r="AO51" i="5"/>
  <c r="AO161" i="5" s="1"/>
  <c r="AN51" i="5"/>
  <c r="AN161" i="5" s="1"/>
  <c r="AM51" i="5"/>
  <c r="AM161" i="5" s="1"/>
  <c r="AL51" i="5"/>
  <c r="AL106" i="5" s="1"/>
  <c r="AK51" i="5"/>
  <c r="AK106" i="5" s="1"/>
  <c r="AJ51" i="5"/>
  <c r="AJ161" i="5" s="1"/>
  <c r="AI51" i="5"/>
  <c r="AI161" i="5" s="1"/>
  <c r="AH51" i="5"/>
  <c r="AH161" i="5" s="1"/>
  <c r="AG51" i="5"/>
  <c r="AG106" i="5" s="1"/>
  <c r="AF51" i="5"/>
  <c r="AF161" i="5" s="1"/>
  <c r="AE51" i="5"/>
  <c r="AE161" i="5" s="1"/>
  <c r="AD51" i="5"/>
  <c r="AD161" i="5" s="1"/>
  <c r="AC51" i="5"/>
  <c r="AC161" i="5" s="1"/>
  <c r="AB51" i="5"/>
  <c r="AB161" i="5" s="1"/>
  <c r="AA51" i="5"/>
  <c r="AA161" i="5" s="1"/>
  <c r="Z51" i="5"/>
  <c r="Z106" i="5" s="1"/>
  <c r="Y51" i="5"/>
  <c r="Y106" i="5" s="1"/>
  <c r="X51" i="5"/>
  <c r="X161" i="5" s="1"/>
  <c r="W51" i="5"/>
  <c r="W161" i="5" s="1"/>
  <c r="V51" i="5"/>
  <c r="V161" i="5" s="1"/>
  <c r="U51" i="5"/>
  <c r="U106" i="5" s="1"/>
  <c r="T51" i="5"/>
  <c r="T161" i="5" s="1"/>
  <c r="S51" i="5"/>
  <c r="S161" i="5" s="1"/>
  <c r="R51" i="5"/>
  <c r="R161" i="5" s="1"/>
  <c r="Q51" i="5"/>
  <c r="Q161" i="5" s="1"/>
  <c r="P51" i="5"/>
  <c r="P161" i="5" s="1"/>
  <c r="O51" i="5"/>
  <c r="G51" i="5"/>
  <c r="F51" i="5"/>
  <c r="E51" i="5"/>
  <c r="M50" i="5"/>
  <c r="L50" i="5"/>
  <c r="K50" i="5"/>
  <c r="J50" i="5"/>
  <c r="I50" i="5"/>
  <c r="H50" i="5"/>
  <c r="M49" i="5"/>
  <c r="L49" i="5"/>
  <c r="K49" i="5"/>
  <c r="J49" i="5"/>
  <c r="I49" i="5"/>
  <c r="H49" i="5"/>
  <c r="M48" i="5"/>
  <c r="L48" i="5"/>
  <c r="K48" i="5"/>
  <c r="J48" i="5"/>
  <c r="I48" i="5"/>
  <c r="H48" i="5"/>
  <c r="M47" i="5"/>
  <c r="L47" i="5"/>
  <c r="K47" i="5"/>
  <c r="J47" i="5"/>
  <c r="I47" i="5"/>
  <c r="H47" i="5"/>
  <c r="M46" i="5"/>
  <c r="L46" i="5"/>
  <c r="K46" i="5"/>
  <c r="J46" i="5"/>
  <c r="I46" i="5"/>
  <c r="H46" i="5"/>
  <c r="M45" i="5"/>
  <c r="L45" i="5"/>
  <c r="K45" i="5"/>
  <c r="J45" i="5"/>
  <c r="I45" i="5"/>
  <c r="H45" i="5"/>
  <c r="M44" i="5"/>
  <c r="L44" i="5"/>
  <c r="K44" i="5"/>
  <c r="J44" i="5"/>
  <c r="I44" i="5"/>
  <c r="H44" i="5"/>
  <c r="M43" i="5"/>
  <c r="L43" i="5"/>
  <c r="K43" i="5"/>
  <c r="J43" i="5"/>
  <c r="I43" i="5"/>
  <c r="H43" i="5"/>
  <c r="M42" i="5"/>
  <c r="L42" i="5"/>
  <c r="K42" i="5"/>
  <c r="J42" i="5"/>
  <c r="I42" i="5"/>
  <c r="H42" i="5"/>
  <c r="M41" i="5"/>
  <c r="L41" i="5"/>
  <c r="K41" i="5"/>
  <c r="J41" i="5"/>
  <c r="I41" i="5"/>
  <c r="H41" i="5"/>
  <c r="M40" i="5"/>
  <c r="L40" i="5"/>
  <c r="K40" i="5"/>
  <c r="J40" i="5"/>
  <c r="I40" i="5"/>
  <c r="H40" i="5"/>
  <c r="M39" i="5"/>
  <c r="L39" i="5"/>
  <c r="K39" i="5"/>
  <c r="J39" i="5"/>
  <c r="I39" i="5"/>
  <c r="H39" i="5"/>
  <c r="M38" i="5"/>
  <c r="L38" i="5"/>
  <c r="K38" i="5"/>
  <c r="J38" i="5"/>
  <c r="I38" i="5"/>
  <c r="H38" i="5"/>
  <c r="M37" i="5"/>
  <c r="L37" i="5"/>
  <c r="K37" i="5"/>
  <c r="J37" i="5"/>
  <c r="I37" i="5"/>
  <c r="H37" i="5"/>
  <c r="M36" i="5"/>
  <c r="L36" i="5"/>
  <c r="K36" i="5"/>
  <c r="J36" i="5"/>
  <c r="I36" i="5"/>
  <c r="H36" i="5"/>
  <c r="M35" i="5"/>
  <c r="L35" i="5"/>
  <c r="K35" i="5"/>
  <c r="J35" i="5"/>
  <c r="I35" i="5"/>
  <c r="H35" i="5"/>
  <c r="M34" i="5"/>
  <c r="L34" i="5"/>
  <c r="K34" i="5"/>
  <c r="J34" i="5"/>
  <c r="I34" i="5"/>
  <c r="H34" i="5"/>
  <c r="M33" i="5"/>
  <c r="L33" i="5"/>
  <c r="K33" i="5"/>
  <c r="J33" i="5"/>
  <c r="I33" i="5"/>
  <c r="H33" i="5"/>
  <c r="M32" i="5"/>
  <c r="L32" i="5"/>
  <c r="K32" i="5"/>
  <c r="J32" i="5"/>
  <c r="I32" i="5"/>
  <c r="H32" i="5"/>
  <c r="M31" i="5"/>
  <c r="L31" i="5"/>
  <c r="K31" i="5"/>
  <c r="J31" i="5"/>
  <c r="I31" i="5"/>
  <c r="H31" i="5"/>
  <c r="M30" i="5"/>
  <c r="L30" i="5"/>
  <c r="K30" i="5"/>
  <c r="J30" i="5"/>
  <c r="I30" i="5"/>
  <c r="H30" i="5"/>
  <c r="M29" i="5"/>
  <c r="L29" i="5"/>
  <c r="K29" i="5"/>
  <c r="J29" i="5"/>
  <c r="I29" i="5"/>
  <c r="H29" i="5"/>
  <c r="M28" i="5"/>
  <c r="L28" i="5"/>
  <c r="K28" i="5"/>
  <c r="J28" i="5"/>
  <c r="I28" i="5"/>
  <c r="H28" i="5"/>
  <c r="M27" i="5"/>
  <c r="L27" i="5"/>
  <c r="K27" i="5"/>
  <c r="J27" i="5"/>
  <c r="I27" i="5"/>
  <c r="H27" i="5"/>
  <c r="M26" i="5"/>
  <c r="L26" i="5"/>
  <c r="K26" i="5"/>
  <c r="J26" i="5"/>
  <c r="I26" i="5"/>
  <c r="H26" i="5"/>
  <c r="M25" i="5"/>
  <c r="L25" i="5"/>
  <c r="K25" i="5"/>
  <c r="J25" i="5"/>
  <c r="I25" i="5"/>
  <c r="H25" i="5"/>
  <c r="M24" i="5"/>
  <c r="L24" i="5"/>
  <c r="K24" i="5"/>
  <c r="J24" i="5"/>
  <c r="I24" i="5"/>
  <c r="H24" i="5"/>
  <c r="M23" i="5"/>
  <c r="L23" i="5"/>
  <c r="K23" i="5"/>
  <c r="J23" i="5"/>
  <c r="I23" i="5"/>
  <c r="H23" i="5"/>
  <c r="M22" i="5"/>
  <c r="L22" i="5"/>
  <c r="K22" i="5"/>
  <c r="J22" i="5"/>
  <c r="I22" i="5"/>
  <c r="H22" i="5"/>
  <c r="M21" i="5"/>
  <c r="L21" i="5"/>
  <c r="K21" i="5"/>
  <c r="J21" i="5"/>
  <c r="I21" i="5"/>
  <c r="H21" i="5"/>
  <c r="M20" i="5"/>
  <c r="L20" i="5"/>
  <c r="K20" i="5"/>
  <c r="J20" i="5"/>
  <c r="I20" i="5"/>
  <c r="H20" i="5"/>
  <c r="M19" i="5"/>
  <c r="L19" i="5"/>
  <c r="K19" i="5"/>
  <c r="J19" i="5"/>
  <c r="I19" i="5"/>
  <c r="H19" i="5"/>
  <c r="M18" i="5"/>
  <c r="L18" i="5"/>
  <c r="K18" i="5"/>
  <c r="J18" i="5"/>
  <c r="I18" i="5"/>
  <c r="H18" i="5"/>
  <c r="M17" i="5"/>
  <c r="L17" i="5"/>
  <c r="K17" i="5"/>
  <c r="J17" i="5"/>
  <c r="I17" i="5"/>
  <c r="H17" i="5"/>
  <c r="M16" i="5"/>
  <c r="L16" i="5"/>
  <c r="K16" i="5"/>
  <c r="J16" i="5"/>
  <c r="I16" i="5"/>
  <c r="H16" i="5"/>
  <c r="M15" i="5"/>
  <c r="L15" i="5"/>
  <c r="K15" i="5"/>
  <c r="J15" i="5"/>
  <c r="I15" i="5"/>
  <c r="H15" i="5"/>
  <c r="M14" i="5"/>
  <c r="L14" i="5"/>
  <c r="K14" i="5"/>
  <c r="J14" i="5"/>
  <c r="I14" i="5"/>
  <c r="H14" i="5"/>
  <c r="M13" i="5"/>
  <c r="L13" i="5"/>
  <c r="K13" i="5"/>
  <c r="J13" i="5"/>
  <c r="I13" i="5"/>
  <c r="H13" i="5"/>
  <c r="M12" i="5"/>
  <c r="L12" i="5"/>
  <c r="K12" i="5"/>
  <c r="J12" i="5"/>
  <c r="I12" i="5"/>
  <c r="H12" i="5"/>
  <c r="M11" i="5"/>
  <c r="L11" i="5"/>
  <c r="K11" i="5"/>
  <c r="J11" i="5"/>
  <c r="I11" i="5"/>
  <c r="H11" i="5"/>
  <c r="M10" i="5"/>
  <c r="L10" i="5"/>
  <c r="K10" i="5"/>
  <c r="J10" i="5"/>
  <c r="I10" i="5"/>
  <c r="H10" i="5"/>
  <c r="M9" i="5"/>
  <c r="L9" i="5"/>
  <c r="K9" i="5"/>
  <c r="J9" i="5"/>
  <c r="I9" i="5"/>
  <c r="H9" i="5"/>
  <c r="M8" i="5"/>
  <c r="L8" i="5"/>
  <c r="K8" i="5"/>
  <c r="J8" i="5"/>
  <c r="I8" i="5"/>
  <c r="H8" i="5"/>
  <c r="M7" i="5"/>
  <c r="L7" i="5"/>
  <c r="K7" i="5"/>
  <c r="J7" i="5"/>
  <c r="I7" i="5"/>
  <c r="H7" i="5"/>
  <c r="M6" i="5"/>
  <c r="L6" i="5"/>
  <c r="K6" i="5"/>
  <c r="J6" i="5"/>
  <c r="I6" i="5"/>
  <c r="H6" i="5"/>
  <c r="M5" i="5"/>
  <c r="L5" i="5"/>
  <c r="K5" i="5"/>
  <c r="J5" i="5"/>
  <c r="I5" i="5"/>
  <c r="H5" i="5"/>
  <c r="M4" i="5"/>
  <c r="L4" i="5"/>
  <c r="K4" i="5"/>
  <c r="J4" i="5"/>
  <c r="I4" i="5"/>
  <c r="H4" i="5"/>
  <c r="M3" i="5"/>
  <c r="L3" i="5"/>
  <c r="K3" i="5"/>
  <c r="J3" i="5"/>
  <c r="I3" i="5"/>
  <c r="H3" i="5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O113" i="4"/>
  <c r="O113" i="3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O58" i="4"/>
  <c r="O58" i="3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3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G55" i="4"/>
  <c r="F55" i="4"/>
  <c r="E55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G54" i="4"/>
  <c r="F54" i="4"/>
  <c r="E54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G53" i="4"/>
  <c r="F53" i="4"/>
  <c r="E53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G52" i="4"/>
  <c r="F52" i="4"/>
  <c r="E52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G51" i="4"/>
  <c r="F51" i="4"/>
  <c r="E51" i="4"/>
  <c r="M50" i="4"/>
  <c r="L50" i="4"/>
  <c r="K50" i="4"/>
  <c r="J50" i="4"/>
  <c r="M49" i="4"/>
  <c r="L49" i="4"/>
  <c r="K49" i="4"/>
  <c r="J49" i="4"/>
  <c r="M48" i="4"/>
  <c r="L48" i="4"/>
  <c r="K48" i="4"/>
  <c r="J48" i="4"/>
  <c r="M47" i="4"/>
  <c r="L47" i="4"/>
  <c r="K47" i="4"/>
  <c r="J47" i="4"/>
  <c r="M46" i="4"/>
  <c r="L46" i="4"/>
  <c r="K46" i="4"/>
  <c r="J46" i="4"/>
  <c r="M45" i="4"/>
  <c r="L45" i="4"/>
  <c r="K45" i="4"/>
  <c r="J45" i="4"/>
  <c r="M44" i="4"/>
  <c r="L44" i="4"/>
  <c r="K44" i="4"/>
  <c r="J44" i="4"/>
  <c r="M43" i="4"/>
  <c r="L43" i="4"/>
  <c r="K43" i="4"/>
  <c r="J43" i="4"/>
  <c r="M42" i="4"/>
  <c r="L42" i="4"/>
  <c r="K42" i="4"/>
  <c r="J42" i="4"/>
  <c r="M41" i="4"/>
  <c r="L41" i="4"/>
  <c r="K41" i="4"/>
  <c r="J41" i="4"/>
  <c r="M40" i="4"/>
  <c r="L40" i="4"/>
  <c r="K40" i="4"/>
  <c r="J40" i="4"/>
  <c r="M39" i="4"/>
  <c r="L39" i="4"/>
  <c r="K39" i="4"/>
  <c r="J39" i="4"/>
  <c r="M38" i="4"/>
  <c r="L38" i="4"/>
  <c r="K38" i="4"/>
  <c r="J38" i="4"/>
  <c r="M37" i="4"/>
  <c r="L37" i="4"/>
  <c r="K37" i="4"/>
  <c r="J37" i="4"/>
  <c r="M36" i="4"/>
  <c r="L36" i="4"/>
  <c r="K36" i="4"/>
  <c r="J36" i="4"/>
  <c r="M35" i="4"/>
  <c r="L35" i="4"/>
  <c r="K35" i="4"/>
  <c r="J35" i="4"/>
  <c r="M34" i="4"/>
  <c r="L34" i="4"/>
  <c r="K34" i="4"/>
  <c r="J34" i="4"/>
  <c r="M33" i="4"/>
  <c r="L33" i="4"/>
  <c r="K33" i="4"/>
  <c r="J33" i="4"/>
  <c r="M32" i="4"/>
  <c r="L32" i="4"/>
  <c r="K32" i="4"/>
  <c r="J32" i="4"/>
  <c r="M31" i="4"/>
  <c r="L31" i="4"/>
  <c r="K31" i="4"/>
  <c r="J31" i="4"/>
  <c r="M30" i="4"/>
  <c r="L30" i="4"/>
  <c r="K30" i="4"/>
  <c r="J30" i="4"/>
  <c r="M29" i="4"/>
  <c r="L29" i="4"/>
  <c r="K29" i="4"/>
  <c r="J29" i="4"/>
  <c r="M28" i="4"/>
  <c r="L28" i="4"/>
  <c r="K28" i="4"/>
  <c r="J28" i="4"/>
  <c r="M27" i="4"/>
  <c r="L27" i="4"/>
  <c r="K27" i="4"/>
  <c r="J27" i="4"/>
  <c r="M26" i="4"/>
  <c r="L26" i="4"/>
  <c r="K26" i="4"/>
  <c r="J26" i="4"/>
  <c r="M25" i="4"/>
  <c r="L25" i="4"/>
  <c r="K25" i="4"/>
  <c r="J25" i="4"/>
  <c r="M24" i="4"/>
  <c r="L24" i="4"/>
  <c r="K24" i="4"/>
  <c r="J24" i="4"/>
  <c r="M23" i="4"/>
  <c r="L23" i="4"/>
  <c r="K23" i="4"/>
  <c r="J23" i="4"/>
  <c r="M22" i="4"/>
  <c r="L22" i="4"/>
  <c r="K22" i="4"/>
  <c r="J22" i="4"/>
  <c r="M21" i="4"/>
  <c r="L21" i="4"/>
  <c r="K21" i="4"/>
  <c r="J21" i="4"/>
  <c r="M20" i="4"/>
  <c r="L20" i="4"/>
  <c r="K20" i="4"/>
  <c r="J20" i="4"/>
  <c r="M19" i="4"/>
  <c r="L19" i="4"/>
  <c r="K19" i="4"/>
  <c r="J19" i="4"/>
  <c r="M18" i="4"/>
  <c r="L18" i="4"/>
  <c r="K18" i="4"/>
  <c r="J18" i="4"/>
  <c r="M17" i="4"/>
  <c r="L17" i="4"/>
  <c r="K17" i="4"/>
  <c r="J17" i="4"/>
  <c r="M16" i="4"/>
  <c r="L16" i="4"/>
  <c r="K16" i="4"/>
  <c r="J16" i="4"/>
  <c r="M15" i="4"/>
  <c r="L15" i="4"/>
  <c r="K15" i="4"/>
  <c r="J15" i="4"/>
  <c r="M14" i="4"/>
  <c r="L14" i="4"/>
  <c r="K14" i="4"/>
  <c r="J14" i="4"/>
  <c r="M13" i="4"/>
  <c r="L13" i="4"/>
  <c r="K13" i="4"/>
  <c r="J13" i="4"/>
  <c r="M12" i="4"/>
  <c r="L12" i="4"/>
  <c r="K12" i="4"/>
  <c r="J12" i="4"/>
  <c r="M11" i="4"/>
  <c r="L11" i="4"/>
  <c r="K11" i="4"/>
  <c r="J11" i="4"/>
  <c r="M10" i="4"/>
  <c r="L10" i="4"/>
  <c r="K10" i="4"/>
  <c r="J10" i="4"/>
  <c r="M9" i="4"/>
  <c r="L9" i="4"/>
  <c r="K9" i="4"/>
  <c r="J9" i="4"/>
  <c r="M8" i="4"/>
  <c r="L8" i="4"/>
  <c r="K8" i="4"/>
  <c r="J8" i="4"/>
  <c r="M7" i="4"/>
  <c r="L7" i="4"/>
  <c r="K7" i="4"/>
  <c r="J7" i="4"/>
  <c r="M6" i="4"/>
  <c r="L6" i="4"/>
  <c r="K6" i="4"/>
  <c r="J6" i="4"/>
  <c r="M5" i="4"/>
  <c r="L5" i="4"/>
  <c r="K5" i="4"/>
  <c r="J5" i="4"/>
  <c r="M4" i="4"/>
  <c r="L4" i="4"/>
  <c r="K4" i="4"/>
  <c r="J4" i="4"/>
  <c r="M3" i="4"/>
  <c r="L3" i="4"/>
  <c r="K3" i="4"/>
  <c r="J3" i="4"/>
  <c r="I3" i="4"/>
  <c r="V161" i="6" l="1"/>
  <c r="AH161" i="6"/>
  <c r="AT161" i="6"/>
  <c r="P107" i="6"/>
  <c r="AB107" i="6"/>
  <c r="AN107" i="6"/>
  <c r="AZ107" i="6"/>
  <c r="V163" i="6"/>
  <c r="AH163" i="6"/>
  <c r="AT163" i="6"/>
  <c r="P164" i="6"/>
  <c r="AB164" i="6"/>
  <c r="AN164" i="6"/>
  <c r="AZ164" i="6"/>
  <c r="V165" i="6"/>
  <c r="AH165" i="6"/>
  <c r="AT165" i="6"/>
  <c r="Y161" i="6"/>
  <c r="AK161" i="6"/>
  <c r="AW161" i="6"/>
  <c r="AE162" i="6"/>
  <c r="AQ162" i="6"/>
  <c r="Y108" i="6"/>
  <c r="AK108" i="6"/>
  <c r="AW108" i="6"/>
  <c r="Y165" i="6"/>
  <c r="AK165" i="6"/>
  <c r="AW165" i="6"/>
  <c r="Z161" i="6"/>
  <c r="AL161" i="6"/>
  <c r="AX161" i="6"/>
  <c r="AR162" i="6"/>
  <c r="Z108" i="6"/>
  <c r="AL108" i="6"/>
  <c r="AX108" i="6"/>
  <c r="Z165" i="6"/>
  <c r="AL165" i="6"/>
  <c r="AX165" i="6"/>
  <c r="O106" i="6"/>
  <c r="AA106" i="6"/>
  <c r="AM106" i="6"/>
  <c r="AY106" i="6"/>
  <c r="U162" i="6"/>
  <c r="AG162" i="6"/>
  <c r="AS162" i="6"/>
  <c r="O163" i="6"/>
  <c r="AA163" i="6"/>
  <c r="AM163" i="6"/>
  <c r="AY163" i="6"/>
  <c r="U109" i="6"/>
  <c r="AG109" i="6"/>
  <c r="AS109" i="6"/>
  <c r="O165" i="6"/>
  <c r="AA165" i="6"/>
  <c r="AM165" i="6"/>
  <c r="AY165" i="6"/>
  <c r="Q161" i="6"/>
  <c r="AC161" i="6"/>
  <c r="AO161" i="6"/>
  <c r="BA161" i="6"/>
  <c r="W162" i="6"/>
  <c r="AI162" i="6"/>
  <c r="AU162" i="6"/>
  <c r="Q163" i="6"/>
  <c r="AC163" i="6"/>
  <c r="AO163" i="6"/>
  <c r="BA163" i="6"/>
  <c r="AI109" i="6"/>
  <c r="AU109" i="6"/>
  <c r="Q165" i="6"/>
  <c r="AC165" i="6"/>
  <c r="AO165" i="6"/>
  <c r="BA165" i="6"/>
  <c r="R161" i="6"/>
  <c r="AD161" i="6"/>
  <c r="AP161" i="6"/>
  <c r="X107" i="6"/>
  <c r="AJ107" i="6"/>
  <c r="AV107" i="6"/>
  <c r="R163" i="6"/>
  <c r="AD163" i="6"/>
  <c r="AP163" i="6"/>
  <c r="X164" i="6"/>
  <c r="AJ164" i="6"/>
  <c r="AV164" i="6"/>
  <c r="R165" i="6"/>
  <c r="AD165" i="6"/>
  <c r="AP165" i="6"/>
  <c r="R106" i="6"/>
  <c r="S106" i="6"/>
  <c r="AE106" i="6"/>
  <c r="AQ106" i="6"/>
  <c r="Y162" i="6"/>
  <c r="AK162" i="6"/>
  <c r="AW162" i="6"/>
  <c r="S163" i="6"/>
  <c r="AE163" i="6"/>
  <c r="AQ163" i="6"/>
  <c r="Y164" i="6"/>
  <c r="AK164" i="6"/>
  <c r="AW164" i="6"/>
  <c r="S110" i="6"/>
  <c r="AE110" i="6"/>
  <c r="AQ110" i="6"/>
  <c r="T106" i="6"/>
  <c r="AF106" i="6"/>
  <c r="AR106" i="6"/>
  <c r="Z162" i="6"/>
  <c r="AL162" i="6"/>
  <c r="AX162" i="6"/>
  <c r="T163" i="6"/>
  <c r="AF163" i="6"/>
  <c r="AR163" i="6"/>
  <c r="I54" i="6"/>
  <c r="Z164" i="6"/>
  <c r="AL164" i="6"/>
  <c r="AX164" i="6"/>
  <c r="T110" i="6"/>
  <c r="AF110" i="6"/>
  <c r="AR110" i="6"/>
  <c r="AU110" i="5"/>
  <c r="U165" i="5"/>
  <c r="AP106" i="5"/>
  <c r="AS107" i="5"/>
  <c r="I53" i="5"/>
  <c r="AV108" i="5"/>
  <c r="L54" i="8"/>
  <c r="J51" i="8"/>
  <c r="AH106" i="8"/>
  <c r="AC110" i="7"/>
  <c r="AD110" i="7"/>
  <c r="AC106" i="7"/>
  <c r="AD106" i="7"/>
  <c r="Y107" i="7"/>
  <c r="AK107" i="7"/>
  <c r="AW107" i="7"/>
  <c r="V108" i="7"/>
  <c r="AO108" i="7"/>
  <c r="AP108" i="7"/>
  <c r="J51" i="10"/>
  <c r="J53" i="10"/>
  <c r="J55" i="10"/>
  <c r="T108" i="10"/>
  <c r="AR108" i="10"/>
  <c r="Z110" i="10"/>
  <c r="AL110" i="10"/>
  <c r="I53" i="10"/>
  <c r="AX110" i="10"/>
  <c r="J52" i="10"/>
  <c r="J54" i="10"/>
  <c r="Z106" i="10"/>
  <c r="W161" i="10"/>
  <c r="AL106" i="10"/>
  <c r="AI161" i="10"/>
  <c r="AX106" i="10"/>
  <c r="AU161" i="10"/>
  <c r="W107" i="10"/>
  <c r="T162" i="10"/>
  <c r="AI107" i="10"/>
  <c r="AF162" i="10"/>
  <c r="I54" i="10"/>
  <c r="AU107" i="10"/>
  <c r="AR162" i="10"/>
  <c r="R161" i="9"/>
  <c r="AD161" i="9"/>
  <c r="AP161" i="9"/>
  <c r="X162" i="9"/>
  <c r="AJ162" i="9"/>
  <c r="AV162" i="9"/>
  <c r="R108" i="9"/>
  <c r="AD108" i="9"/>
  <c r="AP108" i="9"/>
  <c r="X164" i="9"/>
  <c r="AJ164" i="9"/>
  <c r="AV164" i="9"/>
  <c r="R165" i="9"/>
  <c r="AD165" i="9"/>
  <c r="AP165" i="9"/>
  <c r="T161" i="9"/>
  <c r="AF161" i="9"/>
  <c r="AR161" i="9"/>
  <c r="Z164" i="9"/>
  <c r="AL164" i="9"/>
  <c r="AX164" i="9"/>
  <c r="T165" i="9"/>
  <c r="AF165" i="9"/>
  <c r="AR165" i="9"/>
  <c r="AT165" i="9"/>
  <c r="W161" i="9"/>
  <c r="AI161" i="9"/>
  <c r="AU161" i="9"/>
  <c r="Q162" i="9"/>
  <c r="AC162" i="9"/>
  <c r="AO162" i="9"/>
  <c r="BA162" i="9"/>
  <c r="AI163" i="9"/>
  <c r="AU163" i="9"/>
  <c r="Q109" i="9"/>
  <c r="AC109" i="9"/>
  <c r="AO109" i="9"/>
  <c r="BA109" i="9"/>
  <c r="W165" i="9"/>
  <c r="AI165" i="9"/>
  <c r="AU165" i="9"/>
  <c r="X106" i="9"/>
  <c r="AJ106" i="9"/>
  <c r="AV106" i="9"/>
  <c r="R162" i="9"/>
  <c r="AD162" i="9"/>
  <c r="AP162" i="9"/>
  <c r="X163" i="9"/>
  <c r="AJ163" i="9"/>
  <c r="AV163" i="9"/>
  <c r="R164" i="9"/>
  <c r="AD164" i="9"/>
  <c r="AP164" i="9"/>
  <c r="X165" i="9"/>
  <c r="AJ165" i="9"/>
  <c r="AV165" i="9"/>
  <c r="AW106" i="9"/>
  <c r="S162" i="9"/>
  <c r="AE162" i="9"/>
  <c r="AQ162" i="9"/>
  <c r="Y163" i="9"/>
  <c r="AK163" i="9"/>
  <c r="AW163" i="9"/>
  <c r="S164" i="9"/>
  <c r="AE164" i="9"/>
  <c r="AQ164" i="9"/>
  <c r="AK110" i="9"/>
  <c r="AW110" i="9"/>
  <c r="Z163" i="9"/>
  <c r="AL163" i="9"/>
  <c r="AX163" i="9"/>
  <c r="O161" i="9"/>
  <c r="AA161" i="9"/>
  <c r="AM161" i="9"/>
  <c r="AY161" i="9"/>
  <c r="O163" i="9"/>
  <c r="AA163" i="9"/>
  <c r="AM163" i="9"/>
  <c r="AY163" i="9"/>
  <c r="U164" i="9"/>
  <c r="AG164" i="9"/>
  <c r="AS164" i="9"/>
  <c r="O165" i="9"/>
  <c r="AA165" i="9"/>
  <c r="AM165" i="9"/>
  <c r="AY165" i="9"/>
  <c r="BA165" i="9"/>
  <c r="K51" i="9"/>
  <c r="AC107" i="9"/>
  <c r="AL108" i="9"/>
  <c r="T164" i="9"/>
  <c r="BA108" i="9"/>
  <c r="M53" i="9"/>
  <c r="Q107" i="9"/>
  <c r="K53" i="9"/>
  <c r="AV110" i="9"/>
  <c r="AO107" i="9"/>
  <c r="Z162" i="9"/>
  <c r="J53" i="9"/>
  <c r="BA107" i="9"/>
  <c r="AL162" i="9"/>
  <c r="K55" i="9"/>
  <c r="Z108" i="9"/>
  <c r="AX162" i="9"/>
  <c r="AX108" i="9"/>
  <c r="AF164" i="9"/>
  <c r="K52" i="9"/>
  <c r="L54" i="9"/>
  <c r="T110" i="9"/>
  <c r="AR164" i="9"/>
  <c r="J55" i="9"/>
  <c r="J52" i="9"/>
  <c r="AF110" i="9"/>
  <c r="K54" i="9"/>
  <c r="T106" i="9"/>
  <c r="AR110" i="9"/>
  <c r="L52" i="9"/>
  <c r="J54" i="9"/>
  <c r="AF106" i="9"/>
  <c r="L51" i="9"/>
  <c r="AR106" i="9"/>
  <c r="O106" i="9"/>
  <c r="AA106" i="9"/>
  <c r="AM106" i="9"/>
  <c r="AY106" i="9"/>
  <c r="X107" i="9"/>
  <c r="AJ107" i="9"/>
  <c r="AV107" i="9"/>
  <c r="U108" i="9"/>
  <c r="AG108" i="9"/>
  <c r="AS108" i="9"/>
  <c r="R109" i="9"/>
  <c r="AD109" i="9"/>
  <c r="AP109" i="9"/>
  <c r="O110" i="9"/>
  <c r="AA110" i="9"/>
  <c r="AM110" i="9"/>
  <c r="AY110" i="9"/>
  <c r="X161" i="9"/>
  <c r="AJ161" i="9"/>
  <c r="AV161" i="9"/>
  <c r="U162" i="9"/>
  <c r="AG162" i="9"/>
  <c r="AS162" i="9"/>
  <c r="R163" i="9"/>
  <c r="AD163" i="9"/>
  <c r="AP163" i="9"/>
  <c r="O164" i="9"/>
  <c r="AA164" i="9"/>
  <c r="AM164" i="9"/>
  <c r="AY164" i="9"/>
  <c r="K51" i="10"/>
  <c r="K52" i="10"/>
  <c r="K53" i="10"/>
  <c r="K54" i="10"/>
  <c r="K55" i="10"/>
  <c r="U106" i="10"/>
  <c r="AG106" i="10"/>
  <c r="AS106" i="10"/>
  <c r="R107" i="10"/>
  <c r="AD107" i="10"/>
  <c r="AP107" i="10"/>
  <c r="O108" i="10"/>
  <c r="AA108" i="10"/>
  <c r="AM108" i="10"/>
  <c r="AY108" i="10"/>
  <c r="X109" i="10"/>
  <c r="AJ109" i="10"/>
  <c r="AV109" i="10"/>
  <c r="U110" i="10"/>
  <c r="AG110" i="10"/>
  <c r="AS110" i="10"/>
  <c r="R161" i="10"/>
  <c r="AD161" i="10"/>
  <c r="AP161" i="10"/>
  <c r="O162" i="10"/>
  <c r="AA162" i="10"/>
  <c r="AM162" i="10"/>
  <c r="AY162" i="10"/>
  <c r="X163" i="10"/>
  <c r="AJ163" i="10"/>
  <c r="AV163" i="10"/>
  <c r="U164" i="10"/>
  <c r="AG164" i="10"/>
  <c r="AS164" i="10"/>
  <c r="R165" i="10"/>
  <c r="AD165" i="10"/>
  <c r="AP165" i="10"/>
  <c r="P106" i="9"/>
  <c r="AB106" i="9"/>
  <c r="AN106" i="9"/>
  <c r="AZ106" i="9"/>
  <c r="Y107" i="9"/>
  <c r="AK107" i="9"/>
  <c r="AW107" i="9"/>
  <c r="V108" i="9"/>
  <c r="AH108" i="9"/>
  <c r="AT108" i="9"/>
  <c r="S109" i="9"/>
  <c r="AE109" i="9"/>
  <c r="AQ109" i="9"/>
  <c r="P110" i="9"/>
  <c r="AB110" i="9"/>
  <c r="AN110" i="9"/>
  <c r="AZ110" i="9"/>
  <c r="Y161" i="9"/>
  <c r="AK161" i="9"/>
  <c r="AW161" i="9"/>
  <c r="V162" i="9"/>
  <c r="AH162" i="9"/>
  <c r="AT162" i="9"/>
  <c r="S163" i="9"/>
  <c r="AE163" i="9"/>
  <c r="AQ163" i="9"/>
  <c r="P164" i="9"/>
  <c r="AB164" i="9"/>
  <c r="AN164" i="9"/>
  <c r="AZ164" i="9"/>
  <c r="Y165" i="9"/>
  <c r="AK165" i="9"/>
  <c r="AW165" i="9"/>
  <c r="L51" i="10"/>
  <c r="L52" i="10"/>
  <c r="L53" i="10"/>
  <c r="L54" i="10"/>
  <c r="L55" i="10"/>
  <c r="V106" i="10"/>
  <c r="AH106" i="10"/>
  <c r="AT106" i="10"/>
  <c r="S107" i="10"/>
  <c r="AE107" i="10"/>
  <c r="AQ107" i="10"/>
  <c r="P108" i="10"/>
  <c r="AB108" i="10"/>
  <c r="AN108" i="10"/>
  <c r="AZ108" i="10"/>
  <c r="Y109" i="10"/>
  <c r="AK109" i="10"/>
  <c r="AW109" i="10"/>
  <c r="V110" i="10"/>
  <c r="AH110" i="10"/>
  <c r="AT110" i="10"/>
  <c r="S161" i="10"/>
  <c r="AE161" i="10"/>
  <c r="AQ161" i="10"/>
  <c r="P162" i="10"/>
  <c r="AB162" i="10"/>
  <c r="AN162" i="10"/>
  <c r="AZ162" i="10"/>
  <c r="Y163" i="10"/>
  <c r="AK163" i="10"/>
  <c r="AW163" i="10"/>
  <c r="V164" i="10"/>
  <c r="AH164" i="10"/>
  <c r="AT164" i="10"/>
  <c r="S165" i="10"/>
  <c r="AE165" i="10"/>
  <c r="AQ165" i="10"/>
  <c r="J51" i="9"/>
  <c r="Q106" i="9"/>
  <c r="AC106" i="9"/>
  <c r="AO106" i="9"/>
  <c r="BA106" i="9"/>
  <c r="W108" i="9"/>
  <c r="AI108" i="9"/>
  <c r="AU108" i="9"/>
  <c r="Q110" i="9"/>
  <c r="AC110" i="9"/>
  <c r="AO110" i="9"/>
  <c r="BA110" i="9"/>
  <c r="Z161" i="9"/>
  <c r="AL161" i="9"/>
  <c r="AX161" i="9"/>
  <c r="W162" i="9"/>
  <c r="AI162" i="9"/>
  <c r="AU162" i="9"/>
  <c r="T163" i="9"/>
  <c r="AF163" i="9"/>
  <c r="AR163" i="9"/>
  <c r="Q164" i="9"/>
  <c r="AC164" i="9"/>
  <c r="AO164" i="9"/>
  <c r="BA164" i="9"/>
  <c r="Z165" i="9"/>
  <c r="AL165" i="9"/>
  <c r="AX165" i="9"/>
  <c r="M51" i="10"/>
  <c r="M52" i="10"/>
  <c r="M53" i="10"/>
  <c r="M54" i="10"/>
  <c r="M55" i="10"/>
  <c r="Q108" i="10"/>
  <c r="AC108" i="10"/>
  <c r="AO108" i="10"/>
  <c r="BA108" i="10"/>
  <c r="Z109" i="10"/>
  <c r="AL109" i="10"/>
  <c r="AX109" i="10"/>
  <c r="W110" i="10"/>
  <c r="AI110" i="10"/>
  <c r="AU110" i="10"/>
  <c r="T161" i="10"/>
  <c r="AF161" i="10"/>
  <c r="AR161" i="10"/>
  <c r="Q162" i="10"/>
  <c r="AC162" i="10"/>
  <c r="AO162" i="10"/>
  <c r="BA162" i="10"/>
  <c r="Z163" i="10"/>
  <c r="AL163" i="10"/>
  <c r="AX163" i="10"/>
  <c r="W164" i="10"/>
  <c r="AI164" i="10"/>
  <c r="AU164" i="10"/>
  <c r="T165" i="10"/>
  <c r="AF165" i="10"/>
  <c r="AR165" i="10"/>
  <c r="H51" i="9"/>
  <c r="H52" i="9"/>
  <c r="H53" i="9"/>
  <c r="H54" i="9"/>
  <c r="H55" i="9"/>
  <c r="R106" i="9"/>
  <c r="AD106" i="9"/>
  <c r="AP106" i="9"/>
  <c r="O107" i="9"/>
  <c r="AA107" i="9"/>
  <c r="AM107" i="9"/>
  <c r="AY107" i="9"/>
  <c r="X108" i="9"/>
  <c r="AJ108" i="9"/>
  <c r="AV108" i="9"/>
  <c r="U109" i="9"/>
  <c r="AG109" i="9"/>
  <c r="AS109" i="9"/>
  <c r="R110" i="9"/>
  <c r="AD110" i="9"/>
  <c r="AP110" i="9"/>
  <c r="X106" i="10"/>
  <c r="AJ106" i="10"/>
  <c r="AV106" i="10"/>
  <c r="U107" i="10"/>
  <c r="AG107" i="10"/>
  <c r="AS107" i="10"/>
  <c r="R108" i="10"/>
  <c r="AD108" i="10"/>
  <c r="AP108" i="10"/>
  <c r="O109" i="10"/>
  <c r="AA109" i="10"/>
  <c r="AM109" i="10"/>
  <c r="AY109" i="10"/>
  <c r="X110" i="10"/>
  <c r="AJ110" i="10"/>
  <c r="AV110" i="10"/>
  <c r="I51" i="9"/>
  <c r="I52" i="9"/>
  <c r="I53" i="9"/>
  <c r="I54" i="9"/>
  <c r="I55" i="9"/>
  <c r="S106" i="9"/>
  <c r="AE106" i="9"/>
  <c r="AQ106" i="9"/>
  <c r="P107" i="9"/>
  <c r="AB107" i="9"/>
  <c r="AN107" i="9"/>
  <c r="AZ107" i="9"/>
  <c r="Y108" i="9"/>
  <c r="AK108" i="9"/>
  <c r="AW108" i="9"/>
  <c r="V109" i="9"/>
  <c r="AH109" i="9"/>
  <c r="AT109" i="9"/>
  <c r="S110" i="9"/>
  <c r="AE110" i="9"/>
  <c r="AQ110" i="9"/>
  <c r="Y106" i="10"/>
  <c r="AK106" i="10"/>
  <c r="AW106" i="10"/>
  <c r="V107" i="10"/>
  <c r="AH107" i="10"/>
  <c r="AT107" i="10"/>
  <c r="S108" i="10"/>
  <c r="AE108" i="10"/>
  <c r="AQ108" i="10"/>
  <c r="P109" i="10"/>
  <c r="AB109" i="10"/>
  <c r="AN109" i="10"/>
  <c r="AZ109" i="10"/>
  <c r="Y110" i="10"/>
  <c r="AK110" i="10"/>
  <c r="AW110" i="10"/>
  <c r="W109" i="9"/>
  <c r="AI109" i="9"/>
  <c r="AU109" i="9"/>
  <c r="W163" i="9"/>
  <c r="Q109" i="10"/>
  <c r="AC109" i="10"/>
  <c r="AO109" i="10"/>
  <c r="BA109" i="10"/>
  <c r="Q163" i="10"/>
  <c r="U106" i="9"/>
  <c r="AG106" i="9"/>
  <c r="AS106" i="9"/>
  <c r="R107" i="9"/>
  <c r="AD107" i="9"/>
  <c r="AP107" i="9"/>
  <c r="O108" i="9"/>
  <c r="AA108" i="9"/>
  <c r="AM108" i="9"/>
  <c r="AY108" i="9"/>
  <c r="X109" i="9"/>
  <c r="AJ109" i="9"/>
  <c r="AV109" i="9"/>
  <c r="U110" i="9"/>
  <c r="AG110" i="9"/>
  <c r="AS110" i="9"/>
  <c r="O106" i="10"/>
  <c r="AA106" i="10"/>
  <c r="AM106" i="10"/>
  <c r="AY106" i="10"/>
  <c r="X107" i="10"/>
  <c r="AJ107" i="10"/>
  <c r="AV107" i="10"/>
  <c r="U108" i="10"/>
  <c r="AG108" i="10"/>
  <c r="AS108" i="10"/>
  <c r="R109" i="10"/>
  <c r="AD109" i="10"/>
  <c r="AP109" i="10"/>
  <c r="O110" i="10"/>
  <c r="AA110" i="10"/>
  <c r="AM110" i="10"/>
  <c r="AY110" i="10"/>
  <c r="L53" i="9"/>
  <c r="L55" i="9"/>
  <c r="V106" i="9"/>
  <c r="AH106" i="9"/>
  <c r="AT106" i="9"/>
  <c r="S107" i="9"/>
  <c r="AE107" i="9"/>
  <c r="AQ107" i="9"/>
  <c r="P108" i="9"/>
  <c r="AB108" i="9"/>
  <c r="AN108" i="9"/>
  <c r="AZ108" i="9"/>
  <c r="Y109" i="9"/>
  <c r="AK109" i="9"/>
  <c r="AW109" i="9"/>
  <c r="V110" i="9"/>
  <c r="AH110" i="9"/>
  <c r="AT110" i="9"/>
  <c r="P106" i="10"/>
  <c r="AB106" i="10"/>
  <c r="AN106" i="10"/>
  <c r="AZ106" i="10"/>
  <c r="Y107" i="10"/>
  <c r="AK107" i="10"/>
  <c r="AW107" i="10"/>
  <c r="V108" i="10"/>
  <c r="AH108" i="10"/>
  <c r="AT108" i="10"/>
  <c r="S109" i="10"/>
  <c r="AE109" i="10"/>
  <c r="AQ109" i="10"/>
  <c r="P110" i="10"/>
  <c r="AB110" i="10"/>
  <c r="AN110" i="10"/>
  <c r="AZ110" i="10"/>
  <c r="M51" i="9"/>
  <c r="M52" i="9"/>
  <c r="M54" i="9"/>
  <c r="M55" i="9"/>
  <c r="W106" i="9"/>
  <c r="AI106" i="9"/>
  <c r="AU106" i="9"/>
  <c r="T107" i="9"/>
  <c r="AF107" i="9"/>
  <c r="AR107" i="9"/>
  <c r="Q108" i="9"/>
  <c r="AC108" i="9"/>
  <c r="AO108" i="9"/>
  <c r="Z109" i="9"/>
  <c r="AL109" i="9"/>
  <c r="AX109" i="9"/>
  <c r="W110" i="9"/>
  <c r="AI110" i="9"/>
  <c r="AU110" i="9"/>
  <c r="Q106" i="10"/>
  <c r="AC106" i="10"/>
  <c r="AO106" i="10"/>
  <c r="BA106" i="10"/>
  <c r="Z107" i="10"/>
  <c r="AL107" i="10"/>
  <c r="AX107" i="10"/>
  <c r="W108" i="10"/>
  <c r="AI108" i="10"/>
  <c r="AU108" i="10"/>
  <c r="T109" i="10"/>
  <c r="AF109" i="10"/>
  <c r="AR109" i="10"/>
  <c r="Q110" i="10"/>
  <c r="AC110" i="10"/>
  <c r="AO110" i="10"/>
  <c r="BA110" i="10"/>
  <c r="Q164" i="10"/>
  <c r="X110" i="9"/>
  <c r="AJ110" i="9"/>
  <c r="H51" i="10"/>
  <c r="H52" i="10"/>
  <c r="H53" i="10"/>
  <c r="H54" i="10"/>
  <c r="H55" i="10"/>
  <c r="I51" i="10"/>
  <c r="I52" i="10"/>
  <c r="I55" i="10"/>
  <c r="AT106" i="8"/>
  <c r="I51" i="8"/>
  <c r="H51" i="8"/>
  <c r="J53" i="8"/>
  <c r="S107" i="8"/>
  <c r="I53" i="8"/>
  <c r="J55" i="8"/>
  <c r="AQ107" i="8"/>
  <c r="L53" i="8"/>
  <c r="P108" i="8"/>
  <c r="I55" i="8"/>
  <c r="H55" i="8"/>
  <c r="AB108" i="8"/>
  <c r="J52" i="8"/>
  <c r="L55" i="8"/>
  <c r="AN108" i="8"/>
  <c r="AZ108" i="8"/>
  <c r="I52" i="8"/>
  <c r="J54" i="8"/>
  <c r="V110" i="8"/>
  <c r="AE107" i="8"/>
  <c r="L52" i="8"/>
  <c r="AH110" i="8"/>
  <c r="L51" i="8"/>
  <c r="I54" i="8"/>
  <c r="H54" i="8"/>
  <c r="V106" i="8"/>
  <c r="AT110" i="8"/>
  <c r="AJ108" i="7"/>
  <c r="J51" i="7"/>
  <c r="J53" i="7"/>
  <c r="J55" i="7"/>
  <c r="M51" i="7"/>
  <c r="M53" i="7"/>
  <c r="M55" i="7"/>
  <c r="AI106" i="7"/>
  <c r="Q108" i="7"/>
  <c r="AT108" i="7"/>
  <c r="AI110" i="7"/>
  <c r="L51" i="7"/>
  <c r="L55" i="7"/>
  <c r="AJ106" i="7"/>
  <c r="R108" i="7"/>
  <c r="AU108" i="7"/>
  <c r="AJ110" i="7"/>
  <c r="AN106" i="7"/>
  <c r="AV108" i="7"/>
  <c r="AN110" i="7"/>
  <c r="AO106" i="7"/>
  <c r="W108" i="7"/>
  <c r="BA108" i="7"/>
  <c r="AO110" i="7"/>
  <c r="J52" i="7"/>
  <c r="J54" i="7"/>
  <c r="P106" i="7"/>
  <c r="AP106" i="7"/>
  <c r="X108" i="7"/>
  <c r="P110" i="7"/>
  <c r="AP110" i="7"/>
  <c r="Q106" i="7"/>
  <c r="AU106" i="7"/>
  <c r="AC108" i="7"/>
  <c r="Q110" i="7"/>
  <c r="AU110" i="7"/>
  <c r="AP162" i="7"/>
  <c r="AV164" i="7"/>
  <c r="R106" i="7"/>
  <c r="AV106" i="7"/>
  <c r="AD108" i="7"/>
  <c r="R110" i="7"/>
  <c r="AV110" i="7"/>
  <c r="L52" i="7"/>
  <c r="W106" i="7"/>
  <c r="AZ106" i="7"/>
  <c r="AH108" i="7"/>
  <c r="W110" i="7"/>
  <c r="AZ110" i="7"/>
  <c r="X106" i="7"/>
  <c r="BA106" i="7"/>
  <c r="AI108" i="7"/>
  <c r="X110" i="7"/>
  <c r="BA110" i="7"/>
  <c r="I55" i="6"/>
  <c r="X108" i="6"/>
  <c r="AV162" i="6"/>
  <c r="J52" i="6"/>
  <c r="H55" i="6"/>
  <c r="AJ108" i="6"/>
  <c r="AV108" i="6"/>
  <c r="I52" i="6"/>
  <c r="J54" i="6"/>
  <c r="R110" i="6"/>
  <c r="H52" i="6"/>
  <c r="AD110" i="6"/>
  <c r="J51" i="6"/>
  <c r="H54" i="6"/>
  <c r="AD106" i="6"/>
  <c r="O161" i="6"/>
  <c r="AP110" i="6"/>
  <c r="AP106" i="6"/>
  <c r="AA161" i="6"/>
  <c r="I51" i="6"/>
  <c r="J53" i="6"/>
  <c r="O107" i="6"/>
  <c r="AM161" i="6"/>
  <c r="H51" i="6"/>
  <c r="AA107" i="6"/>
  <c r="AY161" i="6"/>
  <c r="I53" i="6"/>
  <c r="J55" i="6"/>
  <c r="AM107" i="6"/>
  <c r="X162" i="6"/>
  <c r="H53" i="6"/>
  <c r="AY107" i="6"/>
  <c r="AJ162" i="6"/>
  <c r="AJ106" i="5"/>
  <c r="AR107" i="5"/>
  <c r="AT108" i="5"/>
  <c r="AT110" i="5"/>
  <c r="T165" i="5"/>
  <c r="M51" i="5"/>
  <c r="M55" i="5"/>
  <c r="AT106" i="5"/>
  <c r="Q108" i="5"/>
  <c r="BA108" i="5"/>
  <c r="AV110" i="5"/>
  <c r="AF165" i="5"/>
  <c r="AU106" i="5"/>
  <c r="R108" i="5"/>
  <c r="R110" i="5"/>
  <c r="U161" i="5"/>
  <c r="AG165" i="5"/>
  <c r="AV106" i="5"/>
  <c r="V108" i="5"/>
  <c r="V110" i="5"/>
  <c r="AG161" i="5"/>
  <c r="AR165" i="5"/>
  <c r="J54" i="5"/>
  <c r="R106" i="5"/>
  <c r="R107" i="5"/>
  <c r="X108" i="5"/>
  <c r="W110" i="5"/>
  <c r="AS161" i="5"/>
  <c r="AS165" i="5"/>
  <c r="I55" i="5"/>
  <c r="V106" i="5"/>
  <c r="T107" i="5"/>
  <c r="AC108" i="5"/>
  <c r="X110" i="5"/>
  <c r="BA162" i="5"/>
  <c r="AU164" i="5"/>
  <c r="W106" i="5"/>
  <c r="U107" i="5"/>
  <c r="AD108" i="5"/>
  <c r="AD110" i="5"/>
  <c r="AD162" i="5"/>
  <c r="I51" i="5"/>
  <c r="M52" i="5"/>
  <c r="M54" i="5"/>
  <c r="X106" i="5"/>
  <c r="AH108" i="5"/>
  <c r="AH110" i="5"/>
  <c r="AP162" i="5"/>
  <c r="AD106" i="5"/>
  <c r="AF107" i="5"/>
  <c r="AJ108" i="5"/>
  <c r="AI110" i="5"/>
  <c r="X164" i="5"/>
  <c r="AH106" i="5"/>
  <c r="AG107" i="5"/>
  <c r="AO108" i="5"/>
  <c r="AJ110" i="5"/>
  <c r="AJ164" i="5"/>
  <c r="J51" i="5"/>
  <c r="J53" i="5"/>
  <c r="J55" i="5"/>
  <c r="AI106" i="5"/>
  <c r="AP108" i="5"/>
  <c r="AP110" i="5"/>
  <c r="AV164" i="5"/>
  <c r="O106" i="7"/>
  <c r="AA106" i="7"/>
  <c r="AM106" i="7"/>
  <c r="AY106" i="7"/>
  <c r="X107" i="7"/>
  <c r="AJ107" i="7"/>
  <c r="AV107" i="7"/>
  <c r="U108" i="7"/>
  <c r="AG108" i="7"/>
  <c r="AS108" i="7"/>
  <c r="R109" i="7"/>
  <c r="AD109" i="7"/>
  <c r="AP109" i="7"/>
  <c r="O110" i="7"/>
  <c r="AA110" i="7"/>
  <c r="AM110" i="7"/>
  <c r="AY110" i="7"/>
  <c r="U162" i="7"/>
  <c r="AG162" i="7"/>
  <c r="AS162" i="7"/>
  <c r="O164" i="7"/>
  <c r="AA164" i="7"/>
  <c r="AM164" i="7"/>
  <c r="AY164" i="7"/>
  <c r="K51" i="8"/>
  <c r="K52" i="8"/>
  <c r="K53" i="8"/>
  <c r="K54" i="8"/>
  <c r="K55" i="8"/>
  <c r="U106" i="8"/>
  <c r="AG106" i="8"/>
  <c r="AS106" i="8"/>
  <c r="R107" i="8"/>
  <c r="AD107" i="8"/>
  <c r="AP107" i="8"/>
  <c r="O108" i="8"/>
  <c r="AA108" i="8"/>
  <c r="AM108" i="8"/>
  <c r="AY108" i="8"/>
  <c r="X109" i="8"/>
  <c r="AJ109" i="8"/>
  <c r="AV109" i="8"/>
  <c r="U110" i="8"/>
  <c r="AG110" i="8"/>
  <c r="AS110" i="8"/>
  <c r="R161" i="8"/>
  <c r="AD161" i="8"/>
  <c r="AP161" i="8"/>
  <c r="O162" i="8"/>
  <c r="AA162" i="8"/>
  <c r="AM162" i="8"/>
  <c r="AY162" i="8"/>
  <c r="U164" i="8"/>
  <c r="AG164" i="8"/>
  <c r="AS164" i="8"/>
  <c r="R165" i="8"/>
  <c r="AD165" i="8"/>
  <c r="AP165" i="8"/>
  <c r="S109" i="7"/>
  <c r="AE109" i="7"/>
  <c r="AQ109" i="7"/>
  <c r="Y161" i="7"/>
  <c r="AK161" i="7"/>
  <c r="AW161" i="7"/>
  <c r="V162" i="7"/>
  <c r="AH162" i="7"/>
  <c r="AT162" i="7"/>
  <c r="S163" i="7"/>
  <c r="AE163" i="7"/>
  <c r="AQ163" i="7"/>
  <c r="P164" i="7"/>
  <c r="AB164" i="7"/>
  <c r="AN164" i="7"/>
  <c r="AZ164" i="7"/>
  <c r="Y165" i="7"/>
  <c r="AK165" i="7"/>
  <c r="AW165" i="7"/>
  <c r="Y109" i="8"/>
  <c r="AK109" i="8"/>
  <c r="AW109" i="8"/>
  <c r="S161" i="8"/>
  <c r="AE161" i="8"/>
  <c r="AQ161" i="8"/>
  <c r="P162" i="8"/>
  <c r="AB162" i="8"/>
  <c r="AN162" i="8"/>
  <c r="AZ162" i="8"/>
  <c r="Y163" i="8"/>
  <c r="AK163" i="8"/>
  <c r="AW163" i="8"/>
  <c r="V164" i="8"/>
  <c r="AH164" i="8"/>
  <c r="AT164" i="8"/>
  <c r="S165" i="8"/>
  <c r="AE165" i="8"/>
  <c r="AQ165" i="8"/>
  <c r="Z107" i="7"/>
  <c r="AL107" i="7"/>
  <c r="AX107" i="7"/>
  <c r="T109" i="7"/>
  <c r="AF109" i="7"/>
  <c r="AR109" i="7"/>
  <c r="Z161" i="7"/>
  <c r="AL161" i="7"/>
  <c r="AX161" i="7"/>
  <c r="W162" i="7"/>
  <c r="AI162" i="7"/>
  <c r="AU162" i="7"/>
  <c r="T163" i="7"/>
  <c r="AF163" i="7"/>
  <c r="AR163" i="7"/>
  <c r="Q164" i="7"/>
  <c r="AC164" i="7"/>
  <c r="AO164" i="7"/>
  <c r="BA164" i="7"/>
  <c r="Z165" i="7"/>
  <c r="AL165" i="7"/>
  <c r="AX165" i="7"/>
  <c r="M51" i="8"/>
  <c r="M52" i="8"/>
  <c r="M53" i="8"/>
  <c r="M54" i="8"/>
  <c r="M55" i="8"/>
  <c r="W106" i="8"/>
  <c r="AI106" i="8"/>
  <c r="AU106" i="8"/>
  <c r="T107" i="8"/>
  <c r="AF107" i="8"/>
  <c r="AR107" i="8"/>
  <c r="Q108" i="8"/>
  <c r="AC108" i="8"/>
  <c r="AO108" i="8"/>
  <c r="BA108" i="8"/>
  <c r="Z109" i="8"/>
  <c r="AL109" i="8"/>
  <c r="AX109" i="8"/>
  <c r="W110" i="8"/>
  <c r="AI110" i="8"/>
  <c r="AU110" i="8"/>
  <c r="T161" i="8"/>
  <c r="AF161" i="8"/>
  <c r="AR161" i="8"/>
  <c r="Q162" i="8"/>
  <c r="AC162" i="8"/>
  <c r="AO162" i="8"/>
  <c r="BA162" i="8"/>
  <c r="Z163" i="8"/>
  <c r="AL163" i="8"/>
  <c r="AX163" i="8"/>
  <c r="W164" i="8"/>
  <c r="AI164" i="8"/>
  <c r="AU164" i="8"/>
  <c r="T165" i="8"/>
  <c r="AF165" i="8"/>
  <c r="AR165" i="8"/>
  <c r="H51" i="7"/>
  <c r="H52" i="7"/>
  <c r="H53" i="7"/>
  <c r="H54" i="7"/>
  <c r="H55" i="7"/>
  <c r="O107" i="7"/>
  <c r="AA107" i="7"/>
  <c r="AM107" i="7"/>
  <c r="AY107" i="7"/>
  <c r="U109" i="7"/>
  <c r="AG109" i="7"/>
  <c r="AS109" i="7"/>
  <c r="O161" i="7"/>
  <c r="O165" i="7"/>
  <c r="X106" i="8"/>
  <c r="AJ106" i="8"/>
  <c r="AV106" i="8"/>
  <c r="U107" i="8"/>
  <c r="AG107" i="8"/>
  <c r="AS107" i="8"/>
  <c r="R108" i="8"/>
  <c r="AD108" i="8"/>
  <c r="AP108" i="8"/>
  <c r="O109" i="8"/>
  <c r="AA109" i="8"/>
  <c r="AM109" i="8"/>
  <c r="AY109" i="8"/>
  <c r="X110" i="8"/>
  <c r="AJ110" i="8"/>
  <c r="AV110" i="8"/>
  <c r="I51" i="7"/>
  <c r="I52" i="7"/>
  <c r="I53" i="7"/>
  <c r="I54" i="7"/>
  <c r="I55" i="7"/>
  <c r="S106" i="7"/>
  <c r="AE106" i="7"/>
  <c r="AQ106" i="7"/>
  <c r="P107" i="7"/>
  <c r="AB107" i="7"/>
  <c r="AN107" i="7"/>
  <c r="AZ107" i="7"/>
  <c r="Y108" i="7"/>
  <c r="AK108" i="7"/>
  <c r="AW108" i="7"/>
  <c r="V109" i="7"/>
  <c r="AH109" i="7"/>
  <c r="AT109" i="7"/>
  <c r="S110" i="7"/>
  <c r="AE110" i="7"/>
  <c r="AQ110" i="7"/>
  <c r="Y106" i="8"/>
  <c r="AK106" i="8"/>
  <c r="AW106" i="8"/>
  <c r="V107" i="8"/>
  <c r="AH107" i="8"/>
  <c r="AT107" i="8"/>
  <c r="S108" i="8"/>
  <c r="AE108" i="8"/>
  <c r="AQ108" i="8"/>
  <c r="P109" i="8"/>
  <c r="AB109" i="8"/>
  <c r="AN109" i="8"/>
  <c r="AZ109" i="8"/>
  <c r="Y110" i="8"/>
  <c r="AK110" i="8"/>
  <c r="AW110" i="8"/>
  <c r="Y164" i="8"/>
  <c r="T106" i="7"/>
  <c r="AF106" i="7"/>
  <c r="AR106" i="7"/>
  <c r="Z108" i="7"/>
  <c r="AL108" i="7"/>
  <c r="AX108" i="7"/>
  <c r="T110" i="7"/>
  <c r="AF110" i="7"/>
  <c r="AR110" i="7"/>
  <c r="Z106" i="8"/>
  <c r="AL106" i="8"/>
  <c r="AX106" i="8"/>
  <c r="W107" i="8"/>
  <c r="AI107" i="8"/>
  <c r="AU107" i="8"/>
  <c r="T108" i="8"/>
  <c r="AF108" i="8"/>
  <c r="AR108" i="8"/>
  <c r="Q109" i="8"/>
  <c r="AC109" i="8"/>
  <c r="AO109" i="8"/>
  <c r="BA109" i="8"/>
  <c r="Z110" i="8"/>
  <c r="AL110" i="8"/>
  <c r="AX110" i="8"/>
  <c r="K51" i="7"/>
  <c r="K52" i="7"/>
  <c r="K53" i="7"/>
  <c r="K54" i="7"/>
  <c r="K55" i="7"/>
  <c r="U106" i="7"/>
  <c r="AG106" i="7"/>
  <c r="AS106" i="7"/>
  <c r="O108" i="7"/>
  <c r="AA108" i="7"/>
  <c r="AM108" i="7"/>
  <c r="AY108" i="7"/>
  <c r="X109" i="7"/>
  <c r="AJ109" i="7"/>
  <c r="U110" i="7"/>
  <c r="AG110" i="7"/>
  <c r="AS110" i="7"/>
  <c r="O162" i="7"/>
  <c r="O106" i="8"/>
  <c r="AA106" i="8"/>
  <c r="AM106" i="8"/>
  <c r="AY106" i="8"/>
  <c r="X107" i="8"/>
  <c r="AJ107" i="8"/>
  <c r="AV107" i="8"/>
  <c r="U108" i="8"/>
  <c r="AG108" i="8"/>
  <c r="AS108" i="8"/>
  <c r="R109" i="8"/>
  <c r="AD109" i="8"/>
  <c r="AP109" i="8"/>
  <c r="O110" i="8"/>
  <c r="AA110" i="8"/>
  <c r="AM110" i="8"/>
  <c r="AY110" i="8"/>
  <c r="L53" i="7"/>
  <c r="L54" i="7"/>
  <c r="V106" i="7"/>
  <c r="AH106" i="7"/>
  <c r="AT106" i="7"/>
  <c r="S107" i="7"/>
  <c r="AE107" i="7"/>
  <c r="AQ107" i="7"/>
  <c r="P108" i="7"/>
  <c r="AB108" i="7"/>
  <c r="AN108" i="7"/>
  <c r="AZ108" i="7"/>
  <c r="Y109" i="7"/>
  <c r="AK109" i="7"/>
  <c r="AW109" i="7"/>
  <c r="V110" i="7"/>
  <c r="AH110" i="7"/>
  <c r="AT110" i="7"/>
  <c r="P106" i="8"/>
  <c r="AB106" i="8"/>
  <c r="AN106" i="8"/>
  <c r="AZ106" i="8"/>
  <c r="Y107" i="8"/>
  <c r="AK107" i="8"/>
  <c r="AW107" i="8"/>
  <c r="V108" i="8"/>
  <c r="AH108" i="8"/>
  <c r="AT108" i="8"/>
  <c r="S109" i="8"/>
  <c r="AE109" i="8"/>
  <c r="AQ109" i="8"/>
  <c r="P110" i="8"/>
  <c r="AB110" i="8"/>
  <c r="AN110" i="8"/>
  <c r="AZ110" i="8"/>
  <c r="Y161" i="8"/>
  <c r="Y165" i="8"/>
  <c r="M52" i="7"/>
  <c r="M54" i="7"/>
  <c r="T107" i="7"/>
  <c r="AF107" i="7"/>
  <c r="AR107" i="7"/>
  <c r="Z109" i="7"/>
  <c r="AL109" i="7"/>
  <c r="AX109" i="7"/>
  <c r="Q162" i="7"/>
  <c r="AC162" i="7"/>
  <c r="AO162" i="7"/>
  <c r="BA162" i="7"/>
  <c r="W164" i="7"/>
  <c r="AI164" i="7"/>
  <c r="AU164" i="7"/>
  <c r="Q106" i="8"/>
  <c r="AC106" i="8"/>
  <c r="AO106" i="8"/>
  <c r="BA106" i="8"/>
  <c r="Z107" i="8"/>
  <c r="AL107" i="8"/>
  <c r="AX107" i="8"/>
  <c r="W108" i="8"/>
  <c r="AI108" i="8"/>
  <c r="AU108" i="8"/>
  <c r="T109" i="8"/>
  <c r="AF109" i="8"/>
  <c r="AR109" i="8"/>
  <c r="Q110" i="8"/>
  <c r="AC110" i="8"/>
  <c r="AO110" i="8"/>
  <c r="BA110" i="8"/>
  <c r="R162" i="7"/>
  <c r="AD162" i="7"/>
  <c r="H52" i="8"/>
  <c r="H53" i="8"/>
  <c r="X108" i="8"/>
  <c r="AJ108" i="8"/>
  <c r="AV108" i="8"/>
  <c r="AA109" i="5"/>
  <c r="O106" i="5"/>
  <c r="AA106" i="5"/>
  <c r="AM106" i="5"/>
  <c r="AY106" i="5"/>
  <c r="X107" i="5"/>
  <c r="AJ107" i="5"/>
  <c r="AV107" i="5"/>
  <c r="U108" i="5"/>
  <c r="AG108" i="5"/>
  <c r="AS108" i="5"/>
  <c r="O110" i="5"/>
  <c r="AA110" i="5"/>
  <c r="AM110" i="5"/>
  <c r="AY110" i="5"/>
  <c r="O164" i="5"/>
  <c r="AM164" i="5"/>
  <c r="AY164" i="5"/>
  <c r="K51" i="6"/>
  <c r="K52" i="6"/>
  <c r="K53" i="6"/>
  <c r="K54" i="6"/>
  <c r="K55" i="6"/>
  <c r="U106" i="6"/>
  <c r="AG106" i="6"/>
  <c r="AS106" i="6"/>
  <c r="R107" i="6"/>
  <c r="AD107" i="6"/>
  <c r="AP107" i="6"/>
  <c r="O108" i="6"/>
  <c r="AA108" i="6"/>
  <c r="AM108" i="6"/>
  <c r="AY108" i="6"/>
  <c r="X109" i="6"/>
  <c r="AJ109" i="6"/>
  <c r="AV109" i="6"/>
  <c r="U110" i="6"/>
  <c r="AG110" i="6"/>
  <c r="AS110" i="6"/>
  <c r="U164" i="6"/>
  <c r="AG164" i="6"/>
  <c r="AS164" i="6"/>
  <c r="O109" i="5"/>
  <c r="P106" i="5"/>
  <c r="AB106" i="5"/>
  <c r="AN106" i="5"/>
  <c r="AZ106" i="5"/>
  <c r="Y107" i="5"/>
  <c r="AK107" i="5"/>
  <c r="AW107" i="5"/>
  <c r="S109" i="5"/>
  <c r="AE109" i="5"/>
  <c r="AQ109" i="5"/>
  <c r="P110" i="5"/>
  <c r="AB110" i="5"/>
  <c r="AN110" i="5"/>
  <c r="AZ110" i="5"/>
  <c r="Y161" i="5"/>
  <c r="AK161" i="5"/>
  <c r="AW161" i="5"/>
  <c r="S163" i="5"/>
  <c r="AE163" i="5"/>
  <c r="AQ163" i="5"/>
  <c r="P164" i="5"/>
  <c r="AB164" i="5"/>
  <c r="AN164" i="5"/>
  <c r="AZ164" i="5"/>
  <c r="Y165" i="5"/>
  <c r="AK165" i="5"/>
  <c r="AW165" i="5"/>
  <c r="L51" i="6"/>
  <c r="L52" i="6"/>
  <c r="L53" i="6"/>
  <c r="L54" i="6"/>
  <c r="L55" i="6"/>
  <c r="V106" i="6"/>
  <c r="AH106" i="6"/>
  <c r="AT106" i="6"/>
  <c r="S107" i="6"/>
  <c r="AE107" i="6"/>
  <c r="AQ107" i="6"/>
  <c r="P108" i="6"/>
  <c r="AB108" i="6"/>
  <c r="AN108" i="6"/>
  <c r="AZ108" i="6"/>
  <c r="Y109" i="6"/>
  <c r="AK109" i="6"/>
  <c r="AW109" i="6"/>
  <c r="V110" i="6"/>
  <c r="AH110" i="6"/>
  <c r="AT110" i="6"/>
  <c r="S161" i="6"/>
  <c r="AE161" i="6"/>
  <c r="AQ161" i="6"/>
  <c r="P162" i="6"/>
  <c r="AB162" i="6"/>
  <c r="AN162" i="6"/>
  <c r="AZ162" i="6"/>
  <c r="Y163" i="6"/>
  <c r="AK163" i="6"/>
  <c r="AW163" i="6"/>
  <c r="V164" i="6"/>
  <c r="AH164" i="6"/>
  <c r="AT164" i="6"/>
  <c r="S165" i="6"/>
  <c r="AE165" i="6"/>
  <c r="AQ165" i="6"/>
  <c r="Q106" i="5"/>
  <c r="AC106" i="5"/>
  <c r="AO106" i="5"/>
  <c r="BA106" i="5"/>
  <c r="Z107" i="5"/>
  <c r="AL107" i="5"/>
  <c r="AX107" i="5"/>
  <c r="W108" i="5"/>
  <c r="AI108" i="5"/>
  <c r="AU108" i="5"/>
  <c r="T109" i="5"/>
  <c r="AF109" i="5"/>
  <c r="AR109" i="5"/>
  <c r="Q110" i="5"/>
  <c r="AC110" i="5"/>
  <c r="AO110" i="5"/>
  <c r="BA110" i="5"/>
  <c r="Z161" i="5"/>
  <c r="AL161" i="5"/>
  <c r="AX161" i="5"/>
  <c r="W162" i="5"/>
  <c r="AI162" i="5"/>
  <c r="AU162" i="5"/>
  <c r="T163" i="5"/>
  <c r="AF163" i="5"/>
  <c r="AR163" i="5"/>
  <c r="Q164" i="5"/>
  <c r="AC164" i="5"/>
  <c r="AO164" i="5"/>
  <c r="BA164" i="5"/>
  <c r="Z165" i="5"/>
  <c r="AL165" i="5"/>
  <c r="AX165" i="5"/>
  <c r="M51" i="6"/>
  <c r="M52" i="6"/>
  <c r="M53" i="6"/>
  <c r="M54" i="6"/>
  <c r="M55" i="6"/>
  <c r="W106" i="6"/>
  <c r="AI106" i="6"/>
  <c r="AU106" i="6"/>
  <c r="T107" i="6"/>
  <c r="AF107" i="6"/>
  <c r="AR107" i="6"/>
  <c r="Q108" i="6"/>
  <c r="AC108" i="6"/>
  <c r="AO108" i="6"/>
  <c r="BA108" i="6"/>
  <c r="Z109" i="6"/>
  <c r="AL109" i="6"/>
  <c r="AX109" i="6"/>
  <c r="W110" i="6"/>
  <c r="AI110" i="6"/>
  <c r="AU110" i="6"/>
  <c r="T161" i="6"/>
  <c r="AF161" i="6"/>
  <c r="AR161" i="6"/>
  <c r="Q162" i="6"/>
  <c r="AC162" i="6"/>
  <c r="AO162" i="6"/>
  <c r="BA162" i="6"/>
  <c r="Z163" i="6"/>
  <c r="AL163" i="6"/>
  <c r="AX163" i="6"/>
  <c r="W164" i="6"/>
  <c r="AI164" i="6"/>
  <c r="AU164" i="6"/>
  <c r="T165" i="6"/>
  <c r="AF165" i="6"/>
  <c r="AR165" i="6"/>
  <c r="H51" i="5"/>
  <c r="H52" i="5"/>
  <c r="H53" i="5"/>
  <c r="H54" i="5"/>
  <c r="H55" i="5"/>
  <c r="O107" i="5"/>
  <c r="AA107" i="5"/>
  <c r="AM107" i="5"/>
  <c r="AY107" i="5"/>
  <c r="U109" i="5"/>
  <c r="AG109" i="5"/>
  <c r="AS109" i="5"/>
  <c r="O161" i="5"/>
  <c r="R164" i="5"/>
  <c r="AD164" i="5"/>
  <c r="AP164" i="5"/>
  <c r="O165" i="5"/>
  <c r="X106" i="6"/>
  <c r="AJ106" i="6"/>
  <c r="AV106" i="6"/>
  <c r="U107" i="6"/>
  <c r="AG107" i="6"/>
  <c r="AS107" i="6"/>
  <c r="R108" i="6"/>
  <c r="AD108" i="6"/>
  <c r="AP108" i="6"/>
  <c r="O109" i="6"/>
  <c r="AA109" i="6"/>
  <c r="AM109" i="6"/>
  <c r="AY109" i="6"/>
  <c r="X110" i="6"/>
  <c r="AJ110" i="6"/>
  <c r="AV110" i="6"/>
  <c r="I52" i="5"/>
  <c r="I54" i="5"/>
  <c r="S106" i="5"/>
  <c r="AE106" i="5"/>
  <c r="AQ106" i="5"/>
  <c r="P107" i="5"/>
  <c r="AB107" i="5"/>
  <c r="AN107" i="5"/>
  <c r="AZ107" i="5"/>
  <c r="Y108" i="5"/>
  <c r="AK108" i="5"/>
  <c r="AW108" i="5"/>
  <c r="V109" i="5"/>
  <c r="AH109" i="5"/>
  <c r="AT109" i="5"/>
  <c r="S110" i="5"/>
  <c r="AE110" i="5"/>
  <c r="AQ110" i="5"/>
  <c r="Y106" i="6"/>
  <c r="AK106" i="6"/>
  <c r="AW106" i="6"/>
  <c r="V107" i="6"/>
  <c r="AH107" i="6"/>
  <c r="AT107" i="6"/>
  <c r="S108" i="6"/>
  <c r="AE108" i="6"/>
  <c r="AQ108" i="6"/>
  <c r="P109" i="6"/>
  <c r="AB109" i="6"/>
  <c r="AN109" i="6"/>
  <c r="AZ109" i="6"/>
  <c r="Y110" i="6"/>
  <c r="AK110" i="6"/>
  <c r="AW110" i="6"/>
  <c r="J52" i="5"/>
  <c r="T106" i="5"/>
  <c r="AF106" i="5"/>
  <c r="AR106" i="5"/>
  <c r="Z108" i="5"/>
  <c r="AL108" i="5"/>
  <c r="AX108" i="5"/>
  <c r="Z106" i="6"/>
  <c r="AL106" i="6"/>
  <c r="AX106" i="6"/>
  <c r="W107" i="6"/>
  <c r="AI107" i="6"/>
  <c r="AU107" i="6"/>
  <c r="T108" i="6"/>
  <c r="AF108" i="6"/>
  <c r="AR108" i="6"/>
  <c r="Q109" i="6"/>
  <c r="AC109" i="6"/>
  <c r="AO109" i="6"/>
  <c r="BA109" i="6"/>
  <c r="Z110" i="6"/>
  <c r="AL110" i="6"/>
  <c r="AX110" i="6"/>
  <c r="K51" i="5"/>
  <c r="K52" i="5"/>
  <c r="K53" i="5"/>
  <c r="K54" i="5"/>
  <c r="K55" i="5"/>
  <c r="O108" i="5"/>
  <c r="AA108" i="5"/>
  <c r="AM108" i="5"/>
  <c r="AY108" i="5"/>
  <c r="O162" i="5"/>
  <c r="U108" i="6"/>
  <c r="AG108" i="6"/>
  <c r="AS108" i="6"/>
  <c r="R109" i="6"/>
  <c r="AD109" i="6"/>
  <c r="AP109" i="6"/>
  <c r="O110" i="6"/>
  <c r="AA110" i="6"/>
  <c r="AM110" i="6"/>
  <c r="AY110" i="6"/>
  <c r="L51" i="5"/>
  <c r="L52" i="5"/>
  <c r="L53" i="5"/>
  <c r="L54" i="5"/>
  <c r="L55" i="5"/>
  <c r="S107" i="5"/>
  <c r="AE107" i="5"/>
  <c r="AQ107" i="5"/>
  <c r="P108" i="5"/>
  <c r="AB108" i="5"/>
  <c r="AN108" i="5"/>
  <c r="AZ108" i="5"/>
  <c r="Y109" i="5"/>
  <c r="AK109" i="5"/>
  <c r="AW109" i="5"/>
  <c r="P106" i="6"/>
  <c r="AB106" i="6"/>
  <c r="AN106" i="6"/>
  <c r="AZ106" i="6"/>
  <c r="Y107" i="6"/>
  <c r="AK107" i="6"/>
  <c r="AW107" i="6"/>
  <c r="V108" i="6"/>
  <c r="AH108" i="6"/>
  <c r="AT108" i="6"/>
  <c r="S109" i="6"/>
  <c r="AE109" i="6"/>
  <c r="AQ109" i="6"/>
  <c r="P110" i="6"/>
  <c r="AB110" i="6"/>
  <c r="AN110" i="6"/>
  <c r="AZ110" i="6"/>
  <c r="M53" i="5"/>
  <c r="Z109" i="5"/>
  <c r="AL109" i="5"/>
  <c r="AX109" i="5"/>
  <c r="Q162" i="5"/>
  <c r="AC162" i="5"/>
  <c r="AO162" i="5"/>
  <c r="W164" i="5"/>
  <c r="AI164" i="5"/>
  <c r="Q106" i="6"/>
  <c r="AC106" i="6"/>
  <c r="AO106" i="6"/>
  <c r="BA106" i="6"/>
  <c r="Z107" i="6"/>
  <c r="AL107" i="6"/>
  <c r="AX107" i="6"/>
  <c r="W108" i="6"/>
  <c r="AI108" i="6"/>
  <c r="AU108" i="6"/>
  <c r="T109" i="6"/>
  <c r="AF109" i="6"/>
  <c r="AR109" i="6"/>
  <c r="Q110" i="6"/>
  <c r="AC110" i="6"/>
  <c r="AO110" i="6"/>
  <c r="BA110" i="6"/>
  <c r="V107" i="5"/>
  <c r="AH107" i="5"/>
  <c r="H51" i="4"/>
  <c r="I54" i="4"/>
  <c r="L53" i="4"/>
  <c r="H55" i="4"/>
  <c r="K54" i="4"/>
  <c r="L52" i="4"/>
  <c r="H54" i="4"/>
  <c r="I53" i="4"/>
  <c r="I52" i="4"/>
  <c r="I51" i="4"/>
  <c r="M55" i="4"/>
  <c r="M53" i="4"/>
  <c r="K51" i="4"/>
  <c r="J51" i="4"/>
  <c r="L51" i="4"/>
  <c r="H53" i="4"/>
  <c r="K53" i="4"/>
  <c r="J53" i="4"/>
  <c r="H52" i="4"/>
  <c r="M52" i="4"/>
  <c r="M54" i="4"/>
  <c r="L55" i="4"/>
  <c r="J52" i="4"/>
  <c r="K52" i="4"/>
  <c r="M51" i="4"/>
  <c r="L54" i="4"/>
  <c r="I55" i="4"/>
  <c r="J55" i="4"/>
  <c r="J54" i="4"/>
  <c r="K55" i="4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O55" i="3"/>
  <c r="O54" i="3"/>
  <c r="O53" i="3"/>
  <c r="O52" i="3"/>
  <c r="O51" i="3"/>
  <c r="F53" i="3"/>
  <c r="G53" i="3"/>
  <c r="F54" i="3"/>
  <c r="G54" i="3"/>
  <c r="F55" i="3"/>
  <c r="G55" i="3"/>
  <c r="E55" i="3"/>
  <c r="E54" i="3"/>
  <c r="E53" i="3"/>
  <c r="F52" i="3"/>
  <c r="G52" i="3"/>
  <c r="E52" i="3"/>
  <c r="F51" i="3"/>
  <c r="G51" i="3"/>
  <c r="E51" i="3"/>
  <c r="H4" i="3"/>
  <c r="I4" i="3"/>
  <c r="J4" i="3"/>
  <c r="K4" i="3"/>
  <c r="L4" i="3"/>
  <c r="M4" i="3"/>
  <c r="H5" i="3"/>
  <c r="I5" i="3"/>
  <c r="J5" i="3"/>
  <c r="K5" i="3"/>
  <c r="L5" i="3"/>
  <c r="M5" i="3"/>
  <c r="H6" i="3"/>
  <c r="I6" i="3"/>
  <c r="J6" i="3"/>
  <c r="K6" i="3"/>
  <c r="L6" i="3"/>
  <c r="M6" i="3"/>
  <c r="H7" i="3"/>
  <c r="I7" i="3"/>
  <c r="J7" i="3"/>
  <c r="K7" i="3"/>
  <c r="L7" i="3"/>
  <c r="M7" i="3"/>
  <c r="H8" i="3"/>
  <c r="I8" i="3"/>
  <c r="J8" i="3"/>
  <c r="K8" i="3"/>
  <c r="L8" i="3"/>
  <c r="M8" i="3"/>
  <c r="H9" i="3"/>
  <c r="I9" i="3"/>
  <c r="J9" i="3"/>
  <c r="K9" i="3"/>
  <c r="L9" i="3"/>
  <c r="M9" i="3"/>
  <c r="H10" i="3"/>
  <c r="I10" i="3"/>
  <c r="J10" i="3"/>
  <c r="K10" i="3"/>
  <c r="L10" i="3"/>
  <c r="M10" i="3"/>
  <c r="H11" i="3"/>
  <c r="I11" i="3"/>
  <c r="J11" i="3"/>
  <c r="K11" i="3"/>
  <c r="L11" i="3"/>
  <c r="M11" i="3"/>
  <c r="H12" i="3"/>
  <c r="I12" i="3"/>
  <c r="J12" i="3"/>
  <c r="K12" i="3"/>
  <c r="L12" i="3"/>
  <c r="M12" i="3"/>
  <c r="H13" i="3"/>
  <c r="I13" i="3"/>
  <c r="J13" i="3"/>
  <c r="K13" i="3"/>
  <c r="L13" i="3"/>
  <c r="M13" i="3"/>
  <c r="H14" i="3"/>
  <c r="I14" i="3"/>
  <c r="J14" i="3"/>
  <c r="K14" i="3"/>
  <c r="L14" i="3"/>
  <c r="M14" i="3"/>
  <c r="H15" i="3"/>
  <c r="I15" i="3"/>
  <c r="J15" i="3"/>
  <c r="K15" i="3"/>
  <c r="L15" i="3"/>
  <c r="M15" i="3"/>
  <c r="H16" i="3"/>
  <c r="I16" i="3"/>
  <c r="J16" i="3"/>
  <c r="K16" i="3"/>
  <c r="L16" i="3"/>
  <c r="M16" i="3"/>
  <c r="H17" i="3"/>
  <c r="I17" i="3"/>
  <c r="J17" i="3"/>
  <c r="K17" i="3"/>
  <c r="L17" i="3"/>
  <c r="M17" i="3"/>
  <c r="H18" i="3"/>
  <c r="I18" i="3"/>
  <c r="J18" i="3"/>
  <c r="K18" i="3"/>
  <c r="L18" i="3"/>
  <c r="M18" i="3"/>
  <c r="H19" i="3"/>
  <c r="I19" i="3"/>
  <c r="J19" i="3"/>
  <c r="K19" i="3"/>
  <c r="L19" i="3"/>
  <c r="M19" i="3"/>
  <c r="H20" i="3"/>
  <c r="I20" i="3"/>
  <c r="J20" i="3"/>
  <c r="K20" i="3"/>
  <c r="L20" i="3"/>
  <c r="M20" i="3"/>
  <c r="H21" i="3"/>
  <c r="I21" i="3"/>
  <c r="J21" i="3"/>
  <c r="K21" i="3"/>
  <c r="L21" i="3"/>
  <c r="M21" i="3"/>
  <c r="H22" i="3"/>
  <c r="I22" i="3"/>
  <c r="J22" i="3"/>
  <c r="K22" i="3"/>
  <c r="L22" i="3"/>
  <c r="M22" i="3"/>
  <c r="H23" i="3"/>
  <c r="I23" i="3"/>
  <c r="J23" i="3"/>
  <c r="K23" i="3"/>
  <c r="L23" i="3"/>
  <c r="M23" i="3"/>
  <c r="H24" i="3"/>
  <c r="I24" i="3"/>
  <c r="J24" i="3"/>
  <c r="K24" i="3"/>
  <c r="L24" i="3"/>
  <c r="M24" i="3"/>
  <c r="H25" i="3"/>
  <c r="I25" i="3"/>
  <c r="J25" i="3"/>
  <c r="K25" i="3"/>
  <c r="L25" i="3"/>
  <c r="M25" i="3"/>
  <c r="H26" i="3"/>
  <c r="I26" i="3"/>
  <c r="J26" i="3"/>
  <c r="K26" i="3"/>
  <c r="L26" i="3"/>
  <c r="M26" i="3"/>
  <c r="H27" i="3"/>
  <c r="I27" i="3"/>
  <c r="J27" i="3"/>
  <c r="K27" i="3"/>
  <c r="L27" i="3"/>
  <c r="M27" i="3"/>
  <c r="H28" i="3"/>
  <c r="I28" i="3"/>
  <c r="J28" i="3"/>
  <c r="K28" i="3"/>
  <c r="L28" i="3"/>
  <c r="M28" i="3"/>
  <c r="H29" i="3"/>
  <c r="I29" i="3"/>
  <c r="J29" i="3"/>
  <c r="K29" i="3"/>
  <c r="L29" i="3"/>
  <c r="M29" i="3"/>
  <c r="H30" i="3"/>
  <c r="I30" i="3"/>
  <c r="J30" i="3"/>
  <c r="K30" i="3"/>
  <c r="L30" i="3"/>
  <c r="M30" i="3"/>
  <c r="H31" i="3"/>
  <c r="I31" i="3"/>
  <c r="J31" i="3"/>
  <c r="K31" i="3"/>
  <c r="L31" i="3"/>
  <c r="M31" i="3"/>
  <c r="H32" i="3"/>
  <c r="I32" i="3"/>
  <c r="J32" i="3"/>
  <c r="K32" i="3"/>
  <c r="L32" i="3"/>
  <c r="M32" i="3"/>
  <c r="H33" i="3"/>
  <c r="I33" i="3"/>
  <c r="J33" i="3"/>
  <c r="K33" i="3"/>
  <c r="L33" i="3"/>
  <c r="M33" i="3"/>
  <c r="H34" i="3"/>
  <c r="I34" i="3"/>
  <c r="J34" i="3"/>
  <c r="K34" i="3"/>
  <c r="L34" i="3"/>
  <c r="M34" i="3"/>
  <c r="H35" i="3"/>
  <c r="I35" i="3"/>
  <c r="J35" i="3"/>
  <c r="K35" i="3"/>
  <c r="L35" i="3"/>
  <c r="M35" i="3"/>
  <c r="H36" i="3"/>
  <c r="I36" i="3"/>
  <c r="J36" i="3"/>
  <c r="K36" i="3"/>
  <c r="L36" i="3"/>
  <c r="M36" i="3"/>
  <c r="H37" i="3"/>
  <c r="I37" i="3"/>
  <c r="J37" i="3"/>
  <c r="K37" i="3"/>
  <c r="L37" i="3"/>
  <c r="M37" i="3"/>
  <c r="H38" i="3"/>
  <c r="I38" i="3"/>
  <c r="J38" i="3"/>
  <c r="K38" i="3"/>
  <c r="L38" i="3"/>
  <c r="M38" i="3"/>
  <c r="H39" i="3"/>
  <c r="I39" i="3"/>
  <c r="J39" i="3"/>
  <c r="K39" i="3"/>
  <c r="L39" i="3"/>
  <c r="M39" i="3"/>
  <c r="H40" i="3"/>
  <c r="I40" i="3"/>
  <c r="J40" i="3"/>
  <c r="K40" i="3"/>
  <c r="L40" i="3"/>
  <c r="M40" i="3"/>
  <c r="H41" i="3"/>
  <c r="I41" i="3"/>
  <c r="J41" i="3"/>
  <c r="K41" i="3"/>
  <c r="L41" i="3"/>
  <c r="M41" i="3"/>
  <c r="H42" i="3"/>
  <c r="I42" i="3"/>
  <c r="J42" i="3"/>
  <c r="K42" i="3"/>
  <c r="L42" i="3"/>
  <c r="M42" i="3"/>
  <c r="H43" i="3"/>
  <c r="I43" i="3"/>
  <c r="J43" i="3"/>
  <c r="K43" i="3"/>
  <c r="L43" i="3"/>
  <c r="M43" i="3"/>
  <c r="H44" i="3"/>
  <c r="I44" i="3"/>
  <c r="J44" i="3"/>
  <c r="K44" i="3"/>
  <c r="L44" i="3"/>
  <c r="M44" i="3"/>
  <c r="H45" i="3"/>
  <c r="I45" i="3"/>
  <c r="J45" i="3"/>
  <c r="K45" i="3"/>
  <c r="L45" i="3"/>
  <c r="M45" i="3"/>
  <c r="H46" i="3"/>
  <c r="I46" i="3"/>
  <c r="J46" i="3"/>
  <c r="K46" i="3"/>
  <c r="L46" i="3"/>
  <c r="M46" i="3"/>
  <c r="H47" i="3"/>
  <c r="I47" i="3"/>
  <c r="J47" i="3"/>
  <c r="K47" i="3"/>
  <c r="L47" i="3"/>
  <c r="M47" i="3"/>
  <c r="H48" i="3"/>
  <c r="I48" i="3"/>
  <c r="J48" i="3"/>
  <c r="K48" i="3"/>
  <c r="L48" i="3"/>
  <c r="M48" i="3"/>
  <c r="H49" i="3"/>
  <c r="I49" i="3"/>
  <c r="J49" i="3"/>
  <c r="K49" i="3"/>
  <c r="L49" i="3"/>
  <c r="M49" i="3"/>
  <c r="H50" i="3"/>
  <c r="I50" i="3"/>
  <c r="J50" i="3"/>
  <c r="K50" i="3"/>
  <c r="L50" i="3"/>
  <c r="M50" i="3"/>
  <c r="M3" i="3"/>
  <c r="L3" i="3"/>
  <c r="K3" i="3"/>
  <c r="J3" i="3"/>
  <c r="I3" i="3"/>
  <c r="H3" i="3"/>
  <c r="H51" i="3" l="1"/>
  <c r="K54" i="3"/>
  <c r="H55" i="3"/>
  <c r="L53" i="3"/>
  <c r="H52" i="3"/>
  <c r="L51" i="3"/>
  <c r="J52" i="3"/>
  <c r="H53" i="3"/>
  <c r="J54" i="3"/>
  <c r="J55" i="3"/>
  <c r="I54" i="3"/>
  <c r="I52" i="3"/>
  <c r="I55" i="3"/>
  <c r="H54" i="3"/>
  <c r="M53" i="3"/>
  <c r="M51" i="3"/>
  <c r="K53" i="3"/>
  <c r="K51" i="3"/>
  <c r="J53" i="3"/>
  <c r="J51" i="3"/>
  <c r="I53" i="3"/>
  <c r="I51" i="3"/>
  <c r="M54" i="3"/>
  <c r="M52" i="3"/>
  <c r="M55" i="3"/>
  <c r="L54" i="3"/>
  <c r="L52" i="3"/>
  <c r="L55" i="3"/>
  <c r="K52" i="3"/>
  <c r="K55" i="3"/>
</calcChain>
</file>

<file path=xl/sharedStrings.xml><?xml version="1.0" encoding="utf-8"?>
<sst xmlns="http://schemas.openxmlformats.org/spreadsheetml/2006/main" count="30274" uniqueCount="143">
  <si>
    <t>Area</t>
  </si>
  <si>
    <t>Area Id</t>
  </si>
  <si>
    <t>Variable Name</t>
  </si>
  <si>
    <t>Variable Id</t>
  </si>
  <si>
    <t>Year</t>
  </si>
  <si>
    <t>Value</t>
  </si>
  <si>
    <t>Symbol</t>
  </si>
  <si>
    <t>Md</t>
  </si>
  <si>
    <t>Algeria</t>
  </si>
  <si>
    <t>Total internal renewable water resources (IRWR)</t>
  </si>
  <si>
    <t>Water resources: total external renewable</t>
  </si>
  <si>
    <t>I</t>
  </si>
  <si>
    <t>Total renewable water resources</t>
  </si>
  <si>
    <t>Angola</t>
  </si>
  <si>
    <t>Benin</t>
  </si>
  <si>
    <t>Botswana</t>
  </si>
  <si>
    <t>Burkina Faso</t>
  </si>
  <si>
    <t>Burundi</t>
  </si>
  <si>
    <t>Cameroon</t>
  </si>
  <si>
    <t>Central African Republic</t>
  </si>
  <si>
    <t>Chad</t>
  </si>
  <si>
    <t>Congo</t>
  </si>
  <si>
    <t>Côte d'Ivoire</t>
  </si>
  <si>
    <t>Democratic Republic of the Congo</t>
  </si>
  <si>
    <t>Djibouti</t>
  </si>
  <si>
    <t>Egypt</t>
  </si>
  <si>
    <t>Equatorial Guinea</t>
  </si>
  <si>
    <t>Eritrea</t>
  </si>
  <si>
    <t>Eswatini</t>
  </si>
  <si>
    <t>Ethiopia</t>
  </si>
  <si>
    <t>Gabon</t>
  </si>
  <si>
    <t>Gambia</t>
  </si>
  <si>
    <t>Ghana</t>
  </si>
  <si>
    <t>Guinea</t>
  </si>
  <si>
    <t>Guinea-Bissau</t>
  </si>
  <si>
    <t>Kenya</t>
  </si>
  <si>
    <t>Lesotho</t>
  </si>
  <si>
    <t>Liberia</t>
  </si>
  <si>
    <t>Libya</t>
  </si>
  <si>
    <t>Malawi</t>
  </si>
  <si>
    <t>Mali</t>
  </si>
  <si>
    <t>Mauritania</t>
  </si>
  <si>
    <t>Morocco</t>
  </si>
  <si>
    <t>Mozambique</t>
  </si>
  <si>
    <t>Namibia</t>
  </si>
  <si>
    <t>Niger</t>
  </si>
  <si>
    <t>Nigeria</t>
  </si>
  <si>
    <t>Rwanda</t>
  </si>
  <si>
    <t>Senegal</t>
  </si>
  <si>
    <t>Sierra Leone</t>
  </si>
  <si>
    <t>Somalia</t>
  </si>
  <si>
    <t>South Africa</t>
  </si>
  <si>
    <t>South Sudan</t>
  </si>
  <si>
    <t>Sudan</t>
  </si>
  <si>
    <t>Togo</t>
  </si>
  <si>
    <t>Tunisia</t>
  </si>
  <si>
    <t>Uganda</t>
  </si>
  <si>
    <t>United Republic of Tanzania</t>
  </si>
  <si>
    <t>Zambia</t>
  </si>
  <si>
    <t>Zimbabwe</t>
  </si>
  <si>
    <t>Power Pool</t>
  </si>
  <si>
    <t>NAPP</t>
  </si>
  <si>
    <t>SAPP</t>
  </si>
  <si>
    <t>WAPP</t>
  </si>
  <si>
    <t>EAPP</t>
  </si>
  <si>
    <t>CAPP</t>
  </si>
  <si>
    <t>Row Labels</t>
  </si>
  <si>
    <t>Grand Total</t>
  </si>
  <si>
    <t>Sum of Value</t>
  </si>
  <si>
    <t>Column Labels</t>
  </si>
  <si>
    <t>AO</t>
  </si>
  <si>
    <t>BF</t>
  </si>
  <si>
    <t>BI</t>
  </si>
  <si>
    <t>BJ</t>
  </si>
  <si>
    <t>BW</t>
  </si>
  <si>
    <t>CD</t>
  </si>
  <si>
    <t>CF</t>
  </si>
  <si>
    <t>CG</t>
  </si>
  <si>
    <t>CI</t>
  </si>
  <si>
    <t>CM</t>
  </si>
  <si>
    <t>DJ</t>
  </si>
  <si>
    <t>DZ</t>
  </si>
  <si>
    <t>EG</t>
  </si>
  <si>
    <t>ER</t>
  </si>
  <si>
    <t>ET</t>
  </si>
  <si>
    <t>GA</t>
  </si>
  <si>
    <t>GH</t>
  </si>
  <si>
    <t>GM</t>
  </si>
  <si>
    <t>GN</t>
  </si>
  <si>
    <t>GQ</t>
  </si>
  <si>
    <t>GW</t>
  </si>
  <si>
    <t>KE</t>
  </si>
  <si>
    <t>LR</t>
  </si>
  <si>
    <t>LS</t>
  </si>
  <si>
    <t>LY</t>
  </si>
  <si>
    <t>MA</t>
  </si>
  <si>
    <t>ML</t>
  </si>
  <si>
    <t>MR</t>
  </si>
  <si>
    <t>MW</t>
  </si>
  <si>
    <t>MZ</t>
  </si>
  <si>
    <t>NA</t>
  </si>
  <si>
    <t>NE</t>
  </si>
  <si>
    <t>NG</t>
  </si>
  <si>
    <t>RW</t>
  </si>
  <si>
    <t>SD</t>
  </si>
  <si>
    <t>SL</t>
  </si>
  <si>
    <t>SN</t>
  </si>
  <si>
    <t>SO</t>
  </si>
  <si>
    <t>SS</t>
  </si>
  <si>
    <t>SZ</t>
  </si>
  <si>
    <t>TD</t>
  </si>
  <si>
    <t>TG</t>
  </si>
  <si>
    <t>TN</t>
  </si>
  <si>
    <t>TZ</t>
  </si>
  <si>
    <t>UG</t>
  </si>
  <si>
    <t>ZA</t>
  </si>
  <si>
    <t>ZM</t>
  </si>
  <si>
    <t>ZW</t>
  </si>
  <si>
    <t>Code</t>
  </si>
  <si>
    <t>Internal</t>
  </si>
  <si>
    <t>External</t>
  </si>
  <si>
    <t>Total</t>
  </si>
  <si>
    <t>WEI+_Int</t>
  </si>
  <si>
    <t>WEI+_Abs</t>
  </si>
  <si>
    <t>Min</t>
  </si>
  <si>
    <t>Median</t>
  </si>
  <si>
    <t>Max</t>
  </si>
  <si>
    <t>WEI+_T</t>
  </si>
  <si>
    <t>WEI+_Abs_T</t>
  </si>
  <si>
    <t>WEI+_Int_T</t>
  </si>
  <si>
    <t>id</t>
  </si>
  <si>
    <t>Variable</t>
  </si>
  <si>
    <t>Pool</t>
  </si>
  <si>
    <t>WEI_AbsInt</t>
  </si>
  <si>
    <t>Scenario</t>
  </si>
  <si>
    <t>Connected</t>
  </si>
  <si>
    <t>Baseline</t>
  </si>
  <si>
    <t>WEI+</t>
  </si>
  <si>
    <t>WEI_Abs</t>
  </si>
  <si>
    <t>Thermal</t>
  </si>
  <si>
    <t>WEI_AbsInt_T</t>
  </si>
  <si>
    <t>WEI_Abs_T</t>
  </si>
  <si>
    <t>Zone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</si>
</sst>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1" formatCode="0.00000000"/>
    <numFmt numFmtId="172" formatCode="0.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1" fontId="0" fillId="0" borderId="0" xfId="0" applyNumberFormat="1"/>
    <xf numFmtId="1" fontId="0" fillId="0" borderId="0" xfId="0" applyNumberFormat="1"/>
    <xf numFmtId="171" fontId="0" fillId="0" borderId="0" xfId="0" applyNumberFormat="1"/>
    <xf numFmtId="17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5">
    <dxf>
      <fill>
        <patternFill>
          <bgColor theme="7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[Water_stress_data.xlsx]Sheet1!PivotTable43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Total internal renewable water resources (IRWR)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Sheet1!$A$5:$A$58</c:f>
              <c:multiLvlStrCache>
                <c:ptCount val="48"/>
                <c:lvl>
                  <c:pt idx="0">
                    <c:v>Cameroon</c:v>
                  </c:pt>
                  <c:pt idx="1">
                    <c:v>Central African Republic</c:v>
                  </c:pt>
                  <c:pt idx="2">
                    <c:v>Chad</c:v>
                  </c:pt>
                  <c:pt idx="3">
                    <c:v>Congo</c:v>
                  </c:pt>
                  <c:pt idx="4">
                    <c:v>Democratic Republic of the Congo</c:v>
                  </c:pt>
                  <c:pt idx="5">
                    <c:v>Equatorial Guinea</c:v>
                  </c:pt>
                  <c:pt idx="6">
                    <c:v>Gabon</c:v>
                  </c:pt>
                  <c:pt idx="7">
                    <c:v>Burundi</c:v>
                  </c:pt>
                  <c:pt idx="8">
                    <c:v>Djibouti</c:v>
                  </c:pt>
                  <c:pt idx="9">
                    <c:v>Egypt</c:v>
                  </c:pt>
                  <c:pt idx="10">
                    <c:v>Eritrea</c:v>
                  </c:pt>
                  <c:pt idx="11">
                    <c:v>Ethiopia</c:v>
                  </c:pt>
                  <c:pt idx="12">
                    <c:v>Kenya</c:v>
                  </c:pt>
                  <c:pt idx="13">
                    <c:v>Rwanda</c:v>
                  </c:pt>
                  <c:pt idx="14">
                    <c:v>Somalia</c:v>
                  </c:pt>
                  <c:pt idx="15">
                    <c:v>South Sudan</c:v>
                  </c:pt>
                  <c:pt idx="16">
                    <c:v>Sudan</c:v>
                  </c:pt>
                  <c:pt idx="17">
                    <c:v>Uganda</c:v>
                  </c:pt>
                  <c:pt idx="18">
                    <c:v>United Republic of Tanzania</c:v>
                  </c:pt>
                  <c:pt idx="19">
                    <c:v>Algeria</c:v>
                  </c:pt>
                  <c:pt idx="20">
                    <c:v>Libya</c:v>
                  </c:pt>
                  <c:pt idx="21">
                    <c:v>Mauritania</c:v>
                  </c:pt>
                  <c:pt idx="22">
                    <c:v>Morocco</c:v>
                  </c:pt>
                  <c:pt idx="23">
                    <c:v>Tunisia</c:v>
                  </c:pt>
                  <c:pt idx="24">
                    <c:v>Angola</c:v>
                  </c:pt>
                  <c:pt idx="25">
                    <c:v>Botswana</c:v>
                  </c:pt>
                  <c:pt idx="26">
                    <c:v>Eswatini</c:v>
                  </c:pt>
                  <c:pt idx="27">
                    <c:v>Malawi</c:v>
                  </c:pt>
                  <c:pt idx="28">
                    <c:v>Mozambique</c:v>
                  </c:pt>
                  <c:pt idx="29">
                    <c:v>Namibia</c:v>
                  </c:pt>
                  <c:pt idx="30">
                    <c:v>South Africa</c:v>
                  </c:pt>
                  <c:pt idx="31">
                    <c:v>Zambia</c:v>
                  </c:pt>
                  <c:pt idx="32">
                    <c:v>Zimbabwe</c:v>
                  </c:pt>
                  <c:pt idx="33">
                    <c:v>Benin</c:v>
                  </c:pt>
                  <c:pt idx="34">
                    <c:v>Burkina Faso</c:v>
                  </c:pt>
                  <c:pt idx="35">
                    <c:v>Côte d'Ivoire</c:v>
                  </c:pt>
                  <c:pt idx="36">
                    <c:v>Gambia</c:v>
                  </c:pt>
                  <c:pt idx="37">
                    <c:v>Ghana</c:v>
                  </c:pt>
                  <c:pt idx="38">
                    <c:v>Guinea</c:v>
                  </c:pt>
                  <c:pt idx="39">
                    <c:v>Guinea-Bissau</c:v>
                  </c:pt>
                  <c:pt idx="40">
                    <c:v>Lesotho</c:v>
                  </c:pt>
                  <c:pt idx="41">
                    <c:v>Liberia</c:v>
                  </c:pt>
                  <c:pt idx="42">
                    <c:v>Mali</c:v>
                  </c:pt>
                  <c:pt idx="43">
                    <c:v>Niger</c:v>
                  </c:pt>
                  <c:pt idx="44">
                    <c:v>Nigeria</c:v>
                  </c:pt>
                  <c:pt idx="45">
                    <c:v>Senegal</c:v>
                  </c:pt>
                  <c:pt idx="46">
                    <c:v>Sierra Leone</c:v>
                  </c:pt>
                  <c:pt idx="47">
                    <c:v>Togo</c:v>
                  </c:pt>
                </c:lvl>
                <c:lvl>
                  <c:pt idx="0">
                    <c:v>CAPP</c:v>
                  </c:pt>
                  <c:pt idx="7">
                    <c:v>EAPP</c:v>
                  </c:pt>
                  <c:pt idx="19">
                    <c:v>NAPP</c:v>
                  </c:pt>
                  <c:pt idx="24">
                    <c:v>SAPP</c:v>
                  </c:pt>
                  <c:pt idx="33">
                    <c:v>WAPP</c:v>
                  </c:pt>
                </c:lvl>
              </c:multiLvlStrCache>
            </c:multiLvlStrRef>
          </c:cat>
          <c:val>
            <c:numRef>
              <c:f>Sheet1!$B$5:$B$58</c:f>
              <c:numCache>
                <c:formatCode>General</c:formatCode>
                <c:ptCount val="48"/>
                <c:pt idx="0">
                  <c:v>273</c:v>
                </c:pt>
                <c:pt idx="1">
                  <c:v>141</c:v>
                </c:pt>
                <c:pt idx="2">
                  <c:v>15</c:v>
                </c:pt>
                <c:pt idx="3">
                  <c:v>222</c:v>
                </c:pt>
                <c:pt idx="4">
                  <c:v>900</c:v>
                </c:pt>
                <c:pt idx="5">
                  <c:v>26</c:v>
                </c:pt>
                <c:pt idx="6">
                  <c:v>164</c:v>
                </c:pt>
                <c:pt idx="7">
                  <c:v>10.06</c:v>
                </c:pt>
                <c:pt idx="8">
                  <c:v>0.3</c:v>
                </c:pt>
                <c:pt idx="9">
                  <c:v>1</c:v>
                </c:pt>
                <c:pt idx="10">
                  <c:v>2.8</c:v>
                </c:pt>
                <c:pt idx="11">
                  <c:v>122</c:v>
                </c:pt>
                <c:pt idx="12">
                  <c:v>20.7</c:v>
                </c:pt>
                <c:pt idx="13">
                  <c:v>9.5</c:v>
                </c:pt>
                <c:pt idx="14">
                  <c:v>6</c:v>
                </c:pt>
                <c:pt idx="15">
                  <c:v>26</c:v>
                </c:pt>
                <c:pt idx="16">
                  <c:v>4</c:v>
                </c:pt>
                <c:pt idx="17">
                  <c:v>39</c:v>
                </c:pt>
                <c:pt idx="18">
                  <c:v>84</c:v>
                </c:pt>
                <c:pt idx="19">
                  <c:v>11.25</c:v>
                </c:pt>
                <c:pt idx="20">
                  <c:v>0.7</c:v>
                </c:pt>
                <c:pt idx="21">
                  <c:v>0.4</c:v>
                </c:pt>
                <c:pt idx="22">
                  <c:v>29</c:v>
                </c:pt>
                <c:pt idx="23">
                  <c:v>4.1950000000000003</c:v>
                </c:pt>
                <c:pt idx="24">
                  <c:v>148</c:v>
                </c:pt>
                <c:pt idx="25">
                  <c:v>2.4</c:v>
                </c:pt>
                <c:pt idx="26">
                  <c:v>2.64</c:v>
                </c:pt>
                <c:pt idx="27">
                  <c:v>16.14</c:v>
                </c:pt>
                <c:pt idx="28">
                  <c:v>100.3</c:v>
                </c:pt>
                <c:pt idx="29">
                  <c:v>6.16</c:v>
                </c:pt>
                <c:pt idx="30">
                  <c:v>44.8</c:v>
                </c:pt>
                <c:pt idx="31">
                  <c:v>80.2</c:v>
                </c:pt>
                <c:pt idx="32">
                  <c:v>12.26</c:v>
                </c:pt>
                <c:pt idx="33">
                  <c:v>10.3</c:v>
                </c:pt>
                <c:pt idx="34">
                  <c:v>12.5</c:v>
                </c:pt>
                <c:pt idx="35">
                  <c:v>76.84</c:v>
                </c:pt>
                <c:pt idx="36">
                  <c:v>3</c:v>
                </c:pt>
                <c:pt idx="37">
                  <c:v>30.3</c:v>
                </c:pt>
                <c:pt idx="38">
                  <c:v>226</c:v>
                </c:pt>
                <c:pt idx="39">
                  <c:v>16</c:v>
                </c:pt>
                <c:pt idx="40">
                  <c:v>5.23</c:v>
                </c:pt>
                <c:pt idx="41">
                  <c:v>200</c:v>
                </c:pt>
                <c:pt idx="42">
                  <c:v>60</c:v>
                </c:pt>
                <c:pt idx="43">
                  <c:v>3.5</c:v>
                </c:pt>
                <c:pt idx="44">
                  <c:v>221</c:v>
                </c:pt>
                <c:pt idx="45">
                  <c:v>25.8</c:v>
                </c:pt>
                <c:pt idx="46">
                  <c:v>160</c:v>
                </c:pt>
                <c:pt idx="47">
                  <c:v>11.5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46-4F24-803D-E2C3D1A44F1F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Water resources: total external renewable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Sheet1!$A$5:$A$58</c:f>
              <c:multiLvlStrCache>
                <c:ptCount val="48"/>
                <c:lvl>
                  <c:pt idx="0">
                    <c:v>Cameroon</c:v>
                  </c:pt>
                  <c:pt idx="1">
                    <c:v>Central African Republic</c:v>
                  </c:pt>
                  <c:pt idx="2">
                    <c:v>Chad</c:v>
                  </c:pt>
                  <c:pt idx="3">
                    <c:v>Congo</c:v>
                  </c:pt>
                  <c:pt idx="4">
                    <c:v>Democratic Republic of the Congo</c:v>
                  </c:pt>
                  <c:pt idx="5">
                    <c:v>Equatorial Guinea</c:v>
                  </c:pt>
                  <c:pt idx="6">
                    <c:v>Gabon</c:v>
                  </c:pt>
                  <c:pt idx="7">
                    <c:v>Burundi</c:v>
                  </c:pt>
                  <c:pt idx="8">
                    <c:v>Djibouti</c:v>
                  </c:pt>
                  <c:pt idx="9">
                    <c:v>Egypt</c:v>
                  </c:pt>
                  <c:pt idx="10">
                    <c:v>Eritrea</c:v>
                  </c:pt>
                  <c:pt idx="11">
                    <c:v>Ethiopia</c:v>
                  </c:pt>
                  <c:pt idx="12">
                    <c:v>Kenya</c:v>
                  </c:pt>
                  <c:pt idx="13">
                    <c:v>Rwanda</c:v>
                  </c:pt>
                  <c:pt idx="14">
                    <c:v>Somalia</c:v>
                  </c:pt>
                  <c:pt idx="15">
                    <c:v>South Sudan</c:v>
                  </c:pt>
                  <c:pt idx="16">
                    <c:v>Sudan</c:v>
                  </c:pt>
                  <c:pt idx="17">
                    <c:v>Uganda</c:v>
                  </c:pt>
                  <c:pt idx="18">
                    <c:v>United Republic of Tanzania</c:v>
                  </c:pt>
                  <c:pt idx="19">
                    <c:v>Algeria</c:v>
                  </c:pt>
                  <c:pt idx="20">
                    <c:v>Libya</c:v>
                  </c:pt>
                  <c:pt idx="21">
                    <c:v>Mauritania</c:v>
                  </c:pt>
                  <c:pt idx="22">
                    <c:v>Morocco</c:v>
                  </c:pt>
                  <c:pt idx="23">
                    <c:v>Tunisia</c:v>
                  </c:pt>
                  <c:pt idx="24">
                    <c:v>Angola</c:v>
                  </c:pt>
                  <c:pt idx="25">
                    <c:v>Botswana</c:v>
                  </c:pt>
                  <c:pt idx="26">
                    <c:v>Eswatini</c:v>
                  </c:pt>
                  <c:pt idx="27">
                    <c:v>Malawi</c:v>
                  </c:pt>
                  <c:pt idx="28">
                    <c:v>Mozambique</c:v>
                  </c:pt>
                  <c:pt idx="29">
                    <c:v>Namibia</c:v>
                  </c:pt>
                  <c:pt idx="30">
                    <c:v>South Africa</c:v>
                  </c:pt>
                  <c:pt idx="31">
                    <c:v>Zambia</c:v>
                  </c:pt>
                  <c:pt idx="32">
                    <c:v>Zimbabwe</c:v>
                  </c:pt>
                  <c:pt idx="33">
                    <c:v>Benin</c:v>
                  </c:pt>
                  <c:pt idx="34">
                    <c:v>Burkina Faso</c:v>
                  </c:pt>
                  <c:pt idx="35">
                    <c:v>Côte d'Ivoire</c:v>
                  </c:pt>
                  <c:pt idx="36">
                    <c:v>Gambia</c:v>
                  </c:pt>
                  <c:pt idx="37">
                    <c:v>Ghana</c:v>
                  </c:pt>
                  <c:pt idx="38">
                    <c:v>Guinea</c:v>
                  </c:pt>
                  <c:pt idx="39">
                    <c:v>Guinea-Bissau</c:v>
                  </c:pt>
                  <c:pt idx="40">
                    <c:v>Lesotho</c:v>
                  </c:pt>
                  <c:pt idx="41">
                    <c:v>Liberia</c:v>
                  </c:pt>
                  <c:pt idx="42">
                    <c:v>Mali</c:v>
                  </c:pt>
                  <c:pt idx="43">
                    <c:v>Niger</c:v>
                  </c:pt>
                  <c:pt idx="44">
                    <c:v>Nigeria</c:v>
                  </c:pt>
                  <c:pt idx="45">
                    <c:v>Senegal</c:v>
                  </c:pt>
                  <c:pt idx="46">
                    <c:v>Sierra Leone</c:v>
                  </c:pt>
                  <c:pt idx="47">
                    <c:v>Togo</c:v>
                  </c:pt>
                </c:lvl>
                <c:lvl>
                  <c:pt idx="0">
                    <c:v>CAPP</c:v>
                  </c:pt>
                  <c:pt idx="7">
                    <c:v>EAPP</c:v>
                  </c:pt>
                  <c:pt idx="19">
                    <c:v>NAPP</c:v>
                  </c:pt>
                  <c:pt idx="24">
                    <c:v>SAPP</c:v>
                  </c:pt>
                  <c:pt idx="33">
                    <c:v>WAPP</c:v>
                  </c:pt>
                </c:lvl>
              </c:multiLvlStrCache>
            </c:multiLvlStrRef>
          </c:cat>
          <c:val>
            <c:numRef>
              <c:f>Sheet1!$C$5:$C$58</c:f>
              <c:numCache>
                <c:formatCode>General</c:formatCode>
                <c:ptCount val="48"/>
                <c:pt idx="0">
                  <c:v>10.15</c:v>
                </c:pt>
                <c:pt idx="1">
                  <c:v>0</c:v>
                </c:pt>
                <c:pt idx="2">
                  <c:v>30.7</c:v>
                </c:pt>
                <c:pt idx="3">
                  <c:v>610</c:v>
                </c:pt>
                <c:pt idx="4">
                  <c:v>383</c:v>
                </c:pt>
                <c:pt idx="5">
                  <c:v>0</c:v>
                </c:pt>
                <c:pt idx="6">
                  <c:v>2</c:v>
                </c:pt>
                <c:pt idx="7">
                  <c:v>2.476</c:v>
                </c:pt>
                <c:pt idx="8">
                  <c:v>0</c:v>
                </c:pt>
                <c:pt idx="9">
                  <c:v>56.5</c:v>
                </c:pt>
                <c:pt idx="10">
                  <c:v>4.5149999999999997</c:v>
                </c:pt>
                <c:pt idx="11">
                  <c:v>0</c:v>
                </c:pt>
                <c:pt idx="12">
                  <c:v>10</c:v>
                </c:pt>
                <c:pt idx="13">
                  <c:v>3.8</c:v>
                </c:pt>
                <c:pt idx="14">
                  <c:v>8.6999999999999993</c:v>
                </c:pt>
                <c:pt idx="15">
                  <c:v>23.5</c:v>
                </c:pt>
                <c:pt idx="16">
                  <c:v>33.799999999999997</c:v>
                </c:pt>
                <c:pt idx="17">
                  <c:v>21.1</c:v>
                </c:pt>
                <c:pt idx="18">
                  <c:v>12.27</c:v>
                </c:pt>
                <c:pt idx="19">
                  <c:v>0.42</c:v>
                </c:pt>
                <c:pt idx="20">
                  <c:v>0</c:v>
                </c:pt>
                <c:pt idx="21">
                  <c:v>11</c:v>
                </c:pt>
                <c:pt idx="22">
                  <c:v>0</c:v>
                </c:pt>
                <c:pt idx="23">
                  <c:v>0.42</c:v>
                </c:pt>
                <c:pt idx="24">
                  <c:v>0.4</c:v>
                </c:pt>
                <c:pt idx="25">
                  <c:v>9.84</c:v>
                </c:pt>
                <c:pt idx="26">
                  <c:v>1.87</c:v>
                </c:pt>
                <c:pt idx="27">
                  <c:v>1.1399999999999999</c:v>
                </c:pt>
                <c:pt idx="28">
                  <c:v>116.8</c:v>
                </c:pt>
                <c:pt idx="29">
                  <c:v>33.75</c:v>
                </c:pt>
                <c:pt idx="30">
                  <c:v>6.55</c:v>
                </c:pt>
                <c:pt idx="31">
                  <c:v>24.6</c:v>
                </c:pt>
                <c:pt idx="32">
                  <c:v>7.74</c:v>
                </c:pt>
                <c:pt idx="33">
                  <c:v>16.09</c:v>
                </c:pt>
                <c:pt idx="34">
                  <c:v>1</c:v>
                </c:pt>
                <c:pt idx="35">
                  <c:v>7.3</c:v>
                </c:pt>
                <c:pt idx="36">
                  <c:v>5</c:v>
                </c:pt>
                <c:pt idx="37">
                  <c:v>25.9</c:v>
                </c:pt>
                <c:pt idx="38">
                  <c:v>0</c:v>
                </c:pt>
                <c:pt idx="39">
                  <c:v>15.4</c:v>
                </c:pt>
                <c:pt idx="40">
                  <c:v>-2.2080000000000002</c:v>
                </c:pt>
                <c:pt idx="41">
                  <c:v>32</c:v>
                </c:pt>
                <c:pt idx="42">
                  <c:v>60</c:v>
                </c:pt>
                <c:pt idx="43">
                  <c:v>30.55</c:v>
                </c:pt>
                <c:pt idx="44">
                  <c:v>65.2</c:v>
                </c:pt>
                <c:pt idx="45">
                  <c:v>13.17</c:v>
                </c:pt>
                <c:pt idx="46">
                  <c:v>0</c:v>
                </c:pt>
                <c:pt idx="47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46-4F24-803D-E2C3D1A44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9100432"/>
        <c:axId val="114096752"/>
      </c:barChart>
      <c:catAx>
        <c:axId val="210910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96752"/>
        <c:crosses val="autoZero"/>
        <c:auto val="1"/>
        <c:lblAlgn val="ctr"/>
        <c:lblOffset val="100"/>
        <c:noMultiLvlLbl val="0"/>
      </c:catAx>
      <c:valAx>
        <c:axId val="11409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10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WEI+_Int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'WEI+_T_Connected'!$N$106</c:f>
              <c:strCache>
                <c:ptCount val="1"/>
                <c:pt idx="0">
                  <c:v>CAPP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'WEI+_T_Connected'!$O$57:$BA$57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'WEI+_T_Connected'!$O$106:$BA$106</c:f>
              <c:numCache>
                <c:formatCode>0.00E+00</c:formatCode>
                <c:ptCount val="39"/>
                <c:pt idx="0">
                  <c:v>2.9878162535243643E-8</c:v>
                </c:pt>
                <c:pt idx="1">
                  <c:v>3.9031493802712195E-8</c:v>
                </c:pt>
                <c:pt idx="2">
                  <c:v>2.8718134546293379E-8</c:v>
                </c:pt>
                <c:pt idx="3">
                  <c:v>4.9517368385740913E-8</c:v>
                </c:pt>
                <c:pt idx="4">
                  <c:v>4.3408631183262202E-8</c:v>
                </c:pt>
                <c:pt idx="5">
                  <c:v>2.9267487439280822E-8</c:v>
                </c:pt>
                <c:pt idx="6">
                  <c:v>1.9100607864214746E-8</c:v>
                </c:pt>
                <c:pt idx="7">
                  <c:v>2.3265573104101449E-8</c:v>
                </c:pt>
                <c:pt idx="8">
                  <c:v>1.8885691417264671E-8</c:v>
                </c:pt>
                <c:pt idx="9">
                  <c:v>1.1438135975250845E-8</c:v>
                </c:pt>
                <c:pt idx="10">
                  <c:v>2.0552020137031664E-8</c:v>
                </c:pt>
                <c:pt idx="11">
                  <c:v>2.3865961135851787E-8</c:v>
                </c:pt>
                <c:pt idx="12">
                  <c:v>4.3081802605913635E-8</c:v>
                </c:pt>
                <c:pt idx="13">
                  <c:v>4.2654429127555936E-8</c:v>
                </c:pt>
                <c:pt idx="14">
                  <c:v>2.8234042983115136E-8</c:v>
                </c:pt>
                <c:pt idx="15">
                  <c:v>3.9613249451653481E-8</c:v>
                </c:pt>
                <c:pt idx="16">
                  <c:v>1.6312331081759995E-8</c:v>
                </c:pt>
                <c:pt idx="17">
                  <c:v>1.432154288508633E-8</c:v>
                </c:pt>
                <c:pt idx="18">
                  <c:v>3.3755453012551846E-8</c:v>
                </c:pt>
                <c:pt idx="19">
                  <c:v>4.2408720442115434E-8</c:v>
                </c:pt>
                <c:pt idx="20">
                  <c:v>4.0489956259245676E-8</c:v>
                </c:pt>
                <c:pt idx="21">
                  <c:v>4.2121142188585198E-8</c:v>
                </c:pt>
                <c:pt idx="22">
                  <c:v>3.0675406597367655E-8</c:v>
                </c:pt>
                <c:pt idx="23">
                  <c:v>2.8049103336309924E-8</c:v>
                </c:pt>
                <c:pt idx="24">
                  <c:v>3.1789365550226973E-8</c:v>
                </c:pt>
                <c:pt idx="25">
                  <c:v>4.5012046425125731E-8</c:v>
                </c:pt>
                <c:pt idx="26">
                  <c:v>1.6795493510692705E-8</c:v>
                </c:pt>
                <c:pt idx="27">
                  <c:v>4.1212543168806648E-8</c:v>
                </c:pt>
                <c:pt idx="28">
                  <c:v>3.4174116947764643E-8</c:v>
                </c:pt>
                <c:pt idx="29">
                  <c:v>2.6718828265296027E-8</c:v>
                </c:pt>
                <c:pt idx="30">
                  <c:v>2.6448361780256141E-8</c:v>
                </c:pt>
                <c:pt idx="31">
                  <c:v>1.724066241054336E-8</c:v>
                </c:pt>
                <c:pt idx="32">
                  <c:v>3.4026519294078034E-8</c:v>
                </c:pt>
                <c:pt idx="33">
                  <c:v>3.7551084935695046E-8</c:v>
                </c:pt>
                <c:pt idx="34">
                  <c:v>3.2548847516825746E-8</c:v>
                </c:pt>
                <c:pt idx="35">
                  <c:v>2.8298748079697151E-8</c:v>
                </c:pt>
                <c:pt idx="36">
                  <c:v>4.7090277835729914E-8</c:v>
                </c:pt>
                <c:pt idx="37">
                  <c:v>4.2045699659044154E-8</c:v>
                </c:pt>
                <c:pt idx="38">
                  <c:v>1.9584595491400615E-8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F3-4A0C-BD01-CFE273439385}"/>
            </c:ext>
          </c:extLst>
        </c:ser>
        <c:ser>
          <c:idx val="1"/>
          <c:order val="1"/>
          <c:tx>
            <c:strRef>
              <c:f>'WEI+_T_Connected'!$N$107</c:f>
              <c:strCache>
                <c:ptCount val="1"/>
                <c:pt idx="0">
                  <c:v>EAPP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'WEI+_T_Connected'!$O$57:$BA$57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'WEI+_T_Connected'!$O$107:$BA$107</c:f>
              <c:numCache>
                <c:formatCode>0.00E+00</c:formatCode>
                <c:ptCount val="39"/>
                <c:pt idx="0">
                  <c:v>3.1395268371500371E-4</c:v>
                </c:pt>
                <c:pt idx="1">
                  <c:v>3.0745021869486958E-4</c:v>
                </c:pt>
                <c:pt idx="2">
                  <c:v>3.1166694539871742E-4</c:v>
                </c:pt>
                <c:pt idx="3">
                  <c:v>3.2367707431185802E-4</c:v>
                </c:pt>
                <c:pt idx="4">
                  <c:v>3.1384905035013308E-4</c:v>
                </c:pt>
                <c:pt idx="5">
                  <c:v>3.0592856798014861E-4</c:v>
                </c:pt>
                <c:pt idx="6">
                  <c:v>3.0159004787985982E-4</c:v>
                </c:pt>
                <c:pt idx="7">
                  <c:v>2.9441791661909724E-4</c:v>
                </c:pt>
                <c:pt idx="8">
                  <c:v>2.9976388404771669E-4</c:v>
                </c:pt>
                <c:pt idx="9">
                  <c:v>3.0463608495064553E-4</c:v>
                </c:pt>
                <c:pt idx="10">
                  <c:v>3.1225641103044049E-4</c:v>
                </c:pt>
                <c:pt idx="11">
                  <c:v>3.0810381009339075E-4</c:v>
                </c:pt>
                <c:pt idx="12">
                  <c:v>3.1186429145463259E-4</c:v>
                </c:pt>
                <c:pt idx="13">
                  <c:v>3.2803300968109976E-4</c:v>
                </c:pt>
                <c:pt idx="14">
                  <c:v>3.196962863246109E-4</c:v>
                </c:pt>
                <c:pt idx="15">
                  <c:v>3.1304867670711863E-4</c:v>
                </c:pt>
                <c:pt idx="16">
                  <c:v>3.0689899437839419E-4</c:v>
                </c:pt>
                <c:pt idx="17">
                  <c:v>3.1307606040056001E-4</c:v>
                </c:pt>
                <c:pt idx="18">
                  <c:v>3.0697303182357491E-4</c:v>
                </c:pt>
                <c:pt idx="19">
                  <c:v>3.2074121490638933E-4</c:v>
                </c:pt>
                <c:pt idx="20">
                  <c:v>3.1944757180324624E-4</c:v>
                </c:pt>
                <c:pt idx="21">
                  <c:v>3.0690771858270954E-4</c:v>
                </c:pt>
                <c:pt idx="22">
                  <c:v>3.2099750296381453E-4</c:v>
                </c:pt>
                <c:pt idx="23">
                  <c:v>3.2063894680222824E-4</c:v>
                </c:pt>
                <c:pt idx="24">
                  <c:v>3.2216599862746541E-4</c:v>
                </c:pt>
                <c:pt idx="25">
                  <c:v>3.1618472184878393E-4</c:v>
                </c:pt>
                <c:pt idx="26">
                  <c:v>3.1021275798826523E-4</c:v>
                </c:pt>
                <c:pt idx="27">
                  <c:v>3.1738179481145774E-4</c:v>
                </c:pt>
                <c:pt idx="28">
                  <c:v>3.2296284169231864E-4</c:v>
                </c:pt>
                <c:pt idx="29">
                  <c:v>3.2623531374561263E-4</c:v>
                </c:pt>
                <c:pt idx="30">
                  <c:v>3.1493024974048989E-4</c:v>
                </c:pt>
                <c:pt idx="31">
                  <c:v>3.1063613366970685E-4</c:v>
                </c:pt>
                <c:pt idx="32">
                  <c:v>3.178900687221684E-4</c:v>
                </c:pt>
                <c:pt idx="33">
                  <c:v>3.1734020061377857E-4</c:v>
                </c:pt>
                <c:pt idx="34">
                  <c:v>3.2865002591511656E-4</c:v>
                </c:pt>
                <c:pt idx="35">
                  <c:v>3.2743469941793067E-4</c:v>
                </c:pt>
                <c:pt idx="36">
                  <c:v>3.2718545581988609E-4</c:v>
                </c:pt>
                <c:pt idx="37">
                  <c:v>3.2981679160753828E-4</c:v>
                </c:pt>
                <c:pt idx="38">
                  <c:v>3.1650664204588812E-4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F3-4A0C-BD01-CFE273439385}"/>
            </c:ext>
          </c:extLst>
        </c:ser>
        <c:ser>
          <c:idx val="2"/>
          <c:order val="2"/>
          <c:tx>
            <c:strRef>
              <c:f>'WEI+_T_Connected'!$N$108</c:f>
              <c:strCache>
                <c:ptCount val="1"/>
                <c:pt idx="0">
                  <c:v>NAPP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'WEI+_T_Connected'!$O$57:$BA$57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'WEI+_T_Connected'!$O$108:$BA$108</c:f>
              <c:numCache>
                <c:formatCode>0.00E+00</c:formatCode>
                <c:ptCount val="39"/>
                <c:pt idx="0">
                  <c:v>1.9070589047136322E-3</c:v>
                </c:pt>
                <c:pt idx="1">
                  <c:v>1.8853151040132668E-3</c:v>
                </c:pt>
                <c:pt idx="2">
                  <c:v>1.9098680678050189E-3</c:v>
                </c:pt>
                <c:pt idx="3">
                  <c:v>1.9325559010554417E-3</c:v>
                </c:pt>
                <c:pt idx="4">
                  <c:v>1.9326651714924121E-3</c:v>
                </c:pt>
                <c:pt idx="5">
                  <c:v>1.8755862537425301E-3</c:v>
                </c:pt>
                <c:pt idx="6">
                  <c:v>1.8831550914767336E-3</c:v>
                </c:pt>
                <c:pt idx="7">
                  <c:v>1.9056556628978139E-3</c:v>
                </c:pt>
                <c:pt idx="8">
                  <c:v>1.8915421788148019E-3</c:v>
                </c:pt>
                <c:pt idx="9">
                  <c:v>1.9203628062571766E-3</c:v>
                </c:pt>
                <c:pt idx="10">
                  <c:v>1.9141912027706442E-3</c:v>
                </c:pt>
                <c:pt idx="11">
                  <c:v>1.9011646456304433E-3</c:v>
                </c:pt>
                <c:pt idx="12">
                  <c:v>1.9299573668833322E-3</c:v>
                </c:pt>
                <c:pt idx="13">
                  <c:v>1.9311874278297747E-3</c:v>
                </c:pt>
                <c:pt idx="14">
                  <c:v>1.89938110887646E-3</c:v>
                </c:pt>
                <c:pt idx="15">
                  <c:v>1.9147828018317883E-3</c:v>
                </c:pt>
                <c:pt idx="16">
                  <c:v>1.910677619787645E-3</c:v>
                </c:pt>
                <c:pt idx="17">
                  <c:v>1.9349543169530782E-3</c:v>
                </c:pt>
                <c:pt idx="18">
                  <c:v>1.891649330449991E-3</c:v>
                </c:pt>
                <c:pt idx="19">
                  <c:v>1.9265696200016305E-3</c:v>
                </c:pt>
                <c:pt idx="20">
                  <c:v>1.9511507764590533E-3</c:v>
                </c:pt>
                <c:pt idx="21">
                  <c:v>1.9443208681895322E-3</c:v>
                </c:pt>
                <c:pt idx="22">
                  <c:v>1.956285457575457E-3</c:v>
                </c:pt>
                <c:pt idx="23">
                  <c:v>1.9496187875507652E-3</c:v>
                </c:pt>
                <c:pt idx="24">
                  <c:v>1.9579278486096937E-3</c:v>
                </c:pt>
                <c:pt idx="25">
                  <c:v>1.9532533557680989E-3</c:v>
                </c:pt>
                <c:pt idx="26">
                  <c:v>1.9518700552644856E-3</c:v>
                </c:pt>
                <c:pt idx="27">
                  <c:v>1.9296185682454467E-3</c:v>
                </c:pt>
                <c:pt idx="28">
                  <c:v>1.9594338092441526E-3</c:v>
                </c:pt>
                <c:pt idx="29">
                  <c:v>1.9519017142006427E-3</c:v>
                </c:pt>
                <c:pt idx="30">
                  <c:v>1.9247551566122785E-3</c:v>
                </c:pt>
                <c:pt idx="31">
                  <c:v>1.9438256148076836E-3</c:v>
                </c:pt>
                <c:pt idx="32">
                  <c:v>1.9457242996466059E-3</c:v>
                </c:pt>
                <c:pt idx="33">
                  <c:v>1.9283983731355175E-3</c:v>
                </c:pt>
                <c:pt idx="34">
                  <c:v>1.946011458151669E-3</c:v>
                </c:pt>
                <c:pt idx="35">
                  <c:v>1.9427801272930503E-3</c:v>
                </c:pt>
                <c:pt idx="36">
                  <c:v>1.9590474797819271E-3</c:v>
                </c:pt>
                <c:pt idx="37">
                  <c:v>1.9554290945397474E-3</c:v>
                </c:pt>
                <c:pt idx="38">
                  <c:v>1.9462798636830305E-3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F3-4A0C-BD01-CFE273439385}"/>
            </c:ext>
          </c:extLst>
        </c:ser>
        <c:ser>
          <c:idx val="3"/>
          <c:order val="3"/>
          <c:tx>
            <c:strRef>
              <c:f>'WEI+_T_Connected'!$N$109</c:f>
              <c:strCache>
                <c:ptCount val="1"/>
                <c:pt idx="0">
                  <c:v>SAPP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'WEI+_T_Connected'!$O$57:$BA$57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'WEI+_T_Connected'!$O$109:$BA$109</c:f>
              <c:numCache>
                <c:formatCode>0.00E+00</c:formatCode>
                <c:ptCount val="39"/>
                <c:pt idx="0">
                  <c:v>9.1080726414841345E-4</c:v>
                </c:pt>
                <c:pt idx="1">
                  <c:v>9.3681057969404943E-4</c:v>
                </c:pt>
                <c:pt idx="2">
                  <c:v>9.4158681654378724E-4</c:v>
                </c:pt>
                <c:pt idx="3">
                  <c:v>9.269030677877913E-4</c:v>
                </c:pt>
                <c:pt idx="4">
                  <c:v>9.212119336571361E-4</c:v>
                </c:pt>
                <c:pt idx="5">
                  <c:v>9.0711090802027793E-4</c:v>
                </c:pt>
                <c:pt idx="6">
                  <c:v>9.19956539512253E-4</c:v>
                </c:pt>
                <c:pt idx="7">
                  <c:v>9.0263392091443793E-4</c:v>
                </c:pt>
                <c:pt idx="8">
                  <c:v>9.3197332829079061E-4</c:v>
                </c:pt>
                <c:pt idx="9">
                  <c:v>9.2736290529608608E-4</c:v>
                </c:pt>
                <c:pt idx="10">
                  <c:v>9.2714183800411026E-4</c:v>
                </c:pt>
                <c:pt idx="11">
                  <c:v>9.2749884508780693E-4</c:v>
                </c:pt>
                <c:pt idx="12">
                  <c:v>9.47738262453731E-4</c:v>
                </c:pt>
                <c:pt idx="13">
                  <c:v>9.4553858771601041E-4</c:v>
                </c:pt>
                <c:pt idx="14">
                  <c:v>9.404001655377997E-4</c:v>
                </c:pt>
                <c:pt idx="15">
                  <c:v>9.2387069833784711E-4</c:v>
                </c:pt>
                <c:pt idx="16">
                  <c:v>9.5441367542794078E-4</c:v>
                </c:pt>
                <c:pt idx="17">
                  <c:v>9.5955351961561153E-4</c:v>
                </c:pt>
                <c:pt idx="18">
                  <c:v>8.9218720347674588E-4</c:v>
                </c:pt>
                <c:pt idx="19">
                  <c:v>9.4628050047400835E-4</c:v>
                </c:pt>
                <c:pt idx="20">
                  <c:v>9.7663006583684144E-4</c:v>
                </c:pt>
                <c:pt idx="21">
                  <c:v>9.3141828044808375E-4</c:v>
                </c:pt>
                <c:pt idx="22">
                  <c:v>9.4634098643109734E-4</c:v>
                </c:pt>
                <c:pt idx="23">
                  <c:v>9.5375454558518208E-4</c:v>
                </c:pt>
                <c:pt idx="24">
                  <c:v>9.6309002308934814E-4</c:v>
                </c:pt>
                <c:pt idx="25">
                  <c:v>9.5462711647031884E-4</c:v>
                </c:pt>
                <c:pt idx="26">
                  <c:v>9.6118860290696987E-4</c:v>
                </c:pt>
                <c:pt idx="27">
                  <c:v>9.3293458985188116E-4</c:v>
                </c:pt>
                <c:pt idx="28">
                  <c:v>9.634173448350732E-4</c:v>
                </c:pt>
                <c:pt idx="29">
                  <c:v>9.6773482774398516E-4</c:v>
                </c:pt>
                <c:pt idx="30">
                  <c:v>9.1192042790283012E-4</c:v>
                </c:pt>
                <c:pt idx="31">
                  <c:v>9.4059017643591779E-4</c:v>
                </c:pt>
                <c:pt idx="32">
                  <c:v>9.4580758753422787E-4</c:v>
                </c:pt>
                <c:pt idx="33">
                  <c:v>9.3689435876642246E-4</c:v>
                </c:pt>
                <c:pt idx="34">
                  <c:v>9.395399146132871E-4</c:v>
                </c:pt>
                <c:pt idx="35">
                  <c:v>9.4812761836272008E-4</c:v>
                </c:pt>
                <c:pt idx="36">
                  <c:v>9.2582518593192862E-4</c:v>
                </c:pt>
                <c:pt idx="37">
                  <c:v>9.5629585236510278E-4</c:v>
                </c:pt>
                <c:pt idx="38">
                  <c:v>9.1922742454653421E-4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F3-4A0C-BD01-CFE273439385}"/>
            </c:ext>
          </c:extLst>
        </c:ser>
        <c:ser>
          <c:idx val="4"/>
          <c:order val="4"/>
          <c:tx>
            <c:strRef>
              <c:f>'WEI+_T_Connected'!$N$110</c:f>
              <c:strCache>
                <c:ptCount val="1"/>
                <c:pt idx="0">
                  <c:v>WAPP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'WEI+_T_Connected'!$O$57:$BA$57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'WEI+_T_Connected'!$O$110:$BA$110</c:f>
              <c:numCache>
                <c:formatCode>0.00E+00</c:formatCode>
                <c:ptCount val="39"/>
                <c:pt idx="0">
                  <c:v>1.2420024256600046E-5</c:v>
                </c:pt>
                <c:pt idx="1">
                  <c:v>1.243245451727871E-5</c:v>
                </c:pt>
                <c:pt idx="2">
                  <c:v>1.2426114832741173E-5</c:v>
                </c:pt>
                <c:pt idx="3">
                  <c:v>1.2645922282682656E-5</c:v>
                </c:pt>
                <c:pt idx="4">
                  <c:v>1.2715890558043031E-5</c:v>
                </c:pt>
                <c:pt idx="5">
                  <c:v>1.2136110912054001E-5</c:v>
                </c:pt>
                <c:pt idx="6">
                  <c:v>1.2360298968628044E-5</c:v>
                </c:pt>
                <c:pt idx="7">
                  <c:v>1.2387481571658099E-5</c:v>
                </c:pt>
                <c:pt idx="8">
                  <c:v>1.2345571504777042E-5</c:v>
                </c:pt>
                <c:pt idx="9">
                  <c:v>1.2665148248100665E-5</c:v>
                </c:pt>
                <c:pt idx="10">
                  <c:v>1.2431129331329075E-5</c:v>
                </c:pt>
                <c:pt idx="11">
                  <c:v>1.2501098332381782E-5</c:v>
                </c:pt>
                <c:pt idx="12">
                  <c:v>1.2667183105483069E-5</c:v>
                </c:pt>
                <c:pt idx="13">
                  <c:v>1.264990750935406E-5</c:v>
                </c:pt>
                <c:pt idx="14">
                  <c:v>1.2420948611808829E-5</c:v>
                </c:pt>
                <c:pt idx="15">
                  <c:v>1.2446933791761293E-5</c:v>
                </c:pt>
                <c:pt idx="16">
                  <c:v>1.2466452532778676E-5</c:v>
                </c:pt>
                <c:pt idx="17">
                  <c:v>1.2641659487584488E-5</c:v>
                </c:pt>
                <c:pt idx="18">
                  <c:v>1.236079901465354E-5</c:v>
                </c:pt>
                <c:pt idx="19">
                  <c:v>1.2614760792734422E-5</c:v>
                </c:pt>
                <c:pt idx="20">
                  <c:v>1.2690699379194271E-5</c:v>
                </c:pt>
                <c:pt idx="21">
                  <c:v>1.265290798621285E-5</c:v>
                </c:pt>
                <c:pt idx="22">
                  <c:v>1.3090811747226256E-5</c:v>
                </c:pt>
                <c:pt idx="23">
                  <c:v>1.2933894900738899E-5</c:v>
                </c:pt>
                <c:pt idx="24">
                  <c:v>1.3066552805842828E-5</c:v>
                </c:pt>
                <c:pt idx="25">
                  <c:v>1.3157551514186812E-5</c:v>
                </c:pt>
                <c:pt idx="26">
                  <c:v>1.2990022621518553E-5</c:v>
                </c:pt>
                <c:pt idx="27">
                  <c:v>1.2649045521621009E-5</c:v>
                </c:pt>
                <c:pt idx="28">
                  <c:v>1.3149997389734609E-5</c:v>
                </c:pt>
                <c:pt idx="29">
                  <c:v>1.3080058705714454E-5</c:v>
                </c:pt>
                <c:pt idx="30">
                  <c:v>1.265044512541501E-5</c:v>
                </c:pt>
                <c:pt idx="31">
                  <c:v>1.2869828235114111E-5</c:v>
                </c:pt>
                <c:pt idx="32">
                  <c:v>1.2843368263584109E-5</c:v>
                </c:pt>
                <c:pt idx="33">
                  <c:v>1.2652810847242977E-5</c:v>
                </c:pt>
                <c:pt idx="34">
                  <c:v>1.2771747494303429E-5</c:v>
                </c:pt>
                <c:pt idx="35">
                  <c:v>1.2924604914580241E-5</c:v>
                </c:pt>
                <c:pt idx="36">
                  <c:v>1.3051681860536494E-5</c:v>
                </c:pt>
                <c:pt idx="37">
                  <c:v>1.3396753700003239E-5</c:v>
                </c:pt>
                <c:pt idx="38">
                  <c:v>1.2946785688239E-5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F3-4A0C-BD01-CFE273439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584224"/>
        <c:axId val="1691067568"/>
      </c:lineChart>
      <c:catAx>
        <c:axId val="212258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067568"/>
        <c:crosses val="autoZero"/>
        <c:auto val="1"/>
        <c:lblAlgn val="ctr"/>
        <c:lblOffset val="100"/>
        <c:noMultiLvlLbl val="0"/>
      </c:catAx>
      <c:valAx>
        <c:axId val="169106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58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WEI+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'WEI+_T_Connected'!$N$161</c:f>
              <c:strCache>
                <c:ptCount val="1"/>
                <c:pt idx="0">
                  <c:v>CAPP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'WEI+_T_Connected'!$P$57:$BB$57</c:f>
              <c:numCache>
                <c:formatCode>General</c:formatCode>
                <c:ptCount val="39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2018</c:v>
                </c:pt>
              </c:numCache>
            </c:numRef>
          </c:cat>
          <c:val>
            <c:numRef>
              <c:f>'WEI+_T_Connected'!$P$161:$BB$161</c:f>
              <c:numCache>
                <c:formatCode>General</c:formatCode>
                <c:ptCount val="39"/>
                <c:pt idx="0">
                  <c:v>2.4471993197393375E-8</c:v>
                </c:pt>
                <c:pt idx="1">
                  <c:v>1.8005716020273973E-8</c:v>
                </c:pt>
                <c:pt idx="2">
                  <c:v>3.1046434154269275E-8</c:v>
                </c:pt>
                <c:pt idx="3">
                  <c:v>2.7216373844014509E-8</c:v>
                </c:pt>
                <c:pt idx="4">
                  <c:v>1.8350149680131054E-8</c:v>
                </c:pt>
                <c:pt idx="5">
                  <c:v>1.1975712435752617E-8</c:v>
                </c:pt>
                <c:pt idx="6">
                  <c:v>1.4587065245693106E-8</c:v>
                </c:pt>
                <c:pt idx="7">
                  <c:v>1.1840963972002951E-8</c:v>
                </c:pt>
                <c:pt idx="8">
                  <c:v>7.171490468493129E-9</c:v>
                </c:pt>
                <c:pt idx="9">
                  <c:v>1.2885719914495869E-8</c:v>
                </c:pt>
                <c:pt idx="10">
                  <c:v>1.4963496952433723E-8</c:v>
                </c:pt>
                <c:pt idx="11">
                  <c:v>2.7011458634721849E-8</c:v>
                </c:pt>
                <c:pt idx="12">
                  <c:v>2.6743503713294033E-8</c:v>
                </c:pt>
                <c:pt idx="13">
                  <c:v>1.7702199954481217E-8</c:v>
                </c:pt>
                <c:pt idx="14">
                  <c:v>2.4836742759769773E-8</c:v>
                </c:pt>
                <c:pt idx="15">
                  <c:v>1.0227516714687462E-8</c:v>
                </c:pt>
                <c:pt idx="16">
                  <c:v>8.9793309431486956E-9</c:v>
                </c:pt>
                <c:pt idx="17">
                  <c:v>2.1164017464294425E-8</c:v>
                </c:pt>
                <c:pt idx="18">
                  <c:v>2.6589449110387125E-8</c:v>
                </c:pt>
                <c:pt idx="19">
                  <c:v>2.5386421005238662E-8</c:v>
                </c:pt>
                <c:pt idx="20">
                  <c:v>2.6409143096487622E-8</c:v>
                </c:pt>
                <c:pt idx="21">
                  <c:v>1.9232887815477196E-8</c:v>
                </c:pt>
                <c:pt idx="22">
                  <c:v>1.7586246365786363E-8</c:v>
                </c:pt>
                <c:pt idx="23">
                  <c:v>1.9931318576399148E-8</c:v>
                </c:pt>
                <c:pt idx="24">
                  <c:v>2.8221684250267896E-8</c:v>
                </c:pt>
                <c:pt idx="25">
                  <c:v>1.0530450231243156E-8</c:v>
                </c:pt>
                <c:pt idx="26">
                  <c:v>2.5839469049586706E-8</c:v>
                </c:pt>
                <c:pt idx="27">
                  <c:v>2.1426511670288909E-8</c:v>
                </c:pt>
                <c:pt idx="28">
                  <c:v>1.6752189574287085E-8</c:v>
                </c:pt>
                <c:pt idx="29">
                  <c:v>1.658261230892608E-8</c:v>
                </c:pt>
                <c:pt idx="30">
                  <c:v>1.0809562538445687E-8</c:v>
                </c:pt>
                <c:pt idx="31">
                  <c:v>2.1333970790474593E-8</c:v>
                </c:pt>
                <c:pt idx="32">
                  <c:v>2.3543805413801882E-8</c:v>
                </c:pt>
                <c:pt idx="33">
                  <c:v>2.0407499109332189E-8</c:v>
                </c:pt>
                <c:pt idx="34">
                  <c:v>1.7742768801048956E-8</c:v>
                </c:pt>
                <c:pt idx="35">
                  <c:v>2.9524695229042702E-8</c:v>
                </c:pt>
                <c:pt idx="36">
                  <c:v>2.6361842086717037E-8</c:v>
                </c:pt>
                <c:pt idx="37">
                  <c:v>1.2279163335684411E-8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AC-40C6-8056-37D3881ED360}"/>
            </c:ext>
          </c:extLst>
        </c:ser>
        <c:ser>
          <c:idx val="1"/>
          <c:order val="1"/>
          <c:tx>
            <c:strRef>
              <c:f>'WEI+_T_Connected'!$N$162</c:f>
              <c:strCache>
                <c:ptCount val="1"/>
                <c:pt idx="0">
                  <c:v>EAPP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'WEI+_T_Connected'!$P$57:$BB$57</c:f>
              <c:numCache>
                <c:formatCode>General</c:formatCode>
                <c:ptCount val="39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2018</c:v>
                </c:pt>
              </c:numCache>
            </c:numRef>
          </c:cat>
          <c:val>
            <c:numRef>
              <c:f>'WEI+_T_Connected'!$P$162:$BB$162</c:f>
              <c:numCache>
                <c:formatCode>General</c:formatCode>
                <c:ptCount val="39"/>
                <c:pt idx="0">
                  <c:v>1.9925701539676862E-4</c:v>
                </c:pt>
                <c:pt idx="1">
                  <c:v>2.0198985579388814E-4</c:v>
                </c:pt>
                <c:pt idx="2">
                  <c:v>2.0977356286660249E-4</c:v>
                </c:pt>
                <c:pt idx="3">
                  <c:v>2.0340406757017937E-4</c:v>
                </c:pt>
                <c:pt idx="4">
                  <c:v>1.9827084085059739E-4</c:v>
                </c:pt>
                <c:pt idx="5">
                  <c:v>1.9545906673610117E-4</c:v>
                </c:pt>
                <c:pt idx="6">
                  <c:v>1.9081084278908318E-4</c:v>
                </c:pt>
                <c:pt idx="7">
                  <c:v>1.9427553869581215E-4</c:v>
                </c:pt>
                <c:pt idx="8">
                  <c:v>1.974331887845068E-4</c:v>
                </c:pt>
                <c:pt idx="9">
                  <c:v>2.0237188564885036E-4</c:v>
                </c:pt>
                <c:pt idx="10">
                  <c:v>1.9968060485431126E-4</c:v>
                </c:pt>
                <c:pt idx="11">
                  <c:v>2.0211775482830387E-4</c:v>
                </c:pt>
                <c:pt idx="12">
                  <c:v>2.1259662373356432E-4</c:v>
                </c:pt>
                <c:pt idx="13">
                  <c:v>2.0719363322259927E-4</c:v>
                </c:pt>
                <c:pt idx="14">
                  <c:v>2.028853492424244E-4</c:v>
                </c:pt>
                <c:pt idx="15">
                  <c:v>1.9889976955521008E-4</c:v>
                </c:pt>
                <c:pt idx="16">
                  <c:v>2.0290309648309586E-4</c:v>
                </c:pt>
                <c:pt idx="17">
                  <c:v>1.9894775286911673E-4</c:v>
                </c:pt>
                <c:pt idx="18">
                  <c:v>2.078708464358206E-4</c:v>
                </c:pt>
                <c:pt idx="19">
                  <c:v>2.070324425315556E-4</c:v>
                </c:pt>
                <c:pt idx="20">
                  <c:v>1.9890542367027612E-4</c:v>
                </c:pt>
                <c:pt idx="21">
                  <c:v>2.0803694549934105E-4</c:v>
                </c:pt>
                <c:pt idx="22">
                  <c:v>2.0780456696692988E-4</c:v>
                </c:pt>
                <c:pt idx="23">
                  <c:v>2.0879424194697902E-4</c:v>
                </c:pt>
                <c:pt idx="24">
                  <c:v>2.0491780509082286E-4</c:v>
                </c:pt>
                <c:pt idx="25">
                  <c:v>2.0104740389235989E-4</c:v>
                </c:pt>
                <c:pt idx="26">
                  <c:v>2.0569362234919752E-4</c:v>
                </c:pt>
                <c:pt idx="27">
                  <c:v>2.093106721239237E-4</c:v>
                </c:pt>
                <c:pt idx="28">
                  <c:v>2.1143154560086154E-4</c:v>
                </c:pt>
                <c:pt idx="29">
                  <c:v>2.0410478772086207E-4</c:v>
                </c:pt>
                <c:pt idx="30">
                  <c:v>2.0132179164538783E-4</c:v>
                </c:pt>
                <c:pt idx="31">
                  <c:v>2.0602303223832421E-4</c:v>
                </c:pt>
                <c:pt idx="32">
                  <c:v>2.056666653487356E-4</c:v>
                </c:pt>
                <c:pt idx="33">
                  <c:v>2.1299650900202645E-4</c:v>
                </c:pt>
                <c:pt idx="34">
                  <c:v>2.1220886171528891E-4</c:v>
                </c:pt>
                <c:pt idx="35">
                  <c:v>2.1204732813218094E-4</c:v>
                </c:pt>
                <c:pt idx="36">
                  <c:v>2.1375268426358977E-4</c:v>
                </c:pt>
                <c:pt idx="37">
                  <c:v>2.0512644002997887E-4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AC-40C6-8056-37D3881ED360}"/>
            </c:ext>
          </c:extLst>
        </c:ser>
        <c:ser>
          <c:idx val="2"/>
          <c:order val="2"/>
          <c:tx>
            <c:strRef>
              <c:f>'WEI+_T_Connected'!$N$163</c:f>
              <c:strCache>
                <c:ptCount val="1"/>
                <c:pt idx="0">
                  <c:v>NAPP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'WEI+_T_Connected'!$P$57:$BB$57</c:f>
              <c:numCache>
                <c:formatCode>General</c:formatCode>
                <c:ptCount val="39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2018</c:v>
                </c:pt>
              </c:numCache>
            </c:numRef>
          </c:cat>
          <c:val>
            <c:numRef>
              <c:f>'WEI+_T_Connected'!$P$163:$BB$163</c:f>
              <c:numCache>
                <c:formatCode>General</c:formatCode>
                <c:ptCount val="39"/>
                <c:pt idx="0">
                  <c:v>1.4963261551325996E-3</c:v>
                </c:pt>
                <c:pt idx="1">
                  <c:v>1.5158132116089497E-3</c:v>
                </c:pt>
                <c:pt idx="2">
                  <c:v>1.5338199618989297E-3</c:v>
                </c:pt>
                <c:pt idx="3">
                  <c:v>1.5339066870370638E-3</c:v>
                </c:pt>
                <c:pt idx="4">
                  <c:v>1.4886046166542393E-3</c:v>
                </c:pt>
                <c:pt idx="5">
                  <c:v>1.4946118086835902E-3</c:v>
                </c:pt>
                <c:pt idx="6">
                  <c:v>1.5124699340712893E-3</c:v>
                </c:pt>
                <c:pt idx="7">
                  <c:v>1.5012684243987131E-3</c:v>
                </c:pt>
                <c:pt idx="8">
                  <c:v>1.5241426158575083E-3</c:v>
                </c:pt>
                <c:pt idx="9">
                  <c:v>1.5192443727487844E-3</c:v>
                </c:pt>
                <c:pt idx="10">
                  <c:v>1.508905529062273E-3</c:v>
                </c:pt>
                <c:pt idx="11">
                  <c:v>1.5317575720955191E-3</c:v>
                </c:pt>
                <c:pt idx="12">
                  <c:v>1.5327338398624568E-3</c:v>
                </c:pt>
                <c:pt idx="13">
                  <c:v>1.5074899817683781E-3</c:v>
                </c:pt>
                <c:pt idx="14">
                  <c:v>1.5197139097225547E-3</c:v>
                </c:pt>
                <c:pt idx="15">
                  <c:v>1.5164557322162287E-3</c:v>
                </c:pt>
                <c:pt idx="16">
                  <c:v>1.5357235229699038E-3</c:v>
                </c:pt>
                <c:pt idx="17">
                  <c:v>1.5013534678983156E-3</c:v>
                </c:pt>
                <c:pt idx="18">
                  <c:v>1.5290688044432212E-3</c:v>
                </c:pt>
                <c:pt idx="19">
                  <c:v>1.5485782367139075E-3</c:v>
                </c:pt>
                <c:pt idx="20">
                  <c:v>1.5431575140139801E-3</c:v>
                </c:pt>
                <c:pt idx="21">
                  <c:v>1.5526535011810437E-3</c:v>
                </c:pt>
                <c:pt idx="22">
                  <c:v>1.547362336481652E-3</c:v>
                </c:pt>
                <c:pt idx="23">
                  <c:v>1.5539570247438965E-3</c:v>
                </c:pt>
                <c:pt idx="24">
                  <c:v>1.5502469998859992E-3</c:v>
                </c:pt>
                <c:pt idx="25">
                  <c:v>1.549149109820005E-3</c:v>
                </c:pt>
                <c:pt idx="26">
                  <c:v>1.5314886763220157E-3</c:v>
                </c:pt>
                <c:pt idx="27">
                  <c:v>1.555152267004007E-3</c:v>
                </c:pt>
                <c:pt idx="28">
                  <c:v>1.5491742367041608E-3</c:v>
                </c:pt>
                <c:pt idx="29">
                  <c:v>1.52762871147349E-3</c:v>
                </c:pt>
                <c:pt idx="30">
                  <c:v>1.5427644441302771E-3</c:v>
                </c:pt>
                <c:pt idx="31">
                  <c:v>1.5442713815004734E-3</c:v>
                </c:pt>
                <c:pt idx="32">
                  <c:v>1.5305202388160171E-3</c:v>
                </c:pt>
                <c:pt idx="33">
                  <c:v>1.5444992918274419E-3</c:v>
                </c:pt>
                <c:pt idx="34">
                  <c:v>1.5419346675535762E-3</c:v>
                </c:pt>
                <c:pt idx="35">
                  <c:v>1.5548456472365229E-3</c:v>
                </c:pt>
                <c:pt idx="36">
                  <c:v>1.5519738278437362E-3</c:v>
                </c:pt>
                <c:pt idx="37">
                  <c:v>1.544712318401039E-3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AC-40C6-8056-37D3881ED360}"/>
            </c:ext>
          </c:extLst>
        </c:ser>
        <c:ser>
          <c:idx val="3"/>
          <c:order val="3"/>
          <c:tx>
            <c:strRef>
              <c:f>'WEI+_T_Connected'!$N$164</c:f>
              <c:strCache>
                <c:ptCount val="1"/>
                <c:pt idx="0">
                  <c:v>SAPP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'WEI+_T_Connected'!$P$57:$BB$57</c:f>
              <c:numCache>
                <c:formatCode>General</c:formatCode>
                <c:ptCount val="39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2018</c:v>
                </c:pt>
              </c:numCache>
            </c:numRef>
          </c:cat>
          <c:val>
            <c:numRef>
              <c:f>'WEI+_T_Connected'!$P$164:$BB$164</c:f>
              <c:numCache>
                <c:formatCode>General</c:formatCode>
                <c:ptCount val="39"/>
                <c:pt idx="0">
                  <c:v>6.2835505507833624E-4</c:v>
                </c:pt>
                <c:pt idx="1">
                  <c:v>6.3155866169192114E-4</c:v>
                </c:pt>
                <c:pt idx="2">
                  <c:v>6.2170970400685359E-4</c:v>
                </c:pt>
                <c:pt idx="3">
                  <c:v>6.1789244043443121E-4</c:v>
                </c:pt>
                <c:pt idx="4">
                  <c:v>6.0843433766236089E-4</c:v>
                </c:pt>
                <c:pt idx="5">
                  <c:v>6.1705039907179976E-4</c:v>
                </c:pt>
                <c:pt idx="6">
                  <c:v>6.054314494153112E-4</c:v>
                </c:pt>
                <c:pt idx="7">
                  <c:v>6.2511052364604266E-4</c:v>
                </c:pt>
                <c:pt idx="8">
                  <c:v>6.2201813479223814E-4</c:v>
                </c:pt>
                <c:pt idx="9">
                  <c:v>6.2186985641725346E-4</c:v>
                </c:pt>
                <c:pt idx="10">
                  <c:v>6.2210931486339201E-4</c:v>
                </c:pt>
                <c:pt idx="11">
                  <c:v>6.3568467416160997E-4</c:v>
                </c:pt>
                <c:pt idx="12">
                  <c:v>6.3420926731743636E-4</c:v>
                </c:pt>
                <c:pt idx="13">
                  <c:v>6.3076272900884915E-4</c:v>
                </c:pt>
                <c:pt idx="14">
                  <c:v>6.1967577664305312E-4</c:v>
                </c:pt>
                <c:pt idx="15">
                  <c:v>6.4016213158790214E-4</c:v>
                </c:pt>
                <c:pt idx="16">
                  <c:v>6.4360962369318213E-4</c:v>
                </c:pt>
                <c:pt idx="17">
                  <c:v>5.9842443235846648E-4</c:v>
                </c:pt>
                <c:pt idx="18">
                  <c:v>6.3470689687246059E-4</c:v>
                </c:pt>
                <c:pt idx="19">
                  <c:v>6.5506352309821774E-4</c:v>
                </c:pt>
                <c:pt idx="20">
                  <c:v>6.2473823161034745E-4</c:v>
                </c:pt>
                <c:pt idx="21">
                  <c:v>6.3474746714111676E-4</c:v>
                </c:pt>
                <c:pt idx="22">
                  <c:v>6.397200277329419E-4</c:v>
                </c:pt>
                <c:pt idx="23">
                  <c:v>6.4598169322697214E-4</c:v>
                </c:pt>
                <c:pt idx="24">
                  <c:v>6.4030529474259597E-4</c:v>
                </c:pt>
                <c:pt idx="25">
                  <c:v>6.4470633723791456E-4</c:v>
                </c:pt>
                <c:pt idx="26">
                  <c:v>6.2575527891915348E-4</c:v>
                </c:pt>
                <c:pt idx="27">
                  <c:v>6.4620124056986264E-4</c:v>
                </c:pt>
                <c:pt idx="28">
                  <c:v>6.4909714318863441E-4</c:v>
                </c:pt>
                <c:pt idx="29">
                  <c:v>6.1166026849214332E-4</c:v>
                </c:pt>
                <c:pt idx="30">
                  <c:v>6.3089017666042408E-4</c:v>
                </c:pt>
                <c:pt idx="31">
                  <c:v>6.3438969588993103E-4</c:v>
                </c:pt>
                <c:pt idx="32">
                  <c:v>6.2841124893948214E-4</c:v>
                </c:pt>
                <c:pt idx="33">
                  <c:v>6.3018572547284099E-4</c:v>
                </c:pt>
                <c:pt idx="34">
                  <c:v>6.3594583021486231E-4</c:v>
                </c:pt>
                <c:pt idx="35">
                  <c:v>6.2098672699571679E-4</c:v>
                </c:pt>
                <c:pt idx="36">
                  <c:v>6.4142458038881549E-4</c:v>
                </c:pt>
                <c:pt idx="37">
                  <c:v>6.1656135349057639E-4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AC-40C6-8056-37D3881ED360}"/>
            </c:ext>
          </c:extLst>
        </c:ser>
        <c:ser>
          <c:idx val="4"/>
          <c:order val="4"/>
          <c:tx>
            <c:strRef>
              <c:f>'WEI+_T_Connected'!$N$165</c:f>
              <c:strCache>
                <c:ptCount val="1"/>
                <c:pt idx="0">
                  <c:v>WAPP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'WEI+_T_Connected'!$P$57:$BB$57</c:f>
              <c:numCache>
                <c:formatCode>General</c:formatCode>
                <c:ptCount val="39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2018</c:v>
                </c:pt>
              </c:numCache>
            </c:numRef>
          </c:cat>
          <c:val>
            <c:numRef>
              <c:f>'WEI+_T_Connected'!$P$165:$BB$165</c:f>
              <c:numCache>
                <c:formatCode>General</c:formatCode>
                <c:ptCount val="39"/>
                <c:pt idx="0">
                  <c:v>9.8929797146309564E-6</c:v>
                </c:pt>
                <c:pt idx="1">
                  <c:v>9.8879349850934514E-6</c:v>
                </c:pt>
                <c:pt idx="2">
                  <c:v>1.0062844182659679E-5</c:v>
                </c:pt>
                <c:pt idx="3">
                  <c:v>1.0118520616291179E-5</c:v>
                </c:pt>
                <c:pt idx="4">
                  <c:v>9.657167770097066E-6</c:v>
                </c:pt>
                <c:pt idx="5">
                  <c:v>9.8355627839591408E-6</c:v>
                </c:pt>
                <c:pt idx="6">
                  <c:v>9.8571930211736386E-6</c:v>
                </c:pt>
                <c:pt idx="7">
                  <c:v>9.823843577512542E-6</c:v>
                </c:pt>
                <c:pt idx="8">
                  <c:v>1.0078143018912023E-5</c:v>
                </c:pt>
                <c:pt idx="9">
                  <c:v>9.8919252134703354E-6</c:v>
                </c:pt>
                <c:pt idx="10">
                  <c:v>9.9476022245629879E-6</c:v>
                </c:pt>
                <c:pt idx="11">
                  <c:v>1.007976223278313E-5</c:v>
                </c:pt>
                <c:pt idx="12">
                  <c:v>1.006601537999353E-5</c:v>
                </c:pt>
                <c:pt idx="13">
                  <c:v>9.883824025442326E-6</c:v>
                </c:pt>
                <c:pt idx="14">
                  <c:v>9.9045014273015869E-6</c:v>
                </c:pt>
                <c:pt idx="15">
                  <c:v>9.9200332362997003E-6</c:v>
                </c:pt>
                <c:pt idx="16">
                  <c:v>1.005945211350912E-5</c:v>
                </c:pt>
                <c:pt idx="17">
                  <c:v>9.8359606897129666E-6</c:v>
                </c:pt>
                <c:pt idx="18">
                  <c:v>1.0038047792895526E-5</c:v>
                </c:pt>
                <c:pt idx="19">
                  <c:v>1.0098475031487948E-5</c:v>
                </c:pt>
                <c:pt idx="20">
                  <c:v>1.0068402974225785E-5</c:v>
                </c:pt>
                <c:pt idx="21">
                  <c:v>1.0416859750693002E-5</c:v>
                </c:pt>
                <c:pt idx="22">
                  <c:v>1.0291995012436707E-5</c:v>
                </c:pt>
                <c:pt idx="23">
                  <c:v>1.0397555982907554E-5</c:v>
                </c:pt>
                <c:pt idx="24">
                  <c:v>1.0469967136670754E-5</c:v>
                </c:pt>
                <c:pt idx="25">
                  <c:v>1.0336657987260373E-5</c:v>
                </c:pt>
                <c:pt idx="26">
                  <c:v>1.0065329463375416E-5</c:v>
                </c:pt>
                <c:pt idx="27">
                  <c:v>1.0463956030829702E-5</c:v>
                </c:pt>
                <c:pt idx="28">
                  <c:v>1.0408303144159754E-5</c:v>
                </c:pt>
                <c:pt idx="29">
                  <c:v>1.0066443181661965E-5</c:v>
                </c:pt>
                <c:pt idx="30">
                  <c:v>1.0241014715462431E-5</c:v>
                </c:pt>
                <c:pt idx="31">
                  <c:v>1.0219959503779796E-5</c:v>
                </c:pt>
                <c:pt idx="32">
                  <c:v>1.0068325677031002E-5</c:v>
                </c:pt>
                <c:pt idx="33">
                  <c:v>1.0162968117512885E-5</c:v>
                </c:pt>
                <c:pt idx="34">
                  <c:v>1.0284602615023222E-5</c:v>
                </c:pt>
                <c:pt idx="35">
                  <c:v>1.0385722602777471E-5</c:v>
                </c:pt>
                <c:pt idx="36">
                  <c:v>1.0660309467598926E-5</c:v>
                </c:pt>
                <c:pt idx="37">
                  <c:v>1.0302252705241204E-5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AC-40C6-8056-37D3881ED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584224"/>
        <c:axId val="1691067568"/>
      </c:lineChart>
      <c:catAx>
        <c:axId val="212258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067568"/>
        <c:crosses val="autoZero"/>
        <c:auto val="1"/>
        <c:lblAlgn val="ctr"/>
        <c:lblOffset val="100"/>
        <c:noMultiLvlLbl val="0"/>
      </c:catAx>
      <c:valAx>
        <c:axId val="1691067568"/>
        <c:scaling>
          <c:orientation val="minMax"/>
          <c:max val="2.5000000000000005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58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WEI_AbsInt_T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WEI_Abs_T_Connected!$N$106</c:f>
              <c:strCache>
                <c:ptCount val="1"/>
                <c:pt idx="0">
                  <c:v>CAPP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WEI_Abs_T_Connected!$O$57:$BA$57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WEI_Abs_T_Connected!$O$106:$BA$106</c:f>
              <c:numCache>
                <c:formatCode>0.00E+00</c:formatCode>
                <c:ptCount val="39"/>
                <c:pt idx="0">
                  <c:v>2.7636586768174572E-8</c:v>
                </c:pt>
                <c:pt idx="1">
                  <c:v>3.6796032163652084E-8</c:v>
                </c:pt>
                <c:pt idx="2">
                  <c:v>2.6482661454722065E-8</c:v>
                </c:pt>
                <c:pt idx="3">
                  <c:v>9.5283202395370203E-8</c:v>
                </c:pt>
                <c:pt idx="4">
                  <c:v>4.1167056619113433E-8</c:v>
                </c:pt>
                <c:pt idx="5">
                  <c:v>2.7032002422697152E-8</c:v>
                </c:pt>
                <c:pt idx="6">
                  <c:v>1.7375392874124251E-8</c:v>
                </c:pt>
                <c:pt idx="7">
                  <c:v>2.1202940246752072E-8</c:v>
                </c:pt>
                <c:pt idx="8">
                  <c:v>1.6644084120125147E-8</c:v>
                </c:pt>
                <c:pt idx="9">
                  <c:v>9.9499753016109956E-9</c:v>
                </c:pt>
                <c:pt idx="10">
                  <c:v>1.8994673775265339E-8</c:v>
                </c:pt>
                <c:pt idx="11">
                  <c:v>2.1648867423267523E-8</c:v>
                </c:pt>
                <c:pt idx="12">
                  <c:v>4.0840203045388408E-8</c:v>
                </c:pt>
                <c:pt idx="13">
                  <c:v>4.0418887694494748E-8</c:v>
                </c:pt>
                <c:pt idx="14">
                  <c:v>2.5998546328663306E-8</c:v>
                </c:pt>
                <c:pt idx="15">
                  <c:v>3.7396222238266342E-8</c:v>
                </c:pt>
                <c:pt idx="16">
                  <c:v>1.4070720346605256E-8</c:v>
                </c:pt>
                <c:pt idx="17">
                  <c:v>1.2086066065527228E-8</c:v>
                </c:pt>
                <c:pt idx="18">
                  <c:v>3.1692799906400947E-8</c:v>
                </c:pt>
                <c:pt idx="19">
                  <c:v>4.0173225797706924E-8</c:v>
                </c:pt>
                <c:pt idx="20">
                  <c:v>3.9250688594844437E-8</c:v>
                </c:pt>
                <c:pt idx="21">
                  <c:v>3.9885583068411073E-8</c:v>
                </c:pt>
                <c:pt idx="22">
                  <c:v>2.8697518462421248E-8</c:v>
                </c:pt>
                <c:pt idx="23">
                  <c:v>2.6160667638702419E-8</c:v>
                </c:pt>
                <c:pt idx="24">
                  <c:v>2.954768356591052E-8</c:v>
                </c:pt>
                <c:pt idx="25">
                  <c:v>4.277661637051785E-8</c:v>
                </c:pt>
                <c:pt idx="26">
                  <c:v>1.4572320095935265E-8</c:v>
                </c:pt>
                <c:pt idx="27">
                  <c:v>3.8995490605711371E-8</c:v>
                </c:pt>
                <c:pt idx="28">
                  <c:v>3.2033629914059755E-8</c:v>
                </c:pt>
                <c:pt idx="29">
                  <c:v>2.4483346589892557E-8</c:v>
                </c:pt>
                <c:pt idx="30">
                  <c:v>2.4212922254068103E-8</c:v>
                </c:pt>
                <c:pt idx="31">
                  <c:v>1.5226004886778547E-8</c:v>
                </c:pt>
                <c:pt idx="32">
                  <c:v>3.1957801432829363E-8</c:v>
                </c:pt>
                <c:pt idx="33">
                  <c:v>3.5461079559367679E-8</c:v>
                </c:pt>
                <c:pt idx="34">
                  <c:v>3.0313362064850964E-8</c:v>
                </c:pt>
                <c:pt idx="35">
                  <c:v>2.6063349348365502E-8</c:v>
                </c:pt>
                <c:pt idx="36">
                  <c:v>4.7519068126238428E-8</c:v>
                </c:pt>
                <c:pt idx="37">
                  <c:v>4.3780147508417447E-8</c:v>
                </c:pt>
                <c:pt idx="38">
                  <c:v>1.7349109904680647E-8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40-4066-A2AF-8F1DBAE67F7A}"/>
            </c:ext>
          </c:extLst>
        </c:ser>
        <c:ser>
          <c:idx val="1"/>
          <c:order val="1"/>
          <c:tx>
            <c:strRef>
              <c:f>WEI_Abs_T_Connected!$N$107</c:f>
              <c:strCache>
                <c:ptCount val="1"/>
                <c:pt idx="0">
                  <c:v>EAPP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WEI_Abs_T_Connected!$O$57:$BA$57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WEI_Abs_T_Connected!$O$107:$BA$107</c:f>
              <c:numCache>
                <c:formatCode>0.00E+00</c:formatCode>
                <c:ptCount val="39"/>
                <c:pt idx="0">
                  <c:v>1.5730829650494667E-2</c:v>
                </c:pt>
                <c:pt idx="1">
                  <c:v>1.5580365296406601E-2</c:v>
                </c:pt>
                <c:pt idx="2">
                  <c:v>1.5660605628664882E-2</c:v>
                </c:pt>
                <c:pt idx="3">
                  <c:v>1.5889451939722937E-2</c:v>
                </c:pt>
                <c:pt idx="4">
                  <c:v>1.5728754251664461E-2</c:v>
                </c:pt>
                <c:pt idx="5">
                  <c:v>1.5551813537288841E-2</c:v>
                </c:pt>
                <c:pt idx="6">
                  <c:v>1.5469018560497792E-2</c:v>
                </c:pt>
                <c:pt idx="7">
                  <c:v>1.5332380195099495E-2</c:v>
                </c:pt>
                <c:pt idx="8">
                  <c:v>1.5460909764902032E-2</c:v>
                </c:pt>
                <c:pt idx="9">
                  <c:v>1.5526906667880345E-2</c:v>
                </c:pt>
                <c:pt idx="10">
                  <c:v>1.567178763893623E-2</c:v>
                </c:pt>
                <c:pt idx="11">
                  <c:v>1.5592920895284381E-2</c:v>
                </c:pt>
                <c:pt idx="12">
                  <c:v>1.5691041418733006E-2</c:v>
                </c:pt>
                <c:pt idx="13">
                  <c:v>1.597203290118375E-2</c:v>
                </c:pt>
                <c:pt idx="14">
                  <c:v>1.5813581008906907E-2</c:v>
                </c:pt>
                <c:pt idx="15">
                  <c:v>1.5687455840159993E-2</c:v>
                </c:pt>
                <c:pt idx="16">
                  <c:v>1.5596515564273352E-2</c:v>
                </c:pt>
                <c:pt idx="17">
                  <c:v>1.5687384288645672E-2</c:v>
                </c:pt>
                <c:pt idx="18">
                  <c:v>1.5571380209216385E-2</c:v>
                </c:pt>
                <c:pt idx="19">
                  <c:v>1.5833212859893003E-2</c:v>
                </c:pt>
                <c:pt idx="20">
                  <c:v>1.5835271974993827E-2</c:v>
                </c:pt>
                <c:pt idx="21">
                  <c:v>1.5570073201036401E-2</c:v>
                </c:pt>
                <c:pt idx="22">
                  <c:v>1.5838746037239292E-2</c:v>
                </c:pt>
                <c:pt idx="23">
                  <c:v>1.5832071368927572E-2</c:v>
                </c:pt>
                <c:pt idx="24">
                  <c:v>1.5624775323373865E-2</c:v>
                </c:pt>
                <c:pt idx="25">
                  <c:v>1.5584724987128085E-2</c:v>
                </c:pt>
                <c:pt idx="26">
                  <c:v>1.563201479709081E-2</c:v>
                </c:pt>
                <c:pt idx="27">
                  <c:v>1.5599253097840457E-2</c:v>
                </c:pt>
                <c:pt idx="28">
                  <c:v>1.5902290947465293E-2</c:v>
                </c:pt>
                <c:pt idx="29">
                  <c:v>1.5824751944272127E-2</c:v>
                </c:pt>
                <c:pt idx="30">
                  <c:v>1.5712695953870405E-2</c:v>
                </c:pt>
                <c:pt idx="31">
                  <c:v>1.5640972933519355E-2</c:v>
                </c:pt>
                <c:pt idx="32">
                  <c:v>1.5069123127768489E-2</c:v>
                </c:pt>
                <c:pt idx="33">
                  <c:v>1.5458681011379521E-2</c:v>
                </c:pt>
                <c:pt idx="34">
                  <c:v>1.4767041067476156E-2</c:v>
                </c:pt>
                <c:pt idx="35">
                  <c:v>1.4785827586463232E-2</c:v>
                </c:pt>
                <c:pt idx="36">
                  <c:v>1.5136241251795964E-2</c:v>
                </c:pt>
                <c:pt idx="37">
                  <c:v>1.4355864081515124E-2</c:v>
                </c:pt>
                <c:pt idx="38">
                  <c:v>1.4894704373987678E-2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40-4066-A2AF-8F1DBAE67F7A}"/>
            </c:ext>
          </c:extLst>
        </c:ser>
        <c:ser>
          <c:idx val="2"/>
          <c:order val="2"/>
          <c:tx>
            <c:strRef>
              <c:f>WEI_Abs_T_Connected!$N$108</c:f>
              <c:strCache>
                <c:ptCount val="1"/>
                <c:pt idx="0">
                  <c:v>NAPP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WEI_Abs_T_Connected!$O$57:$BA$57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WEI_Abs_T_Connected!$O$108:$BA$108</c:f>
              <c:numCache>
                <c:formatCode>0.00E+00</c:formatCode>
                <c:ptCount val="39"/>
                <c:pt idx="0">
                  <c:v>0.14534667469497728</c:v>
                </c:pt>
                <c:pt idx="1">
                  <c:v>0.14348755843404223</c:v>
                </c:pt>
                <c:pt idx="2">
                  <c:v>0.14566494167999069</c:v>
                </c:pt>
                <c:pt idx="3">
                  <c:v>0.14746276511063772</c:v>
                </c:pt>
                <c:pt idx="4">
                  <c:v>0.14792865802952498</c:v>
                </c:pt>
                <c:pt idx="5">
                  <c:v>0.14227244681979054</c:v>
                </c:pt>
                <c:pt idx="6">
                  <c:v>0.14340657423627864</c:v>
                </c:pt>
                <c:pt idx="7">
                  <c:v>0.14533579106050279</c:v>
                </c:pt>
                <c:pt idx="8">
                  <c:v>0.14369324048896506</c:v>
                </c:pt>
                <c:pt idx="9">
                  <c:v>0.14677134738338563</c:v>
                </c:pt>
                <c:pt idx="10">
                  <c:v>0.14601971058226432</c:v>
                </c:pt>
                <c:pt idx="11">
                  <c:v>0.1450977394932069</c:v>
                </c:pt>
                <c:pt idx="12">
                  <c:v>0.14764567972434506</c:v>
                </c:pt>
                <c:pt idx="13">
                  <c:v>0.14766432840645774</c:v>
                </c:pt>
                <c:pt idx="14">
                  <c:v>0.14496060147829432</c:v>
                </c:pt>
                <c:pt idx="15">
                  <c:v>0.14603103217038685</c:v>
                </c:pt>
                <c:pt idx="16">
                  <c:v>0.14582012944405212</c:v>
                </c:pt>
                <c:pt idx="17">
                  <c:v>0.14799690994210851</c:v>
                </c:pt>
                <c:pt idx="18">
                  <c:v>0.14391702467183451</c:v>
                </c:pt>
                <c:pt idx="19">
                  <c:v>0.14723430562439152</c:v>
                </c:pt>
                <c:pt idx="20">
                  <c:v>0.14924922745583094</c:v>
                </c:pt>
                <c:pt idx="21">
                  <c:v>0.14846897879373755</c:v>
                </c:pt>
                <c:pt idx="22">
                  <c:v>0.14921234333313482</c:v>
                </c:pt>
                <c:pt idx="23">
                  <c:v>0.14880534561707856</c:v>
                </c:pt>
                <c:pt idx="24">
                  <c:v>0.14939725142256505</c:v>
                </c:pt>
                <c:pt idx="25">
                  <c:v>0.14892688975043702</c:v>
                </c:pt>
                <c:pt idx="26">
                  <c:v>0.14887270344246609</c:v>
                </c:pt>
                <c:pt idx="27">
                  <c:v>0.1476386521600124</c:v>
                </c:pt>
                <c:pt idx="28">
                  <c:v>0.14948689944552854</c:v>
                </c:pt>
                <c:pt idx="29">
                  <c:v>0.14890910575385494</c:v>
                </c:pt>
                <c:pt idx="30">
                  <c:v>0.14700338797150475</c:v>
                </c:pt>
                <c:pt idx="31">
                  <c:v>0.14829701919115096</c:v>
                </c:pt>
                <c:pt idx="32">
                  <c:v>0.14830192744977455</c:v>
                </c:pt>
                <c:pt idx="33">
                  <c:v>0.14735042652903921</c:v>
                </c:pt>
                <c:pt idx="34">
                  <c:v>0.14851170665112645</c:v>
                </c:pt>
                <c:pt idx="35">
                  <c:v>0.1481770992468501</c:v>
                </c:pt>
                <c:pt idx="36">
                  <c:v>0.14949771457956879</c:v>
                </c:pt>
                <c:pt idx="37">
                  <c:v>0.14905462995965463</c:v>
                </c:pt>
                <c:pt idx="38">
                  <c:v>0.14857491421922098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40-4066-A2AF-8F1DBAE67F7A}"/>
            </c:ext>
          </c:extLst>
        </c:ser>
        <c:ser>
          <c:idx val="3"/>
          <c:order val="3"/>
          <c:tx>
            <c:strRef>
              <c:f>WEI_Abs_T_Connected!$N$109</c:f>
              <c:strCache>
                <c:ptCount val="1"/>
                <c:pt idx="0">
                  <c:v>SAPP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WEI_Abs_T_Connected!$O$57:$BA$57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WEI_Abs_T_Connected!$O$109:$BA$109</c:f>
              <c:numCache>
                <c:formatCode>0.00E+00</c:formatCode>
                <c:ptCount val="39"/>
                <c:pt idx="0">
                  <c:v>0.14834502981818681</c:v>
                </c:pt>
                <c:pt idx="1">
                  <c:v>0.162585637412648</c:v>
                </c:pt>
                <c:pt idx="2">
                  <c:v>0.16222076432934687</c:v>
                </c:pt>
                <c:pt idx="3">
                  <c:v>0.12663762953681479</c:v>
                </c:pt>
                <c:pt idx="4">
                  <c:v>9.8558218333305955E-2</c:v>
                </c:pt>
                <c:pt idx="5">
                  <c:v>0.11905170635693089</c:v>
                </c:pt>
                <c:pt idx="6">
                  <c:v>0.14297625184205842</c:v>
                </c:pt>
                <c:pt idx="7">
                  <c:v>0.14887038050267243</c:v>
                </c:pt>
                <c:pt idx="8">
                  <c:v>0.14722921089635338</c:v>
                </c:pt>
                <c:pt idx="9">
                  <c:v>0.15123360497749133</c:v>
                </c:pt>
                <c:pt idx="10">
                  <c:v>0.14843750883178719</c:v>
                </c:pt>
                <c:pt idx="11">
                  <c:v>0.12753962821862336</c:v>
                </c:pt>
                <c:pt idx="12">
                  <c:v>0.12670685151617816</c:v>
                </c:pt>
                <c:pt idx="13">
                  <c:v>0.13537041484465781</c:v>
                </c:pt>
                <c:pt idx="14">
                  <c:v>0.1443206319158841</c:v>
                </c:pt>
                <c:pt idx="15">
                  <c:v>0.15980558779593507</c:v>
                </c:pt>
                <c:pt idx="16">
                  <c:v>0.13815415040213364</c:v>
                </c:pt>
                <c:pt idx="17">
                  <c:v>0.1139867294612716</c:v>
                </c:pt>
                <c:pt idx="18">
                  <c:v>0.14569609032173891</c:v>
                </c:pt>
                <c:pt idx="19">
                  <c:v>0.12973393566001418</c:v>
                </c:pt>
                <c:pt idx="20">
                  <c:v>0.14312801711612139</c:v>
                </c:pt>
                <c:pt idx="21">
                  <c:v>0.15784502441937082</c:v>
                </c:pt>
                <c:pt idx="22">
                  <c:v>0.1175312125215998</c:v>
                </c:pt>
                <c:pt idx="23">
                  <c:v>0.13300282546887252</c:v>
                </c:pt>
                <c:pt idx="24">
                  <c:v>0.13457493413836469</c:v>
                </c:pt>
                <c:pt idx="25">
                  <c:v>0.12197906704146493</c:v>
                </c:pt>
                <c:pt idx="26">
                  <c:v>0.12814839850672244</c:v>
                </c:pt>
                <c:pt idx="27">
                  <c:v>0.12709302661075611</c:v>
                </c:pt>
                <c:pt idx="28">
                  <c:v>0.11471833822961272</c:v>
                </c:pt>
                <c:pt idx="29">
                  <c:v>0.11230471806243256</c:v>
                </c:pt>
                <c:pt idx="30">
                  <c:v>0.15620192765931662</c:v>
                </c:pt>
                <c:pt idx="31">
                  <c:v>0.1320790216310759</c:v>
                </c:pt>
                <c:pt idx="32">
                  <c:v>0.13900938150847061</c:v>
                </c:pt>
                <c:pt idx="33">
                  <c:v>0.14993135006606034</c:v>
                </c:pt>
                <c:pt idx="34">
                  <c:v>0.12392500673341435</c:v>
                </c:pt>
                <c:pt idx="35">
                  <c:v>0.13609595856790277</c:v>
                </c:pt>
                <c:pt idx="36">
                  <c:v>0.1564781535488278</c:v>
                </c:pt>
                <c:pt idx="37">
                  <c:v>0.13979434181317407</c:v>
                </c:pt>
                <c:pt idx="38">
                  <c:v>0.14152513433283934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40-4066-A2AF-8F1DBAE67F7A}"/>
            </c:ext>
          </c:extLst>
        </c:ser>
        <c:ser>
          <c:idx val="4"/>
          <c:order val="4"/>
          <c:tx>
            <c:strRef>
              <c:f>WEI_Abs_T_Connected!$N$110</c:f>
              <c:strCache>
                <c:ptCount val="1"/>
                <c:pt idx="0">
                  <c:v>WAPP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WEI_Abs_T_Connected!$O$57:$BA$57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WEI_Abs_T_Connected!$O$110:$BA$110</c:f>
              <c:numCache>
                <c:formatCode>0.00E+00</c:formatCode>
                <c:ptCount val="39"/>
                <c:pt idx="0">
                  <c:v>1.0385064740800452E-3</c:v>
                </c:pt>
                <c:pt idx="1">
                  <c:v>1.0482037984961379E-3</c:v>
                </c:pt>
                <c:pt idx="2">
                  <c:v>1.0396215815484642E-3</c:v>
                </c:pt>
                <c:pt idx="3">
                  <c:v>1.2930342821323977E-3</c:v>
                </c:pt>
                <c:pt idx="4">
                  <c:v>1.2228766082708685E-3</c:v>
                </c:pt>
                <c:pt idx="5">
                  <c:v>8.2032989658160005E-4</c:v>
                </c:pt>
                <c:pt idx="6">
                  <c:v>9.0388182254943681E-4</c:v>
                </c:pt>
                <c:pt idx="7">
                  <c:v>1.0610060736802479E-3</c:v>
                </c:pt>
                <c:pt idx="8">
                  <c:v>8.7271407587740843E-4</c:v>
                </c:pt>
                <c:pt idx="9">
                  <c:v>1.2225475460759055E-3</c:v>
                </c:pt>
                <c:pt idx="10">
                  <c:v>1.0560536123472508E-3</c:v>
                </c:pt>
                <c:pt idx="11">
                  <c:v>1.0314881827975229E-3</c:v>
                </c:pt>
                <c:pt idx="12">
                  <c:v>1.1893346110547591E-3</c:v>
                </c:pt>
                <c:pt idx="13">
                  <c:v>1.2538326445698709E-3</c:v>
                </c:pt>
                <c:pt idx="14">
                  <c:v>1.0163321888362377E-3</c:v>
                </c:pt>
                <c:pt idx="15">
                  <c:v>1.0423656767664261E-3</c:v>
                </c:pt>
                <c:pt idx="16">
                  <c:v>9.2328363477619992E-4</c:v>
                </c:pt>
                <c:pt idx="17">
                  <c:v>1.2732081063912457E-3</c:v>
                </c:pt>
                <c:pt idx="18">
                  <c:v>1.0630301830024851E-3</c:v>
                </c:pt>
                <c:pt idx="19">
                  <c:v>1.1704097088005747E-3</c:v>
                </c:pt>
                <c:pt idx="20">
                  <c:v>1.3120851568141922E-3</c:v>
                </c:pt>
                <c:pt idx="21">
                  <c:v>1.3094667884396816E-3</c:v>
                </c:pt>
                <c:pt idx="22">
                  <c:v>1.4063789531857337E-3</c:v>
                </c:pt>
                <c:pt idx="23">
                  <c:v>1.3730246535175669E-3</c:v>
                </c:pt>
                <c:pt idx="24">
                  <c:v>1.3952160388024486E-3</c:v>
                </c:pt>
                <c:pt idx="25">
                  <c:v>1.4178239440739311E-3</c:v>
                </c:pt>
                <c:pt idx="26">
                  <c:v>1.3811486227594089E-3</c:v>
                </c:pt>
                <c:pt idx="27">
                  <c:v>1.2985343515913329E-3</c:v>
                </c:pt>
                <c:pt idx="28">
                  <c:v>1.4140295520135089E-3</c:v>
                </c:pt>
                <c:pt idx="29">
                  <c:v>1.4055165591939007E-3</c:v>
                </c:pt>
                <c:pt idx="30">
                  <c:v>1.2914149493368429E-3</c:v>
                </c:pt>
                <c:pt idx="31">
                  <c:v>1.3633423268658647E-3</c:v>
                </c:pt>
                <c:pt idx="32">
                  <c:v>1.3492719504926737E-3</c:v>
                </c:pt>
                <c:pt idx="33">
                  <c:v>1.30503264099405E-3</c:v>
                </c:pt>
                <c:pt idx="34">
                  <c:v>1.3429035782232188E-3</c:v>
                </c:pt>
                <c:pt idx="35">
                  <c:v>1.3716788240129862E-3</c:v>
                </c:pt>
                <c:pt idx="36">
                  <c:v>1.396329378377895E-3</c:v>
                </c:pt>
                <c:pt idx="37">
                  <c:v>1.4530389930099289E-3</c:v>
                </c:pt>
                <c:pt idx="38">
                  <c:v>1.37646943029384E-3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40-4066-A2AF-8F1DBAE67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91008"/>
        <c:axId val="212801232"/>
      </c:lineChart>
      <c:catAx>
        <c:axId val="10849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01232"/>
        <c:crosses val="autoZero"/>
        <c:auto val="1"/>
        <c:lblAlgn val="ctr"/>
        <c:lblOffset val="100"/>
        <c:noMultiLvlLbl val="0"/>
      </c:catAx>
      <c:valAx>
        <c:axId val="21280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9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WEI_Abs_T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WEI_Abs_T_Connected!$N$161</c:f>
              <c:strCache>
                <c:ptCount val="1"/>
                <c:pt idx="0">
                  <c:v>CAPP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WEI_Abs_T_Connected!$O$57:$BA$57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WEI_Abs_T_Connected!$O$161:$BA$161</c:f>
              <c:numCache>
                <c:formatCode>General</c:formatCode>
                <c:ptCount val="39"/>
                <c:pt idx="0">
                  <c:v>1.7327606440288075E-8</c:v>
                </c:pt>
                <c:pt idx="1">
                  <c:v>2.3070401900359504E-8</c:v>
                </c:pt>
                <c:pt idx="2">
                  <c:v>1.6604117542736644E-8</c:v>
                </c:pt>
                <c:pt idx="3">
                  <c:v>5.9740728669813999E-8</c:v>
                </c:pt>
                <c:pt idx="4">
                  <c:v>2.5810949860946587E-8</c:v>
                </c:pt>
                <c:pt idx="5">
                  <c:v>1.6948543725841162E-8</c:v>
                </c:pt>
                <c:pt idx="6">
                  <c:v>1.0894035938436446E-8</c:v>
                </c:pt>
                <c:pt idx="7">
                  <c:v>1.3293834258713396E-8</c:v>
                </c:pt>
                <c:pt idx="8">
                  <c:v>1.0435519465981664E-8</c:v>
                </c:pt>
                <c:pt idx="9">
                  <c:v>6.2384424517807335E-9</c:v>
                </c:pt>
                <c:pt idx="10">
                  <c:v>1.1909293806805298E-8</c:v>
                </c:pt>
                <c:pt idx="11">
                  <c:v>1.3573421990747895E-8</c:v>
                </c:pt>
                <c:pt idx="12">
                  <c:v>2.5606018979408391E-8</c:v>
                </c:pt>
                <c:pt idx="13">
                  <c:v>2.534186238696174E-8</c:v>
                </c:pt>
                <c:pt idx="14">
                  <c:v>1.6300586703472634E-8</c:v>
                </c:pt>
                <c:pt idx="15">
                  <c:v>2.3446709491796926E-8</c:v>
                </c:pt>
                <c:pt idx="16">
                  <c:v>8.8220700530970001E-9</c:v>
                </c:pt>
                <c:pt idx="17">
                  <c:v>7.5777301282349831E-9</c:v>
                </c:pt>
                <c:pt idx="18">
                  <c:v>1.9870773781707017E-8</c:v>
                </c:pt>
                <c:pt idx="19">
                  <c:v>2.5187837119636903E-8</c:v>
                </c:pt>
                <c:pt idx="20">
                  <c:v>2.4609424100988246E-8</c:v>
                </c:pt>
                <c:pt idx="21">
                  <c:v>2.5007490680676921E-8</c:v>
                </c:pt>
                <c:pt idx="22">
                  <c:v>1.7992790133634178E-8</c:v>
                </c:pt>
                <c:pt idx="23">
                  <c:v>1.6402233635472812E-8</c:v>
                </c:pt>
                <c:pt idx="24">
                  <c:v>1.85258272429596E-8</c:v>
                </c:pt>
                <c:pt idx="25">
                  <c:v>2.6820112756075906E-8</c:v>
                </c:pt>
                <c:pt idx="26">
                  <c:v>9.1365634136499913E-9</c:v>
                </c:pt>
                <c:pt idx="27">
                  <c:v>2.4449419887836176E-8</c:v>
                </c:pt>
                <c:pt idx="28">
                  <c:v>2.0084467617537463E-8</c:v>
                </c:pt>
                <c:pt idx="29">
                  <c:v>1.5350585714852685E-8</c:v>
                </c:pt>
                <c:pt idx="30">
                  <c:v>1.5181034876236158E-8</c:v>
                </c:pt>
                <c:pt idx="31">
                  <c:v>9.5464111595654879E-9</c:v>
                </c:pt>
                <c:pt idx="32">
                  <c:v>2.0036924623507605E-8</c:v>
                </c:pt>
                <c:pt idx="33">
                  <c:v>2.2233412385789084E-8</c:v>
                </c:pt>
                <c:pt idx="34">
                  <c:v>1.9005892882060476E-8</c:v>
                </c:pt>
                <c:pt idx="35">
                  <c:v>1.6341216945946536E-8</c:v>
                </c:pt>
                <c:pt idx="36">
                  <c:v>2.9793538464340643E-8</c:v>
                </c:pt>
                <c:pt idx="37">
                  <c:v>2.7449307408583539E-8</c:v>
                </c:pt>
                <c:pt idx="38">
                  <c:v>1.0877557023930065E-8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E0-4297-85ED-ADAADA61A3CE}"/>
            </c:ext>
          </c:extLst>
        </c:ser>
        <c:ser>
          <c:idx val="1"/>
          <c:order val="1"/>
          <c:tx>
            <c:strRef>
              <c:f>WEI_Abs_T_Connected!$N$162</c:f>
              <c:strCache>
                <c:ptCount val="1"/>
                <c:pt idx="0">
                  <c:v>EAPP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WEI_Abs_T_Connected!$O$57:$BA$57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WEI_Abs_T_Connected!$O$162:$BA$162</c:f>
              <c:numCache>
                <c:formatCode>General</c:formatCode>
                <c:ptCount val="39"/>
                <c:pt idx="0">
                  <c:v>1.0195075414740191E-2</c:v>
                </c:pt>
                <c:pt idx="1">
                  <c:v>1.0097560186920675E-2</c:v>
                </c:pt>
                <c:pt idx="2">
                  <c:v>1.014956356225767E-2</c:v>
                </c:pt>
                <c:pt idx="3">
                  <c:v>1.0297877761283313E-2</c:v>
                </c:pt>
                <c:pt idx="4">
                  <c:v>1.01937303586904E-2</c:v>
                </c:pt>
                <c:pt idx="5">
                  <c:v>1.0079055928474273E-2</c:v>
                </c:pt>
                <c:pt idx="6">
                  <c:v>1.0025396900241146E-2</c:v>
                </c:pt>
                <c:pt idx="7">
                  <c:v>9.9368422295255648E-3</c:v>
                </c:pt>
                <c:pt idx="8">
                  <c:v>1.0020141628621136E-2</c:v>
                </c:pt>
                <c:pt idx="9">
                  <c:v>1.0062913905605396E-2</c:v>
                </c:pt>
                <c:pt idx="10">
                  <c:v>1.0156810569601696E-2</c:v>
                </c:pt>
                <c:pt idx="11">
                  <c:v>1.010569741046706E-2</c:v>
                </c:pt>
                <c:pt idx="12">
                  <c:v>1.0169288852146748E-2</c:v>
                </c:pt>
                <c:pt idx="13">
                  <c:v>1.0351398087205109E-2</c:v>
                </c:pt>
                <c:pt idx="14">
                  <c:v>1.0248706174110753E-2</c:v>
                </c:pt>
                <c:pt idx="15">
                  <c:v>1.0166965055832786E-2</c:v>
                </c:pt>
                <c:pt idx="16">
                  <c:v>1.0108027098236098E-2</c:v>
                </c:pt>
                <c:pt idx="17">
                  <c:v>1.0166918683638775E-2</c:v>
                </c:pt>
                <c:pt idx="18">
                  <c:v>1.0091736994911893E-2</c:v>
                </c:pt>
                <c:pt idx="19">
                  <c:v>1.0261429482784298E-2</c:v>
                </c:pt>
                <c:pt idx="20">
                  <c:v>1.0262763985427003E-2</c:v>
                </c:pt>
                <c:pt idx="21">
                  <c:v>1.0090889929165287E-2</c:v>
                </c:pt>
                <c:pt idx="22">
                  <c:v>1.0265015508542754E-2</c:v>
                </c:pt>
                <c:pt idx="23">
                  <c:v>1.0260689687952343E-2</c:v>
                </c:pt>
                <c:pt idx="24">
                  <c:v>1.0126342112868723E-2</c:v>
                </c:pt>
                <c:pt idx="25">
                  <c:v>1.0100385681613453E-2</c:v>
                </c:pt>
                <c:pt idx="26">
                  <c:v>1.0131033981139317E-2</c:v>
                </c:pt>
                <c:pt idx="27">
                  <c:v>1.010980128064015E-2</c:v>
                </c:pt>
                <c:pt idx="28">
                  <c:v>1.0306198660758544E-2</c:v>
                </c:pt>
                <c:pt idx="29">
                  <c:v>1.0255946003861122E-2</c:v>
                </c:pt>
                <c:pt idx="30">
                  <c:v>1.0183323052738957E-2</c:v>
                </c:pt>
                <c:pt idx="31">
                  <c:v>1.0136839706488437E-2</c:v>
                </c:pt>
                <c:pt idx="32">
                  <c:v>9.7662265840361643E-3</c:v>
                </c:pt>
                <c:pt idx="33">
                  <c:v>1.0018697184129158E-2</c:v>
                </c:pt>
                <c:pt idx="34">
                  <c:v>9.5704486464101221E-3</c:v>
                </c:pt>
                <c:pt idx="35">
                  <c:v>9.5826240994605384E-3</c:v>
                </c:pt>
                <c:pt idx="36">
                  <c:v>9.8097255190166526E-3</c:v>
                </c:pt>
                <c:pt idx="37">
                  <c:v>9.3039668095448655E-3</c:v>
                </c:pt>
                <c:pt idx="38">
                  <c:v>9.6531866244123909E-3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E0-4297-85ED-ADAADA61A3CE}"/>
            </c:ext>
          </c:extLst>
        </c:ser>
        <c:ser>
          <c:idx val="2"/>
          <c:order val="2"/>
          <c:tx>
            <c:strRef>
              <c:f>WEI_Abs_T_Connected!$N$163</c:f>
              <c:strCache>
                <c:ptCount val="1"/>
                <c:pt idx="0">
                  <c:v>NAPP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WEI_Abs_T_Connected!$O$57:$BA$57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WEI_Abs_T_Connected!$O$163:$BA$163</c:f>
              <c:numCache>
                <c:formatCode>General</c:formatCode>
                <c:ptCount val="39"/>
                <c:pt idx="0">
                  <c:v>0.1153579210417834</c:v>
                </c:pt>
                <c:pt idx="1">
                  <c:v>0.11388238823522616</c:v>
                </c:pt>
                <c:pt idx="2">
                  <c:v>0.11561052136996038</c:v>
                </c:pt>
                <c:pt idx="3">
                  <c:v>0.11703740763202919</c:v>
                </c:pt>
                <c:pt idx="4">
                  <c:v>0.11740717487069295</c:v>
                </c:pt>
                <c:pt idx="5">
                  <c:v>0.11291798536912712</c:v>
                </c:pt>
                <c:pt idx="6">
                  <c:v>0.11381811315833947</c:v>
                </c:pt>
                <c:pt idx="7">
                  <c:v>0.11534928298075453</c:v>
                </c:pt>
                <c:pt idx="8">
                  <c:v>0.11404563279724515</c:v>
                </c:pt>
                <c:pt idx="9">
                  <c:v>0.11648864714779643</c:v>
                </c:pt>
                <c:pt idx="10">
                  <c:v>0.11589209233195483</c:v>
                </c:pt>
                <c:pt idx="11">
                  <c:v>0.11516034756849539</c:v>
                </c:pt>
                <c:pt idx="12">
                  <c:v>0.11718258226096186</c:v>
                </c:pt>
                <c:pt idx="13">
                  <c:v>0.11719738324077925</c:v>
                </c:pt>
                <c:pt idx="14">
                  <c:v>0.11505150464980247</c:v>
                </c:pt>
                <c:pt idx="15">
                  <c:v>0.11590107798554097</c:v>
                </c:pt>
                <c:pt idx="16">
                  <c:v>0.11573368991076682</c:v>
                </c:pt>
                <c:pt idx="17">
                  <c:v>0.1174613446599866</c:v>
                </c:pt>
                <c:pt idx="18">
                  <c:v>0.11422324455308361</c:v>
                </c:pt>
                <c:pt idx="19">
                  <c:v>0.11685608520803191</c:v>
                </c:pt>
                <c:pt idx="20">
                  <c:v>0.1184552768924949</c:v>
                </c:pt>
                <c:pt idx="21">
                  <c:v>0.11783601357777775</c:v>
                </c:pt>
                <c:pt idx="22">
                  <c:v>0.11842600291204365</c:v>
                </c:pt>
                <c:pt idx="23">
                  <c:v>0.1181029792825624</c:v>
                </c:pt>
                <c:pt idx="24">
                  <c:v>0.11857275971143547</c:v>
                </c:pt>
                <c:pt idx="25">
                  <c:v>0.11819944573814854</c:v>
                </c:pt>
                <c:pt idx="26">
                  <c:v>0.11815643945782203</c:v>
                </c:pt>
                <c:pt idx="27">
                  <c:v>0.11717700466372334</c:v>
                </c:pt>
                <c:pt idx="28">
                  <c:v>0.11864391104376747</c:v>
                </c:pt>
                <c:pt idx="29">
                  <c:v>0.11818533103701878</c:v>
                </c:pt>
                <c:pt idx="30">
                  <c:v>0.1166728118003343</c:v>
                </c:pt>
                <c:pt idx="31">
                  <c:v>0.11769953365968407</c:v>
                </c:pt>
                <c:pt idx="32">
                  <c:v>0.11770342921843654</c:v>
                </c:pt>
                <c:pt idx="33">
                  <c:v>0.11694824738633947</c:v>
                </c:pt>
                <c:pt idx="34">
                  <c:v>0.11786992558030067</c:v>
                </c:pt>
                <c:pt idx="35">
                  <c:v>0.11760435628121962</c:v>
                </c:pt>
                <c:pt idx="36">
                  <c:v>0.11865249473776178</c:v>
                </c:pt>
                <c:pt idx="37">
                  <c:v>0.11830082985993673</c:v>
                </c:pt>
                <c:pt idx="38">
                  <c:v>0.11792009180298717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E0-4297-85ED-ADAADA61A3CE}"/>
            </c:ext>
          </c:extLst>
        </c:ser>
        <c:ser>
          <c:idx val="3"/>
          <c:order val="3"/>
          <c:tx>
            <c:strRef>
              <c:f>WEI_Abs_T_Connected!$N$164</c:f>
              <c:strCache>
                <c:ptCount val="1"/>
                <c:pt idx="0">
                  <c:v>SAPP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WEI_Abs_T_Connected!$O$57:$BA$57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WEI_Abs_T_Connected!$O$164:$BA$164</c:f>
              <c:numCache>
                <c:formatCode>General</c:formatCode>
                <c:ptCount val="39"/>
                <c:pt idx="0">
                  <c:v>9.9500743696176563E-2</c:v>
                </c:pt>
                <c:pt idx="1">
                  <c:v>0.10905246948079461</c:v>
                </c:pt>
                <c:pt idx="2">
                  <c:v>0.10880773500477155</c:v>
                </c:pt>
                <c:pt idx="3">
                  <c:v>8.494075153227118E-2</c:v>
                </c:pt>
                <c:pt idx="4">
                  <c:v>6.6106805422151152E-2</c:v>
                </c:pt>
                <c:pt idx="5">
                  <c:v>7.9852579728028006E-2</c:v>
                </c:pt>
                <c:pt idx="6">
                  <c:v>9.5899696852752514E-2</c:v>
                </c:pt>
                <c:pt idx="7">
                  <c:v>9.9853116700325609E-2</c:v>
                </c:pt>
                <c:pt idx="8">
                  <c:v>9.8752320828967829E-2</c:v>
                </c:pt>
                <c:pt idx="9">
                  <c:v>0.10143822267289293</c:v>
                </c:pt>
                <c:pt idx="10">
                  <c:v>9.9562772944077921E-2</c:v>
                </c:pt>
                <c:pt idx="11">
                  <c:v>8.5545756902271938E-2</c:v>
                </c:pt>
                <c:pt idx="12">
                  <c:v>8.498718138863523E-2</c:v>
                </c:pt>
                <c:pt idx="13">
                  <c:v>9.079816808161148E-2</c:v>
                </c:pt>
                <c:pt idx="14">
                  <c:v>9.6801424516429008E-2</c:v>
                </c:pt>
                <c:pt idx="15">
                  <c:v>0.10718778277902757</c:v>
                </c:pt>
                <c:pt idx="16">
                  <c:v>9.2665327086276533E-2</c:v>
                </c:pt>
                <c:pt idx="17">
                  <c:v>7.6455304008445621E-2</c:v>
                </c:pt>
                <c:pt idx="18">
                  <c:v>9.7723997618294631E-2</c:v>
                </c:pt>
                <c:pt idx="19">
                  <c:v>8.7017563693399594E-2</c:v>
                </c:pt>
                <c:pt idx="20">
                  <c:v>9.6001491686425244E-2</c:v>
                </c:pt>
                <c:pt idx="21">
                  <c:v>0.10587275716427851</c:v>
                </c:pt>
                <c:pt idx="22">
                  <c:v>7.8832725759301739E-2</c:v>
                </c:pt>
                <c:pt idx="23">
                  <c:v>8.9210134401301933E-2</c:v>
                </c:pt>
                <c:pt idx="24">
                  <c:v>9.0264608433747756E-2</c:v>
                </c:pt>
                <c:pt idx="25">
                  <c:v>8.1816073655226473E-2</c:v>
                </c:pt>
                <c:pt idx="26">
                  <c:v>8.5954082657979644E-2</c:v>
                </c:pt>
                <c:pt idx="27">
                  <c:v>8.5246203946752211E-2</c:v>
                </c:pt>
                <c:pt idx="28">
                  <c:v>7.6946022279450757E-2</c:v>
                </c:pt>
                <c:pt idx="29">
                  <c:v>7.5327113968677847E-2</c:v>
                </c:pt>
                <c:pt idx="30">
                  <c:v>0.10477066867644345</c:v>
                </c:pt>
                <c:pt idx="31">
                  <c:v>8.8590503470607443E-2</c:v>
                </c:pt>
                <c:pt idx="32">
                  <c:v>9.3238963636263605E-2</c:v>
                </c:pt>
                <c:pt idx="33">
                  <c:v>0.10056474998339206</c:v>
                </c:pt>
                <c:pt idx="34">
                  <c:v>8.3121290599630887E-2</c:v>
                </c:pt>
                <c:pt idx="35">
                  <c:v>9.1284818292511324E-2</c:v>
                </c:pt>
                <c:pt idx="36">
                  <c:v>0.10495594405417728</c:v>
                </c:pt>
                <c:pt idx="37">
                  <c:v>9.3765466844262527E-2</c:v>
                </c:pt>
                <c:pt idx="38">
                  <c:v>9.4926376266718696E-2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E0-4297-85ED-ADAADA61A3CE}"/>
            </c:ext>
          </c:extLst>
        </c:ser>
        <c:ser>
          <c:idx val="4"/>
          <c:order val="4"/>
          <c:tx>
            <c:strRef>
              <c:f>WEI_Abs_T_Connected!$N$165</c:f>
              <c:strCache>
                <c:ptCount val="1"/>
                <c:pt idx="0">
                  <c:v>WAPP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WEI_Abs_T_Connected!$O$57:$BA$57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WEI_Abs_T_Connected!$O$165:$BA$165</c:f>
              <c:numCache>
                <c:formatCode>General</c:formatCode>
                <c:ptCount val="39"/>
                <c:pt idx="0">
                  <c:v>8.2637933380798117E-4</c:v>
                </c:pt>
                <c:pt idx="1">
                  <c:v>8.3409586585732581E-4</c:v>
                </c:pt>
                <c:pt idx="2">
                  <c:v>8.2726666748367424E-4</c:v>
                </c:pt>
                <c:pt idx="3">
                  <c:v>1.028916848694669E-3</c:v>
                </c:pt>
                <c:pt idx="4">
                  <c:v>9.7308970342957425E-4</c:v>
                </c:pt>
                <c:pt idx="5">
                  <c:v>6.5276788384048328E-4</c:v>
                </c:pt>
                <c:pt idx="6">
                  <c:v>7.1925334795936444E-4</c:v>
                </c:pt>
                <c:pt idx="7">
                  <c:v>8.442831260255815E-4</c:v>
                </c:pt>
                <c:pt idx="8">
                  <c:v>6.9445197948071074E-4</c:v>
                </c:pt>
                <c:pt idx="9">
                  <c:v>9.7282785605139991E-4</c:v>
                </c:pt>
                <c:pt idx="10">
                  <c:v>8.4034226306591887E-4</c:v>
                </c:pt>
                <c:pt idx="11">
                  <c:v>8.2079461092056838E-4</c:v>
                </c:pt>
                <c:pt idx="12">
                  <c:v>9.4639905295617027E-4</c:v>
                </c:pt>
                <c:pt idx="13">
                  <c:v>9.9772260586455074E-4</c:v>
                </c:pt>
                <c:pt idx="14">
                  <c:v>8.0873440667001762E-4</c:v>
                </c:pt>
                <c:pt idx="15">
                  <c:v>8.2945024903537698E-4</c:v>
                </c:pt>
                <c:pt idx="16">
                  <c:v>7.3469211224518462E-4</c:v>
                </c:pt>
                <c:pt idx="17">
                  <c:v>1.0131404021246591E-3</c:v>
                </c:pt>
                <c:pt idx="18">
                  <c:v>8.4589378725400256E-4</c:v>
                </c:pt>
                <c:pt idx="19">
                  <c:v>9.3133978418170448E-4</c:v>
                </c:pt>
                <c:pt idx="20">
                  <c:v>1.0440763585493828E-3</c:v>
                </c:pt>
                <c:pt idx="21">
                  <c:v>1.0419928226572174E-3</c:v>
                </c:pt>
                <c:pt idx="22">
                  <c:v>1.119109539923401E-3</c:v>
                </c:pt>
                <c:pt idx="23">
                  <c:v>1.0925682475700449E-3</c:v>
                </c:pt>
                <c:pt idx="24">
                  <c:v>1.1102267818649243E-3</c:v>
                </c:pt>
                <c:pt idx="25">
                  <c:v>1.1282167570488457E-3</c:v>
                </c:pt>
                <c:pt idx="26">
                  <c:v>1.0990328007119952E-3</c:v>
                </c:pt>
                <c:pt idx="27">
                  <c:v>1.0332934643911662E-3</c:v>
                </c:pt>
                <c:pt idx="28">
                  <c:v>1.1251974141161252E-3</c:v>
                </c:pt>
                <c:pt idx="29">
                  <c:v>1.1184233000296319E-3</c:v>
                </c:pt>
                <c:pt idx="30">
                  <c:v>1.0276282836349381E-3</c:v>
                </c:pt>
                <c:pt idx="31">
                  <c:v>1.0848636498156277E-3</c:v>
                </c:pt>
                <c:pt idx="32">
                  <c:v>1.0736673130147373E-3</c:v>
                </c:pt>
                <c:pt idx="33">
                  <c:v>1.0384644018879841E-3</c:v>
                </c:pt>
                <c:pt idx="34">
                  <c:v>1.068599755551376E-3</c:v>
                </c:pt>
                <c:pt idx="35">
                  <c:v>1.0914973195429473E-3</c:v>
                </c:pt>
                <c:pt idx="36">
                  <c:v>1.111112708760541E-3</c:v>
                </c:pt>
                <c:pt idx="37">
                  <c:v>1.1562387187853136E-3</c:v>
                </c:pt>
                <c:pt idx="38">
                  <c:v>1.0953093882451817E-3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E0-4297-85ED-ADAADA61A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91008"/>
        <c:axId val="212801232"/>
      </c:lineChart>
      <c:catAx>
        <c:axId val="10849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01232"/>
        <c:crosses val="autoZero"/>
        <c:auto val="1"/>
        <c:lblAlgn val="ctr"/>
        <c:lblOffset val="100"/>
        <c:noMultiLvlLbl val="0"/>
      </c:catAx>
      <c:valAx>
        <c:axId val="212801232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9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WEI+_Int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'WEI+_Tot_Connected'!$N$106</c:f>
              <c:strCache>
                <c:ptCount val="1"/>
                <c:pt idx="0">
                  <c:v>CAPP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'WEI+_Tot_Connected'!$O$57:$BA$57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'WEI+_Tot_Connected'!$O$106:$BA$106</c:f>
              <c:numCache>
                <c:formatCode>0.00E+00</c:formatCode>
                <c:ptCount val="39"/>
                <c:pt idx="0">
                  <c:v>1.4024495590235241E-3</c:v>
                </c:pt>
                <c:pt idx="1">
                  <c:v>9.661758452882953E-4</c:v>
                </c:pt>
                <c:pt idx="2">
                  <c:v>1.4400083955137587E-3</c:v>
                </c:pt>
                <c:pt idx="3">
                  <c:v>7.7647060371078972E-4</c:v>
                </c:pt>
                <c:pt idx="4">
                  <c:v>9.4601324335104222E-4</c:v>
                </c:pt>
                <c:pt idx="5">
                  <c:v>1.3236394710504631E-3</c:v>
                </c:pt>
                <c:pt idx="6">
                  <c:v>1.7083675047087155E-3</c:v>
                </c:pt>
                <c:pt idx="7">
                  <c:v>1.390488573014463E-3</c:v>
                </c:pt>
                <c:pt idx="8">
                  <c:v>1.6426689213165531E-3</c:v>
                </c:pt>
                <c:pt idx="9">
                  <c:v>1.7271668999810526E-3</c:v>
                </c:pt>
                <c:pt idx="10">
                  <c:v>1.5900276835637904E-3</c:v>
                </c:pt>
                <c:pt idx="11">
                  <c:v>1.4933927451326575E-3</c:v>
                </c:pt>
                <c:pt idx="12">
                  <c:v>1.1363190869792027E-3</c:v>
                </c:pt>
                <c:pt idx="13">
                  <c:v>9.2334471687592623E-4</c:v>
                </c:pt>
                <c:pt idx="14">
                  <c:v>1.4807828755887139E-3</c:v>
                </c:pt>
                <c:pt idx="15">
                  <c:v>1.1830328149038919E-3</c:v>
                </c:pt>
                <c:pt idx="16">
                  <c:v>1.9146955892195947E-3</c:v>
                </c:pt>
                <c:pt idx="17">
                  <c:v>1.6852596655682452E-3</c:v>
                </c:pt>
                <c:pt idx="18">
                  <c:v>1.193593784168716E-3</c:v>
                </c:pt>
                <c:pt idx="19">
                  <c:v>1.0111253156362646E-3</c:v>
                </c:pt>
                <c:pt idx="20">
                  <c:v>8.1327318896733515E-4</c:v>
                </c:pt>
                <c:pt idx="21">
                  <c:v>7.6061003508684825E-4</c:v>
                </c:pt>
                <c:pt idx="22">
                  <c:v>1.1391644770966118E-3</c:v>
                </c:pt>
                <c:pt idx="23">
                  <c:v>1.4747261274645651E-3</c:v>
                </c:pt>
                <c:pt idx="24">
                  <c:v>1.3188675830794658E-3</c:v>
                </c:pt>
                <c:pt idx="25">
                  <c:v>7.9974687543228563E-4</c:v>
                </c:pt>
                <c:pt idx="26">
                  <c:v>1.5127481814332939E-3</c:v>
                </c:pt>
                <c:pt idx="27">
                  <c:v>1.1426937030428496E-3</c:v>
                </c:pt>
                <c:pt idx="28">
                  <c:v>1.2640048829605306E-3</c:v>
                </c:pt>
                <c:pt idx="29">
                  <c:v>1.7844488225831194E-3</c:v>
                </c:pt>
                <c:pt idx="30">
                  <c:v>1.6372180966361888E-3</c:v>
                </c:pt>
                <c:pt idx="31">
                  <c:v>1.7197493227047306E-3</c:v>
                </c:pt>
                <c:pt idx="32">
                  <c:v>1.2335289028618543E-3</c:v>
                </c:pt>
                <c:pt idx="33">
                  <c:v>1.2810882599564961E-3</c:v>
                </c:pt>
                <c:pt idx="34">
                  <c:v>1.4009951736037697E-3</c:v>
                </c:pt>
                <c:pt idx="35">
                  <c:v>1.7869420811104945E-3</c:v>
                </c:pt>
                <c:pt idx="36">
                  <c:v>1.0856713885851025E-3</c:v>
                </c:pt>
                <c:pt idx="37">
                  <c:v>1.0382747793191223E-3</c:v>
                </c:pt>
                <c:pt idx="38">
                  <c:v>1.87883594835179E-3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6D-4A80-92CD-065FE834DBCA}"/>
            </c:ext>
          </c:extLst>
        </c:ser>
        <c:ser>
          <c:idx val="1"/>
          <c:order val="1"/>
          <c:tx>
            <c:strRef>
              <c:f>'WEI+_Tot_Connected'!$N$107</c:f>
              <c:strCache>
                <c:ptCount val="1"/>
                <c:pt idx="0">
                  <c:v>EAPP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'WEI+_Tot_Connected'!$O$57:$BA$57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'WEI+_Tot_Connected'!$O$107:$BA$107</c:f>
              <c:numCache>
                <c:formatCode>0.00E+00</c:formatCode>
                <c:ptCount val="39"/>
                <c:pt idx="0">
                  <c:v>0.15937114577513942</c:v>
                </c:pt>
                <c:pt idx="1">
                  <c:v>0.15805404549868679</c:v>
                </c:pt>
                <c:pt idx="2">
                  <c:v>0.15178955656838425</c:v>
                </c:pt>
                <c:pt idx="3">
                  <c:v>0.14470365587087985</c:v>
                </c:pt>
                <c:pt idx="4">
                  <c:v>0.15761102011317463</c:v>
                </c:pt>
                <c:pt idx="5">
                  <c:v>0.18229109949505387</c:v>
                </c:pt>
                <c:pt idx="6">
                  <c:v>0.17164650664870956</c:v>
                </c:pt>
                <c:pt idx="7">
                  <c:v>0.17163560256837451</c:v>
                </c:pt>
                <c:pt idx="8">
                  <c:v>0.18037076828766976</c:v>
                </c:pt>
                <c:pt idx="9">
                  <c:v>0.15929201746637844</c:v>
                </c:pt>
                <c:pt idx="10">
                  <c:v>0.14881929443400849</c:v>
                </c:pt>
                <c:pt idx="11">
                  <c:v>0.15827324496238476</c:v>
                </c:pt>
                <c:pt idx="12">
                  <c:v>0.14151791751807932</c:v>
                </c:pt>
                <c:pt idx="13">
                  <c:v>0.13648164753468917</c:v>
                </c:pt>
                <c:pt idx="14">
                  <c:v>0.15434010191307992</c:v>
                </c:pt>
                <c:pt idx="15">
                  <c:v>0.14964265358211182</c:v>
                </c:pt>
                <c:pt idx="16">
                  <c:v>0.170434455511528</c:v>
                </c:pt>
                <c:pt idx="17">
                  <c:v>0.14686680152170295</c:v>
                </c:pt>
                <c:pt idx="18">
                  <c:v>0.17063481579842851</c:v>
                </c:pt>
                <c:pt idx="19">
                  <c:v>0.15434813850658965</c:v>
                </c:pt>
                <c:pt idx="20">
                  <c:v>0.14188900331814733</c:v>
                </c:pt>
                <c:pt idx="21">
                  <c:v>0.14860713647408036</c:v>
                </c:pt>
                <c:pt idx="22">
                  <c:v>0.13101136126031263</c:v>
                </c:pt>
                <c:pt idx="23">
                  <c:v>0.14289852437333925</c:v>
                </c:pt>
                <c:pt idx="24">
                  <c:v>0.13178906606920043</c:v>
                </c:pt>
                <c:pt idx="25">
                  <c:v>0.13065233989398767</c:v>
                </c:pt>
                <c:pt idx="26">
                  <c:v>0.14613705942171989</c:v>
                </c:pt>
                <c:pt idx="27">
                  <c:v>0.14617535355614936</c:v>
                </c:pt>
                <c:pt idx="28">
                  <c:v>0.13112326411687458</c:v>
                </c:pt>
                <c:pt idx="29">
                  <c:v>0.11846519599031516</c:v>
                </c:pt>
                <c:pt idx="30">
                  <c:v>0.14016378036835295</c:v>
                </c:pt>
                <c:pt idx="31">
                  <c:v>0.14106003346420845</c:v>
                </c:pt>
                <c:pt idx="32">
                  <c:v>0.14416170010346832</c:v>
                </c:pt>
                <c:pt idx="33">
                  <c:v>0.13749405100427617</c:v>
                </c:pt>
                <c:pt idx="34">
                  <c:v>0.13040848437757413</c:v>
                </c:pt>
                <c:pt idx="35">
                  <c:v>0.11387537222267333</c:v>
                </c:pt>
                <c:pt idx="36">
                  <c:v>0.12830155100252058</c:v>
                </c:pt>
                <c:pt idx="37">
                  <c:v>0.12186193142324502</c:v>
                </c:pt>
                <c:pt idx="38">
                  <c:v>0.13302019591280126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6D-4A80-92CD-065FE834DBCA}"/>
            </c:ext>
          </c:extLst>
        </c:ser>
        <c:ser>
          <c:idx val="2"/>
          <c:order val="2"/>
          <c:tx>
            <c:strRef>
              <c:f>'WEI+_Tot_Connected'!$N$108</c:f>
              <c:strCache>
                <c:ptCount val="1"/>
                <c:pt idx="0">
                  <c:v>NAPP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'WEI+_Tot_Connected'!$O$57:$BA$57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'WEI+_Tot_Connected'!$O$108:$BA$108</c:f>
              <c:numCache>
                <c:formatCode>0.00E+00</c:formatCode>
                <c:ptCount val="39"/>
                <c:pt idx="0">
                  <c:v>1.4757019770946268E-2</c:v>
                </c:pt>
                <c:pt idx="1">
                  <c:v>1.5410888764087834E-2</c:v>
                </c:pt>
                <c:pt idx="2">
                  <c:v>1.4339533768141855E-2</c:v>
                </c:pt>
                <c:pt idx="3">
                  <c:v>1.2999397923436041E-2</c:v>
                </c:pt>
                <c:pt idx="4">
                  <c:v>1.3107150928949429E-2</c:v>
                </c:pt>
                <c:pt idx="5">
                  <c:v>1.3661078924187496E-2</c:v>
                </c:pt>
                <c:pt idx="6">
                  <c:v>1.5238024269244088E-2</c:v>
                </c:pt>
                <c:pt idx="7">
                  <c:v>1.4952524887112495E-2</c:v>
                </c:pt>
                <c:pt idx="8">
                  <c:v>1.4385293751280075E-2</c:v>
                </c:pt>
                <c:pt idx="9">
                  <c:v>1.4246108511053537E-2</c:v>
                </c:pt>
                <c:pt idx="10">
                  <c:v>1.3719532792953543E-2</c:v>
                </c:pt>
                <c:pt idx="11">
                  <c:v>1.5044373623921182E-2</c:v>
                </c:pt>
                <c:pt idx="12">
                  <c:v>1.3251099264142948E-2</c:v>
                </c:pt>
                <c:pt idx="13">
                  <c:v>1.3062341251342292E-2</c:v>
                </c:pt>
                <c:pt idx="14">
                  <c:v>1.5075861986484199E-2</c:v>
                </c:pt>
                <c:pt idx="15">
                  <c:v>1.4029822915519069E-2</c:v>
                </c:pt>
                <c:pt idx="16">
                  <c:v>1.4641988169662392E-2</c:v>
                </c:pt>
                <c:pt idx="17">
                  <c:v>1.2057309705532473E-2</c:v>
                </c:pt>
                <c:pt idx="18">
                  <c:v>1.5636766103893668E-2</c:v>
                </c:pt>
                <c:pt idx="19">
                  <c:v>1.3382151622324156E-2</c:v>
                </c:pt>
                <c:pt idx="20">
                  <c:v>1.1488202776372275E-2</c:v>
                </c:pt>
                <c:pt idx="21">
                  <c:v>1.4004588745974109E-2</c:v>
                </c:pt>
                <c:pt idx="22">
                  <c:v>1.3006329528043278E-2</c:v>
                </c:pt>
                <c:pt idx="23">
                  <c:v>1.4207572653031905E-2</c:v>
                </c:pt>
                <c:pt idx="24">
                  <c:v>1.3541493132687595E-2</c:v>
                </c:pt>
                <c:pt idx="25">
                  <c:v>1.3525453860310637E-2</c:v>
                </c:pt>
                <c:pt idx="26">
                  <c:v>1.2736903991416063E-2</c:v>
                </c:pt>
                <c:pt idx="27">
                  <c:v>1.3791860441650313E-2</c:v>
                </c:pt>
                <c:pt idx="28">
                  <c:v>1.2472747872350184E-2</c:v>
                </c:pt>
                <c:pt idx="29">
                  <c:v>1.4451488962898629E-2</c:v>
                </c:pt>
                <c:pt idx="30">
                  <c:v>1.5808678996222028E-2</c:v>
                </c:pt>
                <c:pt idx="31">
                  <c:v>1.2917821390055002E-2</c:v>
                </c:pt>
                <c:pt idx="32">
                  <c:v>1.4552998841113713E-2</c:v>
                </c:pt>
                <c:pt idx="33">
                  <c:v>1.481679161401955E-2</c:v>
                </c:pt>
                <c:pt idx="34">
                  <c:v>1.3045793064567351E-2</c:v>
                </c:pt>
                <c:pt idx="35">
                  <c:v>1.5156029636778754E-2</c:v>
                </c:pt>
                <c:pt idx="36">
                  <c:v>1.4657738490419845E-2</c:v>
                </c:pt>
                <c:pt idx="37">
                  <c:v>1.2619653715001759E-2</c:v>
                </c:pt>
                <c:pt idx="38">
                  <c:v>1.403767758047663E-2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6D-4A80-92CD-065FE834DBCA}"/>
            </c:ext>
          </c:extLst>
        </c:ser>
        <c:ser>
          <c:idx val="3"/>
          <c:order val="3"/>
          <c:tx>
            <c:strRef>
              <c:f>'WEI+_Tot_Connected'!$N$109</c:f>
              <c:strCache>
                <c:ptCount val="1"/>
                <c:pt idx="0">
                  <c:v>SAPP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'WEI+_Tot_Connected'!$O$57:$BA$57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'WEI+_Tot_Connected'!$O$109:$BA$109</c:f>
              <c:numCache>
                <c:formatCode>0.00E+00</c:formatCode>
                <c:ptCount val="39"/>
                <c:pt idx="0">
                  <c:v>1.7128413614269887E-2</c:v>
                </c:pt>
                <c:pt idx="1">
                  <c:v>1.4871312376026213E-2</c:v>
                </c:pt>
                <c:pt idx="2">
                  <c:v>1.5095467021157619E-2</c:v>
                </c:pt>
                <c:pt idx="3">
                  <c:v>1.6964052557573481E-2</c:v>
                </c:pt>
                <c:pt idx="4">
                  <c:v>1.6504344240175127E-2</c:v>
                </c:pt>
                <c:pt idx="5">
                  <c:v>1.8281580873305486E-2</c:v>
                </c:pt>
                <c:pt idx="6">
                  <c:v>1.6166915655501983E-2</c:v>
                </c:pt>
                <c:pt idx="7">
                  <c:v>1.7647460636973786E-2</c:v>
                </c:pt>
                <c:pt idx="8">
                  <c:v>1.5309323006278484E-2</c:v>
                </c:pt>
                <c:pt idx="9">
                  <c:v>1.5129862852833397E-2</c:v>
                </c:pt>
                <c:pt idx="10">
                  <c:v>1.5695688103269975E-2</c:v>
                </c:pt>
                <c:pt idx="11">
                  <c:v>1.5552005082445534E-2</c:v>
                </c:pt>
                <c:pt idx="12">
                  <c:v>1.4204113902660239E-2</c:v>
                </c:pt>
                <c:pt idx="13">
                  <c:v>1.4260244556829497E-2</c:v>
                </c:pt>
                <c:pt idx="14">
                  <c:v>1.4263079210562132E-2</c:v>
                </c:pt>
                <c:pt idx="15">
                  <c:v>1.6245006172181078E-2</c:v>
                </c:pt>
                <c:pt idx="16">
                  <c:v>1.320651372585911E-2</c:v>
                </c:pt>
                <c:pt idx="17">
                  <c:v>1.2992578219110779E-2</c:v>
                </c:pt>
                <c:pt idx="18">
                  <c:v>1.9599650514163677E-2</c:v>
                </c:pt>
                <c:pt idx="19">
                  <c:v>1.2891079129010424E-2</c:v>
                </c:pt>
                <c:pt idx="20">
                  <c:v>1.0544972204453907E-2</c:v>
                </c:pt>
                <c:pt idx="21">
                  <c:v>1.6680690892986117E-2</c:v>
                </c:pt>
                <c:pt idx="22">
                  <c:v>1.5745178071244915E-2</c:v>
                </c:pt>
                <c:pt idx="23">
                  <c:v>1.4490399312544647E-2</c:v>
                </c:pt>
                <c:pt idx="24">
                  <c:v>1.3624062303566711E-2</c:v>
                </c:pt>
                <c:pt idx="25">
                  <c:v>1.4449466256004444E-2</c:v>
                </c:pt>
                <c:pt idx="26">
                  <c:v>1.409934740392506E-2</c:v>
                </c:pt>
                <c:pt idx="27">
                  <c:v>1.6354314676412515E-2</c:v>
                </c:pt>
                <c:pt idx="28">
                  <c:v>1.2853275936897449E-2</c:v>
                </c:pt>
                <c:pt idx="29">
                  <c:v>1.1721539435422224E-2</c:v>
                </c:pt>
                <c:pt idx="30">
                  <c:v>1.7426837124485728E-2</c:v>
                </c:pt>
                <c:pt idx="31">
                  <c:v>1.5005469579248639E-2</c:v>
                </c:pt>
                <c:pt idx="32">
                  <c:v>1.4960421343974264E-2</c:v>
                </c:pt>
                <c:pt idx="33">
                  <c:v>1.6309745018192046E-2</c:v>
                </c:pt>
                <c:pt idx="34">
                  <c:v>1.5608566989503395E-2</c:v>
                </c:pt>
                <c:pt idx="35">
                  <c:v>1.5930695860597529E-2</c:v>
                </c:pt>
                <c:pt idx="36">
                  <c:v>1.7430871905478897E-2</c:v>
                </c:pt>
                <c:pt idx="37">
                  <c:v>1.4931363442740417E-2</c:v>
                </c:pt>
                <c:pt idx="38">
                  <c:v>1.8557139112912336E-2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6D-4A80-92CD-065FE834DBCA}"/>
            </c:ext>
          </c:extLst>
        </c:ser>
        <c:ser>
          <c:idx val="4"/>
          <c:order val="4"/>
          <c:tx>
            <c:strRef>
              <c:f>'WEI+_Tot_Connected'!$N$110</c:f>
              <c:strCache>
                <c:ptCount val="1"/>
                <c:pt idx="0">
                  <c:v>WAPP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'WEI+_Tot_Connected'!$O$57:$BA$57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'WEI+_Tot_Connected'!$O$110:$BA$110</c:f>
              <c:numCache>
                <c:formatCode>0.00E+00</c:formatCode>
                <c:ptCount val="39"/>
                <c:pt idx="0">
                  <c:v>2.0775319755969683E-2</c:v>
                </c:pt>
                <c:pt idx="1">
                  <c:v>2.1258148661592608E-2</c:v>
                </c:pt>
                <c:pt idx="2">
                  <c:v>2.0887829245397765E-2</c:v>
                </c:pt>
                <c:pt idx="3">
                  <c:v>1.9496586377040725E-2</c:v>
                </c:pt>
                <c:pt idx="4">
                  <c:v>1.9489741022423623E-2</c:v>
                </c:pt>
                <c:pt idx="5">
                  <c:v>2.3965177890673019E-2</c:v>
                </c:pt>
                <c:pt idx="6">
                  <c:v>2.3289215491648529E-2</c:v>
                </c:pt>
                <c:pt idx="7">
                  <c:v>2.1956926594977777E-2</c:v>
                </c:pt>
                <c:pt idx="8">
                  <c:v>2.2232909783480716E-2</c:v>
                </c:pt>
                <c:pt idx="9">
                  <c:v>1.9455563976467555E-2</c:v>
                </c:pt>
                <c:pt idx="10">
                  <c:v>2.1391637539105401E-2</c:v>
                </c:pt>
                <c:pt idx="11">
                  <c:v>2.1769050819530799E-2</c:v>
                </c:pt>
                <c:pt idx="12">
                  <c:v>1.9298277634970745E-2</c:v>
                </c:pt>
                <c:pt idx="13">
                  <c:v>1.8288142899533986E-2</c:v>
                </c:pt>
                <c:pt idx="14">
                  <c:v>2.0113305291746174E-2</c:v>
                </c:pt>
                <c:pt idx="15">
                  <c:v>2.0606585081176576E-2</c:v>
                </c:pt>
                <c:pt idx="16">
                  <c:v>2.1233421555226908E-2</c:v>
                </c:pt>
                <c:pt idx="17">
                  <c:v>1.9017979914854512E-2</c:v>
                </c:pt>
                <c:pt idx="18">
                  <c:v>2.193354611146487E-2</c:v>
                </c:pt>
                <c:pt idx="19">
                  <c:v>1.9396838967158544E-2</c:v>
                </c:pt>
                <c:pt idx="20">
                  <c:v>1.8187885281931389E-2</c:v>
                </c:pt>
                <c:pt idx="21">
                  <c:v>1.8403812536771324E-2</c:v>
                </c:pt>
                <c:pt idx="22">
                  <c:v>1.592847493212109E-2</c:v>
                </c:pt>
                <c:pt idx="23">
                  <c:v>1.6591063452812947E-2</c:v>
                </c:pt>
                <c:pt idx="24">
                  <c:v>1.5850826249328247E-2</c:v>
                </c:pt>
                <c:pt idx="25">
                  <c:v>1.550468530946103E-2</c:v>
                </c:pt>
                <c:pt idx="26">
                  <c:v>1.7129142977058497E-2</c:v>
                </c:pt>
                <c:pt idx="27">
                  <c:v>1.8951075993383977E-2</c:v>
                </c:pt>
                <c:pt idx="28">
                  <c:v>1.5668769965635786E-2</c:v>
                </c:pt>
                <c:pt idx="29">
                  <c:v>1.4740473606842844E-2</c:v>
                </c:pt>
                <c:pt idx="30">
                  <c:v>1.8956864789431354E-2</c:v>
                </c:pt>
                <c:pt idx="31">
                  <c:v>1.7378117336002613E-2</c:v>
                </c:pt>
                <c:pt idx="32">
                  <c:v>1.7429564134016074E-2</c:v>
                </c:pt>
                <c:pt idx="33">
                  <c:v>1.8993274642512461E-2</c:v>
                </c:pt>
                <c:pt idx="34">
                  <c:v>1.68091872832004E-2</c:v>
                </c:pt>
                <c:pt idx="35">
                  <c:v>1.6103656181905821E-2</c:v>
                </c:pt>
                <c:pt idx="36">
                  <c:v>1.5860930129221011E-2</c:v>
                </c:pt>
                <c:pt idx="37">
                  <c:v>1.3948695356349693E-2</c:v>
                </c:pt>
                <c:pt idx="38">
                  <c:v>1.669425441635311E-2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6D-4A80-92CD-065FE834D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722752"/>
        <c:axId val="212805392"/>
      </c:lineChart>
      <c:catAx>
        <c:axId val="31972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05392"/>
        <c:crosses val="autoZero"/>
        <c:auto val="1"/>
        <c:lblAlgn val="ctr"/>
        <c:lblOffset val="100"/>
        <c:noMultiLvlLbl val="0"/>
      </c:catAx>
      <c:valAx>
        <c:axId val="21280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2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WEI+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'WEI+_Tot_Connected'!$N$161</c:f>
              <c:strCache>
                <c:ptCount val="1"/>
                <c:pt idx="0">
                  <c:v>CAPP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'WEI+_Tot_Connected'!$O$57:$BA$57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'WEI+_Tot_Connected'!$O$161:$BA$161</c:f>
              <c:numCache>
                <c:formatCode>General</c:formatCode>
                <c:ptCount val="39"/>
                <c:pt idx="0">
                  <c:v>8.7930880231199774E-4</c:v>
                </c:pt>
                <c:pt idx="1">
                  <c:v>6.0577360510188786E-4</c:v>
                </c:pt>
                <c:pt idx="2">
                  <c:v>9.0285746780086919E-4</c:v>
                </c:pt>
                <c:pt idx="3">
                  <c:v>4.8683208047410143E-4</c:v>
                </c:pt>
                <c:pt idx="4">
                  <c:v>5.9313204288179351E-4</c:v>
                </c:pt>
                <c:pt idx="5">
                  <c:v>8.2989639840782778E-4</c:v>
                </c:pt>
                <c:pt idx="6">
                  <c:v>1.0711134491853478E-3</c:v>
                </c:pt>
                <c:pt idx="7">
                  <c:v>8.7180949496477238E-4</c:v>
                </c:pt>
                <c:pt idx="8">
                  <c:v>1.0299217055647215E-3</c:v>
                </c:pt>
                <c:pt idx="9">
                  <c:v>1.0829003071402379E-3</c:v>
                </c:pt>
                <c:pt idx="10">
                  <c:v>9.9691666561673819E-4</c:v>
                </c:pt>
                <c:pt idx="11">
                  <c:v>9.3632842454478415E-4</c:v>
                </c:pt>
                <c:pt idx="12">
                  <c:v>7.1245013340204256E-4</c:v>
                </c:pt>
                <c:pt idx="13">
                  <c:v>5.7891931434780593E-4</c:v>
                </c:pt>
                <c:pt idx="14">
                  <c:v>9.2842227974645304E-4</c:v>
                </c:pt>
                <c:pt idx="15">
                  <c:v>7.417387391053283E-4</c:v>
                </c:pt>
                <c:pt idx="16">
                  <c:v>1.2004771754650367E-3</c:v>
                </c:pt>
                <c:pt idx="17">
                  <c:v>1.0566252800901451E-3</c:v>
                </c:pt>
                <c:pt idx="18">
                  <c:v>7.4836026297815281E-4</c:v>
                </c:pt>
                <c:pt idx="19">
                  <c:v>6.3395605535967168E-4</c:v>
                </c:pt>
                <c:pt idx="20">
                  <c:v>5.0990659103721198E-4</c:v>
                </c:pt>
                <c:pt idx="21">
                  <c:v>4.7688781010018821E-4</c:v>
                </c:pt>
                <c:pt idx="22">
                  <c:v>7.1423413808167717E-4</c:v>
                </c:pt>
                <c:pt idx="23">
                  <c:v>9.2462481558477666E-4</c:v>
                </c:pt>
                <c:pt idx="24">
                  <c:v>8.269045167607858E-4</c:v>
                </c:pt>
                <c:pt idx="25">
                  <c:v>5.0142585354638765E-4</c:v>
                </c:pt>
                <c:pt idx="26">
                  <c:v>9.484639094912722E-4</c:v>
                </c:pt>
                <c:pt idx="27">
                  <c:v>7.1644689462604472E-4</c:v>
                </c:pt>
                <c:pt idx="28">
                  <c:v>7.9250666278964414E-4</c:v>
                </c:pt>
                <c:pt idx="29">
                  <c:v>1.1188149669105482E-3</c:v>
                </c:pt>
                <c:pt idx="30">
                  <c:v>1.0265041437062822E-3</c:v>
                </c:pt>
                <c:pt idx="31">
                  <c:v>1.0782496293679543E-3</c:v>
                </c:pt>
                <c:pt idx="32">
                  <c:v>7.7339881153935764E-4</c:v>
                </c:pt>
                <c:pt idx="33">
                  <c:v>8.0321761040919742E-4</c:v>
                </c:pt>
                <c:pt idx="34">
                  <c:v>8.7839693072751484E-4</c:v>
                </c:pt>
                <c:pt idx="35">
                  <c:v>1.1203781918803554E-3</c:v>
                </c:pt>
                <c:pt idx="36">
                  <c:v>6.8069500415106007E-4</c:v>
                </c:pt>
                <c:pt idx="37">
                  <c:v>6.5097824502830296E-4</c:v>
                </c:pt>
                <c:pt idx="38">
                  <c:v>1.1779938728322047E-3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50-4E90-8E4E-26F5AFC8E200}"/>
            </c:ext>
          </c:extLst>
        </c:ser>
        <c:ser>
          <c:idx val="1"/>
          <c:order val="1"/>
          <c:tx>
            <c:strRef>
              <c:f>'WEI+_Tot_Connected'!$N$162</c:f>
              <c:strCache>
                <c:ptCount val="1"/>
                <c:pt idx="0">
                  <c:v>EAPP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'WEI+_Tot_Connected'!$O$57:$BA$57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'WEI+_Tot_Connected'!$O$162:$BA$162</c:f>
              <c:numCache>
                <c:formatCode>General</c:formatCode>
                <c:ptCount val="39"/>
                <c:pt idx="0">
                  <c:v>0.10328767688740473</c:v>
                </c:pt>
                <c:pt idx="1">
                  <c:v>0.10243407050137489</c:v>
                </c:pt>
                <c:pt idx="2">
                  <c:v>9.8374085205098355E-2</c:v>
                </c:pt>
                <c:pt idx="3">
                  <c:v>9.3781746873461413E-2</c:v>
                </c:pt>
                <c:pt idx="4">
                  <c:v>0.10214694786917485</c:v>
                </c:pt>
                <c:pt idx="5">
                  <c:v>0.11814198920713256</c:v>
                </c:pt>
                <c:pt idx="6">
                  <c:v>0.11124327952437456</c:v>
                </c:pt>
                <c:pt idx="7">
                  <c:v>0.1112362126420922</c:v>
                </c:pt>
                <c:pt idx="8">
                  <c:v>0.11689743174159899</c:v>
                </c:pt>
                <c:pt idx="9">
                  <c:v>0.10323639420917463</c:v>
                </c:pt>
                <c:pt idx="10">
                  <c:v>9.644907253035008E-2</c:v>
                </c:pt>
                <c:pt idx="11">
                  <c:v>0.10257613262479259</c:v>
                </c:pt>
                <c:pt idx="12">
                  <c:v>9.1717085092738987E-2</c:v>
                </c:pt>
                <c:pt idx="13">
                  <c:v>8.8453102618169341E-2</c:v>
                </c:pt>
                <c:pt idx="14">
                  <c:v>0.10002708143705928</c:v>
                </c:pt>
                <c:pt idx="15">
                  <c:v>9.6982687653953292E-2</c:v>
                </c:pt>
                <c:pt idx="16">
                  <c:v>0.11045775498278124</c:v>
                </c:pt>
                <c:pt idx="17">
                  <c:v>9.5183671217770563E-2</c:v>
                </c:pt>
                <c:pt idx="18">
                  <c:v>0.11058760752587361</c:v>
                </c:pt>
                <c:pt idx="19">
                  <c:v>0.10003228991485286</c:v>
                </c:pt>
                <c:pt idx="20">
                  <c:v>9.1957584023888081E-2</c:v>
                </c:pt>
                <c:pt idx="21">
                  <c:v>9.6311573971827658E-2</c:v>
                </c:pt>
                <c:pt idx="22">
                  <c:v>8.4907836262447717E-2</c:v>
                </c:pt>
                <c:pt idx="23">
                  <c:v>9.2611849788575576E-2</c:v>
                </c:pt>
                <c:pt idx="24">
                  <c:v>8.5411863027289592E-2</c:v>
                </c:pt>
                <c:pt idx="25">
                  <c:v>8.4675156233071716E-2</c:v>
                </c:pt>
                <c:pt idx="26">
                  <c:v>9.4710728855038659E-2</c:v>
                </c:pt>
                <c:pt idx="27">
                  <c:v>9.4735547100301284E-2</c:v>
                </c:pt>
                <c:pt idx="28">
                  <c:v>8.4980359968261171E-2</c:v>
                </c:pt>
                <c:pt idx="29">
                  <c:v>7.6776726592119787E-2</c:v>
                </c:pt>
                <c:pt idx="30">
                  <c:v>9.0839475286384766E-2</c:v>
                </c:pt>
                <c:pt idx="31">
                  <c:v>9.1420332628683557E-2</c:v>
                </c:pt>
                <c:pt idx="32">
                  <c:v>9.3430507934195411E-2</c:v>
                </c:pt>
                <c:pt idx="33">
                  <c:v>8.9109236461832164E-2</c:v>
                </c:pt>
                <c:pt idx="34">
                  <c:v>8.4517114639883498E-2</c:v>
                </c:pt>
                <c:pt idx="35">
                  <c:v>7.3802083773455485E-2</c:v>
                </c:pt>
                <c:pt idx="36">
                  <c:v>8.3151621202490103E-2</c:v>
                </c:pt>
                <c:pt idx="37">
                  <c:v>7.8978134570722572E-2</c:v>
                </c:pt>
                <c:pt idx="38">
                  <c:v>8.6209752387209834E-2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50-4E90-8E4E-26F5AFC8E200}"/>
            </c:ext>
          </c:extLst>
        </c:ser>
        <c:ser>
          <c:idx val="2"/>
          <c:order val="2"/>
          <c:tx>
            <c:strRef>
              <c:f>'WEI+_Tot_Connected'!$N$163</c:f>
              <c:strCache>
                <c:ptCount val="1"/>
                <c:pt idx="0">
                  <c:v>NAPP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'WEI+_Tot_Connected'!$O$57:$BA$57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'WEI+_Tot_Connected'!$O$163:$BA$163</c:f>
              <c:numCache>
                <c:formatCode>General</c:formatCode>
                <c:ptCount val="39"/>
                <c:pt idx="0">
                  <c:v>1.1712267412525011E-2</c:v>
                </c:pt>
                <c:pt idx="1">
                  <c:v>1.2231226431304006E-2</c:v>
                </c:pt>
                <c:pt idx="2">
                  <c:v>1.1380919499346881E-2</c:v>
                </c:pt>
                <c:pt idx="3">
                  <c:v>1.0317288114017505E-2</c:v>
                </c:pt>
                <c:pt idx="4">
                  <c:v>1.0402808905794227E-2</c:v>
                </c:pt>
                <c:pt idx="5">
                  <c:v>1.0842447322507963E-2</c:v>
                </c:pt>
                <c:pt idx="6">
                  <c:v>1.2094028323476901E-2</c:v>
                </c:pt>
                <c:pt idx="7">
                  <c:v>1.1867434799747991E-2</c:v>
                </c:pt>
                <c:pt idx="8">
                  <c:v>1.1417238022166961E-2</c:v>
                </c:pt>
                <c:pt idx="9">
                  <c:v>1.1306770273345531E-2</c:v>
                </c:pt>
                <c:pt idx="10">
                  <c:v>1.0888840656183132E-2</c:v>
                </c:pt>
                <c:pt idx="11">
                  <c:v>1.1940332782111878E-2</c:v>
                </c:pt>
                <c:pt idx="12">
                  <c:v>1.0517057000703852E-2</c:v>
                </c:pt>
                <c:pt idx="13">
                  <c:v>1.0367244616056193E-2</c:v>
                </c:pt>
                <c:pt idx="14">
                  <c:v>1.1965324286388827E-2</c:v>
                </c:pt>
                <c:pt idx="15">
                  <c:v>1.1135109953599651E-2</c:v>
                </c:pt>
                <c:pt idx="16">
                  <c:v>1.1620969786307809E-2</c:v>
                </c:pt>
                <c:pt idx="17">
                  <c:v>9.5695769022998423E-3</c:v>
                </c:pt>
                <c:pt idx="18">
                  <c:v>1.2410499472019465E-2</c:v>
                </c:pt>
                <c:pt idx="19">
                  <c:v>1.0621069890019232E-2</c:v>
                </c:pt>
                <c:pt idx="20">
                  <c:v>9.1178913557528139E-3</c:v>
                </c:pt>
                <c:pt idx="21">
                  <c:v>1.1115082241620472E-2</c:v>
                </c:pt>
                <c:pt idx="22">
                  <c:v>1.0322789550487602E-2</c:v>
                </c:pt>
                <c:pt idx="23">
                  <c:v>1.1276185353007546E-2</c:v>
                </c:pt>
                <c:pt idx="24">
                  <c:v>1.0747535152535619E-2</c:v>
                </c:pt>
                <c:pt idx="25">
                  <c:v>1.0734805194177013E-2</c:v>
                </c:pt>
                <c:pt idx="26">
                  <c:v>1.0108953424920181E-2</c:v>
                </c:pt>
                <c:pt idx="27">
                  <c:v>1.0946245252504374E-2</c:v>
                </c:pt>
                <c:pt idx="28">
                  <c:v>9.899299500674202E-3</c:v>
                </c:pt>
                <c:pt idx="29">
                  <c:v>1.1469775460751381E-2</c:v>
                </c:pt>
                <c:pt idx="30">
                  <c:v>1.254694231738141E-2</c:v>
                </c:pt>
                <c:pt idx="31">
                  <c:v>1.025254291557123E-2</c:v>
                </c:pt>
                <c:pt idx="32">
                  <c:v>1.1550341242807773E-2</c:v>
                </c:pt>
                <c:pt idx="33">
                  <c:v>1.1759706788542656E-2</c:v>
                </c:pt>
                <c:pt idx="34">
                  <c:v>1.0354110745416398E-2</c:v>
                </c:pt>
                <c:pt idx="35">
                  <c:v>1.2028951290530424E-2</c:v>
                </c:pt>
                <c:pt idx="36">
                  <c:v>1.1633470411190587E-2</c:v>
                </c:pt>
                <c:pt idx="37">
                  <c:v>1.0015894893260524E-2</c:v>
                </c:pt>
                <c:pt idx="38">
                  <c:v>1.1141343999351887E-2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50-4E90-8E4E-26F5AFC8E200}"/>
            </c:ext>
          </c:extLst>
        </c:ser>
        <c:ser>
          <c:idx val="3"/>
          <c:order val="3"/>
          <c:tx>
            <c:strRef>
              <c:f>'WEI+_Tot_Connected'!$N$164</c:f>
              <c:strCache>
                <c:ptCount val="1"/>
                <c:pt idx="0">
                  <c:v>SAPP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'WEI+_Tot_Connected'!$O$57:$BA$57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'WEI+_Tot_Connected'!$O$164:$BA$164</c:f>
              <c:numCache>
                <c:formatCode>General</c:formatCode>
                <c:ptCount val="39"/>
                <c:pt idx="0">
                  <c:v>1.1488688869754278E-2</c:v>
                </c:pt>
                <c:pt idx="1">
                  <c:v>9.9747638526636612E-3</c:v>
                </c:pt>
                <c:pt idx="2">
                  <c:v>1.0125113034708135E-2</c:v>
                </c:pt>
                <c:pt idx="3">
                  <c:v>1.1378445557955929E-2</c:v>
                </c:pt>
                <c:pt idx="4">
                  <c:v>1.1070101425897609E-2</c:v>
                </c:pt>
                <c:pt idx="5">
                  <c:v>1.2262162709900803E-2</c:v>
                </c:pt>
                <c:pt idx="6">
                  <c:v>1.084377503558662E-2</c:v>
                </c:pt>
                <c:pt idx="7">
                  <c:v>1.1836833764366667E-2</c:v>
                </c:pt>
                <c:pt idx="8">
                  <c:v>1.0268554507533237E-2</c:v>
                </c:pt>
                <c:pt idx="9">
                  <c:v>1.0148183648101673E-2</c:v>
                </c:pt>
                <c:pt idx="10">
                  <c:v>1.0527704507610865E-2</c:v>
                </c:pt>
                <c:pt idx="11">
                  <c:v>1.0431330753491383E-2</c:v>
                </c:pt>
                <c:pt idx="12">
                  <c:v>9.5272480553751891E-3</c:v>
                </c:pt>
                <c:pt idx="13">
                  <c:v>9.5648970540699162E-3</c:v>
                </c:pt>
                <c:pt idx="14">
                  <c:v>9.5667983658621874E-3</c:v>
                </c:pt>
                <c:pt idx="15">
                  <c:v>1.0896153362617273E-2</c:v>
                </c:pt>
                <c:pt idx="16">
                  <c:v>8.8581190685476149E-3</c:v>
                </c:pt>
                <c:pt idx="17">
                  <c:v>8.7146242574941777E-3</c:v>
                </c:pt>
                <c:pt idx="18">
                  <c:v>1.3146242949525141E-2</c:v>
                </c:pt>
                <c:pt idx="19">
                  <c:v>8.646544895739702E-3</c:v>
                </c:pt>
                <c:pt idx="20">
                  <c:v>7.0729203255722435E-3</c:v>
                </c:pt>
                <c:pt idx="21">
                  <c:v>1.1188383940145173E-2</c:v>
                </c:pt>
                <c:pt idx="22">
                  <c:v>1.056089934147245E-2</c:v>
                </c:pt>
                <c:pt idx="23">
                  <c:v>9.7192707421330498E-3</c:v>
                </c:pt>
                <c:pt idx="24">
                  <c:v>9.1381850341017475E-3</c:v>
                </c:pt>
                <c:pt idx="25">
                  <c:v>9.6918153594181752E-3</c:v>
                </c:pt>
                <c:pt idx="26">
                  <c:v>9.4569771163934713E-3</c:v>
                </c:pt>
                <c:pt idx="27">
                  <c:v>1.0969470800192865E-2</c:v>
                </c:pt>
                <c:pt idx="28">
                  <c:v>8.6211888340371953E-3</c:v>
                </c:pt>
                <c:pt idx="29">
                  <c:v>7.8620894310918558E-3</c:v>
                </c:pt>
                <c:pt idx="30">
                  <c:v>1.1688853049432506E-2</c:v>
                </c:pt>
                <c:pt idx="31">
                  <c:v>1.0064748272830557E-2</c:v>
                </c:pt>
                <c:pt idx="32">
                  <c:v>1.0034532680724139E-2</c:v>
                </c:pt>
                <c:pt idx="33">
                  <c:v>1.0939576208209189E-2</c:v>
                </c:pt>
                <c:pt idx="34">
                  <c:v>1.046926901016253E-2</c:v>
                </c:pt>
                <c:pt idx="35">
                  <c:v>1.068533329138017E-2</c:v>
                </c:pt>
                <c:pt idx="36">
                  <c:v>1.169155933295251E-2</c:v>
                </c:pt>
                <c:pt idx="37">
                  <c:v>1.0015042423540859E-2</c:v>
                </c:pt>
                <c:pt idx="38">
                  <c:v>1.2446990269045151E-2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50-4E90-8E4E-26F5AFC8E200}"/>
            </c:ext>
          </c:extLst>
        </c:ser>
        <c:ser>
          <c:idx val="4"/>
          <c:order val="4"/>
          <c:tx>
            <c:strRef>
              <c:f>'WEI+_Tot_Connected'!$N$165</c:f>
              <c:strCache>
                <c:ptCount val="1"/>
                <c:pt idx="0">
                  <c:v>WAPP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'WEI+_Tot_Connected'!$O$57:$BA$57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'WEI+_Tot_Connected'!$O$165:$BA$165</c:f>
              <c:numCache>
                <c:formatCode>General</c:formatCode>
                <c:ptCount val="39"/>
                <c:pt idx="0">
                  <c:v>1.6531716776050386E-2</c:v>
                </c:pt>
                <c:pt idx="1">
                  <c:v>1.6915922208881568E-2</c:v>
                </c:pt>
                <c:pt idx="2">
                  <c:v>1.6621244881306556E-2</c:v>
                </c:pt>
                <c:pt idx="3">
                  <c:v>1.5514179703175196E-2</c:v>
                </c:pt>
                <c:pt idx="4">
                  <c:v>1.5508732592608871E-2</c:v>
                </c:pt>
                <c:pt idx="5">
                  <c:v>1.9070008935117785E-2</c:v>
                </c:pt>
                <c:pt idx="6">
                  <c:v>1.8532119792462286E-2</c:v>
                </c:pt>
                <c:pt idx="7">
                  <c:v>1.7471966545130977E-2</c:v>
                </c:pt>
                <c:pt idx="8">
                  <c:v>1.7691576927106972E-2</c:v>
                </c:pt>
                <c:pt idx="9">
                  <c:v>1.5481536609556651E-2</c:v>
                </c:pt>
                <c:pt idx="10">
                  <c:v>1.7022144415890453E-2</c:v>
                </c:pt>
                <c:pt idx="11">
                  <c:v>1.7322466602638982E-2</c:v>
                </c:pt>
                <c:pt idx="12">
                  <c:v>1.5356377849984768E-2</c:v>
                </c:pt>
                <c:pt idx="13">
                  <c:v>1.4552574994094059E-2</c:v>
                </c:pt>
                <c:pt idx="14">
                  <c:v>1.6004926538752254E-2</c:v>
                </c:pt>
                <c:pt idx="15">
                  <c:v>1.6397448139671054E-2</c:v>
                </c:pt>
                <c:pt idx="16">
                  <c:v>1.6896245904308129E-2</c:v>
                </c:pt>
                <c:pt idx="17">
                  <c:v>1.5133334230133733E-2</c:v>
                </c:pt>
                <c:pt idx="18">
                  <c:v>1.7453361799882161E-2</c:v>
                </c:pt>
                <c:pt idx="19">
                  <c:v>1.5434806872880107E-2</c:v>
                </c:pt>
                <c:pt idx="20">
                  <c:v>1.4472796171995718E-2</c:v>
                </c:pt>
                <c:pt idx="21">
                  <c:v>1.4644617749866648E-2</c:v>
                </c:pt>
                <c:pt idx="22">
                  <c:v>1.2674896913515813E-2</c:v>
                </c:pt>
                <c:pt idx="23">
                  <c:v>1.3202143949508725E-2</c:v>
                </c:pt>
                <c:pt idx="24">
                  <c:v>1.2613108885844384E-2</c:v>
                </c:pt>
                <c:pt idx="25">
                  <c:v>1.2337671296931392E-2</c:v>
                </c:pt>
                <c:pt idx="26">
                  <c:v>1.3630314413420035E-2</c:v>
                </c:pt>
                <c:pt idx="27">
                  <c:v>1.5080096220131976E-2</c:v>
                </c:pt>
                <c:pt idx="28">
                  <c:v>1.2468239735590308E-2</c:v>
                </c:pt>
                <c:pt idx="29">
                  <c:v>1.1729558807062406E-2</c:v>
                </c:pt>
                <c:pt idx="30">
                  <c:v>1.5084702586621333E-2</c:v>
                </c:pt>
                <c:pt idx="31">
                  <c:v>1.3828432836381018E-2</c:v>
                </c:pt>
                <c:pt idx="32">
                  <c:v>1.3869371021871461E-2</c:v>
                </c:pt>
                <c:pt idx="33">
                  <c:v>1.5113675299728265E-2</c:v>
                </c:pt>
                <c:pt idx="34">
                  <c:v>1.3375713426581946E-2</c:v>
                </c:pt>
                <c:pt idx="35">
                  <c:v>1.2814295336256507E-2</c:v>
                </c:pt>
                <c:pt idx="36">
                  <c:v>1.2621148929640986E-2</c:v>
                </c:pt>
                <c:pt idx="37">
                  <c:v>1.1099510560376419E-2</c:v>
                </c:pt>
                <c:pt idx="38">
                  <c:v>1.3284256947196933E-2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50-4E90-8E4E-26F5AFC8E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722752"/>
        <c:axId val="212805392"/>
      </c:lineChart>
      <c:catAx>
        <c:axId val="31972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05392"/>
        <c:crosses val="autoZero"/>
        <c:auto val="1"/>
        <c:lblAlgn val="ctr"/>
        <c:lblOffset val="100"/>
        <c:noMultiLvlLbl val="0"/>
      </c:catAx>
      <c:valAx>
        <c:axId val="212805392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2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WEI_AbsInt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WEI_Abs_Tot_Connected!$N$106</c:f>
              <c:strCache>
                <c:ptCount val="1"/>
                <c:pt idx="0">
                  <c:v>CAPP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WEI_Abs_Tot_Connected!$O$57:$BA$57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WEI_Abs_Tot_Connected!$O$106:$BA$106</c:f>
              <c:numCache>
                <c:formatCode>0.00E+00</c:formatCode>
                <c:ptCount val="39"/>
                <c:pt idx="0">
                  <c:v>0.14665724293082624</c:v>
                </c:pt>
                <c:pt idx="1">
                  <c:v>0.11411103197601598</c:v>
                </c:pt>
                <c:pt idx="2">
                  <c:v>0.14522629655391092</c:v>
                </c:pt>
                <c:pt idx="3">
                  <c:v>0.10882227756322713</c:v>
                </c:pt>
                <c:pt idx="4">
                  <c:v>0.14308218285270646</c:v>
                </c:pt>
                <c:pt idx="5">
                  <c:v>0.12452188243875786</c:v>
                </c:pt>
                <c:pt idx="6">
                  <c:v>0.16361279568271037</c:v>
                </c:pt>
                <c:pt idx="7">
                  <c:v>0.14080479701921039</c:v>
                </c:pt>
                <c:pt idx="8">
                  <c:v>0.15725928952795043</c:v>
                </c:pt>
                <c:pt idx="9">
                  <c:v>0.16405744030877104</c:v>
                </c:pt>
                <c:pt idx="10">
                  <c:v>0.15269496569044513</c:v>
                </c:pt>
                <c:pt idx="11">
                  <c:v>0.15889920791860823</c:v>
                </c:pt>
                <c:pt idx="12">
                  <c:v>0.147517230401911</c:v>
                </c:pt>
                <c:pt idx="13">
                  <c:v>0.11434935875546771</c:v>
                </c:pt>
                <c:pt idx="14">
                  <c:v>0.14793938097283083</c:v>
                </c:pt>
                <c:pt idx="15">
                  <c:v>0.14397346112442286</c:v>
                </c:pt>
                <c:pt idx="16">
                  <c:v>0.17108809339066064</c:v>
                </c:pt>
                <c:pt idx="17">
                  <c:v>0.15543774940427252</c:v>
                </c:pt>
                <c:pt idx="18">
                  <c:v>0.1535352521304805</c:v>
                </c:pt>
                <c:pt idx="19">
                  <c:v>0.14304665283451712</c:v>
                </c:pt>
                <c:pt idx="20">
                  <c:v>0.12957143494633019</c:v>
                </c:pt>
                <c:pt idx="21">
                  <c:v>0.14135221683193908</c:v>
                </c:pt>
                <c:pt idx="22">
                  <c:v>0.15137036256549161</c:v>
                </c:pt>
                <c:pt idx="23">
                  <c:v>0.17147590962449621</c:v>
                </c:pt>
                <c:pt idx="24">
                  <c:v>0.15647689942197709</c:v>
                </c:pt>
                <c:pt idx="25">
                  <c:v>0.13551056361282482</c:v>
                </c:pt>
                <c:pt idx="26">
                  <c:v>0.15519676168601476</c:v>
                </c:pt>
                <c:pt idx="27">
                  <c:v>0.14656660043415723</c:v>
                </c:pt>
                <c:pt idx="28">
                  <c:v>0.15220383916850286</c:v>
                </c:pt>
                <c:pt idx="29">
                  <c:v>0.16097411951155011</c:v>
                </c:pt>
                <c:pt idx="30">
                  <c:v>0.18633826578137408</c:v>
                </c:pt>
                <c:pt idx="31">
                  <c:v>0.18817184687446428</c:v>
                </c:pt>
                <c:pt idx="32">
                  <c:v>0.14946516170863167</c:v>
                </c:pt>
                <c:pt idx="33">
                  <c:v>0.15307943855560333</c:v>
                </c:pt>
                <c:pt idx="34">
                  <c:v>0.14441713545653026</c:v>
                </c:pt>
                <c:pt idx="35">
                  <c:v>0.14791983759072244</c:v>
                </c:pt>
                <c:pt idx="36">
                  <c:v>0.14605948771152388</c:v>
                </c:pt>
                <c:pt idx="37">
                  <c:v>0.12446052066098243</c:v>
                </c:pt>
                <c:pt idx="38">
                  <c:v>0.18644215438634376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4E-4D6D-9D65-6E524BF1304E}"/>
            </c:ext>
          </c:extLst>
        </c:ser>
        <c:ser>
          <c:idx val="1"/>
          <c:order val="1"/>
          <c:tx>
            <c:strRef>
              <c:f>WEI_Abs_Tot_Connected!$N$107</c:f>
              <c:strCache>
                <c:ptCount val="1"/>
                <c:pt idx="0">
                  <c:v>EAPP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WEI_Abs_Tot_Connected!$O$57:$BA$57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WEI_Abs_Tot_Connected!$O$107:$BA$107</c:f>
              <c:numCache>
                <c:formatCode>0.00E+00</c:formatCode>
                <c:ptCount val="39"/>
                <c:pt idx="0">
                  <c:v>2.1549752685531658</c:v>
                </c:pt>
                <c:pt idx="1">
                  <c:v>2.1047260998903385</c:v>
                </c:pt>
                <c:pt idx="2">
                  <c:v>1.9821809045260039</c:v>
                </c:pt>
                <c:pt idx="3">
                  <c:v>1.7163955002195113</c:v>
                </c:pt>
                <c:pt idx="4">
                  <c:v>2.0604812034117383</c:v>
                </c:pt>
                <c:pt idx="5">
                  <c:v>2.1343141628331432</c:v>
                </c:pt>
                <c:pt idx="6">
                  <c:v>2.217290922513405</c:v>
                </c:pt>
                <c:pt idx="7">
                  <c:v>2.2677004588568122</c:v>
                </c:pt>
                <c:pt idx="8">
                  <c:v>2.2216280466963774</c:v>
                </c:pt>
                <c:pt idx="9">
                  <c:v>2.1795075586174955</c:v>
                </c:pt>
                <c:pt idx="10">
                  <c:v>2.0149200664627762</c:v>
                </c:pt>
                <c:pt idx="11">
                  <c:v>2.0696184243324374</c:v>
                </c:pt>
                <c:pt idx="12">
                  <c:v>1.925253817367057</c:v>
                </c:pt>
                <c:pt idx="13">
                  <c:v>1.8066113147829441</c:v>
                </c:pt>
                <c:pt idx="14">
                  <c:v>1.8959364567048453</c:v>
                </c:pt>
                <c:pt idx="15">
                  <c:v>1.9586641100645086</c:v>
                </c:pt>
                <c:pt idx="16">
                  <c:v>2.2302743552830302</c:v>
                </c:pt>
                <c:pt idx="17">
                  <c:v>1.969836968153172</c:v>
                </c:pt>
                <c:pt idx="18">
                  <c:v>2.0099787329615815</c:v>
                </c:pt>
                <c:pt idx="19">
                  <c:v>1.8691255890771521</c:v>
                </c:pt>
                <c:pt idx="20">
                  <c:v>1.9050522501478633</c:v>
                </c:pt>
                <c:pt idx="21">
                  <c:v>1.9321932885681119</c:v>
                </c:pt>
                <c:pt idx="22">
                  <c:v>1.7711605059478179</c:v>
                </c:pt>
                <c:pt idx="23">
                  <c:v>1.856886899757114</c:v>
                </c:pt>
                <c:pt idx="24">
                  <c:v>1.82707808479905</c:v>
                </c:pt>
                <c:pt idx="25">
                  <c:v>1.787331399810381</c:v>
                </c:pt>
                <c:pt idx="26">
                  <c:v>1.960394321271872</c:v>
                </c:pt>
                <c:pt idx="27">
                  <c:v>1.8302056577940657</c:v>
                </c:pt>
                <c:pt idx="28">
                  <c:v>1.7332626291460504</c:v>
                </c:pt>
                <c:pt idx="29">
                  <c:v>1.8514623883834567</c:v>
                </c:pt>
                <c:pt idx="30">
                  <c:v>1.9355974217325336</c:v>
                </c:pt>
                <c:pt idx="31">
                  <c:v>1.9424262490180106</c:v>
                </c:pt>
                <c:pt idx="32">
                  <c:v>1.9743669326938857</c:v>
                </c:pt>
                <c:pt idx="33">
                  <c:v>1.8457866839373631</c:v>
                </c:pt>
                <c:pt idx="34">
                  <c:v>1.7456700974357753</c:v>
                </c:pt>
                <c:pt idx="35">
                  <c:v>1.6122966389853721</c:v>
                </c:pt>
                <c:pt idx="36">
                  <c:v>1.6221627119628124</c:v>
                </c:pt>
                <c:pt idx="37">
                  <c:v>1.6400091553094158</c:v>
                </c:pt>
                <c:pt idx="38">
                  <c:v>1.8455259483456816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4E-4D6D-9D65-6E524BF1304E}"/>
            </c:ext>
          </c:extLst>
        </c:ser>
        <c:ser>
          <c:idx val="2"/>
          <c:order val="2"/>
          <c:tx>
            <c:strRef>
              <c:f>WEI_Abs_Tot_Connected!$N$108</c:f>
              <c:strCache>
                <c:ptCount val="1"/>
                <c:pt idx="0">
                  <c:v>NAPP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WEI_Abs_Tot_Connected!$O$57:$BA$57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WEI_Abs_Tot_Connected!$O$108:$BA$108</c:f>
              <c:numCache>
                <c:formatCode>0.00E+00</c:formatCode>
                <c:ptCount val="39"/>
                <c:pt idx="0">
                  <c:v>0.75595029078135145</c:v>
                </c:pt>
                <c:pt idx="1">
                  <c:v>0.78056239043333653</c:v>
                </c:pt>
                <c:pt idx="2">
                  <c:v>0.74586815388951111</c:v>
                </c:pt>
                <c:pt idx="3">
                  <c:v>0.6559387193631544</c:v>
                </c:pt>
                <c:pt idx="4">
                  <c:v>0.71791228787710615</c:v>
                </c:pt>
                <c:pt idx="5">
                  <c:v>0.78001916260758142</c:v>
                </c:pt>
                <c:pt idx="6">
                  <c:v>0.80069534126051711</c:v>
                </c:pt>
                <c:pt idx="7">
                  <c:v>0.71085649666296002</c:v>
                </c:pt>
                <c:pt idx="8">
                  <c:v>0.73441251200883928</c:v>
                </c:pt>
                <c:pt idx="9">
                  <c:v>0.75479401948528713</c:v>
                </c:pt>
                <c:pt idx="10">
                  <c:v>0.68691266688256614</c:v>
                </c:pt>
                <c:pt idx="11">
                  <c:v>0.73722121364353288</c:v>
                </c:pt>
                <c:pt idx="12">
                  <c:v>0.71189657844747201</c:v>
                </c:pt>
                <c:pt idx="13">
                  <c:v>0.68183401956173351</c:v>
                </c:pt>
                <c:pt idx="14">
                  <c:v>0.75314981262261593</c:v>
                </c:pt>
                <c:pt idx="15">
                  <c:v>0.67857996364248208</c:v>
                </c:pt>
                <c:pt idx="16">
                  <c:v>0.7227384223406782</c:v>
                </c:pt>
                <c:pt idx="17">
                  <c:v>0.65550093051380276</c:v>
                </c:pt>
                <c:pt idx="18">
                  <c:v>0.80216650220906627</c:v>
                </c:pt>
                <c:pt idx="19">
                  <c:v>0.70742194014397042</c:v>
                </c:pt>
                <c:pt idx="20">
                  <c:v>0.59936525338523217</c:v>
                </c:pt>
                <c:pt idx="21">
                  <c:v>0.71087786596047076</c:v>
                </c:pt>
                <c:pt idx="22">
                  <c:v>0.66581452307182709</c:v>
                </c:pt>
                <c:pt idx="23">
                  <c:v>0.75320321610180174</c:v>
                </c:pt>
                <c:pt idx="24">
                  <c:v>0.71246299523056789</c:v>
                </c:pt>
                <c:pt idx="25">
                  <c:v>0.679504660522946</c:v>
                </c:pt>
                <c:pt idx="26">
                  <c:v>0.67800355560905079</c:v>
                </c:pt>
                <c:pt idx="27">
                  <c:v>0.74283380050894854</c:v>
                </c:pt>
                <c:pt idx="28">
                  <c:v>0.67730266768303082</c:v>
                </c:pt>
                <c:pt idx="29">
                  <c:v>0.71911874419713129</c:v>
                </c:pt>
                <c:pt idx="30">
                  <c:v>0.78622409394834314</c:v>
                </c:pt>
                <c:pt idx="31">
                  <c:v>0.73233935491039681</c:v>
                </c:pt>
                <c:pt idx="32">
                  <c:v>0.75502705151282412</c:v>
                </c:pt>
                <c:pt idx="33">
                  <c:v>0.76744185961341027</c:v>
                </c:pt>
                <c:pt idx="34">
                  <c:v>0.72958329467753835</c:v>
                </c:pt>
                <c:pt idx="35">
                  <c:v>0.76561249044364077</c:v>
                </c:pt>
                <c:pt idx="36">
                  <c:v>0.69581796892997283</c:v>
                </c:pt>
                <c:pt idx="37">
                  <c:v>0.65152158219575285</c:v>
                </c:pt>
                <c:pt idx="38">
                  <c:v>0.77731421233856213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4E-4D6D-9D65-6E524BF1304E}"/>
            </c:ext>
          </c:extLst>
        </c:ser>
        <c:ser>
          <c:idx val="3"/>
          <c:order val="3"/>
          <c:tx>
            <c:strRef>
              <c:f>WEI_Abs_Tot_Connected!$N$109</c:f>
              <c:strCache>
                <c:ptCount val="1"/>
                <c:pt idx="0">
                  <c:v>SAPP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WEI_Abs_Tot_Connected!$O$57:$BA$57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WEI_Abs_Tot_Connected!$O$109:$BA$109</c:f>
              <c:numCache>
                <c:formatCode>0.00E+00</c:formatCode>
                <c:ptCount val="39"/>
                <c:pt idx="0">
                  <c:v>1.2058634209392034</c:v>
                </c:pt>
                <c:pt idx="1">
                  <c:v>1.0648550257249163</c:v>
                </c:pt>
                <c:pt idx="2">
                  <c:v>1.032919818548774</c:v>
                </c:pt>
                <c:pt idx="3">
                  <c:v>1.0844257912221325</c:v>
                </c:pt>
                <c:pt idx="4">
                  <c:v>1.0694353696915708</c:v>
                </c:pt>
                <c:pt idx="5">
                  <c:v>1.2245372811669164</c:v>
                </c:pt>
                <c:pt idx="6">
                  <c:v>1.1213801423476089</c:v>
                </c:pt>
                <c:pt idx="7">
                  <c:v>1.2120691378401638</c:v>
                </c:pt>
                <c:pt idx="8">
                  <c:v>1.0402674287921783</c:v>
                </c:pt>
                <c:pt idx="9">
                  <c:v>1.0966560403048689</c:v>
                </c:pt>
                <c:pt idx="10">
                  <c:v>1.0695647519106481</c:v>
                </c:pt>
                <c:pt idx="11">
                  <c:v>1.0609841965740074</c:v>
                </c:pt>
                <c:pt idx="12">
                  <c:v>0.95704718415584322</c:v>
                </c:pt>
                <c:pt idx="13">
                  <c:v>0.99026973291531395</c:v>
                </c:pt>
                <c:pt idx="14">
                  <c:v>0.99663420545072823</c:v>
                </c:pt>
                <c:pt idx="15">
                  <c:v>1.1127179874790036</c:v>
                </c:pt>
                <c:pt idx="16">
                  <c:v>0.94055720987048552</c:v>
                </c:pt>
                <c:pt idx="17">
                  <c:v>0.82238862512907018</c:v>
                </c:pt>
                <c:pt idx="18">
                  <c:v>1.2623353482848432</c:v>
                </c:pt>
                <c:pt idx="19">
                  <c:v>0.92787190660998842</c:v>
                </c:pt>
                <c:pt idx="20">
                  <c:v>0.7976167575144798</c:v>
                </c:pt>
                <c:pt idx="21">
                  <c:v>1.0661103788907922</c:v>
                </c:pt>
                <c:pt idx="22">
                  <c:v>0.94740668358804991</c:v>
                </c:pt>
                <c:pt idx="23">
                  <c:v>0.95848921750662142</c:v>
                </c:pt>
                <c:pt idx="24">
                  <c:v>0.86321699029303323</c:v>
                </c:pt>
                <c:pt idx="25">
                  <c:v>0.92104162520277644</c:v>
                </c:pt>
                <c:pt idx="26">
                  <c:v>0.86359640869540977</c:v>
                </c:pt>
                <c:pt idx="27">
                  <c:v>1.037645202595876</c:v>
                </c:pt>
                <c:pt idx="28">
                  <c:v>0.88372598338839548</c:v>
                </c:pt>
                <c:pt idx="29">
                  <c:v>0.82959909064731352</c:v>
                </c:pt>
                <c:pt idx="30">
                  <c:v>1.1663022030756482</c:v>
                </c:pt>
                <c:pt idx="31">
                  <c:v>0.96682099059692828</c:v>
                </c:pt>
                <c:pt idx="32">
                  <c:v>0.97808704315517114</c:v>
                </c:pt>
                <c:pt idx="33">
                  <c:v>1.0379226587421775</c:v>
                </c:pt>
                <c:pt idx="34">
                  <c:v>0.98891961521507976</c:v>
                </c:pt>
                <c:pt idx="35">
                  <c:v>0.97335163417999704</c:v>
                </c:pt>
                <c:pt idx="36">
                  <c:v>1.1382420117067913</c:v>
                </c:pt>
                <c:pt idx="37">
                  <c:v>0.96414377361231263</c:v>
                </c:pt>
                <c:pt idx="38">
                  <c:v>1.1602617170033276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4E-4D6D-9D65-6E524BF1304E}"/>
            </c:ext>
          </c:extLst>
        </c:ser>
        <c:ser>
          <c:idx val="4"/>
          <c:order val="4"/>
          <c:tx>
            <c:strRef>
              <c:f>WEI_Abs_Tot_Connected!$N$110</c:f>
              <c:strCache>
                <c:ptCount val="1"/>
                <c:pt idx="0">
                  <c:v>WAPP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WEI_Abs_Tot_Connected!$O$57:$BA$57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cat>
          <c:val>
            <c:numRef>
              <c:f>WEI_Abs_Tot_Connected!$O$110:$BA$110</c:f>
              <c:numCache>
                <c:formatCode>0.00E+00</c:formatCode>
                <c:ptCount val="39"/>
                <c:pt idx="0">
                  <c:v>0.33340011206446124</c:v>
                </c:pt>
                <c:pt idx="1">
                  <c:v>0.34661939420099896</c:v>
                </c:pt>
                <c:pt idx="2">
                  <c:v>0.33776665999838479</c:v>
                </c:pt>
                <c:pt idx="3">
                  <c:v>0.28595083033225394</c:v>
                </c:pt>
                <c:pt idx="4">
                  <c:v>0.30421114931356696</c:v>
                </c:pt>
                <c:pt idx="5">
                  <c:v>0.38454976063158042</c:v>
                </c:pt>
                <c:pt idx="6">
                  <c:v>0.35760213694787468</c:v>
                </c:pt>
                <c:pt idx="7">
                  <c:v>0.32891097922280765</c:v>
                </c:pt>
                <c:pt idx="8">
                  <c:v>0.37201634345907869</c:v>
                </c:pt>
                <c:pt idx="9">
                  <c:v>0.30986415268609102</c:v>
                </c:pt>
                <c:pt idx="10">
                  <c:v>0.3309901138217845</c:v>
                </c:pt>
                <c:pt idx="11">
                  <c:v>0.31957136284694698</c:v>
                </c:pt>
                <c:pt idx="12">
                  <c:v>0.30313704094983579</c:v>
                </c:pt>
                <c:pt idx="13">
                  <c:v>0.30954842695302692</c:v>
                </c:pt>
                <c:pt idx="14">
                  <c:v>0.33109250512115179</c:v>
                </c:pt>
                <c:pt idx="15">
                  <c:v>0.32341105698650546</c:v>
                </c:pt>
                <c:pt idx="16">
                  <c:v>0.345168793255337</c:v>
                </c:pt>
                <c:pt idx="17">
                  <c:v>0.31382844954574884</c:v>
                </c:pt>
                <c:pt idx="18">
                  <c:v>0.34083529539815899</c:v>
                </c:pt>
                <c:pt idx="19">
                  <c:v>0.32547192492357468</c:v>
                </c:pt>
                <c:pt idx="20">
                  <c:v>0.321794021667756</c:v>
                </c:pt>
                <c:pt idx="21">
                  <c:v>0.30233130172114325</c:v>
                </c:pt>
                <c:pt idx="22">
                  <c:v>0.25354529562445399</c:v>
                </c:pt>
                <c:pt idx="23">
                  <c:v>0.26560161558625972</c:v>
                </c:pt>
                <c:pt idx="24">
                  <c:v>0.26811040558059307</c:v>
                </c:pt>
                <c:pt idx="25">
                  <c:v>0.24995565721154264</c:v>
                </c:pt>
                <c:pt idx="26">
                  <c:v>0.272051223873926</c:v>
                </c:pt>
                <c:pt idx="27">
                  <c:v>0.30022579536279104</c:v>
                </c:pt>
                <c:pt idx="28">
                  <c:v>0.25807016702109586</c:v>
                </c:pt>
                <c:pt idx="29">
                  <c:v>0.25404915711083742</c:v>
                </c:pt>
                <c:pt idx="30">
                  <c:v>0.29471894717415975</c:v>
                </c:pt>
                <c:pt idx="31">
                  <c:v>0.27535178259152587</c:v>
                </c:pt>
                <c:pt idx="32">
                  <c:v>0.26751258493064128</c:v>
                </c:pt>
                <c:pt idx="33">
                  <c:v>0.30032919302473099</c:v>
                </c:pt>
                <c:pt idx="34">
                  <c:v>0.29113235328522408</c:v>
                </c:pt>
                <c:pt idx="35">
                  <c:v>0.26539539038230059</c:v>
                </c:pt>
                <c:pt idx="36">
                  <c:v>0.25564014618552056</c:v>
                </c:pt>
                <c:pt idx="37">
                  <c:v>0.25379351246308141</c:v>
                </c:pt>
                <c:pt idx="38">
                  <c:v>0.27068587561138302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4E-4D6D-9D65-6E524BF13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96464"/>
        <c:axId val="1740321856"/>
      </c:lineChart>
      <c:catAx>
        <c:axId val="17149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321856"/>
        <c:crosses val="autoZero"/>
        <c:auto val="1"/>
        <c:lblAlgn val="ctr"/>
        <c:lblOffset val="100"/>
        <c:noMultiLvlLbl val="0"/>
      </c:catAx>
      <c:valAx>
        <c:axId val="174032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9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WEI_Abs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WEI_Abs_Tot_Connected!$N$161</c:f>
              <c:strCache>
                <c:ptCount val="1"/>
                <c:pt idx="0">
                  <c:v>CAPP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WEI_Abs_Tot_Connected!$P$57:$BB$57</c:f>
              <c:numCache>
                <c:formatCode>General</c:formatCode>
                <c:ptCount val="39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2018</c:v>
                </c:pt>
              </c:numCache>
            </c:numRef>
          </c:cat>
          <c:val>
            <c:numRef>
              <c:f>WEI_Abs_Tot_Connected!$P$161:$BB$161</c:f>
              <c:numCache>
                <c:formatCode>General</c:formatCode>
                <c:ptCount val="39"/>
                <c:pt idx="0">
                  <c:v>7.1545414387152048E-2</c:v>
                </c:pt>
                <c:pt idx="1">
                  <c:v>9.1054084665931609E-2</c:v>
                </c:pt>
                <c:pt idx="2">
                  <c:v>6.822946745807347E-2</c:v>
                </c:pt>
                <c:pt idx="3">
                  <c:v>8.9709766762662749E-2</c:v>
                </c:pt>
                <c:pt idx="4">
                  <c:v>7.8072816668783282E-2</c:v>
                </c:pt>
                <c:pt idx="5">
                  <c:v>0.10258206470887306</c:v>
                </c:pt>
                <c:pt idx="6">
                  <c:v>8.8281889804971647E-2</c:v>
                </c:pt>
                <c:pt idx="7">
                  <c:v>9.8598538990262774E-2</c:v>
                </c:pt>
                <c:pt idx="8">
                  <c:v>0.10286084830652922</c:v>
                </c:pt>
                <c:pt idx="9">
                  <c:v>9.5736796048352404E-2</c:v>
                </c:pt>
                <c:pt idx="10">
                  <c:v>9.9626736166197397E-2</c:v>
                </c:pt>
                <c:pt idx="11">
                  <c:v>9.2490455967202193E-2</c:v>
                </c:pt>
                <c:pt idx="12">
                  <c:v>7.1694840677495417E-2</c:v>
                </c:pt>
                <c:pt idx="13">
                  <c:v>9.2755136226483167E-2</c:v>
                </c:pt>
                <c:pt idx="14">
                  <c:v>9.026858103486754E-2</c:v>
                </c:pt>
                <c:pt idx="15">
                  <c:v>0.10726893207762178</c:v>
                </c:pt>
                <c:pt idx="16">
                  <c:v>9.7456468493531567E-2</c:v>
                </c:pt>
                <c:pt idx="17">
                  <c:v>9.6263639426378042E-2</c:v>
                </c:pt>
                <c:pt idx="18">
                  <c:v>8.9687490127086683E-2</c:v>
                </c:pt>
                <c:pt idx="19">
                  <c:v>8.1238788620556349E-2</c:v>
                </c:pt>
                <c:pt idx="20">
                  <c:v>8.8625111460820333E-2</c:v>
                </c:pt>
                <c:pt idx="21">
                  <c:v>9.490629545754857E-2</c:v>
                </c:pt>
                <c:pt idx="22">
                  <c:v>0.10751208537029958</c:v>
                </c:pt>
                <c:pt idx="23">
                  <c:v>9.8107995496132999E-2</c:v>
                </c:pt>
                <c:pt idx="24">
                  <c:v>8.4962507652667829E-2</c:v>
                </c:pt>
                <c:pt idx="25">
                  <c:v>9.7305373845920376E-2</c:v>
                </c:pt>
                <c:pt idx="26">
                  <c:v>9.1894429327235572E-2</c:v>
                </c:pt>
                <c:pt idx="27">
                  <c:v>9.5428869199208954E-2</c:v>
                </c:pt>
                <c:pt idx="28">
                  <c:v>0.1009276656833797</c:v>
                </c:pt>
                <c:pt idx="29">
                  <c:v>0.11683049579565408</c:v>
                </c:pt>
                <c:pt idx="30">
                  <c:v>0.11798011574778244</c:v>
                </c:pt>
                <c:pt idx="31">
                  <c:v>9.371177129599817E-2</c:v>
                </c:pt>
                <c:pt idx="32">
                  <c:v>9.5977853113405856E-2</c:v>
                </c:pt>
                <c:pt idx="33">
                  <c:v>9.0546756276944376E-2</c:v>
                </c:pt>
                <c:pt idx="34">
                  <c:v>9.2742882903143101E-2</c:v>
                </c:pt>
                <c:pt idx="35">
                  <c:v>9.1576479438837163E-2</c:v>
                </c:pt>
                <c:pt idx="36">
                  <c:v>7.8034344018571872E-2</c:v>
                </c:pt>
                <c:pt idx="37">
                  <c:v>0.11689563194562967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76-4A26-9CF3-E0CF0AEF29CA}"/>
            </c:ext>
          </c:extLst>
        </c:ser>
        <c:ser>
          <c:idx val="1"/>
          <c:order val="1"/>
          <c:tx>
            <c:strRef>
              <c:f>WEI_Abs_Tot_Connected!$N$162</c:f>
              <c:strCache>
                <c:ptCount val="1"/>
                <c:pt idx="0">
                  <c:v>EAPP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WEI_Abs_Tot_Connected!$P$57:$BB$57</c:f>
              <c:numCache>
                <c:formatCode>General</c:formatCode>
                <c:ptCount val="39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2018</c:v>
                </c:pt>
              </c:numCache>
            </c:numRef>
          </c:cat>
          <c:val>
            <c:numRef>
              <c:f>WEI_Abs_Tot_Connected!$P$162:$BB$162</c:f>
              <c:numCache>
                <c:formatCode>General</c:formatCode>
                <c:ptCount val="39"/>
                <c:pt idx="0">
                  <c:v>1.3640629129233017</c:v>
                </c:pt>
                <c:pt idx="1">
                  <c:v>1.2846419582621995</c:v>
                </c:pt>
                <c:pt idx="2">
                  <c:v>1.1123877096786419</c:v>
                </c:pt>
                <c:pt idx="3">
                  <c:v>1.3353880072547049</c:v>
                </c:pt>
                <c:pt idx="4">
                  <c:v>1.3832387949193594</c:v>
                </c:pt>
                <c:pt idx="5">
                  <c:v>1.4370156357730419</c:v>
                </c:pt>
                <c:pt idx="6">
                  <c:v>1.4696858150364074</c:v>
                </c:pt>
                <c:pt idx="7">
                  <c:v>1.4398265052002059</c:v>
                </c:pt>
                <c:pt idx="8">
                  <c:v>1.4125284184488587</c:v>
                </c:pt>
                <c:pt idx="9">
                  <c:v>1.3058600524362909</c:v>
                </c:pt>
                <c:pt idx="10">
                  <c:v>1.3413097964061587</c:v>
                </c:pt>
                <c:pt idx="11">
                  <c:v>1.2477477855057928</c:v>
                </c:pt>
                <c:pt idx="12">
                  <c:v>1.1708561473587544</c:v>
                </c:pt>
                <c:pt idx="13">
                  <c:v>1.2287473443623096</c:v>
                </c:pt>
                <c:pt idx="14">
                  <c:v>1.2694008363141047</c:v>
                </c:pt>
                <c:pt idx="15">
                  <c:v>1.4454301364172835</c:v>
                </c:pt>
                <c:pt idx="16">
                  <c:v>1.276641912172334</c:v>
                </c:pt>
                <c:pt idx="17">
                  <c:v>1.3026575978415023</c:v>
                </c:pt>
                <c:pt idx="18">
                  <c:v>1.211371349359379</c:v>
                </c:pt>
                <c:pt idx="19">
                  <c:v>1.234655246468022</c:v>
                </c:pt>
                <c:pt idx="20">
                  <c:v>1.2522452235815364</c:v>
                </c:pt>
                <c:pt idx="21">
                  <c:v>1.1478806478067467</c:v>
                </c:pt>
                <c:pt idx="22">
                  <c:v>1.2034395133807572</c:v>
                </c:pt>
                <c:pt idx="23">
                  <c:v>1.1841205630600447</c:v>
                </c:pt>
                <c:pt idx="24">
                  <c:v>1.158360926731349</c:v>
                </c:pt>
                <c:pt idx="25">
                  <c:v>1.2705221779174669</c:v>
                </c:pt>
                <c:pt idx="26">
                  <c:v>1.1861475281507439</c:v>
                </c:pt>
                <c:pt idx="27">
                  <c:v>1.1233192152162921</c:v>
                </c:pt>
                <c:pt idx="28">
                  <c:v>1.1999239135191304</c:v>
                </c:pt>
                <c:pt idx="29">
                  <c:v>1.2544514259945165</c:v>
                </c:pt>
                <c:pt idx="30">
                  <c:v>1.2588771562780736</c:v>
                </c:pt>
                <c:pt idx="31">
                  <c:v>1.2795777605124898</c:v>
                </c:pt>
                <c:pt idx="32">
                  <c:v>1.196245516629372</c:v>
                </c:pt>
                <c:pt idx="33">
                  <c:v>1.1313604360374561</c:v>
                </c:pt>
                <c:pt idx="34">
                  <c:v>1.0449217358902059</c:v>
                </c:pt>
                <c:pt idx="35">
                  <c:v>1.0513158905716262</c:v>
                </c:pt>
                <c:pt idx="36">
                  <c:v>1.062882085098295</c:v>
                </c:pt>
                <c:pt idx="37">
                  <c:v>1.1960765351401841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76-4A26-9CF3-E0CF0AEF29CA}"/>
            </c:ext>
          </c:extLst>
        </c:ser>
        <c:ser>
          <c:idx val="2"/>
          <c:order val="2"/>
          <c:tx>
            <c:strRef>
              <c:f>WEI_Abs_Tot_Connected!$N$163</c:f>
              <c:strCache>
                <c:ptCount val="1"/>
                <c:pt idx="0">
                  <c:v>NAPP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WEI_Abs_Tot_Connected!$P$57:$BB$57</c:f>
              <c:numCache>
                <c:formatCode>General</c:formatCode>
                <c:ptCount val="39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2018</c:v>
                </c:pt>
              </c:numCache>
            </c:numRef>
          </c:cat>
          <c:val>
            <c:numRef>
              <c:f>WEI_Abs_Tot_Connected!$P$163:$BB$163</c:f>
              <c:numCache>
                <c:formatCode>General</c:formatCode>
                <c:ptCount val="39"/>
                <c:pt idx="0">
                  <c:v>0.6195123128393536</c:v>
                </c:pt>
                <c:pt idx="1">
                  <c:v>0.59197638875834768</c:v>
                </c:pt>
                <c:pt idx="2">
                  <c:v>0.52060170729972755</c:v>
                </c:pt>
                <c:pt idx="3">
                  <c:v>0.56978853622658876</c:v>
                </c:pt>
                <c:pt idx="4">
                  <c:v>0.61908116687221915</c:v>
                </c:pt>
                <c:pt idx="5">
                  <c:v>0.63549131859737307</c:v>
                </c:pt>
                <c:pt idx="6">
                  <c:v>0.56418853603754493</c:v>
                </c:pt>
                <c:pt idx="7">
                  <c:v>0.58288434014886437</c:v>
                </c:pt>
                <c:pt idx="8">
                  <c:v>0.59906061893277684</c:v>
                </c:pt>
                <c:pt idx="9">
                  <c:v>0.54518493357439179</c:v>
                </c:pt>
                <c:pt idx="10">
                  <c:v>0.5851135344671029</c:v>
                </c:pt>
                <c:pt idx="11">
                  <c:v>0.56501402222514785</c:v>
                </c:pt>
                <c:pt idx="12">
                  <c:v>0.54115414169101939</c:v>
                </c:pt>
                <c:pt idx="13">
                  <c:v>0.59775565419355303</c:v>
                </c:pt>
                <c:pt idx="14">
                  <c:v>0.53857148112044684</c:v>
                </c:pt>
                <c:pt idx="15">
                  <c:v>0.57361891514343799</c:v>
                </c:pt>
                <c:pt idx="16">
                  <c:v>0.52025424553892385</c:v>
                </c:pt>
                <c:pt idx="17">
                  <c:v>0.63665894124095013</c:v>
                </c:pt>
                <c:pt idx="18">
                  <c:v>0.56146261677889919</c:v>
                </c:pt>
                <c:pt idx="19">
                  <c:v>0.4757008010007911</c:v>
                </c:pt>
                <c:pt idx="20">
                  <c:v>0.5642054962998978</c:v>
                </c:pt>
                <c:pt idx="21">
                  <c:v>0.52843987894582845</c:v>
                </c:pt>
                <c:pt idx="22">
                  <c:v>0.59779803916278751</c:v>
                </c:pt>
                <c:pt idx="23">
                  <c:v>0.56546357267188663</c:v>
                </c:pt>
                <c:pt idx="24">
                  <c:v>0.53930538927450689</c:v>
                </c:pt>
                <c:pt idx="25">
                  <c:v>0.5381140008750408</c:v>
                </c:pt>
                <c:pt idx="26">
                  <c:v>0.58956810044750474</c:v>
                </c:pt>
                <c:pt idx="27">
                  <c:v>0.53755772413738145</c:v>
                </c:pt>
                <c:pt idx="28">
                  <c:v>0.57074606960805685</c:v>
                </c:pt>
                <c:pt idx="29">
                  <c:v>0.62400586144248993</c:v>
                </c:pt>
                <c:pt idx="30">
                  <c:v>0.58123892862932858</c:v>
                </c:pt>
                <c:pt idx="31">
                  <c:v>0.5992455704653058</c:v>
                </c:pt>
                <c:pt idx="32">
                  <c:v>0.60909888465788575</c:v>
                </c:pt>
                <c:pt idx="33">
                  <c:v>0.57905151443911274</c:v>
                </c:pt>
                <c:pt idx="34">
                  <c:v>0.60764696135323892</c:v>
                </c:pt>
                <c:pt idx="35">
                  <c:v>0.55225284298885791</c:v>
                </c:pt>
                <c:pt idx="36">
                  <c:v>0.51709593902771733</c:v>
                </c:pt>
                <c:pt idx="37">
                  <c:v>0.61693431734703863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76-4A26-9CF3-E0CF0AEF29CA}"/>
            </c:ext>
          </c:extLst>
        </c:ser>
        <c:ser>
          <c:idx val="3"/>
          <c:order val="3"/>
          <c:tx>
            <c:strRef>
              <c:f>WEI_Abs_Tot_Connected!$N$164</c:f>
              <c:strCache>
                <c:ptCount val="1"/>
                <c:pt idx="0">
                  <c:v>SAPP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WEI_Abs_Tot_Connected!$P$57:$BB$57</c:f>
              <c:numCache>
                <c:formatCode>General</c:formatCode>
                <c:ptCount val="39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2018</c:v>
                </c:pt>
              </c:numCache>
            </c:numRef>
          </c:cat>
          <c:val>
            <c:numRef>
              <c:f>WEI_Abs_Tot_Connected!$P$164:$BB$164</c:f>
              <c:numCache>
                <c:formatCode>General</c:formatCode>
                <c:ptCount val="39"/>
                <c:pt idx="0">
                  <c:v>0.7142394127939341</c:v>
                </c:pt>
                <c:pt idx="1">
                  <c:v>0.69281923533323919</c:v>
                </c:pt>
                <c:pt idx="2">
                  <c:v>0.72736628144644733</c:v>
                </c:pt>
                <c:pt idx="3">
                  <c:v>0.7173116264813425</c:v>
                </c:pt>
                <c:pt idx="4">
                  <c:v>0.8213444717974947</c:v>
                </c:pt>
                <c:pt idx="5">
                  <c:v>0.75215299269859437</c:v>
                </c:pt>
                <c:pt idx="6">
                  <c:v>0.81298160628698257</c:v>
                </c:pt>
                <c:pt idx="7">
                  <c:v>0.6977475614423404</c:v>
                </c:pt>
                <c:pt idx="8">
                  <c:v>0.73556958209503132</c:v>
                </c:pt>
                <c:pt idx="9">
                  <c:v>0.71739840813513311</c:v>
                </c:pt>
                <c:pt idx="10">
                  <c:v>0.7116430981097932</c:v>
                </c:pt>
                <c:pt idx="11">
                  <c:v>0.64192852765306074</c:v>
                </c:pt>
                <c:pt idx="12">
                  <c:v>0.66421217485783246</c:v>
                </c:pt>
                <c:pt idx="13">
                  <c:v>0.66848107251678179</c:v>
                </c:pt>
                <c:pt idx="14">
                  <c:v>0.74634295071408008</c:v>
                </c:pt>
                <c:pt idx="15">
                  <c:v>0.63086806471112833</c:v>
                </c:pt>
                <c:pt idx="16">
                  <c:v>0.55160782877531001</c:v>
                </c:pt>
                <c:pt idx="17">
                  <c:v>0.84669709596778975</c:v>
                </c:pt>
                <c:pt idx="18">
                  <c:v>0.62235954164178131</c:v>
                </c:pt>
                <c:pt idx="19">
                  <c:v>0.53499237995699844</c:v>
                </c:pt>
                <c:pt idx="20">
                  <c:v>0.7150814266703619</c:v>
                </c:pt>
                <c:pt idx="21">
                  <c:v>0.63546227140386591</c:v>
                </c:pt>
                <c:pt idx="22">
                  <c:v>0.64289575514300745</c:v>
                </c:pt>
                <c:pt idx="23">
                  <c:v>0.57899299093876344</c:v>
                </c:pt>
                <c:pt idx="24">
                  <c:v>0.61777820797320682</c:v>
                </c:pt>
                <c:pt idx="25">
                  <c:v>0.57924748152233585</c:v>
                </c:pt>
                <c:pt idx="26">
                  <c:v>0.6959887330070943</c:v>
                </c:pt>
                <c:pt idx="27">
                  <c:v>0.59274916509538567</c:v>
                </c:pt>
                <c:pt idx="28">
                  <c:v>0.55644416661783935</c:v>
                </c:pt>
                <c:pt idx="29">
                  <c:v>0.78228395466127643</c:v>
                </c:pt>
                <c:pt idx="30">
                  <c:v>0.6484841973025417</c:v>
                </c:pt>
                <c:pt idx="31">
                  <c:v>0.65604077408465067</c:v>
                </c:pt>
                <c:pt idx="32">
                  <c:v>0.69617483356559562</c:v>
                </c:pt>
                <c:pt idx="33">
                  <c:v>0.66330659874641629</c:v>
                </c:pt>
                <c:pt idx="34">
                  <c:v>0.65286455230416474</c:v>
                </c:pt>
                <c:pt idx="35">
                  <c:v>0.76346290003693051</c:v>
                </c:pt>
                <c:pt idx="36">
                  <c:v>0.64668848442067584</c:v>
                </c:pt>
                <c:pt idx="37">
                  <c:v>0.77823236724227796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76-4A26-9CF3-E0CF0AEF29CA}"/>
            </c:ext>
          </c:extLst>
        </c:ser>
        <c:ser>
          <c:idx val="4"/>
          <c:order val="4"/>
          <c:tx>
            <c:strRef>
              <c:f>WEI_Abs_Tot_Connected!$N$165</c:f>
              <c:strCache>
                <c:ptCount val="1"/>
                <c:pt idx="0">
                  <c:v>WAPP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WEI_Abs_Tot_Connected!$P$57:$BB$57</c:f>
              <c:numCache>
                <c:formatCode>General</c:formatCode>
                <c:ptCount val="39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2018</c:v>
                </c:pt>
              </c:numCache>
            </c:numRef>
          </c:cat>
          <c:val>
            <c:numRef>
              <c:f>WEI_Abs_Tot_Connected!$P$165:$BB$165</c:f>
              <c:numCache>
                <c:formatCode>General</c:formatCode>
                <c:ptCount val="39"/>
                <c:pt idx="0">
                  <c:v>0.27581831333164092</c:v>
                </c:pt>
                <c:pt idx="1">
                  <c:v>0.26877385402847093</c:v>
                </c:pt>
                <c:pt idx="2">
                  <c:v>0.22754201593315576</c:v>
                </c:pt>
                <c:pt idx="3">
                  <c:v>0.24207245037100175</c:v>
                </c:pt>
                <c:pt idx="4">
                  <c:v>0.30600095708430813</c:v>
                </c:pt>
                <c:pt idx="5">
                  <c:v>0.28455770192581165</c:v>
                </c:pt>
                <c:pt idx="6">
                  <c:v>0.26172705002446095</c:v>
                </c:pt>
                <c:pt idx="7">
                  <c:v>0.29602763752217015</c:v>
                </c:pt>
                <c:pt idx="8">
                  <c:v>0.24657076143366408</c:v>
                </c:pt>
                <c:pt idx="9">
                  <c:v>0.26338149697080437</c:v>
                </c:pt>
                <c:pt idx="10">
                  <c:v>0.25429515994833707</c:v>
                </c:pt>
                <c:pt idx="11">
                  <c:v>0.24121774125150011</c:v>
                </c:pt>
                <c:pt idx="12">
                  <c:v>0.24631952638846449</c:v>
                </c:pt>
                <c:pt idx="13">
                  <c:v>0.26346297364511573</c:v>
                </c:pt>
                <c:pt idx="14">
                  <c:v>0.25735055147864566</c:v>
                </c:pt>
                <c:pt idx="15">
                  <c:v>0.27466401466040807</c:v>
                </c:pt>
                <c:pt idx="16">
                  <c:v>0.24972530411555072</c:v>
                </c:pt>
                <c:pt idx="17">
                  <c:v>0.27121568461947554</c:v>
                </c:pt>
                <c:pt idx="18">
                  <c:v>0.25899046294324207</c:v>
                </c:pt>
                <c:pt idx="19">
                  <c:v>0.25606381460910815</c:v>
                </c:pt>
                <c:pt idx="20">
                  <c:v>0.24057658372032559</c:v>
                </c:pt>
                <c:pt idx="21">
                  <c:v>0.20175569215771144</c:v>
                </c:pt>
                <c:pt idx="22">
                  <c:v>0.21134936721596145</c:v>
                </c:pt>
                <c:pt idx="23">
                  <c:v>0.21334570739864336</c:v>
                </c:pt>
                <c:pt idx="24">
                  <c:v>0.19889927953601741</c:v>
                </c:pt>
                <c:pt idx="25">
                  <c:v>0.21648156728703516</c:v>
                </c:pt>
                <c:pt idx="26">
                  <c:v>0.23890115175608589</c:v>
                </c:pt>
                <c:pt idx="27">
                  <c:v>0.20535630544578568</c:v>
                </c:pt>
                <c:pt idx="28">
                  <c:v>0.20215663401974257</c:v>
                </c:pt>
                <c:pt idx="29">
                  <c:v>0.23451914196502124</c:v>
                </c:pt>
                <c:pt idx="30">
                  <c:v>0.21910794813522433</c:v>
                </c:pt>
                <c:pt idx="31">
                  <c:v>0.21286999863536252</c:v>
                </c:pt>
                <c:pt idx="32">
                  <c:v>0.2389834292315989</c:v>
                </c:pt>
                <c:pt idx="33">
                  <c:v>0.23166515198753551</c:v>
                </c:pt>
                <c:pt idx="34">
                  <c:v>0.21118526593116865</c:v>
                </c:pt>
                <c:pt idx="35">
                  <c:v>0.20342264489636913</c:v>
                </c:pt>
                <c:pt idx="36">
                  <c:v>0.20195320779277437</c:v>
                </c:pt>
                <c:pt idx="37">
                  <c:v>0.21539510743745582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76-4A26-9CF3-E0CF0AEF2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96464"/>
        <c:axId val="1740321856"/>
      </c:lineChart>
      <c:catAx>
        <c:axId val="17149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321856"/>
        <c:crosses val="autoZero"/>
        <c:auto val="1"/>
        <c:lblAlgn val="ctr"/>
        <c:lblOffset val="100"/>
        <c:noMultiLvlLbl val="0"/>
      </c:catAx>
      <c:valAx>
        <c:axId val="1740321856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9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285750</xdr:colOff>
      <xdr:row>2</xdr:row>
      <xdr:rowOff>47625</xdr:rowOff>
    </xdr:from>
    <xdr:to>
      <xdr:col>21</xdr:col>
      <xdr:colOff>114299</xdr:colOff>
      <xdr:row>28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83E246-41C5-4A25-9DA1-25E2DB296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1019175</xdr:colOff>
      <xdr:row>97</xdr:row>
      <xdr:rowOff>0</xdr:rowOff>
    </xdr:from>
    <xdr:to>
      <xdr:col>6</xdr:col>
      <xdr:colOff>3450</xdr:colOff>
      <xdr:row>110</xdr:row>
      <xdr:rowOff>43500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862D7D-9EE9-419A-B9F7-6A35A8953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47625</xdr:colOff>
      <xdr:row>97</xdr:row>
      <xdr:rowOff>0</xdr:rowOff>
    </xdr:from>
    <xdr:to>
      <xdr:col>10</xdr:col>
      <xdr:colOff>432075</xdr:colOff>
      <xdr:row>110</xdr:row>
      <xdr:rowOff>43500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E542F2-96BC-48BD-B973-FED3D3DB4D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91</xdr:row>
      <xdr:rowOff>104775</xdr:rowOff>
    </xdr:from>
    <xdr:to>
      <xdr:col>4</xdr:col>
      <xdr:colOff>70125</xdr:colOff>
      <xdr:row>104</xdr:row>
      <xdr:rowOff>148275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ADD968-26D4-4531-9E62-2BF237975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180975</xdr:colOff>
      <xdr:row>91</xdr:row>
      <xdr:rowOff>114300</xdr:rowOff>
    </xdr:from>
    <xdr:to>
      <xdr:col>9</xdr:col>
      <xdr:colOff>127275</xdr:colOff>
      <xdr:row>104</xdr:row>
      <xdr:rowOff>157800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412E70-0037-4B8C-8476-8930F5026B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685800</xdr:colOff>
      <xdr:row>97</xdr:row>
      <xdr:rowOff>28575</xdr:rowOff>
    </xdr:from>
    <xdr:to>
      <xdr:col>4</xdr:col>
      <xdr:colOff>12975</xdr:colOff>
      <xdr:row>110</xdr:row>
      <xdr:rowOff>72075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2F1F18-4C0F-486B-B4ED-ED21FDD00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47625</xdr:colOff>
      <xdr:row>97</xdr:row>
      <xdr:rowOff>28575</xdr:rowOff>
    </xdr:from>
    <xdr:to>
      <xdr:col>8</xdr:col>
      <xdr:colOff>641625</xdr:colOff>
      <xdr:row>110</xdr:row>
      <xdr:rowOff>72075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D863E5-DD47-400C-A570-95B9BACAB1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98</xdr:row>
      <xdr:rowOff>114300</xdr:rowOff>
    </xdr:from>
    <xdr:to>
      <xdr:col>4</xdr:col>
      <xdr:colOff>89175</xdr:colOff>
      <xdr:row>111</xdr:row>
      <xdr:rowOff>157800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0CE29B-FAE5-4A9C-8E07-3C2AE1D20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209550</xdr:colOff>
      <xdr:row>98</xdr:row>
      <xdr:rowOff>114300</xdr:rowOff>
    </xdr:from>
    <xdr:to>
      <xdr:col>9</xdr:col>
      <xdr:colOff>155850</xdr:colOff>
      <xdr:row>111</xdr:row>
      <xdr:rowOff>157800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912135-1BEA-449A-B74D-694A0ED26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tija" refreshedDate="44169.339379398145" createdVersion="6" refreshedVersion="6" minRefreshableVersion="3" recordCount="160">
  <cacheSource type="worksheet">
    <worksheetSource ref="A1:I1048576" sheet="aquastat(2)"/>
  </cacheSource>
  <cacheFields count="8">
    <cacheField name="Power Pool" numFmtId="0">
      <sharedItems containsBlank="1" count="6">
        <s v="NAPP"/>
        <s v="SAPP"/>
        <s v="WAPP"/>
        <s v="EAPP"/>
        <s v="CAPP"/>
        <m/>
      </sharedItems>
    </cacheField>
    <cacheField name="Area" numFmtId="0">
      <sharedItems containsBlank="1" count="49">
        <s v="Algeria"/>
        <s v="Angola"/>
        <s v="Benin"/>
        <s v="Botswana"/>
        <s v="Burkina Faso"/>
        <s v="Burundi"/>
        <s v="Cameroon"/>
        <s v="Central African Republic"/>
        <s v="Chad"/>
        <s v="Congo"/>
        <s v="Côte d'Ivoire"/>
        <s v="Democratic Republic of the Congo"/>
        <s v="Djibouti"/>
        <s v="Egypt"/>
        <s v="Equatorial Guinea"/>
        <s v="Eritrea"/>
        <s v="Eswatini"/>
        <s v="Ethiopia"/>
        <s v="Gabon"/>
        <s v="Gambia"/>
        <s v="Ghana"/>
        <s v="Guinea"/>
        <s v="Guinea-Bissau"/>
        <s v="Kenya"/>
        <s v="Lesotho"/>
        <s v="Liberia"/>
        <s v="Libya"/>
        <s v="Malawi"/>
        <s v="Mali"/>
        <s v="Mauritania"/>
        <s v="Morocco"/>
        <s v="Mozambique"/>
        <s v="Namibia"/>
        <s v="Niger"/>
        <s v="Nigeria"/>
        <s v="Rwanda"/>
        <s v="Senegal"/>
        <s v="Sierra Leone"/>
        <s v="Somalia"/>
        <s v="South Africa"/>
        <s v="South Sudan"/>
        <s v="Sudan"/>
        <s v="Togo"/>
        <s v="Tunisia"/>
        <s v="Uganda"/>
        <s v="United Republic of Tanzania"/>
        <s v="Zambia"/>
        <s v="Zimbabwe"/>
        <m/>
      </sharedItems>
    </cacheField>
    <cacheField name="Area Id" numFmtId="0">
      <sharedItems containsString="0" containsBlank="1" containsNumber="1" containsInteger="1" minValue="4" maxValue="277"/>
    </cacheField>
    <cacheField name="Variable Name" numFmtId="0">
      <sharedItems containsBlank="1" count="4">
        <s v="Total internal renewable water resources (IRWR)"/>
        <s v="Water resources: total external renewable"/>
        <s v="Total renewable water resources"/>
        <m/>
      </sharedItems>
    </cacheField>
    <cacheField name="Variable Id" numFmtId="0">
      <sharedItems containsString="0" containsBlank="1" containsNumber="1" containsInteger="1" minValue="4157" maxValue="4188"/>
    </cacheField>
    <cacheField name="Year" numFmtId="0">
      <sharedItems containsString="0" containsBlank="1" containsNumber="1" containsInteger="1" minValue="2017" maxValue="2017"/>
    </cacheField>
    <cacheField name="Value" numFmtId="0">
      <sharedItems containsString="0" containsBlank="1" containsNumber="1" minValue="-2.2080000000000002" maxValue="1283"/>
    </cacheField>
    <cacheField name="Symbo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0">
  <r>
    <x v="0"/>
    <x v="0"/>
    <n v="4"/>
    <x v="0"/>
    <n v="4157"/>
    <n v="2017"/>
    <n v="11.25"/>
    <m/>
  </r>
  <r>
    <x v="0"/>
    <x v="0"/>
    <n v="4"/>
    <x v="1"/>
    <n v="4182"/>
    <n v="2017"/>
    <n v="0.42"/>
    <s v="I"/>
  </r>
  <r>
    <x v="0"/>
    <x v="0"/>
    <n v="4"/>
    <x v="2"/>
    <n v="4188"/>
    <n v="2017"/>
    <n v="11.67"/>
    <s v="I"/>
  </r>
  <r>
    <x v="1"/>
    <x v="1"/>
    <n v="7"/>
    <x v="0"/>
    <n v="4157"/>
    <n v="2017"/>
    <n v="148"/>
    <m/>
  </r>
  <r>
    <x v="1"/>
    <x v="1"/>
    <n v="7"/>
    <x v="1"/>
    <n v="4182"/>
    <n v="2017"/>
    <n v="0.4"/>
    <s v="I"/>
  </r>
  <r>
    <x v="1"/>
    <x v="1"/>
    <n v="7"/>
    <x v="2"/>
    <n v="4188"/>
    <n v="2017"/>
    <n v="148.4"/>
    <s v="I"/>
  </r>
  <r>
    <x v="2"/>
    <x v="2"/>
    <n v="53"/>
    <x v="0"/>
    <n v="4157"/>
    <n v="2017"/>
    <n v="10.3"/>
    <m/>
  </r>
  <r>
    <x v="2"/>
    <x v="2"/>
    <n v="53"/>
    <x v="1"/>
    <n v="4182"/>
    <n v="2017"/>
    <n v="16.09"/>
    <s v="I"/>
  </r>
  <r>
    <x v="2"/>
    <x v="2"/>
    <n v="53"/>
    <x v="2"/>
    <n v="4188"/>
    <n v="2017"/>
    <n v="26.39"/>
    <s v="I"/>
  </r>
  <r>
    <x v="1"/>
    <x v="3"/>
    <n v="20"/>
    <x v="0"/>
    <n v="4157"/>
    <n v="2017"/>
    <n v="2.4"/>
    <m/>
  </r>
  <r>
    <x v="1"/>
    <x v="3"/>
    <n v="20"/>
    <x v="1"/>
    <n v="4182"/>
    <n v="2017"/>
    <n v="9.84"/>
    <s v="I"/>
  </r>
  <r>
    <x v="1"/>
    <x v="3"/>
    <n v="20"/>
    <x v="2"/>
    <n v="4188"/>
    <n v="2017"/>
    <n v="12.24"/>
    <s v="I"/>
  </r>
  <r>
    <x v="2"/>
    <x v="4"/>
    <n v="233"/>
    <x v="0"/>
    <n v="4157"/>
    <n v="2017"/>
    <n v="12.5"/>
    <m/>
  </r>
  <r>
    <x v="2"/>
    <x v="4"/>
    <n v="233"/>
    <x v="1"/>
    <n v="4182"/>
    <n v="2017"/>
    <n v="1"/>
    <s v="I"/>
  </r>
  <r>
    <x v="2"/>
    <x v="4"/>
    <n v="233"/>
    <x v="2"/>
    <n v="4188"/>
    <n v="2017"/>
    <n v="13.5"/>
    <s v="I"/>
  </r>
  <r>
    <x v="3"/>
    <x v="5"/>
    <n v="29"/>
    <x v="0"/>
    <n v="4157"/>
    <n v="2017"/>
    <n v="10.06"/>
    <m/>
  </r>
  <r>
    <x v="3"/>
    <x v="5"/>
    <n v="29"/>
    <x v="1"/>
    <n v="4182"/>
    <n v="2017"/>
    <n v="2.476"/>
    <s v="I"/>
  </r>
  <r>
    <x v="3"/>
    <x v="5"/>
    <n v="29"/>
    <x v="2"/>
    <n v="4188"/>
    <n v="2017"/>
    <n v="12.54"/>
    <s v="I"/>
  </r>
  <r>
    <x v="4"/>
    <x v="6"/>
    <n v="32"/>
    <x v="0"/>
    <n v="4157"/>
    <n v="2017"/>
    <n v="273"/>
    <m/>
  </r>
  <r>
    <x v="4"/>
    <x v="6"/>
    <n v="32"/>
    <x v="1"/>
    <n v="4182"/>
    <n v="2017"/>
    <n v="10.15"/>
    <s v="I"/>
  </r>
  <r>
    <x v="4"/>
    <x v="6"/>
    <n v="32"/>
    <x v="2"/>
    <n v="4188"/>
    <n v="2017"/>
    <n v="283.10000000000002"/>
    <s v="I"/>
  </r>
  <r>
    <x v="4"/>
    <x v="7"/>
    <n v="37"/>
    <x v="0"/>
    <n v="4157"/>
    <n v="2017"/>
    <n v="141"/>
    <m/>
  </r>
  <r>
    <x v="4"/>
    <x v="7"/>
    <n v="37"/>
    <x v="1"/>
    <n v="4182"/>
    <n v="2017"/>
    <n v="0"/>
    <s v="I"/>
  </r>
  <r>
    <x v="4"/>
    <x v="7"/>
    <n v="37"/>
    <x v="2"/>
    <n v="4188"/>
    <n v="2017"/>
    <n v="141"/>
    <s v="I"/>
  </r>
  <r>
    <x v="4"/>
    <x v="8"/>
    <n v="39"/>
    <x v="0"/>
    <n v="4157"/>
    <n v="2017"/>
    <n v="15"/>
    <m/>
  </r>
  <r>
    <x v="4"/>
    <x v="8"/>
    <n v="39"/>
    <x v="1"/>
    <n v="4182"/>
    <n v="2017"/>
    <n v="30.7"/>
    <s v="I"/>
  </r>
  <r>
    <x v="4"/>
    <x v="8"/>
    <n v="39"/>
    <x v="2"/>
    <n v="4188"/>
    <n v="2017"/>
    <n v="45.7"/>
    <s v="I"/>
  </r>
  <r>
    <x v="4"/>
    <x v="9"/>
    <n v="46"/>
    <x v="0"/>
    <n v="4157"/>
    <n v="2017"/>
    <n v="222"/>
    <m/>
  </r>
  <r>
    <x v="4"/>
    <x v="9"/>
    <n v="46"/>
    <x v="1"/>
    <n v="4182"/>
    <n v="2017"/>
    <n v="610"/>
    <s v="I"/>
  </r>
  <r>
    <x v="4"/>
    <x v="9"/>
    <n v="46"/>
    <x v="2"/>
    <n v="4188"/>
    <n v="2017"/>
    <n v="832"/>
    <s v="I"/>
  </r>
  <r>
    <x v="2"/>
    <x v="10"/>
    <n v="107"/>
    <x v="0"/>
    <n v="4157"/>
    <n v="2017"/>
    <n v="76.84"/>
    <m/>
  </r>
  <r>
    <x v="2"/>
    <x v="10"/>
    <n v="107"/>
    <x v="1"/>
    <n v="4182"/>
    <n v="2017"/>
    <n v="7.3"/>
    <s v="I"/>
  </r>
  <r>
    <x v="2"/>
    <x v="10"/>
    <n v="107"/>
    <x v="2"/>
    <n v="4188"/>
    <n v="2017"/>
    <n v="84.14"/>
    <s v="I"/>
  </r>
  <r>
    <x v="4"/>
    <x v="11"/>
    <n v="250"/>
    <x v="0"/>
    <n v="4157"/>
    <n v="2017"/>
    <n v="900"/>
    <m/>
  </r>
  <r>
    <x v="4"/>
    <x v="11"/>
    <n v="250"/>
    <x v="1"/>
    <n v="4182"/>
    <n v="2017"/>
    <n v="383"/>
    <s v="I"/>
  </r>
  <r>
    <x v="4"/>
    <x v="11"/>
    <n v="250"/>
    <x v="2"/>
    <n v="4188"/>
    <n v="2017"/>
    <n v="1283"/>
    <s v="I"/>
  </r>
  <r>
    <x v="3"/>
    <x v="12"/>
    <n v="72"/>
    <x v="0"/>
    <n v="4157"/>
    <n v="2017"/>
    <n v="0.3"/>
    <m/>
  </r>
  <r>
    <x v="3"/>
    <x v="12"/>
    <n v="72"/>
    <x v="1"/>
    <n v="4182"/>
    <n v="2017"/>
    <n v="0"/>
    <s v="I"/>
  </r>
  <r>
    <x v="3"/>
    <x v="12"/>
    <n v="72"/>
    <x v="2"/>
    <n v="4188"/>
    <n v="2017"/>
    <n v="0.3"/>
    <s v="I"/>
  </r>
  <r>
    <x v="3"/>
    <x v="13"/>
    <n v="59"/>
    <x v="0"/>
    <n v="4157"/>
    <n v="2017"/>
    <n v="1"/>
    <m/>
  </r>
  <r>
    <x v="3"/>
    <x v="13"/>
    <n v="59"/>
    <x v="1"/>
    <n v="4182"/>
    <n v="2017"/>
    <n v="56.5"/>
    <m/>
  </r>
  <r>
    <x v="3"/>
    <x v="13"/>
    <n v="59"/>
    <x v="2"/>
    <n v="4188"/>
    <n v="2017"/>
    <n v="57.5"/>
    <m/>
  </r>
  <r>
    <x v="4"/>
    <x v="14"/>
    <n v="61"/>
    <x v="0"/>
    <n v="4157"/>
    <n v="2017"/>
    <n v="26"/>
    <m/>
  </r>
  <r>
    <x v="4"/>
    <x v="14"/>
    <n v="61"/>
    <x v="1"/>
    <n v="4182"/>
    <n v="2017"/>
    <n v="0"/>
    <s v="I"/>
  </r>
  <r>
    <x v="4"/>
    <x v="14"/>
    <n v="61"/>
    <x v="2"/>
    <n v="4188"/>
    <n v="2017"/>
    <n v="26"/>
    <s v="I"/>
  </r>
  <r>
    <x v="3"/>
    <x v="15"/>
    <n v="178"/>
    <x v="0"/>
    <n v="4157"/>
    <n v="2017"/>
    <n v="2.8"/>
    <s v="I"/>
  </r>
  <r>
    <x v="3"/>
    <x v="15"/>
    <n v="178"/>
    <x v="1"/>
    <n v="4182"/>
    <n v="2017"/>
    <n v="4.5149999999999997"/>
    <s v="I"/>
  </r>
  <r>
    <x v="3"/>
    <x v="15"/>
    <n v="178"/>
    <x v="2"/>
    <n v="4188"/>
    <n v="2017"/>
    <n v="7.3150000000000004"/>
    <s v="I"/>
  </r>
  <r>
    <x v="1"/>
    <x v="16"/>
    <n v="209"/>
    <x v="0"/>
    <n v="4157"/>
    <n v="2017"/>
    <n v="2.64"/>
    <m/>
  </r>
  <r>
    <x v="1"/>
    <x v="16"/>
    <n v="209"/>
    <x v="1"/>
    <n v="4182"/>
    <n v="2017"/>
    <n v="1.87"/>
    <s v="I"/>
  </r>
  <r>
    <x v="1"/>
    <x v="16"/>
    <n v="209"/>
    <x v="2"/>
    <n v="4188"/>
    <n v="2017"/>
    <n v="4.51"/>
    <s v="I"/>
  </r>
  <r>
    <x v="3"/>
    <x v="17"/>
    <n v="238"/>
    <x v="0"/>
    <n v="4157"/>
    <n v="2017"/>
    <n v="122"/>
    <s v="I"/>
  </r>
  <r>
    <x v="3"/>
    <x v="17"/>
    <n v="238"/>
    <x v="1"/>
    <n v="4182"/>
    <n v="2017"/>
    <n v="0"/>
    <s v="I"/>
  </r>
  <r>
    <x v="3"/>
    <x v="17"/>
    <n v="238"/>
    <x v="2"/>
    <n v="4188"/>
    <n v="2017"/>
    <n v="122"/>
    <s v="I"/>
  </r>
  <r>
    <x v="4"/>
    <x v="18"/>
    <n v="74"/>
    <x v="0"/>
    <n v="4157"/>
    <n v="2017"/>
    <n v="164"/>
    <m/>
  </r>
  <r>
    <x v="4"/>
    <x v="18"/>
    <n v="74"/>
    <x v="1"/>
    <n v="4182"/>
    <n v="2017"/>
    <n v="2"/>
    <s v="I"/>
  </r>
  <r>
    <x v="4"/>
    <x v="18"/>
    <n v="74"/>
    <x v="2"/>
    <n v="4188"/>
    <n v="2017"/>
    <n v="166"/>
    <s v="I"/>
  </r>
  <r>
    <x v="2"/>
    <x v="19"/>
    <n v="75"/>
    <x v="0"/>
    <n v="4157"/>
    <n v="2017"/>
    <n v="3"/>
    <m/>
  </r>
  <r>
    <x v="2"/>
    <x v="19"/>
    <n v="75"/>
    <x v="1"/>
    <n v="4182"/>
    <n v="2017"/>
    <n v="5"/>
    <s v="I"/>
  </r>
  <r>
    <x v="2"/>
    <x v="19"/>
    <n v="75"/>
    <x v="2"/>
    <n v="4188"/>
    <n v="2017"/>
    <n v="8"/>
    <s v="I"/>
  </r>
  <r>
    <x v="2"/>
    <x v="20"/>
    <n v="81"/>
    <x v="0"/>
    <n v="4157"/>
    <n v="2017"/>
    <n v="30.3"/>
    <m/>
  </r>
  <r>
    <x v="2"/>
    <x v="20"/>
    <n v="81"/>
    <x v="1"/>
    <n v="4182"/>
    <n v="2017"/>
    <n v="25.9"/>
    <s v="I"/>
  </r>
  <r>
    <x v="2"/>
    <x v="20"/>
    <n v="81"/>
    <x v="2"/>
    <n v="4188"/>
    <n v="2017"/>
    <n v="56.2"/>
    <s v="I"/>
  </r>
  <r>
    <x v="2"/>
    <x v="21"/>
    <n v="90"/>
    <x v="0"/>
    <n v="4157"/>
    <n v="2017"/>
    <n v="226"/>
    <m/>
  </r>
  <r>
    <x v="2"/>
    <x v="21"/>
    <n v="90"/>
    <x v="1"/>
    <n v="4182"/>
    <n v="2017"/>
    <n v="0"/>
    <s v="I"/>
  </r>
  <r>
    <x v="2"/>
    <x v="21"/>
    <n v="90"/>
    <x v="2"/>
    <n v="4188"/>
    <n v="2017"/>
    <n v="226"/>
    <s v="I"/>
  </r>
  <r>
    <x v="2"/>
    <x v="22"/>
    <n v="175"/>
    <x v="0"/>
    <n v="4157"/>
    <n v="2017"/>
    <n v="16"/>
    <m/>
  </r>
  <r>
    <x v="2"/>
    <x v="22"/>
    <n v="175"/>
    <x v="1"/>
    <n v="4182"/>
    <n v="2017"/>
    <n v="15.4"/>
    <s v="I"/>
  </r>
  <r>
    <x v="2"/>
    <x v="22"/>
    <n v="175"/>
    <x v="2"/>
    <n v="4188"/>
    <n v="2017"/>
    <n v="31.4"/>
    <s v="I"/>
  </r>
  <r>
    <x v="3"/>
    <x v="23"/>
    <n v="114"/>
    <x v="0"/>
    <n v="4157"/>
    <n v="2017"/>
    <n v="20.7"/>
    <m/>
  </r>
  <r>
    <x v="3"/>
    <x v="23"/>
    <n v="114"/>
    <x v="1"/>
    <n v="4182"/>
    <n v="2017"/>
    <n v="10"/>
    <s v="I"/>
  </r>
  <r>
    <x v="3"/>
    <x v="23"/>
    <n v="114"/>
    <x v="2"/>
    <n v="4188"/>
    <n v="2017"/>
    <n v="30.7"/>
    <s v="I"/>
  </r>
  <r>
    <x v="2"/>
    <x v="24"/>
    <n v="122"/>
    <x v="0"/>
    <n v="4157"/>
    <n v="2017"/>
    <n v="5.23"/>
    <m/>
  </r>
  <r>
    <x v="2"/>
    <x v="24"/>
    <n v="122"/>
    <x v="1"/>
    <n v="4182"/>
    <n v="2017"/>
    <n v="-2.2080000000000002"/>
    <s v="I"/>
  </r>
  <r>
    <x v="2"/>
    <x v="24"/>
    <n v="122"/>
    <x v="2"/>
    <n v="4188"/>
    <n v="2017"/>
    <n v="3.0219999999999998"/>
    <s v="I"/>
  </r>
  <r>
    <x v="2"/>
    <x v="25"/>
    <n v="123"/>
    <x v="0"/>
    <n v="4157"/>
    <n v="2017"/>
    <n v="200"/>
    <s v="I"/>
  </r>
  <r>
    <x v="2"/>
    <x v="25"/>
    <n v="123"/>
    <x v="1"/>
    <n v="4182"/>
    <n v="2017"/>
    <n v="32"/>
    <s v="I"/>
  </r>
  <r>
    <x v="2"/>
    <x v="25"/>
    <n v="123"/>
    <x v="2"/>
    <n v="4188"/>
    <n v="2017"/>
    <n v="232"/>
    <s v="I"/>
  </r>
  <r>
    <x v="0"/>
    <x v="26"/>
    <n v="124"/>
    <x v="0"/>
    <n v="4157"/>
    <n v="2017"/>
    <n v="0.7"/>
    <s v="I"/>
  </r>
  <r>
    <x v="0"/>
    <x v="26"/>
    <n v="124"/>
    <x v="1"/>
    <n v="4182"/>
    <n v="2017"/>
    <n v="0"/>
    <s v="I"/>
  </r>
  <r>
    <x v="0"/>
    <x v="26"/>
    <n v="124"/>
    <x v="2"/>
    <n v="4188"/>
    <n v="2017"/>
    <n v="0.7"/>
    <s v="I"/>
  </r>
  <r>
    <x v="1"/>
    <x v="27"/>
    <n v="130"/>
    <x v="0"/>
    <n v="4157"/>
    <n v="2017"/>
    <n v="16.14"/>
    <s v="I"/>
  </r>
  <r>
    <x v="1"/>
    <x v="27"/>
    <n v="130"/>
    <x v="1"/>
    <n v="4182"/>
    <n v="2017"/>
    <n v="1.1399999999999999"/>
    <s v="I"/>
  </r>
  <r>
    <x v="1"/>
    <x v="27"/>
    <n v="130"/>
    <x v="2"/>
    <n v="4188"/>
    <n v="2017"/>
    <n v="17.28"/>
    <s v="I"/>
  </r>
  <r>
    <x v="2"/>
    <x v="28"/>
    <n v="133"/>
    <x v="0"/>
    <n v="4157"/>
    <n v="2017"/>
    <n v="60"/>
    <m/>
  </r>
  <r>
    <x v="2"/>
    <x v="28"/>
    <n v="133"/>
    <x v="1"/>
    <n v="4182"/>
    <n v="2017"/>
    <n v="60"/>
    <s v="I"/>
  </r>
  <r>
    <x v="2"/>
    <x v="28"/>
    <n v="133"/>
    <x v="2"/>
    <n v="4188"/>
    <n v="2017"/>
    <n v="120"/>
    <s v="I"/>
  </r>
  <r>
    <x v="0"/>
    <x v="29"/>
    <n v="136"/>
    <x v="0"/>
    <n v="4157"/>
    <n v="2017"/>
    <n v="0.4"/>
    <m/>
  </r>
  <r>
    <x v="0"/>
    <x v="29"/>
    <n v="136"/>
    <x v="1"/>
    <n v="4182"/>
    <n v="2017"/>
    <n v="11"/>
    <s v="I"/>
  </r>
  <r>
    <x v="0"/>
    <x v="29"/>
    <n v="136"/>
    <x v="2"/>
    <n v="4188"/>
    <n v="2017"/>
    <n v="11.4"/>
    <s v="I"/>
  </r>
  <r>
    <x v="0"/>
    <x v="30"/>
    <n v="143"/>
    <x v="0"/>
    <n v="4157"/>
    <n v="2017"/>
    <n v="29"/>
    <m/>
  </r>
  <r>
    <x v="0"/>
    <x v="30"/>
    <n v="143"/>
    <x v="1"/>
    <n v="4182"/>
    <n v="2017"/>
    <n v="0"/>
    <s v="I"/>
  </r>
  <r>
    <x v="0"/>
    <x v="30"/>
    <n v="143"/>
    <x v="2"/>
    <n v="4188"/>
    <n v="2017"/>
    <n v="29"/>
    <s v="I"/>
  </r>
  <r>
    <x v="1"/>
    <x v="31"/>
    <n v="144"/>
    <x v="0"/>
    <n v="4157"/>
    <n v="2017"/>
    <n v="100.3"/>
    <m/>
  </r>
  <r>
    <x v="1"/>
    <x v="31"/>
    <n v="144"/>
    <x v="1"/>
    <n v="4182"/>
    <n v="2017"/>
    <n v="116.8"/>
    <m/>
  </r>
  <r>
    <x v="1"/>
    <x v="31"/>
    <n v="144"/>
    <x v="2"/>
    <n v="4188"/>
    <n v="2017"/>
    <n v="217.1"/>
    <m/>
  </r>
  <r>
    <x v="1"/>
    <x v="32"/>
    <n v="147"/>
    <x v="0"/>
    <n v="4157"/>
    <n v="2017"/>
    <n v="6.16"/>
    <m/>
  </r>
  <r>
    <x v="1"/>
    <x v="32"/>
    <n v="147"/>
    <x v="1"/>
    <n v="4182"/>
    <n v="2017"/>
    <n v="33.75"/>
    <m/>
  </r>
  <r>
    <x v="1"/>
    <x v="32"/>
    <n v="147"/>
    <x v="2"/>
    <n v="4188"/>
    <n v="2017"/>
    <n v="39.909999999999997"/>
    <m/>
  </r>
  <r>
    <x v="2"/>
    <x v="33"/>
    <n v="158"/>
    <x v="0"/>
    <n v="4157"/>
    <n v="2017"/>
    <n v="3.5"/>
    <m/>
  </r>
  <r>
    <x v="2"/>
    <x v="33"/>
    <n v="158"/>
    <x v="1"/>
    <n v="4182"/>
    <n v="2017"/>
    <n v="30.55"/>
    <s v="I"/>
  </r>
  <r>
    <x v="2"/>
    <x v="33"/>
    <n v="158"/>
    <x v="2"/>
    <n v="4188"/>
    <n v="2017"/>
    <n v="34.049999999999997"/>
    <s v="I"/>
  </r>
  <r>
    <x v="2"/>
    <x v="34"/>
    <n v="159"/>
    <x v="0"/>
    <n v="4157"/>
    <n v="2017"/>
    <n v="221"/>
    <m/>
  </r>
  <r>
    <x v="2"/>
    <x v="34"/>
    <n v="159"/>
    <x v="1"/>
    <n v="4182"/>
    <n v="2017"/>
    <n v="65.2"/>
    <s v="I"/>
  </r>
  <r>
    <x v="2"/>
    <x v="34"/>
    <n v="159"/>
    <x v="2"/>
    <n v="4188"/>
    <n v="2017"/>
    <n v="286.2"/>
    <s v="I"/>
  </r>
  <r>
    <x v="3"/>
    <x v="35"/>
    <n v="184"/>
    <x v="0"/>
    <n v="4157"/>
    <n v="2017"/>
    <n v="9.5"/>
    <s v="I"/>
  </r>
  <r>
    <x v="3"/>
    <x v="35"/>
    <n v="184"/>
    <x v="1"/>
    <n v="4182"/>
    <n v="2017"/>
    <n v="3.8"/>
    <s v="I"/>
  </r>
  <r>
    <x v="3"/>
    <x v="35"/>
    <n v="184"/>
    <x v="2"/>
    <n v="4188"/>
    <n v="2017"/>
    <n v="13.3"/>
    <s v="I"/>
  </r>
  <r>
    <x v="2"/>
    <x v="36"/>
    <n v="195"/>
    <x v="0"/>
    <n v="4157"/>
    <n v="2017"/>
    <n v="25.8"/>
    <s v="I"/>
  </r>
  <r>
    <x v="2"/>
    <x v="36"/>
    <n v="195"/>
    <x v="1"/>
    <n v="4182"/>
    <n v="2017"/>
    <n v="13.17"/>
    <s v="I"/>
  </r>
  <r>
    <x v="2"/>
    <x v="36"/>
    <n v="195"/>
    <x v="2"/>
    <n v="4188"/>
    <n v="2017"/>
    <n v="38.97"/>
    <s v="I"/>
  </r>
  <r>
    <x v="2"/>
    <x v="37"/>
    <n v="197"/>
    <x v="0"/>
    <n v="4157"/>
    <n v="2017"/>
    <n v="160"/>
    <s v="I"/>
  </r>
  <r>
    <x v="2"/>
    <x v="37"/>
    <n v="197"/>
    <x v="1"/>
    <n v="4182"/>
    <n v="2017"/>
    <n v="0"/>
    <s v="I"/>
  </r>
  <r>
    <x v="2"/>
    <x v="37"/>
    <n v="197"/>
    <x v="2"/>
    <n v="4188"/>
    <n v="2017"/>
    <n v="160"/>
    <s v="I"/>
  </r>
  <r>
    <x v="3"/>
    <x v="38"/>
    <n v="201"/>
    <x v="0"/>
    <n v="4157"/>
    <n v="2017"/>
    <n v="6"/>
    <m/>
  </r>
  <r>
    <x v="3"/>
    <x v="38"/>
    <n v="201"/>
    <x v="1"/>
    <n v="4182"/>
    <n v="2017"/>
    <n v="8.6999999999999993"/>
    <m/>
  </r>
  <r>
    <x v="3"/>
    <x v="38"/>
    <n v="201"/>
    <x v="2"/>
    <n v="4188"/>
    <n v="2017"/>
    <n v="14.7"/>
    <m/>
  </r>
  <r>
    <x v="1"/>
    <x v="39"/>
    <n v="202"/>
    <x v="0"/>
    <n v="4157"/>
    <n v="2017"/>
    <n v="44.8"/>
    <m/>
  </r>
  <r>
    <x v="1"/>
    <x v="39"/>
    <n v="202"/>
    <x v="1"/>
    <n v="4182"/>
    <n v="2017"/>
    <n v="6.55"/>
    <s v="I"/>
  </r>
  <r>
    <x v="1"/>
    <x v="39"/>
    <n v="202"/>
    <x v="2"/>
    <n v="4188"/>
    <n v="2017"/>
    <n v="51.35"/>
    <s v="I"/>
  </r>
  <r>
    <x v="3"/>
    <x v="40"/>
    <n v="277"/>
    <x v="0"/>
    <n v="4157"/>
    <n v="2017"/>
    <n v="26"/>
    <m/>
  </r>
  <r>
    <x v="3"/>
    <x v="40"/>
    <n v="277"/>
    <x v="1"/>
    <n v="4182"/>
    <n v="2017"/>
    <n v="23.5"/>
    <m/>
  </r>
  <r>
    <x v="3"/>
    <x v="40"/>
    <n v="277"/>
    <x v="2"/>
    <n v="4188"/>
    <n v="2017"/>
    <n v="49.5"/>
    <m/>
  </r>
  <r>
    <x v="3"/>
    <x v="41"/>
    <n v="276"/>
    <x v="0"/>
    <n v="4157"/>
    <n v="2017"/>
    <n v="4"/>
    <m/>
  </r>
  <r>
    <x v="3"/>
    <x v="41"/>
    <n v="276"/>
    <x v="1"/>
    <n v="4182"/>
    <n v="2017"/>
    <n v="33.799999999999997"/>
    <m/>
  </r>
  <r>
    <x v="3"/>
    <x v="41"/>
    <n v="276"/>
    <x v="2"/>
    <n v="4188"/>
    <n v="2017"/>
    <n v="37.799999999999997"/>
    <m/>
  </r>
  <r>
    <x v="2"/>
    <x v="42"/>
    <n v="217"/>
    <x v="0"/>
    <n v="4157"/>
    <n v="2017"/>
    <n v="11.5"/>
    <m/>
  </r>
  <r>
    <x v="2"/>
    <x v="42"/>
    <n v="217"/>
    <x v="1"/>
    <n v="4182"/>
    <n v="2017"/>
    <n v="3.2"/>
    <s v="I"/>
  </r>
  <r>
    <x v="2"/>
    <x v="42"/>
    <n v="217"/>
    <x v="2"/>
    <n v="4188"/>
    <n v="2017"/>
    <n v="14.7"/>
    <s v="I"/>
  </r>
  <r>
    <x v="0"/>
    <x v="43"/>
    <n v="222"/>
    <x v="0"/>
    <n v="4157"/>
    <n v="2017"/>
    <n v="4.1950000000000003"/>
    <m/>
  </r>
  <r>
    <x v="0"/>
    <x v="43"/>
    <n v="222"/>
    <x v="1"/>
    <n v="4182"/>
    <n v="2017"/>
    <n v="0.42"/>
    <m/>
  </r>
  <r>
    <x v="0"/>
    <x v="43"/>
    <n v="222"/>
    <x v="2"/>
    <n v="4188"/>
    <n v="2017"/>
    <n v="4.6150000000000002"/>
    <m/>
  </r>
  <r>
    <x v="3"/>
    <x v="44"/>
    <n v="226"/>
    <x v="0"/>
    <n v="4157"/>
    <n v="2017"/>
    <n v="39"/>
    <m/>
  </r>
  <r>
    <x v="3"/>
    <x v="44"/>
    <n v="226"/>
    <x v="1"/>
    <n v="4182"/>
    <n v="2017"/>
    <n v="21.1"/>
    <s v="I"/>
  </r>
  <r>
    <x v="3"/>
    <x v="44"/>
    <n v="226"/>
    <x v="2"/>
    <n v="4188"/>
    <n v="2017"/>
    <n v="60.1"/>
    <s v="I"/>
  </r>
  <r>
    <x v="3"/>
    <x v="45"/>
    <n v="215"/>
    <x v="0"/>
    <n v="4157"/>
    <n v="2017"/>
    <n v="84"/>
    <m/>
  </r>
  <r>
    <x v="3"/>
    <x v="45"/>
    <n v="215"/>
    <x v="1"/>
    <n v="4182"/>
    <n v="2017"/>
    <n v="12.27"/>
    <s v="I"/>
  </r>
  <r>
    <x v="3"/>
    <x v="45"/>
    <n v="215"/>
    <x v="2"/>
    <n v="4188"/>
    <n v="2017"/>
    <n v="96.27"/>
    <s v="I"/>
  </r>
  <r>
    <x v="1"/>
    <x v="46"/>
    <n v="251"/>
    <x v="0"/>
    <n v="4157"/>
    <n v="2017"/>
    <n v="80.2"/>
    <m/>
  </r>
  <r>
    <x v="1"/>
    <x v="46"/>
    <n v="251"/>
    <x v="1"/>
    <n v="4182"/>
    <n v="2017"/>
    <n v="24.6"/>
    <s v="I"/>
  </r>
  <r>
    <x v="1"/>
    <x v="46"/>
    <n v="251"/>
    <x v="2"/>
    <n v="4188"/>
    <n v="2017"/>
    <n v="104.8"/>
    <s v="I"/>
  </r>
  <r>
    <x v="1"/>
    <x v="47"/>
    <n v="181"/>
    <x v="0"/>
    <n v="4157"/>
    <n v="2017"/>
    <n v="12.26"/>
    <m/>
  </r>
  <r>
    <x v="1"/>
    <x v="47"/>
    <n v="181"/>
    <x v="1"/>
    <n v="4182"/>
    <n v="2017"/>
    <n v="7.74"/>
    <m/>
  </r>
  <r>
    <x v="1"/>
    <x v="47"/>
    <n v="181"/>
    <x v="2"/>
    <n v="4188"/>
    <n v="2017"/>
    <n v="20"/>
    <m/>
  </r>
  <r>
    <x v="5"/>
    <x v="48"/>
    <m/>
    <x v="3"/>
    <m/>
    <m/>
    <m/>
    <m/>
  </r>
  <r>
    <x v="5"/>
    <x v="48"/>
    <m/>
    <x v="3"/>
    <m/>
    <m/>
    <m/>
    <m/>
  </r>
  <r>
    <x v="5"/>
    <x v="48"/>
    <m/>
    <x v="3"/>
    <m/>
    <m/>
    <m/>
    <m/>
  </r>
  <r>
    <x v="5"/>
    <x v="48"/>
    <m/>
    <x v="3"/>
    <m/>
    <m/>
    <m/>
    <m/>
  </r>
  <r>
    <x v="5"/>
    <x v="48"/>
    <m/>
    <x v="3"/>
    <m/>
    <m/>
    <m/>
    <m/>
  </r>
  <r>
    <x v="5"/>
    <x v="48"/>
    <m/>
    <x v="3"/>
    <m/>
    <m/>
    <m/>
    <m/>
  </r>
  <r>
    <x v="5"/>
    <x v="48"/>
    <m/>
    <x v="3"/>
    <m/>
    <m/>
    <m/>
    <m/>
  </r>
  <r>
    <x v="5"/>
    <x v="48"/>
    <m/>
    <x v="3"/>
    <m/>
    <m/>
    <m/>
    <m/>
  </r>
  <r>
    <x v="5"/>
    <x v="48"/>
    <m/>
    <x v="3"/>
    <m/>
    <m/>
    <m/>
    <m/>
  </r>
  <r>
    <x v="5"/>
    <x v="48"/>
    <m/>
    <x v="3"/>
    <m/>
    <m/>
    <m/>
    <m/>
  </r>
  <r>
    <x v="5"/>
    <x v="48"/>
    <m/>
    <x v="3"/>
    <m/>
    <m/>
    <m/>
    <m/>
  </r>
  <r>
    <x v="5"/>
    <x v="48"/>
    <m/>
    <x v="3"/>
    <m/>
    <m/>
    <m/>
    <m/>
  </r>
  <r>
    <x v="5"/>
    <x v="48"/>
    <m/>
    <x v="3"/>
    <m/>
    <m/>
    <m/>
    <m/>
  </r>
  <r>
    <x v="5"/>
    <x v="48"/>
    <m/>
    <x v="3"/>
    <m/>
    <m/>
    <m/>
    <m/>
  </r>
  <r>
    <x v="5"/>
    <x v="48"/>
    <m/>
    <x v="3"/>
    <m/>
    <m/>
    <m/>
    <m/>
  </r>
  <r>
    <x v="5"/>
    <x v="48"/>
    <m/>
    <x v="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3" cacheId="9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58" firstHeaderRow="1" firstDataRow="2" firstDataCol="1"/>
  <pivotFields count="8">
    <pivotField axis="axisRow" showAll="0">
      <items count="7">
        <item x="4"/>
        <item x="3"/>
        <item x="0"/>
        <item x="1"/>
        <item x="2"/>
        <item x="5"/>
        <item t="default"/>
      </items>
    </pivotField>
    <pivotField axis="axisRow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showAll="0"/>
    <pivotField axis="axisCol" multipleItemSelectionAllowed="1" showAll="0">
      <items count="5">
        <item x="0"/>
        <item h="1" x="2"/>
        <item x="1"/>
        <item h="1" x="3"/>
        <item t="default"/>
      </items>
    </pivotField>
    <pivotField showAll="0"/>
    <pivotField showAll="0"/>
    <pivotField dataField="1" showAll="0"/>
    <pivotField showAll="0"/>
  </pivotFields>
  <rowFields count="2">
    <field x="0"/>
    <field x="1"/>
  </rowFields>
  <rowItems count="54">
    <i>
      <x/>
    </i>
    <i r="1">
      <x v="6"/>
    </i>
    <i r="1">
      <x v="7"/>
    </i>
    <i r="1">
      <x v="8"/>
    </i>
    <i r="1">
      <x v="9"/>
    </i>
    <i r="1">
      <x v="11"/>
    </i>
    <i r="1">
      <x v="14"/>
    </i>
    <i r="1">
      <x v="18"/>
    </i>
    <i>
      <x v="1"/>
    </i>
    <i r="1">
      <x v="5"/>
    </i>
    <i r="1">
      <x v="12"/>
    </i>
    <i r="1">
      <x v="13"/>
    </i>
    <i r="1">
      <x v="15"/>
    </i>
    <i r="1">
      <x v="17"/>
    </i>
    <i r="1">
      <x v="23"/>
    </i>
    <i r="1">
      <x v="35"/>
    </i>
    <i r="1">
      <x v="38"/>
    </i>
    <i r="1">
      <x v="40"/>
    </i>
    <i r="1">
      <x v="41"/>
    </i>
    <i r="1">
      <x v="44"/>
    </i>
    <i r="1">
      <x v="45"/>
    </i>
    <i>
      <x v="2"/>
    </i>
    <i r="1">
      <x/>
    </i>
    <i r="1">
      <x v="26"/>
    </i>
    <i r="1">
      <x v="29"/>
    </i>
    <i r="1">
      <x v="30"/>
    </i>
    <i r="1">
      <x v="43"/>
    </i>
    <i>
      <x v="3"/>
    </i>
    <i r="1">
      <x v="1"/>
    </i>
    <i r="1">
      <x v="3"/>
    </i>
    <i r="1">
      <x v="16"/>
    </i>
    <i r="1">
      <x v="27"/>
    </i>
    <i r="1">
      <x v="31"/>
    </i>
    <i r="1">
      <x v="32"/>
    </i>
    <i r="1">
      <x v="39"/>
    </i>
    <i r="1">
      <x v="46"/>
    </i>
    <i r="1">
      <x v="47"/>
    </i>
    <i>
      <x v="4"/>
    </i>
    <i r="1">
      <x v="2"/>
    </i>
    <i r="1">
      <x v="4"/>
    </i>
    <i r="1">
      <x v="10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8"/>
    </i>
    <i r="1">
      <x v="33"/>
    </i>
    <i r="1">
      <x v="34"/>
    </i>
    <i r="1">
      <x v="36"/>
    </i>
    <i r="1">
      <x v="37"/>
    </i>
    <i r="1">
      <x v="42"/>
    </i>
    <i t="grand">
      <x/>
    </i>
  </rowItems>
  <colFields count="1">
    <field x="3"/>
  </colFields>
  <colItems count="3">
    <i>
      <x/>
    </i>
    <i>
      <x v="2"/>
    </i>
    <i t="grand">
      <x/>
    </i>
  </colItems>
  <dataFields count="1">
    <dataField name="Sum of Value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8"/>
  <sheetViews>
    <sheetView workbookViewId="0"/>
  </sheetViews>
  <sheetFormatPr defaultRowHeight="15" x14ac:dyDescent="0.25"/>
  <cols>
    <col min="1" max="1" width="35.28515625" bestFit="1" customWidth="1"/>
    <col min="2" max="2" width="45.28515625" bestFit="1" customWidth="1"/>
    <col min="3" max="3" width="39.5703125" bestFit="1" customWidth="1"/>
    <col min="4" max="4" width="11.28515625" bestFit="1" customWidth="1"/>
  </cols>
  <sheetData>
    <row r="3" spans="1:4" x14ac:dyDescent="0.25">
      <c r="A3" s="1" t="s">
        <v>68</v>
      </c>
      <c r="B3" s="1" t="s">
        <v>69</v>
      </c>
    </row>
    <row r="4" spans="1:4" x14ac:dyDescent="0.25">
      <c r="A4" s="1" t="s">
        <v>66</v>
      </c>
      <c r="B4" t="s">
        <v>9</v>
      </c>
      <c r="C4" t="s">
        <v>10</v>
      </c>
      <c r="D4" t="s">
        <v>67</v>
      </c>
    </row>
    <row r="5" spans="1:4" x14ac:dyDescent="0.25">
      <c r="A5" s="2" t="s">
        <v>65</v>
      </c>
      <c r="B5" s="4">
        <v>1741</v>
      </c>
      <c r="C5" s="4">
        <v>1035.8499999999999</v>
      </c>
      <c r="D5" s="4">
        <v>2776.85</v>
      </c>
    </row>
    <row r="6" spans="1:4" x14ac:dyDescent="0.25">
      <c r="A6" s="3" t="s">
        <v>18</v>
      </c>
      <c r="B6" s="4">
        <v>273</v>
      </c>
      <c r="C6" s="4">
        <v>10.15</v>
      </c>
      <c r="D6" s="4">
        <v>283.14999999999998</v>
      </c>
    </row>
    <row r="7" spans="1:4" x14ac:dyDescent="0.25">
      <c r="A7" s="3" t="s">
        <v>19</v>
      </c>
      <c r="B7" s="4">
        <v>141</v>
      </c>
      <c r="C7" s="4">
        <v>0</v>
      </c>
      <c r="D7" s="4">
        <v>141</v>
      </c>
    </row>
    <row r="8" spans="1:4" x14ac:dyDescent="0.25">
      <c r="A8" s="3" t="s">
        <v>20</v>
      </c>
      <c r="B8" s="4">
        <v>15</v>
      </c>
      <c r="C8" s="4">
        <v>30.7</v>
      </c>
      <c r="D8" s="4">
        <v>45.7</v>
      </c>
    </row>
    <row r="9" spans="1:4" x14ac:dyDescent="0.25">
      <c r="A9" s="3" t="s">
        <v>21</v>
      </c>
      <c r="B9" s="4">
        <v>222</v>
      </c>
      <c r="C9" s="4">
        <v>610</v>
      </c>
      <c r="D9" s="4">
        <v>832</v>
      </c>
    </row>
    <row r="10" spans="1:4" x14ac:dyDescent="0.25">
      <c r="A10" s="3" t="s">
        <v>23</v>
      </c>
      <c r="B10" s="4">
        <v>900</v>
      </c>
      <c r="C10" s="4">
        <v>383</v>
      </c>
      <c r="D10" s="4">
        <v>1283</v>
      </c>
    </row>
    <row r="11" spans="1:4" x14ac:dyDescent="0.25">
      <c r="A11" s="3" t="s">
        <v>26</v>
      </c>
      <c r="B11" s="4">
        <v>26</v>
      </c>
      <c r="C11" s="4">
        <v>0</v>
      </c>
      <c r="D11" s="4">
        <v>26</v>
      </c>
    </row>
    <row r="12" spans="1:4" x14ac:dyDescent="0.25">
      <c r="A12" s="3" t="s">
        <v>30</v>
      </c>
      <c r="B12" s="4">
        <v>164</v>
      </c>
      <c r="C12" s="4">
        <v>2</v>
      </c>
      <c r="D12" s="4">
        <v>166</v>
      </c>
    </row>
    <row r="13" spans="1:4" x14ac:dyDescent="0.25">
      <c r="A13" s="2" t="s">
        <v>64</v>
      </c>
      <c r="B13" s="4">
        <v>325.36</v>
      </c>
      <c r="C13" s="4">
        <v>176.661</v>
      </c>
      <c r="D13" s="4">
        <v>502.02100000000002</v>
      </c>
    </row>
    <row r="14" spans="1:4" x14ac:dyDescent="0.25">
      <c r="A14" s="3" t="s">
        <v>17</v>
      </c>
      <c r="B14" s="4">
        <v>10.06</v>
      </c>
      <c r="C14" s="4">
        <v>2.476</v>
      </c>
      <c r="D14" s="4">
        <v>12.536000000000001</v>
      </c>
    </row>
    <row r="15" spans="1:4" x14ac:dyDescent="0.25">
      <c r="A15" s="3" t="s">
        <v>24</v>
      </c>
      <c r="B15" s="4">
        <v>0.3</v>
      </c>
      <c r="C15" s="4">
        <v>0</v>
      </c>
      <c r="D15" s="4">
        <v>0.3</v>
      </c>
    </row>
    <row r="16" spans="1:4" x14ac:dyDescent="0.25">
      <c r="A16" s="3" t="s">
        <v>25</v>
      </c>
      <c r="B16" s="4">
        <v>1</v>
      </c>
      <c r="C16" s="4">
        <v>56.5</v>
      </c>
      <c r="D16" s="4">
        <v>57.5</v>
      </c>
    </row>
    <row r="17" spans="1:4" x14ac:dyDescent="0.25">
      <c r="A17" s="3" t="s">
        <v>27</v>
      </c>
      <c r="B17" s="4">
        <v>2.8</v>
      </c>
      <c r="C17" s="4">
        <v>4.5149999999999997</v>
      </c>
      <c r="D17" s="4">
        <v>7.3149999999999995</v>
      </c>
    </row>
    <row r="18" spans="1:4" x14ac:dyDescent="0.25">
      <c r="A18" s="3" t="s">
        <v>29</v>
      </c>
      <c r="B18" s="4">
        <v>122</v>
      </c>
      <c r="C18" s="4">
        <v>0</v>
      </c>
      <c r="D18" s="4">
        <v>122</v>
      </c>
    </row>
    <row r="19" spans="1:4" x14ac:dyDescent="0.25">
      <c r="A19" s="3" t="s">
        <v>35</v>
      </c>
      <c r="B19" s="4">
        <v>20.7</v>
      </c>
      <c r="C19" s="4">
        <v>10</v>
      </c>
      <c r="D19" s="4">
        <v>30.7</v>
      </c>
    </row>
    <row r="20" spans="1:4" x14ac:dyDescent="0.25">
      <c r="A20" s="3" t="s">
        <v>47</v>
      </c>
      <c r="B20" s="4">
        <v>9.5</v>
      </c>
      <c r="C20" s="4">
        <v>3.8</v>
      </c>
      <c r="D20" s="4">
        <v>13.3</v>
      </c>
    </row>
    <row r="21" spans="1:4" x14ac:dyDescent="0.25">
      <c r="A21" s="3" t="s">
        <v>50</v>
      </c>
      <c r="B21" s="4">
        <v>6</v>
      </c>
      <c r="C21" s="4">
        <v>8.6999999999999993</v>
      </c>
      <c r="D21" s="4">
        <v>14.7</v>
      </c>
    </row>
    <row r="22" spans="1:4" x14ac:dyDescent="0.25">
      <c r="A22" s="3" t="s">
        <v>52</v>
      </c>
      <c r="B22" s="4">
        <v>26</v>
      </c>
      <c r="C22" s="4">
        <v>23.5</v>
      </c>
      <c r="D22" s="4">
        <v>49.5</v>
      </c>
    </row>
    <row r="23" spans="1:4" x14ac:dyDescent="0.25">
      <c r="A23" s="3" t="s">
        <v>53</v>
      </c>
      <c r="B23" s="4">
        <v>4</v>
      </c>
      <c r="C23" s="4">
        <v>33.799999999999997</v>
      </c>
      <c r="D23" s="4">
        <v>37.799999999999997</v>
      </c>
    </row>
    <row r="24" spans="1:4" x14ac:dyDescent="0.25">
      <c r="A24" s="3" t="s">
        <v>56</v>
      </c>
      <c r="B24" s="4">
        <v>39</v>
      </c>
      <c r="C24" s="4">
        <v>21.1</v>
      </c>
      <c r="D24" s="4">
        <v>60.1</v>
      </c>
    </row>
    <row r="25" spans="1:4" x14ac:dyDescent="0.25">
      <c r="A25" s="3" t="s">
        <v>57</v>
      </c>
      <c r="B25" s="4">
        <v>84</v>
      </c>
      <c r="C25" s="4">
        <v>12.27</v>
      </c>
      <c r="D25" s="4">
        <v>96.27</v>
      </c>
    </row>
    <row r="26" spans="1:4" x14ac:dyDescent="0.25">
      <c r="A26" s="2" t="s">
        <v>61</v>
      </c>
      <c r="B26" s="4">
        <v>45.545000000000002</v>
      </c>
      <c r="C26" s="4">
        <v>11.84</v>
      </c>
      <c r="D26" s="4">
        <v>57.384999999999998</v>
      </c>
    </row>
    <row r="27" spans="1:4" x14ac:dyDescent="0.25">
      <c r="A27" s="3" t="s">
        <v>8</v>
      </c>
      <c r="B27" s="4">
        <v>11.25</v>
      </c>
      <c r="C27" s="4">
        <v>0.42</v>
      </c>
      <c r="D27" s="4">
        <v>11.67</v>
      </c>
    </row>
    <row r="28" spans="1:4" x14ac:dyDescent="0.25">
      <c r="A28" s="3" t="s">
        <v>38</v>
      </c>
      <c r="B28" s="4">
        <v>0.7</v>
      </c>
      <c r="C28" s="4">
        <v>0</v>
      </c>
      <c r="D28" s="4">
        <v>0.7</v>
      </c>
    </row>
    <row r="29" spans="1:4" x14ac:dyDescent="0.25">
      <c r="A29" s="3" t="s">
        <v>41</v>
      </c>
      <c r="B29" s="4">
        <v>0.4</v>
      </c>
      <c r="C29" s="4">
        <v>11</v>
      </c>
      <c r="D29" s="4">
        <v>11.4</v>
      </c>
    </row>
    <row r="30" spans="1:4" x14ac:dyDescent="0.25">
      <c r="A30" s="3" t="s">
        <v>42</v>
      </c>
      <c r="B30" s="4">
        <v>29</v>
      </c>
      <c r="C30" s="4">
        <v>0</v>
      </c>
      <c r="D30" s="4">
        <v>29</v>
      </c>
    </row>
    <row r="31" spans="1:4" x14ac:dyDescent="0.25">
      <c r="A31" s="3" t="s">
        <v>55</v>
      </c>
      <c r="B31" s="4">
        <v>4.1950000000000003</v>
      </c>
      <c r="C31" s="4">
        <v>0.42</v>
      </c>
      <c r="D31" s="4">
        <v>4.6150000000000002</v>
      </c>
    </row>
    <row r="32" spans="1:4" x14ac:dyDescent="0.25">
      <c r="A32" s="2" t="s">
        <v>62</v>
      </c>
      <c r="B32" s="4">
        <v>412.90000000000003</v>
      </c>
      <c r="C32" s="4">
        <v>202.69000000000003</v>
      </c>
      <c r="D32" s="4">
        <v>615.58999999999992</v>
      </c>
    </row>
    <row r="33" spans="1:4" x14ac:dyDescent="0.25">
      <c r="A33" s="3" t="s">
        <v>13</v>
      </c>
      <c r="B33" s="4">
        <v>148</v>
      </c>
      <c r="C33" s="4">
        <v>0.4</v>
      </c>
      <c r="D33" s="4">
        <v>148.4</v>
      </c>
    </row>
    <row r="34" spans="1:4" x14ac:dyDescent="0.25">
      <c r="A34" s="3" t="s">
        <v>15</v>
      </c>
      <c r="B34" s="4">
        <v>2.4</v>
      </c>
      <c r="C34" s="4">
        <v>9.84</v>
      </c>
      <c r="D34" s="4">
        <v>12.24</v>
      </c>
    </row>
    <row r="35" spans="1:4" x14ac:dyDescent="0.25">
      <c r="A35" s="3" t="s">
        <v>28</v>
      </c>
      <c r="B35" s="4">
        <v>2.64</v>
      </c>
      <c r="C35" s="4">
        <v>1.87</v>
      </c>
      <c r="D35" s="4">
        <v>4.51</v>
      </c>
    </row>
    <row r="36" spans="1:4" x14ac:dyDescent="0.25">
      <c r="A36" s="3" t="s">
        <v>39</v>
      </c>
      <c r="B36" s="4">
        <v>16.14</v>
      </c>
      <c r="C36" s="4">
        <v>1.1399999999999999</v>
      </c>
      <c r="D36" s="4">
        <v>17.28</v>
      </c>
    </row>
    <row r="37" spans="1:4" x14ac:dyDescent="0.25">
      <c r="A37" s="3" t="s">
        <v>43</v>
      </c>
      <c r="B37" s="4">
        <v>100.3</v>
      </c>
      <c r="C37" s="4">
        <v>116.8</v>
      </c>
      <c r="D37" s="4">
        <v>217.1</v>
      </c>
    </row>
    <row r="38" spans="1:4" x14ac:dyDescent="0.25">
      <c r="A38" s="3" t="s">
        <v>44</v>
      </c>
      <c r="B38" s="4">
        <v>6.16</v>
      </c>
      <c r="C38" s="4">
        <v>33.75</v>
      </c>
      <c r="D38" s="4">
        <v>39.909999999999997</v>
      </c>
    </row>
    <row r="39" spans="1:4" x14ac:dyDescent="0.25">
      <c r="A39" s="3" t="s">
        <v>51</v>
      </c>
      <c r="B39" s="4">
        <v>44.8</v>
      </c>
      <c r="C39" s="4">
        <v>6.55</v>
      </c>
      <c r="D39" s="4">
        <v>51.349999999999994</v>
      </c>
    </row>
    <row r="40" spans="1:4" x14ac:dyDescent="0.25">
      <c r="A40" s="3" t="s">
        <v>58</v>
      </c>
      <c r="B40" s="4">
        <v>80.2</v>
      </c>
      <c r="C40" s="4">
        <v>24.6</v>
      </c>
      <c r="D40" s="4">
        <v>104.80000000000001</v>
      </c>
    </row>
    <row r="41" spans="1:4" x14ac:dyDescent="0.25">
      <c r="A41" s="3" t="s">
        <v>59</v>
      </c>
      <c r="B41" s="4">
        <v>12.26</v>
      </c>
      <c r="C41" s="4">
        <v>7.74</v>
      </c>
      <c r="D41" s="4">
        <v>20</v>
      </c>
    </row>
    <row r="42" spans="1:4" x14ac:dyDescent="0.25">
      <c r="A42" s="2" t="s">
        <v>63</v>
      </c>
      <c r="B42" s="4">
        <v>1061.97</v>
      </c>
      <c r="C42" s="4">
        <v>272.60200000000003</v>
      </c>
      <c r="D42" s="4">
        <v>1334.5720000000001</v>
      </c>
    </row>
    <row r="43" spans="1:4" x14ac:dyDescent="0.25">
      <c r="A43" s="3" t="s">
        <v>14</v>
      </c>
      <c r="B43" s="4">
        <v>10.3</v>
      </c>
      <c r="C43" s="4">
        <v>16.09</v>
      </c>
      <c r="D43" s="4">
        <v>26.39</v>
      </c>
    </row>
    <row r="44" spans="1:4" x14ac:dyDescent="0.25">
      <c r="A44" s="3" t="s">
        <v>16</v>
      </c>
      <c r="B44" s="4">
        <v>12.5</v>
      </c>
      <c r="C44" s="4">
        <v>1</v>
      </c>
      <c r="D44" s="4">
        <v>13.5</v>
      </c>
    </row>
    <row r="45" spans="1:4" x14ac:dyDescent="0.25">
      <c r="A45" s="3" t="s">
        <v>22</v>
      </c>
      <c r="B45" s="4">
        <v>76.84</v>
      </c>
      <c r="C45" s="4">
        <v>7.3</v>
      </c>
      <c r="D45" s="4">
        <v>84.14</v>
      </c>
    </row>
    <row r="46" spans="1:4" x14ac:dyDescent="0.25">
      <c r="A46" s="3" t="s">
        <v>31</v>
      </c>
      <c r="B46" s="4">
        <v>3</v>
      </c>
      <c r="C46" s="4">
        <v>5</v>
      </c>
      <c r="D46" s="4">
        <v>8</v>
      </c>
    </row>
    <row r="47" spans="1:4" x14ac:dyDescent="0.25">
      <c r="A47" s="3" t="s">
        <v>32</v>
      </c>
      <c r="B47" s="4">
        <v>30.3</v>
      </c>
      <c r="C47" s="4">
        <v>25.9</v>
      </c>
      <c r="D47" s="4">
        <v>56.2</v>
      </c>
    </row>
    <row r="48" spans="1:4" x14ac:dyDescent="0.25">
      <c r="A48" s="3" t="s">
        <v>33</v>
      </c>
      <c r="B48" s="4">
        <v>226</v>
      </c>
      <c r="C48" s="4">
        <v>0</v>
      </c>
      <c r="D48" s="4">
        <v>226</v>
      </c>
    </row>
    <row r="49" spans="1:4" x14ac:dyDescent="0.25">
      <c r="A49" s="3" t="s">
        <v>34</v>
      </c>
      <c r="B49" s="4">
        <v>16</v>
      </c>
      <c r="C49" s="4">
        <v>15.4</v>
      </c>
      <c r="D49" s="4">
        <v>31.4</v>
      </c>
    </row>
    <row r="50" spans="1:4" x14ac:dyDescent="0.25">
      <c r="A50" s="3" t="s">
        <v>36</v>
      </c>
      <c r="B50" s="4">
        <v>5.23</v>
      </c>
      <c r="C50" s="4">
        <v>-2.2080000000000002</v>
      </c>
      <c r="D50" s="4">
        <v>3.0220000000000002</v>
      </c>
    </row>
    <row r="51" spans="1:4" x14ac:dyDescent="0.25">
      <c r="A51" s="3" t="s">
        <v>37</v>
      </c>
      <c r="B51" s="4">
        <v>200</v>
      </c>
      <c r="C51" s="4">
        <v>32</v>
      </c>
      <c r="D51" s="4">
        <v>232</v>
      </c>
    </row>
    <row r="52" spans="1:4" x14ac:dyDescent="0.25">
      <c r="A52" s="3" t="s">
        <v>40</v>
      </c>
      <c r="B52" s="4">
        <v>60</v>
      </c>
      <c r="C52" s="4">
        <v>60</v>
      </c>
      <c r="D52" s="4">
        <v>120</v>
      </c>
    </row>
    <row r="53" spans="1:4" x14ac:dyDescent="0.25">
      <c r="A53" s="3" t="s">
        <v>45</v>
      </c>
      <c r="B53" s="4">
        <v>3.5</v>
      </c>
      <c r="C53" s="4">
        <v>30.55</v>
      </c>
      <c r="D53" s="4">
        <v>34.049999999999997</v>
      </c>
    </row>
    <row r="54" spans="1:4" x14ac:dyDescent="0.25">
      <c r="A54" s="3" t="s">
        <v>46</v>
      </c>
      <c r="B54" s="4">
        <v>221</v>
      </c>
      <c r="C54" s="4">
        <v>65.2</v>
      </c>
      <c r="D54" s="4">
        <v>286.2</v>
      </c>
    </row>
    <row r="55" spans="1:4" x14ac:dyDescent="0.25">
      <c r="A55" s="3" t="s">
        <v>48</v>
      </c>
      <c r="B55" s="4">
        <v>25.8</v>
      </c>
      <c r="C55" s="4">
        <v>13.17</v>
      </c>
      <c r="D55" s="4">
        <v>38.97</v>
      </c>
    </row>
    <row r="56" spans="1:4" x14ac:dyDescent="0.25">
      <c r="A56" s="3" t="s">
        <v>49</v>
      </c>
      <c r="B56" s="4">
        <v>160</v>
      </c>
      <c r="C56" s="4">
        <v>0</v>
      </c>
      <c r="D56" s="4">
        <v>160</v>
      </c>
    </row>
    <row r="57" spans="1:4" x14ac:dyDescent="0.25">
      <c r="A57" s="3" t="s">
        <v>54</v>
      </c>
      <c r="B57" s="4">
        <v>11.5</v>
      </c>
      <c r="C57" s="4">
        <v>3.2</v>
      </c>
      <c r="D57" s="4">
        <v>14.7</v>
      </c>
    </row>
    <row r="58" spans="1:4" x14ac:dyDescent="0.25">
      <c r="A58" s="2" t="s">
        <v>67</v>
      </c>
      <c r="B58" s="4">
        <v>3586.7750000000005</v>
      </c>
      <c r="C58" s="4">
        <v>1699.643</v>
      </c>
      <c r="D58" s="4">
        <v>5286.4179999999997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"/>
  <sheetViews>
    <sheetView workbookViewId="0">
      <selection activeCell="M2" sqref="M2"/>
    </sheetView>
  </sheetViews>
  <sheetFormatPr defaultRowHeight="15" x14ac:dyDescent="0.25"/>
  <cols>
    <col min="2" max="3" width="15.42578125" customWidth="1"/>
    <col min="5" max="5" width="45.140625" bestFit="1" customWidth="1"/>
    <col min="6" max="6" width="10.5703125" bestFit="1" customWidth="1"/>
    <col min="7" max="7" width="7.28515625" customWidth="1"/>
    <col min="8" max="8" width="8.5703125" customWidth="1"/>
  </cols>
  <sheetData>
    <row r="1" spans="1:13" x14ac:dyDescent="0.25">
      <c r="A1" t="s">
        <v>60</v>
      </c>
      <c r="B1" t="s">
        <v>0</v>
      </c>
      <c r="C1" t="s">
        <v>118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3" x14ac:dyDescent="0.25">
      <c r="A2" t="s">
        <v>61</v>
      </c>
      <c r="B2" t="s">
        <v>8</v>
      </c>
      <c r="C2" t="s">
        <v>81</v>
      </c>
      <c r="D2">
        <v>4</v>
      </c>
      <c r="E2" t="s">
        <v>9</v>
      </c>
      <c r="F2">
        <v>4157</v>
      </c>
      <c r="G2">
        <v>2017</v>
      </c>
      <c r="H2">
        <v>11.25</v>
      </c>
      <c r="L2" t="s">
        <v>8</v>
      </c>
      <c r="M2" t="s">
        <v>81</v>
      </c>
    </row>
    <row r="3" spans="1:13" x14ac:dyDescent="0.25">
      <c r="A3" t="s">
        <v>61</v>
      </c>
      <c r="B3" t="s">
        <v>8</v>
      </c>
      <c r="C3" t="s">
        <v>81</v>
      </c>
      <c r="D3">
        <v>4</v>
      </c>
      <c r="E3" t="s">
        <v>10</v>
      </c>
      <c r="F3">
        <v>4182</v>
      </c>
      <c r="G3">
        <v>2017</v>
      </c>
      <c r="H3">
        <v>0.42</v>
      </c>
      <c r="I3" t="s">
        <v>11</v>
      </c>
      <c r="L3" t="s">
        <v>13</v>
      </c>
      <c r="M3" t="s">
        <v>70</v>
      </c>
    </row>
    <row r="4" spans="1:13" x14ac:dyDescent="0.25">
      <c r="A4" t="s">
        <v>61</v>
      </c>
      <c r="B4" t="s">
        <v>8</v>
      </c>
      <c r="C4" t="s">
        <v>81</v>
      </c>
      <c r="D4">
        <v>4</v>
      </c>
      <c r="E4" t="s">
        <v>12</v>
      </c>
      <c r="F4">
        <v>4188</v>
      </c>
      <c r="G4">
        <v>2017</v>
      </c>
      <c r="H4">
        <v>11.67</v>
      </c>
      <c r="I4" t="s">
        <v>11</v>
      </c>
      <c r="L4" t="s">
        <v>14</v>
      </c>
      <c r="M4" t="s">
        <v>73</v>
      </c>
    </row>
    <row r="5" spans="1:13" x14ac:dyDescent="0.25">
      <c r="A5" t="s">
        <v>62</v>
      </c>
      <c r="B5" t="s">
        <v>13</v>
      </c>
      <c r="C5" t="s">
        <v>70</v>
      </c>
      <c r="D5">
        <v>7</v>
      </c>
      <c r="E5" t="s">
        <v>9</v>
      </c>
      <c r="F5">
        <v>4157</v>
      </c>
      <c r="G5">
        <v>2017</v>
      </c>
      <c r="H5">
        <v>148</v>
      </c>
      <c r="L5" t="s">
        <v>15</v>
      </c>
      <c r="M5" t="s">
        <v>74</v>
      </c>
    </row>
    <row r="6" spans="1:13" x14ac:dyDescent="0.25">
      <c r="A6" t="s">
        <v>62</v>
      </c>
      <c r="B6" t="s">
        <v>13</v>
      </c>
      <c r="C6" t="s">
        <v>70</v>
      </c>
      <c r="D6">
        <v>7</v>
      </c>
      <c r="E6" t="s">
        <v>10</v>
      </c>
      <c r="F6">
        <v>4182</v>
      </c>
      <c r="G6">
        <v>2017</v>
      </c>
      <c r="H6">
        <v>0.4</v>
      </c>
      <c r="I6" t="s">
        <v>11</v>
      </c>
      <c r="L6" t="s">
        <v>16</v>
      </c>
      <c r="M6" t="s">
        <v>71</v>
      </c>
    </row>
    <row r="7" spans="1:13" x14ac:dyDescent="0.25">
      <c r="A7" t="s">
        <v>62</v>
      </c>
      <c r="B7" t="s">
        <v>13</v>
      </c>
      <c r="C7" t="s">
        <v>70</v>
      </c>
      <c r="D7">
        <v>7</v>
      </c>
      <c r="E7" t="s">
        <v>12</v>
      </c>
      <c r="F7">
        <v>4188</v>
      </c>
      <c r="G7">
        <v>2017</v>
      </c>
      <c r="H7">
        <v>148.4</v>
      </c>
      <c r="I7" t="s">
        <v>11</v>
      </c>
      <c r="L7" t="s">
        <v>17</v>
      </c>
      <c r="M7" t="s">
        <v>72</v>
      </c>
    </row>
    <row r="8" spans="1:13" x14ac:dyDescent="0.25">
      <c r="A8" t="s">
        <v>63</v>
      </c>
      <c r="B8" t="s">
        <v>14</v>
      </c>
      <c r="C8" t="s">
        <v>73</v>
      </c>
      <c r="D8">
        <v>53</v>
      </c>
      <c r="E8" t="s">
        <v>9</v>
      </c>
      <c r="F8">
        <v>4157</v>
      </c>
      <c r="G8">
        <v>2017</v>
      </c>
      <c r="H8">
        <v>10.3</v>
      </c>
      <c r="L8" t="s">
        <v>18</v>
      </c>
      <c r="M8" t="s">
        <v>79</v>
      </c>
    </row>
    <row r="9" spans="1:13" x14ac:dyDescent="0.25">
      <c r="A9" t="s">
        <v>63</v>
      </c>
      <c r="B9" t="s">
        <v>14</v>
      </c>
      <c r="C9" t="s">
        <v>73</v>
      </c>
      <c r="D9">
        <v>53</v>
      </c>
      <c r="E9" t="s">
        <v>10</v>
      </c>
      <c r="F9">
        <v>4182</v>
      </c>
      <c r="G9">
        <v>2017</v>
      </c>
      <c r="H9">
        <v>16.09</v>
      </c>
      <c r="I9" t="s">
        <v>11</v>
      </c>
      <c r="L9" t="s">
        <v>19</v>
      </c>
      <c r="M9" t="s">
        <v>76</v>
      </c>
    </row>
    <row r="10" spans="1:13" x14ac:dyDescent="0.25">
      <c r="A10" t="s">
        <v>63</v>
      </c>
      <c r="B10" t="s">
        <v>14</v>
      </c>
      <c r="C10" t="s">
        <v>73</v>
      </c>
      <c r="D10">
        <v>53</v>
      </c>
      <c r="E10" t="s">
        <v>12</v>
      </c>
      <c r="F10">
        <v>4188</v>
      </c>
      <c r="G10">
        <v>2017</v>
      </c>
      <c r="H10">
        <v>26.39</v>
      </c>
      <c r="I10" t="s">
        <v>11</v>
      </c>
      <c r="L10" t="s">
        <v>20</v>
      </c>
      <c r="M10" t="s">
        <v>110</v>
      </c>
    </row>
    <row r="11" spans="1:13" x14ac:dyDescent="0.25">
      <c r="A11" t="s">
        <v>62</v>
      </c>
      <c r="B11" t="s">
        <v>15</v>
      </c>
      <c r="C11" t="s">
        <v>74</v>
      </c>
      <c r="D11">
        <v>20</v>
      </c>
      <c r="E11" t="s">
        <v>9</v>
      </c>
      <c r="F11">
        <v>4157</v>
      </c>
      <c r="G11">
        <v>2017</v>
      </c>
      <c r="H11">
        <v>2.4</v>
      </c>
      <c r="L11" t="s">
        <v>21</v>
      </c>
      <c r="M11" t="s">
        <v>77</v>
      </c>
    </row>
    <row r="12" spans="1:13" x14ac:dyDescent="0.25">
      <c r="A12" t="s">
        <v>62</v>
      </c>
      <c r="B12" t="s">
        <v>15</v>
      </c>
      <c r="C12" t="s">
        <v>74</v>
      </c>
      <c r="D12">
        <v>20</v>
      </c>
      <c r="E12" t="s">
        <v>10</v>
      </c>
      <c r="F12">
        <v>4182</v>
      </c>
      <c r="G12">
        <v>2017</v>
      </c>
      <c r="H12">
        <v>9.84</v>
      </c>
      <c r="I12" t="s">
        <v>11</v>
      </c>
      <c r="L12" t="s">
        <v>22</v>
      </c>
      <c r="M12" t="s">
        <v>78</v>
      </c>
    </row>
    <row r="13" spans="1:13" x14ac:dyDescent="0.25">
      <c r="A13" t="s">
        <v>62</v>
      </c>
      <c r="B13" t="s">
        <v>15</v>
      </c>
      <c r="C13" t="s">
        <v>74</v>
      </c>
      <c r="D13">
        <v>20</v>
      </c>
      <c r="E13" t="s">
        <v>12</v>
      </c>
      <c r="F13">
        <v>4188</v>
      </c>
      <c r="G13">
        <v>2017</v>
      </c>
      <c r="H13">
        <v>12.24</v>
      </c>
      <c r="I13" t="s">
        <v>11</v>
      </c>
      <c r="L13" t="s">
        <v>23</v>
      </c>
      <c r="M13" t="s">
        <v>75</v>
      </c>
    </row>
    <row r="14" spans="1:13" x14ac:dyDescent="0.25">
      <c r="A14" t="s">
        <v>63</v>
      </c>
      <c r="B14" t="s">
        <v>16</v>
      </c>
      <c r="C14" t="s">
        <v>71</v>
      </c>
      <c r="D14">
        <v>233</v>
      </c>
      <c r="E14" t="s">
        <v>9</v>
      </c>
      <c r="F14">
        <v>4157</v>
      </c>
      <c r="G14">
        <v>2017</v>
      </c>
      <c r="H14">
        <v>12.5</v>
      </c>
      <c r="L14" t="s">
        <v>24</v>
      </c>
      <c r="M14" t="s">
        <v>80</v>
      </c>
    </row>
    <row r="15" spans="1:13" x14ac:dyDescent="0.25">
      <c r="A15" t="s">
        <v>63</v>
      </c>
      <c r="B15" t="s">
        <v>16</v>
      </c>
      <c r="C15" t="s">
        <v>71</v>
      </c>
      <c r="D15">
        <v>233</v>
      </c>
      <c r="E15" t="s">
        <v>10</v>
      </c>
      <c r="F15">
        <v>4182</v>
      </c>
      <c r="G15">
        <v>2017</v>
      </c>
      <c r="H15">
        <v>1</v>
      </c>
      <c r="I15" t="s">
        <v>11</v>
      </c>
      <c r="L15" t="s">
        <v>25</v>
      </c>
      <c r="M15" t="s">
        <v>82</v>
      </c>
    </row>
    <row r="16" spans="1:13" x14ac:dyDescent="0.25">
      <c r="A16" t="s">
        <v>63</v>
      </c>
      <c r="B16" t="s">
        <v>16</v>
      </c>
      <c r="C16" t="s">
        <v>71</v>
      </c>
      <c r="D16">
        <v>233</v>
      </c>
      <c r="E16" t="s">
        <v>12</v>
      </c>
      <c r="F16">
        <v>4188</v>
      </c>
      <c r="G16">
        <v>2017</v>
      </c>
      <c r="H16">
        <v>13.5</v>
      </c>
      <c r="I16" t="s">
        <v>11</v>
      </c>
      <c r="L16" t="s">
        <v>26</v>
      </c>
      <c r="M16" t="s">
        <v>89</v>
      </c>
    </row>
    <row r="17" spans="1:13" x14ac:dyDescent="0.25">
      <c r="A17" t="s">
        <v>64</v>
      </c>
      <c r="B17" t="s">
        <v>17</v>
      </c>
      <c r="C17" t="s">
        <v>72</v>
      </c>
      <c r="D17">
        <v>29</v>
      </c>
      <c r="E17" t="s">
        <v>9</v>
      </c>
      <c r="F17">
        <v>4157</v>
      </c>
      <c r="G17">
        <v>2017</v>
      </c>
      <c r="H17">
        <v>10.06</v>
      </c>
      <c r="L17" t="s">
        <v>27</v>
      </c>
      <c r="M17" t="s">
        <v>83</v>
      </c>
    </row>
    <row r="18" spans="1:13" x14ac:dyDescent="0.25">
      <c r="A18" t="s">
        <v>64</v>
      </c>
      <c r="B18" t="s">
        <v>17</v>
      </c>
      <c r="C18" t="s">
        <v>72</v>
      </c>
      <c r="D18">
        <v>29</v>
      </c>
      <c r="E18" t="s">
        <v>10</v>
      </c>
      <c r="F18">
        <v>4182</v>
      </c>
      <c r="G18">
        <v>2017</v>
      </c>
      <c r="H18">
        <v>2.476</v>
      </c>
      <c r="I18" t="s">
        <v>11</v>
      </c>
      <c r="L18" t="s">
        <v>28</v>
      </c>
      <c r="M18" t="s">
        <v>109</v>
      </c>
    </row>
    <row r="19" spans="1:13" x14ac:dyDescent="0.25">
      <c r="A19" t="s">
        <v>64</v>
      </c>
      <c r="B19" t="s">
        <v>17</v>
      </c>
      <c r="C19" t="s">
        <v>72</v>
      </c>
      <c r="D19">
        <v>29</v>
      </c>
      <c r="E19" t="s">
        <v>12</v>
      </c>
      <c r="F19">
        <v>4188</v>
      </c>
      <c r="G19">
        <v>2017</v>
      </c>
      <c r="H19">
        <v>12.54</v>
      </c>
      <c r="I19" t="s">
        <v>11</v>
      </c>
      <c r="L19" t="s">
        <v>29</v>
      </c>
      <c r="M19" t="s">
        <v>84</v>
      </c>
    </row>
    <row r="20" spans="1:13" x14ac:dyDescent="0.25">
      <c r="A20" t="s">
        <v>65</v>
      </c>
      <c r="B20" t="s">
        <v>18</v>
      </c>
      <c r="C20" t="s">
        <v>79</v>
      </c>
      <c r="D20">
        <v>32</v>
      </c>
      <c r="E20" t="s">
        <v>9</v>
      </c>
      <c r="F20">
        <v>4157</v>
      </c>
      <c r="G20">
        <v>2017</v>
      </c>
      <c r="H20">
        <v>273</v>
      </c>
      <c r="L20" t="s">
        <v>30</v>
      </c>
      <c r="M20" t="s">
        <v>85</v>
      </c>
    </row>
    <row r="21" spans="1:13" x14ac:dyDescent="0.25">
      <c r="A21" t="s">
        <v>65</v>
      </c>
      <c r="B21" t="s">
        <v>18</v>
      </c>
      <c r="C21" t="s">
        <v>79</v>
      </c>
      <c r="D21">
        <v>32</v>
      </c>
      <c r="E21" t="s">
        <v>10</v>
      </c>
      <c r="F21">
        <v>4182</v>
      </c>
      <c r="G21">
        <v>2017</v>
      </c>
      <c r="H21">
        <v>10.15</v>
      </c>
      <c r="I21" t="s">
        <v>11</v>
      </c>
      <c r="L21" t="s">
        <v>31</v>
      </c>
      <c r="M21" t="s">
        <v>87</v>
      </c>
    </row>
    <row r="22" spans="1:13" x14ac:dyDescent="0.25">
      <c r="A22" t="s">
        <v>65</v>
      </c>
      <c r="B22" t="s">
        <v>18</v>
      </c>
      <c r="C22" t="s">
        <v>79</v>
      </c>
      <c r="D22">
        <v>32</v>
      </c>
      <c r="E22" t="s">
        <v>12</v>
      </c>
      <c r="F22">
        <v>4188</v>
      </c>
      <c r="G22">
        <v>2017</v>
      </c>
      <c r="H22">
        <v>283.10000000000002</v>
      </c>
      <c r="I22" t="s">
        <v>11</v>
      </c>
      <c r="L22" t="s">
        <v>32</v>
      </c>
      <c r="M22" t="s">
        <v>86</v>
      </c>
    </row>
    <row r="23" spans="1:13" x14ac:dyDescent="0.25">
      <c r="A23" t="s">
        <v>65</v>
      </c>
      <c r="B23" t="s">
        <v>19</v>
      </c>
      <c r="C23" t="s">
        <v>76</v>
      </c>
      <c r="D23">
        <v>37</v>
      </c>
      <c r="E23" t="s">
        <v>9</v>
      </c>
      <c r="F23">
        <v>4157</v>
      </c>
      <c r="G23">
        <v>2017</v>
      </c>
      <c r="H23">
        <v>141</v>
      </c>
      <c r="L23" t="s">
        <v>33</v>
      </c>
      <c r="M23" t="s">
        <v>88</v>
      </c>
    </row>
    <row r="24" spans="1:13" x14ac:dyDescent="0.25">
      <c r="A24" t="s">
        <v>65</v>
      </c>
      <c r="B24" t="s">
        <v>19</v>
      </c>
      <c r="C24" t="s">
        <v>76</v>
      </c>
      <c r="D24">
        <v>37</v>
      </c>
      <c r="E24" t="s">
        <v>10</v>
      </c>
      <c r="F24">
        <v>4182</v>
      </c>
      <c r="G24">
        <v>2017</v>
      </c>
      <c r="H24">
        <v>0</v>
      </c>
      <c r="I24" t="s">
        <v>11</v>
      </c>
      <c r="L24" t="s">
        <v>34</v>
      </c>
      <c r="M24" t="s">
        <v>90</v>
      </c>
    </row>
    <row r="25" spans="1:13" x14ac:dyDescent="0.25">
      <c r="A25" t="s">
        <v>65</v>
      </c>
      <c r="B25" t="s">
        <v>19</v>
      </c>
      <c r="C25" t="s">
        <v>76</v>
      </c>
      <c r="D25">
        <v>37</v>
      </c>
      <c r="E25" t="s">
        <v>12</v>
      </c>
      <c r="F25">
        <v>4188</v>
      </c>
      <c r="G25">
        <v>2017</v>
      </c>
      <c r="H25">
        <v>141</v>
      </c>
      <c r="I25" t="s">
        <v>11</v>
      </c>
      <c r="L25" t="s">
        <v>35</v>
      </c>
      <c r="M25" t="s">
        <v>91</v>
      </c>
    </row>
    <row r="26" spans="1:13" x14ac:dyDescent="0.25">
      <c r="A26" t="s">
        <v>65</v>
      </c>
      <c r="B26" t="s">
        <v>20</v>
      </c>
      <c r="C26" t="s">
        <v>110</v>
      </c>
      <c r="D26">
        <v>39</v>
      </c>
      <c r="E26" t="s">
        <v>9</v>
      </c>
      <c r="F26">
        <v>4157</v>
      </c>
      <c r="G26">
        <v>2017</v>
      </c>
      <c r="H26">
        <v>15</v>
      </c>
      <c r="L26" t="s">
        <v>36</v>
      </c>
      <c r="M26" t="s">
        <v>93</v>
      </c>
    </row>
    <row r="27" spans="1:13" x14ac:dyDescent="0.25">
      <c r="A27" t="s">
        <v>65</v>
      </c>
      <c r="B27" t="s">
        <v>20</v>
      </c>
      <c r="C27" t="s">
        <v>110</v>
      </c>
      <c r="D27">
        <v>39</v>
      </c>
      <c r="E27" t="s">
        <v>10</v>
      </c>
      <c r="F27">
        <v>4182</v>
      </c>
      <c r="G27">
        <v>2017</v>
      </c>
      <c r="H27">
        <v>30.7</v>
      </c>
      <c r="I27" t="s">
        <v>11</v>
      </c>
      <c r="L27" t="s">
        <v>37</v>
      </c>
      <c r="M27" t="s">
        <v>92</v>
      </c>
    </row>
    <row r="28" spans="1:13" x14ac:dyDescent="0.25">
      <c r="A28" t="s">
        <v>65</v>
      </c>
      <c r="B28" t="s">
        <v>20</v>
      </c>
      <c r="C28" t="s">
        <v>110</v>
      </c>
      <c r="D28">
        <v>39</v>
      </c>
      <c r="E28" t="s">
        <v>12</v>
      </c>
      <c r="F28">
        <v>4188</v>
      </c>
      <c r="G28">
        <v>2017</v>
      </c>
      <c r="H28">
        <v>45.7</v>
      </c>
      <c r="I28" t="s">
        <v>11</v>
      </c>
      <c r="L28" t="s">
        <v>38</v>
      </c>
      <c r="M28" t="s">
        <v>94</v>
      </c>
    </row>
    <row r="29" spans="1:13" x14ac:dyDescent="0.25">
      <c r="A29" t="s">
        <v>65</v>
      </c>
      <c r="B29" t="s">
        <v>21</v>
      </c>
      <c r="C29" t="s">
        <v>77</v>
      </c>
      <c r="D29">
        <v>46</v>
      </c>
      <c r="E29" t="s">
        <v>9</v>
      </c>
      <c r="F29">
        <v>4157</v>
      </c>
      <c r="G29">
        <v>2017</v>
      </c>
      <c r="H29">
        <v>222</v>
      </c>
      <c r="L29" t="s">
        <v>39</v>
      </c>
      <c r="M29" t="s">
        <v>98</v>
      </c>
    </row>
    <row r="30" spans="1:13" x14ac:dyDescent="0.25">
      <c r="A30" t="s">
        <v>65</v>
      </c>
      <c r="B30" t="s">
        <v>21</v>
      </c>
      <c r="C30" t="s">
        <v>77</v>
      </c>
      <c r="D30">
        <v>46</v>
      </c>
      <c r="E30" t="s">
        <v>10</v>
      </c>
      <c r="F30">
        <v>4182</v>
      </c>
      <c r="G30">
        <v>2017</v>
      </c>
      <c r="H30">
        <v>610</v>
      </c>
      <c r="I30" t="s">
        <v>11</v>
      </c>
      <c r="L30" t="s">
        <v>40</v>
      </c>
      <c r="M30" t="s">
        <v>96</v>
      </c>
    </row>
    <row r="31" spans="1:13" x14ac:dyDescent="0.25">
      <c r="A31" t="s">
        <v>65</v>
      </c>
      <c r="B31" t="s">
        <v>21</v>
      </c>
      <c r="C31" t="s">
        <v>77</v>
      </c>
      <c r="D31">
        <v>46</v>
      </c>
      <c r="E31" t="s">
        <v>12</v>
      </c>
      <c r="F31">
        <v>4188</v>
      </c>
      <c r="G31">
        <v>2017</v>
      </c>
      <c r="H31">
        <v>832</v>
      </c>
      <c r="I31" t="s">
        <v>11</v>
      </c>
      <c r="L31" t="s">
        <v>41</v>
      </c>
      <c r="M31" t="s">
        <v>95</v>
      </c>
    </row>
    <row r="32" spans="1:13" x14ac:dyDescent="0.25">
      <c r="A32" t="s">
        <v>63</v>
      </c>
      <c r="B32" t="s">
        <v>22</v>
      </c>
      <c r="C32" t="s">
        <v>78</v>
      </c>
      <c r="D32">
        <v>107</v>
      </c>
      <c r="E32" t="s">
        <v>9</v>
      </c>
      <c r="F32">
        <v>4157</v>
      </c>
      <c r="G32">
        <v>2017</v>
      </c>
      <c r="H32">
        <v>76.84</v>
      </c>
      <c r="L32" t="s">
        <v>42</v>
      </c>
      <c r="M32" t="s">
        <v>97</v>
      </c>
    </row>
    <row r="33" spans="1:13" x14ac:dyDescent="0.25">
      <c r="A33" t="s">
        <v>63</v>
      </c>
      <c r="B33" t="s">
        <v>22</v>
      </c>
      <c r="C33" t="s">
        <v>78</v>
      </c>
      <c r="D33">
        <v>107</v>
      </c>
      <c r="E33" t="s">
        <v>10</v>
      </c>
      <c r="F33">
        <v>4182</v>
      </c>
      <c r="G33">
        <v>2017</v>
      </c>
      <c r="H33">
        <v>7.3</v>
      </c>
      <c r="I33" t="s">
        <v>11</v>
      </c>
      <c r="L33" t="s">
        <v>43</v>
      </c>
      <c r="M33" t="s">
        <v>99</v>
      </c>
    </row>
    <row r="34" spans="1:13" x14ac:dyDescent="0.25">
      <c r="A34" t="s">
        <v>63</v>
      </c>
      <c r="B34" t="s">
        <v>22</v>
      </c>
      <c r="C34" t="s">
        <v>78</v>
      </c>
      <c r="D34">
        <v>107</v>
      </c>
      <c r="E34" t="s">
        <v>12</v>
      </c>
      <c r="F34">
        <v>4188</v>
      </c>
      <c r="G34">
        <v>2017</v>
      </c>
      <c r="H34">
        <v>84.14</v>
      </c>
      <c r="I34" t="s">
        <v>11</v>
      </c>
      <c r="L34" t="s">
        <v>44</v>
      </c>
      <c r="M34" t="s">
        <v>100</v>
      </c>
    </row>
    <row r="35" spans="1:13" x14ac:dyDescent="0.25">
      <c r="A35" t="s">
        <v>65</v>
      </c>
      <c r="B35" t="s">
        <v>23</v>
      </c>
      <c r="C35" t="s">
        <v>75</v>
      </c>
      <c r="D35">
        <v>250</v>
      </c>
      <c r="E35" t="s">
        <v>9</v>
      </c>
      <c r="F35">
        <v>4157</v>
      </c>
      <c r="G35">
        <v>2017</v>
      </c>
      <c r="H35">
        <v>900</v>
      </c>
      <c r="L35" t="s">
        <v>45</v>
      </c>
      <c r="M35" t="s">
        <v>101</v>
      </c>
    </row>
    <row r="36" spans="1:13" x14ac:dyDescent="0.25">
      <c r="A36" t="s">
        <v>65</v>
      </c>
      <c r="B36" t="s">
        <v>23</v>
      </c>
      <c r="C36" t="s">
        <v>75</v>
      </c>
      <c r="D36">
        <v>250</v>
      </c>
      <c r="E36" t="s">
        <v>10</v>
      </c>
      <c r="F36">
        <v>4182</v>
      </c>
      <c r="G36">
        <v>2017</v>
      </c>
      <c r="H36">
        <v>383</v>
      </c>
      <c r="I36" t="s">
        <v>11</v>
      </c>
      <c r="L36" t="s">
        <v>46</v>
      </c>
      <c r="M36" t="s">
        <v>102</v>
      </c>
    </row>
    <row r="37" spans="1:13" x14ac:dyDescent="0.25">
      <c r="A37" t="s">
        <v>65</v>
      </c>
      <c r="B37" t="s">
        <v>23</v>
      </c>
      <c r="C37" t="s">
        <v>75</v>
      </c>
      <c r="D37">
        <v>250</v>
      </c>
      <c r="E37" t="s">
        <v>12</v>
      </c>
      <c r="F37">
        <v>4188</v>
      </c>
      <c r="G37">
        <v>2017</v>
      </c>
      <c r="H37">
        <v>1283</v>
      </c>
      <c r="I37" t="s">
        <v>11</v>
      </c>
      <c r="L37" t="s">
        <v>47</v>
      </c>
      <c r="M37" t="s">
        <v>103</v>
      </c>
    </row>
    <row r="38" spans="1:13" x14ac:dyDescent="0.25">
      <c r="A38" t="s">
        <v>64</v>
      </c>
      <c r="B38" t="s">
        <v>24</v>
      </c>
      <c r="C38" t="s">
        <v>80</v>
      </c>
      <c r="D38">
        <v>72</v>
      </c>
      <c r="E38" t="s">
        <v>9</v>
      </c>
      <c r="F38">
        <v>4157</v>
      </c>
      <c r="G38">
        <v>2017</v>
      </c>
      <c r="H38">
        <v>0.3</v>
      </c>
      <c r="L38" t="s">
        <v>48</v>
      </c>
      <c r="M38" t="s">
        <v>106</v>
      </c>
    </row>
    <row r="39" spans="1:13" x14ac:dyDescent="0.25">
      <c r="A39" t="s">
        <v>64</v>
      </c>
      <c r="B39" t="s">
        <v>24</v>
      </c>
      <c r="C39" t="s">
        <v>80</v>
      </c>
      <c r="D39">
        <v>72</v>
      </c>
      <c r="E39" t="s">
        <v>10</v>
      </c>
      <c r="F39">
        <v>4182</v>
      </c>
      <c r="G39">
        <v>2017</v>
      </c>
      <c r="H39">
        <v>0</v>
      </c>
      <c r="I39" t="s">
        <v>11</v>
      </c>
      <c r="L39" t="s">
        <v>49</v>
      </c>
      <c r="M39" t="s">
        <v>105</v>
      </c>
    </row>
    <row r="40" spans="1:13" x14ac:dyDescent="0.25">
      <c r="A40" t="s">
        <v>64</v>
      </c>
      <c r="B40" t="s">
        <v>24</v>
      </c>
      <c r="C40" t="s">
        <v>80</v>
      </c>
      <c r="D40">
        <v>72</v>
      </c>
      <c r="E40" t="s">
        <v>12</v>
      </c>
      <c r="F40">
        <v>4188</v>
      </c>
      <c r="G40">
        <v>2017</v>
      </c>
      <c r="H40">
        <v>0.3</v>
      </c>
      <c r="I40" t="s">
        <v>11</v>
      </c>
      <c r="L40" t="s">
        <v>50</v>
      </c>
      <c r="M40" t="s">
        <v>107</v>
      </c>
    </row>
    <row r="41" spans="1:13" x14ac:dyDescent="0.25">
      <c r="A41" t="s">
        <v>64</v>
      </c>
      <c r="B41" t="s">
        <v>25</v>
      </c>
      <c r="C41" t="s">
        <v>82</v>
      </c>
      <c r="D41">
        <v>59</v>
      </c>
      <c r="E41" t="s">
        <v>9</v>
      </c>
      <c r="F41">
        <v>4157</v>
      </c>
      <c r="G41">
        <v>2017</v>
      </c>
      <c r="H41">
        <v>1</v>
      </c>
      <c r="L41" t="s">
        <v>51</v>
      </c>
      <c r="M41" t="s">
        <v>115</v>
      </c>
    </row>
    <row r="42" spans="1:13" x14ac:dyDescent="0.25">
      <c r="A42" t="s">
        <v>64</v>
      </c>
      <c r="B42" t="s">
        <v>25</v>
      </c>
      <c r="C42" t="s">
        <v>82</v>
      </c>
      <c r="D42">
        <v>59</v>
      </c>
      <c r="E42" t="s">
        <v>10</v>
      </c>
      <c r="F42">
        <v>4182</v>
      </c>
      <c r="G42">
        <v>2017</v>
      </c>
      <c r="H42">
        <v>56.5</v>
      </c>
      <c r="L42" t="s">
        <v>52</v>
      </c>
      <c r="M42" t="s">
        <v>108</v>
      </c>
    </row>
    <row r="43" spans="1:13" x14ac:dyDescent="0.25">
      <c r="A43" t="s">
        <v>64</v>
      </c>
      <c r="B43" t="s">
        <v>25</v>
      </c>
      <c r="C43" t="s">
        <v>82</v>
      </c>
      <c r="D43">
        <v>59</v>
      </c>
      <c r="E43" t="s">
        <v>12</v>
      </c>
      <c r="F43">
        <v>4188</v>
      </c>
      <c r="G43">
        <v>2017</v>
      </c>
      <c r="H43">
        <v>57.5</v>
      </c>
      <c r="L43" t="s">
        <v>53</v>
      </c>
      <c r="M43" t="s">
        <v>104</v>
      </c>
    </row>
    <row r="44" spans="1:13" x14ac:dyDescent="0.25">
      <c r="A44" t="s">
        <v>65</v>
      </c>
      <c r="B44" t="s">
        <v>26</v>
      </c>
      <c r="C44" t="s">
        <v>89</v>
      </c>
      <c r="D44">
        <v>61</v>
      </c>
      <c r="E44" t="s">
        <v>9</v>
      </c>
      <c r="F44">
        <v>4157</v>
      </c>
      <c r="G44">
        <v>2017</v>
      </c>
      <c r="H44">
        <v>26</v>
      </c>
      <c r="L44" t="s">
        <v>54</v>
      </c>
      <c r="M44" t="s">
        <v>111</v>
      </c>
    </row>
    <row r="45" spans="1:13" x14ac:dyDescent="0.25">
      <c r="A45" t="s">
        <v>65</v>
      </c>
      <c r="B45" t="s">
        <v>26</v>
      </c>
      <c r="C45" t="s">
        <v>89</v>
      </c>
      <c r="D45">
        <v>61</v>
      </c>
      <c r="E45" t="s">
        <v>10</v>
      </c>
      <c r="F45">
        <v>4182</v>
      </c>
      <c r="G45">
        <v>2017</v>
      </c>
      <c r="H45">
        <v>0</v>
      </c>
      <c r="I45" t="s">
        <v>11</v>
      </c>
      <c r="L45" t="s">
        <v>55</v>
      </c>
      <c r="M45" t="s">
        <v>112</v>
      </c>
    </row>
    <row r="46" spans="1:13" x14ac:dyDescent="0.25">
      <c r="A46" t="s">
        <v>65</v>
      </c>
      <c r="B46" t="s">
        <v>26</v>
      </c>
      <c r="C46" t="s">
        <v>89</v>
      </c>
      <c r="D46">
        <v>61</v>
      </c>
      <c r="E46" t="s">
        <v>12</v>
      </c>
      <c r="F46">
        <v>4188</v>
      </c>
      <c r="G46">
        <v>2017</v>
      </c>
      <c r="H46">
        <v>26</v>
      </c>
      <c r="I46" t="s">
        <v>11</v>
      </c>
      <c r="L46" t="s">
        <v>56</v>
      </c>
      <c r="M46" t="s">
        <v>114</v>
      </c>
    </row>
    <row r="47" spans="1:13" x14ac:dyDescent="0.25">
      <c r="A47" t="s">
        <v>64</v>
      </c>
      <c r="B47" t="s">
        <v>27</v>
      </c>
      <c r="C47" t="s">
        <v>83</v>
      </c>
      <c r="D47">
        <v>178</v>
      </c>
      <c r="E47" t="s">
        <v>9</v>
      </c>
      <c r="F47">
        <v>4157</v>
      </c>
      <c r="G47">
        <v>2017</v>
      </c>
      <c r="H47">
        <v>2.8</v>
      </c>
      <c r="I47" t="s">
        <v>11</v>
      </c>
      <c r="L47" t="s">
        <v>57</v>
      </c>
      <c r="M47" t="s">
        <v>113</v>
      </c>
    </row>
    <row r="48" spans="1:13" x14ac:dyDescent="0.25">
      <c r="A48" t="s">
        <v>64</v>
      </c>
      <c r="B48" t="s">
        <v>27</v>
      </c>
      <c r="C48" t="s">
        <v>83</v>
      </c>
      <c r="D48">
        <v>178</v>
      </c>
      <c r="E48" t="s">
        <v>10</v>
      </c>
      <c r="F48">
        <v>4182</v>
      </c>
      <c r="G48">
        <v>2017</v>
      </c>
      <c r="H48">
        <v>4.5149999999999997</v>
      </c>
      <c r="I48" t="s">
        <v>11</v>
      </c>
      <c r="L48" t="s">
        <v>58</v>
      </c>
      <c r="M48" t="s">
        <v>116</v>
      </c>
    </row>
    <row r="49" spans="1:13" x14ac:dyDescent="0.25">
      <c r="A49" t="s">
        <v>64</v>
      </c>
      <c r="B49" t="s">
        <v>27</v>
      </c>
      <c r="C49" t="s">
        <v>83</v>
      </c>
      <c r="D49">
        <v>178</v>
      </c>
      <c r="E49" t="s">
        <v>12</v>
      </c>
      <c r="F49">
        <v>4188</v>
      </c>
      <c r="G49">
        <v>2017</v>
      </c>
      <c r="H49">
        <v>7.3150000000000004</v>
      </c>
      <c r="I49" t="s">
        <v>11</v>
      </c>
      <c r="L49" t="s">
        <v>59</v>
      </c>
      <c r="M49" t="s">
        <v>117</v>
      </c>
    </row>
    <row r="50" spans="1:13" x14ac:dyDescent="0.25">
      <c r="A50" t="s">
        <v>62</v>
      </c>
      <c r="B50" t="s">
        <v>28</v>
      </c>
      <c r="C50" t="s">
        <v>109</v>
      </c>
      <c r="D50">
        <v>209</v>
      </c>
      <c r="E50" t="s">
        <v>9</v>
      </c>
      <c r="F50">
        <v>4157</v>
      </c>
      <c r="G50">
        <v>2017</v>
      </c>
      <c r="H50">
        <v>2.64</v>
      </c>
    </row>
    <row r="51" spans="1:13" x14ac:dyDescent="0.25">
      <c r="A51" t="s">
        <v>62</v>
      </c>
      <c r="B51" t="s">
        <v>28</v>
      </c>
      <c r="C51" t="s">
        <v>109</v>
      </c>
      <c r="D51">
        <v>209</v>
      </c>
      <c r="E51" t="s">
        <v>10</v>
      </c>
      <c r="F51">
        <v>4182</v>
      </c>
      <c r="G51">
        <v>2017</v>
      </c>
      <c r="H51">
        <v>1.87</v>
      </c>
      <c r="I51" t="s">
        <v>11</v>
      </c>
    </row>
    <row r="52" spans="1:13" x14ac:dyDescent="0.25">
      <c r="A52" t="s">
        <v>62</v>
      </c>
      <c r="B52" t="s">
        <v>28</v>
      </c>
      <c r="C52" t="s">
        <v>109</v>
      </c>
      <c r="D52">
        <v>209</v>
      </c>
      <c r="E52" t="s">
        <v>12</v>
      </c>
      <c r="F52">
        <v>4188</v>
      </c>
      <c r="G52">
        <v>2017</v>
      </c>
      <c r="H52">
        <v>4.51</v>
      </c>
      <c r="I52" t="s">
        <v>11</v>
      </c>
    </row>
    <row r="53" spans="1:13" x14ac:dyDescent="0.25">
      <c r="A53" t="s">
        <v>64</v>
      </c>
      <c r="B53" t="s">
        <v>29</v>
      </c>
      <c r="C53" t="s">
        <v>84</v>
      </c>
      <c r="D53">
        <v>238</v>
      </c>
      <c r="E53" t="s">
        <v>9</v>
      </c>
      <c r="F53">
        <v>4157</v>
      </c>
      <c r="G53">
        <v>2017</v>
      </c>
      <c r="H53">
        <v>122</v>
      </c>
      <c r="I53" t="s">
        <v>11</v>
      </c>
    </row>
    <row r="54" spans="1:13" x14ac:dyDescent="0.25">
      <c r="A54" t="s">
        <v>64</v>
      </c>
      <c r="B54" t="s">
        <v>29</v>
      </c>
      <c r="C54" t="s">
        <v>84</v>
      </c>
      <c r="D54">
        <v>238</v>
      </c>
      <c r="E54" t="s">
        <v>10</v>
      </c>
      <c r="F54">
        <v>4182</v>
      </c>
      <c r="G54">
        <v>2017</v>
      </c>
      <c r="H54">
        <v>0</v>
      </c>
      <c r="I54" t="s">
        <v>11</v>
      </c>
    </row>
    <row r="55" spans="1:13" x14ac:dyDescent="0.25">
      <c r="A55" t="s">
        <v>64</v>
      </c>
      <c r="B55" t="s">
        <v>29</v>
      </c>
      <c r="C55" t="s">
        <v>84</v>
      </c>
      <c r="D55">
        <v>238</v>
      </c>
      <c r="E55" t="s">
        <v>12</v>
      </c>
      <c r="F55">
        <v>4188</v>
      </c>
      <c r="G55">
        <v>2017</v>
      </c>
      <c r="H55">
        <v>122</v>
      </c>
      <c r="I55" t="s">
        <v>11</v>
      </c>
    </row>
    <row r="56" spans="1:13" x14ac:dyDescent="0.25">
      <c r="A56" t="s">
        <v>65</v>
      </c>
      <c r="B56" t="s">
        <v>30</v>
      </c>
      <c r="C56" t="s">
        <v>85</v>
      </c>
      <c r="D56">
        <v>74</v>
      </c>
      <c r="E56" t="s">
        <v>9</v>
      </c>
      <c r="F56">
        <v>4157</v>
      </c>
      <c r="G56">
        <v>2017</v>
      </c>
      <c r="H56">
        <v>164</v>
      </c>
    </row>
    <row r="57" spans="1:13" x14ac:dyDescent="0.25">
      <c r="A57" t="s">
        <v>65</v>
      </c>
      <c r="B57" t="s">
        <v>30</v>
      </c>
      <c r="C57" t="s">
        <v>85</v>
      </c>
      <c r="D57">
        <v>74</v>
      </c>
      <c r="E57" t="s">
        <v>10</v>
      </c>
      <c r="F57">
        <v>4182</v>
      </c>
      <c r="G57">
        <v>2017</v>
      </c>
      <c r="H57">
        <v>2</v>
      </c>
      <c r="I57" t="s">
        <v>11</v>
      </c>
    </row>
    <row r="58" spans="1:13" x14ac:dyDescent="0.25">
      <c r="A58" t="s">
        <v>65</v>
      </c>
      <c r="B58" t="s">
        <v>30</v>
      </c>
      <c r="C58" t="s">
        <v>85</v>
      </c>
      <c r="D58">
        <v>74</v>
      </c>
      <c r="E58" t="s">
        <v>12</v>
      </c>
      <c r="F58">
        <v>4188</v>
      </c>
      <c r="G58">
        <v>2017</v>
      </c>
      <c r="H58">
        <v>166</v>
      </c>
      <c r="I58" t="s">
        <v>11</v>
      </c>
    </row>
    <row r="59" spans="1:13" x14ac:dyDescent="0.25">
      <c r="A59" t="s">
        <v>63</v>
      </c>
      <c r="B59" t="s">
        <v>31</v>
      </c>
      <c r="C59" t="s">
        <v>87</v>
      </c>
      <c r="D59">
        <v>75</v>
      </c>
      <c r="E59" t="s">
        <v>9</v>
      </c>
      <c r="F59">
        <v>4157</v>
      </c>
      <c r="G59">
        <v>2017</v>
      </c>
      <c r="H59">
        <v>3</v>
      </c>
    </row>
    <row r="60" spans="1:13" x14ac:dyDescent="0.25">
      <c r="A60" t="s">
        <v>63</v>
      </c>
      <c r="B60" t="s">
        <v>31</v>
      </c>
      <c r="C60" t="s">
        <v>87</v>
      </c>
      <c r="D60">
        <v>75</v>
      </c>
      <c r="E60" t="s">
        <v>10</v>
      </c>
      <c r="F60">
        <v>4182</v>
      </c>
      <c r="G60">
        <v>2017</v>
      </c>
      <c r="H60">
        <v>5</v>
      </c>
      <c r="I60" t="s">
        <v>11</v>
      </c>
    </row>
    <row r="61" spans="1:13" x14ac:dyDescent="0.25">
      <c r="A61" t="s">
        <v>63</v>
      </c>
      <c r="B61" t="s">
        <v>31</v>
      </c>
      <c r="C61" t="s">
        <v>87</v>
      </c>
      <c r="D61">
        <v>75</v>
      </c>
      <c r="E61" t="s">
        <v>12</v>
      </c>
      <c r="F61">
        <v>4188</v>
      </c>
      <c r="G61">
        <v>2017</v>
      </c>
      <c r="H61">
        <v>8</v>
      </c>
      <c r="I61" t="s">
        <v>11</v>
      </c>
    </row>
    <row r="62" spans="1:13" x14ac:dyDescent="0.25">
      <c r="A62" t="s">
        <v>63</v>
      </c>
      <c r="B62" t="s">
        <v>32</v>
      </c>
      <c r="C62" t="s">
        <v>86</v>
      </c>
      <c r="D62">
        <v>81</v>
      </c>
      <c r="E62" t="s">
        <v>9</v>
      </c>
      <c r="F62">
        <v>4157</v>
      </c>
      <c r="G62">
        <v>2017</v>
      </c>
      <c r="H62">
        <v>30.3</v>
      </c>
    </row>
    <row r="63" spans="1:13" x14ac:dyDescent="0.25">
      <c r="A63" t="s">
        <v>63</v>
      </c>
      <c r="B63" t="s">
        <v>32</v>
      </c>
      <c r="C63" t="s">
        <v>86</v>
      </c>
      <c r="D63">
        <v>81</v>
      </c>
      <c r="E63" t="s">
        <v>10</v>
      </c>
      <c r="F63">
        <v>4182</v>
      </c>
      <c r="G63">
        <v>2017</v>
      </c>
      <c r="H63">
        <v>25.9</v>
      </c>
      <c r="I63" t="s">
        <v>11</v>
      </c>
    </row>
    <row r="64" spans="1:13" x14ac:dyDescent="0.25">
      <c r="A64" t="s">
        <v>63</v>
      </c>
      <c r="B64" t="s">
        <v>32</v>
      </c>
      <c r="C64" t="s">
        <v>86</v>
      </c>
      <c r="D64">
        <v>81</v>
      </c>
      <c r="E64" t="s">
        <v>12</v>
      </c>
      <c r="F64">
        <v>4188</v>
      </c>
      <c r="G64">
        <v>2017</v>
      </c>
      <c r="H64">
        <v>56.2</v>
      </c>
      <c r="I64" t="s">
        <v>11</v>
      </c>
    </row>
    <row r="65" spans="1:9" x14ac:dyDescent="0.25">
      <c r="A65" t="s">
        <v>63</v>
      </c>
      <c r="B65" t="s">
        <v>33</v>
      </c>
      <c r="C65" t="s">
        <v>88</v>
      </c>
      <c r="D65">
        <v>90</v>
      </c>
      <c r="E65" t="s">
        <v>9</v>
      </c>
      <c r="F65">
        <v>4157</v>
      </c>
      <c r="G65">
        <v>2017</v>
      </c>
      <c r="H65">
        <v>226</v>
      </c>
    </row>
    <row r="66" spans="1:9" x14ac:dyDescent="0.25">
      <c r="A66" t="s">
        <v>63</v>
      </c>
      <c r="B66" t="s">
        <v>33</v>
      </c>
      <c r="C66" t="s">
        <v>88</v>
      </c>
      <c r="D66">
        <v>90</v>
      </c>
      <c r="E66" t="s">
        <v>10</v>
      </c>
      <c r="F66">
        <v>4182</v>
      </c>
      <c r="G66">
        <v>2017</v>
      </c>
      <c r="H66">
        <v>0</v>
      </c>
      <c r="I66" t="s">
        <v>11</v>
      </c>
    </row>
    <row r="67" spans="1:9" x14ac:dyDescent="0.25">
      <c r="A67" t="s">
        <v>63</v>
      </c>
      <c r="B67" t="s">
        <v>33</v>
      </c>
      <c r="C67" t="s">
        <v>88</v>
      </c>
      <c r="D67">
        <v>90</v>
      </c>
      <c r="E67" t="s">
        <v>12</v>
      </c>
      <c r="F67">
        <v>4188</v>
      </c>
      <c r="G67">
        <v>2017</v>
      </c>
      <c r="H67">
        <v>226</v>
      </c>
      <c r="I67" t="s">
        <v>11</v>
      </c>
    </row>
    <row r="68" spans="1:9" x14ac:dyDescent="0.25">
      <c r="A68" t="s">
        <v>63</v>
      </c>
      <c r="B68" t="s">
        <v>34</v>
      </c>
      <c r="C68" t="s">
        <v>90</v>
      </c>
      <c r="D68">
        <v>175</v>
      </c>
      <c r="E68" t="s">
        <v>9</v>
      </c>
      <c r="F68">
        <v>4157</v>
      </c>
      <c r="G68">
        <v>2017</v>
      </c>
      <c r="H68">
        <v>16</v>
      </c>
    </row>
    <row r="69" spans="1:9" x14ac:dyDescent="0.25">
      <c r="A69" t="s">
        <v>63</v>
      </c>
      <c r="B69" t="s">
        <v>34</v>
      </c>
      <c r="C69" t="s">
        <v>90</v>
      </c>
      <c r="D69">
        <v>175</v>
      </c>
      <c r="E69" t="s">
        <v>10</v>
      </c>
      <c r="F69">
        <v>4182</v>
      </c>
      <c r="G69">
        <v>2017</v>
      </c>
      <c r="H69">
        <v>15.4</v>
      </c>
      <c r="I69" t="s">
        <v>11</v>
      </c>
    </row>
    <row r="70" spans="1:9" x14ac:dyDescent="0.25">
      <c r="A70" t="s">
        <v>63</v>
      </c>
      <c r="B70" t="s">
        <v>34</v>
      </c>
      <c r="C70" t="s">
        <v>90</v>
      </c>
      <c r="D70">
        <v>175</v>
      </c>
      <c r="E70" t="s">
        <v>12</v>
      </c>
      <c r="F70">
        <v>4188</v>
      </c>
      <c r="G70">
        <v>2017</v>
      </c>
      <c r="H70">
        <v>31.4</v>
      </c>
      <c r="I70" t="s">
        <v>11</v>
      </c>
    </row>
    <row r="71" spans="1:9" x14ac:dyDescent="0.25">
      <c r="A71" t="s">
        <v>64</v>
      </c>
      <c r="B71" t="s">
        <v>35</v>
      </c>
      <c r="C71" t="s">
        <v>91</v>
      </c>
      <c r="D71">
        <v>114</v>
      </c>
      <c r="E71" t="s">
        <v>9</v>
      </c>
      <c r="F71">
        <v>4157</v>
      </c>
      <c r="G71">
        <v>2017</v>
      </c>
      <c r="H71">
        <v>20.7</v>
      </c>
    </row>
    <row r="72" spans="1:9" x14ac:dyDescent="0.25">
      <c r="A72" t="s">
        <v>64</v>
      </c>
      <c r="B72" t="s">
        <v>35</v>
      </c>
      <c r="C72" t="s">
        <v>91</v>
      </c>
      <c r="D72">
        <v>114</v>
      </c>
      <c r="E72" t="s">
        <v>10</v>
      </c>
      <c r="F72">
        <v>4182</v>
      </c>
      <c r="G72">
        <v>2017</v>
      </c>
      <c r="H72">
        <v>10</v>
      </c>
      <c r="I72" t="s">
        <v>11</v>
      </c>
    </row>
    <row r="73" spans="1:9" x14ac:dyDescent="0.25">
      <c r="A73" t="s">
        <v>64</v>
      </c>
      <c r="B73" t="s">
        <v>35</v>
      </c>
      <c r="C73" t="s">
        <v>91</v>
      </c>
      <c r="D73">
        <v>114</v>
      </c>
      <c r="E73" t="s">
        <v>12</v>
      </c>
      <c r="F73">
        <v>4188</v>
      </c>
      <c r="G73">
        <v>2017</v>
      </c>
      <c r="H73">
        <v>30.7</v>
      </c>
      <c r="I73" t="s">
        <v>11</v>
      </c>
    </row>
    <row r="74" spans="1:9" x14ac:dyDescent="0.25">
      <c r="A74" t="s">
        <v>63</v>
      </c>
      <c r="B74" t="s">
        <v>36</v>
      </c>
      <c r="C74" t="s">
        <v>93</v>
      </c>
      <c r="D74">
        <v>122</v>
      </c>
      <c r="E74" t="s">
        <v>9</v>
      </c>
      <c r="F74">
        <v>4157</v>
      </c>
      <c r="G74">
        <v>2017</v>
      </c>
      <c r="H74">
        <v>5.23</v>
      </c>
    </row>
    <row r="75" spans="1:9" x14ac:dyDescent="0.25">
      <c r="A75" t="s">
        <v>63</v>
      </c>
      <c r="B75" t="s">
        <v>36</v>
      </c>
      <c r="C75" t="s">
        <v>93</v>
      </c>
      <c r="D75">
        <v>122</v>
      </c>
      <c r="E75" t="s">
        <v>10</v>
      </c>
      <c r="F75">
        <v>4182</v>
      </c>
      <c r="G75">
        <v>2017</v>
      </c>
      <c r="H75">
        <v>-2.2080000000000002</v>
      </c>
      <c r="I75" t="s">
        <v>11</v>
      </c>
    </row>
    <row r="76" spans="1:9" x14ac:dyDescent="0.25">
      <c r="A76" t="s">
        <v>63</v>
      </c>
      <c r="B76" t="s">
        <v>36</v>
      </c>
      <c r="C76" t="s">
        <v>93</v>
      </c>
      <c r="D76">
        <v>122</v>
      </c>
      <c r="E76" t="s">
        <v>12</v>
      </c>
      <c r="F76">
        <v>4188</v>
      </c>
      <c r="G76">
        <v>2017</v>
      </c>
      <c r="H76">
        <v>3.0219999999999998</v>
      </c>
      <c r="I76" t="s">
        <v>11</v>
      </c>
    </row>
    <row r="77" spans="1:9" x14ac:dyDescent="0.25">
      <c r="A77" t="s">
        <v>63</v>
      </c>
      <c r="B77" t="s">
        <v>37</v>
      </c>
      <c r="C77" t="s">
        <v>92</v>
      </c>
      <c r="D77">
        <v>123</v>
      </c>
      <c r="E77" t="s">
        <v>9</v>
      </c>
      <c r="F77">
        <v>4157</v>
      </c>
      <c r="G77">
        <v>2017</v>
      </c>
      <c r="H77">
        <v>200</v>
      </c>
      <c r="I77" t="s">
        <v>11</v>
      </c>
    </row>
    <row r="78" spans="1:9" x14ac:dyDescent="0.25">
      <c r="A78" t="s">
        <v>63</v>
      </c>
      <c r="B78" t="s">
        <v>37</v>
      </c>
      <c r="C78" t="s">
        <v>92</v>
      </c>
      <c r="D78">
        <v>123</v>
      </c>
      <c r="E78" t="s">
        <v>10</v>
      </c>
      <c r="F78">
        <v>4182</v>
      </c>
      <c r="G78">
        <v>2017</v>
      </c>
      <c r="H78">
        <v>32</v>
      </c>
      <c r="I78" t="s">
        <v>11</v>
      </c>
    </row>
    <row r="79" spans="1:9" x14ac:dyDescent="0.25">
      <c r="A79" t="s">
        <v>63</v>
      </c>
      <c r="B79" t="s">
        <v>37</v>
      </c>
      <c r="C79" t="s">
        <v>92</v>
      </c>
      <c r="D79">
        <v>123</v>
      </c>
      <c r="E79" t="s">
        <v>12</v>
      </c>
      <c r="F79">
        <v>4188</v>
      </c>
      <c r="G79">
        <v>2017</v>
      </c>
      <c r="H79">
        <v>232</v>
      </c>
      <c r="I79" t="s">
        <v>11</v>
      </c>
    </row>
    <row r="80" spans="1:9" x14ac:dyDescent="0.25">
      <c r="A80" t="s">
        <v>61</v>
      </c>
      <c r="B80" t="s">
        <v>38</v>
      </c>
      <c r="C80" t="s">
        <v>94</v>
      </c>
      <c r="D80">
        <v>124</v>
      </c>
      <c r="E80" t="s">
        <v>9</v>
      </c>
      <c r="F80">
        <v>4157</v>
      </c>
      <c r="G80">
        <v>2017</v>
      </c>
      <c r="H80">
        <v>0.7</v>
      </c>
      <c r="I80" t="s">
        <v>11</v>
      </c>
    </row>
    <row r="81" spans="1:9" x14ac:dyDescent="0.25">
      <c r="A81" t="s">
        <v>61</v>
      </c>
      <c r="B81" t="s">
        <v>38</v>
      </c>
      <c r="C81" t="s">
        <v>94</v>
      </c>
      <c r="D81">
        <v>124</v>
      </c>
      <c r="E81" t="s">
        <v>10</v>
      </c>
      <c r="F81">
        <v>4182</v>
      </c>
      <c r="G81">
        <v>2017</v>
      </c>
      <c r="H81">
        <v>0</v>
      </c>
      <c r="I81" t="s">
        <v>11</v>
      </c>
    </row>
    <row r="82" spans="1:9" x14ac:dyDescent="0.25">
      <c r="A82" t="s">
        <v>61</v>
      </c>
      <c r="B82" t="s">
        <v>38</v>
      </c>
      <c r="C82" t="s">
        <v>94</v>
      </c>
      <c r="D82">
        <v>124</v>
      </c>
      <c r="E82" t="s">
        <v>12</v>
      </c>
      <c r="F82">
        <v>4188</v>
      </c>
      <c r="G82">
        <v>2017</v>
      </c>
      <c r="H82">
        <v>0.7</v>
      </c>
      <c r="I82" t="s">
        <v>11</v>
      </c>
    </row>
    <row r="83" spans="1:9" x14ac:dyDescent="0.25">
      <c r="A83" t="s">
        <v>62</v>
      </c>
      <c r="B83" t="s">
        <v>39</v>
      </c>
      <c r="C83" t="s">
        <v>98</v>
      </c>
      <c r="D83">
        <v>130</v>
      </c>
      <c r="E83" t="s">
        <v>9</v>
      </c>
      <c r="F83">
        <v>4157</v>
      </c>
      <c r="G83">
        <v>2017</v>
      </c>
      <c r="H83">
        <v>16.14</v>
      </c>
      <c r="I83" t="s">
        <v>11</v>
      </c>
    </row>
    <row r="84" spans="1:9" x14ac:dyDescent="0.25">
      <c r="A84" t="s">
        <v>62</v>
      </c>
      <c r="B84" t="s">
        <v>39</v>
      </c>
      <c r="C84" t="s">
        <v>98</v>
      </c>
      <c r="D84">
        <v>130</v>
      </c>
      <c r="E84" t="s">
        <v>10</v>
      </c>
      <c r="F84">
        <v>4182</v>
      </c>
      <c r="G84">
        <v>2017</v>
      </c>
      <c r="H84">
        <v>1.1399999999999999</v>
      </c>
      <c r="I84" t="s">
        <v>11</v>
      </c>
    </row>
    <row r="85" spans="1:9" x14ac:dyDescent="0.25">
      <c r="A85" t="s">
        <v>62</v>
      </c>
      <c r="B85" t="s">
        <v>39</v>
      </c>
      <c r="C85" t="s">
        <v>98</v>
      </c>
      <c r="D85">
        <v>130</v>
      </c>
      <c r="E85" t="s">
        <v>12</v>
      </c>
      <c r="F85">
        <v>4188</v>
      </c>
      <c r="G85">
        <v>2017</v>
      </c>
      <c r="H85">
        <v>17.28</v>
      </c>
      <c r="I85" t="s">
        <v>11</v>
      </c>
    </row>
    <row r="86" spans="1:9" x14ac:dyDescent="0.25">
      <c r="A86" t="s">
        <v>63</v>
      </c>
      <c r="B86" t="s">
        <v>40</v>
      </c>
      <c r="C86" t="s">
        <v>96</v>
      </c>
      <c r="D86">
        <v>133</v>
      </c>
      <c r="E86" t="s">
        <v>9</v>
      </c>
      <c r="F86">
        <v>4157</v>
      </c>
      <c r="G86">
        <v>2017</v>
      </c>
      <c r="H86">
        <v>60</v>
      </c>
    </row>
    <row r="87" spans="1:9" x14ac:dyDescent="0.25">
      <c r="A87" t="s">
        <v>63</v>
      </c>
      <c r="B87" t="s">
        <v>40</v>
      </c>
      <c r="C87" t="s">
        <v>96</v>
      </c>
      <c r="D87">
        <v>133</v>
      </c>
      <c r="E87" t="s">
        <v>10</v>
      </c>
      <c r="F87">
        <v>4182</v>
      </c>
      <c r="G87">
        <v>2017</v>
      </c>
      <c r="H87">
        <v>60</v>
      </c>
      <c r="I87" t="s">
        <v>11</v>
      </c>
    </row>
    <row r="88" spans="1:9" x14ac:dyDescent="0.25">
      <c r="A88" t="s">
        <v>63</v>
      </c>
      <c r="B88" t="s">
        <v>40</v>
      </c>
      <c r="C88" t="s">
        <v>96</v>
      </c>
      <c r="D88">
        <v>133</v>
      </c>
      <c r="E88" t="s">
        <v>12</v>
      </c>
      <c r="F88">
        <v>4188</v>
      </c>
      <c r="G88">
        <v>2017</v>
      </c>
      <c r="H88">
        <v>120</v>
      </c>
      <c r="I88" t="s">
        <v>11</v>
      </c>
    </row>
    <row r="89" spans="1:9" x14ac:dyDescent="0.25">
      <c r="A89" t="s">
        <v>61</v>
      </c>
      <c r="B89" t="s">
        <v>41</v>
      </c>
      <c r="C89" t="s">
        <v>95</v>
      </c>
      <c r="D89">
        <v>136</v>
      </c>
      <c r="E89" t="s">
        <v>9</v>
      </c>
      <c r="F89">
        <v>4157</v>
      </c>
      <c r="G89">
        <v>2017</v>
      </c>
      <c r="H89">
        <v>0.4</v>
      </c>
    </row>
    <row r="90" spans="1:9" x14ac:dyDescent="0.25">
      <c r="A90" t="s">
        <v>61</v>
      </c>
      <c r="B90" t="s">
        <v>41</v>
      </c>
      <c r="C90" t="s">
        <v>95</v>
      </c>
      <c r="D90">
        <v>136</v>
      </c>
      <c r="E90" t="s">
        <v>10</v>
      </c>
      <c r="F90">
        <v>4182</v>
      </c>
      <c r="G90">
        <v>2017</v>
      </c>
      <c r="H90">
        <v>11</v>
      </c>
      <c r="I90" t="s">
        <v>11</v>
      </c>
    </row>
    <row r="91" spans="1:9" x14ac:dyDescent="0.25">
      <c r="A91" t="s">
        <v>61</v>
      </c>
      <c r="B91" t="s">
        <v>41</v>
      </c>
      <c r="C91" t="s">
        <v>95</v>
      </c>
      <c r="D91">
        <v>136</v>
      </c>
      <c r="E91" t="s">
        <v>12</v>
      </c>
      <c r="F91">
        <v>4188</v>
      </c>
      <c r="G91">
        <v>2017</v>
      </c>
      <c r="H91">
        <v>11.4</v>
      </c>
      <c r="I91" t="s">
        <v>11</v>
      </c>
    </row>
    <row r="92" spans="1:9" x14ac:dyDescent="0.25">
      <c r="A92" t="s">
        <v>61</v>
      </c>
      <c r="B92" t="s">
        <v>42</v>
      </c>
      <c r="C92" t="s">
        <v>97</v>
      </c>
      <c r="D92">
        <v>143</v>
      </c>
      <c r="E92" t="s">
        <v>9</v>
      </c>
      <c r="F92">
        <v>4157</v>
      </c>
      <c r="G92">
        <v>2017</v>
      </c>
      <c r="H92">
        <v>29</v>
      </c>
    </row>
    <row r="93" spans="1:9" x14ac:dyDescent="0.25">
      <c r="A93" t="s">
        <v>61</v>
      </c>
      <c r="B93" t="s">
        <v>42</v>
      </c>
      <c r="C93" t="s">
        <v>97</v>
      </c>
      <c r="D93">
        <v>143</v>
      </c>
      <c r="E93" t="s">
        <v>10</v>
      </c>
      <c r="F93">
        <v>4182</v>
      </c>
      <c r="G93">
        <v>2017</v>
      </c>
      <c r="H93">
        <v>0</v>
      </c>
      <c r="I93" t="s">
        <v>11</v>
      </c>
    </row>
    <row r="94" spans="1:9" x14ac:dyDescent="0.25">
      <c r="A94" t="s">
        <v>61</v>
      </c>
      <c r="B94" t="s">
        <v>42</v>
      </c>
      <c r="C94" t="s">
        <v>97</v>
      </c>
      <c r="D94">
        <v>143</v>
      </c>
      <c r="E94" t="s">
        <v>12</v>
      </c>
      <c r="F94">
        <v>4188</v>
      </c>
      <c r="G94">
        <v>2017</v>
      </c>
      <c r="H94">
        <v>29</v>
      </c>
      <c r="I94" t="s">
        <v>11</v>
      </c>
    </row>
    <row r="95" spans="1:9" x14ac:dyDescent="0.25">
      <c r="A95" t="s">
        <v>62</v>
      </c>
      <c r="B95" t="s">
        <v>43</v>
      </c>
      <c r="C95" t="s">
        <v>99</v>
      </c>
      <c r="D95">
        <v>144</v>
      </c>
      <c r="E95" t="s">
        <v>9</v>
      </c>
      <c r="F95">
        <v>4157</v>
      </c>
      <c r="G95">
        <v>2017</v>
      </c>
      <c r="H95">
        <v>100.3</v>
      </c>
    </row>
    <row r="96" spans="1:9" x14ac:dyDescent="0.25">
      <c r="A96" t="s">
        <v>62</v>
      </c>
      <c r="B96" t="s">
        <v>43</v>
      </c>
      <c r="C96" t="s">
        <v>99</v>
      </c>
      <c r="D96">
        <v>144</v>
      </c>
      <c r="E96" t="s">
        <v>10</v>
      </c>
      <c r="F96">
        <v>4182</v>
      </c>
      <c r="G96">
        <v>2017</v>
      </c>
      <c r="H96">
        <v>116.8</v>
      </c>
    </row>
    <row r="97" spans="1:9" x14ac:dyDescent="0.25">
      <c r="A97" t="s">
        <v>62</v>
      </c>
      <c r="B97" t="s">
        <v>43</v>
      </c>
      <c r="C97" t="s">
        <v>99</v>
      </c>
      <c r="D97">
        <v>144</v>
      </c>
      <c r="E97" t="s">
        <v>12</v>
      </c>
      <c r="F97">
        <v>4188</v>
      </c>
      <c r="G97">
        <v>2017</v>
      </c>
      <c r="H97">
        <v>217.1</v>
      </c>
    </row>
    <row r="98" spans="1:9" x14ac:dyDescent="0.25">
      <c r="A98" t="s">
        <v>62</v>
      </c>
      <c r="B98" t="s">
        <v>44</v>
      </c>
      <c r="C98" t="s">
        <v>100</v>
      </c>
      <c r="D98">
        <v>147</v>
      </c>
      <c r="E98" t="s">
        <v>9</v>
      </c>
      <c r="F98">
        <v>4157</v>
      </c>
      <c r="G98">
        <v>2017</v>
      </c>
      <c r="H98">
        <v>6.16</v>
      </c>
    </row>
    <row r="99" spans="1:9" x14ac:dyDescent="0.25">
      <c r="A99" t="s">
        <v>62</v>
      </c>
      <c r="B99" t="s">
        <v>44</v>
      </c>
      <c r="C99" t="s">
        <v>100</v>
      </c>
      <c r="D99">
        <v>147</v>
      </c>
      <c r="E99" t="s">
        <v>10</v>
      </c>
      <c r="F99">
        <v>4182</v>
      </c>
      <c r="G99">
        <v>2017</v>
      </c>
      <c r="H99">
        <v>33.75</v>
      </c>
    </row>
    <row r="100" spans="1:9" x14ac:dyDescent="0.25">
      <c r="A100" t="s">
        <v>62</v>
      </c>
      <c r="B100" t="s">
        <v>44</v>
      </c>
      <c r="C100" t="s">
        <v>100</v>
      </c>
      <c r="D100">
        <v>147</v>
      </c>
      <c r="E100" t="s">
        <v>12</v>
      </c>
      <c r="F100">
        <v>4188</v>
      </c>
      <c r="G100">
        <v>2017</v>
      </c>
      <c r="H100">
        <v>39.909999999999997</v>
      </c>
    </row>
    <row r="101" spans="1:9" x14ac:dyDescent="0.25">
      <c r="A101" t="s">
        <v>63</v>
      </c>
      <c r="B101" t="s">
        <v>45</v>
      </c>
      <c r="C101" t="s">
        <v>101</v>
      </c>
      <c r="D101">
        <v>158</v>
      </c>
      <c r="E101" t="s">
        <v>9</v>
      </c>
      <c r="F101">
        <v>4157</v>
      </c>
      <c r="G101">
        <v>2017</v>
      </c>
      <c r="H101">
        <v>3.5</v>
      </c>
    </row>
    <row r="102" spans="1:9" x14ac:dyDescent="0.25">
      <c r="A102" t="s">
        <v>63</v>
      </c>
      <c r="B102" t="s">
        <v>45</v>
      </c>
      <c r="C102" t="s">
        <v>101</v>
      </c>
      <c r="D102">
        <v>158</v>
      </c>
      <c r="E102" t="s">
        <v>10</v>
      </c>
      <c r="F102">
        <v>4182</v>
      </c>
      <c r="G102">
        <v>2017</v>
      </c>
      <c r="H102">
        <v>30.55</v>
      </c>
      <c r="I102" t="s">
        <v>11</v>
      </c>
    </row>
    <row r="103" spans="1:9" x14ac:dyDescent="0.25">
      <c r="A103" t="s">
        <v>63</v>
      </c>
      <c r="B103" t="s">
        <v>45</v>
      </c>
      <c r="C103" t="s">
        <v>101</v>
      </c>
      <c r="D103">
        <v>158</v>
      </c>
      <c r="E103" t="s">
        <v>12</v>
      </c>
      <c r="F103">
        <v>4188</v>
      </c>
      <c r="G103">
        <v>2017</v>
      </c>
      <c r="H103">
        <v>34.049999999999997</v>
      </c>
      <c r="I103" t="s">
        <v>11</v>
      </c>
    </row>
    <row r="104" spans="1:9" x14ac:dyDescent="0.25">
      <c r="A104" t="s">
        <v>63</v>
      </c>
      <c r="B104" t="s">
        <v>46</v>
      </c>
      <c r="C104" t="s">
        <v>102</v>
      </c>
      <c r="D104">
        <v>159</v>
      </c>
      <c r="E104" t="s">
        <v>9</v>
      </c>
      <c r="F104">
        <v>4157</v>
      </c>
      <c r="G104">
        <v>2017</v>
      </c>
      <c r="H104">
        <v>221</v>
      </c>
    </row>
    <row r="105" spans="1:9" x14ac:dyDescent="0.25">
      <c r="A105" t="s">
        <v>63</v>
      </c>
      <c r="B105" t="s">
        <v>46</v>
      </c>
      <c r="C105" t="s">
        <v>102</v>
      </c>
      <c r="D105">
        <v>159</v>
      </c>
      <c r="E105" t="s">
        <v>10</v>
      </c>
      <c r="F105">
        <v>4182</v>
      </c>
      <c r="G105">
        <v>2017</v>
      </c>
      <c r="H105">
        <v>65.2</v>
      </c>
      <c r="I105" t="s">
        <v>11</v>
      </c>
    </row>
    <row r="106" spans="1:9" x14ac:dyDescent="0.25">
      <c r="A106" t="s">
        <v>63</v>
      </c>
      <c r="B106" t="s">
        <v>46</v>
      </c>
      <c r="C106" t="s">
        <v>102</v>
      </c>
      <c r="D106">
        <v>159</v>
      </c>
      <c r="E106" t="s">
        <v>12</v>
      </c>
      <c r="F106">
        <v>4188</v>
      </c>
      <c r="G106">
        <v>2017</v>
      </c>
      <c r="H106">
        <v>286.2</v>
      </c>
      <c r="I106" t="s">
        <v>11</v>
      </c>
    </row>
    <row r="107" spans="1:9" x14ac:dyDescent="0.25">
      <c r="A107" t="s">
        <v>64</v>
      </c>
      <c r="B107" t="s">
        <v>47</v>
      </c>
      <c r="C107" t="s">
        <v>103</v>
      </c>
      <c r="D107">
        <v>184</v>
      </c>
      <c r="E107" t="s">
        <v>9</v>
      </c>
      <c r="F107">
        <v>4157</v>
      </c>
      <c r="G107">
        <v>2017</v>
      </c>
      <c r="H107">
        <v>9.5</v>
      </c>
      <c r="I107" t="s">
        <v>11</v>
      </c>
    </row>
    <row r="108" spans="1:9" x14ac:dyDescent="0.25">
      <c r="A108" t="s">
        <v>64</v>
      </c>
      <c r="B108" t="s">
        <v>47</v>
      </c>
      <c r="C108" t="s">
        <v>103</v>
      </c>
      <c r="D108">
        <v>184</v>
      </c>
      <c r="E108" t="s">
        <v>10</v>
      </c>
      <c r="F108">
        <v>4182</v>
      </c>
      <c r="G108">
        <v>2017</v>
      </c>
      <c r="H108">
        <v>3.8</v>
      </c>
      <c r="I108" t="s">
        <v>11</v>
      </c>
    </row>
    <row r="109" spans="1:9" x14ac:dyDescent="0.25">
      <c r="A109" t="s">
        <v>64</v>
      </c>
      <c r="B109" t="s">
        <v>47</v>
      </c>
      <c r="C109" t="s">
        <v>103</v>
      </c>
      <c r="D109">
        <v>184</v>
      </c>
      <c r="E109" t="s">
        <v>12</v>
      </c>
      <c r="F109">
        <v>4188</v>
      </c>
      <c r="G109">
        <v>2017</v>
      </c>
      <c r="H109">
        <v>13.3</v>
      </c>
      <c r="I109" t="s">
        <v>11</v>
      </c>
    </row>
    <row r="110" spans="1:9" x14ac:dyDescent="0.25">
      <c r="A110" t="s">
        <v>63</v>
      </c>
      <c r="B110" t="s">
        <v>48</v>
      </c>
      <c r="C110" t="s">
        <v>106</v>
      </c>
      <c r="D110">
        <v>195</v>
      </c>
      <c r="E110" t="s">
        <v>9</v>
      </c>
      <c r="F110">
        <v>4157</v>
      </c>
      <c r="G110">
        <v>2017</v>
      </c>
      <c r="H110">
        <v>25.8</v>
      </c>
      <c r="I110" t="s">
        <v>11</v>
      </c>
    </row>
    <row r="111" spans="1:9" x14ac:dyDescent="0.25">
      <c r="A111" t="s">
        <v>63</v>
      </c>
      <c r="B111" t="s">
        <v>48</v>
      </c>
      <c r="C111" t="s">
        <v>106</v>
      </c>
      <c r="D111">
        <v>195</v>
      </c>
      <c r="E111" t="s">
        <v>10</v>
      </c>
      <c r="F111">
        <v>4182</v>
      </c>
      <c r="G111">
        <v>2017</v>
      </c>
      <c r="H111">
        <v>13.17</v>
      </c>
      <c r="I111" t="s">
        <v>11</v>
      </c>
    </row>
    <row r="112" spans="1:9" x14ac:dyDescent="0.25">
      <c r="A112" t="s">
        <v>63</v>
      </c>
      <c r="B112" t="s">
        <v>48</v>
      </c>
      <c r="C112" t="s">
        <v>106</v>
      </c>
      <c r="D112">
        <v>195</v>
      </c>
      <c r="E112" t="s">
        <v>12</v>
      </c>
      <c r="F112">
        <v>4188</v>
      </c>
      <c r="G112">
        <v>2017</v>
      </c>
      <c r="H112">
        <v>38.97</v>
      </c>
      <c r="I112" t="s">
        <v>11</v>
      </c>
    </row>
    <row r="113" spans="1:9" x14ac:dyDescent="0.25">
      <c r="A113" t="s">
        <v>63</v>
      </c>
      <c r="B113" t="s">
        <v>49</v>
      </c>
      <c r="C113" t="s">
        <v>105</v>
      </c>
      <c r="D113">
        <v>197</v>
      </c>
      <c r="E113" t="s">
        <v>9</v>
      </c>
      <c r="F113">
        <v>4157</v>
      </c>
      <c r="G113">
        <v>2017</v>
      </c>
      <c r="H113">
        <v>160</v>
      </c>
      <c r="I113" t="s">
        <v>11</v>
      </c>
    </row>
    <row r="114" spans="1:9" x14ac:dyDescent="0.25">
      <c r="A114" t="s">
        <v>63</v>
      </c>
      <c r="B114" t="s">
        <v>49</v>
      </c>
      <c r="C114" t="s">
        <v>105</v>
      </c>
      <c r="D114">
        <v>197</v>
      </c>
      <c r="E114" t="s">
        <v>10</v>
      </c>
      <c r="F114">
        <v>4182</v>
      </c>
      <c r="G114">
        <v>2017</v>
      </c>
      <c r="H114">
        <v>0</v>
      </c>
      <c r="I114" t="s">
        <v>11</v>
      </c>
    </row>
    <row r="115" spans="1:9" x14ac:dyDescent="0.25">
      <c r="A115" t="s">
        <v>63</v>
      </c>
      <c r="B115" t="s">
        <v>49</v>
      </c>
      <c r="C115" t="s">
        <v>105</v>
      </c>
      <c r="D115">
        <v>197</v>
      </c>
      <c r="E115" t="s">
        <v>12</v>
      </c>
      <c r="F115">
        <v>4188</v>
      </c>
      <c r="G115">
        <v>2017</v>
      </c>
      <c r="H115">
        <v>160</v>
      </c>
      <c r="I115" t="s">
        <v>11</v>
      </c>
    </row>
    <row r="116" spans="1:9" x14ac:dyDescent="0.25">
      <c r="A116" t="s">
        <v>64</v>
      </c>
      <c r="B116" t="s">
        <v>50</v>
      </c>
      <c r="C116" t="s">
        <v>107</v>
      </c>
      <c r="D116">
        <v>201</v>
      </c>
      <c r="E116" t="s">
        <v>9</v>
      </c>
      <c r="F116">
        <v>4157</v>
      </c>
      <c r="G116">
        <v>2017</v>
      </c>
      <c r="H116">
        <v>6</v>
      </c>
    </row>
    <row r="117" spans="1:9" x14ac:dyDescent="0.25">
      <c r="A117" t="s">
        <v>64</v>
      </c>
      <c r="B117" t="s">
        <v>50</v>
      </c>
      <c r="C117" t="s">
        <v>107</v>
      </c>
      <c r="D117">
        <v>201</v>
      </c>
      <c r="E117" t="s">
        <v>10</v>
      </c>
      <c r="F117">
        <v>4182</v>
      </c>
      <c r="G117">
        <v>2017</v>
      </c>
      <c r="H117">
        <v>8.6999999999999993</v>
      </c>
    </row>
    <row r="118" spans="1:9" x14ac:dyDescent="0.25">
      <c r="A118" t="s">
        <v>64</v>
      </c>
      <c r="B118" t="s">
        <v>50</v>
      </c>
      <c r="C118" t="s">
        <v>107</v>
      </c>
      <c r="D118">
        <v>201</v>
      </c>
      <c r="E118" t="s">
        <v>12</v>
      </c>
      <c r="F118">
        <v>4188</v>
      </c>
      <c r="G118">
        <v>2017</v>
      </c>
      <c r="H118">
        <v>14.7</v>
      </c>
    </row>
    <row r="119" spans="1:9" x14ac:dyDescent="0.25">
      <c r="A119" t="s">
        <v>62</v>
      </c>
      <c r="B119" t="s">
        <v>51</v>
      </c>
      <c r="C119" t="s">
        <v>115</v>
      </c>
      <c r="D119">
        <v>202</v>
      </c>
      <c r="E119" t="s">
        <v>9</v>
      </c>
      <c r="F119">
        <v>4157</v>
      </c>
      <c r="G119">
        <v>2017</v>
      </c>
      <c r="H119">
        <v>44.8</v>
      </c>
    </row>
    <row r="120" spans="1:9" x14ac:dyDescent="0.25">
      <c r="A120" t="s">
        <v>62</v>
      </c>
      <c r="B120" t="s">
        <v>51</v>
      </c>
      <c r="C120" t="s">
        <v>115</v>
      </c>
      <c r="D120">
        <v>202</v>
      </c>
      <c r="E120" t="s">
        <v>10</v>
      </c>
      <c r="F120">
        <v>4182</v>
      </c>
      <c r="G120">
        <v>2017</v>
      </c>
      <c r="H120">
        <v>6.55</v>
      </c>
      <c r="I120" t="s">
        <v>11</v>
      </c>
    </row>
    <row r="121" spans="1:9" x14ac:dyDescent="0.25">
      <c r="A121" t="s">
        <v>62</v>
      </c>
      <c r="B121" t="s">
        <v>51</v>
      </c>
      <c r="C121" t="s">
        <v>115</v>
      </c>
      <c r="D121">
        <v>202</v>
      </c>
      <c r="E121" t="s">
        <v>12</v>
      </c>
      <c r="F121">
        <v>4188</v>
      </c>
      <c r="G121">
        <v>2017</v>
      </c>
      <c r="H121">
        <v>51.35</v>
      </c>
      <c r="I121" t="s">
        <v>11</v>
      </c>
    </row>
    <row r="122" spans="1:9" x14ac:dyDescent="0.25">
      <c r="A122" t="s">
        <v>64</v>
      </c>
      <c r="B122" t="s">
        <v>52</v>
      </c>
      <c r="C122" t="s">
        <v>108</v>
      </c>
      <c r="D122">
        <v>277</v>
      </c>
      <c r="E122" t="s">
        <v>9</v>
      </c>
      <c r="F122">
        <v>4157</v>
      </c>
      <c r="G122">
        <v>2017</v>
      </c>
      <c r="H122">
        <v>26</v>
      </c>
    </row>
    <row r="123" spans="1:9" x14ac:dyDescent="0.25">
      <c r="A123" t="s">
        <v>64</v>
      </c>
      <c r="B123" t="s">
        <v>52</v>
      </c>
      <c r="C123" t="s">
        <v>108</v>
      </c>
      <c r="D123">
        <v>277</v>
      </c>
      <c r="E123" t="s">
        <v>10</v>
      </c>
      <c r="F123">
        <v>4182</v>
      </c>
      <c r="G123">
        <v>2017</v>
      </c>
      <c r="H123">
        <v>23.5</v>
      </c>
    </row>
    <row r="124" spans="1:9" x14ac:dyDescent="0.25">
      <c r="A124" t="s">
        <v>64</v>
      </c>
      <c r="B124" t="s">
        <v>52</v>
      </c>
      <c r="C124" t="s">
        <v>108</v>
      </c>
      <c r="D124">
        <v>277</v>
      </c>
      <c r="E124" t="s">
        <v>12</v>
      </c>
      <c r="F124">
        <v>4188</v>
      </c>
      <c r="G124">
        <v>2017</v>
      </c>
      <c r="H124">
        <v>49.5</v>
      </c>
    </row>
    <row r="125" spans="1:9" x14ac:dyDescent="0.25">
      <c r="A125" t="s">
        <v>64</v>
      </c>
      <c r="B125" t="s">
        <v>53</v>
      </c>
      <c r="C125" t="s">
        <v>104</v>
      </c>
      <c r="D125">
        <v>276</v>
      </c>
      <c r="E125" t="s">
        <v>9</v>
      </c>
      <c r="F125">
        <v>4157</v>
      </c>
      <c r="G125">
        <v>2017</v>
      </c>
      <c r="H125">
        <v>4</v>
      </c>
    </row>
    <row r="126" spans="1:9" x14ac:dyDescent="0.25">
      <c r="A126" t="s">
        <v>64</v>
      </c>
      <c r="B126" t="s">
        <v>53</v>
      </c>
      <c r="C126" t="s">
        <v>104</v>
      </c>
      <c r="D126">
        <v>276</v>
      </c>
      <c r="E126" t="s">
        <v>10</v>
      </c>
      <c r="F126">
        <v>4182</v>
      </c>
      <c r="G126">
        <v>2017</v>
      </c>
      <c r="H126">
        <v>33.799999999999997</v>
      </c>
    </row>
    <row r="127" spans="1:9" x14ac:dyDescent="0.25">
      <c r="A127" t="s">
        <v>64</v>
      </c>
      <c r="B127" t="s">
        <v>53</v>
      </c>
      <c r="C127" t="s">
        <v>104</v>
      </c>
      <c r="D127">
        <v>276</v>
      </c>
      <c r="E127" t="s">
        <v>12</v>
      </c>
      <c r="F127">
        <v>4188</v>
      </c>
      <c r="G127">
        <v>2017</v>
      </c>
      <c r="H127">
        <v>37.799999999999997</v>
      </c>
    </row>
    <row r="128" spans="1:9" x14ac:dyDescent="0.25">
      <c r="A128" t="s">
        <v>63</v>
      </c>
      <c r="B128" t="s">
        <v>54</v>
      </c>
      <c r="C128" t="s">
        <v>111</v>
      </c>
      <c r="D128">
        <v>217</v>
      </c>
      <c r="E128" t="s">
        <v>9</v>
      </c>
      <c r="F128">
        <v>4157</v>
      </c>
      <c r="G128">
        <v>2017</v>
      </c>
      <c r="H128">
        <v>11.5</v>
      </c>
    </row>
    <row r="129" spans="1:9" x14ac:dyDescent="0.25">
      <c r="A129" t="s">
        <v>63</v>
      </c>
      <c r="B129" t="s">
        <v>54</v>
      </c>
      <c r="C129" t="s">
        <v>111</v>
      </c>
      <c r="D129">
        <v>217</v>
      </c>
      <c r="E129" t="s">
        <v>10</v>
      </c>
      <c r="F129">
        <v>4182</v>
      </c>
      <c r="G129">
        <v>2017</v>
      </c>
      <c r="H129">
        <v>3.2</v>
      </c>
      <c r="I129" t="s">
        <v>11</v>
      </c>
    </row>
    <row r="130" spans="1:9" x14ac:dyDescent="0.25">
      <c r="A130" t="s">
        <v>63</v>
      </c>
      <c r="B130" t="s">
        <v>54</v>
      </c>
      <c r="C130" t="s">
        <v>111</v>
      </c>
      <c r="D130">
        <v>217</v>
      </c>
      <c r="E130" t="s">
        <v>12</v>
      </c>
      <c r="F130">
        <v>4188</v>
      </c>
      <c r="G130">
        <v>2017</v>
      </c>
      <c r="H130">
        <v>14.7</v>
      </c>
      <c r="I130" t="s">
        <v>11</v>
      </c>
    </row>
    <row r="131" spans="1:9" x14ac:dyDescent="0.25">
      <c r="A131" t="s">
        <v>61</v>
      </c>
      <c r="B131" t="s">
        <v>55</v>
      </c>
      <c r="C131" t="s">
        <v>112</v>
      </c>
      <c r="D131">
        <v>222</v>
      </c>
      <c r="E131" t="s">
        <v>9</v>
      </c>
      <c r="F131">
        <v>4157</v>
      </c>
      <c r="G131">
        <v>2017</v>
      </c>
      <c r="H131">
        <v>4.1950000000000003</v>
      </c>
    </row>
    <row r="132" spans="1:9" x14ac:dyDescent="0.25">
      <c r="A132" t="s">
        <v>61</v>
      </c>
      <c r="B132" t="s">
        <v>55</v>
      </c>
      <c r="C132" t="s">
        <v>112</v>
      </c>
      <c r="D132">
        <v>222</v>
      </c>
      <c r="E132" t="s">
        <v>10</v>
      </c>
      <c r="F132">
        <v>4182</v>
      </c>
      <c r="G132">
        <v>2017</v>
      </c>
      <c r="H132">
        <v>0.42</v>
      </c>
    </row>
    <row r="133" spans="1:9" x14ac:dyDescent="0.25">
      <c r="A133" t="s">
        <v>61</v>
      </c>
      <c r="B133" t="s">
        <v>55</v>
      </c>
      <c r="C133" t="s">
        <v>112</v>
      </c>
      <c r="D133">
        <v>222</v>
      </c>
      <c r="E133" t="s">
        <v>12</v>
      </c>
      <c r="F133">
        <v>4188</v>
      </c>
      <c r="G133">
        <v>2017</v>
      </c>
      <c r="H133">
        <v>4.6150000000000002</v>
      </c>
    </row>
    <row r="134" spans="1:9" x14ac:dyDescent="0.25">
      <c r="A134" t="s">
        <v>64</v>
      </c>
      <c r="B134" t="s">
        <v>56</v>
      </c>
      <c r="C134" t="s">
        <v>114</v>
      </c>
      <c r="D134">
        <v>226</v>
      </c>
      <c r="E134" t="s">
        <v>9</v>
      </c>
      <c r="F134">
        <v>4157</v>
      </c>
      <c r="G134">
        <v>2017</v>
      </c>
      <c r="H134">
        <v>39</v>
      </c>
    </row>
    <row r="135" spans="1:9" x14ac:dyDescent="0.25">
      <c r="A135" t="s">
        <v>64</v>
      </c>
      <c r="B135" t="s">
        <v>56</v>
      </c>
      <c r="C135" t="s">
        <v>114</v>
      </c>
      <c r="D135">
        <v>226</v>
      </c>
      <c r="E135" t="s">
        <v>10</v>
      </c>
      <c r="F135">
        <v>4182</v>
      </c>
      <c r="G135">
        <v>2017</v>
      </c>
      <c r="H135">
        <v>21.1</v>
      </c>
      <c r="I135" t="s">
        <v>11</v>
      </c>
    </row>
    <row r="136" spans="1:9" x14ac:dyDescent="0.25">
      <c r="A136" t="s">
        <v>64</v>
      </c>
      <c r="B136" t="s">
        <v>56</v>
      </c>
      <c r="C136" t="s">
        <v>114</v>
      </c>
      <c r="D136">
        <v>226</v>
      </c>
      <c r="E136" t="s">
        <v>12</v>
      </c>
      <c r="F136">
        <v>4188</v>
      </c>
      <c r="G136">
        <v>2017</v>
      </c>
      <c r="H136">
        <v>60.1</v>
      </c>
      <c r="I136" t="s">
        <v>11</v>
      </c>
    </row>
    <row r="137" spans="1:9" x14ac:dyDescent="0.25">
      <c r="A137" t="s">
        <v>64</v>
      </c>
      <c r="B137" t="s">
        <v>57</v>
      </c>
      <c r="C137" t="s">
        <v>113</v>
      </c>
      <c r="D137">
        <v>215</v>
      </c>
      <c r="E137" t="s">
        <v>9</v>
      </c>
      <c r="F137">
        <v>4157</v>
      </c>
      <c r="G137">
        <v>2017</v>
      </c>
      <c r="H137">
        <v>84</v>
      </c>
    </row>
    <row r="138" spans="1:9" x14ac:dyDescent="0.25">
      <c r="A138" t="s">
        <v>64</v>
      </c>
      <c r="B138" t="s">
        <v>57</v>
      </c>
      <c r="C138" t="s">
        <v>113</v>
      </c>
      <c r="D138">
        <v>215</v>
      </c>
      <c r="E138" t="s">
        <v>10</v>
      </c>
      <c r="F138">
        <v>4182</v>
      </c>
      <c r="G138">
        <v>2017</v>
      </c>
      <c r="H138">
        <v>12.27</v>
      </c>
      <c r="I138" t="s">
        <v>11</v>
      </c>
    </row>
    <row r="139" spans="1:9" x14ac:dyDescent="0.25">
      <c r="A139" t="s">
        <v>64</v>
      </c>
      <c r="B139" t="s">
        <v>57</v>
      </c>
      <c r="C139" t="s">
        <v>113</v>
      </c>
      <c r="D139">
        <v>215</v>
      </c>
      <c r="E139" t="s">
        <v>12</v>
      </c>
      <c r="F139">
        <v>4188</v>
      </c>
      <c r="G139">
        <v>2017</v>
      </c>
      <c r="H139">
        <v>96.27</v>
      </c>
      <c r="I139" t="s">
        <v>11</v>
      </c>
    </row>
    <row r="140" spans="1:9" x14ac:dyDescent="0.25">
      <c r="A140" t="s">
        <v>62</v>
      </c>
      <c r="B140" t="s">
        <v>58</v>
      </c>
      <c r="C140" t="s">
        <v>116</v>
      </c>
      <c r="D140">
        <v>251</v>
      </c>
      <c r="E140" t="s">
        <v>9</v>
      </c>
      <c r="F140">
        <v>4157</v>
      </c>
      <c r="G140">
        <v>2017</v>
      </c>
      <c r="H140">
        <v>80.2</v>
      </c>
    </row>
    <row r="141" spans="1:9" x14ac:dyDescent="0.25">
      <c r="A141" t="s">
        <v>62</v>
      </c>
      <c r="B141" t="s">
        <v>58</v>
      </c>
      <c r="C141" t="s">
        <v>116</v>
      </c>
      <c r="D141">
        <v>251</v>
      </c>
      <c r="E141" t="s">
        <v>10</v>
      </c>
      <c r="F141">
        <v>4182</v>
      </c>
      <c r="G141">
        <v>2017</v>
      </c>
      <c r="H141">
        <v>24.6</v>
      </c>
      <c r="I141" t="s">
        <v>11</v>
      </c>
    </row>
    <row r="142" spans="1:9" x14ac:dyDescent="0.25">
      <c r="A142" t="s">
        <v>62</v>
      </c>
      <c r="B142" t="s">
        <v>58</v>
      </c>
      <c r="C142" t="s">
        <v>116</v>
      </c>
      <c r="D142">
        <v>251</v>
      </c>
      <c r="E142" t="s">
        <v>12</v>
      </c>
      <c r="F142">
        <v>4188</v>
      </c>
      <c r="G142">
        <v>2017</v>
      </c>
      <c r="H142">
        <v>104.8</v>
      </c>
      <c r="I142" t="s">
        <v>11</v>
      </c>
    </row>
    <row r="143" spans="1:9" x14ac:dyDescent="0.25">
      <c r="A143" t="s">
        <v>62</v>
      </c>
      <c r="B143" t="s">
        <v>59</v>
      </c>
      <c r="C143" t="s">
        <v>117</v>
      </c>
      <c r="D143">
        <v>181</v>
      </c>
      <c r="E143" t="s">
        <v>9</v>
      </c>
      <c r="F143">
        <v>4157</v>
      </c>
      <c r="G143">
        <v>2017</v>
      </c>
      <c r="H143">
        <v>12.26</v>
      </c>
    </row>
    <row r="144" spans="1:9" x14ac:dyDescent="0.25">
      <c r="A144" t="s">
        <v>62</v>
      </c>
      <c r="B144" t="s">
        <v>59</v>
      </c>
      <c r="C144" t="s">
        <v>117</v>
      </c>
      <c r="D144">
        <v>181</v>
      </c>
      <c r="E144" t="s">
        <v>10</v>
      </c>
      <c r="F144">
        <v>4182</v>
      </c>
      <c r="G144">
        <v>2017</v>
      </c>
      <c r="H144">
        <v>7.74</v>
      </c>
    </row>
    <row r="145" spans="1:8" x14ac:dyDescent="0.25">
      <c r="A145" t="s">
        <v>62</v>
      </c>
      <c r="B145" t="s">
        <v>59</v>
      </c>
      <c r="C145" t="s">
        <v>117</v>
      </c>
      <c r="D145">
        <v>181</v>
      </c>
      <c r="E145" t="s">
        <v>12</v>
      </c>
      <c r="F145">
        <v>4188</v>
      </c>
      <c r="G145">
        <v>2017</v>
      </c>
      <c r="H145">
        <v>20</v>
      </c>
    </row>
  </sheetData>
  <sortState xmlns:xlrd2="http://schemas.microsoft.com/office/spreadsheetml/2017/richdata2" ref="L2:M49">
    <sortCondition ref="L2:L4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BA165"/>
  <sheetViews>
    <sheetView topLeftCell="A18" workbookViewId="0">
      <selection activeCell="C3" sqref="C3:C50"/>
    </sheetView>
  </sheetViews>
  <sheetFormatPr defaultRowHeight="15" x14ac:dyDescent="0.25"/>
  <cols>
    <col min="1" max="1" width="11.140625" bestFit="1" customWidth="1"/>
    <col min="2" max="2" width="31.5703125" bestFit="1" customWidth="1"/>
    <col min="3" max="3" width="5.5703125" bestFit="1" customWidth="1"/>
    <col min="4" max="4" width="5" bestFit="1" customWidth="1"/>
    <col min="5" max="5" width="8" bestFit="1" customWidth="1"/>
    <col min="6" max="6" width="8.28515625" bestFit="1" customWidth="1"/>
    <col min="7" max="7" width="6" bestFit="1" customWidth="1"/>
    <col min="8" max="8" width="12" bestFit="1" customWidth="1"/>
    <col min="9" max="9" width="9.7109375" bestFit="1" customWidth="1"/>
    <col min="10" max="13" width="9.7109375" customWidth="1"/>
    <col min="15" max="15" width="12" bestFit="1" customWidth="1"/>
    <col min="16" max="53" width="11.5703125" bestFit="1" customWidth="1"/>
  </cols>
  <sheetData>
    <row r="1" spans="1:53" x14ac:dyDescent="0.25">
      <c r="H1" t="s">
        <v>124</v>
      </c>
      <c r="J1" t="s">
        <v>125</v>
      </c>
      <c r="L1" t="s">
        <v>126</v>
      </c>
    </row>
    <row r="2" spans="1:53" x14ac:dyDescent="0.25">
      <c r="A2" t="s">
        <v>60</v>
      </c>
      <c r="B2" t="s">
        <v>0</v>
      </c>
      <c r="C2" t="s">
        <v>118</v>
      </c>
      <c r="D2" t="s">
        <v>4</v>
      </c>
      <c r="E2" t="s">
        <v>119</v>
      </c>
      <c r="F2" t="s">
        <v>120</v>
      </c>
      <c r="G2" t="s">
        <v>121</v>
      </c>
      <c r="H2" t="s">
        <v>122</v>
      </c>
      <c r="I2" t="s">
        <v>123</v>
      </c>
      <c r="J2" t="s">
        <v>122</v>
      </c>
      <c r="K2" t="s">
        <v>123</v>
      </c>
      <c r="L2" t="s">
        <v>122</v>
      </c>
      <c r="M2" t="s">
        <v>123</v>
      </c>
      <c r="O2">
        <v>1980</v>
      </c>
      <c r="P2">
        <v>1981</v>
      </c>
      <c r="Q2">
        <v>1982</v>
      </c>
      <c r="R2">
        <v>1983</v>
      </c>
      <c r="S2">
        <v>1984</v>
      </c>
      <c r="T2">
        <v>1985</v>
      </c>
      <c r="U2">
        <v>1986</v>
      </c>
      <c r="V2">
        <v>1987</v>
      </c>
      <c r="W2">
        <v>1988</v>
      </c>
      <c r="X2">
        <v>1989</v>
      </c>
      <c r="Y2">
        <v>1990</v>
      </c>
      <c r="Z2">
        <v>1991</v>
      </c>
      <c r="AA2">
        <v>1992</v>
      </c>
      <c r="AB2">
        <v>1993</v>
      </c>
      <c r="AC2">
        <v>1994</v>
      </c>
      <c r="AD2">
        <v>1995</v>
      </c>
      <c r="AE2">
        <v>1996</v>
      </c>
      <c r="AF2">
        <v>1997</v>
      </c>
      <c r="AG2">
        <v>1998</v>
      </c>
      <c r="AH2">
        <v>1999</v>
      </c>
      <c r="AI2">
        <v>2000</v>
      </c>
      <c r="AJ2">
        <v>2001</v>
      </c>
      <c r="AK2">
        <v>2002</v>
      </c>
      <c r="AL2">
        <v>2003</v>
      </c>
      <c r="AM2">
        <v>2004</v>
      </c>
      <c r="AN2">
        <v>2005</v>
      </c>
      <c r="AO2">
        <v>2006</v>
      </c>
      <c r="AP2">
        <v>2007</v>
      </c>
      <c r="AQ2">
        <v>2008</v>
      </c>
      <c r="AR2">
        <v>2009</v>
      </c>
      <c r="AS2">
        <v>2010</v>
      </c>
      <c r="AT2">
        <v>2011</v>
      </c>
      <c r="AU2">
        <v>2012</v>
      </c>
      <c r="AV2">
        <v>2013</v>
      </c>
      <c r="AW2">
        <v>2014</v>
      </c>
      <c r="AX2">
        <v>2015</v>
      </c>
      <c r="AY2">
        <v>2016</v>
      </c>
      <c r="AZ2">
        <v>2017</v>
      </c>
      <c r="BA2">
        <v>2018</v>
      </c>
    </row>
    <row r="3" spans="1:53" x14ac:dyDescent="0.25">
      <c r="A3" t="s">
        <v>62</v>
      </c>
      <c r="B3" t="s">
        <v>13</v>
      </c>
      <c r="C3" t="s">
        <v>70</v>
      </c>
      <c r="D3">
        <v>2017</v>
      </c>
      <c r="E3">
        <v>148</v>
      </c>
      <c r="F3">
        <v>0.4</v>
      </c>
      <c r="G3">
        <v>148.4</v>
      </c>
      <c r="H3">
        <f>IFERROR(PERCENTILE($O3:$BA3,0)/E3,0)</f>
        <v>1.324285038200662E-6</v>
      </c>
      <c r="I3">
        <f>IFERROR(PERCENTILE($O3:$BA3,0)/G3,0)</f>
        <v>1.3207155367499864E-6</v>
      </c>
      <c r="J3">
        <f>IFERROR(PERCENTILE($O3:$BA3,0.5)/E3,0)</f>
        <v>1.7012495178853716E-6</v>
      </c>
      <c r="K3">
        <f>IFERROR(PERCENTILE($O3:$BA3,0.5)/G3,0)</f>
        <v>1.696663939670047E-6</v>
      </c>
      <c r="L3">
        <f>IFERROR(PERCENTILE($O3:$BA3,1)/E3,0)</f>
        <v>2.9420447600171148E-6</v>
      </c>
      <c r="M3">
        <f>IFERROR(PERCENTILE($O3:$BA3,1)/G3,0)</f>
        <v>2.934114720232702E-6</v>
      </c>
      <c r="N3" t="s">
        <v>70</v>
      </c>
      <c r="O3" s="8">
        <v>2.5247394834178701E-4</v>
      </c>
      <c r="P3" s="8">
        <v>2.5178432264000002E-4</v>
      </c>
      <c r="Q3" s="8">
        <v>2.5178432264000002E-4</v>
      </c>
      <c r="R3" s="8">
        <v>2.5178492864703499E-4</v>
      </c>
      <c r="S3" s="8">
        <v>2.5247394834178701E-4</v>
      </c>
      <c r="T3" s="8">
        <v>1.9599418565369799E-4</v>
      </c>
      <c r="U3" s="8">
        <v>2.5178978801073499E-4</v>
      </c>
      <c r="V3" s="8">
        <v>2.5178432264000002E-4</v>
      </c>
      <c r="W3" s="8">
        <v>2.0494908478142001E-4</v>
      </c>
      <c r="X3" s="8">
        <v>2.3320054580798101E-4</v>
      </c>
      <c r="Y3" s="8">
        <v>2.5178432264000002E-4</v>
      </c>
      <c r="Z3" s="8">
        <v>2.5178432264000002E-4</v>
      </c>
      <c r="AA3" s="8">
        <v>2.5248588258349098E-4</v>
      </c>
      <c r="AB3" s="8">
        <v>2.5178432264000002E-4</v>
      </c>
      <c r="AC3" s="8">
        <v>2.0701445962630099E-4</v>
      </c>
      <c r="AD3" s="8">
        <v>2.5178529149213103E-4</v>
      </c>
      <c r="AE3" s="8">
        <v>2.5247394834178701E-4</v>
      </c>
      <c r="AF3" s="8">
        <v>2.5178432264000002E-4</v>
      </c>
      <c r="AG3" s="8">
        <v>2.5181923333396301E-4</v>
      </c>
      <c r="AH3" s="8">
        <v>2.5178432264000002E-4</v>
      </c>
      <c r="AI3" s="8">
        <v>4.3542262448253299E-4</v>
      </c>
      <c r="AJ3" s="8">
        <v>2.5178432264000002E-4</v>
      </c>
      <c r="AK3" s="8">
        <v>2.5180310333503599E-4</v>
      </c>
      <c r="AL3" s="8">
        <v>2.5178432264000002E-4</v>
      </c>
      <c r="AM3" s="8">
        <v>2.5266497064909798E-4</v>
      </c>
      <c r="AN3" s="8">
        <v>2.5186309162485501E-4</v>
      </c>
      <c r="AO3" s="8">
        <v>2.5178432264000002E-4</v>
      </c>
      <c r="AP3" s="8">
        <v>2.5196850149069899E-4</v>
      </c>
      <c r="AQ3" s="8">
        <v>2.5247425134530501E-4</v>
      </c>
      <c r="AR3" s="8">
        <v>2.5178432264000002E-4</v>
      </c>
      <c r="AS3" s="8">
        <v>2.5178432264000002E-4</v>
      </c>
      <c r="AT3" s="8">
        <v>2.5189141874673002E-4</v>
      </c>
      <c r="AU3" s="8">
        <v>2.5247394834178701E-4</v>
      </c>
      <c r="AV3" s="8">
        <v>2.5193703641295602E-4</v>
      </c>
      <c r="AW3" s="8">
        <v>2.5532102266388599E-4</v>
      </c>
      <c r="AX3" s="8">
        <v>2.52055146700623E-4</v>
      </c>
      <c r="AY3" s="8">
        <v>2.5267002451028999E-4</v>
      </c>
      <c r="AZ3" s="8">
        <v>2.5178432264000002E-4</v>
      </c>
      <c r="BA3" s="8">
        <v>2.5178432264000002E-4</v>
      </c>
    </row>
    <row r="4" spans="1:53" x14ac:dyDescent="0.25">
      <c r="A4" t="s">
        <v>63</v>
      </c>
      <c r="B4" t="s">
        <v>16</v>
      </c>
      <c r="C4" t="s">
        <v>71</v>
      </c>
      <c r="D4">
        <v>2017</v>
      </c>
      <c r="E4">
        <v>12.5</v>
      </c>
      <c r="F4">
        <v>1</v>
      </c>
      <c r="G4">
        <v>13.5</v>
      </c>
      <c r="H4">
        <f t="shared" ref="H4:H55" si="0">IFERROR(PERCENTILE($O4:$BA4,0)/E4,0)</f>
        <v>1.755532981331656E-7</v>
      </c>
      <c r="I4">
        <f t="shared" ref="I4:I54" si="1">IFERROR(PERCENTILE($O4:$BA4,0)/G4,0)</f>
        <v>1.6254935012330148E-7</v>
      </c>
      <c r="J4">
        <f>IFERROR(PERCENTILE($O4:$BA4,0.5)/E4,0)</f>
        <v>1.7614793362961602E-7</v>
      </c>
      <c r="K4">
        <f>IFERROR(PERCENTILE($O4:$BA4,0.5)/G4,0)</f>
        <v>1.6309993854594075E-7</v>
      </c>
      <c r="L4">
        <f>IFERROR(PERCENTILE($O4:$BA4,1)/E4,0)</f>
        <v>1.8647721412909599E-7</v>
      </c>
      <c r="M4">
        <f>IFERROR(PERCENTILE($O4:$BA4,1)/G4,0)</f>
        <v>1.7266408715657038E-7</v>
      </c>
      <c r="N4" t="s">
        <v>71</v>
      </c>
      <c r="O4" s="8">
        <v>2.2074697413981299E-6</v>
      </c>
      <c r="P4" s="8">
        <v>2.19921785642752E-6</v>
      </c>
      <c r="Q4" s="8">
        <v>2.1944162266645701E-6</v>
      </c>
      <c r="R4" s="8">
        <v>2.2016648774681399E-6</v>
      </c>
      <c r="S4" s="8">
        <v>2.20616101343406E-6</v>
      </c>
      <c r="T4" s="8">
        <v>2.2076349608422798E-6</v>
      </c>
      <c r="U4" s="8">
        <v>2.1952814493547E-6</v>
      </c>
      <c r="V4" s="8">
        <v>2.2092025375664899E-6</v>
      </c>
      <c r="W4" s="8">
        <v>2.2194684583979401E-6</v>
      </c>
      <c r="X4" s="8">
        <v>2.20330559153061E-6</v>
      </c>
      <c r="Y4" s="8">
        <v>2.1956538924968399E-6</v>
      </c>
      <c r="Z4" s="8">
        <v>2.1955634781431198E-6</v>
      </c>
      <c r="AA4" s="8">
        <v>2.21131006398766E-6</v>
      </c>
      <c r="AB4" s="8">
        <v>2.1986314209233401E-6</v>
      </c>
      <c r="AC4" s="8">
        <v>2.1982235376304899E-6</v>
      </c>
      <c r="AD4" s="8">
        <v>2.20962723264827E-6</v>
      </c>
      <c r="AE4" s="8">
        <v>2.2075684170411801E-6</v>
      </c>
      <c r="AF4" s="8">
        <v>2.1982949357182701E-6</v>
      </c>
      <c r="AG4" s="8">
        <v>2.1948642704378501E-6</v>
      </c>
      <c r="AH4" s="8">
        <v>2.20058296212956E-6</v>
      </c>
      <c r="AI4" s="8">
        <v>2.3309651766137E-6</v>
      </c>
      <c r="AJ4" s="8">
        <v>2.2287284272179901E-6</v>
      </c>
      <c r="AK4" s="8">
        <v>2.1982363202859998E-6</v>
      </c>
      <c r="AL4" s="8">
        <v>2.2098012877647099E-6</v>
      </c>
      <c r="AM4" s="8">
        <v>2.2083070522394298E-6</v>
      </c>
      <c r="AN4" s="8">
        <v>2.20024150181358E-6</v>
      </c>
      <c r="AO4" s="8">
        <v>2.1948804118117402E-6</v>
      </c>
      <c r="AP4" s="8">
        <v>2.2004852963166501E-6</v>
      </c>
      <c r="AQ4" s="8">
        <v>2.20755174839588E-6</v>
      </c>
      <c r="AR4" s="8">
        <v>2.2037413787507301E-6</v>
      </c>
      <c r="AS4" s="8">
        <v>2.2070177553597801E-6</v>
      </c>
      <c r="AT4" s="8">
        <v>2.1951281625286399E-6</v>
      </c>
      <c r="AU4" s="8">
        <v>2.2029363892112101E-6</v>
      </c>
      <c r="AV4" s="8">
        <v>2.2018491703702001E-6</v>
      </c>
      <c r="AW4" s="8">
        <v>2.2128969112321899E-6</v>
      </c>
      <c r="AX4" s="8">
        <v>2.1949635022179798E-6</v>
      </c>
      <c r="AY4" s="8">
        <v>2.2131190221337899E-6</v>
      </c>
      <c r="AZ4" s="8">
        <v>2.19975191564182E-6</v>
      </c>
      <c r="BA4" s="8">
        <v>2.19540754484157E-6</v>
      </c>
    </row>
    <row r="5" spans="1:53" x14ac:dyDescent="0.25">
      <c r="A5" t="s">
        <v>64</v>
      </c>
      <c r="B5" t="s">
        <v>17</v>
      </c>
      <c r="C5" t="s">
        <v>72</v>
      </c>
      <c r="D5">
        <v>2017</v>
      </c>
      <c r="E5">
        <v>10.06</v>
      </c>
      <c r="F5">
        <v>2.476</v>
      </c>
      <c r="G5">
        <v>12.54</v>
      </c>
      <c r="H5">
        <f t="shared" si="0"/>
        <v>2.5776792347107256E-8</v>
      </c>
      <c r="I5">
        <f t="shared" si="1"/>
        <v>2.0678989713867545E-8</v>
      </c>
      <c r="J5">
        <f>IFERROR(PERCENTILE($O5:$BA5,0.5)/E5,0)</f>
        <v>2.5854678799499303E-8</v>
      </c>
      <c r="K5">
        <f>IFERROR(PERCENTILE($O5:$BA5,0.5)/G5,0)</f>
        <v>2.0741472784925281E-8</v>
      </c>
      <c r="L5">
        <f>IFERROR(PERCENTILE($O5:$BA5,1)/E5,0)</f>
        <v>2.5915331843896719E-8</v>
      </c>
      <c r="M5">
        <f>IFERROR(PERCENTILE($O5:$BA5,1)/G5,0)</f>
        <v>2.0790130649888439E-8</v>
      </c>
      <c r="N5" t="s">
        <v>72</v>
      </c>
      <c r="O5" s="8">
        <v>2.6070823834960101E-7</v>
      </c>
      <c r="P5" s="8">
        <v>2.6009806872296299E-7</v>
      </c>
      <c r="Q5" s="8">
        <v>2.6009806872296299E-7</v>
      </c>
      <c r="R5" s="8">
        <v>2.6009806872296299E-7</v>
      </c>
      <c r="S5" s="8">
        <v>2.6070823834960101E-7</v>
      </c>
      <c r="T5" s="8">
        <v>2.6009806872296299E-7</v>
      </c>
      <c r="U5" s="8">
        <v>2.6009806872296299E-7</v>
      </c>
      <c r="V5" s="8">
        <v>2.6009806872296299E-7</v>
      </c>
      <c r="W5" s="8">
        <v>2.6070823834960101E-7</v>
      </c>
      <c r="X5" s="8">
        <v>2.6009806872296299E-7</v>
      </c>
      <c r="Y5" s="8">
        <v>2.6009806872296299E-7</v>
      </c>
      <c r="Z5" s="8">
        <v>2.6009806872296299E-7</v>
      </c>
      <c r="AA5" s="8">
        <v>2.6070823834960101E-7</v>
      </c>
      <c r="AB5" s="8">
        <v>2.6009806872296299E-7</v>
      </c>
      <c r="AC5" s="8">
        <v>2.6009806872296299E-7</v>
      </c>
      <c r="AD5" s="8">
        <v>2.6009806872296299E-7</v>
      </c>
      <c r="AE5" s="8">
        <v>2.6070823834960101E-7</v>
      </c>
      <c r="AF5" s="8">
        <v>2.6009806872296299E-7</v>
      </c>
      <c r="AG5" s="8">
        <v>2.6009806872296299E-7</v>
      </c>
      <c r="AH5" s="8">
        <v>2.6009806872296299E-7</v>
      </c>
      <c r="AI5" s="8">
        <v>2.59314531011899E-7</v>
      </c>
      <c r="AJ5" s="8">
        <v>2.6009806872296299E-7</v>
      </c>
      <c r="AK5" s="8">
        <v>2.6009806872296299E-7</v>
      </c>
      <c r="AL5" s="8">
        <v>2.6009806872296299E-7</v>
      </c>
      <c r="AM5" s="8">
        <v>2.6070823834960101E-7</v>
      </c>
      <c r="AN5" s="8">
        <v>2.6009806872296299E-7</v>
      </c>
      <c r="AO5" s="8">
        <v>2.6009806872296299E-7</v>
      </c>
      <c r="AP5" s="8">
        <v>2.6009806872296299E-7</v>
      </c>
      <c r="AQ5" s="8">
        <v>2.6070823834960101E-7</v>
      </c>
      <c r="AR5" s="8">
        <v>2.6009806872296299E-7</v>
      </c>
      <c r="AS5" s="8">
        <v>2.6009806872296299E-7</v>
      </c>
      <c r="AT5" s="8">
        <v>2.6009806872296299E-7</v>
      </c>
      <c r="AU5" s="8">
        <v>2.6070823834960101E-7</v>
      </c>
      <c r="AV5" s="8">
        <v>2.6009806872296299E-7</v>
      </c>
      <c r="AW5" s="8">
        <v>2.6009806872296299E-7</v>
      </c>
      <c r="AX5" s="8">
        <v>2.6009806872296299E-7</v>
      </c>
      <c r="AY5" s="8">
        <v>2.6070823834960101E-7</v>
      </c>
      <c r="AZ5" s="8">
        <v>2.6009806872296299E-7</v>
      </c>
      <c r="BA5" s="8">
        <v>2.6009806872296299E-7</v>
      </c>
    </row>
    <row r="6" spans="1:53" x14ac:dyDescent="0.25">
      <c r="A6" t="s">
        <v>63</v>
      </c>
      <c r="B6" t="s">
        <v>14</v>
      </c>
      <c r="C6" t="s">
        <v>73</v>
      </c>
      <c r="D6">
        <v>2017</v>
      </c>
      <c r="E6">
        <v>10.3</v>
      </c>
      <c r="F6">
        <v>16.09</v>
      </c>
      <c r="G6">
        <v>26.39</v>
      </c>
      <c r="H6">
        <f t="shared" si="0"/>
        <v>6.1576735637780195E-8</v>
      </c>
      <c r="I6">
        <f t="shared" si="1"/>
        <v>2.4033360252714513E-8</v>
      </c>
      <c r="J6">
        <f>IFERROR(PERCENTILE($O6:$BA6,0.5)/E6,0)</f>
        <v>6.2218973182909318E-8</v>
      </c>
      <c r="K6">
        <f>IFERROR(PERCENTILE($O6:$BA6,0.5)/G6,0)</f>
        <v>2.4284025152859644E-8</v>
      </c>
      <c r="L6">
        <f>IFERROR(PERCENTILE($O6:$BA6,1)/E6,0)</f>
        <v>6.3124696042831651E-8</v>
      </c>
      <c r="M6">
        <f>IFERROR(PERCENTILE($O6:$BA6,1)/G6,0)</f>
        <v>2.4637528201635697E-8</v>
      </c>
      <c r="N6" t="s">
        <v>73</v>
      </c>
      <c r="O6" s="8">
        <v>6.3799348050180395E-7</v>
      </c>
      <c r="P6" s="8">
        <v>6.4016613900303197E-7</v>
      </c>
      <c r="Q6" s="8">
        <v>6.3613252995083502E-7</v>
      </c>
      <c r="R6" s="8">
        <v>6.3637547550712099E-7</v>
      </c>
      <c r="S6" s="8">
        <v>6.4692995740557403E-7</v>
      </c>
      <c r="T6" s="8">
        <v>6.4094795782014302E-7</v>
      </c>
      <c r="U6" s="8">
        <v>6.3965594259692502E-7</v>
      </c>
      <c r="V6" s="8">
        <v>6.4370518894440103E-7</v>
      </c>
      <c r="W6" s="8">
        <v>6.4315488026246296E-7</v>
      </c>
      <c r="X6" s="8">
        <v>6.4451023916517599E-7</v>
      </c>
      <c r="Y6" s="8">
        <v>6.3685484741764102E-7</v>
      </c>
      <c r="Z6" s="8">
        <v>6.3657006868698599E-7</v>
      </c>
      <c r="AA6" s="8">
        <v>6.4840263940995002E-7</v>
      </c>
      <c r="AB6" s="8">
        <v>6.4045681582226697E-7</v>
      </c>
      <c r="AC6" s="8">
        <v>6.3453634465001598E-7</v>
      </c>
      <c r="AD6" s="8">
        <v>6.4871248222812799E-7</v>
      </c>
      <c r="AE6" s="8">
        <v>6.4215984962193003E-7</v>
      </c>
      <c r="AF6" s="8">
        <v>6.4330300053949702E-7</v>
      </c>
      <c r="AG6" s="8">
        <v>6.3461648579399599E-7</v>
      </c>
      <c r="AH6" s="8">
        <v>6.4474247948977201E-7</v>
      </c>
      <c r="AI6" s="8">
        <v>6.3424037706913603E-7</v>
      </c>
      <c r="AJ6" s="8">
        <v>6.3953920386980002E-7</v>
      </c>
      <c r="AK6" s="8">
        <v>6.4056670471834999E-7</v>
      </c>
      <c r="AL6" s="8">
        <v>6.45667943774298E-7</v>
      </c>
      <c r="AM6" s="8">
        <v>6.3715633839530797E-7</v>
      </c>
      <c r="AN6" s="8">
        <v>6.4156543818965101E-7</v>
      </c>
      <c r="AO6" s="8">
        <v>6.3763656806568902E-7</v>
      </c>
      <c r="AP6" s="8">
        <v>6.3657478751934596E-7</v>
      </c>
      <c r="AQ6" s="8">
        <v>6.4120599617492897E-7</v>
      </c>
      <c r="AR6" s="8">
        <v>6.4631964301609898E-7</v>
      </c>
      <c r="AS6" s="8">
        <v>6.44330785502092E-7</v>
      </c>
      <c r="AT6" s="8">
        <v>6.40855423783966E-7</v>
      </c>
      <c r="AU6" s="8">
        <v>6.4789103545465601E-7</v>
      </c>
      <c r="AV6" s="8">
        <v>6.3647539988820296E-7</v>
      </c>
      <c r="AW6" s="8">
        <v>6.4754731577349E-7</v>
      </c>
      <c r="AX6" s="8">
        <v>6.3474289881875402E-7</v>
      </c>
      <c r="AY6" s="8">
        <v>6.5018436924116604E-7</v>
      </c>
      <c r="AZ6" s="8">
        <v>6.3862544670832505E-7</v>
      </c>
      <c r="BA6" s="8">
        <v>6.41285191733617E-7</v>
      </c>
    </row>
    <row r="7" spans="1:53" x14ac:dyDescent="0.25">
      <c r="A7" t="s">
        <v>62</v>
      </c>
      <c r="B7" t="s">
        <v>15</v>
      </c>
      <c r="C7" t="s">
        <v>74</v>
      </c>
      <c r="D7">
        <v>2017</v>
      </c>
      <c r="E7">
        <v>2.4</v>
      </c>
      <c r="F7">
        <v>9.84</v>
      </c>
      <c r="G7">
        <v>12.24</v>
      </c>
      <c r="H7">
        <f t="shared" si="0"/>
        <v>7.0857634861062088E-4</v>
      </c>
      <c r="I7">
        <f t="shared" si="1"/>
        <v>1.3893653894325898E-4</v>
      </c>
      <c r="J7">
        <f>IFERROR(PERCENTILE($O7:$BA7,0.5)/E7,0)</f>
        <v>8.7115610229199171E-4</v>
      </c>
      <c r="K7">
        <f>IFERROR(PERCENTILE($O7:$BA7,0.5)/G7,0)</f>
        <v>1.7081492201803758E-4</v>
      </c>
      <c r="L7">
        <f>IFERROR(PERCENTILE($O7:$BA7,1)/E7,0)</f>
        <v>8.8719369744560419E-4</v>
      </c>
      <c r="M7">
        <f>IFERROR(PERCENTILE($O7:$BA7,1)/G7,0)</f>
        <v>1.7395954851874592E-4</v>
      </c>
      <c r="N7" t="s">
        <v>74</v>
      </c>
      <c r="O7" s="8">
        <v>2.1247755622826902E-3</v>
      </c>
      <c r="P7" s="8">
        <v>2.1077820893122502E-3</v>
      </c>
      <c r="Q7" s="8">
        <v>1.74126066563899E-3</v>
      </c>
      <c r="R7" s="8">
        <v>2.1037092161891699E-3</v>
      </c>
      <c r="S7" s="8">
        <v>2.0871304380930501E-3</v>
      </c>
      <c r="T7" s="8">
        <v>1.77445236964299E-3</v>
      </c>
      <c r="U7" s="8">
        <v>2.1006246568668701E-3</v>
      </c>
      <c r="V7" s="8">
        <v>2.0796895631887101E-3</v>
      </c>
      <c r="W7" s="8">
        <v>1.7580529781642299E-3</v>
      </c>
      <c r="X7" s="8">
        <v>2.0068608394497702E-3</v>
      </c>
      <c r="Y7" s="8">
        <v>1.8371235225209399E-3</v>
      </c>
      <c r="Z7" s="8">
        <v>2.02176427031845E-3</v>
      </c>
      <c r="AA7" s="8">
        <v>2.0424002758262102E-3</v>
      </c>
      <c r="AB7" s="8">
        <v>2.1236585682059702E-3</v>
      </c>
      <c r="AC7" s="8">
        <v>1.8060753114477E-3</v>
      </c>
      <c r="AD7" s="8">
        <v>1.85334842835552E-3</v>
      </c>
      <c r="AE7" s="8">
        <v>2.1274706915166801E-3</v>
      </c>
      <c r="AF7" s="8">
        <v>2.0912404049871899E-3</v>
      </c>
      <c r="AG7" s="8">
        <v>1.70058323666549E-3</v>
      </c>
      <c r="AH7" s="8">
        <v>2.1236585682059702E-3</v>
      </c>
      <c r="AI7" s="8">
        <v>2.11784498682929E-3</v>
      </c>
      <c r="AJ7" s="8">
        <v>2.0806575565442799E-3</v>
      </c>
      <c r="AK7" s="8">
        <v>2.1109101009559299E-3</v>
      </c>
      <c r="AL7" s="8">
        <v>2.1139145975745898E-3</v>
      </c>
      <c r="AM7" s="8">
        <v>2.0991073236725898E-3</v>
      </c>
      <c r="AN7" s="8">
        <v>2.1204217270458102E-3</v>
      </c>
      <c r="AO7" s="8">
        <v>2.09283858064263E-3</v>
      </c>
      <c r="AP7" s="8">
        <v>2.0907746455007801E-3</v>
      </c>
      <c r="AQ7" s="8">
        <v>2.12926487386945E-3</v>
      </c>
      <c r="AR7" s="8">
        <v>2.12001421712062E-3</v>
      </c>
      <c r="AS7" s="8">
        <v>1.8183699411919499E-3</v>
      </c>
      <c r="AT7" s="8">
        <v>2.0889686462668001E-3</v>
      </c>
      <c r="AU7" s="8">
        <v>2.1078927477067599E-3</v>
      </c>
      <c r="AV7" s="8">
        <v>2.0769538254662998E-3</v>
      </c>
      <c r="AW7" s="8">
        <v>2.0845645592851699E-3</v>
      </c>
      <c r="AX7" s="8">
        <v>1.7259300354124901E-3</v>
      </c>
      <c r="AY7" s="8">
        <v>2.1009909753449199E-3</v>
      </c>
      <c r="AZ7" s="8">
        <v>2.1191012959788599E-3</v>
      </c>
      <c r="BA7" s="8">
        <v>1.7631308838914801E-3</v>
      </c>
    </row>
    <row r="8" spans="1:53" x14ac:dyDescent="0.25">
      <c r="A8" t="s">
        <v>65</v>
      </c>
      <c r="B8" t="s">
        <v>23</v>
      </c>
      <c r="C8" t="s">
        <v>75</v>
      </c>
      <c r="D8">
        <v>2017</v>
      </c>
      <c r="E8">
        <v>900</v>
      </c>
      <c r="F8">
        <v>383</v>
      </c>
      <c r="G8">
        <v>1283</v>
      </c>
      <c r="H8">
        <f t="shared" si="0"/>
        <v>4.9210808091076663E-9</v>
      </c>
      <c r="I8">
        <f t="shared" si="1"/>
        <v>3.4520442152742789E-9</v>
      </c>
      <c r="J8">
        <f>IFERROR(PERCENTILE($O8:$BA8,0.5)/E8,0)</f>
        <v>4.926542109004711E-9</v>
      </c>
      <c r="K8">
        <f>IFERROR(PERCENTILE($O8:$BA8,0.5)/G8,0)</f>
        <v>3.455875212863788E-9</v>
      </c>
      <c r="L8">
        <f>IFERROR(PERCENTILE($O8:$BA8,1)/E8,0)</f>
        <v>4.9408737490748891E-9</v>
      </c>
      <c r="M8">
        <f>IFERROR(PERCENTILE($O8:$BA8,1)/G8,0)</f>
        <v>3.4659285846978959E-9</v>
      </c>
      <c r="N8" t="s">
        <v>75</v>
      </c>
      <c r="O8" s="8">
        <v>4.4459796547292297E-6</v>
      </c>
      <c r="P8" s="8">
        <v>4.430802924E-6</v>
      </c>
      <c r="Q8" s="8">
        <v>4.430802924E-6</v>
      </c>
      <c r="R8" s="8">
        <v>4.4309118880317003E-6</v>
      </c>
      <c r="S8" s="8">
        <v>4.4459297945434296E-6</v>
      </c>
      <c r="T8" s="8">
        <v>4.43233646552171E-6</v>
      </c>
      <c r="U8" s="8">
        <v>4.4326727183353499E-6</v>
      </c>
      <c r="V8" s="8">
        <v>4.4368168784767297E-6</v>
      </c>
      <c r="W8" s="8">
        <v>4.4457340222778798E-6</v>
      </c>
      <c r="X8" s="8">
        <v>4.4329431048075502E-6</v>
      </c>
      <c r="Y8" s="8">
        <v>4.4329228069375201E-6</v>
      </c>
      <c r="Z8" s="8">
        <v>4.430802924E-6</v>
      </c>
      <c r="AA8" s="8">
        <v>4.4467863741674002E-6</v>
      </c>
      <c r="AB8" s="8">
        <v>4.4310935985781496E-6</v>
      </c>
      <c r="AC8" s="8">
        <v>4.430802924E-6</v>
      </c>
      <c r="AD8" s="8">
        <v>4.430802924E-6</v>
      </c>
      <c r="AE8" s="8">
        <v>4.4454517950276097E-6</v>
      </c>
      <c r="AF8" s="8">
        <v>4.430802924E-6</v>
      </c>
      <c r="AG8" s="8">
        <v>4.4331115089762798E-6</v>
      </c>
      <c r="AH8" s="8">
        <v>4.4379601057497996E-6</v>
      </c>
      <c r="AI8" s="8">
        <v>4.4339508954952996E-6</v>
      </c>
      <c r="AJ8" s="8">
        <v>4.4330450422317197E-6</v>
      </c>
      <c r="AK8" s="8">
        <v>4.43331215741913E-6</v>
      </c>
      <c r="AL8" s="8">
        <v>4.4338878981042401E-6</v>
      </c>
      <c r="AM8" s="8">
        <v>4.44306389600684E-6</v>
      </c>
      <c r="AN8" s="8">
        <v>4.4393614612113102E-6</v>
      </c>
      <c r="AO8" s="8">
        <v>4.4289727281969E-6</v>
      </c>
      <c r="AP8" s="8">
        <v>4.43712329457834E-6</v>
      </c>
      <c r="AQ8" s="8">
        <v>4.44546873416027E-6</v>
      </c>
      <c r="AR8" s="8">
        <v>4.4324294637746099E-6</v>
      </c>
      <c r="AS8" s="8">
        <v>4.4348989685778003E-6</v>
      </c>
      <c r="AT8" s="8">
        <v>4.430802924E-6</v>
      </c>
      <c r="AU8" s="8">
        <v>4.4431954359106897E-6</v>
      </c>
      <c r="AV8" s="8">
        <v>4.4335724240000001E-6</v>
      </c>
      <c r="AW8" s="8">
        <v>4.4341615491881997E-6</v>
      </c>
      <c r="AX8" s="8">
        <v>4.4354830109104598E-6</v>
      </c>
      <c r="AY8" s="8">
        <v>4.4438892861560203E-6</v>
      </c>
      <c r="AZ8" s="8">
        <v>4.4344038526575003E-6</v>
      </c>
      <c r="BA8" s="8">
        <v>4.4369694700589497E-6</v>
      </c>
    </row>
    <row r="9" spans="1:53" x14ac:dyDescent="0.25">
      <c r="A9" t="s">
        <v>65</v>
      </c>
      <c r="B9" t="s">
        <v>19</v>
      </c>
      <c r="C9" t="s">
        <v>76</v>
      </c>
      <c r="D9">
        <v>2017</v>
      </c>
      <c r="E9">
        <v>141</v>
      </c>
      <c r="F9">
        <v>0</v>
      </c>
      <c r="G9">
        <v>141</v>
      </c>
      <c r="H9">
        <f t="shared" si="0"/>
        <v>4.5684099846520491E-9</v>
      </c>
      <c r="I9">
        <f t="shared" si="1"/>
        <v>4.5684099846520491E-9</v>
      </c>
      <c r="J9">
        <f>IFERROR(PERCENTILE($O9:$BA9,0.5)/E9,0)</f>
        <v>7.7858577020353196E-9</v>
      </c>
      <c r="K9">
        <f>IFERROR(PERCENTILE($O9:$BA9,0.5)/G9,0)</f>
        <v>7.7858577020353196E-9</v>
      </c>
      <c r="L9">
        <f>IFERROR(PERCENTILE($O9:$BA9,1)/E9,0)</f>
        <v>9.3182257196073754E-9</v>
      </c>
      <c r="M9">
        <f>IFERROR(PERCENTILE($O9:$BA9,1)/G9,0)</f>
        <v>9.3182257196073754E-9</v>
      </c>
      <c r="N9" t="s">
        <v>76</v>
      </c>
      <c r="O9" s="8">
        <v>1.0445847575304201E-6</v>
      </c>
      <c r="P9" s="8">
        <v>1.30341201648318E-6</v>
      </c>
      <c r="Q9" s="8">
        <v>1.0708065617586899E-6</v>
      </c>
      <c r="R9" s="8">
        <v>1.3113484515363501E-6</v>
      </c>
      <c r="S9" s="8">
        <v>1.30544213081841E-6</v>
      </c>
      <c r="T9" s="8">
        <v>1.0317255550490001E-6</v>
      </c>
      <c r="U9" s="8">
        <v>8.1321937791320696E-7</v>
      </c>
      <c r="V9" s="8">
        <v>1.1492588935686501E-6</v>
      </c>
      <c r="W9" s="8">
        <v>1.0589503749151701E-6</v>
      </c>
      <c r="X9" s="8">
        <v>9.2552686760568395E-7</v>
      </c>
      <c r="Y9" s="8">
        <v>9.8779226557919593E-7</v>
      </c>
      <c r="Z9" s="8">
        <v>1.02713579362392E-6</v>
      </c>
      <c r="AA9" s="8">
        <v>1.30436228874987E-6</v>
      </c>
      <c r="AB9" s="8">
        <v>1.30770827173142E-6</v>
      </c>
      <c r="AC9" s="8">
        <v>1.0217795084590299E-6</v>
      </c>
      <c r="AD9" s="8">
        <v>1.2975352972380699E-6</v>
      </c>
      <c r="AE9" s="8">
        <v>7.8160427715452603E-7</v>
      </c>
      <c r="AF9" s="8">
        <v>7.8550267858064099E-7</v>
      </c>
      <c r="AG9" s="8">
        <v>1.1498567370858299E-6</v>
      </c>
      <c r="AH9" s="8">
        <v>1.3019703582461999E-6</v>
      </c>
      <c r="AI9" s="8">
        <v>1.30987506611309E-6</v>
      </c>
      <c r="AJ9" s="8">
        <v>1.2581679728714501E-6</v>
      </c>
      <c r="AK9" s="8">
        <v>1.0978059359869801E-6</v>
      </c>
      <c r="AL9" s="8">
        <v>1.0166777086996801E-6</v>
      </c>
      <c r="AM9" s="8">
        <v>1.09522882784058E-6</v>
      </c>
      <c r="AN9" s="8">
        <v>1.31386982646464E-6</v>
      </c>
      <c r="AO9" s="8">
        <v>9.6892997747196798E-7</v>
      </c>
      <c r="AP9" s="8">
        <v>1.3128159415436301E-6</v>
      </c>
      <c r="AQ9" s="8">
        <v>1.20870038062332E-6</v>
      </c>
      <c r="AR9" s="8">
        <v>9.4357645051895397E-7</v>
      </c>
      <c r="AS9" s="8">
        <v>9.82569195567412E-7</v>
      </c>
      <c r="AT9" s="8">
        <v>8.2035815226093902E-7</v>
      </c>
      <c r="AU9" s="8">
        <v>1.16293876703381E-6</v>
      </c>
      <c r="AV9" s="8">
        <v>1.1027436353897301E-6</v>
      </c>
      <c r="AW9" s="8">
        <v>1.14327903688381E-6</v>
      </c>
      <c r="AX9" s="8">
        <v>9.1420802616054098E-7</v>
      </c>
      <c r="AY9" s="8">
        <v>1.30943206247642E-6</v>
      </c>
      <c r="AZ9" s="8">
        <v>1.28944384290257E-6</v>
      </c>
      <c r="BA9" s="8">
        <v>6.4414580783593898E-7</v>
      </c>
    </row>
    <row r="10" spans="1:53" x14ac:dyDescent="0.25">
      <c r="A10" t="s">
        <v>65</v>
      </c>
      <c r="B10" t="s">
        <v>21</v>
      </c>
      <c r="C10" t="s">
        <v>77</v>
      </c>
      <c r="D10">
        <v>2017</v>
      </c>
      <c r="E10">
        <v>222</v>
      </c>
      <c r="F10">
        <v>610</v>
      </c>
      <c r="G10">
        <v>832</v>
      </c>
      <c r="H10">
        <f t="shared" si="0"/>
        <v>2.2581778050405136E-8</v>
      </c>
      <c r="I10">
        <f t="shared" si="1"/>
        <v>6.0254263547956007E-9</v>
      </c>
      <c r="J10">
        <f>IFERROR(PERCENTILE($O10:$BA10,0.5)/E10,0)</f>
        <v>2.2011426876362927E-7</v>
      </c>
      <c r="K10">
        <f>IFERROR(PERCENTILE($O10:$BA10,0.5)/G10,0)</f>
        <v>5.8732413059526076E-8</v>
      </c>
      <c r="L10">
        <f>IFERROR(PERCENTILE($O10:$BA10,1)/E10,0)</f>
        <v>5.816869661806982E-7</v>
      </c>
      <c r="M10">
        <f>IFERROR(PERCENTILE($O10:$BA10,1)/G10,0)</f>
        <v>1.5520974337994591E-7</v>
      </c>
      <c r="N10" t="s">
        <v>77</v>
      </c>
      <c r="O10" s="8">
        <v>3.61334478134546E-5</v>
      </c>
      <c r="P10" s="8">
        <v>8.3558172284815295E-5</v>
      </c>
      <c r="Q10" s="8">
        <v>6.1031892355250801E-5</v>
      </c>
      <c r="R10" s="8">
        <v>9.3609737991431601E-5</v>
      </c>
      <c r="S10" s="8">
        <v>8.2825310489592405E-5</v>
      </c>
      <c r="T10" s="8">
        <v>1.9782290835396701E-5</v>
      </c>
      <c r="U10" s="8">
        <v>4.8865367665525697E-5</v>
      </c>
      <c r="V10" s="8">
        <v>4.1542976461554297E-5</v>
      </c>
      <c r="W10" s="8">
        <v>2.29814379345258E-5</v>
      </c>
      <c r="X10" s="8">
        <v>6.0115672220544101E-6</v>
      </c>
      <c r="Y10" s="8">
        <v>2.5357078301758399E-5</v>
      </c>
      <c r="Z10" s="8">
        <v>3.5375377428377003E-5</v>
      </c>
      <c r="AA10" s="8">
        <v>6.0561785464455798E-5</v>
      </c>
      <c r="AB10" s="8">
        <v>6.3292151043481003E-5</v>
      </c>
      <c r="AC10" s="8">
        <v>3.1341581616676699E-5</v>
      </c>
      <c r="AD10" s="8">
        <v>6.7049233879602399E-5</v>
      </c>
      <c r="AE10" s="8">
        <v>2.1316982573207399E-5</v>
      </c>
      <c r="AF10" s="8">
        <v>2.9607863347905099E-5</v>
      </c>
      <c r="AG10" s="8">
        <v>7.4019090244309202E-5</v>
      </c>
      <c r="AH10" s="8">
        <v>6.5944164905233705E-5</v>
      </c>
      <c r="AI10" s="8">
        <v>1.13654837871729E-4</v>
      </c>
      <c r="AJ10" s="8">
        <v>1.29134506492115E-4</v>
      </c>
      <c r="AK10" s="8">
        <v>7.3542720751871294E-5</v>
      </c>
      <c r="AL10" s="8">
        <v>1.9753176404739098E-5</v>
      </c>
      <c r="AM10" s="8">
        <v>4.2281524984023597E-5</v>
      </c>
      <c r="AN10" s="8">
        <v>9.6479132350224295E-5</v>
      </c>
      <c r="AO10" s="8">
        <v>2.3326644549070699E-5</v>
      </c>
      <c r="AP10" s="8">
        <v>5.8980626262787398E-5</v>
      </c>
      <c r="AQ10" s="8">
        <v>3.9822236256727499E-5</v>
      </c>
      <c r="AR10" s="8">
        <v>3.6822241527722099E-5</v>
      </c>
      <c r="AS10" s="8">
        <v>2.5406978874327201E-5</v>
      </c>
      <c r="AT10" s="8">
        <v>1.24678386424991E-5</v>
      </c>
      <c r="AU10" s="8">
        <v>5.8461184692664003E-5</v>
      </c>
      <c r="AV10" s="8">
        <v>7.2640627633305797E-5</v>
      </c>
      <c r="AW10" s="8">
        <v>5.1810510697555697E-5</v>
      </c>
      <c r="AX10" s="8">
        <v>3.0818978298379903E-5</v>
      </c>
      <c r="AY10" s="8">
        <v>6.0656936550587201E-5</v>
      </c>
      <c r="AZ10" s="8">
        <v>7.2072001835471496E-5</v>
      </c>
      <c r="BA10" s="8">
        <v>5.0131547271899398E-6</v>
      </c>
    </row>
    <row r="11" spans="1:53" x14ac:dyDescent="0.25">
      <c r="A11" t="s">
        <v>63</v>
      </c>
      <c r="B11" t="s">
        <v>22</v>
      </c>
      <c r="C11" t="s">
        <v>78</v>
      </c>
      <c r="D11">
        <v>2017</v>
      </c>
      <c r="E11">
        <v>76.84</v>
      </c>
      <c r="F11">
        <v>7.3</v>
      </c>
      <c r="G11">
        <v>84.14</v>
      </c>
      <c r="H11">
        <f t="shared" si="0"/>
        <v>3.695657717365461E-5</v>
      </c>
      <c r="I11">
        <f t="shared" si="1"/>
        <v>3.3750218564578322E-5</v>
      </c>
      <c r="J11">
        <f>IFERROR(PERCENTILE($O11:$BA11,0.5)/E11,0)</f>
        <v>3.9350418194935449E-5</v>
      </c>
      <c r="K11">
        <f>IFERROR(PERCENTILE($O11:$BA11,0.5)/G11,0)</f>
        <v>3.5936369551923462E-5</v>
      </c>
      <c r="L11">
        <f>IFERROR(PERCENTILE($O11:$BA11,1)/E11,0)</f>
        <v>4.1890194134020559E-5</v>
      </c>
      <c r="M11">
        <f>IFERROR(PERCENTILE($O11:$BA11,1)/G11,0)</f>
        <v>3.8255794120015926E-5</v>
      </c>
      <c r="N11" t="s">
        <v>78</v>
      </c>
      <c r="O11" s="8">
        <v>3.20295007579791E-3</v>
      </c>
      <c r="P11" s="8">
        <v>3.0527384545715598E-3</v>
      </c>
      <c r="Q11" s="8">
        <v>3.0697366755022301E-3</v>
      </c>
      <c r="R11" s="8">
        <v>3.2164147346220502E-3</v>
      </c>
      <c r="S11" s="8">
        <v>3.0236861340988399E-3</v>
      </c>
      <c r="T11" s="8">
        <v>3.0122398635960002E-3</v>
      </c>
      <c r="U11" s="8">
        <v>2.9743683059201402E-3</v>
      </c>
      <c r="V11" s="8">
        <v>3.1513311108273098E-3</v>
      </c>
      <c r="W11" s="8">
        <v>2.9301867623087101E-3</v>
      </c>
      <c r="X11" s="8">
        <v>3.0134186006403199E-3</v>
      </c>
      <c r="Y11" s="8">
        <v>2.9914704003747598E-3</v>
      </c>
      <c r="Z11" s="8">
        <v>3.1798115459885398E-3</v>
      </c>
      <c r="AA11" s="8">
        <v>3.1661815204610802E-3</v>
      </c>
      <c r="AB11" s="8">
        <v>3.1413027865014702E-3</v>
      </c>
      <c r="AC11" s="8">
        <v>3.2188425172581399E-3</v>
      </c>
      <c r="AD11" s="8">
        <v>3.1818798055908899E-3</v>
      </c>
      <c r="AE11" s="8">
        <v>2.9451916054177999E-3</v>
      </c>
      <c r="AF11" s="8">
        <v>2.8678307349287399E-3</v>
      </c>
      <c r="AG11" s="8">
        <v>2.9783235636109701E-3</v>
      </c>
      <c r="AH11" s="8">
        <v>2.8397433900236202E-3</v>
      </c>
      <c r="AI11" s="8">
        <v>3.0051786517347502E-3</v>
      </c>
      <c r="AJ11" s="8">
        <v>2.8528146131741199E-3</v>
      </c>
      <c r="AK11" s="8">
        <v>3.1195153163270598E-3</v>
      </c>
      <c r="AL11" s="8">
        <v>3.0332728093059699E-3</v>
      </c>
      <c r="AM11" s="8">
        <v>3.0003086752086699E-3</v>
      </c>
      <c r="AN11" s="8">
        <v>3.1293379847864601E-3</v>
      </c>
      <c r="AO11" s="8">
        <v>2.9289151387800901E-3</v>
      </c>
      <c r="AP11" s="8">
        <v>2.92058073944717E-3</v>
      </c>
      <c r="AQ11" s="8">
        <v>3.0431268679848101E-3</v>
      </c>
      <c r="AR11" s="8">
        <v>3.0911871323923701E-3</v>
      </c>
      <c r="AS11" s="8">
        <v>2.9755592749678901E-3</v>
      </c>
      <c r="AT11" s="8">
        <v>2.9669401002499602E-3</v>
      </c>
      <c r="AU11" s="8">
        <v>3.1908258262372201E-3</v>
      </c>
      <c r="AV11" s="8">
        <v>2.8672380018568699E-3</v>
      </c>
      <c r="AW11" s="8">
        <v>2.9386115297312201E-3</v>
      </c>
      <c r="AX11" s="8">
        <v>3.02390726373009E-3</v>
      </c>
      <c r="AY11" s="8">
        <v>3.1691990790545001E-3</v>
      </c>
      <c r="AZ11" s="8">
        <v>3.04264630040992E-3</v>
      </c>
      <c r="BA11" s="8">
        <v>2.96099579565257E-3</v>
      </c>
    </row>
    <row r="12" spans="1:53" x14ac:dyDescent="0.25">
      <c r="A12" t="s">
        <v>65</v>
      </c>
      <c r="B12" t="s">
        <v>18</v>
      </c>
      <c r="C12" t="s">
        <v>79</v>
      </c>
      <c r="D12">
        <v>2017</v>
      </c>
      <c r="E12">
        <v>273</v>
      </c>
      <c r="F12">
        <v>10.15</v>
      </c>
      <c r="G12">
        <v>283.10000000000002</v>
      </c>
      <c r="H12">
        <f t="shared" si="0"/>
        <v>1.856710917555066E-7</v>
      </c>
      <c r="I12">
        <f t="shared" si="1"/>
        <v>1.7904700829831614E-7</v>
      </c>
      <c r="J12">
        <f>IFERROR(PERCENTILE($O12:$BA12,0.5)/E12,0)</f>
        <v>3.8400034497479487E-7</v>
      </c>
      <c r="K12">
        <f>IFERROR(PERCENTILE($O12:$BA12,0.5)/G12,0)</f>
        <v>3.7030057992977389E-7</v>
      </c>
      <c r="L12">
        <f>IFERROR(PERCENTILE($O12:$BA12,1)/E12,0)</f>
        <v>9.4420713417249809E-7</v>
      </c>
      <c r="M12">
        <f>IFERROR(PERCENTILE($O12:$BA12,1)/G12,0)</f>
        <v>9.105211855496007E-7</v>
      </c>
      <c r="N12" t="s">
        <v>79</v>
      </c>
      <c r="O12" s="8">
        <v>1.44213474423576E-4</v>
      </c>
      <c r="P12" s="8">
        <v>1.78523754305099E-4</v>
      </c>
      <c r="Q12" s="8">
        <v>1.04832094178119E-4</v>
      </c>
      <c r="R12" s="8">
        <v>2.5255373482173702E-4</v>
      </c>
      <c r="S12" s="8">
        <v>2.0278853422951799E-4</v>
      </c>
      <c r="T12" s="8">
        <v>9.0864735952438994E-5</v>
      </c>
      <c r="U12" s="8">
        <v>6.1778479344662301E-5</v>
      </c>
      <c r="V12" s="8">
        <v>7.4512795887592804E-5</v>
      </c>
      <c r="W12" s="8">
        <v>6.5951663676228306E-5</v>
      </c>
      <c r="X12" s="8">
        <v>6.3738358090387399E-5</v>
      </c>
      <c r="Y12" s="8">
        <v>6.7604516444431001E-5</v>
      </c>
      <c r="Z12" s="8">
        <v>6.9545243104759806E-5</v>
      </c>
      <c r="AA12" s="8">
        <v>1.7374050518357E-4</v>
      </c>
      <c r="AB12" s="8">
        <v>1.7564214787827901E-4</v>
      </c>
      <c r="AC12" s="8">
        <v>1.3760150604388499E-4</v>
      </c>
      <c r="AD12" s="8">
        <v>1.54841033013099E-4</v>
      </c>
      <c r="AE12" s="8">
        <v>5.0688208049253301E-5</v>
      </c>
      <c r="AF12" s="8">
        <v>6.2624306749865203E-5</v>
      </c>
      <c r="AG12" s="8">
        <v>1.83854791558901E-4</v>
      </c>
      <c r="AH12" s="8">
        <v>2.08741413638305E-4</v>
      </c>
      <c r="AI12" s="8">
        <v>1.75658337317537E-4</v>
      </c>
      <c r="AJ12" s="8">
        <v>1.99773287009217E-4</v>
      </c>
      <c r="AK12" s="8">
        <v>7.9920942529571298E-5</v>
      </c>
      <c r="AL12" s="8">
        <v>8.1754544020136397E-5</v>
      </c>
      <c r="AM12" s="8">
        <v>1.38622119013635E-4</v>
      </c>
      <c r="AN12" s="8">
        <v>2.5776854762909199E-4</v>
      </c>
      <c r="AO12" s="8">
        <v>6.8328445752304399E-5</v>
      </c>
      <c r="AP12" s="8">
        <v>1.7970585578771001E-4</v>
      </c>
      <c r="AQ12" s="8">
        <v>9.1051791037682805E-5</v>
      </c>
      <c r="AR12" s="8">
        <v>8.1480438053273504E-5</v>
      </c>
      <c r="AS12" s="8">
        <v>7.9600358058874905E-5</v>
      </c>
      <c r="AT12" s="8">
        <v>6.8033550814916604E-5</v>
      </c>
      <c r="AU12" s="8">
        <v>1.00272802394869E-4</v>
      </c>
      <c r="AV12" s="8">
        <v>1.3322390302913801E-4</v>
      </c>
      <c r="AW12" s="8">
        <v>1.1719741841696E-4</v>
      </c>
      <c r="AX12" s="8">
        <v>7.6590356121130303E-5</v>
      </c>
      <c r="AY12" s="8">
        <v>1.98912323294261E-4</v>
      </c>
      <c r="AZ12" s="8">
        <v>2.3450075349028699E-4</v>
      </c>
      <c r="BA12" s="8">
        <v>6.2760972575621901E-5</v>
      </c>
    </row>
    <row r="13" spans="1:53" x14ac:dyDescent="0.25">
      <c r="A13" t="s">
        <v>64</v>
      </c>
      <c r="B13" t="s">
        <v>24</v>
      </c>
      <c r="C13" t="s">
        <v>80</v>
      </c>
      <c r="D13">
        <v>2017</v>
      </c>
      <c r="E13">
        <v>0.3</v>
      </c>
      <c r="F13">
        <v>0</v>
      </c>
      <c r="G13">
        <v>0.3</v>
      </c>
      <c r="H13">
        <f t="shared" si="0"/>
        <v>6.5280248442627E-7</v>
      </c>
      <c r="I13">
        <f t="shared" si="1"/>
        <v>6.5280248442627E-7</v>
      </c>
      <c r="J13">
        <f>IFERROR(PERCENTILE($O13:$BA13,0.5)/E13,0)</f>
        <v>6.5280248442627E-7</v>
      </c>
      <c r="K13">
        <f>IFERROR(PERCENTILE($O13:$BA13,0.5)/G13,0)</f>
        <v>6.5280248442627E-7</v>
      </c>
      <c r="L13">
        <f>IFERROR(PERCENTILE($O13:$BA13,1)/E13,0)</f>
        <v>6.5798770599575665E-7</v>
      </c>
      <c r="M13">
        <f>IFERROR(PERCENTILE($O13:$BA13,1)/G13,0)</f>
        <v>6.5798770599575665E-7</v>
      </c>
      <c r="N13" t="s">
        <v>80</v>
      </c>
      <c r="O13" s="8">
        <v>1.9637729531508E-7</v>
      </c>
      <c r="P13" s="8">
        <v>1.9584074532788099E-7</v>
      </c>
      <c r="Q13" s="8">
        <v>1.9584074532788099E-7</v>
      </c>
      <c r="R13" s="8">
        <v>1.9584074532788099E-7</v>
      </c>
      <c r="S13" s="8">
        <v>1.9637791839353901E-7</v>
      </c>
      <c r="T13" s="8">
        <v>1.9584074532788099E-7</v>
      </c>
      <c r="U13" s="8">
        <v>1.9584074532788099E-7</v>
      </c>
      <c r="V13" s="8">
        <v>1.9584074532788099E-7</v>
      </c>
      <c r="W13" s="8">
        <v>1.9654633281614701E-7</v>
      </c>
      <c r="X13" s="8">
        <v>1.9584074532788099E-7</v>
      </c>
      <c r="Y13" s="8">
        <v>1.9584074532788099E-7</v>
      </c>
      <c r="Z13" s="8">
        <v>1.9584074532788099E-7</v>
      </c>
      <c r="AA13" s="8">
        <v>1.9637729531508E-7</v>
      </c>
      <c r="AB13" s="8">
        <v>1.9584074532788099E-7</v>
      </c>
      <c r="AC13" s="8">
        <v>1.9600978282894699E-7</v>
      </c>
      <c r="AD13" s="8">
        <v>1.9584074532788099E-7</v>
      </c>
      <c r="AE13" s="8">
        <v>1.9637729531508E-7</v>
      </c>
      <c r="AF13" s="8">
        <v>1.9584074532788099E-7</v>
      </c>
      <c r="AG13" s="8">
        <v>1.9584074532788099E-7</v>
      </c>
      <c r="AH13" s="8">
        <v>1.9584074532788099E-7</v>
      </c>
      <c r="AI13" s="8">
        <v>1.97396311798727E-7</v>
      </c>
      <c r="AJ13" s="8">
        <v>1.9584074532788099E-7</v>
      </c>
      <c r="AK13" s="8">
        <v>1.9584074532788099E-7</v>
      </c>
      <c r="AL13" s="8">
        <v>1.9584074532788099E-7</v>
      </c>
      <c r="AM13" s="8">
        <v>1.9637729531508E-7</v>
      </c>
      <c r="AN13" s="8">
        <v>1.9584074532788099E-7</v>
      </c>
      <c r="AO13" s="8">
        <v>1.9584074532788099E-7</v>
      </c>
      <c r="AP13" s="8">
        <v>1.9584074532788099E-7</v>
      </c>
      <c r="AQ13" s="8">
        <v>1.9637729531508E-7</v>
      </c>
      <c r="AR13" s="8">
        <v>1.9584385861656E-7</v>
      </c>
      <c r="AS13" s="8">
        <v>1.9584074532788099E-7</v>
      </c>
      <c r="AT13" s="8">
        <v>1.9584074532788099E-7</v>
      </c>
      <c r="AU13" s="8">
        <v>1.9637729531508E-7</v>
      </c>
      <c r="AV13" s="8">
        <v>1.9584074532788099E-7</v>
      </c>
      <c r="AW13" s="8">
        <v>1.9584074532788099E-7</v>
      </c>
      <c r="AX13" s="8">
        <v>1.9584074532788099E-7</v>
      </c>
      <c r="AY13" s="8">
        <v>1.9637729531508E-7</v>
      </c>
      <c r="AZ13" s="8">
        <v>1.9584074532788099E-7</v>
      </c>
      <c r="BA13" s="8">
        <v>1.9584074532788099E-7</v>
      </c>
    </row>
    <row r="14" spans="1:53" x14ac:dyDescent="0.25">
      <c r="A14" t="s">
        <v>61</v>
      </c>
      <c r="B14" t="s">
        <v>8</v>
      </c>
      <c r="C14" t="s">
        <v>81</v>
      </c>
      <c r="D14">
        <v>2017</v>
      </c>
      <c r="E14">
        <v>11.25</v>
      </c>
      <c r="F14">
        <v>0.42</v>
      </c>
      <c r="G14">
        <v>11.67</v>
      </c>
      <c r="H14">
        <f t="shared" si="0"/>
        <v>3.6425606405093777E-3</v>
      </c>
      <c r="I14">
        <f t="shared" si="1"/>
        <v>3.5114659130874464E-3</v>
      </c>
      <c r="J14">
        <f>IFERROR(PERCENTILE($O14:$BA14,0.5)/E14,0)</f>
        <v>3.6640318219955826E-3</v>
      </c>
      <c r="K14">
        <f>IFERROR(PERCENTILE($O14:$BA14,0.5)/G14,0)</f>
        <v>3.5321643528235048E-3</v>
      </c>
      <c r="L14">
        <f>IFERROR(PERCENTILE($O14:$BA14,1)/E14,0)</f>
        <v>3.6817297888261246E-3</v>
      </c>
      <c r="M14">
        <f>IFERROR(PERCENTILE($O14:$BA14,1)/G14,0)</f>
        <v>3.5492253748323822E-3</v>
      </c>
      <c r="N14" t="s">
        <v>81</v>
      </c>
      <c r="O14" s="8">
        <v>4.1220387193514001E-2</v>
      </c>
      <c r="P14" s="8">
        <v>4.0989357259086798E-2</v>
      </c>
      <c r="Q14" s="8">
        <v>4.1141747349199898E-2</v>
      </c>
      <c r="R14" s="8">
        <v>4.1290558131355397E-2</v>
      </c>
      <c r="S14" s="8">
        <v>4.1288128085333997E-2</v>
      </c>
      <c r="T14" s="8">
        <v>4.1054462280020999E-2</v>
      </c>
      <c r="U14" s="8">
        <v>4.0978807205730501E-2</v>
      </c>
      <c r="V14" s="8">
        <v>4.1164199366274599E-2</v>
      </c>
      <c r="W14" s="8">
        <v>4.1220357997450302E-2</v>
      </c>
      <c r="X14" s="8">
        <v>4.1148126349455201E-2</v>
      </c>
      <c r="Y14" s="8">
        <v>4.1275956291139899E-2</v>
      </c>
      <c r="Z14" s="8">
        <v>4.1076292498429499E-2</v>
      </c>
      <c r="AA14" s="8">
        <v>4.1283630451659101E-2</v>
      </c>
      <c r="AB14" s="8">
        <v>4.1253280974689402E-2</v>
      </c>
      <c r="AC14" s="8">
        <v>4.1105848122014503E-2</v>
      </c>
      <c r="AD14" s="8">
        <v>4.1256879334551903E-2</v>
      </c>
      <c r="AE14" s="8">
        <v>4.1299771324534697E-2</v>
      </c>
      <c r="AF14" s="8">
        <v>4.1313159741608999E-2</v>
      </c>
      <c r="AG14" s="8">
        <v>4.1073161470891198E-2</v>
      </c>
      <c r="AH14" s="8">
        <v>4.1267597722922801E-2</v>
      </c>
      <c r="AI14" s="8">
        <v>4.1191892787879103E-2</v>
      </c>
      <c r="AJ14" s="8">
        <v>4.1235190968427003E-2</v>
      </c>
      <c r="AK14" s="8">
        <v>4.1270870658445702E-2</v>
      </c>
      <c r="AL14" s="8">
        <v>4.1193050144966999E-2</v>
      </c>
      <c r="AM14" s="8">
        <v>4.1408124591586E-2</v>
      </c>
      <c r="AN14" s="8">
        <v>4.1238135148174697E-2</v>
      </c>
      <c r="AO14" s="8">
        <v>4.12276649556488E-2</v>
      </c>
      <c r="AP14" s="8">
        <v>4.12056430647691E-2</v>
      </c>
      <c r="AQ14" s="8">
        <v>4.1381750102595601E-2</v>
      </c>
      <c r="AR14" s="8">
        <v>4.1274504972826399E-2</v>
      </c>
      <c r="AS14" s="8">
        <v>4.1104151224040701E-2</v>
      </c>
      <c r="AT14" s="8">
        <v>4.1173775888564197E-2</v>
      </c>
      <c r="AU14" s="8">
        <v>4.1190230355504003E-2</v>
      </c>
      <c r="AV14" s="8">
        <v>4.11275613434684E-2</v>
      </c>
      <c r="AW14" s="8">
        <v>4.1209114071380497E-2</v>
      </c>
      <c r="AX14" s="8">
        <v>4.1114800421890203E-2</v>
      </c>
      <c r="AY14" s="8">
        <v>4.14194601242939E-2</v>
      </c>
      <c r="AZ14" s="8">
        <v>4.12963198725321E-2</v>
      </c>
      <c r="BA14" s="8">
        <v>4.1144625246689298E-2</v>
      </c>
    </row>
    <row r="15" spans="1:53" x14ac:dyDescent="0.25">
      <c r="A15" t="s">
        <v>64</v>
      </c>
      <c r="B15" t="s">
        <v>25</v>
      </c>
      <c r="C15" t="s">
        <v>82</v>
      </c>
      <c r="D15">
        <v>2017</v>
      </c>
      <c r="E15">
        <v>1</v>
      </c>
      <c r="F15">
        <v>56.5</v>
      </c>
      <c r="G15">
        <v>57.5</v>
      </c>
      <c r="H15">
        <f t="shared" si="0"/>
        <v>9.8006034173597698E-2</v>
      </c>
      <c r="I15">
        <f t="shared" si="1"/>
        <v>1.7044527682364818E-3</v>
      </c>
      <c r="J15">
        <f>IFERROR(PERCENTILE($O15:$BA15,0.5)/E15,0)</f>
        <v>0.104340224488044</v>
      </c>
      <c r="K15">
        <f>IFERROR(PERCENTILE($O15:$BA15,0.5)/G15,0)</f>
        <v>1.8146125997920697E-3</v>
      </c>
      <c r="L15">
        <f>IFERROR(PERCENTILE($O15:$BA15,1)/E15,0)</f>
        <v>0.11112613666610401</v>
      </c>
      <c r="M15">
        <f>IFERROR(PERCENTILE($O15:$BA15,1)/G15,0)</f>
        <v>1.9326284637583306E-3</v>
      </c>
      <c r="N15" t="s">
        <v>82</v>
      </c>
      <c r="O15" s="8">
        <v>0.103527305063187</v>
      </c>
      <c r="P15" s="8">
        <v>0.102520829200555</v>
      </c>
      <c r="Q15" s="8">
        <v>0.10410331051816001</v>
      </c>
      <c r="R15" s="8">
        <v>0.108510927951132</v>
      </c>
      <c r="S15" s="8">
        <v>0.10251769755806101</v>
      </c>
      <c r="T15" s="8">
        <v>0.10238614226637199</v>
      </c>
      <c r="U15" s="8">
        <v>0.100331062079192</v>
      </c>
      <c r="V15" s="8">
        <v>9.8006034173597698E-2</v>
      </c>
      <c r="W15" s="8">
        <v>9.9273911656544395E-2</v>
      </c>
      <c r="X15" s="8">
        <v>0.10058687154493701</v>
      </c>
      <c r="Y15" s="8">
        <v>0.102863530152753</v>
      </c>
      <c r="Z15" s="8">
        <v>0.101891334953386</v>
      </c>
      <c r="AA15" s="8">
        <v>0.10388080539017799</v>
      </c>
      <c r="AB15" s="8">
        <v>0.109687402074841</v>
      </c>
      <c r="AC15" s="8">
        <v>0.106699633114408</v>
      </c>
      <c r="AD15" s="8">
        <v>0.10375963596978199</v>
      </c>
      <c r="AE15" s="8">
        <v>0.100958698953487</v>
      </c>
      <c r="AF15" s="8">
        <v>0.104340224488044</v>
      </c>
      <c r="AG15" s="8">
        <v>0.101315911549134</v>
      </c>
      <c r="AH15" s="8">
        <v>0.106198912156947</v>
      </c>
      <c r="AI15" s="8">
        <v>0.10975820696031</v>
      </c>
      <c r="AJ15" s="8">
        <v>0.102215217492742</v>
      </c>
      <c r="AK15" s="8">
        <v>0.107671318174813</v>
      </c>
      <c r="AL15" s="8">
        <v>0.107183726855823</v>
      </c>
      <c r="AM15" s="8">
        <v>0.107489026779278</v>
      </c>
      <c r="AN15" s="8">
        <v>0.10570710407829099</v>
      </c>
      <c r="AO15" s="8">
        <v>0.103909755765396</v>
      </c>
      <c r="AP15" s="8">
        <v>0.106308094670132</v>
      </c>
      <c r="AQ15" s="8">
        <v>0.107506106132295</v>
      </c>
      <c r="AR15" s="8">
        <v>0.10926689636748201</v>
      </c>
      <c r="AS15" s="8">
        <v>0.103018385331814</v>
      </c>
      <c r="AT15" s="8">
        <v>0.102642552186629</v>
      </c>
      <c r="AU15" s="8">
        <v>0.105593463272981</v>
      </c>
      <c r="AV15" s="8">
        <v>0.10558448432513701</v>
      </c>
      <c r="AW15" s="8">
        <v>0.109957312063407</v>
      </c>
      <c r="AX15" s="8">
        <v>0.109714422744839</v>
      </c>
      <c r="AY15" s="8">
        <v>0.109753147926007</v>
      </c>
      <c r="AZ15" s="8">
        <v>0.11112613666610401</v>
      </c>
      <c r="BA15" s="8">
        <v>0.105457033747746</v>
      </c>
    </row>
    <row r="16" spans="1:53" x14ac:dyDescent="0.25">
      <c r="A16" t="s">
        <v>64</v>
      </c>
      <c r="B16" t="s">
        <v>27</v>
      </c>
      <c r="C16" t="s">
        <v>83</v>
      </c>
      <c r="D16">
        <v>2017</v>
      </c>
      <c r="E16">
        <v>2.8</v>
      </c>
      <c r="F16">
        <v>4.5149999999999997</v>
      </c>
      <c r="G16">
        <v>7.3150000000000004</v>
      </c>
      <c r="H16">
        <f t="shared" si="0"/>
        <v>2.2075845202436931E-6</v>
      </c>
      <c r="I16">
        <f t="shared" si="1"/>
        <v>8.4500842880141348E-7</v>
      </c>
      <c r="J16">
        <f>IFERROR(PERCENTILE($O16:$BA16,0.5)/E16,0)</f>
        <v>2.213911557345736E-6</v>
      </c>
      <c r="K16">
        <f>IFERROR(PERCENTILE($O16:$BA16,0.5)/G16,0)</f>
        <v>8.4743026118497061E-7</v>
      </c>
      <c r="L16">
        <f>IFERROR(PERCENTILE($O16:$BA16,1)/E16,0)</f>
        <v>2.2201561005500538E-6</v>
      </c>
      <c r="M16">
        <f>IFERROR(PERCENTILE($O16:$BA16,1)/G16,0)</f>
        <v>8.4982051695695822E-7</v>
      </c>
      <c r="N16" t="s">
        <v>83</v>
      </c>
      <c r="O16" s="8">
        <v>6.21587379273835E-6</v>
      </c>
      <c r="P16" s="8">
        <v>6.19884170801036E-6</v>
      </c>
      <c r="Q16" s="8">
        <v>6.1994471037056104E-6</v>
      </c>
      <c r="R16" s="8">
        <v>6.1986276295815902E-6</v>
      </c>
      <c r="S16" s="8">
        <v>6.2163233798811704E-6</v>
      </c>
      <c r="T16" s="8">
        <v>6.1990771387196099E-6</v>
      </c>
      <c r="U16" s="8">
        <v>6.1987716317888799E-6</v>
      </c>
      <c r="V16" s="8">
        <v>6.1987480890203897E-6</v>
      </c>
      <c r="W16" s="8">
        <v>6.2158079072514602E-6</v>
      </c>
      <c r="X16" s="8">
        <v>6.1984543819901896E-6</v>
      </c>
      <c r="Y16" s="8">
        <v>6.1992126347332101E-6</v>
      </c>
      <c r="Z16" s="8">
        <v>6.1987874978649296E-6</v>
      </c>
      <c r="AA16" s="8">
        <v>6.2161208852135098E-6</v>
      </c>
      <c r="AB16" s="8">
        <v>6.1986243916749204E-6</v>
      </c>
      <c r="AC16" s="8">
        <v>6.19875862315734E-6</v>
      </c>
      <c r="AD16" s="8">
        <v>6.1993231124210203E-6</v>
      </c>
      <c r="AE16" s="8">
        <v>6.2156578625159196E-6</v>
      </c>
      <c r="AF16" s="8">
        <v>6.1989525087813002E-6</v>
      </c>
      <c r="AG16" s="8">
        <v>6.1986605876330401E-6</v>
      </c>
      <c r="AH16" s="8">
        <v>6.1986796327120001E-6</v>
      </c>
      <c r="AI16" s="8">
        <v>6.1812366566823403E-6</v>
      </c>
      <c r="AJ16" s="8">
        <v>6.1987763283406203E-6</v>
      </c>
      <c r="AK16" s="8">
        <v>6.1991648249602103E-6</v>
      </c>
      <c r="AL16" s="8">
        <v>6.1991568971169004E-6</v>
      </c>
      <c r="AM16" s="8">
        <v>6.2161154442893797E-6</v>
      </c>
      <c r="AN16" s="8">
        <v>6.1988813078215298E-6</v>
      </c>
      <c r="AO16" s="8">
        <v>6.1989926369150601E-6</v>
      </c>
      <c r="AP16" s="8">
        <v>6.1991464634986002E-6</v>
      </c>
      <c r="AQ16" s="8">
        <v>6.2158340337326801E-6</v>
      </c>
      <c r="AR16" s="8">
        <v>6.1984694563841E-6</v>
      </c>
      <c r="AS16" s="8">
        <v>6.1989523605680604E-6</v>
      </c>
      <c r="AT16" s="8">
        <v>6.1988616688335104E-6</v>
      </c>
      <c r="AU16" s="8">
        <v>6.21643708154015E-6</v>
      </c>
      <c r="AV16" s="8">
        <v>6.1986002240680898E-6</v>
      </c>
      <c r="AW16" s="8">
        <v>6.1987589607263698E-6</v>
      </c>
      <c r="AX16" s="8">
        <v>6.1994940643740296E-6</v>
      </c>
      <c r="AY16" s="8">
        <v>6.2156971043337396E-6</v>
      </c>
      <c r="AZ16" s="8">
        <v>6.1989192123754396E-6</v>
      </c>
      <c r="BA16" s="8">
        <v>6.19872012519107E-6</v>
      </c>
    </row>
    <row r="17" spans="1:53" x14ac:dyDescent="0.25">
      <c r="A17" t="s">
        <v>64</v>
      </c>
      <c r="B17" t="s">
        <v>29</v>
      </c>
      <c r="C17" t="s">
        <v>84</v>
      </c>
      <c r="D17">
        <v>2017</v>
      </c>
      <c r="E17">
        <v>122</v>
      </c>
      <c r="F17">
        <v>0</v>
      </c>
      <c r="G17">
        <v>122</v>
      </c>
      <c r="H17">
        <f t="shared" si="0"/>
        <v>1.0380983255982706E-5</v>
      </c>
      <c r="I17">
        <f t="shared" si="1"/>
        <v>1.0380983255982706E-5</v>
      </c>
      <c r="J17">
        <f>IFERROR(PERCENTILE($O17:$BA17,0.5)/E17,0)</f>
        <v>1.0403037921469836E-5</v>
      </c>
      <c r="K17">
        <f>IFERROR(PERCENTILE($O17:$BA17,0.5)/G17,0)</f>
        <v>1.0403037921469836E-5</v>
      </c>
      <c r="L17">
        <f>IFERROR(PERCENTILE($O17:$BA17,1)/E17,0)</f>
        <v>1.0434741819650819E-5</v>
      </c>
      <c r="M17">
        <f>IFERROR(PERCENTILE($O17:$BA17,1)/G17,0)</f>
        <v>1.0434741819650819E-5</v>
      </c>
      <c r="N17" t="s">
        <v>84</v>
      </c>
      <c r="O17" s="8">
        <v>1.27254199623627E-3</v>
      </c>
      <c r="P17" s="8">
        <v>1.2693770374289401E-3</v>
      </c>
      <c r="Q17" s="8">
        <v>1.2690854503576801E-3</v>
      </c>
      <c r="R17" s="8">
        <v>1.2691706264193201E-3</v>
      </c>
      <c r="S17" s="8">
        <v>1.27289781079663E-3</v>
      </c>
      <c r="T17" s="8">
        <v>1.2693266446251899E-3</v>
      </c>
      <c r="U17" s="8">
        <v>1.2691323560609399E-3</v>
      </c>
      <c r="V17" s="8">
        <v>1.2691905012369199E-3</v>
      </c>
      <c r="W17" s="8">
        <v>1.2730385019974E-3</v>
      </c>
      <c r="X17" s="8">
        <v>1.2691720223843299E-3</v>
      </c>
      <c r="Y17" s="8">
        <v>1.26906420856912E-3</v>
      </c>
      <c r="Z17" s="8">
        <v>1.2691114578457399E-3</v>
      </c>
      <c r="AA17" s="8">
        <v>1.27268296201525E-3</v>
      </c>
      <c r="AB17" s="8">
        <v>1.26931147663948E-3</v>
      </c>
      <c r="AC17" s="8">
        <v>1.26944084318355E-3</v>
      </c>
      <c r="AD17" s="8">
        <v>1.26914279611325E-3</v>
      </c>
      <c r="AE17" s="8">
        <v>1.2725930559519599E-3</v>
      </c>
      <c r="AF17" s="8">
        <v>1.2690656269971801E-3</v>
      </c>
      <c r="AG17" s="8">
        <v>1.26908359195298E-3</v>
      </c>
      <c r="AH17" s="8">
        <v>1.2691402917466899E-3</v>
      </c>
      <c r="AI17" s="8">
        <v>1.26647995722989E-3</v>
      </c>
      <c r="AJ17" s="8">
        <v>1.26905990271094E-3</v>
      </c>
      <c r="AK17" s="8">
        <v>1.26906003595921E-3</v>
      </c>
      <c r="AL17" s="8">
        <v>1.2694138938526901E-3</v>
      </c>
      <c r="AM17" s="8">
        <v>1.27269975262981E-3</v>
      </c>
      <c r="AN17" s="8">
        <v>1.2690729818196399E-3</v>
      </c>
      <c r="AO17" s="8">
        <v>1.2690715820815801E-3</v>
      </c>
      <c r="AP17" s="8">
        <v>1.26907728189487E-3</v>
      </c>
      <c r="AQ17" s="8">
        <v>1.27256283580756E-3</v>
      </c>
      <c r="AR17" s="8">
        <v>1.2693505540329101E-3</v>
      </c>
      <c r="AS17" s="8">
        <v>1.2691789416021601E-3</v>
      </c>
      <c r="AT17" s="8">
        <v>1.2690605297247799E-3</v>
      </c>
      <c r="AU17" s="8">
        <v>1.27262573581327E-3</v>
      </c>
      <c r="AV17" s="8">
        <v>1.2690677431659899E-3</v>
      </c>
      <c r="AW17" s="8">
        <v>1.26927037327548E-3</v>
      </c>
      <c r="AX17" s="8">
        <v>1.2690920660709201E-3</v>
      </c>
      <c r="AY17" s="8">
        <v>1.2729664284322499E-3</v>
      </c>
      <c r="AZ17" s="8">
        <v>1.26905700236455E-3</v>
      </c>
      <c r="BA17" s="8">
        <v>1.26905490772283E-3</v>
      </c>
    </row>
    <row r="18" spans="1:53" x14ac:dyDescent="0.25">
      <c r="A18" t="s">
        <v>65</v>
      </c>
      <c r="B18" t="s">
        <v>30</v>
      </c>
      <c r="C18" t="s">
        <v>85</v>
      </c>
      <c r="D18">
        <v>2017</v>
      </c>
      <c r="E18">
        <v>164</v>
      </c>
      <c r="F18">
        <v>2</v>
      </c>
      <c r="G18">
        <v>166</v>
      </c>
      <c r="H18">
        <f t="shared" si="0"/>
        <v>8.8730484375077437E-10</v>
      </c>
      <c r="I18">
        <f t="shared" si="1"/>
        <v>8.7661442394654816E-10</v>
      </c>
      <c r="J18">
        <f>IFERROR(PERCENTILE($O18:$BA18,0.5)/E18,0)</f>
        <v>6.9247725807395121E-8</v>
      </c>
      <c r="K18">
        <f>IFERROR(PERCENTILE($O18:$BA18,0.5)/G18,0)</f>
        <v>6.8413415857908429E-8</v>
      </c>
      <c r="L18">
        <f>IFERROR(PERCENTILE($O18:$BA18,1)/E18,0)</f>
        <v>9.8501192802885363E-8</v>
      </c>
      <c r="M18">
        <f>IFERROR(PERCENTILE($O18:$BA18,1)/G18,0)</f>
        <v>9.7314431443814449E-8</v>
      </c>
      <c r="N18" t="s">
        <v>85</v>
      </c>
      <c r="O18" s="8">
        <v>1.10225680835379E-5</v>
      </c>
      <c r="P18" s="8">
        <v>1.1356627032412799E-5</v>
      </c>
      <c r="Q18" s="8">
        <v>1.21725244964023E-5</v>
      </c>
      <c r="R18" s="8">
        <v>1.5552439846585301E-5</v>
      </c>
      <c r="S18" s="8">
        <v>1.4437805116202999E-5</v>
      </c>
      <c r="T18" s="8">
        <v>1.00867345296755E-5</v>
      </c>
      <c r="U18" s="8">
        <v>5.5529454747695703E-6</v>
      </c>
      <c r="V18" s="8">
        <v>4.1339689358811898E-6</v>
      </c>
      <c r="W18" s="8">
        <v>1.1034078212111799E-6</v>
      </c>
      <c r="X18" s="8">
        <v>1.4551799437512699E-7</v>
      </c>
      <c r="Y18" s="8">
        <v>6.0719635501978904E-6</v>
      </c>
      <c r="Z18" s="8">
        <v>8.5803414829972298E-6</v>
      </c>
      <c r="AA18" s="8">
        <v>1.5750970682677602E-5</v>
      </c>
      <c r="AB18" s="8">
        <v>1.4405695295511901E-5</v>
      </c>
      <c r="AC18" s="8">
        <v>8.7902396301642805E-6</v>
      </c>
      <c r="AD18" s="8">
        <v>1.44073611572431E-5</v>
      </c>
      <c r="AE18" s="8">
        <v>3.8085569861881301E-6</v>
      </c>
      <c r="AF18" s="8">
        <v>4.5304519498999801E-7</v>
      </c>
      <c r="AG18" s="8">
        <v>8.1954781644840299E-6</v>
      </c>
      <c r="AH18" s="8">
        <v>1.28953363152402E-5</v>
      </c>
      <c r="AI18" s="8">
        <v>1.2830941368761701E-5</v>
      </c>
      <c r="AJ18" s="8">
        <v>1.1946081172044E-5</v>
      </c>
      <c r="AK18" s="8">
        <v>7.8550813018430504E-6</v>
      </c>
      <c r="AL18" s="8">
        <v>1.0913026631128099E-5</v>
      </c>
      <c r="AM18" s="8">
        <v>1.0208799443268799E-5</v>
      </c>
      <c r="AN18" s="8">
        <v>1.26125646862668E-5</v>
      </c>
      <c r="AO18" s="8">
        <v>8.7560577698587596E-7</v>
      </c>
      <c r="AP18" s="8">
        <v>1.4048328435883299E-5</v>
      </c>
      <c r="AQ18" s="8">
        <v>1.36980769836766E-5</v>
      </c>
      <c r="AR18" s="8">
        <v>1.1342813040098001E-5</v>
      </c>
      <c r="AS18" s="8">
        <v>1.07875953595331E-5</v>
      </c>
      <c r="AT18" s="8">
        <v>4.8873094993371103E-6</v>
      </c>
      <c r="AU18" s="8">
        <v>1.2387905330086501E-5</v>
      </c>
      <c r="AV18" s="8">
        <v>1.37190528708636E-5</v>
      </c>
      <c r="AW18" s="8">
        <v>1.21182854467134E-5</v>
      </c>
      <c r="AX18" s="8">
        <v>1.3378429361048E-5</v>
      </c>
      <c r="AY18" s="8">
        <v>1.6154195619673199E-5</v>
      </c>
      <c r="AZ18" s="8">
        <v>1.18121841790441E-5</v>
      </c>
      <c r="BA18" s="8">
        <v>1.15069464942276E-5</v>
      </c>
    </row>
    <row r="19" spans="1:53" x14ac:dyDescent="0.25">
      <c r="A19" t="s">
        <v>63</v>
      </c>
      <c r="B19" t="s">
        <v>32</v>
      </c>
      <c r="C19" t="s">
        <v>86</v>
      </c>
      <c r="D19">
        <v>2017</v>
      </c>
      <c r="E19">
        <v>30.3</v>
      </c>
      <c r="F19">
        <v>25.9</v>
      </c>
      <c r="G19">
        <v>56.2</v>
      </c>
      <c r="H19">
        <f t="shared" si="0"/>
        <v>1.7173720739353104E-5</v>
      </c>
      <c r="I19">
        <f t="shared" si="1"/>
        <v>9.2591412527117255E-6</v>
      </c>
      <c r="J19">
        <f>IFERROR(PERCENTILE($O19:$BA19,0.5)/E19,0)</f>
        <v>5.213567361614257E-5</v>
      </c>
      <c r="K19">
        <f>IFERROR(PERCENTILE($O19:$BA19,0.5)/G19,0)</f>
        <v>2.8108735063507471E-5</v>
      </c>
      <c r="L19">
        <f>IFERROR(PERCENTILE($O19:$BA19,1)/E19,0)</f>
        <v>5.941284933832178E-5</v>
      </c>
      <c r="M19">
        <f>IFERROR(PERCENTILE($O19:$BA19,1)/G19,0)</f>
        <v>3.2032194572084519E-5</v>
      </c>
      <c r="N19" t="s">
        <v>86</v>
      </c>
      <c r="O19" s="8">
        <v>1.2187191431263201E-3</v>
      </c>
      <c r="P19" s="8">
        <v>1.1512844595786601E-3</v>
      </c>
      <c r="Q19" s="8">
        <v>1.1493740893112399E-3</v>
      </c>
      <c r="R19" s="8">
        <v>1.0636082158779799E-3</v>
      </c>
      <c r="S19" s="8">
        <v>1.51624543774691E-3</v>
      </c>
      <c r="T19" s="8">
        <v>5.2036373840239904E-4</v>
      </c>
      <c r="U19" s="8">
        <v>6.2196627639409701E-4</v>
      </c>
      <c r="V19" s="8">
        <v>6.5211848952691101E-4</v>
      </c>
      <c r="W19" s="8">
        <v>1.01271932258201E-3</v>
      </c>
      <c r="X19" s="8">
        <v>1.3734227682895999E-3</v>
      </c>
      <c r="Y19" s="8">
        <v>1.1343441637652E-3</v>
      </c>
      <c r="Z19" s="8">
        <v>7.5355969311195997E-4</v>
      </c>
      <c r="AA19" s="8">
        <v>1.5492608150127699E-3</v>
      </c>
      <c r="AB19" s="8">
        <v>1.5797109105691199E-3</v>
      </c>
      <c r="AC19" s="8">
        <v>1.36173234052592E-3</v>
      </c>
      <c r="AD19" s="8">
        <v>1.2033508271874899E-3</v>
      </c>
      <c r="AE19" s="8">
        <v>1.1886146333730599E-3</v>
      </c>
      <c r="AF19" s="8">
        <v>1.59355727405714E-3</v>
      </c>
      <c r="AG19" s="8">
        <v>8.8261630419238701E-4</v>
      </c>
      <c r="AH19" s="8">
        <v>1.59934095560352E-3</v>
      </c>
      <c r="AI19" s="8">
        <v>1.80020933495115E-3</v>
      </c>
      <c r="AJ19" s="8">
        <v>1.6002108525561901E-3</v>
      </c>
      <c r="AK19" s="8">
        <v>1.612659637664E-3</v>
      </c>
      <c r="AL19" s="8">
        <v>1.612659637664E-3</v>
      </c>
      <c r="AM19" s="8">
        <v>1.6170770131181699E-3</v>
      </c>
      <c r="AN19" s="8">
        <v>1.612659637664E-3</v>
      </c>
      <c r="AO19" s="8">
        <v>1.612659637664E-3</v>
      </c>
      <c r="AP19" s="8">
        <v>1.5553658361584801E-3</v>
      </c>
      <c r="AQ19" s="8">
        <v>1.6170770131181699E-3</v>
      </c>
      <c r="AR19" s="8">
        <v>1.612659637664E-3</v>
      </c>
      <c r="AS19" s="8">
        <v>1.5914764475558601E-3</v>
      </c>
      <c r="AT19" s="8">
        <v>1.612659637664E-3</v>
      </c>
      <c r="AU19" s="8">
        <v>1.5997122882612199E-3</v>
      </c>
      <c r="AV19" s="8">
        <v>1.53997270062781E-3</v>
      </c>
      <c r="AW19" s="8">
        <v>1.612659637664E-3</v>
      </c>
      <c r="AX19" s="8">
        <v>1.612659637664E-3</v>
      </c>
      <c r="AY19" s="8">
        <v>1.6170770131181699E-3</v>
      </c>
      <c r="AZ19" s="8">
        <v>1.612659637664E-3</v>
      </c>
      <c r="BA19" s="8">
        <v>1.612659637664E-3</v>
      </c>
    </row>
    <row r="20" spans="1:53" x14ac:dyDescent="0.25">
      <c r="A20" t="s">
        <v>63</v>
      </c>
      <c r="B20" t="s">
        <v>31</v>
      </c>
      <c r="C20" t="s">
        <v>87</v>
      </c>
      <c r="D20">
        <v>2017</v>
      </c>
      <c r="E20">
        <v>3</v>
      </c>
      <c r="F20">
        <v>5</v>
      </c>
      <c r="G20">
        <v>8</v>
      </c>
      <c r="H20">
        <f t="shared" si="0"/>
        <v>1.5613011742724532E-6</v>
      </c>
      <c r="I20">
        <f t="shared" si="1"/>
        <v>5.8548794035216996E-7</v>
      </c>
      <c r="J20">
        <f>IFERROR(PERCENTILE($O20:$BA20,0.5)/E20,0)</f>
        <v>1.5658410576517068E-6</v>
      </c>
      <c r="K20">
        <f>IFERROR(PERCENTILE($O20:$BA20,0.5)/G20,0)</f>
        <v>5.8719039661939005E-7</v>
      </c>
      <c r="L20">
        <f>IFERROR(PERCENTILE($O20:$BA20,1)/E20,0)</f>
        <v>1.5701587574701533E-6</v>
      </c>
      <c r="M20">
        <f>IFERROR(PERCENTILE($O20:$BA20,1)/G20,0)</f>
        <v>5.8880953405130748E-7</v>
      </c>
      <c r="N20" t="s">
        <v>87</v>
      </c>
      <c r="O20" s="8">
        <v>4.7104762724104598E-6</v>
      </c>
      <c r="P20" s="8">
        <v>4.6975857727203797E-6</v>
      </c>
      <c r="Q20" s="8">
        <v>4.6974748364283303E-6</v>
      </c>
      <c r="R20" s="8">
        <v>4.6974906865863702E-6</v>
      </c>
      <c r="S20" s="8">
        <v>4.7099686864270401E-6</v>
      </c>
      <c r="T20" s="8">
        <v>4.69750488090918E-6</v>
      </c>
      <c r="U20" s="8">
        <v>4.6975995190480303E-6</v>
      </c>
      <c r="V20" s="8">
        <v>4.6977186318188203E-6</v>
      </c>
      <c r="W20" s="8">
        <v>4.7099333188364496E-6</v>
      </c>
      <c r="X20" s="8">
        <v>4.6974837557338397E-6</v>
      </c>
      <c r="Y20" s="8">
        <v>4.6974192364328601E-6</v>
      </c>
      <c r="Z20" s="8">
        <v>4.6975231729551204E-6</v>
      </c>
      <c r="AA20" s="8">
        <v>4.7102217437776398E-6</v>
      </c>
      <c r="AB20" s="8">
        <v>4.6974502420573899E-6</v>
      </c>
      <c r="AC20" s="8">
        <v>4.6977204652934299E-6</v>
      </c>
      <c r="AD20" s="8">
        <v>4.6973455534079398E-6</v>
      </c>
      <c r="AE20" s="8">
        <v>4.7100346100931099E-6</v>
      </c>
      <c r="AF20" s="8">
        <v>4.6969457656469296E-6</v>
      </c>
      <c r="AG20" s="8">
        <v>4.6971573964346801E-6</v>
      </c>
      <c r="AH20" s="8">
        <v>4.6977065259455799E-6</v>
      </c>
      <c r="AI20" s="8">
        <v>4.6839035228173597E-6</v>
      </c>
      <c r="AJ20" s="8">
        <v>4.6973398770757599E-6</v>
      </c>
      <c r="AK20" s="8">
        <v>4.6973605722844301E-6</v>
      </c>
      <c r="AL20" s="8">
        <v>4.6972541225921499E-6</v>
      </c>
      <c r="AM20" s="8">
        <v>4.7100149710719698E-6</v>
      </c>
      <c r="AN20" s="8">
        <v>4.6976970082266898E-6</v>
      </c>
      <c r="AO20" s="8">
        <v>4.6977161359274703E-6</v>
      </c>
      <c r="AP20" s="8">
        <v>4.6972491313665299E-6</v>
      </c>
      <c r="AQ20" s="8">
        <v>4.7101962666455399E-6</v>
      </c>
      <c r="AR20" s="8">
        <v>4.6976801342491201E-6</v>
      </c>
      <c r="AS20" s="8">
        <v>4.6974725748828601E-6</v>
      </c>
      <c r="AT20" s="8">
        <v>4.6976696948321899E-6</v>
      </c>
      <c r="AU20" s="8">
        <v>4.7099258031195503E-6</v>
      </c>
      <c r="AV20" s="8">
        <v>4.6970905575676898E-6</v>
      </c>
      <c r="AW20" s="8">
        <v>4.6972881585862496E-6</v>
      </c>
      <c r="AX20" s="8">
        <v>4.6974548994777701E-6</v>
      </c>
      <c r="AY20" s="8">
        <v>4.7099342369712602E-6</v>
      </c>
      <c r="AZ20" s="8">
        <v>4.6971913744029301E-6</v>
      </c>
      <c r="BA20" s="8">
        <v>4.6975774424863297E-6</v>
      </c>
    </row>
    <row r="21" spans="1:53" x14ac:dyDescent="0.25">
      <c r="A21" t="s">
        <v>63</v>
      </c>
      <c r="B21" t="s">
        <v>33</v>
      </c>
      <c r="C21" t="s">
        <v>88</v>
      </c>
      <c r="D21">
        <v>2017</v>
      </c>
      <c r="E21">
        <v>226</v>
      </c>
      <c r="F21">
        <v>0</v>
      </c>
      <c r="G21">
        <v>226</v>
      </c>
      <c r="H21">
        <f t="shared" si="0"/>
        <v>2.4581542686780529E-9</v>
      </c>
      <c r="I21">
        <f t="shared" si="1"/>
        <v>2.4581542686780529E-9</v>
      </c>
      <c r="J21">
        <f>IFERROR(PERCENTILE($O21:$BA21,0.5)/E21,0)</f>
        <v>5.3826825564054425E-9</v>
      </c>
      <c r="K21">
        <f>IFERROR(PERCENTILE($O21:$BA21,0.5)/G21,0)</f>
        <v>5.3826825564054425E-9</v>
      </c>
      <c r="L21">
        <f>IFERROR(PERCENTILE($O21:$BA21,1)/E21,0)</f>
        <v>2.0570831778835355E-8</v>
      </c>
      <c r="M21">
        <f>IFERROR(PERCENTILE($O21:$BA21,1)/G21,0)</f>
        <v>2.0570831778835355E-8</v>
      </c>
      <c r="N21" t="s">
        <v>88</v>
      </c>
      <c r="O21" s="8">
        <v>7.4971505946859905E-7</v>
      </c>
      <c r="P21" s="8">
        <v>9.9862268481540598E-7</v>
      </c>
      <c r="Q21" s="8">
        <v>7.4515395899865199E-7</v>
      </c>
      <c r="R21" s="8">
        <v>1.5885956626197601E-6</v>
      </c>
      <c r="S21" s="8">
        <v>1.1979898679629401E-6</v>
      </c>
      <c r="T21" s="8">
        <v>8.2286350579118304E-7</v>
      </c>
      <c r="U21" s="8">
        <v>9.5017797128496703E-7</v>
      </c>
      <c r="V21" s="8">
        <v>7.0755164663623296E-7</v>
      </c>
      <c r="W21" s="8">
        <v>1.09968198739976E-6</v>
      </c>
      <c r="X21" s="8">
        <v>7.99988659006404E-7</v>
      </c>
      <c r="Y21" s="8">
        <v>7.4117238877067705E-7</v>
      </c>
      <c r="Z21" s="8">
        <v>1.5781486143286801E-6</v>
      </c>
      <c r="AA21" s="8">
        <v>1.3470887291801E-6</v>
      </c>
      <c r="AB21" s="8">
        <v>6.5953704332144097E-7</v>
      </c>
      <c r="AC21" s="8">
        <v>1.79956530642604E-6</v>
      </c>
      <c r="AD21" s="8">
        <v>8.9851773867475304E-7</v>
      </c>
      <c r="AE21" s="8">
        <v>6.3212709646294997E-7</v>
      </c>
      <c r="AF21" s="8">
        <v>1.0785061542902799E-6</v>
      </c>
      <c r="AG21" s="8">
        <v>5.5554286472123995E-7</v>
      </c>
      <c r="AH21" s="8">
        <v>2.1227866322354798E-6</v>
      </c>
      <c r="AI21" s="8">
        <v>3.0256335429555999E-6</v>
      </c>
      <c r="AJ21" s="8">
        <v>1.1578871948505999E-6</v>
      </c>
      <c r="AK21" s="8">
        <v>3.2628667917713599E-6</v>
      </c>
      <c r="AL21" s="8">
        <v>3.1711650916163299E-6</v>
      </c>
      <c r="AM21" s="8">
        <v>3.0405109480151799E-6</v>
      </c>
      <c r="AN21" s="8">
        <v>1.1650879003702E-6</v>
      </c>
      <c r="AO21" s="8">
        <v>1.11651688747384E-6</v>
      </c>
      <c r="AP21" s="8">
        <v>1.4737399196934401E-6</v>
      </c>
      <c r="AQ21" s="8">
        <v>2.3727693040756799E-6</v>
      </c>
      <c r="AR21" s="8">
        <v>4.6490079820167901E-6</v>
      </c>
      <c r="AS21" s="8">
        <v>8.7733935710817499E-7</v>
      </c>
      <c r="AT21" s="8">
        <v>1.56367329166343E-6</v>
      </c>
      <c r="AU21" s="8">
        <v>2.7635017048040301E-6</v>
      </c>
      <c r="AV21" s="8">
        <v>1.5922036222736101E-6</v>
      </c>
      <c r="AW21" s="8">
        <v>1.21648625774763E-6</v>
      </c>
      <c r="AX21" s="8">
        <v>3.4877738087526601E-6</v>
      </c>
      <c r="AY21" s="8">
        <v>2.5764508543439399E-6</v>
      </c>
      <c r="AZ21" s="8">
        <v>2.62260381229565E-6</v>
      </c>
      <c r="BA21" s="8">
        <v>2.79250571077744E-6</v>
      </c>
    </row>
    <row r="22" spans="1:53" x14ac:dyDescent="0.25">
      <c r="A22" t="s">
        <v>65</v>
      </c>
      <c r="B22" t="s">
        <v>26</v>
      </c>
      <c r="C22" t="s">
        <v>89</v>
      </c>
      <c r="D22">
        <v>2017</v>
      </c>
      <c r="E22">
        <v>26</v>
      </c>
      <c r="F22">
        <v>0</v>
      </c>
      <c r="G22">
        <v>26</v>
      </c>
      <c r="H22">
        <f t="shared" si="0"/>
        <v>1.140729656945073E-7</v>
      </c>
      <c r="I22">
        <f t="shared" si="1"/>
        <v>1.140729656945073E-7</v>
      </c>
      <c r="J22">
        <f>IFERROR(PERCENTILE($O22:$BA22,0.5)/E22,0)</f>
        <v>3.7988846531522081E-7</v>
      </c>
      <c r="K22">
        <f>IFERROR(PERCENTILE($O22:$BA22,0.5)/G22,0)</f>
        <v>3.7988846531522081E-7</v>
      </c>
      <c r="L22">
        <f>IFERROR(PERCENTILE($O22:$BA22,1)/E22,0)</f>
        <v>1.5229303377637615E-6</v>
      </c>
      <c r="M22">
        <f>IFERROR(PERCENTILE($O22:$BA22,1)/G22,0)</f>
        <v>1.5229303377637615E-6</v>
      </c>
      <c r="N22" t="s">
        <v>89</v>
      </c>
      <c r="O22" s="8">
        <v>1.22376850449866E-5</v>
      </c>
      <c r="P22" s="8">
        <v>1.5584416482167101E-5</v>
      </c>
      <c r="Q22" s="8">
        <v>9.5486060608408504E-6</v>
      </c>
      <c r="R22" s="8">
        <v>3.14325662951376E-5</v>
      </c>
      <c r="S22" s="8">
        <v>9.8771000981957408E-6</v>
      </c>
      <c r="T22" s="8">
        <v>9.4945423594867292E-6</v>
      </c>
      <c r="U22" s="8">
        <v>5.65986536565336E-6</v>
      </c>
      <c r="V22" s="8">
        <v>4.4990596194628798E-6</v>
      </c>
      <c r="W22" s="8">
        <v>5.5710017032042396E-6</v>
      </c>
      <c r="X22" s="8">
        <v>2.9658971080571899E-6</v>
      </c>
      <c r="Y22" s="8">
        <v>5.5306341285531101E-6</v>
      </c>
      <c r="Z22" s="8">
        <v>7.3297731140996197E-6</v>
      </c>
      <c r="AA22" s="8">
        <v>1.5427803131783402E-5</v>
      </c>
      <c r="AB22" s="8">
        <v>2.54546168015726E-5</v>
      </c>
      <c r="AC22" s="8">
        <v>1.36295199683313E-5</v>
      </c>
      <c r="AD22" s="8">
        <v>1.1156750951491699E-5</v>
      </c>
      <c r="AE22" s="8">
        <v>4.7706214048992303E-6</v>
      </c>
      <c r="AF22" s="8">
        <v>3.3104364459150798E-6</v>
      </c>
      <c r="AG22" s="8">
        <v>8.8002659259713801E-6</v>
      </c>
      <c r="AH22" s="8">
        <v>1.8306044721171699E-5</v>
      </c>
      <c r="AI22" s="8">
        <v>1.0416696396124199E-5</v>
      </c>
      <c r="AJ22" s="8">
        <v>9.2933685310145793E-6</v>
      </c>
      <c r="AK22" s="8">
        <v>5.9128948042940203E-6</v>
      </c>
      <c r="AL22" s="8">
        <v>1.2567248757984901E-5</v>
      </c>
      <c r="AM22" s="8">
        <v>9.9075407259319698E-6</v>
      </c>
      <c r="AN22" s="8">
        <v>9.0214952923843804E-6</v>
      </c>
      <c r="AO22" s="8">
        <v>4.85773139392708E-6</v>
      </c>
      <c r="AP22" s="8">
        <v>1.51349074067956E-5</v>
      </c>
      <c r="AQ22" s="8">
        <v>1.13507377064687E-5</v>
      </c>
      <c r="AR22" s="8">
        <v>8.3016983010817507E-6</v>
      </c>
      <c r="AS22" s="8">
        <v>8.6471816782694494E-6</v>
      </c>
      <c r="AT22" s="8">
        <v>3.82425877034258E-6</v>
      </c>
      <c r="AU22" s="8">
        <v>1.28308352174977E-5</v>
      </c>
      <c r="AV22" s="8">
        <v>1.83719415827591E-5</v>
      </c>
      <c r="AW22" s="8">
        <v>1.51201523234244E-5</v>
      </c>
      <c r="AX22" s="8">
        <v>1.50743158644321E-5</v>
      </c>
      <c r="AY22" s="8">
        <v>3.95961887818578E-5</v>
      </c>
      <c r="AZ22" s="8">
        <v>1.8895665492791599E-5</v>
      </c>
      <c r="BA22" s="8">
        <v>6.2226537015470802E-6</v>
      </c>
    </row>
    <row r="23" spans="1:53" x14ac:dyDescent="0.25">
      <c r="A23" t="s">
        <v>63</v>
      </c>
      <c r="B23" t="s">
        <v>34</v>
      </c>
      <c r="C23" t="s">
        <v>90</v>
      </c>
      <c r="D23">
        <v>2017</v>
      </c>
      <c r="E23">
        <v>16</v>
      </c>
      <c r="F23">
        <v>15.4</v>
      </c>
      <c r="G23">
        <v>31.4</v>
      </c>
      <c r="H23">
        <f t="shared" si="0"/>
        <v>9.7152875352563746E-8</v>
      </c>
      <c r="I23">
        <f t="shared" si="1"/>
        <v>4.9504649861178983E-8</v>
      </c>
      <c r="J23">
        <f>IFERROR(PERCENTILE($O23:$BA23,0.5)/E23,0)</f>
        <v>9.7414413598810621E-8</v>
      </c>
      <c r="K23">
        <f>IFERROR(PERCENTILE($O23:$BA23,0.5)/G23,0)</f>
        <v>4.963791775735573E-8</v>
      </c>
      <c r="L23">
        <f>IFERROR(PERCENTILE($O23:$BA23,1)/E23,0)</f>
        <v>9.7683586407556874E-8</v>
      </c>
      <c r="M23">
        <f>IFERROR(PERCENTILE($O23:$BA23,1)/G23,0)</f>
        <v>4.9775075876462103E-8</v>
      </c>
      <c r="N23" t="s">
        <v>90</v>
      </c>
      <c r="O23" s="8">
        <v>1.56293738252091E-6</v>
      </c>
      <c r="P23" s="8">
        <v>1.5586306175809699E-6</v>
      </c>
      <c r="Q23" s="8">
        <v>1.5586306175809699E-6</v>
      </c>
      <c r="R23" s="8">
        <v>1.5586306175809699E-6</v>
      </c>
      <c r="S23" s="8">
        <v>1.56293738252091E-6</v>
      </c>
      <c r="T23" s="8">
        <v>1.5586306175809699E-6</v>
      </c>
      <c r="U23" s="8">
        <v>1.5586306175809699E-6</v>
      </c>
      <c r="V23" s="8">
        <v>1.5586306175809699E-6</v>
      </c>
      <c r="W23" s="8">
        <v>1.56293738252091E-6</v>
      </c>
      <c r="X23" s="8">
        <v>1.5586306175809699E-6</v>
      </c>
      <c r="Y23" s="8">
        <v>1.5586306175809699E-6</v>
      </c>
      <c r="Z23" s="8">
        <v>1.5586306175809699E-6</v>
      </c>
      <c r="AA23" s="8">
        <v>1.56293738252091E-6</v>
      </c>
      <c r="AB23" s="8">
        <v>1.5586306175809699E-6</v>
      </c>
      <c r="AC23" s="8">
        <v>1.5586306175809699E-6</v>
      </c>
      <c r="AD23" s="8">
        <v>1.5586306175809699E-6</v>
      </c>
      <c r="AE23" s="8">
        <v>1.56293738252091E-6</v>
      </c>
      <c r="AF23" s="8">
        <v>1.5586306175809699E-6</v>
      </c>
      <c r="AG23" s="8">
        <v>1.5586306175809699E-6</v>
      </c>
      <c r="AH23" s="8">
        <v>1.5586306175809699E-6</v>
      </c>
      <c r="AI23" s="8">
        <v>1.5544460056410199E-6</v>
      </c>
      <c r="AJ23" s="8">
        <v>1.5586306175809699E-6</v>
      </c>
      <c r="AK23" s="8">
        <v>1.5586306175809699E-6</v>
      </c>
      <c r="AL23" s="8">
        <v>1.5586306175809699E-6</v>
      </c>
      <c r="AM23" s="8">
        <v>1.56293738252091E-6</v>
      </c>
      <c r="AN23" s="8">
        <v>1.5586306175809699E-6</v>
      </c>
      <c r="AO23" s="8">
        <v>1.5586306175809699E-6</v>
      </c>
      <c r="AP23" s="8">
        <v>1.5586306175809699E-6</v>
      </c>
      <c r="AQ23" s="8">
        <v>1.56293738252091E-6</v>
      </c>
      <c r="AR23" s="8">
        <v>1.5586306175809699E-6</v>
      </c>
      <c r="AS23" s="8">
        <v>1.5586306175809699E-6</v>
      </c>
      <c r="AT23" s="8">
        <v>1.5586306175809699E-6</v>
      </c>
      <c r="AU23" s="8">
        <v>1.56293738252091E-6</v>
      </c>
      <c r="AV23" s="8">
        <v>1.5586306175809699E-6</v>
      </c>
      <c r="AW23" s="8">
        <v>1.5586306175809699E-6</v>
      </c>
      <c r="AX23" s="8">
        <v>1.5586306175809699E-6</v>
      </c>
      <c r="AY23" s="8">
        <v>1.56293738252091E-6</v>
      </c>
      <c r="AZ23" s="8">
        <v>1.5586306175809699E-6</v>
      </c>
      <c r="BA23" s="8">
        <v>1.5586306175809699E-6</v>
      </c>
    </row>
    <row r="24" spans="1:53" x14ac:dyDescent="0.25">
      <c r="A24" t="s">
        <v>64</v>
      </c>
      <c r="B24" t="s">
        <v>35</v>
      </c>
      <c r="C24" t="s">
        <v>91</v>
      </c>
      <c r="D24">
        <v>2017</v>
      </c>
      <c r="E24">
        <v>20.7</v>
      </c>
      <c r="F24">
        <v>10</v>
      </c>
      <c r="G24">
        <v>30.7</v>
      </c>
      <c r="H24">
        <f t="shared" si="0"/>
        <v>1.3008412424980533E-5</v>
      </c>
      <c r="I24">
        <f t="shared" si="1"/>
        <v>8.7711445341073942E-6</v>
      </c>
      <c r="J24">
        <f>IFERROR(PERCENTILE($O24:$BA24,0.5)/E24,0)</f>
        <v>1.3028473359619663E-5</v>
      </c>
      <c r="K24">
        <f>IFERROR(PERCENTILE($O24:$BA24,0.5)/G24,0)</f>
        <v>8.7846709623494141E-6</v>
      </c>
      <c r="L24">
        <f>IFERROR(PERCENTILE($O24:$BA24,1)/E24,0)</f>
        <v>1.3481569616530435E-5</v>
      </c>
      <c r="M24">
        <f>IFERROR(PERCENTILE($O24:$BA24,1)/G24,0)</f>
        <v>9.090178861960261E-6</v>
      </c>
      <c r="N24" t="s">
        <v>91</v>
      </c>
      <c r="O24" s="8">
        <v>2.7002561439948698E-4</v>
      </c>
      <c r="P24" s="8">
        <v>2.6927413719709701E-4</v>
      </c>
      <c r="Q24" s="8">
        <v>2.7335846591006001E-4</v>
      </c>
      <c r="R24" s="8">
        <v>2.69639087785089E-4</v>
      </c>
      <c r="S24" s="8">
        <v>2.7094674162664301E-4</v>
      </c>
      <c r="T24" s="8">
        <v>2.6968939854412699E-4</v>
      </c>
      <c r="U24" s="8">
        <v>2.7098439267408698E-4</v>
      </c>
      <c r="V24" s="8">
        <v>2.6928012865186601E-4</v>
      </c>
      <c r="W24" s="8">
        <v>2.7001869561142899E-4</v>
      </c>
      <c r="X24" s="8">
        <v>2.6927491455806601E-4</v>
      </c>
      <c r="Y24" s="8">
        <v>2.6928031009139901E-4</v>
      </c>
      <c r="Z24" s="8">
        <v>2.6928925670197497E-4</v>
      </c>
      <c r="AA24" s="8">
        <v>2.7785715625218199E-4</v>
      </c>
      <c r="AB24" s="8">
        <v>2.7038390702778802E-4</v>
      </c>
      <c r="AC24" s="8">
        <v>2.6928088691619402E-4</v>
      </c>
      <c r="AD24" s="8">
        <v>2.6928982166404499E-4</v>
      </c>
      <c r="AE24" s="8">
        <v>2.7002518516976197E-4</v>
      </c>
      <c r="AF24" s="8">
        <v>2.69287038863712E-4</v>
      </c>
      <c r="AG24" s="8">
        <v>2.6928680372984601E-4</v>
      </c>
      <c r="AH24" s="8">
        <v>2.6929827489634799E-4</v>
      </c>
      <c r="AI24" s="8">
        <v>2.78846079600685E-4</v>
      </c>
      <c r="AJ24" s="8">
        <v>2.6928377062067902E-4</v>
      </c>
      <c r="AK24" s="8">
        <v>2.7002254448795198E-4</v>
      </c>
      <c r="AL24" s="8">
        <v>2.7906849106218001E-4</v>
      </c>
      <c r="AM24" s="8">
        <v>2.70237598878433E-4</v>
      </c>
      <c r="AN24" s="8">
        <v>2.6928495047282399E-4</v>
      </c>
      <c r="AO24" s="8">
        <v>2.6928162414537602E-4</v>
      </c>
      <c r="AP24" s="8">
        <v>2.6930710957171302E-4</v>
      </c>
      <c r="AQ24" s="8">
        <v>2.7018162825325501E-4</v>
      </c>
      <c r="AR24" s="8">
        <v>2.6928746642165098E-4</v>
      </c>
      <c r="AS24" s="8">
        <v>2.6932088192654002E-4</v>
      </c>
      <c r="AT24" s="8">
        <v>2.7104010205498302E-4</v>
      </c>
      <c r="AU24" s="8">
        <v>2.7002365702376302E-4</v>
      </c>
      <c r="AV24" s="8">
        <v>2.6928750750201898E-4</v>
      </c>
      <c r="AW24" s="8">
        <v>2.7103700352379298E-4</v>
      </c>
      <c r="AX24" s="8">
        <v>2.6977299971826498E-4</v>
      </c>
      <c r="AY24" s="8">
        <v>2.7730620645531297E-4</v>
      </c>
      <c r="AZ24" s="8">
        <v>2.6927919772126599E-4</v>
      </c>
      <c r="BA24" s="8">
        <v>2.7032480032975999E-4</v>
      </c>
    </row>
    <row r="25" spans="1:53" x14ac:dyDescent="0.25">
      <c r="A25" t="s">
        <v>63</v>
      </c>
      <c r="B25" t="s">
        <v>37</v>
      </c>
      <c r="C25" t="s">
        <v>92</v>
      </c>
      <c r="D25">
        <v>2017</v>
      </c>
      <c r="E25">
        <v>200</v>
      </c>
      <c r="F25">
        <v>32</v>
      </c>
      <c r="G25">
        <v>232</v>
      </c>
      <c r="H25">
        <f t="shared" si="0"/>
        <v>0</v>
      </c>
      <c r="I25">
        <f t="shared" si="1"/>
        <v>0</v>
      </c>
      <c r="J25">
        <f>IFERROR(PERCENTILE($O25:$BA25,0.5)/E25,0)</f>
        <v>0</v>
      </c>
      <c r="K25">
        <f>IFERROR(PERCENTILE($O25:$BA25,0.5)/G25,0)</f>
        <v>0</v>
      </c>
      <c r="L25">
        <f>IFERROR(PERCENTILE($O25:$BA25,1)/E25,0)</f>
        <v>2.22035328146204E-10</v>
      </c>
      <c r="M25">
        <f>IFERROR(PERCENTILE($O25:$BA25,1)/G25,0)</f>
        <v>1.9140976564327931E-10</v>
      </c>
      <c r="N25" t="s">
        <v>92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1.26822E-10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4.4407065629240798E-8</v>
      </c>
      <c r="AJ25" s="8">
        <v>0</v>
      </c>
      <c r="AK25" s="8">
        <v>0</v>
      </c>
      <c r="AL25" s="8">
        <v>0</v>
      </c>
      <c r="AM25" s="8">
        <v>0</v>
      </c>
      <c r="AN25" s="8">
        <v>1.8268357669049E-10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</row>
    <row r="26" spans="1:53" x14ac:dyDescent="0.25">
      <c r="A26" t="s">
        <v>63</v>
      </c>
      <c r="B26" t="s">
        <v>36</v>
      </c>
      <c r="C26" t="s">
        <v>93</v>
      </c>
      <c r="D26">
        <v>2017</v>
      </c>
      <c r="E26">
        <v>5.23</v>
      </c>
      <c r="F26">
        <v>-2.2080000000000002</v>
      </c>
      <c r="G26">
        <v>3.0219999999999998</v>
      </c>
      <c r="H26">
        <f t="shared" si="0"/>
        <v>0</v>
      </c>
      <c r="I26">
        <f t="shared" si="1"/>
        <v>0</v>
      </c>
      <c r="J26">
        <f>IFERROR(PERCENTILE($O26:$BA26,0.5)/E26,0)</f>
        <v>4.8582438558698844E-12</v>
      </c>
      <c r="K26">
        <f>IFERROR(PERCENTILE($O26:$BA26,0.5)/G26,0)</f>
        <v>8.4078806638648245E-12</v>
      </c>
      <c r="L26">
        <f>IFERROR(PERCENTILE($O26:$BA26,1)/E26,0)</f>
        <v>1.3272398919435811E-8</v>
      </c>
      <c r="M26">
        <f>IFERROR(PERCENTILE($O26:$BA26,1)/G26,0)</f>
        <v>2.2969770466131471E-8</v>
      </c>
      <c r="N26" t="s">
        <v>93</v>
      </c>
      <c r="O26" s="8">
        <v>1.82942030636636E-9</v>
      </c>
      <c r="P26" s="8">
        <v>0</v>
      </c>
      <c r="Q26" s="8">
        <v>0</v>
      </c>
      <c r="R26" s="8">
        <v>0</v>
      </c>
      <c r="S26" s="8">
        <v>2.5408615366199498E-11</v>
      </c>
      <c r="T26" s="8">
        <v>2.5408615366199498E-11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5.2087661500709097E-9</v>
      </c>
      <c r="AB26" s="8">
        <v>1.82942030636636E-9</v>
      </c>
      <c r="AC26" s="8">
        <v>2.3941740314652199E-9</v>
      </c>
      <c r="AD26" s="8">
        <v>0</v>
      </c>
      <c r="AE26" s="8">
        <v>1.55755905422946E-10</v>
      </c>
      <c r="AF26" s="8">
        <v>0</v>
      </c>
      <c r="AG26" s="8">
        <v>0</v>
      </c>
      <c r="AH26" s="8">
        <v>0</v>
      </c>
      <c r="AI26" s="8">
        <v>6.9414646348649299E-8</v>
      </c>
      <c r="AJ26" s="8">
        <v>7.1599305346376398E-10</v>
      </c>
      <c r="AK26" s="8">
        <v>7.6225846098598699E-11</v>
      </c>
      <c r="AL26" s="8">
        <v>1.1750965963896899E-8</v>
      </c>
      <c r="AM26" s="8">
        <v>3.47752030254558E-9</v>
      </c>
      <c r="AN26" s="8">
        <v>2.8896502576949501E-9</v>
      </c>
      <c r="AO26" s="8">
        <v>0</v>
      </c>
      <c r="AP26" s="8">
        <v>0</v>
      </c>
      <c r="AQ26" s="8">
        <v>3.1704866843752002E-9</v>
      </c>
      <c r="AR26" s="8">
        <v>3.1075516225349798E-8</v>
      </c>
      <c r="AS26" s="8">
        <v>7.3176812254654697E-9</v>
      </c>
      <c r="AT26" s="8">
        <v>0</v>
      </c>
      <c r="AU26" s="8">
        <v>2.5408615366199498E-11</v>
      </c>
      <c r="AV26" s="8">
        <v>0</v>
      </c>
      <c r="AW26" s="8">
        <v>1.45426758312302E-8</v>
      </c>
      <c r="AX26" s="8">
        <v>2.5408615366199498E-11</v>
      </c>
      <c r="AY26" s="8">
        <v>3.6218397408657798E-9</v>
      </c>
      <c r="AZ26" s="8">
        <v>5.4882609190990996E-9</v>
      </c>
      <c r="BA26" s="8">
        <v>1.82942030636636E-9</v>
      </c>
    </row>
    <row r="27" spans="1:53" x14ac:dyDescent="0.25">
      <c r="A27" t="s">
        <v>61</v>
      </c>
      <c r="B27" t="s">
        <v>38</v>
      </c>
      <c r="C27" t="s">
        <v>94</v>
      </c>
      <c r="D27">
        <v>2017</v>
      </c>
      <c r="E27">
        <v>0.7</v>
      </c>
      <c r="F27">
        <v>0</v>
      </c>
      <c r="G27">
        <v>0.7</v>
      </c>
      <c r="H27">
        <f t="shared" si="0"/>
        <v>3.8340644244979002E-2</v>
      </c>
      <c r="I27">
        <f t="shared" si="1"/>
        <v>3.8340644244979002E-2</v>
      </c>
      <c r="J27">
        <f>IFERROR(PERCENTILE($O27:$BA27,0.5)/E27,0)</f>
        <v>3.8443418682989006E-2</v>
      </c>
      <c r="K27">
        <f>IFERROR(PERCENTILE($O27:$BA27,0.5)/G27,0)</f>
        <v>3.8443418682989006E-2</v>
      </c>
      <c r="L27">
        <f>IFERROR(PERCENTILE($O27:$BA27,1)/E27,0)</f>
        <v>3.8549550515716E-2</v>
      </c>
      <c r="M27">
        <f>IFERROR(PERCENTILE($O27:$BA27,1)/G27,0)</f>
        <v>3.8549550515716E-2</v>
      </c>
      <c r="N27" t="s">
        <v>94</v>
      </c>
      <c r="O27" s="8">
        <v>2.6983619597915998E-2</v>
      </c>
      <c r="P27" s="8">
        <v>2.6909931387281601E-2</v>
      </c>
      <c r="Q27" s="8">
        <v>2.69081579779115E-2</v>
      </c>
      <c r="R27" s="8">
        <v>2.69069877639142E-2</v>
      </c>
      <c r="S27" s="8">
        <v>2.6983252552080901E-2</v>
      </c>
      <c r="T27" s="8">
        <v>2.69084772170014E-2</v>
      </c>
      <c r="U27" s="8">
        <v>2.6909371772253301E-2</v>
      </c>
      <c r="V27" s="8">
        <v>2.6915274078157501E-2</v>
      </c>
      <c r="W27" s="8">
        <v>2.6982447152622598E-2</v>
      </c>
      <c r="X27" s="8">
        <v>2.69185442748298E-2</v>
      </c>
      <c r="Y27" s="8">
        <v>2.69102144761427E-2</v>
      </c>
      <c r="Z27" s="8">
        <v>2.6919662087727801E-2</v>
      </c>
      <c r="AA27" s="8">
        <v>2.69795643932145E-2</v>
      </c>
      <c r="AB27" s="8">
        <v>2.6905555783401001E-2</v>
      </c>
      <c r="AC27" s="8">
        <v>2.69110673308233E-2</v>
      </c>
      <c r="AD27" s="8">
        <v>2.6908397036580101E-2</v>
      </c>
      <c r="AE27" s="8">
        <v>2.6984685361001199E-2</v>
      </c>
      <c r="AF27" s="8">
        <v>2.6906756151721702E-2</v>
      </c>
      <c r="AG27" s="8">
        <v>2.6913486600287698E-2</v>
      </c>
      <c r="AH27" s="8">
        <v>2.6909940921413501E-2</v>
      </c>
      <c r="AI27" s="8">
        <v>2.6838450971485302E-2</v>
      </c>
      <c r="AJ27" s="8">
        <v>2.69134030709481E-2</v>
      </c>
      <c r="AK27" s="8">
        <v>2.6910086390303099E-2</v>
      </c>
      <c r="AL27" s="8">
        <v>2.69117865464563E-2</v>
      </c>
      <c r="AM27" s="8">
        <v>2.69769731383999E-2</v>
      </c>
      <c r="AN27" s="8">
        <v>2.6910393078092301E-2</v>
      </c>
      <c r="AO27" s="8">
        <v>2.6904794908788301E-2</v>
      </c>
      <c r="AP27" s="8">
        <v>2.6906668409364801E-2</v>
      </c>
      <c r="AQ27" s="8">
        <v>2.6978796115359999E-2</v>
      </c>
      <c r="AR27" s="8">
        <v>2.69073033795009E-2</v>
      </c>
      <c r="AS27" s="8">
        <v>2.69168539446412E-2</v>
      </c>
      <c r="AT27" s="8">
        <v>2.6917559563505101E-2</v>
      </c>
      <c r="AU27" s="8">
        <v>2.6980719425628401E-2</v>
      </c>
      <c r="AV27" s="8">
        <v>2.6905329023284699E-2</v>
      </c>
      <c r="AW27" s="8">
        <v>2.69095172432273E-2</v>
      </c>
      <c r="AX27" s="8">
        <v>2.69070066765296E-2</v>
      </c>
      <c r="AY27" s="8">
        <v>2.6979986657588301E-2</v>
      </c>
      <c r="AZ27" s="8">
        <v>2.6909261749017799E-2</v>
      </c>
      <c r="BA27" s="8">
        <v>2.69134666853975E-2</v>
      </c>
    </row>
    <row r="28" spans="1:53" x14ac:dyDescent="0.25">
      <c r="A28" t="s">
        <v>61</v>
      </c>
      <c r="B28" t="s">
        <v>41</v>
      </c>
      <c r="C28" t="s">
        <v>95</v>
      </c>
      <c r="D28">
        <v>2017</v>
      </c>
      <c r="E28">
        <v>0.4</v>
      </c>
      <c r="F28">
        <v>11</v>
      </c>
      <c r="G28">
        <v>11.4</v>
      </c>
      <c r="H28">
        <f t="shared" si="0"/>
        <v>4.0650994511461751E-2</v>
      </c>
      <c r="I28">
        <f t="shared" si="1"/>
        <v>1.426350684612693E-3</v>
      </c>
      <c r="J28">
        <f>IFERROR(PERCENTILE($O28:$BA28,0.5)/E28,0)</f>
        <v>4.1776511803228E-2</v>
      </c>
      <c r="K28">
        <f>IFERROR(PERCENTILE($O28:$BA28,0.5)/G28,0)</f>
        <v>1.4658425194115088E-3</v>
      </c>
      <c r="L28">
        <f>IFERROR(PERCENTILE($O28:$BA28,1)/E28,0)</f>
        <v>4.4109789550343496E-2</v>
      </c>
      <c r="M28">
        <f>IFERROR(PERCENTILE($O28:$BA28,1)/G28,0)</f>
        <v>1.5477119140471401E-3</v>
      </c>
      <c r="N28" t="s">
        <v>95</v>
      </c>
      <c r="O28" s="8">
        <v>1.65749697940136E-2</v>
      </c>
      <c r="P28" s="8">
        <v>1.62603978045847E-2</v>
      </c>
      <c r="Q28" s="8">
        <v>1.6570311732178499E-2</v>
      </c>
      <c r="R28" s="8">
        <v>1.6888269381114401E-2</v>
      </c>
      <c r="S28" s="8">
        <v>1.67876265311699E-2</v>
      </c>
      <c r="T28" s="8">
        <v>1.6518435840010299E-2</v>
      </c>
      <c r="U28" s="8">
        <v>1.6313600901037499E-2</v>
      </c>
      <c r="V28" s="8">
        <v>1.6591810312723301E-2</v>
      </c>
      <c r="W28" s="8">
        <v>1.6491250878383799E-2</v>
      </c>
      <c r="X28" s="8">
        <v>1.6526921065562E-2</v>
      </c>
      <c r="Y28" s="8">
        <v>1.6821659718016E-2</v>
      </c>
      <c r="Z28" s="8">
        <v>1.6437419042788899E-2</v>
      </c>
      <c r="AA28" s="8">
        <v>1.6710604721291201E-2</v>
      </c>
      <c r="AB28" s="8">
        <v>1.6922289712282702E-2</v>
      </c>
      <c r="AC28" s="8">
        <v>1.6381872679346599E-2</v>
      </c>
      <c r="AD28" s="8">
        <v>1.68121126388012E-2</v>
      </c>
      <c r="AE28" s="8">
        <v>1.6651870889486099E-2</v>
      </c>
      <c r="AF28" s="8">
        <v>1.6978533747693501E-2</v>
      </c>
      <c r="AG28" s="8">
        <v>1.6491219501579502E-2</v>
      </c>
      <c r="AH28" s="8">
        <v>1.6801980979237699E-2</v>
      </c>
      <c r="AI28" s="8">
        <v>1.7643915820137399E-2</v>
      </c>
      <c r="AJ28" s="8">
        <v>1.6810146394970998E-2</v>
      </c>
      <c r="AK28" s="8">
        <v>1.69999926679677E-2</v>
      </c>
      <c r="AL28" s="8">
        <v>1.67823373500454E-2</v>
      </c>
      <c r="AM28" s="8">
        <v>1.6891357635800699E-2</v>
      </c>
      <c r="AN28" s="8">
        <v>1.6910161791739799E-2</v>
      </c>
      <c r="AO28" s="8">
        <v>1.6904800125871301E-2</v>
      </c>
      <c r="AP28" s="8">
        <v>1.6614029866227901E-2</v>
      </c>
      <c r="AQ28" s="8">
        <v>1.6932347174210501E-2</v>
      </c>
      <c r="AR28" s="8">
        <v>1.6828867597760099E-2</v>
      </c>
      <c r="AS28" s="8">
        <v>1.6543000771364998E-2</v>
      </c>
      <c r="AT28" s="8">
        <v>1.6600996572749001E-2</v>
      </c>
      <c r="AU28" s="8">
        <v>1.6562681358698601E-2</v>
      </c>
      <c r="AV28" s="8">
        <v>1.6547401489653599E-2</v>
      </c>
      <c r="AW28" s="8">
        <v>1.6733204840956101E-2</v>
      </c>
      <c r="AX28" s="8">
        <v>1.65446439506402E-2</v>
      </c>
      <c r="AY28" s="8">
        <v>1.6920772304684799E-2</v>
      </c>
      <c r="AZ28" s="8">
        <v>1.6973878232990201E-2</v>
      </c>
      <c r="BA28" s="8">
        <v>1.6657521579920599E-2</v>
      </c>
    </row>
    <row r="29" spans="1:53" x14ac:dyDescent="0.25">
      <c r="A29" t="s">
        <v>63</v>
      </c>
      <c r="B29" t="s">
        <v>40</v>
      </c>
      <c r="C29" t="s">
        <v>96</v>
      </c>
      <c r="D29">
        <v>2017</v>
      </c>
      <c r="E29">
        <v>60</v>
      </c>
      <c r="F29">
        <v>60</v>
      </c>
      <c r="G29">
        <v>120</v>
      </c>
      <c r="H29">
        <f t="shared" si="0"/>
        <v>4.1963015280391172E-6</v>
      </c>
      <c r="I29">
        <f t="shared" si="1"/>
        <v>2.0981507640195586E-6</v>
      </c>
      <c r="J29">
        <f>IFERROR(PERCENTILE($O29:$BA29,0.5)/E29,0)</f>
        <v>4.2021863085335165E-6</v>
      </c>
      <c r="K29">
        <f>IFERROR(PERCENTILE($O29:$BA29,0.5)/G29,0)</f>
        <v>2.1010931542667582E-6</v>
      </c>
      <c r="L29">
        <f>IFERROR(PERCENTILE($O29:$BA29,1)/E29,0)</f>
        <v>4.2142050667777505E-6</v>
      </c>
      <c r="M29">
        <f>IFERROR(PERCENTILE($O29:$BA29,1)/G29,0)</f>
        <v>2.1071025333888753E-6</v>
      </c>
      <c r="N29" t="s">
        <v>96</v>
      </c>
      <c r="O29" s="8">
        <v>2.5281085748831301E-4</v>
      </c>
      <c r="P29" s="8">
        <v>2.5212022971354901E-4</v>
      </c>
      <c r="Q29" s="8">
        <v>2.5212012582420402E-4</v>
      </c>
      <c r="R29" s="8">
        <v>2.5212006133166001E-4</v>
      </c>
      <c r="S29" s="8">
        <v>2.5281085748831301E-4</v>
      </c>
      <c r="T29" s="8">
        <v>2.5212006133166001E-4</v>
      </c>
      <c r="U29" s="8">
        <v>2.5231548336050898E-4</v>
      </c>
      <c r="V29" s="8">
        <v>2.5212006133166001E-4</v>
      </c>
      <c r="W29" s="8">
        <v>2.5281085748831301E-4</v>
      </c>
      <c r="X29" s="8">
        <v>2.52129097029955E-4</v>
      </c>
      <c r="Y29" s="8">
        <v>2.5212006133166001E-4</v>
      </c>
      <c r="Z29" s="8">
        <v>2.5212024127188202E-4</v>
      </c>
      <c r="AA29" s="8">
        <v>2.5282019051850999E-4</v>
      </c>
      <c r="AB29" s="8">
        <v>2.5212006133166001E-4</v>
      </c>
      <c r="AC29" s="8">
        <v>2.5212006133166001E-4</v>
      </c>
      <c r="AD29" s="8">
        <v>2.5212339150276899E-4</v>
      </c>
      <c r="AE29" s="8">
        <v>2.5282009688075901E-4</v>
      </c>
      <c r="AF29" s="8">
        <v>2.5214006949875E-4</v>
      </c>
      <c r="AG29" s="8">
        <v>2.5227588226309401E-4</v>
      </c>
      <c r="AH29" s="8">
        <v>2.5212133385479299E-4</v>
      </c>
      <c r="AI29" s="8">
        <v>2.5177809168234702E-4</v>
      </c>
      <c r="AJ29" s="8">
        <v>2.5212006133166001E-4</v>
      </c>
      <c r="AK29" s="8">
        <v>2.52152767200595E-4</v>
      </c>
      <c r="AL29" s="8">
        <v>2.52123703276899E-4</v>
      </c>
      <c r="AM29" s="8">
        <v>2.5282009237262898E-4</v>
      </c>
      <c r="AN29" s="8">
        <v>2.5214822828977798E-4</v>
      </c>
      <c r="AO29" s="8">
        <v>2.5212162198467699E-4</v>
      </c>
      <c r="AP29" s="8">
        <v>2.5215123267282902E-4</v>
      </c>
      <c r="AQ29" s="8">
        <v>2.5285230400666503E-4</v>
      </c>
      <c r="AR29" s="8">
        <v>2.5213927476824599E-4</v>
      </c>
      <c r="AS29" s="8">
        <v>2.5212023742650098E-4</v>
      </c>
      <c r="AT29" s="8">
        <v>2.5212006133166001E-4</v>
      </c>
      <c r="AU29" s="8">
        <v>2.5281823213818501E-4</v>
      </c>
      <c r="AV29" s="8">
        <v>2.52131178512011E-4</v>
      </c>
      <c r="AW29" s="8">
        <v>2.5214542050999901E-4</v>
      </c>
      <c r="AX29" s="8">
        <v>2.5212006133166001E-4</v>
      </c>
      <c r="AY29" s="8">
        <v>2.52812595407965E-4</v>
      </c>
      <c r="AZ29" s="8">
        <v>2.5215624331952503E-4</v>
      </c>
      <c r="BA29" s="8">
        <v>2.5216938718185098E-4</v>
      </c>
    </row>
    <row r="30" spans="1:53" x14ac:dyDescent="0.25">
      <c r="A30" t="s">
        <v>61</v>
      </c>
      <c r="B30" t="s">
        <v>42</v>
      </c>
      <c r="C30" t="s">
        <v>97</v>
      </c>
      <c r="D30">
        <v>2017</v>
      </c>
      <c r="E30">
        <v>29</v>
      </c>
      <c r="F30">
        <v>0</v>
      </c>
      <c r="G30">
        <v>29</v>
      </c>
      <c r="H30">
        <f t="shared" si="0"/>
        <v>1.5150152568050966E-7</v>
      </c>
      <c r="I30">
        <f t="shared" si="1"/>
        <v>1.5150152568050966E-7</v>
      </c>
      <c r="J30">
        <f>IFERROR(PERCENTILE($O30:$BA30,0.5)/E30,0)</f>
        <v>1.6379200681923482E-7</v>
      </c>
      <c r="K30">
        <f>IFERROR(PERCENTILE($O30:$BA30,0.5)/G30,0)</f>
        <v>1.6379200681923482E-7</v>
      </c>
      <c r="L30">
        <f>IFERROR(PERCENTILE($O30:$BA30,1)/E30,0)</f>
        <v>1.7538242163864965E-7</v>
      </c>
      <c r="M30">
        <f>IFERROR(PERCENTILE($O30:$BA30,1)/G30,0)</f>
        <v>1.7538242163864965E-7</v>
      </c>
      <c r="N30" t="s">
        <v>97</v>
      </c>
      <c r="O30" s="8">
        <v>4.7320988876439499E-6</v>
      </c>
      <c r="P30" s="8">
        <v>4.6535728820831103E-6</v>
      </c>
      <c r="Q30" s="8">
        <v>4.5845706952903597E-6</v>
      </c>
      <c r="R30" s="8">
        <v>4.6434373560120498E-6</v>
      </c>
      <c r="S30" s="8">
        <v>4.9611177517314599E-6</v>
      </c>
      <c r="T30" s="8">
        <v>5.0860902275208403E-6</v>
      </c>
      <c r="U30" s="8">
        <v>4.7857779391476502E-6</v>
      </c>
      <c r="V30" s="8">
        <v>4.5947327950400696E-6</v>
      </c>
      <c r="W30" s="8">
        <v>4.5498299969988704E-6</v>
      </c>
      <c r="X30" s="8">
        <v>4.9064533474581396E-6</v>
      </c>
      <c r="Y30" s="8">
        <v>4.5347617385560899E-6</v>
      </c>
      <c r="Z30" s="8">
        <v>4.5041474839721399E-6</v>
      </c>
      <c r="AA30" s="8">
        <v>4.8873252820958297E-6</v>
      </c>
      <c r="AB30" s="8">
        <v>4.7504115363276804E-6</v>
      </c>
      <c r="AC30" s="8">
        <v>4.57329930425752E-6</v>
      </c>
      <c r="AD30" s="8">
        <v>4.4503444464024796E-6</v>
      </c>
      <c r="AE30" s="8">
        <v>4.4496056206100596E-6</v>
      </c>
      <c r="AF30" s="8">
        <v>4.8464661368436703E-6</v>
      </c>
      <c r="AG30" s="8">
        <v>4.5438298684347701E-6</v>
      </c>
      <c r="AH30" s="8">
        <v>4.8747442153481103E-6</v>
      </c>
      <c r="AI30" s="8">
        <v>5.0072068110493197E-6</v>
      </c>
      <c r="AJ30" s="8">
        <v>4.7669007653987697E-6</v>
      </c>
      <c r="AK30" s="8">
        <v>5.0200361618690901E-6</v>
      </c>
      <c r="AL30" s="8">
        <v>4.7889111138607201E-6</v>
      </c>
      <c r="AM30" s="8">
        <v>4.6516468319351098E-6</v>
      </c>
      <c r="AN30" s="8">
        <v>4.7980829668055699E-6</v>
      </c>
      <c r="AO30" s="8">
        <v>4.7795040168557903E-6</v>
      </c>
      <c r="AP30" s="8">
        <v>4.7421101719432597E-6</v>
      </c>
      <c r="AQ30" s="8">
        <v>4.9377841262712697E-6</v>
      </c>
      <c r="AR30" s="8">
        <v>4.48773306806789E-6</v>
      </c>
      <c r="AS30" s="8">
        <v>4.3935442447347803E-6</v>
      </c>
      <c r="AT30" s="8">
        <v>4.7843923980261598E-6</v>
      </c>
      <c r="AU30" s="8">
        <v>4.8054630654180499E-6</v>
      </c>
      <c r="AV30" s="8">
        <v>4.5319896968268904E-6</v>
      </c>
      <c r="AW30" s="8">
        <v>4.9674327145156999E-6</v>
      </c>
      <c r="AX30" s="8">
        <v>4.7466704611736097E-6</v>
      </c>
      <c r="AY30" s="8">
        <v>4.54321899701756E-6</v>
      </c>
      <c r="AZ30" s="8">
        <v>4.7499681977578099E-6</v>
      </c>
      <c r="BA30" s="8">
        <v>4.9922504683607199E-6</v>
      </c>
    </row>
    <row r="31" spans="1:53" x14ac:dyDescent="0.25">
      <c r="A31" t="s">
        <v>62</v>
      </c>
      <c r="B31" t="s">
        <v>39</v>
      </c>
      <c r="C31" t="s">
        <v>98</v>
      </c>
      <c r="D31">
        <v>2017</v>
      </c>
      <c r="E31">
        <v>16.14</v>
      </c>
      <c r="F31">
        <v>1.1399999999999999</v>
      </c>
      <c r="G31">
        <v>17.28</v>
      </c>
      <c r="H31">
        <f t="shared" si="0"/>
        <v>2.4327217234569519E-7</v>
      </c>
      <c r="I31">
        <f t="shared" si="1"/>
        <v>2.2722296653122222E-7</v>
      </c>
      <c r="J31">
        <f>IFERROR(PERCENTILE($O31:$BA31,0.5)/E31,0)</f>
        <v>5.7700277545875776E-7</v>
      </c>
      <c r="K31">
        <f>IFERROR(PERCENTILE($O31:$BA31,0.5)/G31,0)</f>
        <v>5.3893662013335359E-7</v>
      </c>
      <c r="L31">
        <f>IFERROR(PERCENTILE($O31:$BA31,1)/E31,0)</f>
        <v>6.1959509112491941E-7</v>
      </c>
      <c r="M31">
        <f>IFERROR(PERCENTILE($O31:$BA31,1)/G31,0)</f>
        <v>5.7871902608542819E-7</v>
      </c>
      <c r="N31" t="s">
        <v>98</v>
      </c>
      <c r="O31" s="8">
        <v>9.3787824696913395E-6</v>
      </c>
      <c r="P31" s="8">
        <v>9.2427351727457199E-6</v>
      </c>
      <c r="Q31" s="8">
        <v>8.0609763413708395E-6</v>
      </c>
      <c r="R31" s="8">
        <v>8.3044224652781098E-6</v>
      </c>
      <c r="S31" s="8">
        <v>8.4636764062650698E-6</v>
      </c>
      <c r="T31" s="8">
        <v>7.1765572499018803E-6</v>
      </c>
      <c r="U31" s="8">
        <v>9.6655620577666802E-6</v>
      </c>
      <c r="V31" s="8">
        <v>8.0931792578281504E-6</v>
      </c>
      <c r="W31" s="8">
        <v>9.9522143771099501E-6</v>
      </c>
      <c r="X31" s="8">
        <v>7.4225516838366001E-6</v>
      </c>
      <c r="Y31" s="8">
        <v>9.9234014672238497E-6</v>
      </c>
      <c r="Z31" s="8">
        <v>9.8382199311861301E-6</v>
      </c>
      <c r="AA31" s="8">
        <v>1.00002647707562E-5</v>
      </c>
      <c r="AB31" s="8">
        <v>9.7705440631519502E-6</v>
      </c>
      <c r="AC31" s="8">
        <v>9.9275321822224693E-6</v>
      </c>
      <c r="AD31" s="8">
        <v>7.0939140795364597E-6</v>
      </c>
      <c r="AE31" s="8">
        <v>9.7571094023980701E-6</v>
      </c>
      <c r="AF31" s="8">
        <v>9.9652973146190306E-6</v>
      </c>
      <c r="AG31" s="8">
        <v>3.9264128616595204E-6</v>
      </c>
      <c r="AH31" s="8">
        <v>9.8611444030484593E-6</v>
      </c>
      <c r="AI31" s="8">
        <v>9.5747225803676701E-6</v>
      </c>
      <c r="AJ31" s="8">
        <v>5.7649626427407096E-6</v>
      </c>
      <c r="AK31" s="8">
        <v>8.8043565137520992E-6</v>
      </c>
      <c r="AL31" s="8">
        <v>9.2257399169493596E-6</v>
      </c>
      <c r="AM31" s="8">
        <v>4.5001420492915096E-6</v>
      </c>
      <c r="AN31" s="8">
        <v>9.8834650174084604E-6</v>
      </c>
      <c r="AO31" s="8">
        <v>9.9365343422730393E-6</v>
      </c>
      <c r="AP31" s="8">
        <v>9.4531071306720796E-6</v>
      </c>
      <c r="AQ31" s="8">
        <v>9.9593905235645893E-6</v>
      </c>
      <c r="AR31" s="8">
        <v>9.9263321508609498E-6</v>
      </c>
      <c r="AS31" s="8">
        <v>6.7662051857427702E-6</v>
      </c>
      <c r="AT31" s="8">
        <v>8.8472946741652806E-6</v>
      </c>
      <c r="AU31" s="8">
        <v>8.3448787826014093E-6</v>
      </c>
      <c r="AV31" s="8">
        <v>8.8402766620810705E-6</v>
      </c>
      <c r="AW31" s="8">
        <v>9.2637263105257803E-6</v>
      </c>
      <c r="AX31" s="8">
        <v>9.7906448860902796E-6</v>
      </c>
      <c r="AY31" s="8">
        <v>5.9272610005038804E-6</v>
      </c>
      <c r="AZ31" s="8">
        <v>9.7581694347641405E-6</v>
      </c>
      <c r="BA31" s="8">
        <v>9.3128247959043502E-6</v>
      </c>
    </row>
    <row r="32" spans="1:53" x14ac:dyDescent="0.25">
      <c r="A32" t="s">
        <v>62</v>
      </c>
      <c r="B32" t="s">
        <v>43</v>
      </c>
      <c r="C32" t="s">
        <v>99</v>
      </c>
      <c r="D32">
        <v>2017</v>
      </c>
      <c r="E32">
        <v>100.3</v>
      </c>
      <c r="F32">
        <v>116.8</v>
      </c>
      <c r="G32">
        <v>217.1</v>
      </c>
      <c r="H32">
        <f t="shared" si="0"/>
        <v>1.0588475373878265E-8</v>
      </c>
      <c r="I32">
        <f t="shared" si="1"/>
        <v>4.8918658682634269E-9</v>
      </c>
      <c r="J32">
        <f>IFERROR(PERCENTILE($O32:$BA32,0.5)/E32,0)</f>
        <v>1.1491033587820936E-8</v>
      </c>
      <c r="K32">
        <f>IFERROR(PERCENTILE($O32:$BA32,0.5)/G32,0)</f>
        <v>5.3088469316372172E-9</v>
      </c>
      <c r="L32">
        <f>IFERROR(PERCENTILE($O32:$BA32,1)/E32,0)</f>
        <v>8.6074239187464612E-7</v>
      </c>
      <c r="M32">
        <f>IFERROR(PERCENTILE($O32:$BA32,1)/G32,0)</f>
        <v>3.9766219210053893E-7</v>
      </c>
      <c r="N32" t="s">
        <v>99</v>
      </c>
      <c r="O32" s="8">
        <v>1.0936499839269401E-6</v>
      </c>
      <c r="P32" s="8">
        <v>2.7647629385164701E-5</v>
      </c>
      <c r="Q32" s="8">
        <v>1.0791298638660501E-6</v>
      </c>
      <c r="R32" s="8">
        <v>1.11323755031963E-6</v>
      </c>
      <c r="S32" s="8">
        <v>1.12481436748858E-6</v>
      </c>
      <c r="T32" s="8">
        <v>1.0620240799999899E-6</v>
      </c>
      <c r="U32" s="8">
        <v>1.0620240799999899E-6</v>
      </c>
      <c r="V32" s="8">
        <v>1.0620240799999899E-6</v>
      </c>
      <c r="W32" s="8">
        <v>3.8501469414791298E-6</v>
      </c>
      <c r="X32" s="8">
        <v>4.1298587121073599E-6</v>
      </c>
      <c r="Y32" s="8">
        <v>1.0620240799999899E-6</v>
      </c>
      <c r="Z32" s="8">
        <v>1.11406860054794E-6</v>
      </c>
      <c r="AA32" s="8">
        <v>1.1525506688584399E-6</v>
      </c>
      <c r="AB32" s="8">
        <v>2.19329961293598E-6</v>
      </c>
      <c r="AC32" s="8">
        <v>2.58713588154663E-6</v>
      </c>
      <c r="AD32" s="8">
        <v>1.1145880069406301E-6</v>
      </c>
      <c r="AE32" s="8">
        <v>4.8698393259698203E-6</v>
      </c>
      <c r="AF32" s="8">
        <v>2.6617524241513599E-5</v>
      </c>
      <c r="AG32" s="8">
        <v>1.0620240799999899E-6</v>
      </c>
      <c r="AH32" s="8">
        <v>6.9631688774634204E-6</v>
      </c>
      <c r="AI32" s="8">
        <v>8.6332461905027003E-5</v>
      </c>
      <c r="AJ32" s="8">
        <v>1.1136530754337799E-6</v>
      </c>
      <c r="AK32" s="8">
        <v>3.2605859670259601E-6</v>
      </c>
      <c r="AL32" s="8">
        <v>1.5260095248524101E-5</v>
      </c>
      <c r="AM32" s="8">
        <v>1.2840145662004599E-5</v>
      </c>
      <c r="AN32" s="8">
        <v>1.0891370936986301E-6</v>
      </c>
      <c r="AO32" s="8">
        <v>1.1429475959817301E-6</v>
      </c>
      <c r="AP32" s="8">
        <v>1.17431974210045E-6</v>
      </c>
      <c r="AQ32" s="8">
        <v>5.2105484068856297E-6</v>
      </c>
      <c r="AR32" s="8">
        <v>3.06305785012594E-6</v>
      </c>
      <c r="AS32" s="8">
        <v>1.0933569605774699E-6</v>
      </c>
      <c r="AT32" s="8">
        <v>1.3177553817735399E-5</v>
      </c>
      <c r="AU32" s="8">
        <v>5.5751240556798404E-6</v>
      </c>
      <c r="AV32" s="8">
        <v>2.2098111304489299E-6</v>
      </c>
      <c r="AW32" s="8">
        <v>1.14013099921983E-6</v>
      </c>
      <c r="AX32" s="8">
        <v>1.08872156858447E-6</v>
      </c>
      <c r="AY32" s="8">
        <v>1.09063742684931E-6</v>
      </c>
      <c r="AZ32" s="8">
        <v>3.0120086683975001E-6</v>
      </c>
      <c r="BA32" s="8">
        <v>1.08830604347031E-6</v>
      </c>
    </row>
    <row r="33" spans="1:53" x14ac:dyDescent="0.25">
      <c r="A33" t="s">
        <v>62</v>
      </c>
      <c r="B33" t="s">
        <v>44</v>
      </c>
      <c r="C33" t="s">
        <v>100</v>
      </c>
      <c r="D33">
        <v>2017</v>
      </c>
      <c r="E33">
        <v>6.16</v>
      </c>
      <c r="F33">
        <v>33.75</v>
      </c>
      <c r="G33">
        <v>39.909999999999997</v>
      </c>
      <c r="H33">
        <f t="shared" si="0"/>
        <v>4.2632389860702269E-7</v>
      </c>
      <c r="I33">
        <f t="shared" si="1"/>
        <v>6.5801934738643456E-8</v>
      </c>
      <c r="J33">
        <f>IFERROR(PERCENTILE($O33:$BA33,0.5)/E33,0)</f>
        <v>4.7301400252935714E-7</v>
      </c>
      <c r="K33">
        <f>IFERROR(PERCENTILE($O33:$BA33,0.5)/G33,0)</f>
        <v>7.3008425346550753E-8</v>
      </c>
      <c r="L33">
        <f>IFERROR(PERCENTILE($O33:$BA33,1)/E33,0)</f>
        <v>1.5468787086912046E-5</v>
      </c>
      <c r="M33">
        <f>IFERROR(PERCENTILE($O33:$BA33,1)/G33,0)</f>
        <v>2.3875652331590628E-6</v>
      </c>
      <c r="N33" t="s">
        <v>100</v>
      </c>
      <c r="O33" s="8">
        <v>2.6898933568198101E-6</v>
      </c>
      <c r="P33" s="8">
        <v>6.0190298219068597E-6</v>
      </c>
      <c r="Q33" s="8">
        <v>3.5369204926206898E-6</v>
      </c>
      <c r="R33" s="8">
        <v>9.9509387539329104E-6</v>
      </c>
      <c r="S33" s="8">
        <v>2.6401101756887599E-6</v>
      </c>
      <c r="T33" s="8">
        <v>2.6776911535009698E-6</v>
      </c>
      <c r="U33" s="8">
        <v>2.6261552154192599E-6</v>
      </c>
      <c r="V33" s="8">
        <v>4.2232739018095297E-6</v>
      </c>
      <c r="W33" s="8">
        <v>2.6841099057153999E-6</v>
      </c>
      <c r="X33" s="8">
        <v>2.6463097778678498E-6</v>
      </c>
      <c r="Y33" s="8">
        <v>2.67632966907105E-6</v>
      </c>
      <c r="Z33" s="8">
        <v>2.65341962020376E-6</v>
      </c>
      <c r="AA33" s="8">
        <v>2.6798998239301199E-6</v>
      </c>
      <c r="AB33" s="8">
        <v>8.1496217558171802E-6</v>
      </c>
      <c r="AC33" s="8">
        <v>2.6889455114203001E-6</v>
      </c>
      <c r="AD33" s="8">
        <v>2.6489750137233101E-6</v>
      </c>
      <c r="AE33" s="8">
        <v>2.6676704827138999E-6</v>
      </c>
      <c r="AF33" s="8">
        <v>2.6264047216316198E-6</v>
      </c>
      <c r="AG33" s="8">
        <v>3.0170987165057001E-6</v>
      </c>
      <c r="AH33" s="8">
        <v>2.6551456644546799E-6</v>
      </c>
      <c r="AI33" s="8">
        <v>9.5287728455378196E-5</v>
      </c>
      <c r="AJ33" s="8">
        <v>3.68236649225535E-6</v>
      </c>
      <c r="AK33" s="8">
        <v>6.6097250083278099E-6</v>
      </c>
      <c r="AL33" s="8">
        <v>2.6638676662697002E-6</v>
      </c>
      <c r="AM33" s="8">
        <v>1.06371097554033E-5</v>
      </c>
      <c r="AN33" s="8">
        <v>3.7832173817222098E-6</v>
      </c>
      <c r="AO33" s="8">
        <v>2.9137662555808402E-6</v>
      </c>
      <c r="AP33" s="8">
        <v>4.4810024329750301E-6</v>
      </c>
      <c r="AQ33" s="8">
        <v>5.6429788424447797E-6</v>
      </c>
      <c r="AR33" s="8">
        <v>5.2555256680568199E-5</v>
      </c>
      <c r="AS33" s="8">
        <v>2.70926497566215E-6</v>
      </c>
      <c r="AT33" s="8">
        <v>2.6261708233227599E-6</v>
      </c>
      <c r="AU33" s="8">
        <v>2.6554165286081E-6</v>
      </c>
      <c r="AV33" s="8">
        <v>3.1493323570812199E-6</v>
      </c>
      <c r="AW33" s="8">
        <v>1.0609471262775E-5</v>
      </c>
      <c r="AX33" s="8">
        <v>4.83325103054366E-6</v>
      </c>
      <c r="AY33" s="8">
        <v>1.0940881422461999E-5</v>
      </c>
      <c r="AZ33" s="8">
        <v>4.5114017072144298E-5</v>
      </c>
      <c r="BA33" s="8">
        <v>2.65977439047016E-6</v>
      </c>
    </row>
    <row r="34" spans="1:53" x14ac:dyDescent="0.25">
      <c r="A34" t="s">
        <v>63</v>
      </c>
      <c r="B34" t="s">
        <v>45</v>
      </c>
      <c r="C34" t="s">
        <v>101</v>
      </c>
      <c r="D34">
        <v>2017</v>
      </c>
      <c r="E34">
        <v>3.5</v>
      </c>
      <c r="F34">
        <v>30.55</v>
      </c>
      <c r="G34">
        <v>34.049999999999997</v>
      </c>
      <c r="H34">
        <f t="shared" si="0"/>
        <v>3.7835409464568859E-5</v>
      </c>
      <c r="I34">
        <f t="shared" si="1"/>
        <v>3.8891022944490755E-6</v>
      </c>
      <c r="J34">
        <f>IFERROR(PERCENTILE($O34:$BA34,0.5)/E34,0)</f>
        <v>3.7940805202702568E-5</v>
      </c>
      <c r="K34">
        <f>IFERROR(PERCENTILE($O34:$BA34,0.5)/G34,0)</f>
        <v>3.8999359239195005E-6</v>
      </c>
      <c r="L34">
        <f>IFERROR(PERCENTILE($O34:$BA34,1)/E34,0)</f>
        <v>3.8043875617333714E-5</v>
      </c>
      <c r="M34">
        <f>IFERROR(PERCENTILE($O34:$BA34,1)/G34,0)</f>
        <v>3.9105305333529516E-6</v>
      </c>
      <c r="N34" t="s">
        <v>101</v>
      </c>
      <c r="O34" s="8">
        <v>1.3315356389286901E-4</v>
      </c>
      <c r="P34" s="8">
        <v>1.3279281820945899E-4</v>
      </c>
      <c r="Q34" s="8">
        <v>1.3279281897725801E-4</v>
      </c>
      <c r="R34" s="8">
        <v>1.3279281820945899E-4</v>
      </c>
      <c r="S34" s="8">
        <v>1.3315356389286901E-4</v>
      </c>
      <c r="T34" s="8">
        <v>1.3279281820945899E-4</v>
      </c>
      <c r="U34" s="8">
        <v>1.3279281820945899E-4</v>
      </c>
      <c r="V34" s="8">
        <v>1.3279281820945899E-4</v>
      </c>
      <c r="W34" s="8">
        <v>1.3315356389286901E-4</v>
      </c>
      <c r="X34" s="8">
        <v>1.3279281820945899E-4</v>
      </c>
      <c r="Y34" s="8">
        <v>1.3279281897725801E-4</v>
      </c>
      <c r="Z34" s="8">
        <v>1.3279281820945899E-4</v>
      </c>
      <c r="AA34" s="8">
        <v>1.3315356389286901E-4</v>
      </c>
      <c r="AB34" s="8">
        <v>1.3279281820945899E-4</v>
      </c>
      <c r="AC34" s="8">
        <v>1.3279281820945899E-4</v>
      </c>
      <c r="AD34" s="8">
        <v>1.3279281820945899E-4</v>
      </c>
      <c r="AE34" s="8">
        <v>1.3315356389286901E-4</v>
      </c>
      <c r="AF34" s="8">
        <v>1.3279281820945899E-4</v>
      </c>
      <c r="AG34" s="8">
        <v>1.3279281820945899E-4</v>
      </c>
      <c r="AH34" s="8">
        <v>1.3279281820945899E-4</v>
      </c>
      <c r="AI34" s="8">
        <v>1.32423933125991E-4</v>
      </c>
      <c r="AJ34" s="8">
        <v>1.3279281820945899E-4</v>
      </c>
      <c r="AK34" s="8">
        <v>1.3279281820945899E-4</v>
      </c>
      <c r="AL34" s="8">
        <v>1.3279281820945899E-4</v>
      </c>
      <c r="AM34" s="8">
        <v>1.3315356416276E-4</v>
      </c>
      <c r="AN34" s="8">
        <v>1.3279281820945899E-4</v>
      </c>
      <c r="AO34" s="8">
        <v>1.3279281820945899E-4</v>
      </c>
      <c r="AP34" s="8">
        <v>1.3279281897725801E-4</v>
      </c>
      <c r="AQ34" s="8">
        <v>1.33153564660668E-4</v>
      </c>
      <c r="AR34" s="8">
        <v>1.3279281820945899E-4</v>
      </c>
      <c r="AS34" s="8">
        <v>1.3279281820945899E-4</v>
      </c>
      <c r="AT34" s="8">
        <v>1.3279281897725801E-4</v>
      </c>
      <c r="AU34" s="8">
        <v>1.3315356389286901E-4</v>
      </c>
      <c r="AV34" s="8">
        <v>1.3279281820945899E-4</v>
      </c>
      <c r="AW34" s="8">
        <v>1.3279281820945899E-4</v>
      </c>
      <c r="AX34" s="8">
        <v>1.3279281897725801E-4</v>
      </c>
      <c r="AY34" s="8">
        <v>1.3315356389286901E-4</v>
      </c>
      <c r="AZ34" s="8">
        <v>1.3279281820945899E-4</v>
      </c>
      <c r="BA34" s="8">
        <v>1.3279281897725801E-4</v>
      </c>
    </row>
    <row r="35" spans="1:53" x14ac:dyDescent="0.25">
      <c r="A35" t="s">
        <v>63</v>
      </c>
      <c r="B35" t="s">
        <v>46</v>
      </c>
      <c r="C35" t="s">
        <v>102</v>
      </c>
      <c r="D35">
        <v>2017</v>
      </c>
      <c r="E35">
        <v>221</v>
      </c>
      <c r="F35">
        <v>65.2</v>
      </c>
      <c r="G35">
        <v>286.2</v>
      </c>
      <c r="H35">
        <f t="shared" si="0"/>
        <v>2.8337852065324842E-5</v>
      </c>
      <c r="I35">
        <f t="shared" si="1"/>
        <v>2.188212895330814E-5</v>
      </c>
      <c r="J35">
        <f>IFERROR(PERCENTILE($O35:$BA35,0.5)/E35,0)</f>
        <v>3.4399202251895387E-5</v>
      </c>
      <c r="K35">
        <f>IFERROR(PERCENTILE($O35:$BA35,0.5)/G35,0)</f>
        <v>2.6562626476830469E-5</v>
      </c>
      <c r="L35">
        <f>IFERROR(PERCENTILE($O35:$BA35,1)/E35,0)</f>
        <v>3.610271755979375E-5</v>
      </c>
      <c r="M35">
        <f>IFERROR(PERCENTILE($O35:$BA35,1)/G35,0)</f>
        <v>2.7878059331636687E-5</v>
      </c>
      <c r="N35" t="s">
        <v>102</v>
      </c>
      <c r="O35" s="8">
        <v>6.48104029970859E-3</v>
      </c>
      <c r="P35" s="8">
        <v>6.7471741751353202E-3</v>
      </c>
      <c r="Q35" s="8">
        <v>6.8746684044634103E-3</v>
      </c>
      <c r="R35" s="8">
        <v>7.6323038606037098E-3</v>
      </c>
      <c r="S35" s="8">
        <v>7.3576961696867503E-3</v>
      </c>
      <c r="T35" s="8">
        <v>6.5430436008244103E-3</v>
      </c>
      <c r="U35" s="8">
        <v>7.0935619862050802E-3</v>
      </c>
      <c r="V35" s="8">
        <v>7.3167399946241496E-3</v>
      </c>
      <c r="W35" s="8">
        <v>6.6985427276887799E-3</v>
      </c>
      <c r="X35" s="8">
        <v>7.5683740462346603E-3</v>
      </c>
      <c r="Y35" s="8">
        <v>7.1528455263721504E-3</v>
      </c>
      <c r="Z35" s="8">
        <v>7.1756775864126902E-3</v>
      </c>
      <c r="AA35" s="8">
        <v>6.8124757336984199E-3</v>
      </c>
      <c r="AB35" s="8">
        <v>7.04854599436339E-3</v>
      </c>
      <c r="AC35" s="8">
        <v>6.2626653064367897E-3</v>
      </c>
      <c r="AD35" s="8">
        <v>6.5527600010462997E-3</v>
      </c>
      <c r="AE35" s="8">
        <v>7.0623991147192198E-3</v>
      </c>
      <c r="AF35" s="8">
        <v>7.6022236976688801E-3</v>
      </c>
      <c r="AG35" s="8">
        <v>7.0891485894008701E-3</v>
      </c>
      <c r="AH35" s="8">
        <v>7.1569325106361197E-3</v>
      </c>
      <c r="AI35" s="8">
        <v>7.7595554617698398E-3</v>
      </c>
      <c r="AJ35" s="8">
        <v>7.8516735352673894E-3</v>
      </c>
      <c r="AK35" s="8">
        <v>7.9523583965241101E-3</v>
      </c>
      <c r="AL35" s="8">
        <v>7.8105951670524301E-3</v>
      </c>
      <c r="AM35" s="8">
        <v>7.8510947195532203E-3</v>
      </c>
      <c r="AN35" s="8">
        <v>7.95645066073895E-3</v>
      </c>
      <c r="AO35" s="8">
        <v>7.9569006112248999E-3</v>
      </c>
      <c r="AP35" s="8">
        <v>7.5749941927796801E-3</v>
      </c>
      <c r="AQ35" s="8">
        <v>7.9787005807144193E-3</v>
      </c>
      <c r="AR35" s="8">
        <v>7.9380952533691894E-3</v>
      </c>
      <c r="AS35" s="8">
        <v>7.6837999967122299E-3</v>
      </c>
      <c r="AT35" s="8">
        <v>7.9560061412118806E-3</v>
      </c>
      <c r="AU35" s="8">
        <v>7.7148788434893301E-3</v>
      </c>
      <c r="AV35" s="8">
        <v>7.7144337701240398E-3</v>
      </c>
      <c r="AW35" s="8">
        <v>7.8862829519804004E-3</v>
      </c>
      <c r="AX35" s="8">
        <v>7.8561017103174705E-3</v>
      </c>
      <c r="AY35" s="8">
        <v>7.8882027311393699E-3</v>
      </c>
      <c r="AZ35" s="8">
        <v>7.9566129682890497E-3</v>
      </c>
      <c r="BA35" s="8">
        <v>7.9568930220209905E-3</v>
      </c>
    </row>
    <row r="36" spans="1:53" x14ac:dyDescent="0.25">
      <c r="A36" t="s">
        <v>64</v>
      </c>
      <c r="B36" t="s">
        <v>47</v>
      </c>
      <c r="C36" t="s">
        <v>103</v>
      </c>
      <c r="D36">
        <v>2017</v>
      </c>
      <c r="E36">
        <v>9.5</v>
      </c>
      <c r="F36">
        <v>3.8</v>
      </c>
      <c r="G36">
        <v>13.3</v>
      </c>
      <c r="H36">
        <f t="shared" si="0"/>
        <v>2.7841463462309264E-5</v>
      </c>
      <c r="I36">
        <f t="shared" si="1"/>
        <v>1.9886759615935188E-5</v>
      </c>
      <c r="J36">
        <f>IFERROR(PERCENTILE($O36:$BA36,0.5)/E36,0)</f>
        <v>2.7917801977674317E-5</v>
      </c>
      <c r="K36">
        <f>IFERROR(PERCENTILE($O36:$BA36,0.5)/G36,0)</f>
        <v>1.9941287126910228E-5</v>
      </c>
      <c r="L36">
        <f>IFERROR(PERCENTILE($O36:$BA36,1)/E36,0)</f>
        <v>2.7994247772936527E-5</v>
      </c>
      <c r="M36">
        <f>IFERROR(PERCENTILE($O36:$BA36,1)/G36,0)</f>
        <v>1.9995891266383234E-5</v>
      </c>
      <c r="N36" t="s">
        <v>103</v>
      </c>
      <c r="O36" s="8">
        <v>2.65945353842897E-4</v>
      </c>
      <c r="P36" s="8">
        <v>2.6521911878790602E-4</v>
      </c>
      <c r="Q36" s="8">
        <v>2.6521911878790602E-4</v>
      </c>
      <c r="R36" s="8">
        <v>2.6521911878790602E-4</v>
      </c>
      <c r="S36" s="8">
        <v>2.65945353842897E-4</v>
      </c>
      <c r="T36" s="8">
        <v>2.6521911878790602E-4</v>
      </c>
      <c r="U36" s="8">
        <v>2.6521911878790602E-4</v>
      </c>
      <c r="V36" s="8">
        <v>2.6521911878790602E-4</v>
      </c>
      <c r="W36" s="8">
        <v>2.65945353842897E-4</v>
      </c>
      <c r="X36" s="8">
        <v>2.6521911878790602E-4</v>
      </c>
      <c r="Y36" s="8">
        <v>2.6521911878790602E-4</v>
      </c>
      <c r="Z36" s="8">
        <v>2.6521911878790602E-4</v>
      </c>
      <c r="AA36" s="8">
        <v>2.65945353842897E-4</v>
      </c>
      <c r="AB36" s="8">
        <v>2.6521911878790602E-4</v>
      </c>
      <c r="AC36" s="8">
        <v>2.6521911878790602E-4</v>
      </c>
      <c r="AD36" s="8">
        <v>2.6521911878790602E-4</v>
      </c>
      <c r="AE36" s="8">
        <v>2.65945353842897E-4</v>
      </c>
      <c r="AF36" s="8">
        <v>2.6521911878790602E-4</v>
      </c>
      <c r="AG36" s="8">
        <v>2.6521911878790602E-4</v>
      </c>
      <c r="AH36" s="8">
        <v>2.6521911878790602E-4</v>
      </c>
      <c r="AI36" s="8">
        <v>2.64493902891938E-4</v>
      </c>
      <c r="AJ36" s="8">
        <v>2.6521911878790602E-4</v>
      </c>
      <c r="AK36" s="8">
        <v>2.6521911878790602E-4</v>
      </c>
      <c r="AL36" s="8">
        <v>2.6521911878790602E-4</v>
      </c>
      <c r="AM36" s="8">
        <v>2.65945353842897E-4</v>
      </c>
      <c r="AN36" s="8">
        <v>2.6521911878790602E-4</v>
      </c>
      <c r="AO36" s="8">
        <v>2.6521911878790602E-4</v>
      </c>
      <c r="AP36" s="8">
        <v>2.6521911878790602E-4</v>
      </c>
      <c r="AQ36" s="8">
        <v>2.65945353842897E-4</v>
      </c>
      <c r="AR36" s="8">
        <v>2.6521911878790602E-4</v>
      </c>
      <c r="AS36" s="8">
        <v>2.6521911878790602E-4</v>
      </c>
      <c r="AT36" s="8">
        <v>2.6521911878790602E-4</v>
      </c>
      <c r="AU36" s="8">
        <v>2.65945353842897E-4</v>
      </c>
      <c r="AV36" s="8">
        <v>2.6521911878790602E-4</v>
      </c>
      <c r="AW36" s="8">
        <v>2.6521911878790602E-4</v>
      </c>
      <c r="AX36" s="8">
        <v>2.6521911878790602E-4</v>
      </c>
      <c r="AY36" s="8">
        <v>2.65945353842897E-4</v>
      </c>
      <c r="AZ36" s="8">
        <v>2.6521911878790602E-4</v>
      </c>
      <c r="BA36" s="8">
        <v>2.6521911878790602E-4</v>
      </c>
    </row>
    <row r="37" spans="1:53" x14ac:dyDescent="0.25">
      <c r="A37" t="s">
        <v>64</v>
      </c>
      <c r="B37" t="s">
        <v>53</v>
      </c>
      <c r="C37" t="s">
        <v>104</v>
      </c>
      <c r="D37">
        <v>2017</v>
      </c>
      <c r="E37">
        <v>4</v>
      </c>
      <c r="F37">
        <v>33.799999999999997</v>
      </c>
      <c r="G37">
        <v>37.799999999999997</v>
      </c>
      <c r="H37">
        <f t="shared" si="0"/>
        <v>1.6338733158521474E-4</v>
      </c>
      <c r="I37">
        <f t="shared" si="1"/>
        <v>1.7289664718012143E-5</v>
      </c>
      <c r="J37">
        <f>IFERROR(PERCENTILE($O37:$BA37,0.5)/E37,0)</f>
        <v>1.6375781702696599E-4</v>
      </c>
      <c r="K37">
        <f>IFERROR(PERCENTILE($O37:$BA37,0.5)/G37,0)</f>
        <v>1.7328869526663068E-5</v>
      </c>
      <c r="L37">
        <f>IFERROR(PERCENTILE($O37:$BA37,1)/E37,0)</f>
        <v>1.6420841115134851E-4</v>
      </c>
      <c r="M37">
        <f>IFERROR(PERCENTILE($O37:$BA37,1)/G37,0)</f>
        <v>1.7376551444587145E-5</v>
      </c>
      <c r="N37" t="s">
        <v>104</v>
      </c>
      <c r="O37" s="8">
        <v>6.5682543183043099E-4</v>
      </c>
      <c r="P37" s="8">
        <v>6.5503140044958802E-4</v>
      </c>
      <c r="Q37" s="8">
        <v>6.5503113804788197E-4</v>
      </c>
      <c r="R37" s="8">
        <v>6.5503187917423497E-4</v>
      </c>
      <c r="S37" s="8">
        <v>6.5683136619933504E-4</v>
      </c>
      <c r="T37" s="8">
        <v>6.5503094801182705E-4</v>
      </c>
      <c r="U37" s="8">
        <v>6.5503126810786396E-4</v>
      </c>
      <c r="V37" s="8">
        <v>6.5503104625416698E-4</v>
      </c>
      <c r="W37" s="8">
        <v>6.5682722966008903E-4</v>
      </c>
      <c r="X37" s="8">
        <v>6.5503864884027397E-4</v>
      </c>
      <c r="Y37" s="8">
        <v>6.5503060091499996E-4</v>
      </c>
      <c r="Z37" s="8">
        <v>6.5503100479211704E-4</v>
      </c>
      <c r="AA37" s="8">
        <v>6.5682543183043099E-4</v>
      </c>
      <c r="AB37" s="8">
        <v>6.5503100479211704E-4</v>
      </c>
      <c r="AC37" s="8">
        <v>6.5503133382170599E-4</v>
      </c>
      <c r="AD37" s="8">
        <v>6.5503073417076403E-4</v>
      </c>
      <c r="AE37" s="8">
        <v>6.5683364460539402E-4</v>
      </c>
      <c r="AF37" s="8">
        <v>6.5503060091499996E-4</v>
      </c>
      <c r="AG37" s="8">
        <v>6.5503060091499996E-4</v>
      </c>
      <c r="AH37" s="8">
        <v>6.5503112867742997E-4</v>
      </c>
      <c r="AI37" s="8">
        <v>6.5354932634085897E-4</v>
      </c>
      <c r="AJ37" s="8">
        <v>6.5503060091499996E-4</v>
      </c>
      <c r="AK37" s="8">
        <v>6.5503140866923499E-4</v>
      </c>
      <c r="AL37" s="8">
        <v>6.5503245388243104E-4</v>
      </c>
      <c r="AM37" s="8">
        <v>6.5682648812414397E-4</v>
      </c>
      <c r="AN37" s="8">
        <v>6.5503181254635196E-4</v>
      </c>
      <c r="AO37" s="8">
        <v>6.5503140866923499E-4</v>
      </c>
      <c r="AP37" s="8">
        <v>6.5503100479211704E-4</v>
      </c>
      <c r="AQ37" s="8">
        <v>6.5682961112794203E-4</v>
      </c>
      <c r="AR37" s="8">
        <v>6.5503086742652896E-4</v>
      </c>
      <c r="AS37" s="8">
        <v>6.5503120467576401E-4</v>
      </c>
      <c r="AT37" s="8">
        <v>6.5503060091499996E-4</v>
      </c>
      <c r="AU37" s="8">
        <v>6.56826710089666E-4</v>
      </c>
      <c r="AV37" s="8">
        <v>6.5503100479211704E-4</v>
      </c>
      <c r="AW37" s="8">
        <v>6.5503102504119496E-4</v>
      </c>
      <c r="AX37" s="8">
        <v>6.5503185696061904E-4</v>
      </c>
      <c r="AY37" s="8">
        <v>6.5682584778133796E-4</v>
      </c>
      <c r="AZ37" s="8">
        <v>6.5503221642347002E-4</v>
      </c>
      <c r="BA37" s="8">
        <v>6.5503060091499996E-4</v>
      </c>
    </row>
    <row r="38" spans="1:53" x14ac:dyDescent="0.25">
      <c r="A38" t="s">
        <v>63</v>
      </c>
      <c r="B38" t="s">
        <v>49</v>
      </c>
      <c r="C38" t="s">
        <v>105</v>
      </c>
      <c r="D38">
        <v>2017</v>
      </c>
      <c r="E38">
        <v>160</v>
      </c>
      <c r="F38">
        <v>0</v>
      </c>
      <c r="G38">
        <v>160</v>
      </c>
      <c r="H38">
        <f t="shared" si="0"/>
        <v>8.7036721093453126E-7</v>
      </c>
      <c r="I38">
        <f t="shared" si="1"/>
        <v>8.7036721093453126E-7</v>
      </c>
      <c r="J38">
        <f>IFERROR(PERCENTILE($O38:$BA38,0.5)/E38,0)</f>
        <v>1.8687199557193439E-6</v>
      </c>
      <c r="K38">
        <f>IFERROR(PERCENTILE($O38:$BA38,0.5)/G38,0)</f>
        <v>1.8687199557193439E-6</v>
      </c>
      <c r="L38">
        <f>IFERROR(PERCENTILE($O38:$BA38,1)/E38,0)</f>
        <v>2.1027895009489565E-6</v>
      </c>
      <c r="M38">
        <f>IFERROR(PERCENTILE($O38:$BA38,1)/G38,0)</f>
        <v>2.1027895009489565E-6</v>
      </c>
      <c r="N38" t="s">
        <v>105</v>
      </c>
      <c r="O38" s="8">
        <v>1.9003988695537501E-4</v>
      </c>
      <c r="P38" s="8">
        <v>2.8977517413437297E-4</v>
      </c>
      <c r="Q38" s="8">
        <v>3.3546202165654501E-4</v>
      </c>
      <c r="R38" s="8">
        <v>3.3578464524853098E-4</v>
      </c>
      <c r="S38" s="8">
        <v>2.9229053636664501E-4</v>
      </c>
      <c r="T38" s="8">
        <v>1.3925875374952499E-4</v>
      </c>
      <c r="U38" s="8">
        <v>3.0474978868215799E-4</v>
      </c>
      <c r="V38" s="8">
        <v>2.40182064561462E-4</v>
      </c>
      <c r="W38" s="8">
        <v>2.04097152769935E-4</v>
      </c>
      <c r="X38" s="8">
        <v>1.9862665359745001E-4</v>
      </c>
      <c r="Y38" s="8">
        <v>2.78428766711039E-4</v>
      </c>
      <c r="Z38" s="8">
        <v>2.3460839838878E-4</v>
      </c>
      <c r="AA38" s="8">
        <v>3.0117068963370899E-4</v>
      </c>
      <c r="AB38" s="8">
        <v>2.9899519291509501E-4</v>
      </c>
      <c r="AC38" s="8">
        <v>2.1288023758544601E-4</v>
      </c>
      <c r="AD38" s="8">
        <v>1.67514808738412E-4</v>
      </c>
      <c r="AE38" s="8">
        <v>2.7848630017085003E-4</v>
      </c>
      <c r="AF38" s="8">
        <v>3.1221735423619202E-4</v>
      </c>
      <c r="AG38" s="8">
        <v>2.8429761603841899E-4</v>
      </c>
      <c r="AH38" s="8">
        <v>2.3213761948673599E-4</v>
      </c>
      <c r="AI38" s="8">
        <v>3.2532098671580702E-4</v>
      </c>
      <c r="AJ38" s="8">
        <v>3.355388412388E-4</v>
      </c>
      <c r="AK38" s="8">
        <v>3.21924552957975E-4</v>
      </c>
      <c r="AL38" s="8">
        <v>2.5514382285776E-4</v>
      </c>
      <c r="AM38" s="8">
        <v>3.36053119743923E-4</v>
      </c>
      <c r="AN38" s="8">
        <v>3.1854793178139903E-4</v>
      </c>
      <c r="AO38" s="8">
        <v>3.3558612730546502E-4</v>
      </c>
      <c r="AP38" s="8">
        <v>2.0757630423858599E-4</v>
      </c>
      <c r="AQ38" s="8">
        <v>1.6966255174867E-4</v>
      </c>
      <c r="AR38" s="8">
        <v>3.35165609459897E-4</v>
      </c>
      <c r="AS38" s="8">
        <v>2.97264616510114E-4</v>
      </c>
      <c r="AT38" s="8">
        <v>3.355485435085E-4</v>
      </c>
      <c r="AU38" s="8">
        <v>3.3644632015183301E-4</v>
      </c>
      <c r="AV38" s="8">
        <v>3.3554828520626601E-4</v>
      </c>
      <c r="AW38" s="8">
        <v>3.2185980694265898E-4</v>
      </c>
      <c r="AX38" s="8">
        <v>3.20972738802785E-4</v>
      </c>
      <c r="AY38" s="8">
        <v>3.2622563358296699E-4</v>
      </c>
      <c r="AZ38" s="8">
        <v>3.2942231742903402E-4</v>
      </c>
      <c r="BA38" s="8">
        <v>2.0139206983926699E-4</v>
      </c>
    </row>
    <row r="39" spans="1:53" x14ac:dyDescent="0.25">
      <c r="A39" t="s">
        <v>63</v>
      </c>
      <c r="B39" t="s">
        <v>48</v>
      </c>
      <c r="C39" t="s">
        <v>106</v>
      </c>
      <c r="D39">
        <v>2017</v>
      </c>
      <c r="E39">
        <v>25.8</v>
      </c>
      <c r="F39">
        <v>13.17</v>
      </c>
      <c r="G39">
        <v>38.97</v>
      </c>
      <c r="H39">
        <f t="shared" si="0"/>
        <v>4.997964679143759E-6</v>
      </c>
      <c r="I39">
        <f t="shared" si="1"/>
        <v>3.3088911655609186E-6</v>
      </c>
      <c r="J39">
        <f>IFERROR(PERCENTILE($O39:$BA39,0.5)/E39,0)</f>
        <v>5.29426504934748E-6</v>
      </c>
      <c r="K39">
        <f>IFERROR(PERCENTILE($O39:$BA39,0.5)/G39,0)</f>
        <v>3.5050561527627662E-6</v>
      </c>
      <c r="L39">
        <f>IFERROR(PERCENTILE($O39:$BA39,1)/E39,0)</f>
        <v>5.5544935338565122E-6</v>
      </c>
      <c r="M39">
        <f>IFERROR(PERCENTILE($O39:$BA39,1)/G39,0)</f>
        <v>3.677339829958892E-6</v>
      </c>
      <c r="N39" t="s">
        <v>106</v>
      </c>
      <c r="O39" s="8">
        <v>1.3217627664686399E-4</v>
      </c>
      <c r="P39" s="8">
        <v>1.28947488721909E-4</v>
      </c>
      <c r="Q39" s="8">
        <v>1.32950113305107E-4</v>
      </c>
      <c r="R39" s="8">
        <v>1.36015648437397E-4</v>
      </c>
      <c r="S39" s="8">
        <v>1.3491814828959199E-4</v>
      </c>
      <c r="T39" s="8">
        <v>1.3129483892563901E-4</v>
      </c>
      <c r="U39" s="8">
        <v>1.3113270922566301E-4</v>
      </c>
      <c r="V39" s="8">
        <v>1.33083868049465E-4</v>
      </c>
      <c r="W39" s="8">
        <v>1.32311826112775E-4</v>
      </c>
      <c r="X39" s="8">
        <v>1.3437395466006801E-4</v>
      </c>
      <c r="Y39" s="8">
        <v>1.32199440822951E-4</v>
      </c>
      <c r="Z39" s="8">
        <v>1.3181754703284201E-4</v>
      </c>
      <c r="AA39" s="8">
        <v>1.3769559612687799E-4</v>
      </c>
      <c r="AB39" s="8">
        <v>1.35659946414063E-4</v>
      </c>
      <c r="AC39" s="8">
        <v>1.3548971907921799E-4</v>
      </c>
      <c r="AD39" s="8">
        <v>1.34021760797007E-4</v>
      </c>
      <c r="AE39" s="8">
        <v>1.33996858049952E-4</v>
      </c>
      <c r="AF39" s="8">
        <v>1.3659203827316499E-4</v>
      </c>
      <c r="AG39" s="8">
        <v>1.3583743256447001E-4</v>
      </c>
      <c r="AH39" s="8">
        <v>1.36638545147408E-4</v>
      </c>
      <c r="AI39" s="8">
        <v>1.4234057639909501E-4</v>
      </c>
      <c r="AJ39" s="8">
        <v>1.3729992316853401E-4</v>
      </c>
      <c r="AK39" s="8">
        <v>1.38845438414414E-4</v>
      </c>
      <c r="AL39" s="8">
        <v>1.3800396799367899E-4</v>
      </c>
      <c r="AM39" s="8">
        <v>1.40026191785759E-4</v>
      </c>
      <c r="AN39" s="8">
        <v>1.39218923652996E-4</v>
      </c>
      <c r="AO39" s="8">
        <v>1.36410073447147E-4</v>
      </c>
      <c r="AP39" s="8">
        <v>1.3814060070630799E-4</v>
      </c>
      <c r="AQ39" s="8">
        <v>1.3957640284041601E-4</v>
      </c>
      <c r="AR39" s="8">
        <v>1.39802932393599E-4</v>
      </c>
      <c r="AS39" s="8">
        <v>1.34262379293194E-4</v>
      </c>
      <c r="AT39" s="8">
        <v>1.3801996302610899E-4</v>
      </c>
      <c r="AU39" s="8">
        <v>1.3851771471441401E-4</v>
      </c>
      <c r="AV39" s="8">
        <v>1.3995570099251901E-4</v>
      </c>
      <c r="AW39" s="8">
        <v>1.4206603664693E-4</v>
      </c>
      <c r="AX39" s="8">
        <v>1.39596275429752E-4</v>
      </c>
      <c r="AY39" s="8">
        <v>1.4330593317349801E-4</v>
      </c>
      <c r="AZ39" s="8">
        <v>1.42097839216118E-4</v>
      </c>
      <c r="BA39" s="8">
        <v>1.3784860829784101E-4</v>
      </c>
    </row>
    <row r="40" spans="1:53" x14ac:dyDescent="0.25">
      <c r="A40" t="s">
        <v>64</v>
      </c>
      <c r="B40" t="s">
        <v>50</v>
      </c>
      <c r="C40" t="s">
        <v>107</v>
      </c>
      <c r="D40">
        <v>2017</v>
      </c>
      <c r="E40">
        <v>6</v>
      </c>
      <c r="F40">
        <v>8.6999999999999993</v>
      </c>
      <c r="G40">
        <v>14.7</v>
      </c>
      <c r="H40">
        <f t="shared" si="0"/>
        <v>9.3091732508387999E-7</v>
      </c>
      <c r="I40">
        <f t="shared" si="1"/>
        <v>3.799662551362776E-7</v>
      </c>
      <c r="J40">
        <f>IFERROR(PERCENTILE($O40:$BA40,0.5)/E40,0)</f>
        <v>9.3413091922155673E-7</v>
      </c>
      <c r="K40">
        <f>IFERROR(PERCENTILE($O40:$BA40,0.5)/G40,0)</f>
        <v>3.8127792621288032E-7</v>
      </c>
      <c r="L40">
        <f>IFERROR(PERCENTILE($O40:$BA40,1)/E40,0)</f>
        <v>9.3691309564579501E-7</v>
      </c>
      <c r="M40">
        <f>IFERROR(PERCENTILE($O40:$BA40,1)/G40,0)</f>
        <v>3.8241350842685512E-7</v>
      </c>
      <c r="N40" t="s">
        <v>107</v>
      </c>
      <c r="O40" s="8">
        <v>5.6182754724982604E-6</v>
      </c>
      <c r="P40" s="8">
        <v>5.60406181386763E-6</v>
      </c>
      <c r="Q40" s="8">
        <v>5.6053958236189104E-6</v>
      </c>
      <c r="R40" s="8">
        <v>5.6032919861397E-6</v>
      </c>
      <c r="S40" s="8">
        <v>5.6209847556410997E-6</v>
      </c>
      <c r="T40" s="8">
        <v>5.6068812810815301E-6</v>
      </c>
      <c r="U40" s="8">
        <v>5.60254542483002E-6</v>
      </c>
      <c r="V40" s="8">
        <v>5.6063119123663901E-6</v>
      </c>
      <c r="W40" s="8">
        <v>5.6171466777426901E-6</v>
      </c>
      <c r="X40" s="8">
        <v>5.6031595904440902E-6</v>
      </c>
      <c r="Y40" s="8">
        <v>5.6048299164583598E-6</v>
      </c>
      <c r="Z40" s="8">
        <v>5.6031427112498699E-6</v>
      </c>
      <c r="AA40" s="8">
        <v>5.6202069256880402E-6</v>
      </c>
      <c r="AB40" s="8">
        <v>5.60432420245819E-6</v>
      </c>
      <c r="AC40" s="8">
        <v>5.6047855153293401E-6</v>
      </c>
      <c r="AD40" s="8">
        <v>5.6069715748207896E-6</v>
      </c>
      <c r="AE40" s="8">
        <v>5.6207309323511301E-6</v>
      </c>
      <c r="AF40" s="8">
        <v>5.6048698286349102E-6</v>
      </c>
      <c r="AG40" s="8">
        <v>5.6063157062530096E-6</v>
      </c>
      <c r="AH40" s="8">
        <v>5.6056489271896798E-6</v>
      </c>
      <c r="AI40" s="8">
        <v>5.5855039505032802E-6</v>
      </c>
      <c r="AJ40" s="8">
        <v>5.60434802647128E-6</v>
      </c>
      <c r="AK40" s="8">
        <v>5.60384330436314E-6</v>
      </c>
      <c r="AL40" s="8">
        <v>5.60390816236528E-6</v>
      </c>
      <c r="AM40" s="8">
        <v>5.6208535841843398E-6</v>
      </c>
      <c r="AN40" s="8">
        <v>5.6034645571092002E-6</v>
      </c>
      <c r="AO40" s="8">
        <v>5.6050816223694702E-6</v>
      </c>
      <c r="AP40" s="8">
        <v>5.6042077026005801E-6</v>
      </c>
      <c r="AQ40" s="8">
        <v>5.6188029847796499E-6</v>
      </c>
      <c r="AR40" s="8">
        <v>5.6059572134278701E-6</v>
      </c>
      <c r="AS40" s="8">
        <v>5.6017795675902197E-6</v>
      </c>
      <c r="AT40" s="8">
        <v>5.60323358137099E-6</v>
      </c>
      <c r="AU40" s="8">
        <v>5.6177647541976099E-6</v>
      </c>
      <c r="AV40" s="8">
        <v>5.6045548111417003E-6</v>
      </c>
      <c r="AW40" s="8">
        <v>5.6014707464001503E-6</v>
      </c>
      <c r="AX40" s="8">
        <v>5.6046050575251E-6</v>
      </c>
      <c r="AY40" s="8">
        <v>5.6214785738747703E-6</v>
      </c>
      <c r="AZ40" s="8">
        <v>5.6045975746130498E-6</v>
      </c>
      <c r="BA40" s="8">
        <v>5.6024709011154603E-6</v>
      </c>
    </row>
    <row r="41" spans="1:53" x14ac:dyDescent="0.25">
      <c r="A41" t="s">
        <v>64</v>
      </c>
      <c r="B41" t="s">
        <v>52</v>
      </c>
      <c r="C41" t="s">
        <v>108</v>
      </c>
      <c r="D41">
        <v>2017</v>
      </c>
      <c r="E41">
        <v>26</v>
      </c>
      <c r="F41">
        <v>23.5</v>
      </c>
      <c r="G41">
        <v>49.5</v>
      </c>
      <c r="H41">
        <f t="shared" si="0"/>
        <v>1.34820350256765E-7</v>
      </c>
      <c r="I41">
        <f t="shared" si="1"/>
        <v>7.0814729427795762E-8</v>
      </c>
      <c r="J41">
        <f>IFERROR(PERCENTILE($O41:$BA41,0.5)/E41,0)</f>
        <v>1.3521536435566732E-7</v>
      </c>
      <c r="K41">
        <f>IFERROR(PERCENTILE($O41:$BA41,0.5)/G41,0)</f>
        <v>7.1022211580754545E-8</v>
      </c>
      <c r="L41">
        <f>IFERROR(PERCENTILE($O41:$BA41,1)/E41,0)</f>
        <v>1.3669320643308731E-7</v>
      </c>
      <c r="M41">
        <f>IFERROR(PERCENTILE($O41:$BA41,1)/G41,0)</f>
        <v>7.1798451863843838E-8</v>
      </c>
      <c r="N41" t="s">
        <v>108</v>
      </c>
      <c r="O41" s="8">
        <v>3.5253960704091301E-6</v>
      </c>
      <c r="P41" s="8">
        <v>3.5155994732473501E-6</v>
      </c>
      <c r="Q41" s="8">
        <v>3.5155994732473501E-6</v>
      </c>
      <c r="R41" s="8">
        <v>3.5155994732473501E-6</v>
      </c>
      <c r="S41" s="8">
        <v>3.5253960704091301E-6</v>
      </c>
      <c r="T41" s="8">
        <v>3.5155994732473501E-6</v>
      </c>
      <c r="U41" s="8">
        <v>3.5155994732473501E-6</v>
      </c>
      <c r="V41" s="8">
        <v>3.5155994732473501E-6</v>
      </c>
      <c r="W41" s="8">
        <v>3.5253960704091301E-6</v>
      </c>
      <c r="X41" s="8">
        <v>3.5155994732473501E-6</v>
      </c>
      <c r="Y41" s="8">
        <v>3.5155994732473501E-6</v>
      </c>
      <c r="Z41" s="8">
        <v>3.5155994732473501E-6</v>
      </c>
      <c r="AA41" s="8">
        <v>3.5253960704091301E-6</v>
      </c>
      <c r="AB41" s="8">
        <v>3.5155994732473501E-6</v>
      </c>
      <c r="AC41" s="8">
        <v>3.5155994732473501E-6</v>
      </c>
      <c r="AD41" s="8">
        <v>3.5155994732473501E-6</v>
      </c>
      <c r="AE41" s="8">
        <v>3.5253960704091301E-6</v>
      </c>
      <c r="AF41" s="8">
        <v>3.5155994732473501E-6</v>
      </c>
      <c r="AG41" s="8">
        <v>3.5155994732473501E-6</v>
      </c>
      <c r="AH41" s="8">
        <v>3.5155994732473501E-6</v>
      </c>
      <c r="AI41" s="8">
        <v>3.50532910667589E-6</v>
      </c>
      <c r="AJ41" s="8">
        <v>3.5155994732473501E-6</v>
      </c>
      <c r="AK41" s="8">
        <v>3.5155994732473501E-6</v>
      </c>
      <c r="AL41" s="8">
        <v>3.5155994732473501E-6</v>
      </c>
      <c r="AM41" s="8">
        <v>3.5311303614110501E-6</v>
      </c>
      <c r="AN41" s="8">
        <v>3.5198779158944901E-6</v>
      </c>
      <c r="AO41" s="8">
        <v>3.5156253834899901E-6</v>
      </c>
      <c r="AP41" s="8">
        <v>3.5195135854726799E-6</v>
      </c>
      <c r="AQ41" s="8">
        <v>3.5253960704091301E-6</v>
      </c>
      <c r="AR41" s="8">
        <v>3.5186710403657902E-6</v>
      </c>
      <c r="AS41" s="8">
        <v>3.51582597575438E-6</v>
      </c>
      <c r="AT41" s="8">
        <v>3.5155994732473501E-6</v>
      </c>
      <c r="AU41" s="8">
        <v>3.5412711758373302E-6</v>
      </c>
      <c r="AV41" s="8">
        <v>3.5235779443633099E-6</v>
      </c>
      <c r="AW41" s="8">
        <v>3.5452596600852602E-6</v>
      </c>
      <c r="AX41" s="8">
        <v>3.5442577714560302E-6</v>
      </c>
      <c r="AY41" s="8">
        <v>3.54710039815775E-6</v>
      </c>
      <c r="AZ41" s="8">
        <v>3.5540233672602699E-6</v>
      </c>
      <c r="BA41" s="8">
        <v>3.53579321315934E-6</v>
      </c>
    </row>
    <row r="42" spans="1:53" x14ac:dyDescent="0.25">
      <c r="A42" t="s">
        <v>62</v>
      </c>
      <c r="B42" t="s">
        <v>28</v>
      </c>
      <c r="C42" t="s">
        <v>109</v>
      </c>
      <c r="D42">
        <v>2017</v>
      </c>
      <c r="E42">
        <v>2.64</v>
      </c>
      <c r="F42">
        <v>1.87</v>
      </c>
      <c r="G42">
        <v>4.51</v>
      </c>
      <c r="H42">
        <f t="shared" si="0"/>
        <v>6.688524474261818E-10</v>
      </c>
      <c r="I42">
        <f t="shared" si="1"/>
        <v>3.9152338385922838E-10</v>
      </c>
      <c r="J42">
        <f>IFERROR(PERCENTILE($O42:$BA42,0.5)/E42,0)</f>
        <v>1.7114898304600834E-9</v>
      </c>
      <c r="K42">
        <f>IFERROR(PERCENTILE($O42:$BA42,0.5)/G42,0)</f>
        <v>1.0018477056351709E-9</v>
      </c>
      <c r="L42">
        <f>IFERROR(PERCENTILE($O42:$BA42,1)/E42,0)</f>
        <v>1.8896608396383674E-8</v>
      </c>
      <c r="M42">
        <f>IFERROR(PERCENTILE($O42:$BA42,1)/G42,0)</f>
        <v>1.10614293052002E-8</v>
      </c>
      <c r="N42" t="s">
        <v>109</v>
      </c>
      <c r="O42" s="8">
        <v>5.8120069866228301E-9</v>
      </c>
      <c r="P42" s="8">
        <v>4.93222386191635E-9</v>
      </c>
      <c r="Q42" s="8">
        <v>4.0490023320727903E-9</v>
      </c>
      <c r="R42" s="8">
        <v>9.7203394756275296E-9</v>
      </c>
      <c r="S42" s="8">
        <v>7.4995520312639303E-9</v>
      </c>
      <c r="T42" s="8">
        <v>3.6552912953029001E-9</v>
      </c>
      <c r="U42" s="8">
        <v>5.2207549065944299E-9</v>
      </c>
      <c r="V42" s="8">
        <v>4.0794830850338301E-9</v>
      </c>
      <c r="W42" s="8">
        <v>8.8885783014047998E-9</v>
      </c>
      <c r="X42" s="8">
        <v>4.2319805233146098E-9</v>
      </c>
      <c r="Y42" s="8">
        <v>4.4288484670532299E-9</v>
      </c>
      <c r="Z42" s="8">
        <v>1.8916652894940399E-9</v>
      </c>
      <c r="AA42" s="8">
        <v>2.72731360853144E-9</v>
      </c>
      <c r="AB42" s="8">
        <v>3.9472909506795601E-9</v>
      </c>
      <c r="AC42" s="8">
        <v>3.2926279439990199E-9</v>
      </c>
      <c r="AD42" s="8">
        <v>5.1900657007192996E-9</v>
      </c>
      <c r="AE42" s="8">
        <v>1.9070786803196002E-9</v>
      </c>
      <c r="AF42" s="8">
        <v>5.6634270554451997E-9</v>
      </c>
      <c r="AG42" s="8">
        <v>1.00022100212444E-8</v>
      </c>
      <c r="AH42" s="8">
        <v>4.8958905024325003E-9</v>
      </c>
      <c r="AI42" s="8">
        <v>4.9887046166452903E-8</v>
      </c>
      <c r="AJ42" s="8">
        <v>1.17571364239271E-8</v>
      </c>
      <c r="AK42" s="8">
        <v>5.7761884672765203E-9</v>
      </c>
      <c r="AL42" s="8">
        <v>5.6585165828360298E-9</v>
      </c>
      <c r="AM42" s="8">
        <v>1.31637755937266E-8</v>
      </c>
      <c r="AN42" s="8">
        <v>2.2792065873915099E-9</v>
      </c>
      <c r="AO42" s="8">
        <v>3.2583604195488699E-9</v>
      </c>
      <c r="AP42" s="8">
        <v>3.364641962223E-9</v>
      </c>
      <c r="AQ42" s="8">
        <v>3.0073884809744202E-9</v>
      </c>
      <c r="AR42" s="8">
        <v>4.5183331524146203E-9</v>
      </c>
      <c r="AS42" s="8">
        <v>1.76577046120512E-9</v>
      </c>
      <c r="AT42" s="8">
        <v>2.0257859687080001E-9</v>
      </c>
      <c r="AU42" s="8">
        <v>9.7614650236882093E-9</v>
      </c>
      <c r="AV42" s="8">
        <v>1.24211023607906E-8</v>
      </c>
      <c r="AW42" s="8">
        <v>4.1186584109758801E-9</v>
      </c>
      <c r="AX42" s="8">
        <v>3.4994058771425499E-9</v>
      </c>
      <c r="AY42" s="8">
        <v>2.0874824083493599E-8</v>
      </c>
      <c r="AZ42" s="8">
        <v>6.1362369843422698E-9</v>
      </c>
      <c r="BA42" s="8">
        <v>3.9579379999308302E-9</v>
      </c>
    </row>
    <row r="43" spans="1:53" x14ac:dyDescent="0.25">
      <c r="A43" t="s">
        <v>65</v>
      </c>
      <c r="B43" t="s">
        <v>20</v>
      </c>
      <c r="C43" t="s">
        <v>110</v>
      </c>
      <c r="D43">
        <v>2017</v>
      </c>
      <c r="E43">
        <v>15</v>
      </c>
      <c r="F43">
        <v>30.7</v>
      </c>
      <c r="G43">
        <v>45.7</v>
      </c>
      <c r="H43">
        <f t="shared" si="0"/>
        <v>4.1102251465192735E-8</v>
      </c>
      <c r="I43">
        <f t="shared" si="1"/>
        <v>1.3490892165818182E-8</v>
      </c>
      <c r="J43">
        <f>IFERROR(PERCENTILE($O43:$BA43,0.5)/E43,0)</f>
        <v>4.4678797319169066E-8</v>
      </c>
      <c r="K43">
        <f>IFERROR(PERCENTILE($O43:$BA43,0.5)/G43,0)</f>
        <v>1.4664813124453741E-8</v>
      </c>
      <c r="L43">
        <f>IFERROR(PERCENTILE($O43:$BA43,1)/E43,0)</f>
        <v>2.4458977499973135E-6</v>
      </c>
      <c r="M43">
        <f>IFERROR(PERCENTILE($O43:$BA43,1)/G43,0)</f>
        <v>8.0281107767964327E-7</v>
      </c>
      <c r="N43" t="s">
        <v>110</v>
      </c>
      <c r="O43" s="8">
        <v>6.72018208050868E-7</v>
      </c>
      <c r="P43" s="8">
        <v>6.70176015415885E-7</v>
      </c>
      <c r="Q43" s="8">
        <v>6.7016936914188597E-7</v>
      </c>
      <c r="R43" s="8">
        <v>7.6984868208602203E-7</v>
      </c>
      <c r="S43" s="8">
        <v>6.7201890614561498E-7</v>
      </c>
      <c r="T43" s="8">
        <v>6.7016244865971405E-7</v>
      </c>
      <c r="U43" s="8">
        <v>6.7018107301282398E-7</v>
      </c>
      <c r="V43" s="8">
        <v>6.7019371084201799E-7</v>
      </c>
      <c r="W43" s="8">
        <v>6.71999910099983E-7</v>
      </c>
      <c r="X43" s="8">
        <v>6.7017180356259701E-7</v>
      </c>
      <c r="Y43" s="8">
        <v>6.6791607060204005E-7</v>
      </c>
      <c r="Z43" s="8">
        <v>6.7015060390718702E-7</v>
      </c>
      <c r="AA43" s="8">
        <v>6.7200439991515404E-7</v>
      </c>
      <c r="AB43" s="8">
        <v>6.7012970829726603E-7</v>
      </c>
      <c r="AC43" s="8">
        <v>6.7015569481689304E-7</v>
      </c>
      <c r="AD43" s="8">
        <v>6.7018919560792003E-7</v>
      </c>
      <c r="AE43" s="8">
        <v>6.52513803263983E-7</v>
      </c>
      <c r="AF43" s="8">
        <v>6.7016720566630502E-7</v>
      </c>
      <c r="AG43" s="8">
        <v>6.7018195978753603E-7</v>
      </c>
      <c r="AH43" s="8">
        <v>7.9435346541894899E-7</v>
      </c>
      <c r="AI43" s="8">
        <v>3.66884662499597E-5</v>
      </c>
      <c r="AJ43" s="8">
        <v>2.2788423275238501E-6</v>
      </c>
      <c r="AK43" s="8">
        <v>6.7015229444171097E-7</v>
      </c>
      <c r="AL43" s="8">
        <v>6.8653977395670601E-7</v>
      </c>
      <c r="AM43" s="8">
        <v>6.7195656664163495E-7</v>
      </c>
      <c r="AN43" s="8">
        <v>7.2026314492633105E-7</v>
      </c>
      <c r="AO43" s="8">
        <v>6.7018399391497305E-7</v>
      </c>
      <c r="AP43" s="8">
        <v>6.7017448432729505E-7</v>
      </c>
      <c r="AQ43" s="8">
        <v>6.7199902531004799E-7</v>
      </c>
      <c r="AR43" s="8">
        <v>6.1653377197789101E-7</v>
      </c>
      <c r="AS43" s="8">
        <v>6.63393470301671E-7</v>
      </c>
      <c r="AT43" s="8">
        <v>6.7018586667262403E-7</v>
      </c>
      <c r="AU43" s="8">
        <v>6.72052805168636E-7</v>
      </c>
      <c r="AV43" s="8">
        <v>7.2024697431769701E-7</v>
      </c>
      <c r="AW43" s="8">
        <v>6.70162195987744E-7</v>
      </c>
      <c r="AX43" s="8">
        <v>6.7013357621247904E-7</v>
      </c>
      <c r="AY43" s="8">
        <v>6.7202104897097896E-7</v>
      </c>
      <c r="AZ43" s="8">
        <v>6.7014073127639098E-7</v>
      </c>
      <c r="BA43" s="8">
        <v>6.7016211779061702E-7</v>
      </c>
    </row>
    <row r="44" spans="1:53" x14ac:dyDescent="0.25">
      <c r="A44" t="s">
        <v>63</v>
      </c>
      <c r="B44" t="s">
        <v>54</v>
      </c>
      <c r="C44" t="s">
        <v>111</v>
      </c>
      <c r="D44">
        <v>2017</v>
      </c>
      <c r="E44">
        <v>11.5</v>
      </c>
      <c r="F44">
        <v>3.2</v>
      </c>
      <c r="G44">
        <v>14.7</v>
      </c>
      <c r="H44">
        <f t="shared" si="0"/>
        <v>6.83244E-9</v>
      </c>
      <c r="I44">
        <f t="shared" si="1"/>
        <v>5.3451061224489803E-9</v>
      </c>
      <c r="J44">
        <f>IFERROR(PERCENTILE($O44:$BA44,0.5)/E44,0)</f>
        <v>2.3014253027716612E-6</v>
      </c>
      <c r="K44">
        <f>IFERROR(PERCENTILE($O44:$BA44,0.5)/G44,0)</f>
        <v>1.8004347606717078E-6</v>
      </c>
      <c r="L44">
        <f>IFERROR(PERCENTILE($O44:$BA44,1)/E44,0)</f>
        <v>6.0031894102910783E-5</v>
      </c>
      <c r="M44">
        <f>IFERROR(PERCENTILE($O44:$BA44,1)/G44,0)</f>
        <v>4.6963726679147897E-5</v>
      </c>
      <c r="N44" t="s">
        <v>111</v>
      </c>
      <c r="O44" s="8">
        <v>7.9538273228902294E-8</v>
      </c>
      <c r="P44" s="8">
        <v>8.0867918203377203E-8</v>
      </c>
      <c r="Q44" s="8">
        <v>7.8573060000000004E-8</v>
      </c>
      <c r="R44" s="8">
        <v>2.56936594478463E-6</v>
      </c>
      <c r="S44" s="8">
        <v>4.5759935635544503E-6</v>
      </c>
      <c r="T44" s="8">
        <v>7.8573060000000004E-8</v>
      </c>
      <c r="U44" s="8">
        <v>7.8665323247092193E-8</v>
      </c>
      <c r="V44" s="8">
        <v>7.8573060000000004E-8</v>
      </c>
      <c r="W44" s="8">
        <v>4.7971318834778E-7</v>
      </c>
      <c r="X44" s="8">
        <v>4.5981032885943701E-7</v>
      </c>
      <c r="Y44" s="8">
        <v>3.0159801481721802E-6</v>
      </c>
      <c r="Z44" s="8">
        <v>7.8573060000000004E-8</v>
      </c>
      <c r="AA44" s="8">
        <v>9.3678309602464603E-6</v>
      </c>
      <c r="AB44" s="8">
        <v>4.9212693697523201E-5</v>
      </c>
      <c r="AC44" s="8">
        <v>1.68179994307208E-6</v>
      </c>
      <c r="AD44" s="8">
        <v>2.2448716514883399E-7</v>
      </c>
      <c r="AE44" s="8">
        <v>7.8721858499999998E-8</v>
      </c>
      <c r="AF44" s="8">
        <v>1.01016125462461E-4</v>
      </c>
      <c r="AG44" s="8">
        <v>6.7059064216151398E-6</v>
      </c>
      <c r="AH44" s="8">
        <v>7.0425394333217004E-5</v>
      </c>
      <c r="AI44" s="8">
        <v>6.7723102709358099E-4</v>
      </c>
      <c r="AJ44" s="8">
        <v>1.19288273407545E-4</v>
      </c>
      <c r="AK44" s="8">
        <v>6.1590345282703303E-4</v>
      </c>
      <c r="AL44" s="8">
        <v>3.6618612255729499E-4</v>
      </c>
      <c r="AM44" s="8">
        <v>6.6990650024720299E-4</v>
      </c>
      <c r="AN44" s="8">
        <v>6.3208285435257996E-4</v>
      </c>
      <c r="AO44" s="8">
        <v>6.8493786569611E-4</v>
      </c>
      <c r="AP44" s="8">
        <v>1.1079065373614999E-5</v>
      </c>
      <c r="AQ44" s="8">
        <v>6.82814846538854E-4</v>
      </c>
      <c r="AR44" s="8">
        <v>6.9035955072694103E-4</v>
      </c>
      <c r="AS44" s="8">
        <v>2.6466390981874101E-5</v>
      </c>
      <c r="AT44" s="8">
        <v>5.8874428329566599E-4</v>
      </c>
      <c r="AU44" s="8">
        <v>4.5314213136030797E-5</v>
      </c>
      <c r="AV44" s="8">
        <v>2.1255719418032798E-5</v>
      </c>
      <c r="AW44" s="8">
        <v>2.7732698928658602E-4</v>
      </c>
      <c r="AX44" s="8">
        <v>5.7301354215007596E-4</v>
      </c>
      <c r="AY44" s="8">
        <v>3.1806705906812003E-4</v>
      </c>
      <c r="AZ44" s="8">
        <v>6.9036678218347401E-4</v>
      </c>
      <c r="BA44" s="8">
        <v>6.1767893561659795E-4</v>
      </c>
    </row>
    <row r="45" spans="1:53" x14ac:dyDescent="0.25">
      <c r="A45" t="s">
        <v>61</v>
      </c>
      <c r="B45" t="s">
        <v>55</v>
      </c>
      <c r="C45" t="s">
        <v>112</v>
      </c>
      <c r="D45">
        <v>2017</v>
      </c>
      <c r="E45">
        <v>4.1950000000000003</v>
      </c>
      <c r="F45">
        <v>0.42</v>
      </c>
      <c r="G45">
        <v>4.6150000000000002</v>
      </c>
      <c r="H45">
        <f t="shared" si="0"/>
        <v>8.8395276643225503E-4</v>
      </c>
      <c r="I45">
        <f t="shared" si="1"/>
        <v>8.0350636081978546E-4</v>
      </c>
      <c r="J45">
        <f>IFERROR(PERCENTILE($O45:$BA45,0.5)/E45,0)</f>
        <v>8.854220316384672E-4</v>
      </c>
      <c r="K45">
        <f>IFERROR(PERCENTILE($O45:$BA45,0.5)/G45,0)</f>
        <v>8.0484191174937591E-4</v>
      </c>
      <c r="L45">
        <f>IFERROR(PERCENTILE($O45:$BA45,1)/E45,0)</f>
        <v>8.8828431463182117E-4</v>
      </c>
      <c r="M45">
        <f>IFERROR(PERCENTILE($O45:$BA45,1)/G45,0)</f>
        <v>8.0744370528287965E-4</v>
      </c>
      <c r="N45" t="s">
        <v>112</v>
      </c>
      <c r="O45" s="8">
        <v>3.7206318510343999E-3</v>
      </c>
      <c r="P45" s="8">
        <v>3.71267853461771E-3</v>
      </c>
      <c r="Q45" s="8">
        <v>3.71689644328609E-3</v>
      </c>
      <c r="R45" s="8">
        <v>3.71235445472535E-3</v>
      </c>
      <c r="S45" s="8">
        <v>3.7249561928526802E-3</v>
      </c>
      <c r="T45" s="8">
        <v>3.7107031623584098E-3</v>
      </c>
      <c r="U45" s="8">
        <v>3.7159418414703799E-3</v>
      </c>
      <c r="V45" s="8">
        <v>3.71417904426544E-3</v>
      </c>
      <c r="W45" s="8">
        <v>3.7227087344847199E-3</v>
      </c>
      <c r="X45" s="8">
        <v>3.7155522176391701E-3</v>
      </c>
      <c r="Y45" s="8">
        <v>3.7113401638246501E-3</v>
      </c>
      <c r="Z45" s="8">
        <v>3.7161645289032802E-3</v>
      </c>
      <c r="AA45" s="8">
        <v>3.72561697093879E-3</v>
      </c>
      <c r="AB45" s="8">
        <v>3.7172433797495099E-3</v>
      </c>
      <c r="AC45" s="8">
        <v>3.7154046322317E-3</v>
      </c>
      <c r="AD45" s="8">
        <v>3.7146966904777301E-3</v>
      </c>
      <c r="AE45" s="8">
        <v>3.7192095190470499E-3</v>
      </c>
      <c r="AF45" s="8">
        <v>3.71332220792376E-3</v>
      </c>
      <c r="AG45" s="8">
        <v>3.71053194762181E-3</v>
      </c>
      <c r="AH45" s="8">
        <v>3.7137401405751302E-3</v>
      </c>
      <c r="AI45" s="8">
        <v>3.7089031027941902E-3</v>
      </c>
      <c r="AJ45" s="8">
        <v>3.71250860697481E-3</v>
      </c>
      <c r="AK45" s="8">
        <v>3.7143454227233702E-3</v>
      </c>
      <c r="AL45" s="8">
        <v>3.7170388748121101E-3</v>
      </c>
      <c r="AM45" s="8">
        <v>3.7234305622430601E-3</v>
      </c>
      <c r="AN45" s="8">
        <v>3.7125694859060799E-3</v>
      </c>
      <c r="AO45" s="8">
        <v>3.7085956191751598E-3</v>
      </c>
      <c r="AP45" s="8">
        <v>3.7129461609724298E-3</v>
      </c>
      <c r="AQ45" s="8">
        <v>3.72635269988049E-3</v>
      </c>
      <c r="AR45" s="8">
        <v>3.7144063562524299E-3</v>
      </c>
      <c r="AS45" s="8">
        <v>3.7098455503579001E-3</v>
      </c>
      <c r="AT45" s="8">
        <v>3.7162937503156298E-3</v>
      </c>
      <c r="AU45" s="8">
        <v>3.72183391620595E-3</v>
      </c>
      <c r="AV45" s="8">
        <v>3.7134055648580999E-3</v>
      </c>
      <c r="AW45" s="8">
        <v>3.7115154236287899E-3</v>
      </c>
      <c r="AX45" s="8">
        <v>3.7124861966650602E-3</v>
      </c>
      <c r="AY45" s="8">
        <v>3.71707170282252E-3</v>
      </c>
      <c r="AZ45" s="8">
        <v>3.7126626234255601E-3</v>
      </c>
      <c r="BA45" s="8">
        <v>3.7081818551833101E-3</v>
      </c>
    </row>
    <row r="46" spans="1:53" x14ac:dyDescent="0.25">
      <c r="A46" t="s">
        <v>64</v>
      </c>
      <c r="B46" t="s">
        <v>57</v>
      </c>
      <c r="C46" t="s">
        <v>113</v>
      </c>
      <c r="D46">
        <v>2017</v>
      </c>
      <c r="E46">
        <v>84</v>
      </c>
      <c r="F46">
        <v>12.27</v>
      </c>
      <c r="G46">
        <v>96.27</v>
      </c>
      <c r="H46">
        <f t="shared" si="0"/>
        <v>1.5048668602786546E-6</v>
      </c>
      <c r="I46">
        <f t="shared" si="1"/>
        <v>1.3130655060081749E-6</v>
      </c>
      <c r="J46">
        <f>IFERROR(PERCENTILE($O46:$BA46,0.5)/E46,0)</f>
        <v>1.5131509944363216E-6</v>
      </c>
      <c r="K46">
        <f>IFERROR(PERCENTILE($O46:$BA46,0.5)/G46,0)</f>
        <v>1.3202937938366158E-6</v>
      </c>
      <c r="L46">
        <f>IFERROR(PERCENTILE($O46:$BA46,1)/E46,0)</f>
        <v>2.7515575679844881E-6</v>
      </c>
      <c r="M46">
        <f>IFERROR(PERCENTILE($O46:$BA46,1)/G46,0)</f>
        <v>2.4008604519652749E-6</v>
      </c>
      <c r="N46" t="s">
        <v>113</v>
      </c>
      <c r="O46" s="8">
        <v>1.28109719073971E-4</v>
      </c>
      <c r="P46" s="8">
        <v>1.2640909391447899E-4</v>
      </c>
      <c r="Q46" s="8">
        <v>1.2669644818208699E-4</v>
      </c>
      <c r="R46" s="8">
        <v>1.27648515589068E-4</v>
      </c>
      <c r="S46" s="8">
        <v>1.2750485984803101E-4</v>
      </c>
      <c r="T46" s="8">
        <v>1.2717233336525599E-4</v>
      </c>
      <c r="U46" s="8">
        <v>1.2818069734328E-4</v>
      </c>
      <c r="V46" s="8">
        <v>1.27514908392758E-4</v>
      </c>
      <c r="W46" s="8">
        <v>1.2937929304841699E-4</v>
      </c>
      <c r="X46" s="8">
        <v>1.2641017709249199E-4</v>
      </c>
      <c r="Y46" s="8">
        <v>1.2753891355209E-4</v>
      </c>
      <c r="Z46" s="8">
        <v>1.27021662935178E-4</v>
      </c>
      <c r="AA46" s="8">
        <v>1.27024627678681E-4</v>
      </c>
      <c r="AB46" s="8">
        <v>1.2641182032318101E-4</v>
      </c>
      <c r="AC46" s="8">
        <v>1.2645056147665199E-4</v>
      </c>
      <c r="AD46" s="8">
        <v>1.2791959499944901E-4</v>
      </c>
      <c r="AE46" s="8">
        <v>1.2705942647144399E-4</v>
      </c>
      <c r="AF46" s="8">
        <v>1.2772629346100801E-4</v>
      </c>
      <c r="AG46" s="8">
        <v>1.2858252230910501E-4</v>
      </c>
      <c r="AH46" s="8">
        <v>1.26905864463362E-4</v>
      </c>
      <c r="AI46" s="8">
        <v>2.3113083571069701E-4</v>
      </c>
      <c r="AJ46" s="8">
        <v>1.2640881626340699E-4</v>
      </c>
      <c r="AK46" s="8">
        <v>1.28125560008432E-4</v>
      </c>
      <c r="AL46" s="8">
        <v>1.2757294059659701E-4</v>
      </c>
      <c r="AM46" s="8">
        <v>1.2826718152844399E-4</v>
      </c>
      <c r="AN46" s="8">
        <v>1.2723358650371301E-4</v>
      </c>
      <c r="AO46" s="8">
        <v>1.2710468353265101E-4</v>
      </c>
      <c r="AP46" s="8">
        <v>1.2655838049671999E-4</v>
      </c>
      <c r="AQ46" s="8">
        <v>1.28700417997373E-4</v>
      </c>
      <c r="AR46" s="8">
        <v>1.2654701182592001E-4</v>
      </c>
      <c r="AS46" s="8">
        <v>1.26499303976247E-4</v>
      </c>
      <c r="AT46" s="8">
        <v>1.2654078105193501E-4</v>
      </c>
      <c r="AU46" s="8">
        <v>1.26754436860817E-4</v>
      </c>
      <c r="AV46" s="8">
        <v>1.2640902657974501E-4</v>
      </c>
      <c r="AW46" s="8">
        <v>1.2729587969929399E-4</v>
      </c>
      <c r="AX46" s="8">
        <v>1.2642674205387699E-4</v>
      </c>
      <c r="AY46" s="8">
        <v>1.2719215783524101E-4</v>
      </c>
      <c r="AZ46" s="8">
        <v>1.2641130009593399E-4</v>
      </c>
      <c r="BA46" s="8">
        <v>1.26518636109046E-4</v>
      </c>
    </row>
    <row r="47" spans="1:53" x14ac:dyDescent="0.25">
      <c r="A47" t="s">
        <v>64</v>
      </c>
      <c r="B47" t="s">
        <v>56</v>
      </c>
      <c r="C47" t="s">
        <v>114</v>
      </c>
      <c r="D47">
        <v>2017</v>
      </c>
      <c r="E47">
        <v>39</v>
      </c>
      <c r="F47">
        <v>21.1</v>
      </c>
      <c r="G47">
        <v>60.1</v>
      </c>
      <c r="H47">
        <f t="shared" si="0"/>
        <v>4.0608037904346157E-6</v>
      </c>
      <c r="I47">
        <f t="shared" si="1"/>
        <v>2.6351305794833611E-6</v>
      </c>
      <c r="J47">
        <f>IFERROR(PERCENTILE($O47:$BA47,0.5)/E47,0)</f>
        <v>4.0612762614881279E-6</v>
      </c>
      <c r="K47">
        <f>IFERROR(PERCENTILE($O47:$BA47,0.5)/G47,0)</f>
        <v>2.6354371746761561E-6</v>
      </c>
      <c r="L47">
        <f>IFERROR(PERCENTILE($O47:$BA47,1)/E47,0)</f>
        <v>4.0736571176504873E-6</v>
      </c>
      <c r="M47">
        <f>IFERROR(PERCENTILE($O47:$BA47,1)/G47,0)</f>
        <v>2.6434713409046422E-6</v>
      </c>
      <c r="N47" t="s">
        <v>114</v>
      </c>
      <c r="O47" s="8">
        <v>1.5880384939823299E-4</v>
      </c>
      <c r="P47" s="8">
        <v>1.5844552512792799E-4</v>
      </c>
      <c r="Q47" s="8">
        <v>1.58371839658616E-4</v>
      </c>
      <c r="R47" s="8">
        <v>1.5838021405849699E-4</v>
      </c>
      <c r="S47" s="8">
        <v>1.5880796657146001E-4</v>
      </c>
      <c r="T47" s="8">
        <v>1.5845019661889101E-4</v>
      </c>
      <c r="U47" s="8">
        <v>1.58388876371237E-4</v>
      </c>
      <c r="V47" s="8">
        <v>1.5844388394894299E-4</v>
      </c>
      <c r="W47" s="8">
        <v>1.58823297588816E-4</v>
      </c>
      <c r="X47" s="8">
        <v>1.58455156701275E-4</v>
      </c>
      <c r="Y47" s="8">
        <v>1.5837145494115799E-4</v>
      </c>
      <c r="Z47" s="8">
        <v>1.5837156205536601E-4</v>
      </c>
      <c r="AA47" s="8">
        <v>1.5885623690830699E-4</v>
      </c>
      <c r="AB47" s="8">
        <v>1.5837381763616701E-4</v>
      </c>
      <c r="AC47" s="8">
        <v>1.58442435645673E-4</v>
      </c>
      <c r="AD47" s="8">
        <v>1.5845161278609101E-4</v>
      </c>
      <c r="AE47" s="8">
        <v>1.5880395651244101E-4</v>
      </c>
      <c r="AF47" s="8">
        <v>1.5837134782695E-4</v>
      </c>
      <c r="AG47" s="8">
        <v>1.5837156205536601E-4</v>
      </c>
      <c r="AH47" s="8">
        <v>1.58372011040417E-4</v>
      </c>
      <c r="AI47" s="8">
        <v>1.58429729381635E-4</v>
      </c>
      <c r="AJ47" s="8">
        <v>1.5837145494115799E-4</v>
      </c>
      <c r="AK47" s="8">
        <v>1.5837156205536601E-4</v>
      </c>
      <c r="AL47" s="8">
        <v>1.58389774198037E-4</v>
      </c>
      <c r="AM47" s="8">
        <v>1.58816277599783E-4</v>
      </c>
      <c r="AN47" s="8">
        <v>1.5837156205536601E-4</v>
      </c>
      <c r="AO47" s="8">
        <v>1.5837134782695E-4</v>
      </c>
      <c r="AP47" s="8">
        <v>1.5837145494115799E-4</v>
      </c>
      <c r="AQ47" s="8">
        <v>1.5880395651244101E-4</v>
      </c>
      <c r="AR47" s="8">
        <v>1.5844065706740901E-4</v>
      </c>
      <c r="AS47" s="8">
        <v>1.5844023739707201E-4</v>
      </c>
      <c r="AT47" s="8">
        <v>1.5837145494115799E-4</v>
      </c>
      <c r="AU47" s="8">
        <v>1.58808640877642E-4</v>
      </c>
      <c r="AV47" s="8">
        <v>1.5837156205536601E-4</v>
      </c>
      <c r="AW47" s="8">
        <v>1.5844510526134999E-4</v>
      </c>
      <c r="AX47" s="8">
        <v>1.5837461265422699E-4</v>
      </c>
      <c r="AY47" s="8">
        <v>1.58872627588369E-4</v>
      </c>
      <c r="AZ47" s="8">
        <v>1.5837408636540601E-4</v>
      </c>
      <c r="BA47" s="8">
        <v>1.5837511841563701E-4</v>
      </c>
    </row>
    <row r="48" spans="1:53" x14ac:dyDescent="0.25">
      <c r="A48" t="s">
        <v>62</v>
      </c>
      <c r="B48" t="s">
        <v>51</v>
      </c>
      <c r="C48" t="s">
        <v>115</v>
      </c>
      <c r="D48">
        <v>2017</v>
      </c>
      <c r="E48">
        <v>44.8</v>
      </c>
      <c r="F48">
        <v>6.55</v>
      </c>
      <c r="G48">
        <v>51.35</v>
      </c>
      <c r="H48">
        <f t="shared" si="0"/>
        <v>7.2644635467660947E-3</v>
      </c>
      <c r="I48">
        <f t="shared" si="1"/>
        <v>6.3378377194765528E-3</v>
      </c>
      <c r="J48">
        <f>IFERROR(PERCENTILE($O48:$BA48,0.5)/E48,0)</f>
        <v>7.6196920239047549E-3</v>
      </c>
      <c r="K48">
        <f>IFERROR(PERCENTILE($O48:$BA48,0.5)/G48,0)</f>
        <v>6.6477546771359875E-3</v>
      </c>
      <c r="L48">
        <f>IFERROR(PERCENTILE($O48:$BA48,1)/E48,0)</f>
        <v>8.0262536246835953E-3</v>
      </c>
      <c r="M48">
        <f>IFERROR(PERCENTILE($O48:$BA48,1)/G48,0)</f>
        <v>7.0024569111163584E-3</v>
      </c>
      <c r="N48" t="s">
        <v>115</v>
      </c>
      <c r="O48" s="8">
        <v>0.33260809027020299</v>
      </c>
      <c r="P48" s="8">
        <v>0.34119324475443802</v>
      </c>
      <c r="Q48" s="8">
        <v>0.34320218580756401</v>
      </c>
      <c r="R48" s="8">
        <v>0.33532861437376998</v>
      </c>
      <c r="S48" s="8">
        <v>0.33875727601674599</v>
      </c>
      <c r="T48" s="8">
        <v>0.32866582111058801</v>
      </c>
      <c r="U48" s="8">
        <v>0.33412335788291198</v>
      </c>
      <c r="V48" s="8">
        <v>0.32719003038378802</v>
      </c>
      <c r="W48" s="8">
        <v>0.34112801033398998</v>
      </c>
      <c r="X48" s="8">
        <v>0.33866938403040098</v>
      </c>
      <c r="Y48" s="8">
        <v>0.339672943690569</v>
      </c>
      <c r="Z48" s="8">
        <v>0.33883494097744499</v>
      </c>
      <c r="AA48" s="8">
        <v>0.34527053242546202</v>
      </c>
      <c r="AB48" s="8">
        <v>0.34403422442223403</v>
      </c>
      <c r="AC48" s="8">
        <v>0.34252664864613902</v>
      </c>
      <c r="AD48" s="8">
        <v>0.337125571610075</v>
      </c>
      <c r="AE48" s="8">
        <v>0.35154637265572403</v>
      </c>
      <c r="AF48" s="8">
        <v>0.35022466881349001</v>
      </c>
      <c r="AG48" s="8">
        <v>0.32544796689512101</v>
      </c>
      <c r="AH48" s="8">
        <v>0.34667724229847202</v>
      </c>
      <c r="AI48" s="8">
        <v>0.35957616238582502</v>
      </c>
      <c r="AJ48" s="8">
        <v>0.33840893098438402</v>
      </c>
      <c r="AK48" s="8">
        <v>0.34342950062542699</v>
      </c>
      <c r="AL48" s="8">
        <v>0.34736519179724601</v>
      </c>
      <c r="AM48" s="8">
        <v>0.351695648525711</v>
      </c>
      <c r="AN48" s="8">
        <v>0.34778724978262898</v>
      </c>
      <c r="AO48" s="8">
        <v>0.34974047897858401</v>
      </c>
      <c r="AP48" s="8">
        <v>0.33779722926483502</v>
      </c>
      <c r="AQ48" s="8">
        <v>0.35234495726760201</v>
      </c>
      <c r="AR48" s="8">
        <v>0.352294125832812</v>
      </c>
      <c r="AS48" s="8">
        <v>0.335071029825739</v>
      </c>
      <c r="AT48" s="8">
        <v>0.34414592373311698</v>
      </c>
      <c r="AU48" s="8">
        <v>0.345386659568167</v>
      </c>
      <c r="AV48" s="8">
        <v>0.34067179789803498</v>
      </c>
      <c r="AW48" s="8">
        <v>0.34136220267093298</v>
      </c>
      <c r="AX48" s="8">
        <v>0.34455829619835499</v>
      </c>
      <c r="AY48" s="8">
        <v>0.33511496985836597</v>
      </c>
      <c r="AZ48" s="8">
        <v>0.34635655501349499</v>
      </c>
      <c r="BA48" s="8">
        <v>0.33406032382685802</v>
      </c>
    </row>
    <row r="49" spans="1:53" x14ac:dyDescent="0.25">
      <c r="A49" t="s">
        <v>62</v>
      </c>
      <c r="B49" t="s">
        <v>58</v>
      </c>
      <c r="C49" t="s">
        <v>116</v>
      </c>
      <c r="D49">
        <v>2017</v>
      </c>
      <c r="E49">
        <v>80.2</v>
      </c>
      <c r="F49">
        <v>24.6</v>
      </c>
      <c r="G49">
        <v>104.8</v>
      </c>
      <c r="H49">
        <f t="shared" si="0"/>
        <v>6.5798660470112218E-5</v>
      </c>
      <c r="I49">
        <f t="shared" si="1"/>
        <v>5.0353555054417939E-5</v>
      </c>
      <c r="J49">
        <f>IFERROR(PERCENTILE($O49:$BA49,0.5)/E49,0)</f>
        <v>6.7868805684426057E-5</v>
      </c>
      <c r="K49">
        <f>IFERROR(PERCENTILE($O49:$BA49,0.5)/G49,0)</f>
        <v>5.1937769235600857E-5</v>
      </c>
      <c r="L49">
        <f>IFERROR(PERCENTILE($O49:$BA49,1)/E49,0)</f>
        <v>6.84469411391682E-5</v>
      </c>
      <c r="M49">
        <f>IFERROR(PERCENTILE($O49:$BA49,1)/G49,0)</f>
        <v>5.2380197322149712E-5</v>
      </c>
      <c r="N49" t="s">
        <v>116</v>
      </c>
      <c r="O49" s="8">
        <v>5.4779939259366299E-3</v>
      </c>
      <c r="P49" s="8">
        <v>5.4597193505249103E-3</v>
      </c>
      <c r="Q49" s="8">
        <v>5.2917749669632698E-3</v>
      </c>
      <c r="R49" s="8">
        <v>5.4597193505249103E-3</v>
      </c>
      <c r="S49" s="8">
        <v>5.4894446793612899E-3</v>
      </c>
      <c r="T49" s="8">
        <v>5.2781431176482001E-3</v>
      </c>
      <c r="U49" s="8">
        <v>5.4744417477851897E-3</v>
      </c>
      <c r="V49" s="8">
        <v>5.4515402409358697E-3</v>
      </c>
      <c r="W49" s="8">
        <v>5.3848815191365699E-3</v>
      </c>
      <c r="X49" s="8">
        <v>5.4332795717787199E-3</v>
      </c>
      <c r="Y49" s="8">
        <v>5.2885033231276496E-3</v>
      </c>
      <c r="Z49" s="8">
        <v>5.3833809943605298E-3</v>
      </c>
      <c r="AA49" s="8">
        <v>5.4430782158909697E-3</v>
      </c>
      <c r="AB49" s="8">
        <v>5.4744417477851897E-3</v>
      </c>
      <c r="AC49" s="8">
        <v>5.3159629367781E-3</v>
      </c>
      <c r="AD49" s="8">
        <v>5.4275481861413497E-3</v>
      </c>
      <c r="AE49" s="8">
        <v>5.4878088574434802E-3</v>
      </c>
      <c r="AF49" s="8">
        <v>5.4026481650109202E-3</v>
      </c>
      <c r="AG49" s="8">
        <v>5.277052569703E-3</v>
      </c>
      <c r="AH49" s="8">
        <v>5.3795640765523104E-3</v>
      </c>
      <c r="AI49" s="8">
        <v>5.4622758478075602E-3</v>
      </c>
      <c r="AJ49" s="8">
        <v>5.4285179114665098E-3</v>
      </c>
      <c r="AK49" s="8">
        <v>5.46965910321906E-3</v>
      </c>
      <c r="AL49" s="8">
        <v>5.4286387340865602E-3</v>
      </c>
      <c r="AM49" s="8">
        <v>5.4534565971695098E-3</v>
      </c>
      <c r="AN49" s="8">
        <v>5.4744417477851897E-3</v>
      </c>
      <c r="AO49" s="8">
        <v>5.4675236211949099E-3</v>
      </c>
      <c r="AP49" s="8">
        <v>5.4695342820317598E-3</v>
      </c>
      <c r="AQ49" s="8">
        <v>5.4861730355256697E-3</v>
      </c>
      <c r="AR49" s="8">
        <v>5.4747067681503499E-3</v>
      </c>
      <c r="AS49" s="8">
        <v>5.34562025779614E-3</v>
      </c>
      <c r="AT49" s="8">
        <v>5.4368178436755999E-3</v>
      </c>
      <c r="AU49" s="8">
        <v>5.2931460492243003E-3</v>
      </c>
      <c r="AV49" s="8">
        <v>5.4368178436755999E-3</v>
      </c>
      <c r="AW49" s="8">
        <v>5.4760775697029898E-3</v>
      </c>
      <c r="AX49" s="8">
        <v>5.2966824327166902E-3</v>
      </c>
      <c r="AY49" s="8">
        <v>5.46945130036586E-3</v>
      </c>
      <c r="AZ49" s="8">
        <v>5.4760775697029898E-3</v>
      </c>
      <c r="BA49" s="8">
        <v>5.2819600354564204E-3</v>
      </c>
    </row>
    <row r="50" spans="1:53" x14ac:dyDescent="0.25">
      <c r="A50" t="s">
        <v>62</v>
      </c>
      <c r="B50" t="s">
        <v>59</v>
      </c>
      <c r="C50" t="s">
        <v>117</v>
      </c>
      <c r="D50">
        <v>2017</v>
      </c>
      <c r="E50">
        <v>12.26</v>
      </c>
      <c r="F50">
        <v>7.74</v>
      </c>
      <c r="G50">
        <v>20</v>
      </c>
      <c r="H50">
        <f t="shared" si="0"/>
        <v>1.3523438157643393E-3</v>
      </c>
      <c r="I50">
        <f t="shared" si="1"/>
        <v>8.2898675906353998E-4</v>
      </c>
      <c r="J50">
        <f>IFERROR(PERCENTILE($O50:$BA50,0.5)/E50,0)</f>
        <v>1.3551159947764683E-3</v>
      </c>
      <c r="K50">
        <f>IFERROR(PERCENTILE($O50:$BA50,0.5)/G50,0)</f>
        <v>8.3068610479797506E-4</v>
      </c>
      <c r="L50">
        <f>IFERROR(PERCENTILE($O50:$BA50,1)/E50,0)</f>
        <v>1.3954811245225939E-3</v>
      </c>
      <c r="M50">
        <f>IFERROR(PERCENTILE($O50:$BA50,1)/G50,0)</f>
        <v>8.5542992933235001E-4</v>
      </c>
      <c r="N50" t="s">
        <v>117</v>
      </c>
      <c r="O50" s="8">
        <v>1.6681253249956299E-2</v>
      </c>
      <c r="P50" s="8">
        <v>1.6629284420619801E-2</v>
      </c>
      <c r="Q50" s="8">
        <v>1.6597608635750001E-2</v>
      </c>
      <c r="R50" s="8">
        <v>1.6619154910297501E-2</v>
      </c>
      <c r="S50" s="8">
        <v>1.66907299898198E-2</v>
      </c>
      <c r="T50" s="8">
        <v>1.6592858121073299E-2</v>
      </c>
      <c r="U50" s="8">
        <v>1.65976092467622E-2</v>
      </c>
      <c r="V50" s="8">
        <v>1.65976469318714E-2</v>
      </c>
      <c r="W50" s="8">
        <v>1.6613722095959502E-2</v>
      </c>
      <c r="X50" s="8">
        <v>1.6606186541488099E-2</v>
      </c>
      <c r="Y50" s="8">
        <v>1.65976277362881E-2</v>
      </c>
      <c r="Z50" s="8">
        <v>1.6597608635750001E-2</v>
      </c>
      <c r="AA50" s="8">
        <v>1.6647427087242601E-2</v>
      </c>
      <c r="AB50" s="8">
        <v>1.69122830641842E-2</v>
      </c>
      <c r="AC50" s="8">
        <v>1.6597608635750001E-2</v>
      </c>
      <c r="AD50" s="8">
        <v>1.6597608635750001E-2</v>
      </c>
      <c r="AE50" s="8">
        <v>1.6836797003576601E-2</v>
      </c>
      <c r="AF50" s="8">
        <v>1.65982247571737E-2</v>
      </c>
      <c r="AG50" s="8">
        <v>1.6595990394086799E-2</v>
      </c>
      <c r="AH50" s="8">
        <v>1.6722197949839E-2</v>
      </c>
      <c r="AI50" s="8">
        <v>1.7062352655977501E-2</v>
      </c>
      <c r="AJ50" s="8">
        <v>1.6597610163280499E-2</v>
      </c>
      <c r="AK50" s="8">
        <v>1.6594030372183401E-2</v>
      </c>
      <c r="AL50" s="8">
        <v>1.6597616706646601E-2</v>
      </c>
      <c r="AM50" s="8">
        <v>1.6681830604600999E-2</v>
      </c>
      <c r="AN50" s="8">
        <v>1.6788135346986699E-2</v>
      </c>
      <c r="AO50" s="8">
        <v>1.6588851508643199E-2</v>
      </c>
      <c r="AP50" s="8">
        <v>1.6620091367899999E-2</v>
      </c>
      <c r="AQ50" s="8">
        <v>1.68755407652737E-2</v>
      </c>
      <c r="AR50" s="8">
        <v>1.7108598586647001E-2</v>
      </c>
      <c r="AS50" s="8">
        <v>1.6579735181270799E-2</v>
      </c>
      <c r="AT50" s="8">
        <v>1.6610388414696899E-2</v>
      </c>
      <c r="AU50" s="8">
        <v>1.6643082166670198E-2</v>
      </c>
      <c r="AV50" s="8">
        <v>1.66206654291506E-2</v>
      </c>
      <c r="AW50" s="8">
        <v>1.68087568600239E-2</v>
      </c>
      <c r="AX50" s="8">
        <v>1.65996533121756E-2</v>
      </c>
      <c r="AY50" s="8">
        <v>1.6697286461456001E-2</v>
      </c>
      <c r="AZ50" s="8">
        <v>1.6838678045419001E-2</v>
      </c>
      <c r="BA50" s="8">
        <v>1.6593525034829901E-2</v>
      </c>
    </row>
    <row r="51" spans="1:53" x14ac:dyDescent="0.25">
      <c r="C51" t="s">
        <v>65</v>
      </c>
      <c r="E51">
        <f>SUM(E43,E22,E18,E12,E10,E9,E8)</f>
        <v>1741</v>
      </c>
      <c r="F51">
        <f t="shared" ref="F51:G51" si="2">SUM(F43,F22,F18,F12,F10,F9,F8)</f>
        <v>1035.8499999999999</v>
      </c>
      <c r="G51">
        <f t="shared" si="2"/>
        <v>2776.8</v>
      </c>
      <c r="H51">
        <f t="shared" si="0"/>
        <v>4.5313028254365277E-8</v>
      </c>
      <c r="I51">
        <f t="shared" si="1"/>
        <v>2.8410394047410665E-8</v>
      </c>
      <c r="J51">
        <f t="shared" ref="J51:J55" si="3">IFERROR(PERCENTILE($O51:$BA51,0.5)/E51,0)</f>
        <v>1.1129057779753793E-7</v>
      </c>
      <c r="K51">
        <f t="shared" ref="K51:K55" si="4">IFERROR(PERCENTILE($O51:$BA51,0.5)/G51,0)</f>
        <v>6.9777044059893955E-8</v>
      </c>
      <c r="L51">
        <f t="shared" ref="L51:L55" si="5">IFERROR(PERCENTILE($O51:$BA51,1)/E51,0)</f>
        <v>2.2955806316860745E-7</v>
      </c>
      <c r="M51">
        <f t="shared" ref="M51:M55" si="6">IFERROR(PERCENTILE($O51:$BA51,1)/G51,0)</f>
        <v>1.4392847449457848E-7</v>
      </c>
      <c r="O51" s="8">
        <f>SUM(O43,O22,O18,O12,O10,O9,O8)</f>
        <v>2.0976975798586559E-4</v>
      </c>
      <c r="P51" s="8">
        <f t="shared" ref="P51:BA51" si="7">SUM(P43,P22,P18,P12,P10,P9,P8)</f>
        <v>2.9542736106039324E-4</v>
      </c>
      <c r="Q51" s="8">
        <f t="shared" si="7"/>
        <v>1.9375689594551353E-4</v>
      </c>
      <c r="R51" s="8">
        <f t="shared" si="7"/>
        <v>3.9966058797654558E-4</v>
      </c>
      <c r="S51" s="8">
        <f t="shared" si="7"/>
        <v>3.1635214076501661E-4</v>
      </c>
      <c r="T51" s="8">
        <f t="shared" si="7"/>
        <v>1.3636252814622836E-4</v>
      </c>
      <c r="U51" s="8">
        <f t="shared" si="7"/>
        <v>1.2777273101987228E-4</v>
      </c>
      <c r="V51" s="8">
        <f t="shared" si="7"/>
        <v>1.3094507038737856E-4</v>
      </c>
      <c r="W51" s="8">
        <f t="shared" si="7"/>
        <v>1.0178419544246257E-4</v>
      </c>
      <c r="X51" s="8">
        <f t="shared" si="7"/>
        <v>7.8889982190849943E-5</v>
      </c>
      <c r="Y51" s="8">
        <f t="shared" si="7"/>
        <v>1.1065282356805915E-4</v>
      </c>
      <c r="Z51" s="8">
        <f t="shared" si="7"/>
        <v>1.2695882445176477E-4</v>
      </c>
      <c r="AA51" s="8">
        <f t="shared" si="7"/>
        <v>2.7190421752531921E-4</v>
      </c>
      <c r="AB51" s="8">
        <f t="shared" si="7"/>
        <v>2.8520354259745139E-4</v>
      </c>
      <c r="AC51" s="8">
        <f t="shared" si="7"/>
        <v>1.974855853863332E-4</v>
      </c>
      <c r="AD51" s="8">
        <f t="shared" si="7"/>
        <v>2.5385290641828217E-4</v>
      </c>
      <c r="AE51" s="8">
        <f t="shared" si="7"/>
        <v>8.6463938888994181E-5</v>
      </c>
      <c r="AF51" s="8">
        <f t="shared" si="7"/>
        <v>1.0188212454692233E-4</v>
      </c>
      <c r="AG51" s="8">
        <f t="shared" si="7"/>
        <v>2.8112277609951524E-4</v>
      </c>
      <c r="AH51" s="8">
        <f t="shared" si="7"/>
        <v>3.1242124350936562E-4</v>
      </c>
      <c r="AI51" s="8">
        <f t="shared" si="7"/>
        <v>3.5499310516572E-4</v>
      </c>
      <c r="AJ51" s="8">
        <f t="shared" si="7"/>
        <v>3.5811729854701759E-4</v>
      </c>
      <c r="AK51" s="8">
        <f t="shared" si="7"/>
        <v>1.7343290977542749E-4</v>
      </c>
      <c r="AL51" s="8">
        <f t="shared" si="7"/>
        <v>1.3112510119474914E-4</v>
      </c>
      <c r="AM51" s="8">
        <f t="shared" si="7"/>
        <v>2.072302334573484E-4</v>
      </c>
      <c r="AN51" s="8">
        <f t="shared" si="7"/>
        <v>3.8235523439056969E-4</v>
      </c>
      <c r="AO51" s="8">
        <f t="shared" si="7"/>
        <v>1.0345651417187189E-4</v>
      </c>
      <c r="AP51" s="8">
        <f t="shared" si="7"/>
        <v>2.7428983161362555E-4</v>
      </c>
      <c r="AQ51" s="8">
        <f t="shared" si="7"/>
        <v>1.6224901012464922E-4</v>
      </c>
      <c r="AR51" s="8">
        <f t="shared" si="7"/>
        <v>1.4393973060844683E-4</v>
      </c>
      <c r="AS51" s="8">
        <f t="shared" si="7"/>
        <v>1.3052297560545151E-4</v>
      </c>
      <c r="AT51" s="8">
        <f t="shared" si="7"/>
        <v>9.5134304670028953E-5</v>
      </c>
      <c r="AU51" s="8">
        <f t="shared" si="7"/>
        <v>1.9023091464323035E-4</v>
      </c>
      <c r="AV51" s="8">
        <f t="shared" si="7"/>
        <v>2.4421208814977394E-4</v>
      </c>
      <c r="AW51" s="8">
        <f t="shared" si="7"/>
        <v>2.0249396966671326E-4</v>
      </c>
      <c r="AX51" s="8">
        <f t="shared" si="7"/>
        <v>1.4188190425827376E-4</v>
      </c>
      <c r="AY51" s="8">
        <f t="shared" si="7"/>
        <v>3.2174498664398261E-4</v>
      </c>
      <c r="AZ51" s="8">
        <f t="shared" si="7"/>
        <v>3.4367459342443066E-4</v>
      </c>
      <c r="BA51" s="8">
        <f t="shared" si="7"/>
        <v>9.1255004894272033E-5</v>
      </c>
    </row>
    <row r="52" spans="1:53" x14ac:dyDescent="0.25">
      <c r="C52" t="s">
        <v>64</v>
      </c>
      <c r="E52">
        <f>SUM(E47,E46,E41,E40,E37,E36,E24,E17,E16,E15,E13,E5)</f>
        <v>325.36</v>
      </c>
      <c r="F52">
        <f t="shared" ref="F52:G52" si="8">SUM(F47,F46,F41,F40,F37,F36,F24,F17,F16,F15,F13,F5)</f>
        <v>176.661</v>
      </c>
      <c r="G52">
        <f t="shared" si="8"/>
        <v>502.02500000000003</v>
      </c>
      <c r="H52">
        <f t="shared" si="0"/>
        <v>3.0970767875325466E-4</v>
      </c>
      <c r="I52">
        <f t="shared" si="1"/>
        <v>2.0072006445726593E-4</v>
      </c>
      <c r="J52">
        <f t="shared" si="3"/>
        <v>3.2917598929038748E-4</v>
      </c>
      <c r="K52">
        <f t="shared" si="4"/>
        <v>2.1333738334847958E-4</v>
      </c>
      <c r="L52">
        <f t="shared" si="5"/>
        <v>3.5002865461897849E-4</v>
      </c>
      <c r="M52">
        <f t="shared" si="6"/>
        <v>2.2685189595504374E-4</v>
      </c>
      <c r="O52" s="8">
        <f>SUM(O47,O46,O41,O40,O37,O36,O24,O17,O16,O15,O13,O5)</f>
        <v>0.10629537365883759</v>
      </c>
      <c r="P52" s="8">
        <f t="shared" ref="P52:BA52" si="9">SUM(P47,P46,P41,P40,P37,P36,P24,P17,P16,P15,P13,P5)</f>
        <v>0.10528035995527012</v>
      </c>
      <c r="Q52" s="8">
        <f t="shared" si="9"/>
        <v>0.10686684936031886</v>
      </c>
      <c r="R52" s="8">
        <f t="shared" si="9"/>
        <v>0.11127179085084914</v>
      </c>
      <c r="S52" s="8">
        <f t="shared" si="9"/>
        <v>0.10528645144730868</v>
      </c>
      <c r="T52" s="8">
        <f t="shared" si="9"/>
        <v>0.1051468084030323</v>
      </c>
      <c r="U52" s="8">
        <f t="shared" si="9"/>
        <v>0.10309377164388123</v>
      </c>
      <c r="V52" s="8">
        <f t="shared" si="9"/>
        <v>0.10076649035915894</v>
      </c>
      <c r="W52" s="8">
        <f t="shared" si="9"/>
        <v>0.10204375963352001</v>
      </c>
      <c r="X52" s="8">
        <f t="shared" si="9"/>
        <v>0.10334621473556108</v>
      </c>
      <c r="Y52" s="8">
        <f t="shared" si="9"/>
        <v>0.10562381034044817</v>
      </c>
      <c r="Z52" s="8">
        <f t="shared" si="9"/>
        <v>0.10465115248500069</v>
      </c>
      <c r="AA52" s="8">
        <f t="shared" si="9"/>
        <v>0.10665581596812071</v>
      </c>
      <c r="AB52" s="8">
        <f t="shared" si="9"/>
        <v>0.11244790770692907</v>
      </c>
      <c r="AC52" s="8">
        <f t="shared" si="9"/>
        <v>0.10945927354570296</v>
      </c>
      <c r="AD52" s="8">
        <f t="shared" si="9"/>
        <v>0.10652046748127804</v>
      </c>
      <c r="AE52" s="8">
        <f t="shared" si="9"/>
        <v>0.10372577844643983</v>
      </c>
      <c r="AF52" s="8">
        <f t="shared" si="9"/>
        <v>0.10710069987552047</v>
      </c>
      <c r="AG52" s="8">
        <f t="shared" si="9"/>
        <v>0.10407726226346538</v>
      </c>
      <c r="AH52" s="8">
        <f t="shared" si="9"/>
        <v>0.10895865471340635</v>
      </c>
      <c r="AI52" s="8">
        <f t="shared" si="9"/>
        <v>0.11262686557202237</v>
      </c>
      <c r="AJ52" s="8">
        <f t="shared" si="9"/>
        <v>0.1049743658196232</v>
      </c>
      <c r="AK52" s="8">
        <f t="shared" si="9"/>
        <v>0.11043292295119772</v>
      </c>
      <c r="AL52" s="8">
        <f t="shared" si="9"/>
        <v>0.10995419813154962</v>
      </c>
      <c r="AM52" s="8">
        <f t="shared" si="9"/>
        <v>0.11025764461680505</v>
      </c>
      <c r="AN52" s="8">
        <f t="shared" si="9"/>
        <v>0.10846709625307167</v>
      </c>
      <c r="AO52" s="8">
        <f t="shared" si="9"/>
        <v>0.10666961116889653</v>
      </c>
      <c r="AP52" s="8">
        <f t="shared" si="9"/>
        <v>0.1090674378271821</v>
      </c>
      <c r="AQ52" s="8">
        <f t="shared" si="9"/>
        <v>0.11027494705445905</v>
      </c>
      <c r="AR52" s="8">
        <f t="shared" si="9"/>
        <v>0.11202655108268185</v>
      </c>
      <c r="AS52" s="8">
        <f t="shared" si="9"/>
        <v>0.10577784751689764</v>
      </c>
      <c r="AT52" s="8">
        <f t="shared" si="9"/>
        <v>0.10540358840764226</v>
      </c>
      <c r="AU52" s="8">
        <f t="shared" si="9"/>
        <v>0.10836028036603429</v>
      </c>
      <c r="AV52" s="8">
        <f t="shared" si="9"/>
        <v>0.10834365295981377</v>
      </c>
      <c r="AW52" s="8">
        <f t="shared" si="9"/>
        <v>0.11271941199717729</v>
      </c>
      <c r="AX52" s="8">
        <f t="shared" si="9"/>
        <v>0.11247414443679223</v>
      </c>
      <c r="AY52" s="8">
        <f t="shared" si="9"/>
        <v>0.11252809790955244</v>
      </c>
      <c r="AZ52" s="8">
        <f t="shared" si="9"/>
        <v>0.11388532306683084</v>
      </c>
      <c r="BA52" s="8">
        <f t="shared" si="9"/>
        <v>0.10821734985307969</v>
      </c>
    </row>
    <row r="53" spans="1:53" x14ac:dyDescent="0.25">
      <c r="C53" t="s">
        <v>61</v>
      </c>
      <c r="E53">
        <f>SUM(E45,E30,E28,E27,E14)</f>
        <v>45.545000000000002</v>
      </c>
      <c r="F53">
        <f t="shared" ref="F53:G53" si="10">SUM(F45,F30,F28,F27,F14)</f>
        <v>11.84</v>
      </c>
      <c r="G53">
        <f t="shared" si="10"/>
        <v>57.385000000000005</v>
      </c>
      <c r="H53">
        <f t="shared" si="0"/>
        <v>1.9294547932474013E-3</v>
      </c>
      <c r="I53">
        <f t="shared" si="1"/>
        <v>1.5313586923142439E-3</v>
      </c>
      <c r="J53">
        <f t="shared" si="3"/>
        <v>1.9455264425819448E-3</v>
      </c>
      <c r="K53">
        <f t="shared" si="4"/>
        <v>1.5441143474321628E-3</v>
      </c>
      <c r="L53">
        <f t="shared" si="5"/>
        <v>1.9626340957098923E-3</v>
      </c>
      <c r="M53">
        <f t="shared" si="6"/>
        <v>1.5576922521409258E-3</v>
      </c>
      <c r="O53" s="8">
        <f>SUM(O45,O30,O28,O27,O14)</f>
        <v>8.8504340535365641E-2</v>
      </c>
      <c r="P53" s="8">
        <f t="shared" ref="P53:BA53" si="11">SUM(P45,P30,P28,P27,P14)</f>
        <v>8.7877018558452896E-2</v>
      </c>
      <c r="Q53" s="8">
        <f t="shared" si="11"/>
        <v>8.8341698073271274E-2</v>
      </c>
      <c r="R53" s="8">
        <f t="shared" si="11"/>
        <v>8.8802813168465361E-2</v>
      </c>
      <c r="S53" s="8">
        <f t="shared" si="11"/>
        <v>8.8788924479189207E-2</v>
      </c>
      <c r="T53" s="8">
        <f t="shared" si="11"/>
        <v>8.8197164589618626E-2</v>
      </c>
      <c r="U53" s="8">
        <f t="shared" si="11"/>
        <v>8.7922507498430835E-2</v>
      </c>
      <c r="V53" s="8">
        <f t="shared" si="11"/>
        <v>8.8390057534215888E-2</v>
      </c>
      <c r="W53" s="8">
        <f t="shared" si="11"/>
        <v>8.8421314592938421E-2</v>
      </c>
      <c r="X53" s="8">
        <f t="shared" si="11"/>
        <v>8.8314050360833618E-2</v>
      </c>
      <c r="Y53" s="8">
        <f t="shared" si="11"/>
        <v>8.8723705410861803E-2</v>
      </c>
      <c r="Z53" s="8">
        <f t="shared" si="11"/>
        <v>8.8154042305333441E-2</v>
      </c>
      <c r="AA53" s="8">
        <f t="shared" si="11"/>
        <v>8.8704303862385689E-2</v>
      </c>
      <c r="AB53" s="8">
        <f t="shared" si="11"/>
        <v>8.8803120261658944E-2</v>
      </c>
      <c r="AC53" s="8">
        <f t="shared" si="11"/>
        <v>8.811876606372035E-2</v>
      </c>
      <c r="AD53" s="8">
        <f t="shared" si="11"/>
        <v>8.8696536044857333E-2</v>
      </c>
      <c r="AE53" s="8">
        <f t="shared" si="11"/>
        <v>8.8659986699689664E-2</v>
      </c>
      <c r="AF53" s="8">
        <f t="shared" si="11"/>
        <v>8.8916618315084808E-2</v>
      </c>
      <c r="AG53" s="8">
        <f t="shared" si="11"/>
        <v>8.8192943350248645E-2</v>
      </c>
      <c r="AH53" s="8">
        <f t="shared" si="11"/>
        <v>8.8698134508364473E-2</v>
      </c>
      <c r="AI53" s="8">
        <f t="shared" si="11"/>
        <v>8.9388169889107041E-2</v>
      </c>
      <c r="AJ53" s="8">
        <f t="shared" si="11"/>
        <v>8.8676015942086323E-2</v>
      </c>
      <c r="AK53" s="8">
        <f t="shared" si="11"/>
        <v>8.8900315175601735E-2</v>
      </c>
      <c r="AL53" s="8">
        <f t="shared" si="11"/>
        <v>8.8609001827394673E-2</v>
      </c>
      <c r="AM53" s="8">
        <f t="shared" si="11"/>
        <v>8.9004537574861597E-2</v>
      </c>
      <c r="AN53" s="8">
        <f t="shared" si="11"/>
        <v>8.8776057586879675E-2</v>
      </c>
      <c r="AO53" s="8">
        <f t="shared" si="11"/>
        <v>8.8750635113500426E-2</v>
      </c>
      <c r="AP53" s="8">
        <f t="shared" si="11"/>
        <v>8.8444029611506186E-2</v>
      </c>
      <c r="AQ53" s="8">
        <f t="shared" si="11"/>
        <v>8.9024183876172863E-2</v>
      </c>
      <c r="AR53" s="8">
        <f t="shared" si="11"/>
        <v>8.8729570039407901E-2</v>
      </c>
      <c r="AS53" s="8">
        <f t="shared" si="11"/>
        <v>8.8278245034649538E-2</v>
      </c>
      <c r="AT53" s="8">
        <f t="shared" si="11"/>
        <v>8.8413410167531958E-2</v>
      </c>
      <c r="AU53" s="8">
        <f t="shared" si="11"/>
        <v>8.846027051910238E-2</v>
      </c>
      <c r="AV53" s="8">
        <f t="shared" si="11"/>
        <v>8.8298229410961632E-2</v>
      </c>
      <c r="AW53" s="8">
        <f t="shared" si="11"/>
        <v>8.8568319011907204E-2</v>
      </c>
      <c r="AX53" s="8">
        <f t="shared" si="11"/>
        <v>8.828368391618624E-2</v>
      </c>
      <c r="AY53" s="8">
        <f t="shared" si="11"/>
        <v>8.9041834008386542E-2</v>
      </c>
      <c r="AZ53" s="8">
        <f t="shared" si="11"/>
        <v>8.8896872446163414E-2</v>
      </c>
      <c r="BA53" s="8">
        <f t="shared" si="11"/>
        <v>8.8428787617659071E-2</v>
      </c>
    </row>
    <row r="54" spans="1:53" x14ac:dyDescent="0.25">
      <c r="C54" t="s">
        <v>62</v>
      </c>
      <c r="E54">
        <f>SUM(E50,E49,E48,E42,E33,E32,E31,E7,E3)</f>
        <v>412.89999999999992</v>
      </c>
      <c r="F54">
        <f t="shared" ref="F54:G54" si="12">SUM(F50,F49,F48,F42,F33,F32,F31,F7,F3)</f>
        <v>202.69</v>
      </c>
      <c r="G54">
        <f t="shared" si="12"/>
        <v>615.58999999999992</v>
      </c>
      <c r="H54">
        <f t="shared" si="0"/>
        <v>8.4592256688490808E-4</v>
      </c>
      <c r="I54">
        <f t="shared" si="1"/>
        <v>5.6739295288548959E-4</v>
      </c>
      <c r="J54">
        <f t="shared" si="3"/>
        <v>8.8643240525512236E-4</v>
      </c>
      <c r="K54">
        <f t="shared" si="4"/>
        <v>5.9456446682018874E-4</v>
      </c>
      <c r="L54">
        <f t="shared" si="5"/>
        <v>9.3205450060767465E-4</v>
      </c>
      <c r="M54">
        <f t="shared" si="6"/>
        <v>6.2516496905555454E-4</v>
      </c>
      <c r="O54" s="8">
        <f>SUM(O50,O49,O48,O42,O33,O32,O31,O7,O3)</f>
        <v>0.35715775509453779</v>
      </c>
      <c r="P54" s="8">
        <f t="shared" ref="P54:BA54" si="13">SUM(P50,P49,P48,P42,P33,P32,P31,P7,P3)</f>
        <v>0.36568472926413859</v>
      </c>
      <c r="Q54" s="8">
        <f t="shared" si="13"/>
        <v>0.36709729547425646</v>
      </c>
      <c r="R54" s="8">
        <f t="shared" si="13"/>
        <v>0.35978236109853762</v>
      </c>
      <c r="S54" s="8">
        <f t="shared" si="13"/>
        <v>0.3632892911728634</v>
      </c>
      <c r="T54" s="8">
        <f t="shared" si="13"/>
        <v>0.35251818883238084</v>
      </c>
      <c r="U54" s="8">
        <f t="shared" si="13"/>
        <v>0.35856118228444506</v>
      </c>
      <c r="V54" s="8">
        <f t="shared" si="13"/>
        <v>0.35158407399914676</v>
      </c>
      <c r="W54" s="8">
        <f t="shared" si="13"/>
        <v>0.36510611137183435</v>
      </c>
      <c r="X54" s="8">
        <f t="shared" si="13"/>
        <v>0.36296311448107998</v>
      </c>
      <c r="Y54" s="8">
        <f t="shared" si="13"/>
        <v>0.36366164877921042</v>
      </c>
      <c r="Z54" s="8">
        <f t="shared" si="13"/>
        <v>0.36310308680033115</v>
      </c>
      <c r="AA54" s="8">
        <f t="shared" si="13"/>
        <v>0.3696697593295824</v>
      </c>
      <c r="AB54" s="8">
        <f t="shared" si="13"/>
        <v>0.36881650953777223</v>
      </c>
      <c r="AC54" s="8">
        <f t="shared" si="13"/>
        <v>0.36646851689594423</v>
      </c>
      <c r="AD54" s="8">
        <f t="shared" si="13"/>
        <v>0.36126672481897992</v>
      </c>
      <c r="AE54" s="8">
        <f t="shared" si="13"/>
        <v>0.37626821968289231</v>
      </c>
      <c r="AF54" s="8">
        <f t="shared" si="13"/>
        <v>0.37460778135300665</v>
      </c>
      <c r="AG54" s="8">
        <f t="shared" si="13"/>
        <v>0.34928142786677846</v>
      </c>
      <c r="AH54" s="8">
        <f t="shared" si="13"/>
        <v>0.37117393157054474</v>
      </c>
      <c r="AI54" s="8">
        <f t="shared" si="13"/>
        <v>0.38484530330090877</v>
      </c>
      <c r="AJ54" s="8">
        <f t="shared" si="13"/>
        <v>0.36277807367766218</v>
      </c>
      <c r="AK54" s="8">
        <f t="shared" si="13"/>
        <v>0.36787458374879795</v>
      </c>
      <c r="AL54" s="8">
        <f t="shared" si="13"/>
        <v>0.37178430151954217</v>
      </c>
      <c r="AM54" s="8">
        <f t="shared" si="13"/>
        <v>0.3762106985830454</v>
      </c>
      <c r="AN54" s="8">
        <f t="shared" si="13"/>
        <v>0.37243686979477086</v>
      </c>
      <c r="AO54" s="8">
        <f t="shared" si="13"/>
        <v>0.37415547351825901</v>
      </c>
      <c r="AP54" s="8">
        <f t="shared" si="13"/>
        <v>0.362244709855706</v>
      </c>
      <c r="AQ54" s="8">
        <f t="shared" si="13"/>
        <v>0.37710922611877751</v>
      </c>
      <c r="AR54" s="8">
        <f t="shared" si="13"/>
        <v>0.37731477889238468</v>
      </c>
      <c r="AS54" s="8">
        <f t="shared" si="13"/>
        <v>0.35907711012153032</v>
      </c>
      <c r="AT54" s="8">
        <f t="shared" si="13"/>
        <v>0.36855864310160413</v>
      </c>
      <c r="AU54" s="8">
        <f t="shared" si="13"/>
        <v>0.369699839660942</v>
      </c>
      <c r="AV54" s="8">
        <f t="shared" si="13"/>
        <v>0.36507238387399243</v>
      </c>
      <c r="AW54" s="8">
        <f t="shared" si="13"/>
        <v>0.36600794012983995</v>
      </c>
      <c r="AX54" s="8">
        <f t="shared" si="13"/>
        <v>0.36844833324225151</v>
      </c>
      <c r="AY54" s="8">
        <f t="shared" si="13"/>
        <v>0.35965334827471701</v>
      </c>
      <c r="AZ54" s="8">
        <f t="shared" si="13"/>
        <v>0.37110008657864813</v>
      </c>
      <c r="BA54" s="8">
        <f t="shared" si="13"/>
        <v>0.35796378896684355</v>
      </c>
    </row>
    <row r="55" spans="1:53" x14ac:dyDescent="0.25">
      <c r="C55" t="s">
        <v>63</v>
      </c>
      <c r="E55">
        <f>SUM(E44,E39,E38,E35,E34,E29,E26,E25,E23,E21,E20,E19,E11,E6,E4)</f>
        <v>1061.9699999999998</v>
      </c>
      <c r="F55">
        <f t="shared" ref="F55:G55" si="14">SUM(F44,F39,F38,F35,F34,F29,F26,F25,F23,F21,F20,F19,F11,F6,F4)</f>
        <v>272.60200000000003</v>
      </c>
      <c r="G55">
        <f t="shared" si="14"/>
        <v>1334.5720000000003</v>
      </c>
      <c r="H55">
        <f t="shared" si="0"/>
        <v>1.0114334543754204E-5</v>
      </c>
      <c r="I55">
        <f t="shared" ref="I51:I55" si="15">IFERROR(PERCENTILE($O55:$BA55,0)/G55,0)</f>
        <v>8.0483629623809336E-6</v>
      </c>
      <c r="J55">
        <f t="shared" si="3"/>
        <v>1.2056129146874587E-5</v>
      </c>
      <c r="K55">
        <f t="shared" si="4"/>
        <v>9.5935232195088747E-6</v>
      </c>
      <c r="L55">
        <f t="shared" si="5"/>
        <v>1.3377015042096804E-5</v>
      </c>
      <c r="M55">
        <f t="shared" si="6"/>
        <v>1.0644602662318358E-5</v>
      </c>
      <c r="O55" s="8">
        <f>SUM(O44,O39,O38,O35,O34,O29,O26,O25,O23,O21,O20,O19,O11,O6,O4)</f>
        <v>1.1620840063246075E-2</v>
      </c>
      <c r="P55" s="8">
        <f t="shared" ref="P55:BA55" si="16">SUM(P44,P39,P38,P35,P34,P29,P26,P25,P23,P21,P20,P19,P11,P6,P4)</f>
        <v>1.1765007891053581E-2</v>
      </c>
      <c r="Q55" s="8">
        <f t="shared" si="16"/>
        <v>1.1957014630269618E-2</v>
      </c>
      <c r="R55" s="8">
        <f t="shared" si="16"/>
        <v>1.2782292107595333E-2</v>
      </c>
      <c r="S55" s="8">
        <f t="shared" si="16"/>
        <v>1.272570085344984E-2</v>
      </c>
      <c r="T55" s="8">
        <f t="shared" si="16"/>
        <v>1.074111985543065E-2</v>
      </c>
      <c r="U55" s="8">
        <f t="shared" si="16"/>
        <v>1.152100737882022E-2</v>
      </c>
      <c r="V55" s="8">
        <f t="shared" si="16"/>
        <v>1.1888263788812962E-2</v>
      </c>
      <c r="W55" s="8">
        <f t="shared" si="16"/>
        <v>1.1374537102059159E-2</v>
      </c>
      <c r="X55" s="8">
        <f t="shared" si="16"/>
        <v>1.2683501667853387E-2</v>
      </c>
      <c r="Y55" s="8">
        <f t="shared" si="16"/>
        <v>1.208704688948589E-2</v>
      </c>
      <c r="Z55" s="8">
        <f t="shared" si="16"/>
        <v>1.1871132966249849E-2</v>
      </c>
      <c r="AA55" s="8">
        <f t="shared" si="16"/>
        <v>1.2372611109629505E-2</v>
      </c>
      <c r="AB55" s="8">
        <f t="shared" si="16"/>
        <v>1.2648096939561791E-2</v>
      </c>
      <c r="AC55" s="8">
        <f t="shared" si="16"/>
        <v>1.158909587081532E-2</v>
      </c>
      <c r="AD55" s="8">
        <f t="shared" si="16"/>
        <v>1.1634680733862016E-2</v>
      </c>
      <c r="AE55" s="8">
        <f t="shared" si="16"/>
        <v>1.2004495877474654E-2</v>
      </c>
      <c r="AF55" s="8">
        <f t="shared" si="16"/>
        <v>1.3008545792808562E-2</v>
      </c>
      <c r="AG55" s="8">
        <f t="shared" si="16"/>
        <v>1.1771638924336254E-2</v>
      </c>
      <c r="AH55" s="8">
        <f t="shared" si="16"/>
        <v>1.2431357016512254E-2</v>
      </c>
      <c r="AI55" s="8">
        <f t="shared" si="16"/>
        <v>1.4106381073809637E-2</v>
      </c>
      <c r="AJ55" s="8">
        <f t="shared" si="16"/>
        <v>1.3292021759667344E-2</v>
      </c>
      <c r="AK55" s="8">
        <f t="shared" si="16"/>
        <v>1.4158510117357134E-2</v>
      </c>
      <c r="AL55" s="8">
        <f t="shared" si="16"/>
        <v>1.3613072318946784E-2</v>
      </c>
      <c r="AM55" s="8">
        <f t="shared" si="16"/>
        <v>1.4012602280404882E-2</v>
      </c>
      <c r="AN55" s="8">
        <f t="shared" si="16"/>
        <v>1.4183505334275637E-2</v>
      </c>
      <c r="AO55" s="8">
        <f t="shared" si="16"/>
        <v>1.4050529274932708E-2</v>
      </c>
      <c r="AP55" s="8">
        <f t="shared" si="16"/>
        <v>1.2803247470106402E-2</v>
      </c>
      <c r="AQ55" s="8">
        <f t="shared" si="16"/>
        <v>1.4028461962797166E-2</v>
      </c>
      <c r="AR55" s="8">
        <f t="shared" si="16"/>
        <v>1.420598866425554E-2</v>
      </c>
      <c r="AS55" s="8">
        <f t="shared" si="16"/>
        <v>1.3103734270428781E-2</v>
      </c>
      <c r="AT55" s="8">
        <f t="shared" si="16"/>
        <v>1.3993487506455423E-2</v>
      </c>
      <c r="AU55" s="8">
        <f t="shared" si="16"/>
        <v>1.3423554219744829E-2</v>
      </c>
      <c r="AV55" s="8">
        <f t="shared" si="16"/>
        <v>1.3014014424314688E-2</v>
      </c>
      <c r="AW55" s="8">
        <f t="shared" si="16"/>
        <v>1.3574092582908006E-2</v>
      </c>
      <c r="AX55" s="8">
        <f t="shared" si="16"/>
        <v>1.3923737639538554E-2</v>
      </c>
      <c r="AY55" s="8">
        <f t="shared" si="16"/>
        <v>1.3859759856142411E-2</v>
      </c>
      <c r="AZ55" s="8">
        <f t="shared" si="16"/>
        <v>1.4170477198148127E-2</v>
      </c>
      <c r="BA55" s="8">
        <f t="shared" si="16"/>
        <v>1.38843175111781E-2</v>
      </c>
    </row>
    <row r="56" spans="1:53" x14ac:dyDescent="0.25">
      <c r="G56" s="5"/>
      <c r="H56" s="5"/>
      <c r="I56" s="5"/>
      <c r="J56" s="5"/>
      <c r="K56" s="5"/>
      <c r="L56" s="5"/>
      <c r="M56" s="5"/>
      <c r="N56" s="5"/>
      <c r="O56" s="5"/>
      <c r="Q56" s="5"/>
      <c r="R56" s="5"/>
      <c r="S56" s="5"/>
      <c r="V56" s="5"/>
      <c r="W56" s="5"/>
      <c r="X56" s="5"/>
      <c r="Y56" s="5"/>
      <c r="Z56" s="5"/>
      <c r="AA56" s="5"/>
      <c r="AC56" s="5"/>
      <c r="AD56" s="5"/>
      <c r="AE56" s="5"/>
      <c r="AF56" s="5"/>
      <c r="AG56" s="5"/>
      <c r="AI56" s="5"/>
      <c r="AK56" s="5"/>
      <c r="AM56" s="5"/>
      <c r="AN56" s="5"/>
      <c r="AO56" s="5"/>
      <c r="AP56" s="5"/>
      <c r="AS56" s="5"/>
      <c r="AW56" s="5"/>
      <c r="AX56" s="5"/>
      <c r="AY56" s="5"/>
      <c r="AZ56" s="5"/>
      <c r="BA56" s="5"/>
    </row>
    <row r="57" spans="1:53" x14ac:dyDescent="0.25">
      <c r="G57" s="5"/>
      <c r="H57" s="5"/>
      <c r="I57" s="5"/>
      <c r="J57" s="5"/>
      <c r="K57" s="5"/>
      <c r="L57" s="5"/>
      <c r="M57" s="5"/>
      <c r="N57" t="s">
        <v>129</v>
      </c>
      <c r="O57">
        <v>1980</v>
      </c>
      <c r="P57">
        <v>1981</v>
      </c>
      <c r="Q57">
        <v>1982</v>
      </c>
      <c r="R57">
        <v>1983</v>
      </c>
      <c r="S57">
        <v>1984</v>
      </c>
      <c r="T57">
        <v>1985</v>
      </c>
      <c r="U57">
        <v>1986</v>
      </c>
      <c r="V57">
        <v>1987</v>
      </c>
      <c r="W57">
        <v>1988</v>
      </c>
      <c r="X57">
        <v>1989</v>
      </c>
      <c r="Y57">
        <v>1990</v>
      </c>
      <c r="Z57">
        <v>1991</v>
      </c>
      <c r="AA57">
        <v>1992</v>
      </c>
      <c r="AB57">
        <v>1993</v>
      </c>
      <c r="AC57">
        <v>1994</v>
      </c>
      <c r="AD57">
        <v>1995</v>
      </c>
      <c r="AE57">
        <v>1996</v>
      </c>
      <c r="AF57">
        <v>1997</v>
      </c>
      <c r="AG57">
        <v>1998</v>
      </c>
      <c r="AH57">
        <v>1999</v>
      </c>
      <c r="AI57">
        <v>2000</v>
      </c>
      <c r="AJ57">
        <v>2001</v>
      </c>
      <c r="AK57">
        <v>2002</v>
      </c>
      <c r="AL57">
        <v>2003</v>
      </c>
      <c r="AM57">
        <v>2004</v>
      </c>
      <c r="AN57">
        <v>2005</v>
      </c>
      <c r="AO57">
        <v>2006</v>
      </c>
      <c r="AP57">
        <v>2007</v>
      </c>
      <c r="AQ57">
        <v>2008</v>
      </c>
      <c r="AR57">
        <v>2009</v>
      </c>
      <c r="AS57">
        <v>2010</v>
      </c>
      <c r="AT57">
        <v>2011</v>
      </c>
      <c r="AU57">
        <v>2012</v>
      </c>
      <c r="AV57">
        <v>2013</v>
      </c>
      <c r="AW57">
        <v>2014</v>
      </c>
      <c r="AX57">
        <v>2015</v>
      </c>
      <c r="AY57">
        <v>2016</v>
      </c>
      <c r="AZ57">
        <v>2017</v>
      </c>
      <c r="BA57">
        <v>2018</v>
      </c>
    </row>
    <row r="58" spans="1:53" x14ac:dyDescent="0.25">
      <c r="G58" s="5"/>
      <c r="H58" s="5"/>
      <c r="I58" s="5"/>
      <c r="J58" s="5"/>
      <c r="K58" s="5"/>
      <c r="L58" s="5"/>
      <c r="M58" s="5"/>
      <c r="N58" t="s">
        <v>70</v>
      </c>
      <c r="O58" s="5">
        <f>IFERROR(O3/$E3,0)</f>
        <v>1.7059050563634258E-6</v>
      </c>
      <c r="P58" s="5">
        <f t="shared" ref="P58:BA58" si="17">IFERROR(P3/$E3,0)</f>
        <v>1.7012454232432433E-6</v>
      </c>
      <c r="Q58" s="5">
        <f t="shared" si="17"/>
        <v>1.7012454232432433E-6</v>
      </c>
      <c r="R58" s="5">
        <f t="shared" si="17"/>
        <v>1.7012495178853716E-6</v>
      </c>
      <c r="S58" s="5">
        <f t="shared" si="17"/>
        <v>1.7059050563634258E-6</v>
      </c>
      <c r="T58" s="5">
        <f t="shared" si="17"/>
        <v>1.324285038200662E-6</v>
      </c>
      <c r="U58" s="5">
        <f t="shared" si="17"/>
        <v>1.7012823514238851E-6</v>
      </c>
      <c r="V58" s="5">
        <f t="shared" si="17"/>
        <v>1.7012454232432433E-6</v>
      </c>
      <c r="W58" s="5">
        <f t="shared" si="17"/>
        <v>1.384791113387973E-6</v>
      </c>
      <c r="X58" s="5">
        <f t="shared" si="17"/>
        <v>1.5756793635674392E-6</v>
      </c>
      <c r="Y58" s="5">
        <f t="shared" si="17"/>
        <v>1.7012454232432433E-6</v>
      </c>
      <c r="Z58" s="5">
        <f t="shared" si="17"/>
        <v>1.7012454232432433E-6</v>
      </c>
      <c r="AA58" s="5">
        <f t="shared" si="17"/>
        <v>1.7059856931316958E-6</v>
      </c>
      <c r="AB58" s="5">
        <f t="shared" si="17"/>
        <v>1.7012454232432433E-6</v>
      </c>
      <c r="AC58" s="5">
        <f t="shared" si="17"/>
        <v>1.398746348826358E-6</v>
      </c>
      <c r="AD58" s="5">
        <f t="shared" si="17"/>
        <v>1.7012519695414259E-6</v>
      </c>
      <c r="AE58" s="5">
        <f t="shared" si="17"/>
        <v>1.7059050563634258E-6</v>
      </c>
      <c r="AF58" s="5">
        <f t="shared" si="17"/>
        <v>1.7012454232432433E-6</v>
      </c>
      <c r="AG58" s="5">
        <f t="shared" si="17"/>
        <v>1.7014813063105609E-6</v>
      </c>
      <c r="AH58" s="5">
        <f t="shared" si="17"/>
        <v>1.7012454232432433E-6</v>
      </c>
      <c r="AI58" s="5">
        <f t="shared" si="17"/>
        <v>2.9420447600171148E-6</v>
      </c>
      <c r="AJ58" s="5">
        <f t="shared" si="17"/>
        <v>1.7012454232432433E-6</v>
      </c>
      <c r="AK58" s="5">
        <f t="shared" si="17"/>
        <v>1.7013723198313243E-6</v>
      </c>
      <c r="AL58" s="5">
        <f t="shared" si="17"/>
        <v>1.7012454232432433E-6</v>
      </c>
      <c r="AM58" s="5">
        <f t="shared" si="17"/>
        <v>1.7071957476290404E-6</v>
      </c>
      <c r="AN58" s="5">
        <f t="shared" si="17"/>
        <v>1.7017776461138852E-6</v>
      </c>
      <c r="AO58" s="5">
        <f t="shared" si="17"/>
        <v>1.7012454232432433E-6</v>
      </c>
      <c r="AP58" s="5">
        <f t="shared" si="17"/>
        <v>1.7024898749371555E-6</v>
      </c>
      <c r="AQ58" s="5">
        <f t="shared" si="17"/>
        <v>1.7059071036844933E-6</v>
      </c>
      <c r="AR58" s="5">
        <f t="shared" si="17"/>
        <v>1.7012454232432433E-6</v>
      </c>
      <c r="AS58" s="5">
        <f t="shared" si="17"/>
        <v>1.7012454232432433E-6</v>
      </c>
      <c r="AT58" s="5">
        <f t="shared" si="17"/>
        <v>1.7019690455860136E-6</v>
      </c>
      <c r="AU58" s="5">
        <f t="shared" si="17"/>
        <v>1.7059050563634258E-6</v>
      </c>
      <c r="AV58" s="5">
        <f t="shared" si="17"/>
        <v>1.7022772730605138E-6</v>
      </c>
      <c r="AW58" s="5">
        <f t="shared" si="17"/>
        <v>1.7251420450262567E-6</v>
      </c>
      <c r="AX58" s="5">
        <f t="shared" si="17"/>
        <v>1.7030753155447499E-6</v>
      </c>
      <c r="AY58" s="5">
        <f t="shared" si="17"/>
        <v>1.7072298953397973E-6</v>
      </c>
      <c r="AZ58" s="5">
        <f t="shared" si="17"/>
        <v>1.7012454232432433E-6</v>
      </c>
      <c r="BA58" s="5">
        <f t="shared" si="17"/>
        <v>1.7012454232432433E-6</v>
      </c>
    </row>
    <row r="59" spans="1:53" x14ac:dyDescent="0.25">
      <c r="G59" s="5"/>
      <c r="H59" s="5"/>
      <c r="I59" s="5"/>
      <c r="J59" s="5"/>
      <c r="K59" s="5"/>
      <c r="L59" s="5"/>
      <c r="M59" s="5"/>
      <c r="N59" t="s">
        <v>71</v>
      </c>
      <c r="O59" s="5">
        <f t="shared" ref="O59:BA59" si="18">IFERROR(O4/$E4,0)</f>
        <v>1.7659757931185039E-7</v>
      </c>
      <c r="P59" s="5">
        <f t="shared" si="18"/>
        <v>1.7593742851420161E-7</v>
      </c>
      <c r="Q59" s="5">
        <f t="shared" si="18"/>
        <v>1.755532981331656E-7</v>
      </c>
      <c r="R59" s="5">
        <f t="shared" si="18"/>
        <v>1.761331901974512E-7</v>
      </c>
      <c r="S59" s="5">
        <f t="shared" si="18"/>
        <v>1.7649288107472481E-7</v>
      </c>
      <c r="T59" s="5">
        <f t="shared" si="18"/>
        <v>1.7661079686738238E-7</v>
      </c>
      <c r="U59" s="5">
        <f t="shared" si="18"/>
        <v>1.7562251594837599E-7</v>
      </c>
      <c r="V59" s="5">
        <f t="shared" si="18"/>
        <v>1.7673620300531918E-7</v>
      </c>
      <c r="W59" s="5">
        <f t="shared" si="18"/>
        <v>1.7755747667183521E-7</v>
      </c>
      <c r="X59" s="5">
        <f t="shared" si="18"/>
        <v>1.762644473224488E-7</v>
      </c>
      <c r="Y59" s="5">
        <f t="shared" si="18"/>
        <v>1.756523113997472E-7</v>
      </c>
      <c r="Z59" s="5">
        <f t="shared" si="18"/>
        <v>1.7564507825144959E-7</v>
      </c>
      <c r="AA59" s="5">
        <f t="shared" si="18"/>
        <v>1.769048051190128E-7</v>
      </c>
      <c r="AB59" s="5">
        <f t="shared" si="18"/>
        <v>1.758905136738672E-7</v>
      </c>
      <c r="AC59" s="5">
        <f t="shared" si="18"/>
        <v>1.7585788301043919E-7</v>
      </c>
      <c r="AD59" s="5">
        <f t="shared" si="18"/>
        <v>1.7677017861186161E-7</v>
      </c>
      <c r="AE59" s="5">
        <f t="shared" si="18"/>
        <v>1.7660547336329442E-7</v>
      </c>
      <c r="AF59" s="5">
        <f t="shared" si="18"/>
        <v>1.7586359485746162E-7</v>
      </c>
      <c r="AG59" s="5">
        <f t="shared" si="18"/>
        <v>1.7558914163502802E-7</v>
      </c>
      <c r="AH59" s="5">
        <f t="shared" si="18"/>
        <v>1.760466369703648E-7</v>
      </c>
      <c r="AI59" s="5">
        <f t="shared" si="18"/>
        <v>1.8647721412909599E-7</v>
      </c>
      <c r="AJ59" s="5">
        <f t="shared" si="18"/>
        <v>1.782982741774392E-7</v>
      </c>
      <c r="AK59" s="5">
        <f t="shared" si="18"/>
        <v>1.7585890562287998E-7</v>
      </c>
      <c r="AL59" s="5">
        <f t="shared" si="18"/>
        <v>1.7678410302117678E-7</v>
      </c>
      <c r="AM59" s="5">
        <f t="shared" si="18"/>
        <v>1.7666456417915438E-7</v>
      </c>
      <c r="AN59" s="5">
        <f t="shared" si="18"/>
        <v>1.760193201450864E-7</v>
      </c>
      <c r="AO59" s="5">
        <f t="shared" si="18"/>
        <v>1.7559043294493921E-7</v>
      </c>
      <c r="AP59" s="5">
        <f t="shared" si="18"/>
        <v>1.7603882370533201E-7</v>
      </c>
      <c r="AQ59" s="5">
        <f t="shared" si="18"/>
        <v>1.766041398716704E-7</v>
      </c>
      <c r="AR59" s="5">
        <f t="shared" si="18"/>
        <v>1.762993103000584E-7</v>
      </c>
      <c r="AS59" s="5">
        <f t="shared" si="18"/>
        <v>1.765614204287824E-7</v>
      </c>
      <c r="AT59" s="5">
        <f t="shared" si="18"/>
        <v>1.7561025300229118E-7</v>
      </c>
      <c r="AU59" s="5">
        <f t="shared" si="18"/>
        <v>1.7623491113689681E-7</v>
      </c>
      <c r="AV59" s="5">
        <f t="shared" si="18"/>
        <v>1.7614793362961602E-7</v>
      </c>
      <c r="AW59" s="5">
        <f t="shared" si="18"/>
        <v>1.7703175289857519E-7</v>
      </c>
      <c r="AX59" s="5">
        <f t="shared" si="18"/>
        <v>1.7559708017743837E-7</v>
      </c>
      <c r="AY59" s="5">
        <f t="shared" si="18"/>
        <v>1.7704952177070321E-7</v>
      </c>
      <c r="AZ59" s="5">
        <f t="shared" si="18"/>
        <v>1.7598015325134561E-7</v>
      </c>
      <c r="BA59" s="5">
        <f t="shared" si="18"/>
        <v>1.7563260358732562E-7</v>
      </c>
    </row>
    <row r="60" spans="1:53" x14ac:dyDescent="0.25">
      <c r="G60" s="5"/>
      <c r="H60" s="5"/>
      <c r="I60" s="5"/>
      <c r="J60" s="5"/>
      <c r="K60" s="5"/>
      <c r="L60" s="5"/>
      <c r="M60" s="5"/>
      <c r="N60" t="s">
        <v>72</v>
      </c>
      <c r="O60" s="5">
        <f t="shared" ref="O60:BA60" si="19">IFERROR(O5/$E5,0)</f>
        <v>2.5915331843896719E-8</v>
      </c>
      <c r="P60" s="5">
        <f t="shared" si="19"/>
        <v>2.5854678799499303E-8</v>
      </c>
      <c r="Q60" s="5">
        <f t="shared" si="19"/>
        <v>2.5854678799499303E-8</v>
      </c>
      <c r="R60" s="5">
        <f t="shared" si="19"/>
        <v>2.5854678799499303E-8</v>
      </c>
      <c r="S60" s="5">
        <f t="shared" si="19"/>
        <v>2.5915331843896719E-8</v>
      </c>
      <c r="T60" s="5">
        <f t="shared" si="19"/>
        <v>2.5854678799499303E-8</v>
      </c>
      <c r="U60" s="5">
        <f t="shared" si="19"/>
        <v>2.5854678799499303E-8</v>
      </c>
      <c r="V60" s="5">
        <f t="shared" si="19"/>
        <v>2.5854678799499303E-8</v>
      </c>
      <c r="W60" s="5">
        <f t="shared" si="19"/>
        <v>2.5915331843896719E-8</v>
      </c>
      <c r="X60" s="5">
        <f t="shared" si="19"/>
        <v>2.5854678799499303E-8</v>
      </c>
      <c r="Y60" s="5">
        <f t="shared" si="19"/>
        <v>2.5854678799499303E-8</v>
      </c>
      <c r="Z60" s="5">
        <f t="shared" si="19"/>
        <v>2.5854678799499303E-8</v>
      </c>
      <c r="AA60" s="5">
        <f t="shared" si="19"/>
        <v>2.5915331843896719E-8</v>
      </c>
      <c r="AB60" s="5">
        <f t="shared" si="19"/>
        <v>2.5854678799499303E-8</v>
      </c>
      <c r="AC60" s="5">
        <f t="shared" si="19"/>
        <v>2.5854678799499303E-8</v>
      </c>
      <c r="AD60" s="5">
        <f t="shared" si="19"/>
        <v>2.5854678799499303E-8</v>
      </c>
      <c r="AE60" s="5">
        <f t="shared" si="19"/>
        <v>2.5915331843896719E-8</v>
      </c>
      <c r="AF60" s="5">
        <f t="shared" si="19"/>
        <v>2.5854678799499303E-8</v>
      </c>
      <c r="AG60" s="5">
        <f t="shared" si="19"/>
        <v>2.5854678799499303E-8</v>
      </c>
      <c r="AH60" s="5">
        <f t="shared" si="19"/>
        <v>2.5854678799499303E-8</v>
      </c>
      <c r="AI60" s="5">
        <f t="shared" si="19"/>
        <v>2.5776792347107256E-8</v>
      </c>
      <c r="AJ60" s="5">
        <f t="shared" si="19"/>
        <v>2.5854678799499303E-8</v>
      </c>
      <c r="AK60" s="5">
        <f t="shared" si="19"/>
        <v>2.5854678799499303E-8</v>
      </c>
      <c r="AL60" s="5">
        <f t="shared" si="19"/>
        <v>2.5854678799499303E-8</v>
      </c>
      <c r="AM60" s="5">
        <f t="shared" si="19"/>
        <v>2.5915331843896719E-8</v>
      </c>
      <c r="AN60" s="5">
        <f t="shared" si="19"/>
        <v>2.5854678799499303E-8</v>
      </c>
      <c r="AO60" s="5">
        <f t="shared" si="19"/>
        <v>2.5854678799499303E-8</v>
      </c>
      <c r="AP60" s="5">
        <f t="shared" si="19"/>
        <v>2.5854678799499303E-8</v>
      </c>
      <c r="AQ60" s="5">
        <f t="shared" si="19"/>
        <v>2.5915331843896719E-8</v>
      </c>
      <c r="AR60" s="5">
        <f t="shared" si="19"/>
        <v>2.5854678799499303E-8</v>
      </c>
      <c r="AS60" s="5">
        <f t="shared" si="19"/>
        <v>2.5854678799499303E-8</v>
      </c>
      <c r="AT60" s="5">
        <f t="shared" si="19"/>
        <v>2.5854678799499303E-8</v>
      </c>
      <c r="AU60" s="5">
        <f t="shared" si="19"/>
        <v>2.5915331843896719E-8</v>
      </c>
      <c r="AV60" s="5">
        <f t="shared" si="19"/>
        <v>2.5854678799499303E-8</v>
      </c>
      <c r="AW60" s="5">
        <f t="shared" si="19"/>
        <v>2.5854678799499303E-8</v>
      </c>
      <c r="AX60" s="5">
        <f t="shared" si="19"/>
        <v>2.5854678799499303E-8</v>
      </c>
      <c r="AY60" s="5">
        <f t="shared" si="19"/>
        <v>2.5915331843896719E-8</v>
      </c>
      <c r="AZ60" s="5">
        <f t="shared" si="19"/>
        <v>2.5854678799499303E-8</v>
      </c>
      <c r="BA60" s="5">
        <f t="shared" si="19"/>
        <v>2.5854678799499303E-8</v>
      </c>
    </row>
    <row r="61" spans="1:53" x14ac:dyDescent="0.25">
      <c r="G61" s="5"/>
      <c r="H61" s="5"/>
      <c r="I61" s="5"/>
      <c r="J61" s="5"/>
      <c r="K61" s="5"/>
      <c r="L61" s="5"/>
      <c r="M61" s="5"/>
      <c r="N61" t="s">
        <v>73</v>
      </c>
      <c r="O61" s="5">
        <f t="shared" ref="O61:BA61" si="20">IFERROR(O6/$E6,0)</f>
        <v>6.1941114611825624E-8</v>
      </c>
      <c r="P61" s="5">
        <f t="shared" si="20"/>
        <v>6.2152052330391451E-8</v>
      </c>
      <c r="Q61" s="5">
        <f t="shared" si="20"/>
        <v>6.1760439801051945E-8</v>
      </c>
      <c r="R61" s="5">
        <f t="shared" si="20"/>
        <v>6.1784026748264175E-8</v>
      </c>
      <c r="S61" s="5">
        <f t="shared" si="20"/>
        <v>6.2808733728696503E-8</v>
      </c>
      <c r="T61" s="5">
        <f t="shared" si="20"/>
        <v>6.2227957069916795E-8</v>
      </c>
      <c r="U61" s="5">
        <f t="shared" si="20"/>
        <v>6.2102518698730576E-8</v>
      </c>
      <c r="V61" s="5">
        <f t="shared" si="20"/>
        <v>6.249564941207776E-8</v>
      </c>
      <c r="W61" s="5">
        <f t="shared" si="20"/>
        <v>6.2442221384705138E-8</v>
      </c>
      <c r="X61" s="5">
        <f t="shared" si="20"/>
        <v>6.2573809627686986E-8</v>
      </c>
      <c r="Y61" s="5">
        <f t="shared" si="20"/>
        <v>6.1830567710450576E-8</v>
      </c>
      <c r="Z61" s="5">
        <f t="shared" si="20"/>
        <v>6.1802919289998642E-8</v>
      </c>
      <c r="AA61" s="5">
        <f t="shared" si="20"/>
        <v>6.2951712564072811E-8</v>
      </c>
      <c r="AB61" s="5">
        <f t="shared" si="20"/>
        <v>6.2180273380802616E-8</v>
      </c>
      <c r="AC61" s="5">
        <f t="shared" si="20"/>
        <v>6.1605470354370473E-8</v>
      </c>
      <c r="AD61" s="5">
        <f t="shared" si="20"/>
        <v>6.2981794391080387E-8</v>
      </c>
      <c r="AE61" s="5">
        <f t="shared" si="20"/>
        <v>6.2345616468148537E-8</v>
      </c>
      <c r="AF61" s="5">
        <f t="shared" si="20"/>
        <v>6.2456601994125919E-8</v>
      </c>
      <c r="AG61" s="5">
        <f t="shared" si="20"/>
        <v>6.1613251047960773E-8</v>
      </c>
      <c r="AH61" s="5">
        <f t="shared" si="20"/>
        <v>6.2596357232016695E-8</v>
      </c>
      <c r="AI61" s="5">
        <f t="shared" si="20"/>
        <v>6.1576735637780195E-8</v>
      </c>
      <c r="AJ61" s="5">
        <f t="shared" si="20"/>
        <v>6.2091184841728154E-8</v>
      </c>
      <c r="AK61" s="5">
        <f t="shared" si="20"/>
        <v>6.2190942205665045E-8</v>
      </c>
      <c r="AL61" s="5">
        <f t="shared" si="20"/>
        <v>6.2686208133426982E-8</v>
      </c>
      <c r="AM61" s="5">
        <f t="shared" si="20"/>
        <v>6.1859838679156107E-8</v>
      </c>
      <c r="AN61" s="5">
        <f t="shared" si="20"/>
        <v>6.2287906620354461E-8</v>
      </c>
      <c r="AO61" s="5">
        <f t="shared" si="20"/>
        <v>6.1906462918998925E-8</v>
      </c>
      <c r="AP61" s="5">
        <f t="shared" si="20"/>
        <v>6.1803377429062705E-8</v>
      </c>
      <c r="AQ61" s="5">
        <f t="shared" si="20"/>
        <v>6.2253009337371742E-8</v>
      </c>
      <c r="AR61" s="5">
        <f t="shared" si="20"/>
        <v>6.274947990447563E-8</v>
      </c>
      <c r="AS61" s="5">
        <f t="shared" si="20"/>
        <v>6.255638694195067E-8</v>
      </c>
      <c r="AT61" s="5">
        <f t="shared" si="20"/>
        <v>6.2218973182909318E-8</v>
      </c>
      <c r="AU61" s="5">
        <f t="shared" si="20"/>
        <v>6.2902042277151069E-8</v>
      </c>
      <c r="AV61" s="5">
        <f t="shared" si="20"/>
        <v>6.1793728144485725E-8</v>
      </c>
      <c r="AW61" s="5">
        <f t="shared" si="20"/>
        <v>6.2868671434319416E-8</v>
      </c>
      <c r="AX61" s="5">
        <f t="shared" si="20"/>
        <v>6.1625524157160577E-8</v>
      </c>
      <c r="AY61" s="5">
        <f t="shared" si="20"/>
        <v>6.3124696042831651E-8</v>
      </c>
      <c r="AZ61" s="5">
        <f t="shared" si="20"/>
        <v>6.2002470554206311E-8</v>
      </c>
      <c r="BA61" s="5">
        <f t="shared" si="20"/>
        <v>6.226069822656475E-8</v>
      </c>
    </row>
    <row r="62" spans="1:53" x14ac:dyDescent="0.25">
      <c r="G62" s="5"/>
      <c r="H62" s="5"/>
      <c r="I62" s="5"/>
      <c r="J62" s="5"/>
      <c r="K62" s="5"/>
      <c r="L62" s="5"/>
      <c r="M62" s="5"/>
      <c r="N62" t="s">
        <v>74</v>
      </c>
      <c r="O62" s="5">
        <f t="shared" ref="O62:BA62" si="21">IFERROR(O7/$E7,0)</f>
        <v>8.85323150951121E-4</v>
      </c>
      <c r="P62" s="5">
        <f t="shared" si="21"/>
        <v>8.7824253721343758E-4</v>
      </c>
      <c r="Q62" s="5">
        <f t="shared" si="21"/>
        <v>7.2552527734957915E-4</v>
      </c>
      <c r="R62" s="5">
        <f t="shared" si="21"/>
        <v>8.7654550674548754E-4</v>
      </c>
      <c r="S62" s="5">
        <f t="shared" si="21"/>
        <v>8.6963768253877087E-4</v>
      </c>
      <c r="T62" s="5">
        <f t="shared" si="21"/>
        <v>7.3935515401791249E-4</v>
      </c>
      <c r="U62" s="5">
        <f t="shared" si="21"/>
        <v>8.7526027369452927E-4</v>
      </c>
      <c r="V62" s="5">
        <f t="shared" si="21"/>
        <v>8.6653731799529591E-4</v>
      </c>
      <c r="W62" s="5">
        <f t="shared" si="21"/>
        <v>7.3252207423509582E-4</v>
      </c>
      <c r="X62" s="5">
        <f t="shared" si="21"/>
        <v>8.3619201643740431E-4</v>
      </c>
      <c r="Y62" s="5">
        <f t="shared" si="21"/>
        <v>7.6546813438372501E-4</v>
      </c>
      <c r="Z62" s="5">
        <f t="shared" si="21"/>
        <v>8.4240177929935421E-4</v>
      </c>
      <c r="AA62" s="5">
        <f t="shared" si="21"/>
        <v>8.5100011492758761E-4</v>
      </c>
      <c r="AB62" s="5">
        <f t="shared" si="21"/>
        <v>8.8485773675248765E-4</v>
      </c>
      <c r="AC62" s="5">
        <f t="shared" si="21"/>
        <v>7.5253137976987502E-4</v>
      </c>
      <c r="AD62" s="5">
        <f t="shared" si="21"/>
        <v>7.7222851181479998E-4</v>
      </c>
      <c r="AE62" s="5">
        <f t="shared" si="21"/>
        <v>8.864461214652834E-4</v>
      </c>
      <c r="AF62" s="5">
        <f t="shared" si="21"/>
        <v>8.7135016874466246E-4</v>
      </c>
      <c r="AG62" s="5">
        <f t="shared" si="21"/>
        <v>7.0857634861062088E-4</v>
      </c>
      <c r="AH62" s="5">
        <f t="shared" si="21"/>
        <v>8.8485773675248765E-4</v>
      </c>
      <c r="AI62" s="5">
        <f t="shared" si="21"/>
        <v>8.8243541117887089E-4</v>
      </c>
      <c r="AJ62" s="5">
        <f t="shared" si="21"/>
        <v>8.6694064856011671E-4</v>
      </c>
      <c r="AK62" s="5">
        <f t="shared" si="21"/>
        <v>8.7954587539830422E-4</v>
      </c>
      <c r="AL62" s="5">
        <f t="shared" si="21"/>
        <v>8.8079774898941249E-4</v>
      </c>
      <c r="AM62" s="5">
        <f t="shared" si="21"/>
        <v>8.746280515302458E-4</v>
      </c>
      <c r="AN62" s="5">
        <f t="shared" si="21"/>
        <v>8.8350905293575429E-4</v>
      </c>
      <c r="AO62" s="5">
        <f t="shared" si="21"/>
        <v>8.7201607526776249E-4</v>
      </c>
      <c r="AP62" s="5">
        <f t="shared" si="21"/>
        <v>8.7115610229199171E-4</v>
      </c>
      <c r="AQ62" s="5">
        <f t="shared" si="21"/>
        <v>8.8719369744560419E-4</v>
      </c>
      <c r="AR62" s="5">
        <f t="shared" si="21"/>
        <v>8.8333925713359168E-4</v>
      </c>
      <c r="AS62" s="5">
        <f t="shared" si="21"/>
        <v>7.5765414216331245E-4</v>
      </c>
      <c r="AT62" s="5">
        <f t="shared" si="21"/>
        <v>8.7040360261116676E-4</v>
      </c>
      <c r="AU62" s="5">
        <f t="shared" si="21"/>
        <v>8.7828864487781669E-4</v>
      </c>
      <c r="AV62" s="5">
        <f t="shared" si="21"/>
        <v>8.6539742727762491E-4</v>
      </c>
      <c r="AW62" s="5">
        <f t="shared" si="21"/>
        <v>8.6856856636882088E-4</v>
      </c>
      <c r="AX62" s="5">
        <f t="shared" si="21"/>
        <v>7.1913751475520418E-4</v>
      </c>
      <c r="AY62" s="5">
        <f t="shared" si="21"/>
        <v>8.754129063937167E-4</v>
      </c>
      <c r="AZ62" s="5">
        <f t="shared" si="21"/>
        <v>8.8295887332452499E-4</v>
      </c>
      <c r="BA62" s="5">
        <f t="shared" si="21"/>
        <v>7.3463786828811676E-4</v>
      </c>
    </row>
    <row r="63" spans="1:53" x14ac:dyDescent="0.25">
      <c r="G63" s="5"/>
      <c r="H63" s="5"/>
      <c r="I63" s="5"/>
      <c r="J63" s="5"/>
      <c r="K63" s="5"/>
      <c r="L63" s="6"/>
      <c r="M63" s="6"/>
      <c r="N63" t="s">
        <v>75</v>
      </c>
      <c r="O63" s="5">
        <f t="shared" ref="O63:BA63" si="22">IFERROR(O8/$E8,0)</f>
        <v>4.9399773941435887E-9</v>
      </c>
      <c r="P63" s="5">
        <f t="shared" si="22"/>
        <v>4.9231143600000004E-9</v>
      </c>
      <c r="Q63" s="5">
        <f t="shared" si="22"/>
        <v>4.9231143600000004E-9</v>
      </c>
      <c r="R63" s="5">
        <f t="shared" si="22"/>
        <v>4.9232354311463339E-9</v>
      </c>
      <c r="S63" s="5">
        <f t="shared" si="22"/>
        <v>4.939921993937144E-9</v>
      </c>
      <c r="T63" s="5">
        <f t="shared" si="22"/>
        <v>4.9248182950241226E-9</v>
      </c>
      <c r="U63" s="5">
        <f t="shared" si="22"/>
        <v>4.9251919092614998E-9</v>
      </c>
      <c r="V63" s="5">
        <f t="shared" si="22"/>
        <v>4.9297965316408105E-9</v>
      </c>
      <c r="W63" s="5">
        <f t="shared" si="22"/>
        <v>4.9397044691976444E-9</v>
      </c>
      <c r="X63" s="5">
        <f t="shared" si="22"/>
        <v>4.9254923386750562E-9</v>
      </c>
      <c r="Y63" s="5">
        <f t="shared" si="22"/>
        <v>4.9254697854861338E-9</v>
      </c>
      <c r="Z63" s="5">
        <f t="shared" si="22"/>
        <v>4.9231143600000004E-9</v>
      </c>
      <c r="AA63" s="5">
        <f t="shared" si="22"/>
        <v>4.9408737490748891E-9</v>
      </c>
      <c r="AB63" s="5">
        <f t="shared" si="22"/>
        <v>4.9234373317534992E-9</v>
      </c>
      <c r="AC63" s="5">
        <f t="shared" si="22"/>
        <v>4.9231143600000004E-9</v>
      </c>
      <c r="AD63" s="5">
        <f t="shared" si="22"/>
        <v>4.9231143600000004E-9</v>
      </c>
      <c r="AE63" s="5">
        <f t="shared" si="22"/>
        <v>4.9393908833640108E-9</v>
      </c>
      <c r="AF63" s="5">
        <f t="shared" si="22"/>
        <v>4.9231143600000004E-9</v>
      </c>
      <c r="AG63" s="5">
        <f t="shared" si="22"/>
        <v>4.9256794544180884E-9</v>
      </c>
      <c r="AH63" s="5">
        <f t="shared" si="22"/>
        <v>4.931066784166444E-9</v>
      </c>
      <c r="AI63" s="5">
        <f t="shared" si="22"/>
        <v>4.9266121061058888E-9</v>
      </c>
      <c r="AJ63" s="5">
        <f t="shared" si="22"/>
        <v>4.9256056024796887E-9</v>
      </c>
      <c r="AK63" s="5">
        <f t="shared" si="22"/>
        <v>4.9259023971323667E-9</v>
      </c>
      <c r="AL63" s="5">
        <f t="shared" si="22"/>
        <v>4.926542109004711E-9</v>
      </c>
      <c r="AM63" s="5">
        <f t="shared" si="22"/>
        <v>4.9367376622298221E-9</v>
      </c>
      <c r="AN63" s="5">
        <f t="shared" si="22"/>
        <v>4.932623845790345E-9</v>
      </c>
      <c r="AO63" s="5">
        <f t="shared" si="22"/>
        <v>4.9210808091076663E-9</v>
      </c>
      <c r="AP63" s="5">
        <f t="shared" si="22"/>
        <v>4.9301369939759331E-9</v>
      </c>
      <c r="AQ63" s="5">
        <f t="shared" si="22"/>
        <v>4.9394097046225222E-9</v>
      </c>
      <c r="AR63" s="5">
        <f t="shared" si="22"/>
        <v>4.924921626416233E-9</v>
      </c>
      <c r="AS63" s="5">
        <f t="shared" si="22"/>
        <v>4.9276655206420006E-9</v>
      </c>
      <c r="AT63" s="5">
        <f t="shared" si="22"/>
        <v>4.9231143600000004E-9</v>
      </c>
      <c r="AU63" s="5">
        <f t="shared" si="22"/>
        <v>4.9368838176785437E-9</v>
      </c>
      <c r="AV63" s="5">
        <f t="shared" si="22"/>
        <v>4.9261915822222223E-9</v>
      </c>
      <c r="AW63" s="5">
        <f t="shared" si="22"/>
        <v>4.926846165764666E-9</v>
      </c>
      <c r="AX63" s="5">
        <f t="shared" si="22"/>
        <v>4.9283144565671776E-9</v>
      </c>
      <c r="AY63" s="5">
        <f t="shared" si="22"/>
        <v>4.9376547623955778E-9</v>
      </c>
      <c r="AZ63" s="5">
        <f t="shared" si="22"/>
        <v>4.9271153918416669E-9</v>
      </c>
      <c r="BA63" s="5">
        <f t="shared" si="22"/>
        <v>4.9299660778432775E-9</v>
      </c>
    </row>
    <row r="64" spans="1:53" x14ac:dyDescent="0.25">
      <c r="G64" s="5"/>
      <c r="H64" s="5"/>
      <c r="I64" s="5"/>
      <c r="J64" s="5"/>
      <c r="K64" s="5"/>
      <c r="L64" s="5"/>
      <c r="M64" s="5"/>
      <c r="N64" t="s">
        <v>76</v>
      </c>
      <c r="O64" s="5">
        <f t="shared" ref="O64:BA64" si="23">IFERROR(O9/$E9,0)</f>
        <v>7.4084025356767384E-9</v>
      </c>
      <c r="P64" s="5">
        <f t="shared" si="23"/>
        <v>9.2440568544906385E-9</v>
      </c>
      <c r="Q64" s="5">
        <f t="shared" si="23"/>
        <v>7.5943727784304249E-9</v>
      </c>
      <c r="R64" s="5">
        <f t="shared" si="23"/>
        <v>9.3003436279173764E-9</v>
      </c>
      <c r="S64" s="5">
        <f t="shared" si="23"/>
        <v>9.2584548284993618E-9</v>
      </c>
      <c r="T64" s="5">
        <f t="shared" si="23"/>
        <v>7.3172025180780144E-9</v>
      </c>
      <c r="U64" s="5">
        <f t="shared" si="23"/>
        <v>5.7675133185333831E-9</v>
      </c>
      <c r="V64" s="5">
        <f t="shared" si="23"/>
        <v>8.1507722948131208E-9</v>
      </c>
      <c r="W64" s="5">
        <f t="shared" si="23"/>
        <v>7.5102863469161005E-9</v>
      </c>
      <c r="X64" s="5">
        <f t="shared" si="23"/>
        <v>6.5640203376289638E-9</v>
      </c>
      <c r="Y64" s="5">
        <f t="shared" si="23"/>
        <v>7.0056189048169921E-9</v>
      </c>
      <c r="Z64" s="5">
        <f t="shared" si="23"/>
        <v>7.2846510186093618E-9</v>
      </c>
      <c r="AA64" s="5">
        <f t="shared" si="23"/>
        <v>9.2507963741125531E-9</v>
      </c>
      <c r="AB64" s="5">
        <f t="shared" si="23"/>
        <v>9.274526749868226E-9</v>
      </c>
      <c r="AC64" s="5">
        <f t="shared" si="23"/>
        <v>7.2466631805604959E-9</v>
      </c>
      <c r="AD64" s="5">
        <f t="shared" si="23"/>
        <v>9.2023779945962408E-9</v>
      </c>
      <c r="AE64" s="5">
        <f t="shared" si="23"/>
        <v>5.54329274577678E-9</v>
      </c>
      <c r="AF64" s="5">
        <f t="shared" si="23"/>
        <v>5.5709409828414254E-9</v>
      </c>
      <c r="AG64" s="5">
        <f t="shared" si="23"/>
        <v>8.1550123197576588E-9</v>
      </c>
      <c r="AH64" s="5">
        <f t="shared" si="23"/>
        <v>9.2338323279872338E-9</v>
      </c>
      <c r="AI64" s="5">
        <f t="shared" si="23"/>
        <v>9.2898940859084407E-9</v>
      </c>
      <c r="AJ64" s="5">
        <f t="shared" si="23"/>
        <v>8.9231771125634757E-9</v>
      </c>
      <c r="AK64" s="5">
        <f t="shared" si="23"/>
        <v>7.7858577020353196E-9</v>
      </c>
      <c r="AL64" s="5">
        <f t="shared" si="23"/>
        <v>7.2104802035438301E-9</v>
      </c>
      <c r="AM64" s="5">
        <f t="shared" si="23"/>
        <v>7.7675803392948931E-9</v>
      </c>
      <c r="AN64" s="5">
        <f t="shared" si="23"/>
        <v>9.3182257196073754E-9</v>
      </c>
      <c r="AO64" s="5">
        <f t="shared" si="23"/>
        <v>6.8718438118579287E-9</v>
      </c>
      <c r="AP64" s="5">
        <f t="shared" si="23"/>
        <v>9.3107513584654615E-9</v>
      </c>
      <c r="AQ64" s="5">
        <f t="shared" si="23"/>
        <v>8.5723431249880848E-9</v>
      </c>
      <c r="AR64" s="5">
        <f t="shared" si="23"/>
        <v>6.6920315639642122E-9</v>
      </c>
      <c r="AS64" s="5">
        <f t="shared" si="23"/>
        <v>6.9685758550880283E-9</v>
      </c>
      <c r="AT64" s="5">
        <f t="shared" si="23"/>
        <v>5.8181429238364473E-9</v>
      </c>
      <c r="AU64" s="5">
        <f t="shared" si="23"/>
        <v>8.2477926739986517E-9</v>
      </c>
      <c r="AV64" s="5">
        <f t="shared" si="23"/>
        <v>7.8208768467356746E-9</v>
      </c>
      <c r="AW64" s="5">
        <f t="shared" si="23"/>
        <v>8.1083619637149649E-9</v>
      </c>
      <c r="AX64" s="5">
        <f t="shared" si="23"/>
        <v>6.4837448663868153E-9</v>
      </c>
      <c r="AY64" s="5">
        <f t="shared" si="23"/>
        <v>9.286752216144823E-9</v>
      </c>
      <c r="AZ64" s="5">
        <f t="shared" si="23"/>
        <v>9.1449917936352481E-9</v>
      </c>
      <c r="BA64" s="5">
        <f t="shared" si="23"/>
        <v>4.5684099846520491E-9</v>
      </c>
    </row>
    <row r="65" spans="7:53" x14ac:dyDescent="0.25">
      <c r="G65" s="5"/>
      <c r="H65" s="5"/>
      <c r="I65" s="5"/>
      <c r="J65" s="5"/>
      <c r="L65" s="5"/>
      <c r="M65" s="5"/>
      <c r="N65" t="s">
        <v>77</v>
      </c>
      <c r="O65" s="5">
        <f t="shared" ref="O65:BA65" si="24">IFERROR(O10/$E10,0)</f>
        <v>1.6276327843898469E-7</v>
      </c>
      <c r="P65" s="5">
        <f t="shared" si="24"/>
        <v>3.7638816344511397E-7</v>
      </c>
      <c r="Q65" s="5">
        <f t="shared" si="24"/>
        <v>2.7491843403266129E-7</v>
      </c>
      <c r="R65" s="5">
        <f t="shared" si="24"/>
        <v>4.2166548644789009E-7</v>
      </c>
      <c r="S65" s="5">
        <f t="shared" si="24"/>
        <v>3.7308698418735319E-7</v>
      </c>
      <c r="T65" s="5">
        <f t="shared" si="24"/>
        <v>8.9109418177462616E-8</v>
      </c>
      <c r="U65" s="5">
        <f t="shared" si="24"/>
        <v>2.2011426876362927E-7</v>
      </c>
      <c r="V65" s="5">
        <f t="shared" si="24"/>
        <v>1.8713052460159594E-7</v>
      </c>
      <c r="W65" s="5">
        <f t="shared" si="24"/>
        <v>1.0351999069606217E-7</v>
      </c>
      <c r="X65" s="5">
        <f t="shared" si="24"/>
        <v>2.707913163087572E-8</v>
      </c>
      <c r="Y65" s="5">
        <f t="shared" si="24"/>
        <v>1.1422107343134414E-7</v>
      </c>
      <c r="Z65" s="5">
        <f t="shared" si="24"/>
        <v>1.5934854697467118E-7</v>
      </c>
      <c r="AA65" s="5">
        <f t="shared" si="24"/>
        <v>2.7280083542547658E-7</v>
      </c>
      <c r="AB65" s="5">
        <f t="shared" si="24"/>
        <v>2.8509977947513966E-7</v>
      </c>
      <c r="AC65" s="5">
        <f t="shared" si="24"/>
        <v>1.4117829557061577E-7</v>
      </c>
      <c r="AD65" s="5">
        <f t="shared" si="24"/>
        <v>3.0202357603424507E-7</v>
      </c>
      <c r="AE65" s="5">
        <f t="shared" si="24"/>
        <v>9.6022444023456758E-8</v>
      </c>
      <c r="AF65" s="5">
        <f t="shared" si="24"/>
        <v>1.3336875381939234E-7</v>
      </c>
      <c r="AG65" s="5">
        <f t="shared" si="24"/>
        <v>3.3341932542481621E-7</v>
      </c>
      <c r="AH65" s="5">
        <f t="shared" si="24"/>
        <v>2.9704578786141307E-7</v>
      </c>
      <c r="AI65" s="5">
        <f t="shared" si="24"/>
        <v>5.1195872915193244E-7</v>
      </c>
      <c r="AJ65" s="5">
        <f t="shared" si="24"/>
        <v>5.816869661806982E-7</v>
      </c>
      <c r="AK65" s="5">
        <f t="shared" si="24"/>
        <v>3.3127351690032114E-7</v>
      </c>
      <c r="AL65" s="5">
        <f t="shared" si="24"/>
        <v>8.8978272093419368E-8</v>
      </c>
      <c r="AM65" s="5">
        <f t="shared" si="24"/>
        <v>1.9045731974785403E-7</v>
      </c>
      <c r="AN65" s="5">
        <f t="shared" si="24"/>
        <v>4.3459068626227161E-7</v>
      </c>
      <c r="AO65" s="5">
        <f t="shared" si="24"/>
        <v>1.0507497544626441E-7</v>
      </c>
      <c r="AP65" s="5">
        <f t="shared" si="24"/>
        <v>2.6567849667922252E-7</v>
      </c>
      <c r="AQ65" s="5">
        <f t="shared" si="24"/>
        <v>1.7937944259787161E-7</v>
      </c>
      <c r="AR65" s="5">
        <f t="shared" si="24"/>
        <v>1.6586595282757702E-7</v>
      </c>
      <c r="AS65" s="5">
        <f t="shared" si="24"/>
        <v>1.1444585078525766E-7</v>
      </c>
      <c r="AT65" s="5">
        <f t="shared" si="24"/>
        <v>5.6161435326572526E-8</v>
      </c>
      <c r="AU65" s="5">
        <f t="shared" si="24"/>
        <v>2.6333866978677478E-7</v>
      </c>
      <c r="AV65" s="5">
        <f t="shared" si="24"/>
        <v>3.2721003438426036E-7</v>
      </c>
      <c r="AW65" s="5">
        <f t="shared" si="24"/>
        <v>2.3338067881781845E-7</v>
      </c>
      <c r="AX65" s="5">
        <f t="shared" si="24"/>
        <v>1.3882422656927885E-7</v>
      </c>
      <c r="AY65" s="5">
        <f t="shared" si="24"/>
        <v>2.7322944392156397E-7</v>
      </c>
      <c r="AZ65" s="5">
        <f t="shared" si="24"/>
        <v>3.2464865691653828E-7</v>
      </c>
      <c r="BA65" s="5">
        <f t="shared" si="24"/>
        <v>2.2581778050405136E-8</v>
      </c>
    </row>
    <row r="66" spans="7:53" x14ac:dyDescent="0.25">
      <c r="G66" s="5"/>
      <c r="H66" s="5"/>
      <c r="I66" s="5"/>
      <c r="J66" s="5"/>
      <c r="K66" s="5"/>
      <c r="L66" s="5"/>
      <c r="M66" s="5"/>
      <c r="N66" t="s">
        <v>78</v>
      </c>
      <c r="O66" s="5">
        <f t="shared" ref="O66:BA66" si="25">IFERROR(O11/$E11,0)</f>
        <v>4.1683369023918662E-5</v>
      </c>
      <c r="P66" s="5">
        <f t="shared" si="25"/>
        <v>3.9728506696662672E-5</v>
      </c>
      <c r="Q66" s="5">
        <f t="shared" si="25"/>
        <v>3.9949722481809344E-5</v>
      </c>
      <c r="R66" s="5">
        <f t="shared" si="25"/>
        <v>4.1858598836830429E-5</v>
      </c>
      <c r="S66" s="5">
        <f t="shared" si="25"/>
        <v>3.9350418194935449E-5</v>
      </c>
      <c r="T66" s="5">
        <f t="shared" si="25"/>
        <v>3.9201455799010934E-5</v>
      </c>
      <c r="U66" s="5">
        <f t="shared" si="25"/>
        <v>3.8708593257680113E-5</v>
      </c>
      <c r="V66" s="5">
        <f t="shared" si="25"/>
        <v>4.101159696547774E-5</v>
      </c>
      <c r="W66" s="5">
        <f t="shared" si="25"/>
        <v>3.8133612211201326E-5</v>
      </c>
      <c r="X66" s="5">
        <f t="shared" si="25"/>
        <v>3.9216795947947944E-5</v>
      </c>
      <c r="Y66" s="5">
        <f t="shared" si="25"/>
        <v>3.8931160858599163E-5</v>
      </c>
      <c r="Z66" s="5">
        <f t="shared" si="25"/>
        <v>4.1382242920204837E-5</v>
      </c>
      <c r="AA66" s="5">
        <f t="shared" si="25"/>
        <v>4.1204861015891201E-5</v>
      </c>
      <c r="AB66" s="5">
        <f t="shared" si="25"/>
        <v>4.0881087799342399E-5</v>
      </c>
      <c r="AC66" s="5">
        <f t="shared" si="25"/>
        <v>4.1890194134020559E-5</v>
      </c>
      <c r="AD66" s="5">
        <f t="shared" si="25"/>
        <v>4.1409159364795546E-5</v>
      </c>
      <c r="AE66" s="5">
        <f t="shared" si="25"/>
        <v>3.8328886067384175E-5</v>
      </c>
      <c r="AF66" s="5">
        <f t="shared" si="25"/>
        <v>3.7322107430098122E-5</v>
      </c>
      <c r="AG66" s="5">
        <f t="shared" si="25"/>
        <v>3.8760067199518087E-5</v>
      </c>
      <c r="AH66" s="5">
        <f t="shared" si="25"/>
        <v>3.695657717365461E-5</v>
      </c>
      <c r="AI66" s="5">
        <f t="shared" si="25"/>
        <v>3.9109560798213824E-5</v>
      </c>
      <c r="AJ66" s="5">
        <f t="shared" si="25"/>
        <v>3.7126686792999997E-5</v>
      </c>
      <c r="AK66" s="5">
        <f t="shared" si="25"/>
        <v>4.0597544460268866E-5</v>
      </c>
      <c r="AL66" s="5">
        <f t="shared" si="25"/>
        <v>3.9475179715069883E-5</v>
      </c>
      <c r="AM66" s="5">
        <f t="shared" si="25"/>
        <v>3.9046182654980088E-5</v>
      </c>
      <c r="AN66" s="5">
        <f t="shared" si="25"/>
        <v>4.0725377209610356E-5</v>
      </c>
      <c r="AO66" s="5">
        <f t="shared" si="25"/>
        <v>3.8117063232432197E-5</v>
      </c>
      <c r="AP66" s="5">
        <f t="shared" si="25"/>
        <v>3.8008598899624805E-5</v>
      </c>
      <c r="AQ66" s="5">
        <f t="shared" si="25"/>
        <v>3.9603420978459266E-5</v>
      </c>
      <c r="AR66" s="5">
        <f t="shared" si="25"/>
        <v>4.0228879911405127E-5</v>
      </c>
      <c r="AS66" s="5">
        <f t="shared" si="25"/>
        <v>3.872409259458472E-5</v>
      </c>
      <c r="AT66" s="5">
        <f t="shared" si="25"/>
        <v>3.8611922179203022E-5</v>
      </c>
      <c r="AU66" s="5">
        <f t="shared" si="25"/>
        <v>4.1525583371124675E-5</v>
      </c>
      <c r="AV66" s="5">
        <f t="shared" si="25"/>
        <v>3.7314393569194035E-5</v>
      </c>
      <c r="AW66" s="5">
        <f t="shared" si="25"/>
        <v>3.8243252599313116E-5</v>
      </c>
      <c r="AX66" s="5">
        <f t="shared" si="25"/>
        <v>3.9353295988158382E-5</v>
      </c>
      <c r="AY66" s="5">
        <f t="shared" si="25"/>
        <v>4.124413168993363E-5</v>
      </c>
      <c r="AZ66" s="5">
        <f t="shared" si="25"/>
        <v>3.959716684552212E-5</v>
      </c>
      <c r="BA66" s="5">
        <f t="shared" si="25"/>
        <v>3.8534562671168272E-5</v>
      </c>
    </row>
    <row r="67" spans="7:53" x14ac:dyDescent="0.25">
      <c r="G67" s="5"/>
      <c r="H67" s="5"/>
      <c r="I67" s="5"/>
      <c r="J67" s="5"/>
      <c r="L67" s="5"/>
      <c r="M67" s="5"/>
      <c r="N67" t="s">
        <v>79</v>
      </c>
      <c r="O67" s="5">
        <f t="shared" ref="O67:BA67" si="26">IFERROR(O12/$E12,0)</f>
        <v>5.282544850680439E-7</v>
      </c>
      <c r="P67" s="5">
        <f t="shared" si="26"/>
        <v>6.5393316595274353E-7</v>
      </c>
      <c r="Q67" s="5">
        <f t="shared" si="26"/>
        <v>3.8400034497479487E-7</v>
      </c>
      <c r="R67" s="5">
        <f t="shared" si="26"/>
        <v>9.2510525575727842E-7</v>
      </c>
      <c r="S67" s="5">
        <f t="shared" si="26"/>
        <v>7.428151436978681E-7</v>
      </c>
      <c r="T67" s="5">
        <f t="shared" si="26"/>
        <v>3.3283786063164467E-7</v>
      </c>
      <c r="U67" s="5">
        <f t="shared" si="26"/>
        <v>2.2629479613429414E-7</v>
      </c>
      <c r="V67" s="5">
        <f t="shared" si="26"/>
        <v>2.7294064427689673E-7</v>
      </c>
      <c r="W67" s="5">
        <f t="shared" si="26"/>
        <v>2.4158118562720993E-7</v>
      </c>
      <c r="X67" s="5">
        <f t="shared" si="26"/>
        <v>2.334738391589282E-7</v>
      </c>
      <c r="Y67" s="5">
        <f t="shared" si="26"/>
        <v>2.4763559137154212E-7</v>
      </c>
      <c r="Z67" s="5">
        <f t="shared" si="26"/>
        <v>2.547444802372154E-7</v>
      </c>
      <c r="AA67" s="5">
        <f t="shared" si="26"/>
        <v>6.3641210689952383E-7</v>
      </c>
      <c r="AB67" s="5">
        <f t="shared" si="26"/>
        <v>6.4337783105596707E-7</v>
      </c>
      <c r="AC67" s="5">
        <f t="shared" si="26"/>
        <v>5.0403482067357136E-7</v>
      </c>
      <c r="AD67" s="5">
        <f t="shared" si="26"/>
        <v>5.671832711102527E-7</v>
      </c>
      <c r="AE67" s="5">
        <f t="shared" si="26"/>
        <v>1.856710917555066E-7</v>
      </c>
      <c r="AF67" s="5">
        <f t="shared" si="26"/>
        <v>2.2939306501782125E-7</v>
      </c>
      <c r="AG67" s="5">
        <f t="shared" si="26"/>
        <v>6.7346077494102936E-7</v>
      </c>
      <c r="AH67" s="5">
        <f t="shared" si="26"/>
        <v>7.6462056277767397E-7</v>
      </c>
      <c r="AI67" s="5">
        <f t="shared" si="26"/>
        <v>6.4343713303127105E-7</v>
      </c>
      <c r="AJ67" s="5">
        <f t="shared" si="26"/>
        <v>7.3177028208504392E-7</v>
      </c>
      <c r="AK67" s="5">
        <f t="shared" si="26"/>
        <v>2.9275070523652489E-7</v>
      </c>
      <c r="AL67" s="5">
        <f t="shared" si="26"/>
        <v>2.9946719421295383E-7</v>
      </c>
      <c r="AM67" s="5">
        <f t="shared" si="26"/>
        <v>5.0777332972027474E-7</v>
      </c>
      <c r="AN67" s="5">
        <f t="shared" si="26"/>
        <v>9.4420713417249809E-7</v>
      </c>
      <c r="AO67" s="5">
        <f t="shared" si="26"/>
        <v>2.5028734707803811E-7</v>
      </c>
      <c r="AP67" s="5">
        <f t="shared" si="26"/>
        <v>6.5826320801358975E-7</v>
      </c>
      <c r="AQ67" s="5">
        <f t="shared" si="26"/>
        <v>3.3352304409407621E-7</v>
      </c>
      <c r="AR67" s="5">
        <f t="shared" si="26"/>
        <v>2.9846314305228391E-7</v>
      </c>
      <c r="AS67" s="5">
        <f t="shared" si="26"/>
        <v>2.9157640314606193E-7</v>
      </c>
      <c r="AT67" s="5">
        <f t="shared" si="26"/>
        <v>2.4920714584218534E-7</v>
      </c>
      <c r="AU67" s="5">
        <f t="shared" si="26"/>
        <v>3.6729964247204764E-7</v>
      </c>
      <c r="AV67" s="5">
        <f t="shared" si="26"/>
        <v>4.8799964479537729E-7</v>
      </c>
      <c r="AW67" s="5">
        <f t="shared" si="26"/>
        <v>4.2929457295589745E-7</v>
      </c>
      <c r="AX67" s="5">
        <f t="shared" si="26"/>
        <v>2.8055075502245531E-7</v>
      </c>
      <c r="AY67" s="5">
        <f t="shared" si="26"/>
        <v>7.2861656884344689E-7</v>
      </c>
      <c r="AZ67" s="5">
        <f t="shared" si="26"/>
        <v>8.5897711901204021E-7</v>
      </c>
      <c r="BA67" s="5">
        <f t="shared" si="26"/>
        <v>2.2989367243817547E-7</v>
      </c>
    </row>
    <row r="68" spans="7:53" x14ac:dyDescent="0.25">
      <c r="G68" s="5"/>
      <c r="H68" s="5"/>
      <c r="I68" s="5"/>
      <c r="J68" s="5"/>
      <c r="K68" s="5"/>
      <c r="L68" s="5"/>
      <c r="M68" s="5"/>
      <c r="N68" t="s">
        <v>80</v>
      </c>
      <c r="O68" s="5">
        <f t="shared" ref="O68:BA68" si="27">IFERROR(O13/$E13,0)</f>
        <v>6.545909843836E-7</v>
      </c>
      <c r="P68" s="5">
        <f t="shared" si="27"/>
        <v>6.5280248442627E-7</v>
      </c>
      <c r="Q68" s="5">
        <f t="shared" si="27"/>
        <v>6.5280248442627E-7</v>
      </c>
      <c r="R68" s="5">
        <f t="shared" si="27"/>
        <v>6.5280248442627E-7</v>
      </c>
      <c r="S68" s="5">
        <f t="shared" si="27"/>
        <v>6.5459306131179672E-7</v>
      </c>
      <c r="T68" s="5">
        <f t="shared" si="27"/>
        <v>6.5280248442627E-7</v>
      </c>
      <c r="U68" s="5">
        <f t="shared" si="27"/>
        <v>6.5280248442627E-7</v>
      </c>
      <c r="V68" s="5">
        <f t="shared" si="27"/>
        <v>6.5280248442627E-7</v>
      </c>
      <c r="W68" s="5">
        <f t="shared" si="27"/>
        <v>6.5515444272049004E-7</v>
      </c>
      <c r="X68" s="5">
        <f t="shared" si="27"/>
        <v>6.5280248442627E-7</v>
      </c>
      <c r="Y68" s="5">
        <f t="shared" si="27"/>
        <v>6.5280248442627E-7</v>
      </c>
      <c r="Z68" s="5">
        <f t="shared" si="27"/>
        <v>6.5280248442627E-7</v>
      </c>
      <c r="AA68" s="5">
        <f t="shared" si="27"/>
        <v>6.545909843836E-7</v>
      </c>
      <c r="AB68" s="5">
        <f t="shared" si="27"/>
        <v>6.5280248442627E-7</v>
      </c>
      <c r="AC68" s="5">
        <f t="shared" si="27"/>
        <v>6.5336594276315665E-7</v>
      </c>
      <c r="AD68" s="5">
        <f t="shared" si="27"/>
        <v>6.5280248442627E-7</v>
      </c>
      <c r="AE68" s="5">
        <f t="shared" si="27"/>
        <v>6.545909843836E-7</v>
      </c>
      <c r="AF68" s="5">
        <f t="shared" si="27"/>
        <v>6.5280248442627E-7</v>
      </c>
      <c r="AG68" s="5">
        <f t="shared" si="27"/>
        <v>6.5280248442627E-7</v>
      </c>
      <c r="AH68" s="5">
        <f t="shared" si="27"/>
        <v>6.5280248442627E-7</v>
      </c>
      <c r="AI68" s="5">
        <f t="shared" si="27"/>
        <v>6.5798770599575665E-7</v>
      </c>
      <c r="AJ68" s="5">
        <f t="shared" si="27"/>
        <v>6.5280248442627E-7</v>
      </c>
      <c r="AK68" s="5">
        <f t="shared" si="27"/>
        <v>6.5280248442627E-7</v>
      </c>
      <c r="AL68" s="5">
        <f t="shared" si="27"/>
        <v>6.5280248442627E-7</v>
      </c>
      <c r="AM68" s="5">
        <f t="shared" si="27"/>
        <v>6.545909843836E-7</v>
      </c>
      <c r="AN68" s="5">
        <f t="shared" si="27"/>
        <v>6.5280248442627E-7</v>
      </c>
      <c r="AO68" s="5">
        <f t="shared" si="27"/>
        <v>6.5280248442627E-7</v>
      </c>
      <c r="AP68" s="5">
        <f t="shared" si="27"/>
        <v>6.5280248442627E-7</v>
      </c>
      <c r="AQ68" s="5">
        <f t="shared" si="27"/>
        <v>6.545909843836E-7</v>
      </c>
      <c r="AR68" s="5">
        <f t="shared" si="27"/>
        <v>6.5281286205520006E-7</v>
      </c>
      <c r="AS68" s="5">
        <f t="shared" si="27"/>
        <v>6.5280248442627E-7</v>
      </c>
      <c r="AT68" s="5">
        <f t="shared" si="27"/>
        <v>6.5280248442627E-7</v>
      </c>
      <c r="AU68" s="5">
        <f t="shared" si="27"/>
        <v>6.545909843836E-7</v>
      </c>
      <c r="AV68" s="5">
        <f t="shared" si="27"/>
        <v>6.5280248442627E-7</v>
      </c>
      <c r="AW68" s="5">
        <f t="shared" si="27"/>
        <v>6.5280248442627E-7</v>
      </c>
      <c r="AX68" s="5">
        <f t="shared" si="27"/>
        <v>6.5280248442627E-7</v>
      </c>
      <c r="AY68" s="5">
        <f t="shared" si="27"/>
        <v>6.545909843836E-7</v>
      </c>
      <c r="AZ68" s="5">
        <f t="shared" si="27"/>
        <v>6.5280248442627E-7</v>
      </c>
      <c r="BA68" s="5">
        <f t="shared" si="27"/>
        <v>6.5280248442627E-7</v>
      </c>
    </row>
    <row r="69" spans="7:53" x14ac:dyDescent="0.25">
      <c r="G69" s="5"/>
      <c r="H69" s="5"/>
      <c r="I69" s="5"/>
      <c r="J69" s="5"/>
      <c r="K69" s="5"/>
      <c r="L69" s="5"/>
      <c r="M69" s="5"/>
      <c r="N69" t="s">
        <v>81</v>
      </c>
      <c r="O69" s="5">
        <f t="shared" ref="O69:BA69" si="28">IFERROR(O14/$E14,0)</f>
        <v>3.6640344172012445E-3</v>
      </c>
      <c r="P69" s="5">
        <f t="shared" si="28"/>
        <v>3.6434984230299377E-3</v>
      </c>
      <c r="Q69" s="5">
        <f t="shared" si="28"/>
        <v>3.6570442088177686E-3</v>
      </c>
      <c r="R69" s="5">
        <f t="shared" si="28"/>
        <v>3.6702718338982574E-3</v>
      </c>
      <c r="S69" s="5">
        <f t="shared" si="28"/>
        <v>3.6700558298074664E-3</v>
      </c>
      <c r="T69" s="5">
        <f t="shared" si="28"/>
        <v>3.6492855360018665E-3</v>
      </c>
      <c r="U69" s="5">
        <f t="shared" si="28"/>
        <v>3.6425606405093777E-3</v>
      </c>
      <c r="V69" s="5">
        <f t="shared" si="28"/>
        <v>3.6590399436688533E-3</v>
      </c>
      <c r="W69" s="5">
        <f t="shared" si="28"/>
        <v>3.6640318219955826E-3</v>
      </c>
      <c r="X69" s="5">
        <f t="shared" si="28"/>
        <v>3.6576112310626845E-3</v>
      </c>
      <c r="Y69" s="5">
        <f t="shared" si="28"/>
        <v>3.6689738925457689E-3</v>
      </c>
      <c r="Z69" s="5">
        <f t="shared" si="28"/>
        <v>3.6512259998603999E-3</v>
      </c>
      <c r="AA69" s="5">
        <f t="shared" si="28"/>
        <v>3.6696560401474755E-3</v>
      </c>
      <c r="AB69" s="5">
        <f t="shared" si="28"/>
        <v>3.66695830886128E-3</v>
      </c>
      <c r="AC69" s="5">
        <f t="shared" si="28"/>
        <v>3.6538531664012893E-3</v>
      </c>
      <c r="AD69" s="5">
        <f t="shared" si="28"/>
        <v>3.6672781630712804E-3</v>
      </c>
      <c r="AE69" s="5">
        <f t="shared" si="28"/>
        <v>3.6710907844030843E-3</v>
      </c>
      <c r="AF69" s="5">
        <f t="shared" si="28"/>
        <v>3.6722808659207999E-3</v>
      </c>
      <c r="AG69" s="5">
        <f t="shared" si="28"/>
        <v>3.65094768630144E-3</v>
      </c>
      <c r="AH69" s="5">
        <f t="shared" si="28"/>
        <v>3.6682309087042492E-3</v>
      </c>
      <c r="AI69" s="5">
        <f t="shared" si="28"/>
        <v>3.6615015811448091E-3</v>
      </c>
      <c r="AJ69" s="5">
        <f t="shared" si="28"/>
        <v>3.6653503083046227E-3</v>
      </c>
      <c r="AK69" s="5">
        <f t="shared" si="28"/>
        <v>3.6685218363062847E-3</v>
      </c>
      <c r="AL69" s="5">
        <f t="shared" si="28"/>
        <v>3.6616044573303998E-3</v>
      </c>
      <c r="AM69" s="5">
        <f t="shared" si="28"/>
        <v>3.6807221859187556E-3</v>
      </c>
      <c r="AN69" s="5">
        <f t="shared" si="28"/>
        <v>3.665612013171084E-3</v>
      </c>
      <c r="AO69" s="5">
        <f t="shared" si="28"/>
        <v>3.6646813293910044E-3</v>
      </c>
      <c r="AP69" s="5">
        <f t="shared" si="28"/>
        <v>3.6627238279794755E-3</v>
      </c>
      <c r="AQ69" s="5">
        <f t="shared" si="28"/>
        <v>3.6783777868973867E-3</v>
      </c>
      <c r="AR69" s="5">
        <f t="shared" si="28"/>
        <v>3.6688448864734577E-3</v>
      </c>
      <c r="AS69" s="5">
        <f t="shared" si="28"/>
        <v>3.65370233102584E-3</v>
      </c>
      <c r="AT69" s="5">
        <f t="shared" si="28"/>
        <v>3.6598911900945952E-3</v>
      </c>
      <c r="AU69" s="5">
        <f t="shared" si="28"/>
        <v>3.6613538093781335E-3</v>
      </c>
      <c r="AV69" s="5">
        <f t="shared" si="28"/>
        <v>3.6557832305305245E-3</v>
      </c>
      <c r="AW69" s="5">
        <f t="shared" si="28"/>
        <v>3.6630323619004884E-3</v>
      </c>
      <c r="AX69" s="5">
        <f t="shared" si="28"/>
        <v>3.6546489263902405E-3</v>
      </c>
      <c r="AY69" s="5">
        <f t="shared" si="28"/>
        <v>3.6817297888261246E-3</v>
      </c>
      <c r="AZ69" s="5">
        <f t="shared" si="28"/>
        <v>3.6707839886695199E-3</v>
      </c>
      <c r="BA69" s="5">
        <f t="shared" si="28"/>
        <v>3.6573000219279378E-3</v>
      </c>
    </row>
    <row r="70" spans="7:53" x14ac:dyDescent="0.25">
      <c r="G70" s="5"/>
      <c r="H70" s="5"/>
      <c r="I70" s="5"/>
      <c r="J70" s="5"/>
      <c r="K70" s="5"/>
      <c r="L70" s="5"/>
      <c r="M70" s="5"/>
      <c r="N70" t="s">
        <v>82</v>
      </c>
      <c r="O70" s="5">
        <f t="shared" ref="O70:BA70" si="29">IFERROR(O15/$E15,0)</f>
        <v>0.103527305063187</v>
      </c>
      <c r="P70" s="5">
        <f t="shared" si="29"/>
        <v>0.102520829200555</v>
      </c>
      <c r="Q70" s="5">
        <f t="shared" si="29"/>
        <v>0.10410331051816001</v>
      </c>
      <c r="R70" s="5">
        <f t="shared" si="29"/>
        <v>0.108510927951132</v>
      </c>
      <c r="S70" s="5">
        <f t="shared" si="29"/>
        <v>0.10251769755806101</v>
      </c>
      <c r="T70" s="5">
        <f t="shared" si="29"/>
        <v>0.10238614226637199</v>
      </c>
      <c r="U70" s="5">
        <f t="shared" si="29"/>
        <v>0.100331062079192</v>
      </c>
      <c r="V70" s="5">
        <f t="shared" si="29"/>
        <v>9.8006034173597698E-2</v>
      </c>
      <c r="W70" s="5">
        <f t="shared" si="29"/>
        <v>9.9273911656544395E-2</v>
      </c>
      <c r="X70" s="5">
        <f t="shared" si="29"/>
        <v>0.10058687154493701</v>
      </c>
      <c r="Y70" s="5">
        <f t="shared" si="29"/>
        <v>0.102863530152753</v>
      </c>
      <c r="Z70" s="5">
        <f t="shared" si="29"/>
        <v>0.101891334953386</v>
      </c>
      <c r="AA70" s="5">
        <f t="shared" si="29"/>
        <v>0.10388080539017799</v>
      </c>
      <c r="AB70" s="5">
        <f t="shared" si="29"/>
        <v>0.109687402074841</v>
      </c>
      <c r="AC70" s="5">
        <f t="shared" si="29"/>
        <v>0.106699633114408</v>
      </c>
      <c r="AD70" s="5">
        <f t="shared" si="29"/>
        <v>0.10375963596978199</v>
      </c>
      <c r="AE70" s="5">
        <f t="shared" si="29"/>
        <v>0.100958698953487</v>
      </c>
      <c r="AF70" s="5">
        <f t="shared" si="29"/>
        <v>0.104340224488044</v>
      </c>
      <c r="AG70" s="5">
        <f t="shared" si="29"/>
        <v>0.101315911549134</v>
      </c>
      <c r="AH70" s="5">
        <f t="shared" si="29"/>
        <v>0.106198912156947</v>
      </c>
      <c r="AI70" s="5">
        <f t="shared" si="29"/>
        <v>0.10975820696031</v>
      </c>
      <c r="AJ70" s="5">
        <f t="shared" si="29"/>
        <v>0.102215217492742</v>
      </c>
      <c r="AK70" s="5">
        <f t="shared" si="29"/>
        <v>0.107671318174813</v>
      </c>
      <c r="AL70" s="5">
        <f t="shared" si="29"/>
        <v>0.107183726855823</v>
      </c>
      <c r="AM70" s="5">
        <f t="shared" si="29"/>
        <v>0.107489026779278</v>
      </c>
      <c r="AN70" s="5">
        <f t="shared" si="29"/>
        <v>0.10570710407829099</v>
      </c>
      <c r="AO70" s="5">
        <f t="shared" si="29"/>
        <v>0.103909755765396</v>
      </c>
      <c r="AP70" s="5">
        <f t="shared" si="29"/>
        <v>0.106308094670132</v>
      </c>
      <c r="AQ70" s="5">
        <f t="shared" si="29"/>
        <v>0.107506106132295</v>
      </c>
      <c r="AR70" s="5">
        <f t="shared" si="29"/>
        <v>0.10926689636748201</v>
      </c>
      <c r="AS70" s="5">
        <f t="shared" si="29"/>
        <v>0.103018385331814</v>
      </c>
      <c r="AT70" s="5">
        <f t="shared" si="29"/>
        <v>0.102642552186629</v>
      </c>
      <c r="AU70" s="5">
        <f t="shared" si="29"/>
        <v>0.105593463272981</v>
      </c>
      <c r="AV70" s="5">
        <f t="shared" si="29"/>
        <v>0.10558448432513701</v>
      </c>
      <c r="AW70" s="5">
        <f t="shared" si="29"/>
        <v>0.109957312063407</v>
      </c>
      <c r="AX70" s="5">
        <f t="shared" si="29"/>
        <v>0.109714422744839</v>
      </c>
      <c r="AY70" s="5">
        <f t="shared" si="29"/>
        <v>0.109753147926007</v>
      </c>
      <c r="AZ70" s="5">
        <f t="shared" si="29"/>
        <v>0.11112613666610401</v>
      </c>
      <c r="BA70" s="5">
        <f t="shared" si="29"/>
        <v>0.105457033747746</v>
      </c>
    </row>
    <row r="71" spans="7:53" x14ac:dyDescent="0.25">
      <c r="G71" s="5"/>
      <c r="H71" s="5"/>
      <c r="I71" s="5"/>
      <c r="J71" s="5"/>
      <c r="K71" s="5"/>
      <c r="L71" s="5"/>
      <c r="M71" s="5"/>
      <c r="N71" t="s">
        <v>83</v>
      </c>
      <c r="O71" s="5">
        <f t="shared" ref="O71:BA71" si="30">IFERROR(O16/$E16,0)</f>
        <v>2.2199549259779823E-6</v>
      </c>
      <c r="P71" s="5">
        <f t="shared" si="30"/>
        <v>2.2138720385751287E-6</v>
      </c>
      <c r="Q71" s="5">
        <f t="shared" si="30"/>
        <v>2.2140882513234323E-6</v>
      </c>
      <c r="R71" s="5">
        <f t="shared" si="30"/>
        <v>2.2137955819934251E-6</v>
      </c>
      <c r="S71" s="5">
        <f t="shared" si="30"/>
        <v>2.2201154928147038E-6</v>
      </c>
      <c r="T71" s="5">
        <f t="shared" si="30"/>
        <v>2.2139561209712893E-6</v>
      </c>
      <c r="U71" s="5">
        <f t="shared" si="30"/>
        <v>2.2138470113531715E-6</v>
      </c>
      <c r="V71" s="5">
        <f t="shared" si="30"/>
        <v>2.213838603221568E-6</v>
      </c>
      <c r="W71" s="5">
        <f t="shared" si="30"/>
        <v>2.2199313954469503E-6</v>
      </c>
      <c r="X71" s="5">
        <f t="shared" si="30"/>
        <v>2.2137337078536394E-6</v>
      </c>
      <c r="Y71" s="5">
        <f t="shared" si="30"/>
        <v>2.214004512404718E-6</v>
      </c>
      <c r="Z71" s="5">
        <f t="shared" si="30"/>
        <v>2.2138526778089036E-6</v>
      </c>
      <c r="AA71" s="5">
        <f t="shared" si="30"/>
        <v>2.2200431732905392E-6</v>
      </c>
      <c r="AB71" s="5">
        <f t="shared" si="30"/>
        <v>2.213794425598186E-6</v>
      </c>
      <c r="AC71" s="5">
        <f t="shared" si="30"/>
        <v>2.2138423654133357E-6</v>
      </c>
      <c r="AD71" s="5">
        <f t="shared" si="30"/>
        <v>2.2140439687217929E-6</v>
      </c>
      <c r="AE71" s="5">
        <f t="shared" si="30"/>
        <v>2.2198778080414001E-6</v>
      </c>
      <c r="AF71" s="5">
        <f t="shared" si="30"/>
        <v>2.213911610279036E-6</v>
      </c>
      <c r="AG71" s="5">
        <f t="shared" si="30"/>
        <v>2.2138073527260858E-6</v>
      </c>
      <c r="AH71" s="5">
        <f t="shared" si="30"/>
        <v>2.2138141545400002E-6</v>
      </c>
      <c r="AI71" s="5">
        <f t="shared" si="30"/>
        <v>2.2075845202436931E-6</v>
      </c>
      <c r="AJ71" s="5">
        <f t="shared" si="30"/>
        <v>2.2138486886930787E-6</v>
      </c>
      <c r="AK71" s="5">
        <f t="shared" si="30"/>
        <v>2.2139874374857894E-6</v>
      </c>
      <c r="AL71" s="5">
        <f t="shared" si="30"/>
        <v>2.213984606113179E-6</v>
      </c>
      <c r="AM71" s="5">
        <f t="shared" si="30"/>
        <v>2.2200412301033501E-6</v>
      </c>
      <c r="AN71" s="5">
        <f t="shared" si="30"/>
        <v>2.2138861813648322E-6</v>
      </c>
      <c r="AO71" s="5">
        <f t="shared" si="30"/>
        <v>2.2139259417553785E-6</v>
      </c>
      <c r="AP71" s="5">
        <f t="shared" si="30"/>
        <v>2.2139808798209288E-6</v>
      </c>
      <c r="AQ71" s="5">
        <f t="shared" si="30"/>
        <v>2.2199407263331002E-6</v>
      </c>
      <c r="AR71" s="5">
        <f t="shared" si="30"/>
        <v>2.2137390915657499E-6</v>
      </c>
      <c r="AS71" s="5">
        <f t="shared" si="30"/>
        <v>2.213911557345736E-6</v>
      </c>
      <c r="AT71" s="5">
        <f t="shared" si="30"/>
        <v>2.2138791674405397E-6</v>
      </c>
      <c r="AU71" s="5">
        <f t="shared" si="30"/>
        <v>2.2201561005500538E-6</v>
      </c>
      <c r="AV71" s="5">
        <f t="shared" si="30"/>
        <v>2.2137857943100321E-6</v>
      </c>
      <c r="AW71" s="5">
        <f t="shared" si="30"/>
        <v>2.2138424859737035E-6</v>
      </c>
      <c r="AX71" s="5">
        <f t="shared" si="30"/>
        <v>2.2141050229907248E-6</v>
      </c>
      <c r="AY71" s="5">
        <f t="shared" si="30"/>
        <v>2.2198918229763358E-6</v>
      </c>
      <c r="AZ71" s="5">
        <f t="shared" si="30"/>
        <v>2.2138997187055142E-6</v>
      </c>
      <c r="BA71" s="5">
        <f t="shared" si="30"/>
        <v>2.213828616139668E-6</v>
      </c>
    </row>
    <row r="72" spans="7:53" x14ac:dyDescent="0.25">
      <c r="G72" s="5"/>
      <c r="H72" s="5"/>
      <c r="I72" s="5"/>
      <c r="J72" s="5"/>
      <c r="N72" t="s">
        <v>84</v>
      </c>
      <c r="O72" s="5">
        <f t="shared" ref="O72:BA72" si="31">IFERROR(O17/$E17,0)</f>
        <v>1.0430672100297295E-5</v>
      </c>
      <c r="P72" s="5">
        <f t="shared" si="31"/>
        <v>1.0404729814991312E-5</v>
      </c>
      <c r="Q72" s="5">
        <f t="shared" si="31"/>
        <v>1.0402339757030164E-5</v>
      </c>
      <c r="R72" s="5">
        <f t="shared" si="31"/>
        <v>1.0403037921469836E-5</v>
      </c>
      <c r="S72" s="5">
        <f t="shared" si="31"/>
        <v>1.0433588613087131E-5</v>
      </c>
      <c r="T72" s="5">
        <f t="shared" si="31"/>
        <v>1.0404316759222868E-5</v>
      </c>
      <c r="U72" s="5">
        <f t="shared" si="31"/>
        <v>1.0402724230007704E-5</v>
      </c>
      <c r="V72" s="5">
        <f t="shared" si="31"/>
        <v>1.040320082981082E-5</v>
      </c>
      <c r="W72" s="5">
        <f t="shared" si="31"/>
        <v>1.0434741819650819E-5</v>
      </c>
      <c r="X72" s="5">
        <f t="shared" si="31"/>
        <v>1.0403049363805983E-5</v>
      </c>
      <c r="Y72" s="5">
        <f t="shared" si="31"/>
        <v>1.040216564400918E-5</v>
      </c>
      <c r="Z72" s="5">
        <f t="shared" si="31"/>
        <v>1.0402552933161803E-5</v>
      </c>
      <c r="AA72" s="5">
        <f t="shared" si="31"/>
        <v>1.0431827557502049E-5</v>
      </c>
      <c r="AB72" s="5">
        <f t="shared" si="31"/>
        <v>1.0404192431471147E-5</v>
      </c>
      <c r="AC72" s="5">
        <f t="shared" si="31"/>
        <v>1.0405252812979918E-5</v>
      </c>
      <c r="AD72" s="5">
        <f t="shared" si="31"/>
        <v>1.0402809804206968E-5</v>
      </c>
      <c r="AE72" s="5">
        <f t="shared" si="31"/>
        <v>1.0431090622557048E-5</v>
      </c>
      <c r="AF72" s="5">
        <f t="shared" si="31"/>
        <v>1.040217727046869E-5</v>
      </c>
      <c r="AG72" s="5">
        <f t="shared" si="31"/>
        <v>1.0402324524204753E-5</v>
      </c>
      <c r="AH72" s="5">
        <f t="shared" si="31"/>
        <v>1.0402789276612212E-5</v>
      </c>
      <c r="AI72" s="5">
        <f t="shared" si="31"/>
        <v>1.0380983255982706E-5</v>
      </c>
      <c r="AJ72" s="5">
        <f t="shared" si="31"/>
        <v>1.0402130350089671E-5</v>
      </c>
      <c r="AK72" s="5">
        <f t="shared" si="31"/>
        <v>1.0402131442288607E-5</v>
      </c>
      <c r="AL72" s="5">
        <f t="shared" si="31"/>
        <v>1.0405031916825329E-5</v>
      </c>
      <c r="AM72" s="5">
        <f t="shared" si="31"/>
        <v>1.0431965185490246E-5</v>
      </c>
      <c r="AN72" s="5">
        <f t="shared" si="31"/>
        <v>1.0402237555898688E-5</v>
      </c>
      <c r="AO72" s="5">
        <f t="shared" si="31"/>
        <v>1.0402226082635902E-5</v>
      </c>
      <c r="AP72" s="5">
        <f t="shared" si="31"/>
        <v>1.0402272802416968E-5</v>
      </c>
      <c r="AQ72" s="5">
        <f t="shared" si="31"/>
        <v>1.043084291645541E-5</v>
      </c>
      <c r="AR72" s="5">
        <f t="shared" si="31"/>
        <v>1.0404512737974673E-5</v>
      </c>
      <c r="AS72" s="5">
        <f t="shared" si="31"/>
        <v>1.040310607870623E-5</v>
      </c>
      <c r="AT72" s="5">
        <f t="shared" si="31"/>
        <v>1.0402135489547377E-5</v>
      </c>
      <c r="AU72" s="5">
        <f t="shared" si="31"/>
        <v>1.0431358490272705E-5</v>
      </c>
      <c r="AV72" s="5">
        <f t="shared" si="31"/>
        <v>1.0402194616114671E-5</v>
      </c>
      <c r="AW72" s="5">
        <f t="shared" si="31"/>
        <v>1.0403855518651476E-5</v>
      </c>
      <c r="AX72" s="5">
        <f t="shared" si="31"/>
        <v>1.0402393984187869E-5</v>
      </c>
      <c r="AY72" s="5">
        <f t="shared" si="31"/>
        <v>1.0434151052723359E-5</v>
      </c>
      <c r="AZ72" s="5">
        <f t="shared" si="31"/>
        <v>1.0402106576758606E-5</v>
      </c>
      <c r="BA72" s="5">
        <f t="shared" si="31"/>
        <v>1.040208940756418E-5</v>
      </c>
    </row>
    <row r="73" spans="7:53" x14ac:dyDescent="0.25">
      <c r="G73" s="5"/>
      <c r="H73" s="5"/>
      <c r="I73" s="5"/>
      <c r="J73" s="5"/>
      <c r="K73" s="5"/>
      <c r="L73" s="5"/>
      <c r="M73" s="5"/>
      <c r="N73" t="s">
        <v>85</v>
      </c>
      <c r="O73" s="5">
        <f t="shared" ref="O73:BA73" si="32">IFERROR(O18/$E18,0)</f>
        <v>6.7210780997182324E-8</v>
      </c>
      <c r="P73" s="5">
        <f t="shared" si="32"/>
        <v>6.9247725807395121E-8</v>
      </c>
      <c r="Q73" s="5">
        <f t="shared" si="32"/>
        <v>7.4222710343916469E-8</v>
      </c>
      <c r="R73" s="5">
        <f t="shared" si="32"/>
        <v>9.483195028405671E-8</v>
      </c>
      <c r="S73" s="5">
        <f t="shared" si="32"/>
        <v>8.8035397050018293E-8</v>
      </c>
      <c r="T73" s="5">
        <f t="shared" si="32"/>
        <v>6.1504478839484752E-8</v>
      </c>
      <c r="U73" s="5">
        <f t="shared" si="32"/>
        <v>3.3859423626643721E-8</v>
      </c>
      <c r="V73" s="5">
        <f t="shared" si="32"/>
        <v>2.5207127657812132E-8</v>
      </c>
      <c r="W73" s="5">
        <f t="shared" si="32"/>
        <v>6.7280964707998776E-9</v>
      </c>
      <c r="X73" s="5">
        <f t="shared" si="32"/>
        <v>8.8730484375077437E-10</v>
      </c>
      <c r="Y73" s="5">
        <f t="shared" si="32"/>
        <v>3.7024167989011529E-8</v>
      </c>
      <c r="Z73" s="5">
        <f t="shared" si="32"/>
        <v>5.2319155384129448E-8</v>
      </c>
      <c r="AA73" s="5">
        <f t="shared" si="32"/>
        <v>9.6042504162668306E-8</v>
      </c>
      <c r="AB73" s="5">
        <f t="shared" si="32"/>
        <v>8.7839605460438422E-8</v>
      </c>
      <c r="AC73" s="5">
        <f t="shared" si="32"/>
        <v>5.3599022135148053E-8</v>
      </c>
      <c r="AD73" s="5">
        <f t="shared" si="32"/>
        <v>8.7849763153921341E-8</v>
      </c>
      <c r="AE73" s="5">
        <f t="shared" si="32"/>
        <v>2.3222908452366647E-8</v>
      </c>
      <c r="AF73" s="5">
        <f t="shared" si="32"/>
        <v>2.7624707011585244E-9</v>
      </c>
      <c r="AG73" s="5">
        <f t="shared" si="32"/>
        <v>4.9972427832219697E-8</v>
      </c>
      <c r="AH73" s="5">
        <f t="shared" si="32"/>
        <v>7.8630099483171944E-8</v>
      </c>
      <c r="AI73" s="5">
        <f t="shared" si="32"/>
        <v>7.8237447370498175E-8</v>
      </c>
      <c r="AJ73" s="5">
        <f t="shared" si="32"/>
        <v>7.2841958366121949E-8</v>
      </c>
      <c r="AK73" s="5">
        <f t="shared" si="32"/>
        <v>4.7896837206360062E-8</v>
      </c>
      <c r="AL73" s="5">
        <f t="shared" si="32"/>
        <v>6.6542845311756706E-8</v>
      </c>
      <c r="AM73" s="5">
        <f t="shared" si="32"/>
        <v>6.2248777093102436E-8</v>
      </c>
      <c r="AN73" s="5">
        <f t="shared" si="32"/>
        <v>7.6905882233334147E-8</v>
      </c>
      <c r="AO73" s="5">
        <f t="shared" si="32"/>
        <v>5.3390596157675363E-9</v>
      </c>
      <c r="AP73" s="5">
        <f t="shared" si="32"/>
        <v>8.5660539243190846E-8</v>
      </c>
      <c r="AQ73" s="5">
        <f t="shared" si="32"/>
        <v>8.3524859656564639E-8</v>
      </c>
      <c r="AR73" s="5">
        <f t="shared" si="32"/>
        <v>6.9163494146939028E-8</v>
      </c>
      <c r="AS73" s="5">
        <f t="shared" si="32"/>
        <v>6.5778020484957929E-8</v>
      </c>
      <c r="AT73" s="5">
        <f t="shared" si="32"/>
        <v>2.980066767888482E-8</v>
      </c>
      <c r="AU73" s="5">
        <f t="shared" si="32"/>
        <v>7.5536008110283542E-8</v>
      </c>
      <c r="AV73" s="5">
        <f t="shared" si="32"/>
        <v>8.3652761407704878E-8</v>
      </c>
      <c r="AW73" s="5">
        <f t="shared" si="32"/>
        <v>7.3891984431179269E-8</v>
      </c>
      <c r="AX73" s="5">
        <f t="shared" si="32"/>
        <v>8.1575788786878044E-8</v>
      </c>
      <c r="AY73" s="5">
        <f t="shared" si="32"/>
        <v>9.8501192802885363E-8</v>
      </c>
      <c r="AZ73" s="5">
        <f t="shared" si="32"/>
        <v>7.2025513286854265E-8</v>
      </c>
      <c r="BA73" s="5">
        <f t="shared" si="32"/>
        <v>7.0164307891631701E-8</v>
      </c>
    </row>
    <row r="74" spans="7:53" x14ac:dyDescent="0.25">
      <c r="G74" s="5"/>
      <c r="H74" s="5"/>
      <c r="I74" s="5"/>
      <c r="J74" s="5"/>
      <c r="K74" s="5"/>
      <c r="L74" s="5"/>
      <c r="M74" s="5"/>
      <c r="N74" t="s">
        <v>86</v>
      </c>
      <c r="O74" s="5">
        <f t="shared" ref="O74:BA74" si="33">IFERROR(O19/$E19,0)</f>
        <v>4.0221753898558415E-5</v>
      </c>
      <c r="P74" s="5">
        <f t="shared" si="33"/>
        <v>3.7996186784774259E-5</v>
      </c>
      <c r="Q74" s="5">
        <f t="shared" si="33"/>
        <v>3.7933138261097027E-5</v>
      </c>
      <c r="R74" s="5">
        <f t="shared" si="33"/>
        <v>3.5102581382111551E-5</v>
      </c>
      <c r="S74" s="5">
        <f t="shared" si="33"/>
        <v>5.0041103556003627E-5</v>
      </c>
      <c r="T74" s="5">
        <f t="shared" si="33"/>
        <v>1.7173720739353104E-5</v>
      </c>
      <c r="U74" s="5">
        <f t="shared" si="33"/>
        <v>2.0526939814986701E-5</v>
      </c>
      <c r="V74" s="5">
        <f t="shared" si="33"/>
        <v>2.1522062360624126E-5</v>
      </c>
      <c r="W74" s="5">
        <f t="shared" si="33"/>
        <v>3.3423079953201647E-5</v>
      </c>
      <c r="X74" s="5">
        <f t="shared" si="33"/>
        <v>4.5327484101966991E-5</v>
      </c>
      <c r="Y74" s="5">
        <f t="shared" si="33"/>
        <v>3.7437101114363038E-5</v>
      </c>
      <c r="Z74" s="5">
        <f t="shared" si="33"/>
        <v>2.4869956868381515E-5</v>
      </c>
      <c r="AA74" s="5">
        <f t="shared" si="33"/>
        <v>5.1130719967418149E-5</v>
      </c>
      <c r="AB74" s="5">
        <f t="shared" si="33"/>
        <v>5.213567361614257E-5</v>
      </c>
      <c r="AC74" s="5">
        <f t="shared" si="33"/>
        <v>4.4941661403495708E-5</v>
      </c>
      <c r="AD74" s="5">
        <f t="shared" si="33"/>
        <v>3.9714548752062372E-5</v>
      </c>
      <c r="AE74" s="5">
        <f t="shared" si="33"/>
        <v>3.9228205721883164E-5</v>
      </c>
      <c r="AF74" s="5">
        <f t="shared" si="33"/>
        <v>5.2592649308816499E-5</v>
      </c>
      <c r="AG74" s="5">
        <f t="shared" si="33"/>
        <v>2.9129250963445116E-5</v>
      </c>
      <c r="AH74" s="5">
        <f t="shared" si="33"/>
        <v>5.278352988790495E-5</v>
      </c>
      <c r="AI74" s="5">
        <f t="shared" si="33"/>
        <v>5.941284933832178E-5</v>
      </c>
      <c r="AJ74" s="5">
        <f t="shared" si="33"/>
        <v>5.2812239358290101E-5</v>
      </c>
      <c r="AK74" s="5">
        <f t="shared" si="33"/>
        <v>5.3223090351947192E-5</v>
      </c>
      <c r="AL74" s="5">
        <f t="shared" si="33"/>
        <v>5.3223090351947192E-5</v>
      </c>
      <c r="AM74" s="5">
        <f t="shared" si="33"/>
        <v>5.3368878320731678E-5</v>
      </c>
      <c r="AN74" s="5">
        <f t="shared" si="33"/>
        <v>5.3223090351947192E-5</v>
      </c>
      <c r="AO74" s="5">
        <f t="shared" si="33"/>
        <v>5.3223090351947192E-5</v>
      </c>
      <c r="AP74" s="5">
        <f t="shared" si="33"/>
        <v>5.1332205813811221E-5</v>
      </c>
      <c r="AQ74" s="5">
        <f t="shared" si="33"/>
        <v>5.3368878320731678E-5</v>
      </c>
      <c r="AR74" s="5">
        <f t="shared" si="33"/>
        <v>5.3223090351947192E-5</v>
      </c>
      <c r="AS74" s="5">
        <f t="shared" si="33"/>
        <v>5.2523975166860068E-5</v>
      </c>
      <c r="AT74" s="5">
        <f t="shared" si="33"/>
        <v>5.3223090351947192E-5</v>
      </c>
      <c r="AU74" s="5">
        <f t="shared" si="33"/>
        <v>5.2795785091129367E-5</v>
      </c>
      <c r="AV74" s="5">
        <f t="shared" si="33"/>
        <v>5.0824181538871616E-5</v>
      </c>
      <c r="AW74" s="5">
        <f t="shared" si="33"/>
        <v>5.3223090351947192E-5</v>
      </c>
      <c r="AX74" s="5">
        <f t="shared" si="33"/>
        <v>5.3223090351947192E-5</v>
      </c>
      <c r="AY74" s="5">
        <f t="shared" si="33"/>
        <v>5.3368878320731678E-5</v>
      </c>
      <c r="AZ74" s="5">
        <f t="shared" si="33"/>
        <v>5.3223090351947192E-5</v>
      </c>
      <c r="BA74" s="5">
        <f t="shared" si="33"/>
        <v>5.3223090351947192E-5</v>
      </c>
    </row>
    <row r="75" spans="7:53" x14ac:dyDescent="0.25">
      <c r="G75" s="5"/>
      <c r="H75" s="5"/>
      <c r="I75" s="5"/>
      <c r="J75" s="5"/>
      <c r="K75" s="5"/>
      <c r="L75" s="5"/>
      <c r="M75" s="5"/>
      <c r="N75" t="s">
        <v>87</v>
      </c>
      <c r="O75" s="5">
        <f t="shared" ref="O75:BA75" si="34">IFERROR(O20/$E20,0)</f>
        <v>1.5701587574701533E-6</v>
      </c>
      <c r="P75" s="5">
        <f t="shared" si="34"/>
        <v>1.5658619242401265E-6</v>
      </c>
      <c r="Q75" s="5">
        <f t="shared" si="34"/>
        <v>1.5658249454761101E-6</v>
      </c>
      <c r="R75" s="5">
        <f t="shared" si="34"/>
        <v>1.5658302288621233E-6</v>
      </c>
      <c r="S75" s="5">
        <f t="shared" si="34"/>
        <v>1.5699895621423467E-6</v>
      </c>
      <c r="T75" s="5">
        <f t="shared" si="34"/>
        <v>1.56583496030306E-6</v>
      </c>
      <c r="U75" s="5">
        <f t="shared" si="34"/>
        <v>1.5658665063493434E-6</v>
      </c>
      <c r="V75" s="5">
        <f t="shared" si="34"/>
        <v>1.5659062106062733E-6</v>
      </c>
      <c r="W75" s="5">
        <f t="shared" si="34"/>
        <v>1.5699777729454832E-6</v>
      </c>
      <c r="X75" s="5">
        <f t="shared" si="34"/>
        <v>1.5658279185779466E-6</v>
      </c>
      <c r="Y75" s="5">
        <f t="shared" si="34"/>
        <v>1.5658064121442866E-6</v>
      </c>
      <c r="Z75" s="5">
        <f t="shared" si="34"/>
        <v>1.5658410576517068E-6</v>
      </c>
      <c r="AA75" s="5">
        <f t="shared" si="34"/>
        <v>1.5700739145925466E-6</v>
      </c>
      <c r="AB75" s="5">
        <f t="shared" si="34"/>
        <v>1.5658167473524633E-6</v>
      </c>
      <c r="AC75" s="5">
        <f t="shared" si="34"/>
        <v>1.5659068217644766E-6</v>
      </c>
      <c r="AD75" s="5">
        <f t="shared" si="34"/>
        <v>1.5657818511359799E-6</v>
      </c>
      <c r="AE75" s="5">
        <f t="shared" si="34"/>
        <v>1.5700115366977033E-6</v>
      </c>
      <c r="AF75" s="5">
        <f t="shared" si="34"/>
        <v>1.5656485885489766E-6</v>
      </c>
      <c r="AG75" s="5">
        <f t="shared" si="34"/>
        <v>1.5657191321448933E-6</v>
      </c>
      <c r="AH75" s="5">
        <f t="shared" si="34"/>
        <v>1.5659021753151933E-6</v>
      </c>
      <c r="AI75" s="5">
        <f t="shared" si="34"/>
        <v>1.5613011742724532E-6</v>
      </c>
      <c r="AJ75" s="5">
        <f t="shared" si="34"/>
        <v>1.5657799590252534E-6</v>
      </c>
      <c r="AK75" s="5">
        <f t="shared" si="34"/>
        <v>1.5657868574281434E-6</v>
      </c>
      <c r="AL75" s="5">
        <f t="shared" si="34"/>
        <v>1.5657513741973834E-6</v>
      </c>
      <c r="AM75" s="5">
        <f t="shared" si="34"/>
        <v>1.5700049903573233E-6</v>
      </c>
      <c r="AN75" s="5">
        <f t="shared" si="34"/>
        <v>1.5658990027422299E-6</v>
      </c>
      <c r="AO75" s="5">
        <f t="shared" si="34"/>
        <v>1.5659053786424901E-6</v>
      </c>
      <c r="AP75" s="5">
        <f t="shared" si="34"/>
        <v>1.56574971045551E-6</v>
      </c>
      <c r="AQ75" s="5">
        <f t="shared" si="34"/>
        <v>1.57006542221518E-6</v>
      </c>
      <c r="AR75" s="5">
        <f t="shared" si="34"/>
        <v>1.56589337808304E-6</v>
      </c>
      <c r="AS75" s="5">
        <f t="shared" si="34"/>
        <v>1.56582419162762E-6</v>
      </c>
      <c r="AT75" s="5">
        <f t="shared" si="34"/>
        <v>1.5658898982773966E-6</v>
      </c>
      <c r="AU75" s="5">
        <f t="shared" si="34"/>
        <v>1.5699752677065167E-6</v>
      </c>
      <c r="AV75" s="5">
        <f t="shared" si="34"/>
        <v>1.5656968525225633E-6</v>
      </c>
      <c r="AW75" s="5">
        <f t="shared" si="34"/>
        <v>1.5657627195287498E-6</v>
      </c>
      <c r="AX75" s="5">
        <f t="shared" si="34"/>
        <v>1.5658182998259233E-6</v>
      </c>
      <c r="AY75" s="5">
        <f t="shared" si="34"/>
        <v>1.5699780789904201E-6</v>
      </c>
      <c r="AZ75" s="5">
        <f t="shared" si="34"/>
        <v>1.56573045813431E-6</v>
      </c>
      <c r="BA75" s="5">
        <f t="shared" si="34"/>
        <v>1.5658591474954432E-6</v>
      </c>
    </row>
    <row r="76" spans="7:53" x14ac:dyDescent="0.25">
      <c r="G76" s="5"/>
      <c r="H76" s="5"/>
      <c r="I76" s="5"/>
      <c r="J76" s="5"/>
      <c r="K76" s="5"/>
      <c r="L76" s="5"/>
      <c r="M76" s="5"/>
      <c r="N76" t="s">
        <v>88</v>
      </c>
      <c r="O76" s="5">
        <f t="shared" ref="O76:BA76" si="35">IFERROR(O21/$E21,0)</f>
        <v>3.3173232719849516E-9</v>
      </c>
      <c r="P76" s="5">
        <f t="shared" si="35"/>
        <v>4.4186844460858674E-9</v>
      </c>
      <c r="Q76" s="5">
        <f t="shared" si="35"/>
        <v>3.2971414114984599E-9</v>
      </c>
      <c r="R76" s="5">
        <f t="shared" si="35"/>
        <v>7.0291843478750446E-9</v>
      </c>
      <c r="S76" s="5">
        <f t="shared" si="35"/>
        <v>5.3008401237298233E-9</v>
      </c>
      <c r="T76" s="5">
        <f t="shared" si="35"/>
        <v>3.6409889636778011E-9</v>
      </c>
      <c r="U76" s="5">
        <f t="shared" si="35"/>
        <v>4.2043273065706505E-9</v>
      </c>
      <c r="V76" s="5">
        <f t="shared" si="35"/>
        <v>3.1307594983904115E-9</v>
      </c>
      <c r="W76" s="5">
        <f t="shared" si="35"/>
        <v>4.8658495017688492E-9</v>
      </c>
      <c r="X76" s="5">
        <f t="shared" si="35"/>
        <v>3.5397728274619647E-9</v>
      </c>
      <c r="Y76" s="5">
        <f t="shared" si="35"/>
        <v>3.2795238441180401E-9</v>
      </c>
      <c r="Z76" s="5">
        <f t="shared" si="35"/>
        <v>6.9829584704808848E-9</v>
      </c>
      <c r="AA76" s="5">
        <f t="shared" si="35"/>
        <v>5.9605695981420354E-9</v>
      </c>
      <c r="AB76" s="5">
        <f t="shared" si="35"/>
        <v>2.9183055014223051E-9</v>
      </c>
      <c r="AC76" s="5">
        <f t="shared" si="35"/>
        <v>7.9626783470178757E-9</v>
      </c>
      <c r="AD76" s="5">
        <f t="shared" si="35"/>
        <v>3.9757422065254558E-9</v>
      </c>
      <c r="AE76" s="5">
        <f t="shared" si="35"/>
        <v>2.7970225507210177E-9</v>
      </c>
      <c r="AF76" s="5">
        <f t="shared" si="35"/>
        <v>4.7721511251782296E-9</v>
      </c>
      <c r="AG76" s="5">
        <f t="shared" si="35"/>
        <v>2.4581542686780529E-9</v>
      </c>
      <c r="AH76" s="5">
        <f t="shared" si="35"/>
        <v>9.3928612045817689E-9</v>
      </c>
      <c r="AI76" s="5">
        <f t="shared" si="35"/>
        <v>1.3387759039626549E-8</v>
      </c>
      <c r="AJ76" s="5">
        <f t="shared" si="35"/>
        <v>5.1233946674805306E-9</v>
      </c>
      <c r="AK76" s="5">
        <f t="shared" si="35"/>
        <v>1.4437463680404248E-8</v>
      </c>
      <c r="AL76" s="5">
        <f t="shared" si="35"/>
        <v>1.4031703945205E-8</v>
      </c>
      <c r="AM76" s="5">
        <f t="shared" si="35"/>
        <v>1.3453588265553893E-8</v>
      </c>
      <c r="AN76" s="5">
        <f t="shared" si="35"/>
        <v>5.1552561963283184E-9</v>
      </c>
      <c r="AO76" s="5">
        <f t="shared" si="35"/>
        <v>4.9403402100612385E-9</v>
      </c>
      <c r="AP76" s="5">
        <f t="shared" si="35"/>
        <v>6.5209730959886726E-9</v>
      </c>
      <c r="AQ76" s="5">
        <f t="shared" si="35"/>
        <v>1.0498979221573805E-8</v>
      </c>
      <c r="AR76" s="5">
        <f t="shared" si="35"/>
        <v>2.0570831778835355E-8</v>
      </c>
      <c r="AS76" s="5">
        <f t="shared" si="35"/>
        <v>3.8820325535759953E-9</v>
      </c>
      <c r="AT76" s="5">
        <f t="shared" si="35"/>
        <v>6.9189083701921681E-9</v>
      </c>
      <c r="AU76" s="5">
        <f t="shared" si="35"/>
        <v>1.2227883649575354E-8</v>
      </c>
      <c r="AV76" s="5">
        <f t="shared" si="35"/>
        <v>7.0451487711221684E-9</v>
      </c>
      <c r="AW76" s="5">
        <f t="shared" si="35"/>
        <v>5.3826825564054425E-9</v>
      </c>
      <c r="AX76" s="5">
        <f t="shared" si="35"/>
        <v>1.5432627472356903E-8</v>
      </c>
      <c r="AY76" s="5">
        <f t="shared" si="35"/>
        <v>1.1400225019220973E-8</v>
      </c>
      <c r="AZ76" s="5">
        <f t="shared" si="35"/>
        <v>1.1604441647325886E-8</v>
      </c>
      <c r="BA76" s="5">
        <f t="shared" si="35"/>
        <v>1.2356219959192213E-8</v>
      </c>
    </row>
    <row r="77" spans="7:53" x14ac:dyDescent="0.25">
      <c r="G77" s="5"/>
      <c r="H77" s="5"/>
      <c r="I77" s="5"/>
      <c r="J77" s="5"/>
      <c r="K77" s="5"/>
      <c r="L77" s="5"/>
      <c r="M77" s="5"/>
      <c r="N77" t="s">
        <v>89</v>
      </c>
      <c r="O77" s="5">
        <f t="shared" ref="O77:BA77" si="36">IFERROR(O22/$E22,0)</f>
        <v>4.7068019403794612E-7</v>
      </c>
      <c r="P77" s="5">
        <f t="shared" si="36"/>
        <v>5.9940063392950389E-7</v>
      </c>
      <c r="Q77" s="5">
        <f t="shared" si="36"/>
        <v>3.6725407926310965E-7</v>
      </c>
      <c r="R77" s="5">
        <f t="shared" si="36"/>
        <v>1.2089448575052924E-6</v>
      </c>
      <c r="S77" s="5">
        <f t="shared" si="36"/>
        <v>3.7988846531522081E-7</v>
      </c>
      <c r="T77" s="5">
        <f t="shared" si="36"/>
        <v>3.6517470613410496E-7</v>
      </c>
      <c r="U77" s="5">
        <f t="shared" si="36"/>
        <v>2.1768712944820616E-7</v>
      </c>
      <c r="V77" s="5">
        <f t="shared" si="36"/>
        <v>1.7304075459472613E-7</v>
      </c>
      <c r="W77" s="5">
        <f t="shared" si="36"/>
        <v>2.1426929627708614E-7</v>
      </c>
      <c r="X77" s="5">
        <f t="shared" si="36"/>
        <v>1.140729656945073E-7</v>
      </c>
      <c r="Y77" s="5">
        <f t="shared" si="36"/>
        <v>2.127166972520427E-7</v>
      </c>
      <c r="Z77" s="5">
        <f t="shared" si="36"/>
        <v>2.8191435054229306E-7</v>
      </c>
      <c r="AA77" s="5">
        <f t="shared" si="36"/>
        <v>5.9337704353013087E-7</v>
      </c>
      <c r="AB77" s="5">
        <f t="shared" si="36"/>
        <v>9.7902372313740764E-7</v>
      </c>
      <c r="AC77" s="5">
        <f t="shared" si="36"/>
        <v>5.2421230647428081E-7</v>
      </c>
      <c r="AD77" s="5">
        <f t="shared" si="36"/>
        <v>4.2910580582660382E-7</v>
      </c>
      <c r="AE77" s="5">
        <f t="shared" si="36"/>
        <v>1.8348543864997039E-7</v>
      </c>
      <c r="AF77" s="5">
        <f t="shared" si="36"/>
        <v>1.2732447868904153E-7</v>
      </c>
      <c r="AG77" s="5">
        <f t="shared" si="36"/>
        <v>3.3847176638351464E-7</v>
      </c>
      <c r="AH77" s="5">
        <f t="shared" si="36"/>
        <v>7.040786431219884E-7</v>
      </c>
      <c r="AI77" s="5">
        <f t="shared" si="36"/>
        <v>4.0064216908169998E-7</v>
      </c>
      <c r="AJ77" s="5">
        <f t="shared" si="36"/>
        <v>3.5743725119286843E-7</v>
      </c>
      <c r="AK77" s="5">
        <f t="shared" si="36"/>
        <v>2.274190309343854E-7</v>
      </c>
      <c r="AL77" s="5">
        <f t="shared" si="36"/>
        <v>4.8335572146095776E-7</v>
      </c>
      <c r="AM77" s="5">
        <f t="shared" si="36"/>
        <v>3.8105925868969113E-7</v>
      </c>
      <c r="AN77" s="5">
        <f t="shared" si="36"/>
        <v>3.4698058816863004E-7</v>
      </c>
      <c r="AO77" s="5">
        <f t="shared" si="36"/>
        <v>1.8683582284334924E-7</v>
      </c>
      <c r="AP77" s="5">
        <f t="shared" si="36"/>
        <v>5.8211182333829226E-7</v>
      </c>
      <c r="AQ77" s="5">
        <f t="shared" si="36"/>
        <v>4.3656683486418076E-7</v>
      </c>
      <c r="AR77" s="5">
        <f t="shared" si="36"/>
        <v>3.1929608850314425E-7</v>
      </c>
      <c r="AS77" s="5">
        <f t="shared" si="36"/>
        <v>3.3258391070267114E-7</v>
      </c>
      <c r="AT77" s="5">
        <f t="shared" si="36"/>
        <v>1.4708687578240692E-7</v>
      </c>
      <c r="AU77" s="5">
        <f t="shared" si="36"/>
        <v>4.9349366221145003E-7</v>
      </c>
      <c r="AV77" s="5">
        <f t="shared" si="36"/>
        <v>7.0661313779842686E-7</v>
      </c>
      <c r="AW77" s="5">
        <f t="shared" si="36"/>
        <v>5.815443201317077E-7</v>
      </c>
      <c r="AX77" s="5">
        <f t="shared" si="36"/>
        <v>5.7978137940123458E-7</v>
      </c>
      <c r="AY77" s="5">
        <f t="shared" si="36"/>
        <v>1.5229303377637615E-6</v>
      </c>
      <c r="AZ77" s="5">
        <f t="shared" si="36"/>
        <v>7.2675636510736923E-7</v>
      </c>
      <c r="BA77" s="5">
        <f t="shared" si="36"/>
        <v>2.3933283467488771E-7</v>
      </c>
    </row>
    <row r="78" spans="7:53" x14ac:dyDescent="0.25">
      <c r="G78" s="5"/>
      <c r="H78" s="5"/>
      <c r="I78" s="5"/>
      <c r="J78" s="5"/>
      <c r="K78" s="5"/>
      <c r="L78" s="5"/>
      <c r="M78" s="5"/>
      <c r="N78" t="s">
        <v>90</v>
      </c>
      <c r="O78" s="5">
        <f t="shared" ref="O78:BA78" si="37">IFERROR(O23/$E23,0)</f>
        <v>9.7683586407556874E-8</v>
      </c>
      <c r="P78" s="5">
        <f t="shared" si="37"/>
        <v>9.7414413598810621E-8</v>
      </c>
      <c r="Q78" s="5">
        <f t="shared" si="37"/>
        <v>9.7414413598810621E-8</v>
      </c>
      <c r="R78" s="5">
        <f t="shared" si="37"/>
        <v>9.7414413598810621E-8</v>
      </c>
      <c r="S78" s="5">
        <f t="shared" si="37"/>
        <v>9.7683586407556874E-8</v>
      </c>
      <c r="T78" s="5">
        <f t="shared" si="37"/>
        <v>9.7414413598810621E-8</v>
      </c>
      <c r="U78" s="5">
        <f t="shared" si="37"/>
        <v>9.7414413598810621E-8</v>
      </c>
      <c r="V78" s="5">
        <f t="shared" si="37"/>
        <v>9.7414413598810621E-8</v>
      </c>
      <c r="W78" s="5">
        <f t="shared" si="37"/>
        <v>9.7683586407556874E-8</v>
      </c>
      <c r="X78" s="5">
        <f t="shared" si="37"/>
        <v>9.7414413598810621E-8</v>
      </c>
      <c r="Y78" s="5">
        <f t="shared" si="37"/>
        <v>9.7414413598810621E-8</v>
      </c>
      <c r="Z78" s="5">
        <f t="shared" si="37"/>
        <v>9.7414413598810621E-8</v>
      </c>
      <c r="AA78" s="5">
        <f t="shared" si="37"/>
        <v>9.7683586407556874E-8</v>
      </c>
      <c r="AB78" s="5">
        <f t="shared" si="37"/>
        <v>9.7414413598810621E-8</v>
      </c>
      <c r="AC78" s="5">
        <f t="shared" si="37"/>
        <v>9.7414413598810621E-8</v>
      </c>
      <c r="AD78" s="5">
        <f t="shared" si="37"/>
        <v>9.7414413598810621E-8</v>
      </c>
      <c r="AE78" s="5">
        <f t="shared" si="37"/>
        <v>9.7683586407556874E-8</v>
      </c>
      <c r="AF78" s="5">
        <f t="shared" si="37"/>
        <v>9.7414413598810621E-8</v>
      </c>
      <c r="AG78" s="5">
        <f t="shared" si="37"/>
        <v>9.7414413598810621E-8</v>
      </c>
      <c r="AH78" s="5">
        <f t="shared" si="37"/>
        <v>9.7414413598810621E-8</v>
      </c>
      <c r="AI78" s="5">
        <f t="shared" si="37"/>
        <v>9.7152875352563746E-8</v>
      </c>
      <c r="AJ78" s="5">
        <f t="shared" si="37"/>
        <v>9.7414413598810621E-8</v>
      </c>
      <c r="AK78" s="5">
        <f t="shared" si="37"/>
        <v>9.7414413598810621E-8</v>
      </c>
      <c r="AL78" s="5">
        <f t="shared" si="37"/>
        <v>9.7414413598810621E-8</v>
      </c>
      <c r="AM78" s="5">
        <f t="shared" si="37"/>
        <v>9.7683586407556874E-8</v>
      </c>
      <c r="AN78" s="5">
        <f t="shared" si="37"/>
        <v>9.7414413598810621E-8</v>
      </c>
      <c r="AO78" s="5">
        <f t="shared" si="37"/>
        <v>9.7414413598810621E-8</v>
      </c>
      <c r="AP78" s="5">
        <f t="shared" si="37"/>
        <v>9.7414413598810621E-8</v>
      </c>
      <c r="AQ78" s="5">
        <f t="shared" si="37"/>
        <v>9.7683586407556874E-8</v>
      </c>
      <c r="AR78" s="5">
        <f t="shared" si="37"/>
        <v>9.7414413598810621E-8</v>
      </c>
      <c r="AS78" s="5">
        <f t="shared" si="37"/>
        <v>9.7414413598810621E-8</v>
      </c>
      <c r="AT78" s="5">
        <f t="shared" si="37"/>
        <v>9.7414413598810621E-8</v>
      </c>
      <c r="AU78" s="5">
        <f t="shared" si="37"/>
        <v>9.7683586407556874E-8</v>
      </c>
      <c r="AV78" s="5">
        <f t="shared" si="37"/>
        <v>9.7414413598810621E-8</v>
      </c>
      <c r="AW78" s="5">
        <f t="shared" si="37"/>
        <v>9.7414413598810621E-8</v>
      </c>
      <c r="AX78" s="5">
        <f t="shared" si="37"/>
        <v>9.7414413598810621E-8</v>
      </c>
      <c r="AY78" s="5">
        <f t="shared" si="37"/>
        <v>9.7683586407556874E-8</v>
      </c>
      <c r="AZ78" s="5">
        <f t="shared" si="37"/>
        <v>9.7414413598810621E-8</v>
      </c>
      <c r="BA78" s="5">
        <f t="shared" si="37"/>
        <v>9.7414413598810621E-8</v>
      </c>
    </row>
    <row r="79" spans="7:53" x14ac:dyDescent="0.25">
      <c r="G79" s="5"/>
      <c r="H79" s="5"/>
      <c r="I79" s="5"/>
      <c r="J79" s="5"/>
      <c r="K79" s="5"/>
      <c r="L79" s="5"/>
      <c r="M79" s="5"/>
      <c r="N79" t="s">
        <v>91</v>
      </c>
      <c r="O79" s="5">
        <f t="shared" ref="O79:BA79" si="38">IFERROR(O24/$E24,0)</f>
        <v>1.3044715671472801E-5</v>
      </c>
      <c r="P79" s="5">
        <f t="shared" si="38"/>
        <v>1.3008412424980533E-5</v>
      </c>
      <c r="Q79" s="5">
        <f t="shared" si="38"/>
        <v>1.3205722990824156E-5</v>
      </c>
      <c r="R79" s="5">
        <f t="shared" si="38"/>
        <v>1.302604288816855E-5</v>
      </c>
      <c r="S79" s="5">
        <f t="shared" si="38"/>
        <v>1.3089214571335412E-5</v>
      </c>
      <c r="T79" s="5">
        <f t="shared" si="38"/>
        <v>1.3028473359619663E-5</v>
      </c>
      <c r="U79" s="5">
        <f t="shared" si="38"/>
        <v>1.309103346251628E-5</v>
      </c>
      <c r="V79" s="5">
        <f t="shared" si="38"/>
        <v>1.3008701867239905E-5</v>
      </c>
      <c r="W79" s="5">
        <f t="shared" si="38"/>
        <v>1.3044381430503816E-5</v>
      </c>
      <c r="X79" s="5">
        <f t="shared" si="38"/>
        <v>1.3008449978650532E-5</v>
      </c>
      <c r="Y79" s="5">
        <f t="shared" si="38"/>
        <v>1.3008710632434735E-5</v>
      </c>
      <c r="Z79" s="5">
        <f t="shared" si="38"/>
        <v>1.3009142835844201E-5</v>
      </c>
      <c r="AA79" s="5">
        <f t="shared" si="38"/>
        <v>1.3423051026675459E-5</v>
      </c>
      <c r="AB79" s="5">
        <f t="shared" si="38"/>
        <v>1.306202449409604E-5</v>
      </c>
      <c r="AC79" s="5">
        <f t="shared" si="38"/>
        <v>1.3008738498366861E-5</v>
      </c>
      <c r="AD79" s="5">
        <f t="shared" si="38"/>
        <v>1.3009170128697826E-5</v>
      </c>
      <c r="AE79" s="5">
        <f t="shared" si="38"/>
        <v>1.3044694935737294E-5</v>
      </c>
      <c r="AF79" s="5">
        <f t="shared" si="38"/>
        <v>1.3009035693899131E-5</v>
      </c>
      <c r="AG79" s="5">
        <f t="shared" si="38"/>
        <v>1.3009024334775171E-5</v>
      </c>
      <c r="AH79" s="5">
        <f t="shared" si="38"/>
        <v>1.3009578497408116E-5</v>
      </c>
      <c r="AI79" s="5">
        <f t="shared" si="38"/>
        <v>1.3470825101482368E-5</v>
      </c>
      <c r="AJ79" s="5">
        <f t="shared" si="38"/>
        <v>1.3008877807762273E-5</v>
      </c>
      <c r="AK79" s="5">
        <f t="shared" si="38"/>
        <v>1.304456736656773E-5</v>
      </c>
      <c r="AL79" s="5">
        <f t="shared" si="38"/>
        <v>1.3481569616530435E-5</v>
      </c>
      <c r="AM79" s="5">
        <f t="shared" si="38"/>
        <v>1.3054956467557151E-5</v>
      </c>
      <c r="AN79" s="5">
        <f t="shared" si="38"/>
        <v>1.3008934805450434E-5</v>
      </c>
      <c r="AO79" s="5">
        <f t="shared" si="38"/>
        <v>1.300877411330319E-5</v>
      </c>
      <c r="AP79" s="5">
        <f t="shared" si="38"/>
        <v>1.3010005293319471E-5</v>
      </c>
      <c r="AQ79" s="5">
        <f t="shared" si="38"/>
        <v>1.3052252572621016E-5</v>
      </c>
      <c r="AR79" s="5">
        <f t="shared" si="38"/>
        <v>1.3009056348872029E-5</v>
      </c>
      <c r="AS79" s="5">
        <f t="shared" si="38"/>
        <v>1.3010670624470533E-5</v>
      </c>
      <c r="AT79" s="5">
        <f t="shared" si="38"/>
        <v>1.3093724736955702E-5</v>
      </c>
      <c r="AU79" s="5">
        <f t="shared" si="38"/>
        <v>1.3044621112259084E-5</v>
      </c>
      <c r="AV79" s="5">
        <f t="shared" si="38"/>
        <v>1.300905833343087E-5</v>
      </c>
      <c r="AW79" s="5">
        <f t="shared" si="38"/>
        <v>1.3093575049458599E-5</v>
      </c>
      <c r="AX79" s="5">
        <f t="shared" si="38"/>
        <v>1.30325120636843E-5</v>
      </c>
      <c r="AY79" s="5">
        <f t="shared" si="38"/>
        <v>1.3396435094459564E-5</v>
      </c>
      <c r="AZ79" s="5">
        <f t="shared" si="38"/>
        <v>1.3008656894747149E-5</v>
      </c>
      <c r="BA79" s="5">
        <f t="shared" si="38"/>
        <v>1.3059169098056039E-5</v>
      </c>
    </row>
    <row r="80" spans="7:53" x14ac:dyDescent="0.25">
      <c r="G80" s="5"/>
      <c r="H80" s="5"/>
      <c r="I80" s="5"/>
      <c r="J80" s="5"/>
      <c r="N80" t="s">
        <v>92</v>
      </c>
      <c r="O80" s="5">
        <f t="shared" ref="O80:BA80" si="39">IFERROR(O25/$E25,0)</f>
        <v>0</v>
      </c>
      <c r="P80" s="5">
        <f t="shared" si="39"/>
        <v>0</v>
      </c>
      <c r="Q80" s="5">
        <f t="shared" si="39"/>
        <v>0</v>
      </c>
      <c r="R80" s="5">
        <f t="shared" si="39"/>
        <v>0</v>
      </c>
      <c r="S80" s="5">
        <f t="shared" si="39"/>
        <v>0</v>
      </c>
      <c r="T80" s="5">
        <f t="shared" si="39"/>
        <v>0</v>
      </c>
      <c r="U80" s="5">
        <f t="shared" si="39"/>
        <v>0</v>
      </c>
      <c r="V80" s="5">
        <f t="shared" si="39"/>
        <v>0</v>
      </c>
      <c r="W80" s="5">
        <f t="shared" si="39"/>
        <v>0</v>
      </c>
      <c r="X80" s="5">
        <f t="shared" si="39"/>
        <v>0</v>
      </c>
      <c r="Y80" s="5">
        <f t="shared" si="39"/>
        <v>0</v>
      </c>
      <c r="Z80" s="5">
        <f t="shared" si="39"/>
        <v>6.3411000000000001E-13</v>
      </c>
      <c r="AA80" s="5">
        <f t="shared" si="39"/>
        <v>0</v>
      </c>
      <c r="AB80" s="5">
        <f t="shared" si="39"/>
        <v>0</v>
      </c>
      <c r="AC80" s="5">
        <f t="shared" si="39"/>
        <v>0</v>
      </c>
      <c r="AD80" s="5">
        <f t="shared" si="39"/>
        <v>0</v>
      </c>
      <c r="AE80" s="5">
        <f t="shared" si="39"/>
        <v>0</v>
      </c>
      <c r="AF80" s="5">
        <f t="shared" si="39"/>
        <v>0</v>
      </c>
      <c r="AG80" s="5">
        <f t="shared" si="39"/>
        <v>0</v>
      </c>
      <c r="AH80" s="5">
        <f t="shared" si="39"/>
        <v>0</v>
      </c>
      <c r="AI80" s="5">
        <f t="shared" si="39"/>
        <v>2.22035328146204E-10</v>
      </c>
      <c r="AJ80" s="5">
        <f t="shared" si="39"/>
        <v>0</v>
      </c>
      <c r="AK80" s="5">
        <f t="shared" si="39"/>
        <v>0</v>
      </c>
      <c r="AL80" s="5">
        <f t="shared" si="39"/>
        <v>0</v>
      </c>
      <c r="AM80" s="5">
        <f t="shared" si="39"/>
        <v>0</v>
      </c>
      <c r="AN80" s="5">
        <f t="shared" si="39"/>
        <v>9.1341788345245012E-13</v>
      </c>
      <c r="AO80" s="5">
        <f t="shared" si="39"/>
        <v>0</v>
      </c>
      <c r="AP80" s="5">
        <f t="shared" si="39"/>
        <v>0</v>
      </c>
      <c r="AQ80" s="5">
        <f t="shared" si="39"/>
        <v>0</v>
      </c>
      <c r="AR80" s="5">
        <f t="shared" si="39"/>
        <v>0</v>
      </c>
      <c r="AS80" s="5">
        <f t="shared" si="39"/>
        <v>0</v>
      </c>
      <c r="AT80" s="5">
        <f t="shared" si="39"/>
        <v>0</v>
      </c>
      <c r="AU80" s="5">
        <f t="shared" si="39"/>
        <v>0</v>
      </c>
      <c r="AV80" s="5">
        <f t="shared" si="39"/>
        <v>0</v>
      </c>
      <c r="AW80" s="5">
        <f t="shared" si="39"/>
        <v>0</v>
      </c>
      <c r="AX80" s="5">
        <f t="shared" si="39"/>
        <v>0</v>
      </c>
      <c r="AY80" s="5">
        <f t="shared" si="39"/>
        <v>0</v>
      </c>
      <c r="AZ80" s="5">
        <f t="shared" si="39"/>
        <v>0</v>
      </c>
      <c r="BA80" s="5">
        <f t="shared" si="39"/>
        <v>0</v>
      </c>
    </row>
    <row r="81" spans="7:53" x14ac:dyDescent="0.25">
      <c r="G81" s="5"/>
      <c r="H81" s="5"/>
      <c r="I81" s="5"/>
      <c r="J81" s="5"/>
      <c r="L81" s="5"/>
      <c r="M81" s="5"/>
      <c r="N81" t="s">
        <v>93</v>
      </c>
      <c r="O81" s="5">
        <f t="shared" ref="O81:BA81" si="40">IFERROR(O26/$E26,0)</f>
        <v>3.4979355762263094E-10</v>
      </c>
      <c r="P81" s="5">
        <f t="shared" si="40"/>
        <v>0</v>
      </c>
      <c r="Q81" s="5">
        <f t="shared" si="40"/>
        <v>0</v>
      </c>
      <c r="R81" s="5">
        <f t="shared" si="40"/>
        <v>0</v>
      </c>
      <c r="S81" s="5">
        <f t="shared" si="40"/>
        <v>4.8582438558698844E-12</v>
      </c>
      <c r="T81" s="5">
        <f t="shared" si="40"/>
        <v>4.8582438558698844E-12</v>
      </c>
      <c r="U81" s="5">
        <f t="shared" si="40"/>
        <v>0</v>
      </c>
      <c r="V81" s="5">
        <f t="shared" si="40"/>
        <v>0</v>
      </c>
      <c r="W81" s="5">
        <f t="shared" si="40"/>
        <v>0</v>
      </c>
      <c r="X81" s="5">
        <f t="shared" si="40"/>
        <v>0</v>
      </c>
      <c r="Y81" s="5">
        <f t="shared" si="40"/>
        <v>0</v>
      </c>
      <c r="Z81" s="5">
        <f t="shared" si="40"/>
        <v>0</v>
      </c>
      <c r="AA81" s="5">
        <f t="shared" si="40"/>
        <v>9.9593999045332882E-10</v>
      </c>
      <c r="AB81" s="5">
        <f t="shared" si="40"/>
        <v>3.4979355762263094E-10</v>
      </c>
      <c r="AC81" s="5">
        <f t="shared" si="40"/>
        <v>4.5777706146562521E-10</v>
      </c>
      <c r="AD81" s="5">
        <f t="shared" si="40"/>
        <v>0</v>
      </c>
      <c r="AE81" s="5">
        <f t="shared" si="40"/>
        <v>2.9781243866720072E-11</v>
      </c>
      <c r="AF81" s="5">
        <f t="shared" si="40"/>
        <v>0</v>
      </c>
      <c r="AG81" s="5">
        <f t="shared" si="40"/>
        <v>0</v>
      </c>
      <c r="AH81" s="5">
        <f t="shared" si="40"/>
        <v>0</v>
      </c>
      <c r="AI81" s="5">
        <f t="shared" si="40"/>
        <v>1.3272398919435811E-8</v>
      </c>
      <c r="AJ81" s="5">
        <f t="shared" si="40"/>
        <v>1.3690115745005047E-10</v>
      </c>
      <c r="AK81" s="5">
        <f t="shared" si="40"/>
        <v>1.4574731567609693E-11</v>
      </c>
      <c r="AL81" s="5">
        <f t="shared" si="40"/>
        <v>2.2468386164238812E-9</v>
      </c>
      <c r="AM81" s="5">
        <f t="shared" si="40"/>
        <v>6.6491783987487188E-10</v>
      </c>
      <c r="AN81" s="5">
        <f t="shared" si="40"/>
        <v>5.5251438961662526E-10</v>
      </c>
      <c r="AO81" s="5">
        <f t="shared" si="40"/>
        <v>0</v>
      </c>
      <c r="AP81" s="5">
        <f t="shared" si="40"/>
        <v>0</v>
      </c>
      <c r="AQ81" s="5">
        <f t="shared" si="40"/>
        <v>6.0621160313101336E-10</v>
      </c>
      <c r="AR81" s="5">
        <f t="shared" si="40"/>
        <v>5.9417813050382017E-9</v>
      </c>
      <c r="AS81" s="5">
        <f t="shared" si="40"/>
        <v>1.3991742304905295E-9</v>
      </c>
      <c r="AT81" s="5">
        <f t="shared" si="40"/>
        <v>0</v>
      </c>
      <c r="AU81" s="5">
        <f t="shared" si="40"/>
        <v>4.8582438558698844E-12</v>
      </c>
      <c r="AV81" s="5">
        <f t="shared" si="40"/>
        <v>0</v>
      </c>
      <c r="AW81" s="5">
        <f t="shared" si="40"/>
        <v>2.7806263539637091E-9</v>
      </c>
      <c r="AX81" s="5">
        <f t="shared" si="40"/>
        <v>4.8582438558698844E-12</v>
      </c>
      <c r="AY81" s="5">
        <f t="shared" si="40"/>
        <v>6.925123787506271E-10</v>
      </c>
      <c r="AZ81" s="5">
        <f t="shared" si="40"/>
        <v>1.0493806728678966E-9</v>
      </c>
      <c r="BA81" s="5">
        <f t="shared" si="40"/>
        <v>3.4979355762263094E-10</v>
      </c>
    </row>
    <row r="82" spans="7:53" x14ac:dyDescent="0.25">
      <c r="G82" s="5"/>
      <c r="H82" s="5"/>
      <c r="I82" s="5"/>
      <c r="J82" s="5"/>
      <c r="L82" s="5"/>
      <c r="M82" s="5"/>
      <c r="N82" t="s">
        <v>94</v>
      </c>
      <c r="O82" s="5">
        <f t="shared" ref="O82:BA82" si="41">IFERROR(O27/$E27,0)</f>
        <v>3.8548027997022859E-2</v>
      </c>
      <c r="P82" s="5">
        <f t="shared" si="41"/>
        <v>3.8442759124688003E-2</v>
      </c>
      <c r="Q82" s="5">
        <f t="shared" si="41"/>
        <v>3.8440225682730714E-2</v>
      </c>
      <c r="R82" s="5">
        <f t="shared" si="41"/>
        <v>3.8438553948448861E-2</v>
      </c>
      <c r="S82" s="5">
        <f t="shared" si="41"/>
        <v>3.8547503645829859E-2</v>
      </c>
      <c r="T82" s="5">
        <f t="shared" si="41"/>
        <v>3.8440681738573429E-2</v>
      </c>
      <c r="U82" s="5">
        <f t="shared" si="41"/>
        <v>3.8441959674647572E-2</v>
      </c>
      <c r="V82" s="5">
        <f t="shared" si="41"/>
        <v>3.8450391540225004E-2</v>
      </c>
      <c r="W82" s="5">
        <f t="shared" si="41"/>
        <v>3.8546353075175142E-2</v>
      </c>
      <c r="X82" s="5">
        <f t="shared" si="41"/>
        <v>3.8455063249756859E-2</v>
      </c>
      <c r="Y82" s="5">
        <f t="shared" si="41"/>
        <v>3.8443163537346718E-2</v>
      </c>
      <c r="Z82" s="5">
        <f t="shared" si="41"/>
        <v>3.8456660125325434E-2</v>
      </c>
      <c r="AA82" s="5">
        <f t="shared" si="41"/>
        <v>3.8542234847449286E-2</v>
      </c>
      <c r="AB82" s="5">
        <f t="shared" si="41"/>
        <v>3.8436508262001436E-2</v>
      </c>
      <c r="AC82" s="5">
        <f t="shared" si="41"/>
        <v>3.8444381901176147E-2</v>
      </c>
      <c r="AD82" s="5">
        <f t="shared" si="41"/>
        <v>3.8440567195114433E-2</v>
      </c>
      <c r="AE82" s="5">
        <f t="shared" si="41"/>
        <v>3.8549550515716E-2</v>
      </c>
      <c r="AF82" s="5">
        <f t="shared" si="41"/>
        <v>3.8438223073888146E-2</v>
      </c>
      <c r="AG82" s="5">
        <f t="shared" si="41"/>
        <v>3.8447838000411003E-2</v>
      </c>
      <c r="AH82" s="5">
        <f t="shared" si="41"/>
        <v>3.8442772744876431E-2</v>
      </c>
      <c r="AI82" s="5">
        <f t="shared" si="41"/>
        <v>3.8340644244979002E-2</v>
      </c>
      <c r="AJ82" s="5">
        <f t="shared" si="41"/>
        <v>3.8447718672783002E-2</v>
      </c>
      <c r="AK82" s="5">
        <f t="shared" si="41"/>
        <v>3.8442980557575855E-2</v>
      </c>
      <c r="AL82" s="5">
        <f t="shared" si="41"/>
        <v>3.8445409352080434E-2</v>
      </c>
      <c r="AM82" s="5">
        <f t="shared" si="41"/>
        <v>3.8538533054857001E-2</v>
      </c>
      <c r="AN82" s="5">
        <f t="shared" si="41"/>
        <v>3.8443418682989006E-2</v>
      </c>
      <c r="AO82" s="5">
        <f t="shared" si="41"/>
        <v>3.8435421298269004E-2</v>
      </c>
      <c r="AP82" s="5">
        <f t="shared" si="41"/>
        <v>3.8438097727664003E-2</v>
      </c>
      <c r="AQ82" s="5">
        <f t="shared" si="41"/>
        <v>3.8541137307657146E-2</v>
      </c>
      <c r="AR82" s="5">
        <f t="shared" si="41"/>
        <v>3.8439004827858433E-2</v>
      </c>
      <c r="AS82" s="5">
        <f t="shared" si="41"/>
        <v>3.8452648492344574E-2</v>
      </c>
      <c r="AT82" s="5">
        <f t="shared" si="41"/>
        <v>3.8453656519293E-2</v>
      </c>
      <c r="AU82" s="5">
        <f t="shared" si="41"/>
        <v>3.8543884893754862E-2</v>
      </c>
      <c r="AV82" s="5">
        <f t="shared" si="41"/>
        <v>3.8436184318978141E-2</v>
      </c>
      <c r="AW82" s="5">
        <f t="shared" si="41"/>
        <v>3.8442167490324718E-2</v>
      </c>
      <c r="AX82" s="5">
        <f t="shared" si="41"/>
        <v>3.8438580966470862E-2</v>
      </c>
      <c r="AY82" s="5">
        <f t="shared" si="41"/>
        <v>3.8542838082269E-2</v>
      </c>
      <c r="AZ82" s="5">
        <f t="shared" si="41"/>
        <v>3.8441802498596855E-2</v>
      </c>
      <c r="BA82" s="5">
        <f t="shared" si="41"/>
        <v>3.8447809550567862E-2</v>
      </c>
    </row>
    <row r="83" spans="7:53" x14ac:dyDescent="0.25">
      <c r="G83" s="5"/>
      <c r="H83" s="5"/>
      <c r="I83" s="5"/>
      <c r="J83" s="5"/>
      <c r="K83" s="5"/>
      <c r="L83" s="5"/>
      <c r="M83" s="5"/>
      <c r="N83" t="s">
        <v>95</v>
      </c>
      <c r="O83" s="5">
        <f t="shared" ref="O83:BA83" si="42">IFERROR(O28/$E28,0)</f>
        <v>4.1437424485034E-2</v>
      </c>
      <c r="P83" s="5">
        <f t="shared" si="42"/>
        <v>4.0650994511461751E-2</v>
      </c>
      <c r="Q83" s="5">
        <f t="shared" si="42"/>
        <v>4.1425779330446243E-2</v>
      </c>
      <c r="R83" s="5">
        <f t="shared" si="42"/>
        <v>4.2220673452786003E-2</v>
      </c>
      <c r="S83" s="5">
        <f t="shared" si="42"/>
        <v>4.1969066327924749E-2</v>
      </c>
      <c r="T83" s="5">
        <f t="shared" si="42"/>
        <v>4.1296089600025745E-2</v>
      </c>
      <c r="U83" s="5">
        <f t="shared" si="42"/>
        <v>4.0784002252593744E-2</v>
      </c>
      <c r="V83" s="5">
        <f t="shared" si="42"/>
        <v>4.1479525781808246E-2</v>
      </c>
      <c r="W83" s="5">
        <f t="shared" si="42"/>
        <v>4.1228127195959495E-2</v>
      </c>
      <c r="X83" s="5">
        <f t="shared" si="42"/>
        <v>4.1317302663905001E-2</v>
      </c>
      <c r="Y83" s="5">
        <f t="shared" si="42"/>
        <v>4.2054149295039998E-2</v>
      </c>
      <c r="Z83" s="5">
        <f t="shared" si="42"/>
        <v>4.1093547606972244E-2</v>
      </c>
      <c r="AA83" s="5">
        <f t="shared" si="42"/>
        <v>4.1776511803228E-2</v>
      </c>
      <c r="AB83" s="5">
        <f t="shared" si="42"/>
        <v>4.2305724280706752E-2</v>
      </c>
      <c r="AC83" s="5">
        <f t="shared" si="42"/>
        <v>4.0954681698366496E-2</v>
      </c>
      <c r="AD83" s="5">
        <f t="shared" si="42"/>
        <v>4.2030281597002998E-2</v>
      </c>
      <c r="AE83" s="5">
        <f t="shared" si="42"/>
        <v>4.1629677223715245E-2</v>
      </c>
      <c r="AF83" s="5">
        <f t="shared" si="42"/>
        <v>4.244633436923375E-2</v>
      </c>
      <c r="AG83" s="5">
        <f t="shared" si="42"/>
        <v>4.1228048753948754E-2</v>
      </c>
      <c r="AH83" s="5">
        <f t="shared" si="42"/>
        <v>4.2004952448094247E-2</v>
      </c>
      <c r="AI83" s="5">
        <f t="shared" si="42"/>
        <v>4.4109789550343496E-2</v>
      </c>
      <c r="AJ83" s="5">
        <f t="shared" si="42"/>
        <v>4.2025365987427496E-2</v>
      </c>
      <c r="AK83" s="5">
        <f t="shared" si="42"/>
        <v>4.2499981669919251E-2</v>
      </c>
      <c r="AL83" s="5">
        <f t="shared" si="42"/>
        <v>4.1955843375113495E-2</v>
      </c>
      <c r="AM83" s="5">
        <f t="shared" si="42"/>
        <v>4.2228394089501749E-2</v>
      </c>
      <c r="AN83" s="5">
        <f t="shared" si="42"/>
        <v>4.2275404479349493E-2</v>
      </c>
      <c r="AO83" s="5">
        <f t="shared" si="42"/>
        <v>4.226200031467825E-2</v>
      </c>
      <c r="AP83" s="5">
        <f t="shared" si="42"/>
        <v>4.153507466556975E-2</v>
      </c>
      <c r="AQ83" s="5">
        <f t="shared" si="42"/>
        <v>4.2330867935526248E-2</v>
      </c>
      <c r="AR83" s="5">
        <f t="shared" si="42"/>
        <v>4.2072168994400243E-2</v>
      </c>
      <c r="AS83" s="5">
        <f t="shared" si="42"/>
        <v>4.1357501928412491E-2</v>
      </c>
      <c r="AT83" s="5">
        <f t="shared" si="42"/>
        <v>4.1502491431872499E-2</v>
      </c>
      <c r="AU83" s="5">
        <f t="shared" si="42"/>
        <v>4.14067033967465E-2</v>
      </c>
      <c r="AV83" s="5">
        <f t="shared" si="42"/>
        <v>4.1368503724133997E-2</v>
      </c>
      <c r="AW83" s="5">
        <f t="shared" si="42"/>
        <v>4.1833012102390252E-2</v>
      </c>
      <c r="AX83" s="5">
        <f t="shared" si="42"/>
        <v>4.1361609876600494E-2</v>
      </c>
      <c r="AY83" s="5">
        <f t="shared" si="42"/>
        <v>4.2301930761711994E-2</v>
      </c>
      <c r="AZ83" s="5">
        <f t="shared" si="42"/>
        <v>4.24346955824755E-2</v>
      </c>
      <c r="BA83" s="5">
        <f t="shared" si="42"/>
        <v>4.1643803949801494E-2</v>
      </c>
    </row>
    <row r="84" spans="7:53" x14ac:dyDescent="0.25">
      <c r="G84" s="5"/>
      <c r="H84" s="5"/>
      <c r="I84" s="5"/>
      <c r="J84" s="5"/>
      <c r="L84" s="5"/>
      <c r="M84" s="5"/>
      <c r="N84" t="s">
        <v>96</v>
      </c>
      <c r="O84" s="5">
        <f t="shared" ref="O84:BA84" si="43">IFERROR(O29/$E29,0)</f>
        <v>4.2135142914718836E-6</v>
      </c>
      <c r="P84" s="5">
        <f t="shared" si="43"/>
        <v>4.2020038285591498E-6</v>
      </c>
      <c r="Q84" s="5">
        <f t="shared" si="43"/>
        <v>4.2020020970700666E-6</v>
      </c>
      <c r="R84" s="5">
        <f t="shared" si="43"/>
        <v>4.2020010221943334E-6</v>
      </c>
      <c r="S84" s="5">
        <f t="shared" si="43"/>
        <v>4.2135142914718836E-6</v>
      </c>
      <c r="T84" s="5">
        <f t="shared" si="43"/>
        <v>4.2020010221943334E-6</v>
      </c>
      <c r="U84" s="5">
        <f t="shared" si="43"/>
        <v>4.2052580560084827E-6</v>
      </c>
      <c r="V84" s="5">
        <f t="shared" si="43"/>
        <v>4.2020010221943334E-6</v>
      </c>
      <c r="W84" s="5">
        <f t="shared" si="43"/>
        <v>4.2135142914718836E-6</v>
      </c>
      <c r="X84" s="5">
        <f t="shared" si="43"/>
        <v>4.2021516171659171E-6</v>
      </c>
      <c r="Y84" s="5">
        <f t="shared" si="43"/>
        <v>4.2020010221943334E-6</v>
      </c>
      <c r="Z84" s="5">
        <f t="shared" si="43"/>
        <v>4.2020040211980336E-6</v>
      </c>
      <c r="AA84" s="5">
        <f t="shared" si="43"/>
        <v>4.2136698419751663E-6</v>
      </c>
      <c r="AB84" s="5">
        <f t="shared" si="43"/>
        <v>4.2020010221943334E-6</v>
      </c>
      <c r="AC84" s="5">
        <f t="shared" si="43"/>
        <v>4.2020010221943334E-6</v>
      </c>
      <c r="AD84" s="5">
        <f t="shared" si="43"/>
        <v>4.2020565250461494E-6</v>
      </c>
      <c r="AE84" s="5">
        <f t="shared" si="43"/>
        <v>4.2136682813459838E-6</v>
      </c>
      <c r="AF84" s="5">
        <f t="shared" si="43"/>
        <v>4.2023344916458332E-6</v>
      </c>
      <c r="AG84" s="5">
        <f t="shared" si="43"/>
        <v>4.2045980377182339E-6</v>
      </c>
      <c r="AH84" s="5">
        <f t="shared" si="43"/>
        <v>4.2020222309132168E-6</v>
      </c>
      <c r="AI84" s="5">
        <f t="shared" si="43"/>
        <v>4.1963015280391172E-6</v>
      </c>
      <c r="AJ84" s="5">
        <f t="shared" si="43"/>
        <v>4.2020010221943334E-6</v>
      </c>
      <c r="AK84" s="5">
        <f t="shared" si="43"/>
        <v>4.2025461200099166E-6</v>
      </c>
      <c r="AL84" s="5">
        <f t="shared" si="43"/>
        <v>4.2020617212816498E-6</v>
      </c>
      <c r="AM84" s="5">
        <f t="shared" si="43"/>
        <v>4.2136682062104827E-6</v>
      </c>
      <c r="AN84" s="5">
        <f t="shared" si="43"/>
        <v>4.2024704714962996E-6</v>
      </c>
      <c r="AO84" s="5">
        <f t="shared" si="43"/>
        <v>4.2020270330779498E-6</v>
      </c>
      <c r="AP84" s="5">
        <f t="shared" si="43"/>
        <v>4.2025205445471502E-6</v>
      </c>
      <c r="AQ84" s="5">
        <f t="shared" si="43"/>
        <v>4.2142050667777505E-6</v>
      </c>
      <c r="AR84" s="5">
        <f t="shared" si="43"/>
        <v>4.2023212461374334E-6</v>
      </c>
      <c r="AS84" s="5">
        <f t="shared" si="43"/>
        <v>4.2020039571083495E-6</v>
      </c>
      <c r="AT84" s="5">
        <f t="shared" si="43"/>
        <v>4.2020010221943334E-6</v>
      </c>
      <c r="AU84" s="5">
        <f t="shared" si="43"/>
        <v>4.2136372023030835E-6</v>
      </c>
      <c r="AV84" s="5">
        <f t="shared" si="43"/>
        <v>4.2021863085335165E-6</v>
      </c>
      <c r="AW84" s="5">
        <f t="shared" si="43"/>
        <v>4.2024236751666497E-6</v>
      </c>
      <c r="AX84" s="5">
        <f t="shared" si="43"/>
        <v>4.2020010221943334E-6</v>
      </c>
      <c r="AY84" s="5">
        <f t="shared" si="43"/>
        <v>4.2135432567994168E-6</v>
      </c>
      <c r="AZ84" s="5">
        <f t="shared" si="43"/>
        <v>4.2026040553254167E-6</v>
      </c>
      <c r="BA84" s="5">
        <f t="shared" si="43"/>
        <v>4.2028231196975167E-6</v>
      </c>
    </row>
    <row r="85" spans="7:53" x14ac:dyDescent="0.25">
      <c r="G85" s="5"/>
      <c r="H85" s="5"/>
      <c r="I85" s="5"/>
      <c r="J85" s="5"/>
      <c r="K85" s="5"/>
      <c r="L85" s="5"/>
      <c r="M85" s="5"/>
      <c r="N85" t="s">
        <v>97</v>
      </c>
      <c r="O85" s="5">
        <f t="shared" ref="O85:BA85" si="44">IFERROR(O30/$E30,0)</f>
        <v>1.6317582371186033E-7</v>
      </c>
      <c r="P85" s="5">
        <f t="shared" si="44"/>
        <v>1.6046803041665898E-7</v>
      </c>
      <c r="Q85" s="5">
        <f t="shared" si="44"/>
        <v>1.5808864466518481E-7</v>
      </c>
      <c r="R85" s="5">
        <f t="shared" si="44"/>
        <v>1.601185295176569E-7</v>
      </c>
      <c r="S85" s="5">
        <f t="shared" si="44"/>
        <v>1.7107302592177447E-7</v>
      </c>
      <c r="T85" s="5">
        <f t="shared" si="44"/>
        <v>1.7538242163864965E-7</v>
      </c>
      <c r="U85" s="5">
        <f t="shared" si="44"/>
        <v>1.6502682548785002E-7</v>
      </c>
      <c r="V85" s="5">
        <f t="shared" si="44"/>
        <v>1.5843906189793342E-7</v>
      </c>
      <c r="W85" s="5">
        <f t="shared" si="44"/>
        <v>1.5689068955168519E-7</v>
      </c>
      <c r="X85" s="5">
        <f t="shared" si="44"/>
        <v>1.6918804646407379E-7</v>
      </c>
      <c r="Y85" s="5">
        <f t="shared" si="44"/>
        <v>1.5637109443296861E-7</v>
      </c>
      <c r="Z85" s="5">
        <f t="shared" si="44"/>
        <v>1.5531543048179793E-7</v>
      </c>
      <c r="AA85" s="5">
        <f t="shared" si="44"/>
        <v>1.6852845800330447E-7</v>
      </c>
      <c r="AB85" s="5">
        <f t="shared" si="44"/>
        <v>1.6380729435612692E-7</v>
      </c>
      <c r="AC85" s="5">
        <f t="shared" si="44"/>
        <v>1.5769997600888001E-7</v>
      </c>
      <c r="AD85" s="5">
        <f t="shared" si="44"/>
        <v>1.5346015332422343E-7</v>
      </c>
      <c r="AE85" s="5">
        <f t="shared" si="44"/>
        <v>1.5343467657276067E-7</v>
      </c>
      <c r="AF85" s="5">
        <f t="shared" si="44"/>
        <v>1.6711952196012655E-7</v>
      </c>
      <c r="AG85" s="5">
        <f t="shared" si="44"/>
        <v>1.5668378856671621E-7</v>
      </c>
      <c r="AH85" s="5">
        <f t="shared" si="44"/>
        <v>1.6809462811545207E-7</v>
      </c>
      <c r="AI85" s="5">
        <f t="shared" si="44"/>
        <v>1.7266230382928689E-7</v>
      </c>
      <c r="AJ85" s="5">
        <f t="shared" si="44"/>
        <v>1.6437588846202654E-7</v>
      </c>
      <c r="AK85" s="5">
        <f t="shared" si="44"/>
        <v>1.7310469523686519E-7</v>
      </c>
      <c r="AL85" s="5">
        <f t="shared" si="44"/>
        <v>1.6513486599519724E-7</v>
      </c>
      <c r="AM85" s="5">
        <f t="shared" si="44"/>
        <v>1.6040161489431413E-7</v>
      </c>
      <c r="AN85" s="5">
        <f t="shared" si="44"/>
        <v>1.6545113678639897E-7</v>
      </c>
      <c r="AO85" s="5">
        <f t="shared" si="44"/>
        <v>1.6481048333985483E-7</v>
      </c>
      <c r="AP85" s="5">
        <f t="shared" si="44"/>
        <v>1.6352104041183654E-7</v>
      </c>
      <c r="AQ85" s="5">
        <f t="shared" si="44"/>
        <v>1.7026841814728517E-7</v>
      </c>
      <c r="AR85" s="5">
        <f t="shared" si="44"/>
        <v>1.5474941614027208E-7</v>
      </c>
      <c r="AS85" s="5">
        <f t="shared" si="44"/>
        <v>1.5150152568050966E-7</v>
      </c>
      <c r="AT85" s="5">
        <f t="shared" si="44"/>
        <v>1.6497904820779862E-7</v>
      </c>
      <c r="AU85" s="5">
        <f t="shared" si="44"/>
        <v>1.6570562294544999E-7</v>
      </c>
      <c r="AV85" s="5">
        <f t="shared" si="44"/>
        <v>1.5627550678713416E-7</v>
      </c>
      <c r="AW85" s="5">
        <f t="shared" si="44"/>
        <v>1.7129078325916207E-7</v>
      </c>
      <c r="AX85" s="5">
        <f t="shared" si="44"/>
        <v>1.6367829176460723E-7</v>
      </c>
      <c r="AY85" s="5">
        <f t="shared" si="44"/>
        <v>1.5666272403508827E-7</v>
      </c>
      <c r="AZ85" s="5">
        <f t="shared" si="44"/>
        <v>1.6379200681923482E-7</v>
      </c>
      <c r="BA85" s="5">
        <f t="shared" si="44"/>
        <v>1.7214656787450758E-7</v>
      </c>
    </row>
    <row r="86" spans="7:53" x14ac:dyDescent="0.25">
      <c r="G86" s="5"/>
      <c r="H86" s="5"/>
      <c r="I86" s="5"/>
      <c r="J86" s="5"/>
      <c r="N86" t="s">
        <v>98</v>
      </c>
      <c r="O86" s="5">
        <f t="shared" ref="O86:BA86" si="45">IFERROR(O31/$E31,0)</f>
        <v>5.810893723476666E-7</v>
      </c>
      <c r="P86" s="5">
        <f t="shared" si="45"/>
        <v>5.7266017179341511E-7</v>
      </c>
      <c r="Q86" s="5">
        <f t="shared" si="45"/>
        <v>4.9944091334391815E-7</v>
      </c>
      <c r="R86" s="5">
        <f t="shared" si="45"/>
        <v>5.145243163121505E-7</v>
      </c>
      <c r="S86" s="5">
        <f t="shared" si="45"/>
        <v>5.2439135106970687E-7</v>
      </c>
      <c r="T86" s="5">
        <f t="shared" si="45"/>
        <v>4.4464419144373483E-7</v>
      </c>
      <c r="U86" s="5">
        <f t="shared" si="45"/>
        <v>5.9885762439694422E-7</v>
      </c>
      <c r="V86" s="5">
        <f t="shared" si="45"/>
        <v>5.0143613741190523E-7</v>
      </c>
      <c r="W86" s="5">
        <f t="shared" si="45"/>
        <v>6.1661799114683707E-7</v>
      </c>
      <c r="X86" s="5">
        <f t="shared" si="45"/>
        <v>4.5988548226992562E-7</v>
      </c>
      <c r="Y86" s="5">
        <f t="shared" si="45"/>
        <v>6.1483280466070943E-7</v>
      </c>
      <c r="Z86" s="5">
        <f t="shared" si="45"/>
        <v>6.0955513823953716E-7</v>
      </c>
      <c r="AA86" s="5">
        <f t="shared" si="45"/>
        <v>6.1959509112491941E-7</v>
      </c>
      <c r="AB86" s="5">
        <f t="shared" si="45"/>
        <v>6.0536208569714682E-7</v>
      </c>
      <c r="AC86" s="5">
        <f t="shared" si="45"/>
        <v>6.1508873495802163E-7</v>
      </c>
      <c r="AD86" s="5">
        <f t="shared" si="45"/>
        <v>4.3952379674947086E-7</v>
      </c>
      <c r="AE86" s="5">
        <f t="shared" si="45"/>
        <v>6.0452970275080974E-7</v>
      </c>
      <c r="AF86" s="5">
        <f t="shared" si="45"/>
        <v>6.1742858207057186E-7</v>
      </c>
      <c r="AG86" s="5">
        <f t="shared" si="45"/>
        <v>2.4327217234569519E-7</v>
      </c>
      <c r="AH86" s="5">
        <f t="shared" si="45"/>
        <v>6.1097548965603832E-7</v>
      </c>
      <c r="AI86" s="5">
        <f t="shared" si="45"/>
        <v>5.9322940398808366E-7</v>
      </c>
      <c r="AJ86" s="5">
        <f t="shared" si="45"/>
        <v>3.5718479818715671E-7</v>
      </c>
      <c r="AK86" s="5">
        <f t="shared" si="45"/>
        <v>5.4549916442082401E-7</v>
      </c>
      <c r="AL86" s="5">
        <f t="shared" si="45"/>
        <v>5.7160718196712259E-7</v>
      </c>
      <c r="AM86" s="5">
        <f t="shared" si="45"/>
        <v>2.7881920999327816E-7</v>
      </c>
      <c r="AN86" s="5">
        <f t="shared" si="45"/>
        <v>6.1235842734872741E-7</v>
      </c>
      <c r="AO86" s="5">
        <f t="shared" si="45"/>
        <v>6.1564648960799501E-7</v>
      </c>
      <c r="AP86" s="5">
        <f t="shared" si="45"/>
        <v>5.8569436993011647E-7</v>
      </c>
      <c r="AQ86" s="5">
        <f t="shared" si="45"/>
        <v>6.170626098862819E-7</v>
      </c>
      <c r="AR86" s="5">
        <f t="shared" si="45"/>
        <v>6.150143835725495E-7</v>
      </c>
      <c r="AS86" s="5">
        <f t="shared" si="45"/>
        <v>4.1921965215258798E-7</v>
      </c>
      <c r="AT86" s="5">
        <f t="shared" si="45"/>
        <v>5.4815952132374723E-7</v>
      </c>
      <c r="AU86" s="5">
        <f t="shared" si="45"/>
        <v>5.170309035069027E-7</v>
      </c>
      <c r="AV86" s="5">
        <f t="shared" si="45"/>
        <v>5.4772470025285446E-7</v>
      </c>
      <c r="AW86" s="5">
        <f t="shared" si="45"/>
        <v>5.7396073795079185E-7</v>
      </c>
      <c r="AX86" s="5">
        <f t="shared" si="45"/>
        <v>6.0660748984450307E-7</v>
      </c>
      <c r="AY86" s="5">
        <f t="shared" si="45"/>
        <v>3.6724045851944737E-7</v>
      </c>
      <c r="AZ86" s="5">
        <f t="shared" si="45"/>
        <v>6.0459538009691081E-7</v>
      </c>
      <c r="BA86" s="5">
        <f t="shared" si="45"/>
        <v>5.7700277545875776E-7</v>
      </c>
    </row>
    <row r="87" spans="7:53" x14ac:dyDescent="0.25">
      <c r="G87" s="5"/>
      <c r="H87" s="5"/>
      <c r="I87" s="5"/>
      <c r="J87" s="5"/>
      <c r="K87" s="5"/>
      <c r="L87" s="5"/>
      <c r="M87" s="5"/>
      <c r="N87" t="s">
        <v>99</v>
      </c>
      <c r="O87" s="5">
        <f t="shared" ref="O87:BA87" si="46">IFERROR(O32/$E32,0)</f>
        <v>1.0903788473847858E-8</v>
      </c>
      <c r="P87" s="5">
        <f t="shared" si="46"/>
        <v>2.756493458142044E-7</v>
      </c>
      <c r="Q87" s="5">
        <f t="shared" si="46"/>
        <v>1.0759021573938685E-8</v>
      </c>
      <c r="R87" s="5">
        <f t="shared" si="46"/>
        <v>1.1099078268391127E-8</v>
      </c>
      <c r="S87" s="5">
        <f t="shared" si="46"/>
        <v>1.1214500174362713E-8</v>
      </c>
      <c r="T87" s="5">
        <f t="shared" si="46"/>
        <v>1.0588475373878265E-8</v>
      </c>
      <c r="U87" s="5">
        <f t="shared" si="46"/>
        <v>1.0588475373878265E-8</v>
      </c>
      <c r="V87" s="5">
        <f t="shared" si="46"/>
        <v>1.0588475373878265E-8</v>
      </c>
      <c r="W87" s="5">
        <f t="shared" si="46"/>
        <v>3.8386310483341276E-8</v>
      </c>
      <c r="X87" s="5">
        <f t="shared" si="46"/>
        <v>4.11750619352678E-8</v>
      </c>
      <c r="Y87" s="5">
        <f t="shared" si="46"/>
        <v>1.0588475373878265E-8</v>
      </c>
      <c r="Z87" s="5">
        <f t="shared" si="46"/>
        <v>1.1107363913738186E-8</v>
      </c>
      <c r="AA87" s="5">
        <f t="shared" si="46"/>
        <v>1.1491033587820936E-8</v>
      </c>
      <c r="AB87" s="5">
        <f t="shared" si="46"/>
        <v>2.1867393947517249E-8</v>
      </c>
      <c r="AC87" s="5">
        <f t="shared" si="46"/>
        <v>2.5793976884811866E-8</v>
      </c>
      <c r="AD87" s="5">
        <f t="shared" si="46"/>
        <v>1.1112542442080061E-8</v>
      </c>
      <c r="AE87" s="5">
        <f t="shared" si="46"/>
        <v>4.8552735054534598E-8</v>
      </c>
      <c r="AF87" s="5">
        <f t="shared" si="46"/>
        <v>2.6537910509983649E-7</v>
      </c>
      <c r="AG87" s="5">
        <f t="shared" si="46"/>
        <v>1.0588475373878265E-8</v>
      </c>
      <c r="AH87" s="5">
        <f t="shared" si="46"/>
        <v>6.9423418519076977E-8</v>
      </c>
      <c r="AI87" s="5">
        <f t="shared" si="46"/>
        <v>8.6074239187464612E-7</v>
      </c>
      <c r="AJ87" s="5">
        <f t="shared" si="46"/>
        <v>1.1103221091064606E-8</v>
      </c>
      <c r="AK87" s="5">
        <f t="shared" si="46"/>
        <v>3.250833466626082E-8</v>
      </c>
      <c r="AL87" s="5">
        <f t="shared" si="46"/>
        <v>1.5214451892845565E-7</v>
      </c>
      <c r="AM87" s="5">
        <f t="shared" si="46"/>
        <v>1.2801740440682551E-7</v>
      </c>
      <c r="AN87" s="5">
        <f t="shared" si="46"/>
        <v>1.0858794553326323E-8</v>
      </c>
      <c r="AO87" s="5">
        <f t="shared" si="46"/>
        <v>1.1395290089548656E-8</v>
      </c>
      <c r="AP87" s="5">
        <f t="shared" si="46"/>
        <v>1.1708073201400299E-8</v>
      </c>
      <c r="AQ87" s="5">
        <f t="shared" si="46"/>
        <v>5.1949635163366197E-8</v>
      </c>
      <c r="AR87" s="5">
        <f t="shared" si="46"/>
        <v>3.0538961616410172E-8</v>
      </c>
      <c r="AS87" s="5">
        <f t="shared" si="46"/>
        <v>1.0900867004760418E-8</v>
      </c>
      <c r="AT87" s="5">
        <f t="shared" si="46"/>
        <v>1.313813939953679E-7</v>
      </c>
      <c r="AU87" s="5">
        <f t="shared" si="46"/>
        <v>5.5584487095511868E-8</v>
      </c>
      <c r="AV87" s="5">
        <f t="shared" si="46"/>
        <v>2.2032015258713161E-8</v>
      </c>
      <c r="AW87" s="5">
        <f t="shared" si="46"/>
        <v>1.1367208367097011E-8</v>
      </c>
      <c r="AX87" s="5">
        <f t="shared" si="46"/>
        <v>1.0854651730652743E-8</v>
      </c>
      <c r="AY87" s="5">
        <f t="shared" si="46"/>
        <v>1.0873753009464706E-8</v>
      </c>
      <c r="AZ87" s="5">
        <f t="shared" si="46"/>
        <v>3.0029996693893325E-8</v>
      </c>
      <c r="BA87" s="5">
        <f t="shared" si="46"/>
        <v>1.0850508907979163E-8</v>
      </c>
    </row>
    <row r="88" spans="7:53" x14ac:dyDescent="0.25">
      <c r="G88" s="5"/>
      <c r="H88" s="5"/>
      <c r="I88" s="5"/>
      <c r="J88" s="5"/>
      <c r="K88" s="5"/>
      <c r="L88" s="5"/>
      <c r="M88" s="5"/>
      <c r="N88" t="s">
        <v>100</v>
      </c>
      <c r="O88" s="5">
        <f t="shared" ref="O88:BA88" si="47">IFERROR(O33/$E33,0)</f>
        <v>4.3667099948373541E-7</v>
      </c>
      <c r="P88" s="5">
        <f t="shared" si="47"/>
        <v>9.7711523082903573E-7</v>
      </c>
      <c r="Q88" s="5">
        <f t="shared" si="47"/>
        <v>5.7417540464621592E-7</v>
      </c>
      <c r="R88" s="5">
        <f t="shared" si="47"/>
        <v>1.6154121353787191E-6</v>
      </c>
      <c r="S88" s="5">
        <f t="shared" si="47"/>
        <v>4.2858931423518828E-7</v>
      </c>
      <c r="T88" s="5">
        <f t="shared" si="47"/>
        <v>4.3469012232158601E-7</v>
      </c>
      <c r="U88" s="5">
        <f t="shared" si="47"/>
        <v>4.2632389860702269E-7</v>
      </c>
      <c r="V88" s="5">
        <f t="shared" si="47"/>
        <v>6.8559641263141717E-7</v>
      </c>
      <c r="W88" s="5">
        <f t="shared" si="47"/>
        <v>4.3573212755120128E-7</v>
      </c>
      <c r="X88" s="5">
        <f t="shared" si="47"/>
        <v>4.295957431603652E-7</v>
      </c>
      <c r="Y88" s="5">
        <f t="shared" si="47"/>
        <v>4.3446910212192369E-7</v>
      </c>
      <c r="Z88" s="5">
        <f t="shared" si="47"/>
        <v>4.3074993834476623E-7</v>
      </c>
      <c r="AA88" s="5">
        <f t="shared" si="47"/>
        <v>4.3504867271592857E-7</v>
      </c>
      <c r="AB88" s="5">
        <f t="shared" si="47"/>
        <v>1.3229905447755163E-6</v>
      </c>
      <c r="AC88" s="5">
        <f t="shared" si="47"/>
        <v>4.3651712847732144E-7</v>
      </c>
      <c r="AD88" s="5">
        <f t="shared" si="47"/>
        <v>4.3002841131871917E-7</v>
      </c>
      <c r="AE88" s="5">
        <f t="shared" si="47"/>
        <v>4.3306339005095777E-7</v>
      </c>
      <c r="AF88" s="5">
        <f t="shared" si="47"/>
        <v>4.2636440286227594E-7</v>
      </c>
      <c r="AG88" s="5">
        <f t="shared" si="47"/>
        <v>4.8978875267949673E-7</v>
      </c>
      <c r="AH88" s="5">
        <f t="shared" si="47"/>
        <v>4.3103014033355193E-7</v>
      </c>
      <c r="AI88" s="5">
        <f t="shared" si="47"/>
        <v>1.5468787086912046E-5</v>
      </c>
      <c r="AJ88" s="5">
        <f t="shared" si="47"/>
        <v>5.9778676822327109E-7</v>
      </c>
      <c r="AK88" s="5">
        <f t="shared" si="47"/>
        <v>1.0730073065467225E-6</v>
      </c>
      <c r="AL88" s="5">
        <f t="shared" si="47"/>
        <v>4.3244604971910715E-7</v>
      </c>
      <c r="AM88" s="5">
        <f t="shared" si="47"/>
        <v>1.7268035317213148E-6</v>
      </c>
      <c r="AN88" s="5">
        <f t="shared" si="47"/>
        <v>6.1415866586399506E-7</v>
      </c>
      <c r="AO88" s="5">
        <f t="shared" si="47"/>
        <v>4.7301400252935714E-7</v>
      </c>
      <c r="AP88" s="5">
        <f t="shared" si="47"/>
        <v>7.2743545989854388E-7</v>
      </c>
      <c r="AQ88" s="5">
        <f t="shared" si="47"/>
        <v>9.1606799390337329E-7</v>
      </c>
      <c r="AR88" s="5">
        <f t="shared" si="47"/>
        <v>8.5316975130792524E-6</v>
      </c>
      <c r="AS88" s="5">
        <f t="shared" si="47"/>
        <v>4.3981574280229705E-7</v>
      </c>
      <c r="AT88" s="5">
        <f t="shared" si="47"/>
        <v>4.263264323575909E-7</v>
      </c>
      <c r="AU88" s="5">
        <f t="shared" si="47"/>
        <v>4.3107411178702923E-7</v>
      </c>
      <c r="AV88" s="5">
        <f t="shared" si="47"/>
        <v>5.1125525277292526E-7</v>
      </c>
      <c r="AW88" s="5">
        <f t="shared" si="47"/>
        <v>1.7223167634375001E-6</v>
      </c>
      <c r="AX88" s="5">
        <f t="shared" si="47"/>
        <v>7.8461867378955514E-7</v>
      </c>
      <c r="AY88" s="5">
        <f t="shared" si="47"/>
        <v>1.7761171140360388E-6</v>
      </c>
      <c r="AZ88" s="5">
        <f t="shared" si="47"/>
        <v>7.3237040701532948E-6</v>
      </c>
      <c r="BA88" s="5">
        <f t="shared" si="47"/>
        <v>4.317815568945065E-7</v>
      </c>
    </row>
    <row r="89" spans="7:53" x14ac:dyDescent="0.25">
      <c r="G89" s="5"/>
      <c r="H89" s="5"/>
      <c r="I89" s="5"/>
      <c r="J89" s="5"/>
      <c r="K89" s="5"/>
      <c r="L89" s="5"/>
      <c r="M89" s="5"/>
      <c r="N89" t="s">
        <v>101</v>
      </c>
      <c r="O89" s="5">
        <f t="shared" ref="O89:BA89" si="48">IFERROR(O34/$E34,0)</f>
        <v>3.8043875397962576E-5</v>
      </c>
      <c r="P89" s="5">
        <f t="shared" si="48"/>
        <v>3.7940805202702568E-5</v>
      </c>
      <c r="Q89" s="5">
        <f t="shared" si="48"/>
        <v>3.794080542207372E-5</v>
      </c>
      <c r="R89" s="5">
        <f t="shared" si="48"/>
        <v>3.7940805202702568E-5</v>
      </c>
      <c r="S89" s="5">
        <f t="shared" si="48"/>
        <v>3.8043875397962576E-5</v>
      </c>
      <c r="T89" s="5">
        <f t="shared" si="48"/>
        <v>3.7940805202702568E-5</v>
      </c>
      <c r="U89" s="5">
        <f t="shared" si="48"/>
        <v>3.7940805202702568E-5</v>
      </c>
      <c r="V89" s="5">
        <f t="shared" si="48"/>
        <v>3.7940805202702568E-5</v>
      </c>
      <c r="W89" s="5">
        <f t="shared" si="48"/>
        <v>3.8043875397962576E-5</v>
      </c>
      <c r="X89" s="5">
        <f t="shared" si="48"/>
        <v>3.7940805202702568E-5</v>
      </c>
      <c r="Y89" s="5">
        <f t="shared" si="48"/>
        <v>3.794080542207372E-5</v>
      </c>
      <c r="Z89" s="5">
        <f t="shared" si="48"/>
        <v>3.7940805202702568E-5</v>
      </c>
      <c r="AA89" s="5">
        <f t="shared" si="48"/>
        <v>3.8043875397962576E-5</v>
      </c>
      <c r="AB89" s="5">
        <f t="shared" si="48"/>
        <v>3.7940805202702568E-5</v>
      </c>
      <c r="AC89" s="5">
        <f t="shared" si="48"/>
        <v>3.7940805202702568E-5</v>
      </c>
      <c r="AD89" s="5">
        <f t="shared" si="48"/>
        <v>3.7940805202702568E-5</v>
      </c>
      <c r="AE89" s="5">
        <f t="shared" si="48"/>
        <v>3.8043875397962576E-5</v>
      </c>
      <c r="AF89" s="5">
        <f t="shared" si="48"/>
        <v>3.7940805202702568E-5</v>
      </c>
      <c r="AG89" s="5">
        <f t="shared" si="48"/>
        <v>3.7940805202702568E-5</v>
      </c>
      <c r="AH89" s="5">
        <f t="shared" si="48"/>
        <v>3.7940805202702568E-5</v>
      </c>
      <c r="AI89" s="5">
        <f t="shared" si="48"/>
        <v>3.7835409464568859E-5</v>
      </c>
      <c r="AJ89" s="5">
        <f t="shared" si="48"/>
        <v>3.7940805202702568E-5</v>
      </c>
      <c r="AK89" s="5">
        <f t="shared" si="48"/>
        <v>3.7940805202702568E-5</v>
      </c>
      <c r="AL89" s="5">
        <f t="shared" si="48"/>
        <v>3.7940805202702568E-5</v>
      </c>
      <c r="AM89" s="5">
        <f t="shared" si="48"/>
        <v>3.8043875475074287E-5</v>
      </c>
      <c r="AN89" s="5">
        <f t="shared" si="48"/>
        <v>3.7940805202702568E-5</v>
      </c>
      <c r="AO89" s="5">
        <f t="shared" si="48"/>
        <v>3.7940805202702568E-5</v>
      </c>
      <c r="AP89" s="5">
        <f t="shared" si="48"/>
        <v>3.794080542207372E-5</v>
      </c>
      <c r="AQ89" s="5">
        <f t="shared" si="48"/>
        <v>3.8043875617333714E-5</v>
      </c>
      <c r="AR89" s="5">
        <f t="shared" si="48"/>
        <v>3.7940805202702568E-5</v>
      </c>
      <c r="AS89" s="5">
        <f t="shared" si="48"/>
        <v>3.7940805202702568E-5</v>
      </c>
      <c r="AT89" s="5">
        <f t="shared" si="48"/>
        <v>3.794080542207372E-5</v>
      </c>
      <c r="AU89" s="5">
        <f t="shared" si="48"/>
        <v>3.8043875397962576E-5</v>
      </c>
      <c r="AV89" s="5">
        <f t="shared" si="48"/>
        <v>3.7940805202702568E-5</v>
      </c>
      <c r="AW89" s="5">
        <f t="shared" si="48"/>
        <v>3.7940805202702568E-5</v>
      </c>
      <c r="AX89" s="5">
        <f t="shared" si="48"/>
        <v>3.794080542207372E-5</v>
      </c>
      <c r="AY89" s="5">
        <f t="shared" si="48"/>
        <v>3.8043875397962576E-5</v>
      </c>
      <c r="AZ89" s="5">
        <f t="shared" si="48"/>
        <v>3.7940805202702568E-5</v>
      </c>
      <c r="BA89" s="5">
        <f t="shared" si="48"/>
        <v>3.794080542207372E-5</v>
      </c>
    </row>
    <row r="90" spans="7:53" x14ac:dyDescent="0.25">
      <c r="G90" s="5"/>
      <c r="H90" s="5"/>
      <c r="I90" s="5"/>
      <c r="J90" s="5"/>
      <c r="N90" t="s">
        <v>102</v>
      </c>
      <c r="O90" s="5">
        <f t="shared" ref="O90:BA90" si="49">IFERROR(O35/$E35,0)</f>
        <v>2.93259742068262E-5</v>
      </c>
      <c r="P90" s="5">
        <f t="shared" si="49"/>
        <v>3.0530199887490139E-5</v>
      </c>
      <c r="Q90" s="5">
        <f t="shared" si="49"/>
        <v>3.1107096852775615E-5</v>
      </c>
      <c r="R90" s="5">
        <f t="shared" si="49"/>
        <v>3.4535311586442127E-5</v>
      </c>
      <c r="S90" s="5">
        <f t="shared" si="49"/>
        <v>3.329274284926131E-5</v>
      </c>
      <c r="T90" s="5">
        <f t="shared" si="49"/>
        <v>2.9606532130427196E-5</v>
      </c>
      <c r="U90" s="5">
        <f t="shared" si="49"/>
        <v>3.2097565548439278E-5</v>
      </c>
      <c r="V90" s="5">
        <f t="shared" si="49"/>
        <v>3.3107420790154524E-5</v>
      </c>
      <c r="W90" s="5">
        <f t="shared" si="49"/>
        <v>3.0310148089089503E-5</v>
      </c>
      <c r="X90" s="5">
        <f t="shared" si="49"/>
        <v>3.424603640830163E-5</v>
      </c>
      <c r="Y90" s="5">
        <f t="shared" si="49"/>
        <v>3.2365816861412448E-5</v>
      </c>
      <c r="Z90" s="5">
        <f t="shared" si="49"/>
        <v>3.2469129350283668E-5</v>
      </c>
      <c r="AA90" s="5">
        <f t="shared" si="49"/>
        <v>3.0825682052934026E-5</v>
      </c>
      <c r="AB90" s="5">
        <f t="shared" si="49"/>
        <v>3.1893873277662397E-5</v>
      </c>
      <c r="AC90" s="5">
        <f t="shared" si="49"/>
        <v>2.8337852065324842E-5</v>
      </c>
      <c r="AD90" s="5">
        <f t="shared" si="49"/>
        <v>2.9650497742290949E-5</v>
      </c>
      <c r="AE90" s="5">
        <f t="shared" si="49"/>
        <v>3.1956557080177463E-5</v>
      </c>
      <c r="AF90" s="5">
        <f t="shared" si="49"/>
        <v>3.4399202251895387E-5</v>
      </c>
      <c r="AG90" s="5">
        <f t="shared" si="49"/>
        <v>3.2077595427153259E-5</v>
      </c>
      <c r="AH90" s="5">
        <f t="shared" si="49"/>
        <v>3.2384310002878369E-5</v>
      </c>
      <c r="AI90" s="5">
        <f t="shared" si="49"/>
        <v>3.5111110686741358E-5</v>
      </c>
      <c r="AJ90" s="5">
        <f t="shared" si="49"/>
        <v>3.552793454872122E-5</v>
      </c>
      <c r="AK90" s="5">
        <f t="shared" si="49"/>
        <v>3.5983522156217696E-5</v>
      </c>
      <c r="AL90" s="5">
        <f t="shared" si="49"/>
        <v>3.5342059579422763E-5</v>
      </c>
      <c r="AM90" s="5">
        <f t="shared" si="49"/>
        <v>3.5525315473091494E-5</v>
      </c>
      <c r="AN90" s="5">
        <f t="shared" si="49"/>
        <v>3.6002039188864026E-5</v>
      </c>
      <c r="AO90" s="5">
        <f t="shared" si="49"/>
        <v>3.6004075163913575E-5</v>
      </c>
      <c r="AP90" s="5">
        <f t="shared" si="49"/>
        <v>3.4275991822532489E-5</v>
      </c>
      <c r="AQ90" s="5">
        <f t="shared" si="49"/>
        <v>3.610271755979375E-5</v>
      </c>
      <c r="AR90" s="5">
        <f t="shared" si="49"/>
        <v>3.5918983046919411E-5</v>
      </c>
      <c r="AS90" s="5">
        <f t="shared" si="49"/>
        <v>3.4768325776978415E-5</v>
      </c>
      <c r="AT90" s="5">
        <f t="shared" si="49"/>
        <v>3.6000027788289052E-5</v>
      </c>
      <c r="AU90" s="5">
        <f t="shared" si="49"/>
        <v>3.4908954042938148E-5</v>
      </c>
      <c r="AV90" s="5">
        <f t="shared" si="49"/>
        <v>3.4906940136307875E-5</v>
      </c>
      <c r="AW90" s="5">
        <f t="shared" si="49"/>
        <v>3.5684538244255202E-5</v>
      </c>
      <c r="AX90" s="5">
        <f t="shared" si="49"/>
        <v>3.5547971539898055E-5</v>
      </c>
      <c r="AY90" s="5">
        <f t="shared" si="49"/>
        <v>3.5693225027779957E-5</v>
      </c>
      <c r="AZ90" s="5">
        <f t="shared" si="49"/>
        <v>3.6002773612167645E-5</v>
      </c>
      <c r="BA90" s="5">
        <f t="shared" si="49"/>
        <v>3.6004040823624391E-5</v>
      </c>
    </row>
    <row r="91" spans="7:53" x14ac:dyDescent="0.25">
      <c r="G91" s="5"/>
      <c r="H91" s="5"/>
      <c r="I91" s="5"/>
      <c r="J91" s="5"/>
      <c r="K91" s="5"/>
      <c r="L91" s="5"/>
      <c r="M91" s="5"/>
      <c r="N91" t="s">
        <v>103</v>
      </c>
      <c r="O91" s="5">
        <f t="shared" ref="O91:BA91" si="50">IFERROR(O36/$E36,0)</f>
        <v>2.7994247772936527E-5</v>
      </c>
      <c r="P91" s="5">
        <f t="shared" si="50"/>
        <v>2.7917801977674317E-5</v>
      </c>
      <c r="Q91" s="5">
        <f t="shared" si="50"/>
        <v>2.7917801977674317E-5</v>
      </c>
      <c r="R91" s="5">
        <f t="shared" si="50"/>
        <v>2.7917801977674317E-5</v>
      </c>
      <c r="S91" s="5">
        <f t="shared" si="50"/>
        <v>2.7994247772936527E-5</v>
      </c>
      <c r="T91" s="5">
        <f t="shared" si="50"/>
        <v>2.7917801977674317E-5</v>
      </c>
      <c r="U91" s="5">
        <f t="shared" si="50"/>
        <v>2.7917801977674317E-5</v>
      </c>
      <c r="V91" s="5">
        <f t="shared" si="50"/>
        <v>2.7917801977674317E-5</v>
      </c>
      <c r="W91" s="5">
        <f t="shared" si="50"/>
        <v>2.7994247772936527E-5</v>
      </c>
      <c r="X91" s="5">
        <f t="shared" si="50"/>
        <v>2.7917801977674317E-5</v>
      </c>
      <c r="Y91" s="5">
        <f t="shared" si="50"/>
        <v>2.7917801977674317E-5</v>
      </c>
      <c r="Z91" s="5">
        <f t="shared" si="50"/>
        <v>2.7917801977674317E-5</v>
      </c>
      <c r="AA91" s="5">
        <f t="shared" si="50"/>
        <v>2.7994247772936527E-5</v>
      </c>
      <c r="AB91" s="5">
        <f t="shared" si="50"/>
        <v>2.7917801977674317E-5</v>
      </c>
      <c r="AC91" s="5">
        <f t="shared" si="50"/>
        <v>2.7917801977674317E-5</v>
      </c>
      <c r="AD91" s="5">
        <f t="shared" si="50"/>
        <v>2.7917801977674317E-5</v>
      </c>
      <c r="AE91" s="5">
        <f t="shared" si="50"/>
        <v>2.7994247772936527E-5</v>
      </c>
      <c r="AF91" s="5">
        <f t="shared" si="50"/>
        <v>2.7917801977674317E-5</v>
      </c>
      <c r="AG91" s="5">
        <f t="shared" si="50"/>
        <v>2.7917801977674317E-5</v>
      </c>
      <c r="AH91" s="5">
        <f t="shared" si="50"/>
        <v>2.7917801977674317E-5</v>
      </c>
      <c r="AI91" s="5">
        <f t="shared" si="50"/>
        <v>2.7841463462309264E-5</v>
      </c>
      <c r="AJ91" s="5">
        <f t="shared" si="50"/>
        <v>2.7917801977674317E-5</v>
      </c>
      <c r="AK91" s="5">
        <f t="shared" si="50"/>
        <v>2.7917801977674317E-5</v>
      </c>
      <c r="AL91" s="5">
        <f t="shared" si="50"/>
        <v>2.7917801977674317E-5</v>
      </c>
      <c r="AM91" s="5">
        <f t="shared" si="50"/>
        <v>2.7994247772936527E-5</v>
      </c>
      <c r="AN91" s="5">
        <f t="shared" si="50"/>
        <v>2.7917801977674317E-5</v>
      </c>
      <c r="AO91" s="5">
        <f t="shared" si="50"/>
        <v>2.7917801977674317E-5</v>
      </c>
      <c r="AP91" s="5">
        <f t="shared" si="50"/>
        <v>2.7917801977674317E-5</v>
      </c>
      <c r="AQ91" s="5">
        <f t="shared" si="50"/>
        <v>2.7994247772936527E-5</v>
      </c>
      <c r="AR91" s="5">
        <f t="shared" si="50"/>
        <v>2.7917801977674317E-5</v>
      </c>
      <c r="AS91" s="5">
        <f t="shared" si="50"/>
        <v>2.7917801977674317E-5</v>
      </c>
      <c r="AT91" s="5">
        <f t="shared" si="50"/>
        <v>2.7917801977674317E-5</v>
      </c>
      <c r="AU91" s="5">
        <f t="shared" si="50"/>
        <v>2.7994247772936527E-5</v>
      </c>
      <c r="AV91" s="5">
        <f t="shared" si="50"/>
        <v>2.7917801977674317E-5</v>
      </c>
      <c r="AW91" s="5">
        <f t="shared" si="50"/>
        <v>2.7917801977674317E-5</v>
      </c>
      <c r="AX91" s="5">
        <f t="shared" si="50"/>
        <v>2.7917801977674317E-5</v>
      </c>
      <c r="AY91" s="5">
        <f t="shared" si="50"/>
        <v>2.7994247772936527E-5</v>
      </c>
      <c r="AZ91" s="5">
        <f t="shared" si="50"/>
        <v>2.7917801977674317E-5</v>
      </c>
      <c r="BA91" s="5">
        <f t="shared" si="50"/>
        <v>2.7917801977674317E-5</v>
      </c>
    </row>
    <row r="92" spans="7:53" x14ac:dyDescent="0.25">
      <c r="G92" s="5"/>
      <c r="H92" s="5"/>
      <c r="I92" s="5"/>
      <c r="J92" s="5"/>
      <c r="K92" s="5"/>
      <c r="L92" s="5"/>
      <c r="M92" s="5"/>
      <c r="N92" t="s">
        <v>104</v>
      </c>
      <c r="O92" s="5">
        <f t="shared" ref="O92:BA92" si="51">IFERROR(O37/$E37,0)</f>
        <v>1.6420635795760775E-4</v>
      </c>
      <c r="P92" s="5">
        <f t="shared" si="51"/>
        <v>1.6375785011239701E-4</v>
      </c>
      <c r="Q92" s="5">
        <f t="shared" si="51"/>
        <v>1.6375778451197049E-4</v>
      </c>
      <c r="R92" s="5">
        <f t="shared" si="51"/>
        <v>1.6375796979355874E-4</v>
      </c>
      <c r="S92" s="5">
        <f t="shared" si="51"/>
        <v>1.6420784154983376E-4</v>
      </c>
      <c r="T92" s="5">
        <f t="shared" si="51"/>
        <v>1.6375773700295676E-4</v>
      </c>
      <c r="U92" s="5">
        <f t="shared" si="51"/>
        <v>1.6375781702696599E-4</v>
      </c>
      <c r="V92" s="5">
        <f t="shared" si="51"/>
        <v>1.6375776156354175E-4</v>
      </c>
      <c r="W92" s="5">
        <f t="shared" si="51"/>
        <v>1.6420680741502226E-4</v>
      </c>
      <c r="X92" s="5">
        <f t="shared" si="51"/>
        <v>1.6375966221006849E-4</v>
      </c>
      <c r="Y92" s="5">
        <f t="shared" si="51"/>
        <v>1.6375765022874999E-4</v>
      </c>
      <c r="Z92" s="5">
        <f t="shared" si="51"/>
        <v>1.6375775119802926E-4</v>
      </c>
      <c r="AA92" s="5">
        <f t="shared" si="51"/>
        <v>1.6420635795760775E-4</v>
      </c>
      <c r="AB92" s="5">
        <f t="shared" si="51"/>
        <v>1.6375775119802926E-4</v>
      </c>
      <c r="AC92" s="5">
        <f t="shared" si="51"/>
        <v>1.637578334554265E-4</v>
      </c>
      <c r="AD92" s="5">
        <f t="shared" si="51"/>
        <v>1.6375768354269101E-4</v>
      </c>
      <c r="AE92" s="5">
        <f t="shared" si="51"/>
        <v>1.6420841115134851E-4</v>
      </c>
      <c r="AF92" s="5">
        <f t="shared" si="51"/>
        <v>1.6375765022874999E-4</v>
      </c>
      <c r="AG92" s="5">
        <f t="shared" si="51"/>
        <v>1.6375765022874999E-4</v>
      </c>
      <c r="AH92" s="5">
        <f t="shared" si="51"/>
        <v>1.6375778216935749E-4</v>
      </c>
      <c r="AI92" s="5">
        <f t="shared" si="51"/>
        <v>1.6338733158521474E-4</v>
      </c>
      <c r="AJ92" s="5">
        <f t="shared" si="51"/>
        <v>1.6375765022874999E-4</v>
      </c>
      <c r="AK92" s="5">
        <f t="shared" si="51"/>
        <v>1.6375785216730875E-4</v>
      </c>
      <c r="AL92" s="5">
        <f t="shared" si="51"/>
        <v>1.6375811347060776E-4</v>
      </c>
      <c r="AM92" s="5">
        <f t="shared" si="51"/>
        <v>1.6420662203103599E-4</v>
      </c>
      <c r="AN92" s="5">
        <f t="shared" si="51"/>
        <v>1.6375795313658799E-4</v>
      </c>
      <c r="AO92" s="5">
        <f t="shared" si="51"/>
        <v>1.6375785216730875E-4</v>
      </c>
      <c r="AP92" s="5">
        <f t="shared" si="51"/>
        <v>1.6375775119802926E-4</v>
      </c>
      <c r="AQ92" s="5">
        <f t="shared" si="51"/>
        <v>1.6420740278198551E-4</v>
      </c>
      <c r="AR92" s="5">
        <f t="shared" si="51"/>
        <v>1.6375771685663224E-4</v>
      </c>
      <c r="AS92" s="5">
        <f t="shared" si="51"/>
        <v>1.63757801168941E-4</v>
      </c>
      <c r="AT92" s="5">
        <f t="shared" si="51"/>
        <v>1.6375765022874999E-4</v>
      </c>
      <c r="AU92" s="5">
        <f t="shared" si="51"/>
        <v>1.642066775224165E-4</v>
      </c>
      <c r="AV92" s="5">
        <f t="shared" si="51"/>
        <v>1.6375775119802926E-4</v>
      </c>
      <c r="AW92" s="5">
        <f t="shared" si="51"/>
        <v>1.6375775626029874E-4</v>
      </c>
      <c r="AX92" s="5">
        <f t="shared" si="51"/>
        <v>1.6375796424015476E-4</v>
      </c>
      <c r="AY92" s="5">
        <f t="shared" si="51"/>
        <v>1.6420646194533449E-4</v>
      </c>
      <c r="AZ92" s="5">
        <f t="shared" si="51"/>
        <v>1.637580541058675E-4</v>
      </c>
      <c r="BA92" s="5">
        <f t="shared" si="51"/>
        <v>1.6375765022874999E-4</v>
      </c>
    </row>
    <row r="93" spans="7:53" x14ac:dyDescent="0.25">
      <c r="G93" s="5"/>
      <c r="H93" s="5"/>
      <c r="I93" s="5"/>
      <c r="J93" s="5"/>
      <c r="K93" s="5"/>
      <c r="L93" s="5"/>
      <c r="M93" s="5"/>
      <c r="N93" t="s">
        <v>105</v>
      </c>
      <c r="O93" s="5">
        <f t="shared" ref="O93:BA93" si="52">IFERROR(O38/$E38,0)</f>
        <v>1.1877492934710937E-6</v>
      </c>
      <c r="P93" s="5">
        <f t="shared" si="52"/>
        <v>1.8110948383398311E-6</v>
      </c>
      <c r="Q93" s="5">
        <f t="shared" si="52"/>
        <v>2.0966376353534065E-6</v>
      </c>
      <c r="R93" s="5">
        <f t="shared" si="52"/>
        <v>2.0986540328033185E-6</v>
      </c>
      <c r="S93" s="5">
        <f t="shared" si="52"/>
        <v>1.8268158522915313E-6</v>
      </c>
      <c r="T93" s="5">
        <f t="shared" si="52"/>
        <v>8.7036721093453126E-7</v>
      </c>
      <c r="U93" s="5">
        <f t="shared" si="52"/>
        <v>1.9046861792634875E-6</v>
      </c>
      <c r="V93" s="5">
        <f t="shared" si="52"/>
        <v>1.5011379035091374E-6</v>
      </c>
      <c r="W93" s="5">
        <f t="shared" si="52"/>
        <v>1.2756072048120937E-6</v>
      </c>
      <c r="X93" s="5">
        <f t="shared" si="52"/>
        <v>1.2414165849840627E-6</v>
      </c>
      <c r="Y93" s="5">
        <f t="shared" si="52"/>
        <v>1.7401797919439938E-6</v>
      </c>
      <c r="Z93" s="5">
        <f t="shared" si="52"/>
        <v>1.466302489929875E-6</v>
      </c>
      <c r="AA93" s="5">
        <f t="shared" si="52"/>
        <v>1.8823168102106812E-6</v>
      </c>
      <c r="AB93" s="5">
        <f t="shared" si="52"/>
        <v>1.8687199557193439E-6</v>
      </c>
      <c r="AC93" s="5">
        <f t="shared" si="52"/>
        <v>1.3305014849090376E-6</v>
      </c>
      <c r="AD93" s="5">
        <f t="shared" si="52"/>
        <v>1.046967554615075E-6</v>
      </c>
      <c r="AE93" s="5">
        <f t="shared" si="52"/>
        <v>1.7405393760678126E-6</v>
      </c>
      <c r="AF93" s="5">
        <f t="shared" si="52"/>
        <v>1.9513584639762002E-6</v>
      </c>
      <c r="AG93" s="5">
        <f t="shared" si="52"/>
        <v>1.7768601002401186E-6</v>
      </c>
      <c r="AH93" s="5">
        <f t="shared" si="52"/>
        <v>1.4508601217920999E-6</v>
      </c>
      <c r="AI93" s="5">
        <f t="shared" si="52"/>
        <v>2.0332561669737941E-6</v>
      </c>
      <c r="AJ93" s="5">
        <f t="shared" si="52"/>
        <v>2.0971177577424999E-6</v>
      </c>
      <c r="AK93" s="5">
        <f t="shared" si="52"/>
        <v>2.0120284559873439E-6</v>
      </c>
      <c r="AL93" s="5">
        <f t="shared" si="52"/>
        <v>1.5946488928609999E-6</v>
      </c>
      <c r="AM93" s="5">
        <f t="shared" si="52"/>
        <v>2.1003319983995186E-6</v>
      </c>
      <c r="AN93" s="5">
        <f t="shared" si="52"/>
        <v>1.9909245736337441E-6</v>
      </c>
      <c r="AO93" s="5">
        <f t="shared" si="52"/>
        <v>2.0974132956591565E-6</v>
      </c>
      <c r="AP93" s="5">
        <f t="shared" si="52"/>
        <v>1.2973519014911624E-6</v>
      </c>
      <c r="AQ93" s="5">
        <f t="shared" si="52"/>
        <v>1.0603909484291876E-6</v>
      </c>
      <c r="AR93" s="5">
        <f t="shared" si="52"/>
        <v>2.0947850591243562E-6</v>
      </c>
      <c r="AS93" s="5">
        <f t="shared" si="52"/>
        <v>1.8579038531882126E-6</v>
      </c>
      <c r="AT93" s="5">
        <f t="shared" si="52"/>
        <v>2.0971783969281249E-6</v>
      </c>
      <c r="AU93" s="5">
        <f t="shared" si="52"/>
        <v>2.1027895009489565E-6</v>
      </c>
      <c r="AV93" s="5">
        <f t="shared" si="52"/>
        <v>2.0971767825391626E-6</v>
      </c>
      <c r="AW93" s="5">
        <f t="shared" si="52"/>
        <v>2.0116237933916186E-6</v>
      </c>
      <c r="AX93" s="5">
        <f t="shared" si="52"/>
        <v>2.0060796175174061E-6</v>
      </c>
      <c r="AY93" s="5">
        <f t="shared" si="52"/>
        <v>2.0389102098935437E-6</v>
      </c>
      <c r="AZ93" s="5">
        <f t="shared" si="52"/>
        <v>2.0588894839314626E-6</v>
      </c>
      <c r="BA93" s="5">
        <f t="shared" si="52"/>
        <v>1.2587004364954188E-6</v>
      </c>
    </row>
    <row r="94" spans="7:53" x14ac:dyDescent="0.25">
      <c r="G94" s="5"/>
      <c r="H94" s="5"/>
      <c r="I94" s="5"/>
      <c r="J94" s="5"/>
      <c r="K94" s="5"/>
      <c r="L94" s="5"/>
      <c r="M94" s="5"/>
      <c r="N94" t="s">
        <v>106</v>
      </c>
      <c r="O94" s="5">
        <f t="shared" ref="O94:BA94" si="53">IFERROR(O39/$E39,0)</f>
        <v>5.1231114979404647E-6</v>
      </c>
      <c r="P94" s="5">
        <f t="shared" si="53"/>
        <v>4.997964679143759E-6</v>
      </c>
      <c r="Q94" s="5">
        <f t="shared" si="53"/>
        <v>5.1531051668646124E-6</v>
      </c>
      <c r="R94" s="5">
        <f t="shared" si="53"/>
        <v>5.2719243580386433E-6</v>
      </c>
      <c r="S94" s="5">
        <f t="shared" si="53"/>
        <v>5.229385592619844E-6</v>
      </c>
      <c r="T94" s="5">
        <f t="shared" si="53"/>
        <v>5.0889472451798063E-6</v>
      </c>
      <c r="U94" s="5">
        <f t="shared" si="53"/>
        <v>5.0826631482815116E-6</v>
      </c>
      <c r="V94" s="5">
        <f t="shared" si="53"/>
        <v>5.1582894592815895E-6</v>
      </c>
      <c r="W94" s="5">
        <f t="shared" si="53"/>
        <v>5.1283653532083336E-6</v>
      </c>
      <c r="X94" s="5">
        <f t="shared" si="53"/>
        <v>5.2082928162817053E-6</v>
      </c>
      <c r="Y94" s="5">
        <f t="shared" si="53"/>
        <v>5.1240093342229066E-6</v>
      </c>
      <c r="Z94" s="5">
        <f t="shared" si="53"/>
        <v>5.1092072493349614E-6</v>
      </c>
      <c r="AA94" s="5">
        <f t="shared" si="53"/>
        <v>5.3370386095689144E-6</v>
      </c>
      <c r="AB94" s="5">
        <f t="shared" si="53"/>
        <v>5.2581374579094181E-6</v>
      </c>
      <c r="AC94" s="5">
        <f t="shared" si="53"/>
        <v>5.2515394991944956E-6</v>
      </c>
      <c r="AD94" s="5">
        <f t="shared" si="53"/>
        <v>5.1946418913568607E-6</v>
      </c>
      <c r="AE94" s="5">
        <f t="shared" si="53"/>
        <v>5.1936766686027906E-6</v>
      </c>
      <c r="AF94" s="5">
        <f t="shared" si="53"/>
        <v>5.29426504934748E-6</v>
      </c>
      <c r="AG94" s="5">
        <f t="shared" si="53"/>
        <v>5.265016766064729E-6</v>
      </c>
      <c r="AH94" s="5">
        <f t="shared" si="53"/>
        <v>5.2960676413724029E-6</v>
      </c>
      <c r="AI94" s="5">
        <f t="shared" si="53"/>
        <v>5.5170766046160855E-6</v>
      </c>
      <c r="AJ94" s="5">
        <f t="shared" si="53"/>
        <v>5.321702448392791E-6</v>
      </c>
      <c r="AK94" s="5">
        <f t="shared" si="53"/>
        <v>5.3816061400935659E-6</v>
      </c>
      <c r="AL94" s="5">
        <f t="shared" si="53"/>
        <v>5.3489910075069374E-6</v>
      </c>
      <c r="AM94" s="5">
        <f t="shared" si="53"/>
        <v>5.4273717746418216E-6</v>
      </c>
      <c r="AN94" s="5">
        <f t="shared" si="53"/>
        <v>5.3960823121316282E-6</v>
      </c>
      <c r="AO94" s="5">
        <f t="shared" si="53"/>
        <v>5.2872121491142248E-6</v>
      </c>
      <c r="AP94" s="5">
        <f t="shared" si="53"/>
        <v>5.3542868490817054E-6</v>
      </c>
      <c r="AQ94" s="5">
        <f t="shared" si="53"/>
        <v>5.4099380945897678E-6</v>
      </c>
      <c r="AR94" s="5">
        <f t="shared" si="53"/>
        <v>5.4187183098294186E-6</v>
      </c>
      <c r="AS94" s="5">
        <f t="shared" si="53"/>
        <v>5.2039681896586818E-6</v>
      </c>
      <c r="AT94" s="5">
        <f t="shared" si="53"/>
        <v>5.3496109700042243E-6</v>
      </c>
      <c r="AU94" s="5">
        <f t="shared" si="53"/>
        <v>5.3689036711013177E-6</v>
      </c>
      <c r="AV94" s="5">
        <f t="shared" si="53"/>
        <v>5.4246395733534499E-6</v>
      </c>
      <c r="AW94" s="5">
        <f t="shared" si="53"/>
        <v>5.5064355289507755E-6</v>
      </c>
      <c r="AX94" s="5">
        <f t="shared" si="53"/>
        <v>5.4107083499903876E-6</v>
      </c>
      <c r="AY94" s="5">
        <f t="shared" si="53"/>
        <v>5.5544935338565122E-6</v>
      </c>
      <c r="AZ94" s="5">
        <f t="shared" si="53"/>
        <v>5.50766818667124E-6</v>
      </c>
      <c r="BA94" s="5">
        <f t="shared" si="53"/>
        <v>5.3429693138698066E-6</v>
      </c>
    </row>
    <row r="95" spans="7:53" x14ac:dyDescent="0.25">
      <c r="N95" t="s">
        <v>107</v>
      </c>
      <c r="O95" s="5">
        <f t="shared" ref="O95:BA95" si="54">IFERROR(O40/$E40,0)</f>
        <v>9.3637924541637677E-7</v>
      </c>
      <c r="P95" s="5">
        <f t="shared" si="54"/>
        <v>9.3401030231127166E-7</v>
      </c>
      <c r="Q95" s="5">
        <f t="shared" si="54"/>
        <v>9.3423263726981843E-7</v>
      </c>
      <c r="R95" s="5">
        <f t="shared" si="54"/>
        <v>9.3388199768995004E-7</v>
      </c>
      <c r="S95" s="5">
        <f t="shared" si="54"/>
        <v>9.3683079260684995E-7</v>
      </c>
      <c r="T95" s="5">
        <f t="shared" si="54"/>
        <v>9.3448021351358839E-7</v>
      </c>
      <c r="U95" s="5">
        <f t="shared" si="54"/>
        <v>9.3375757080500338E-7</v>
      </c>
      <c r="V95" s="5">
        <f t="shared" si="54"/>
        <v>9.3438531872773164E-7</v>
      </c>
      <c r="W95" s="5">
        <f t="shared" si="54"/>
        <v>9.3619111295711502E-7</v>
      </c>
      <c r="X95" s="5">
        <f t="shared" si="54"/>
        <v>9.338599317406817E-7</v>
      </c>
      <c r="Y95" s="5">
        <f t="shared" si="54"/>
        <v>9.3413831940972663E-7</v>
      </c>
      <c r="Z95" s="5">
        <f t="shared" si="54"/>
        <v>9.3385711854164501E-7</v>
      </c>
      <c r="AA95" s="5">
        <f t="shared" si="54"/>
        <v>9.3670115428134E-7</v>
      </c>
      <c r="AB95" s="5">
        <f t="shared" si="54"/>
        <v>9.340540337430317E-7</v>
      </c>
      <c r="AC95" s="5">
        <f t="shared" si="54"/>
        <v>9.3413091922155673E-7</v>
      </c>
      <c r="AD95" s="5">
        <f t="shared" si="54"/>
        <v>9.3449526247013164E-7</v>
      </c>
      <c r="AE95" s="5">
        <f t="shared" si="54"/>
        <v>9.3678848872518835E-7</v>
      </c>
      <c r="AF95" s="5">
        <f t="shared" si="54"/>
        <v>9.341449714391517E-7</v>
      </c>
      <c r="AG95" s="5">
        <f t="shared" si="54"/>
        <v>9.3438595104216823E-7</v>
      </c>
      <c r="AH95" s="5">
        <f t="shared" si="54"/>
        <v>9.3427482119827996E-7</v>
      </c>
      <c r="AI95" s="5">
        <f t="shared" si="54"/>
        <v>9.3091732508387999E-7</v>
      </c>
      <c r="AJ95" s="5">
        <f t="shared" si="54"/>
        <v>9.3405800441188004E-7</v>
      </c>
      <c r="AK95" s="5">
        <f t="shared" si="54"/>
        <v>9.3397388406052336E-7</v>
      </c>
      <c r="AL95" s="5">
        <f t="shared" si="54"/>
        <v>9.339846937275467E-7</v>
      </c>
      <c r="AM95" s="5">
        <f t="shared" si="54"/>
        <v>9.3680893069738993E-7</v>
      </c>
      <c r="AN95" s="5">
        <f t="shared" si="54"/>
        <v>9.3391075951820007E-7</v>
      </c>
      <c r="AO95" s="5">
        <f t="shared" si="54"/>
        <v>9.3418027039491174E-7</v>
      </c>
      <c r="AP95" s="5">
        <f t="shared" si="54"/>
        <v>9.3403461710009671E-7</v>
      </c>
      <c r="AQ95" s="5">
        <f t="shared" si="54"/>
        <v>9.3646716412994169E-7</v>
      </c>
      <c r="AR95" s="5">
        <f t="shared" si="54"/>
        <v>9.3432620223797832E-7</v>
      </c>
      <c r="AS95" s="5">
        <f t="shared" si="54"/>
        <v>9.3362992793170329E-7</v>
      </c>
      <c r="AT95" s="5">
        <f t="shared" si="54"/>
        <v>9.338722635618317E-7</v>
      </c>
      <c r="AU95" s="5">
        <f t="shared" si="54"/>
        <v>9.3629412569960168E-7</v>
      </c>
      <c r="AV95" s="5">
        <f t="shared" si="54"/>
        <v>9.3409246852361668E-7</v>
      </c>
      <c r="AW95" s="5">
        <f t="shared" si="54"/>
        <v>9.3357845773335841E-7</v>
      </c>
      <c r="AX95" s="5">
        <f t="shared" si="54"/>
        <v>9.3410084292085003E-7</v>
      </c>
      <c r="AY95" s="5">
        <f t="shared" si="54"/>
        <v>9.3691309564579501E-7</v>
      </c>
      <c r="AZ95" s="5">
        <f t="shared" si="54"/>
        <v>9.3409959576884164E-7</v>
      </c>
      <c r="BA95" s="5">
        <f t="shared" si="54"/>
        <v>9.3374515018591001E-7</v>
      </c>
    </row>
    <row r="96" spans="7:53" x14ac:dyDescent="0.25">
      <c r="N96" t="s">
        <v>108</v>
      </c>
      <c r="O96" s="5">
        <f t="shared" ref="O96:BA96" si="55">IFERROR(O41/$E41,0)</f>
        <v>1.3559215655419732E-7</v>
      </c>
      <c r="P96" s="5">
        <f t="shared" si="55"/>
        <v>1.3521536435566732E-7</v>
      </c>
      <c r="Q96" s="5">
        <f t="shared" si="55"/>
        <v>1.3521536435566732E-7</v>
      </c>
      <c r="R96" s="5">
        <f t="shared" si="55"/>
        <v>1.3521536435566732E-7</v>
      </c>
      <c r="S96" s="5">
        <f t="shared" si="55"/>
        <v>1.3559215655419732E-7</v>
      </c>
      <c r="T96" s="5">
        <f t="shared" si="55"/>
        <v>1.3521536435566732E-7</v>
      </c>
      <c r="U96" s="5">
        <f t="shared" si="55"/>
        <v>1.3521536435566732E-7</v>
      </c>
      <c r="V96" s="5">
        <f t="shared" si="55"/>
        <v>1.3521536435566732E-7</v>
      </c>
      <c r="W96" s="5">
        <f t="shared" si="55"/>
        <v>1.3559215655419732E-7</v>
      </c>
      <c r="X96" s="5">
        <f t="shared" si="55"/>
        <v>1.3521536435566732E-7</v>
      </c>
      <c r="Y96" s="5">
        <f t="shared" si="55"/>
        <v>1.3521536435566732E-7</v>
      </c>
      <c r="Z96" s="5">
        <f t="shared" si="55"/>
        <v>1.3521536435566732E-7</v>
      </c>
      <c r="AA96" s="5">
        <f t="shared" si="55"/>
        <v>1.3559215655419732E-7</v>
      </c>
      <c r="AB96" s="5">
        <f t="shared" si="55"/>
        <v>1.3521536435566732E-7</v>
      </c>
      <c r="AC96" s="5">
        <f t="shared" si="55"/>
        <v>1.3521536435566732E-7</v>
      </c>
      <c r="AD96" s="5">
        <f t="shared" si="55"/>
        <v>1.3521536435566732E-7</v>
      </c>
      <c r="AE96" s="5">
        <f t="shared" si="55"/>
        <v>1.3559215655419732E-7</v>
      </c>
      <c r="AF96" s="5">
        <f t="shared" si="55"/>
        <v>1.3521536435566732E-7</v>
      </c>
      <c r="AG96" s="5">
        <f t="shared" si="55"/>
        <v>1.3521536435566732E-7</v>
      </c>
      <c r="AH96" s="5">
        <f t="shared" si="55"/>
        <v>1.3521536435566732E-7</v>
      </c>
      <c r="AI96" s="5">
        <f t="shared" si="55"/>
        <v>1.34820350256765E-7</v>
      </c>
      <c r="AJ96" s="5">
        <f t="shared" si="55"/>
        <v>1.3521536435566732E-7</v>
      </c>
      <c r="AK96" s="5">
        <f t="shared" si="55"/>
        <v>1.3521536435566732E-7</v>
      </c>
      <c r="AL96" s="5">
        <f t="shared" si="55"/>
        <v>1.3521536435566732E-7</v>
      </c>
      <c r="AM96" s="5">
        <f t="shared" si="55"/>
        <v>1.3581270620811731E-7</v>
      </c>
      <c r="AN96" s="5">
        <f t="shared" si="55"/>
        <v>1.3537991984209576E-7</v>
      </c>
      <c r="AO96" s="5">
        <f t="shared" si="55"/>
        <v>1.3521636090346116E-7</v>
      </c>
      <c r="AP96" s="5">
        <f t="shared" si="55"/>
        <v>1.353659071335646E-7</v>
      </c>
      <c r="AQ96" s="5">
        <f t="shared" si="55"/>
        <v>1.3559215655419732E-7</v>
      </c>
      <c r="AR96" s="5">
        <f t="shared" si="55"/>
        <v>1.3533350155253039E-7</v>
      </c>
      <c r="AS96" s="5">
        <f t="shared" si="55"/>
        <v>1.3522407599055307E-7</v>
      </c>
      <c r="AT96" s="5">
        <f t="shared" si="55"/>
        <v>1.3521536435566732E-7</v>
      </c>
      <c r="AU96" s="5">
        <f t="shared" si="55"/>
        <v>1.3620273753220501E-7</v>
      </c>
      <c r="AV96" s="5">
        <f t="shared" si="55"/>
        <v>1.3552222862935807E-7</v>
      </c>
      <c r="AW96" s="5">
        <f t="shared" si="55"/>
        <v>1.3635614077250999E-7</v>
      </c>
      <c r="AX96" s="5">
        <f t="shared" si="55"/>
        <v>1.3631760659446269E-7</v>
      </c>
      <c r="AY96" s="5">
        <f t="shared" si="55"/>
        <v>1.3642693839068269E-7</v>
      </c>
      <c r="AZ96" s="5">
        <f t="shared" si="55"/>
        <v>1.3669320643308731E-7</v>
      </c>
      <c r="BA96" s="5">
        <f t="shared" si="55"/>
        <v>1.3599204665997461E-7</v>
      </c>
    </row>
    <row r="97" spans="11:53" x14ac:dyDescent="0.25">
      <c r="K97" s="5"/>
      <c r="L97" s="5"/>
      <c r="M97" s="5"/>
      <c r="N97" t="s">
        <v>109</v>
      </c>
      <c r="O97" s="5">
        <f t="shared" ref="O97:BA97" si="56">IFERROR(O42/$E42,0)</f>
        <v>2.2015177979631933E-9</v>
      </c>
      <c r="P97" s="5">
        <f t="shared" si="56"/>
        <v>1.8682666143622538E-9</v>
      </c>
      <c r="Q97" s="5">
        <f t="shared" si="56"/>
        <v>1.5337130045730267E-9</v>
      </c>
      <c r="R97" s="5">
        <f t="shared" si="56"/>
        <v>3.6819467710710338E-9</v>
      </c>
      <c r="S97" s="5">
        <f t="shared" si="56"/>
        <v>2.8407394057817915E-9</v>
      </c>
      <c r="T97" s="5">
        <f t="shared" si="56"/>
        <v>1.3845800360995832E-9</v>
      </c>
      <c r="U97" s="5">
        <f t="shared" si="56"/>
        <v>1.9775586767403143E-9</v>
      </c>
      <c r="V97" s="5">
        <f t="shared" si="56"/>
        <v>1.5452587443309962E-9</v>
      </c>
      <c r="W97" s="5">
        <f t="shared" si="56"/>
        <v>3.3668857202290907E-9</v>
      </c>
      <c r="X97" s="5">
        <f t="shared" si="56"/>
        <v>1.6030229254979582E-9</v>
      </c>
      <c r="Y97" s="5">
        <f t="shared" si="56"/>
        <v>1.6775941163080416E-9</v>
      </c>
      <c r="Z97" s="5">
        <f t="shared" si="56"/>
        <v>7.1653988238410603E-10</v>
      </c>
      <c r="AA97" s="5">
        <f t="shared" si="56"/>
        <v>1.0330733365649394E-9</v>
      </c>
      <c r="AB97" s="5">
        <f t="shared" si="56"/>
        <v>1.4951859661665E-9</v>
      </c>
      <c r="AC97" s="5">
        <f t="shared" si="56"/>
        <v>1.2472075545450832E-9</v>
      </c>
      <c r="AD97" s="5">
        <f t="shared" si="56"/>
        <v>1.9659339775451893E-9</v>
      </c>
      <c r="AE97" s="5">
        <f t="shared" si="56"/>
        <v>7.2237828799984851E-10</v>
      </c>
      <c r="AF97" s="5">
        <f t="shared" si="56"/>
        <v>2.1452375210019693E-9</v>
      </c>
      <c r="AG97" s="5">
        <f t="shared" si="56"/>
        <v>3.7887159171380305E-9</v>
      </c>
      <c r="AH97" s="5">
        <f t="shared" si="56"/>
        <v>1.8545039781941288E-9</v>
      </c>
      <c r="AI97" s="5">
        <f t="shared" si="56"/>
        <v>1.8896608396383674E-8</v>
      </c>
      <c r="AJ97" s="5">
        <f t="shared" si="56"/>
        <v>4.453460766639053E-9</v>
      </c>
      <c r="AK97" s="5">
        <f t="shared" si="56"/>
        <v>2.1879501769986819E-9</v>
      </c>
      <c r="AL97" s="5">
        <f t="shared" si="56"/>
        <v>2.1433774934984962E-9</v>
      </c>
      <c r="AM97" s="5">
        <f t="shared" si="56"/>
        <v>4.9862786339873486E-9</v>
      </c>
      <c r="AN97" s="5">
        <f t="shared" si="56"/>
        <v>8.6333582855739006E-10</v>
      </c>
      <c r="AO97" s="5">
        <f t="shared" si="56"/>
        <v>1.2342274316472991E-9</v>
      </c>
      <c r="AP97" s="5">
        <f t="shared" si="56"/>
        <v>1.2744855917511364E-9</v>
      </c>
      <c r="AQ97" s="5">
        <f t="shared" si="56"/>
        <v>1.1391623033994014E-9</v>
      </c>
      <c r="AR97" s="5">
        <f t="shared" si="56"/>
        <v>1.7114898304600834E-9</v>
      </c>
      <c r="AS97" s="5">
        <f t="shared" si="56"/>
        <v>6.688524474261818E-10</v>
      </c>
      <c r="AT97" s="5">
        <f t="shared" si="56"/>
        <v>7.6734316996515152E-10</v>
      </c>
      <c r="AU97" s="5">
        <f t="shared" si="56"/>
        <v>3.6975246301849274E-9</v>
      </c>
      <c r="AV97" s="5">
        <f t="shared" si="56"/>
        <v>4.7049630154509848E-9</v>
      </c>
      <c r="AW97" s="5">
        <f t="shared" si="56"/>
        <v>1.5600978829454091E-9</v>
      </c>
      <c r="AX97" s="5">
        <f t="shared" si="56"/>
        <v>1.3255325292206629E-9</v>
      </c>
      <c r="AY97" s="5">
        <f t="shared" si="56"/>
        <v>7.9071303346566668E-9</v>
      </c>
      <c r="AZ97" s="5">
        <f t="shared" si="56"/>
        <v>2.3243321910387383E-9</v>
      </c>
      <c r="BA97" s="5">
        <f t="shared" si="56"/>
        <v>1.4992189393677387E-9</v>
      </c>
    </row>
    <row r="98" spans="11:53" x14ac:dyDescent="0.25">
      <c r="K98" s="5"/>
      <c r="L98" s="5"/>
      <c r="M98" s="5"/>
      <c r="N98" t="s">
        <v>110</v>
      </c>
      <c r="O98" s="5">
        <f t="shared" ref="O98:BA98" si="57">IFERROR(O43/$E43,0)</f>
        <v>4.4801213870057867E-8</v>
      </c>
      <c r="P98" s="5">
        <f t="shared" si="57"/>
        <v>4.4678401027725668E-8</v>
      </c>
      <c r="Q98" s="5">
        <f t="shared" si="57"/>
        <v>4.4677957942792399E-8</v>
      </c>
      <c r="R98" s="5">
        <f t="shared" si="57"/>
        <v>5.1323245472401469E-8</v>
      </c>
      <c r="S98" s="5">
        <f t="shared" si="57"/>
        <v>4.4801260409707668E-8</v>
      </c>
      <c r="T98" s="5">
        <f t="shared" si="57"/>
        <v>4.4677496577314267E-8</v>
      </c>
      <c r="U98" s="5">
        <f t="shared" si="57"/>
        <v>4.4678738200854933E-8</v>
      </c>
      <c r="V98" s="5">
        <f t="shared" si="57"/>
        <v>4.4679580722801198E-8</v>
      </c>
      <c r="W98" s="5">
        <f t="shared" si="57"/>
        <v>4.4799994006665536E-8</v>
      </c>
      <c r="X98" s="5">
        <f t="shared" si="57"/>
        <v>4.4678120237506467E-8</v>
      </c>
      <c r="Y98" s="5">
        <f t="shared" si="57"/>
        <v>4.4527738040136004E-8</v>
      </c>
      <c r="Z98" s="5">
        <f t="shared" si="57"/>
        <v>4.4676706927145802E-8</v>
      </c>
      <c r="AA98" s="5">
        <f t="shared" si="57"/>
        <v>4.4800293327676934E-8</v>
      </c>
      <c r="AB98" s="5">
        <f t="shared" si="57"/>
        <v>4.4675313886484405E-8</v>
      </c>
      <c r="AC98" s="5">
        <f t="shared" si="57"/>
        <v>4.4677046321126203E-8</v>
      </c>
      <c r="AD98" s="5">
        <f t="shared" si="57"/>
        <v>4.4679279707194669E-8</v>
      </c>
      <c r="AE98" s="5">
        <f t="shared" si="57"/>
        <v>4.3500920217598868E-8</v>
      </c>
      <c r="AF98" s="5">
        <f t="shared" si="57"/>
        <v>4.4677813711086999E-8</v>
      </c>
      <c r="AG98" s="5">
        <f t="shared" si="57"/>
        <v>4.4678797319169066E-8</v>
      </c>
      <c r="AH98" s="5">
        <f t="shared" si="57"/>
        <v>5.2956897694596603E-8</v>
      </c>
      <c r="AI98" s="5">
        <f t="shared" si="57"/>
        <v>2.4458977499973135E-6</v>
      </c>
      <c r="AJ98" s="5">
        <f t="shared" si="57"/>
        <v>1.5192282183492333E-7</v>
      </c>
      <c r="AK98" s="5">
        <f t="shared" si="57"/>
        <v>4.4676819629447397E-8</v>
      </c>
      <c r="AL98" s="5">
        <f t="shared" si="57"/>
        <v>4.57693182637804E-8</v>
      </c>
      <c r="AM98" s="5">
        <f t="shared" si="57"/>
        <v>4.4797104442775661E-8</v>
      </c>
      <c r="AN98" s="5">
        <f t="shared" si="57"/>
        <v>4.8017542995088734E-8</v>
      </c>
      <c r="AO98" s="5">
        <f t="shared" si="57"/>
        <v>4.467893292766487E-8</v>
      </c>
      <c r="AP98" s="5">
        <f t="shared" si="57"/>
        <v>4.4678298955153004E-8</v>
      </c>
      <c r="AQ98" s="5">
        <f t="shared" si="57"/>
        <v>4.4799935020669867E-8</v>
      </c>
      <c r="AR98" s="5">
        <f t="shared" si="57"/>
        <v>4.1102251465192735E-8</v>
      </c>
      <c r="AS98" s="5">
        <f t="shared" si="57"/>
        <v>4.4226231353444733E-8</v>
      </c>
      <c r="AT98" s="5">
        <f t="shared" si="57"/>
        <v>4.4679057778174933E-8</v>
      </c>
      <c r="AU98" s="5">
        <f t="shared" si="57"/>
        <v>4.4803520344575731E-8</v>
      </c>
      <c r="AV98" s="5">
        <f t="shared" si="57"/>
        <v>4.8016464954513137E-8</v>
      </c>
      <c r="AW98" s="5">
        <f t="shared" si="57"/>
        <v>4.4677479732516264E-8</v>
      </c>
      <c r="AX98" s="5">
        <f t="shared" si="57"/>
        <v>4.4675571747498603E-8</v>
      </c>
      <c r="AY98" s="5">
        <f t="shared" si="57"/>
        <v>4.4801403264731933E-8</v>
      </c>
      <c r="AZ98" s="5">
        <f t="shared" si="57"/>
        <v>4.4676048751759401E-8</v>
      </c>
      <c r="BA98" s="5">
        <f t="shared" si="57"/>
        <v>4.4677474519374467E-8</v>
      </c>
    </row>
    <row r="99" spans="11:53" x14ac:dyDescent="0.25">
      <c r="N99" t="s">
        <v>111</v>
      </c>
      <c r="O99" s="5">
        <f t="shared" ref="O99:BA99" si="58">IFERROR(O44/$E44,0)</f>
        <v>6.9163715851219389E-9</v>
      </c>
      <c r="P99" s="5">
        <f t="shared" si="58"/>
        <v>7.031992887250192E-9</v>
      </c>
      <c r="Q99" s="5">
        <f t="shared" si="58"/>
        <v>6.83244E-9</v>
      </c>
      <c r="R99" s="5">
        <f t="shared" si="58"/>
        <v>2.2342312563344608E-7</v>
      </c>
      <c r="S99" s="5">
        <f t="shared" si="58"/>
        <v>3.9791248378734349E-7</v>
      </c>
      <c r="T99" s="5">
        <f t="shared" si="58"/>
        <v>6.83244E-9</v>
      </c>
      <c r="U99" s="5">
        <f t="shared" si="58"/>
        <v>6.8404628910514955E-9</v>
      </c>
      <c r="V99" s="5">
        <f t="shared" si="58"/>
        <v>6.83244E-9</v>
      </c>
      <c r="W99" s="5">
        <f t="shared" si="58"/>
        <v>4.1714190291111307E-8</v>
      </c>
      <c r="X99" s="5">
        <f t="shared" si="58"/>
        <v>3.9983506857342348E-8</v>
      </c>
      <c r="Y99" s="5">
        <f t="shared" si="58"/>
        <v>2.6225914331932002E-7</v>
      </c>
      <c r="Z99" s="5">
        <f t="shared" si="58"/>
        <v>6.83244E-9</v>
      </c>
      <c r="AA99" s="5">
        <f t="shared" si="58"/>
        <v>8.145939965431705E-7</v>
      </c>
      <c r="AB99" s="5">
        <f t="shared" si="58"/>
        <v>4.2793646693498438E-6</v>
      </c>
      <c r="AC99" s="5">
        <f t="shared" si="58"/>
        <v>1.4624347331061565E-7</v>
      </c>
      <c r="AD99" s="5">
        <f t="shared" si="58"/>
        <v>1.9520623056420347E-8</v>
      </c>
      <c r="AE99" s="5">
        <f t="shared" si="58"/>
        <v>6.8453789999999995E-9</v>
      </c>
      <c r="AF99" s="5">
        <f t="shared" si="58"/>
        <v>8.7840109097792167E-6</v>
      </c>
      <c r="AG99" s="5">
        <f t="shared" si="58"/>
        <v>5.8312229753175126E-7</v>
      </c>
      <c r="AH99" s="5">
        <f t="shared" si="58"/>
        <v>6.123947333323218E-6</v>
      </c>
      <c r="AI99" s="5">
        <f t="shared" si="58"/>
        <v>5.8889654529876606E-5</v>
      </c>
      <c r="AJ99" s="5">
        <f t="shared" si="58"/>
        <v>1.0372893339786523E-5</v>
      </c>
      <c r="AK99" s="5">
        <f t="shared" si="58"/>
        <v>5.3556821984959394E-5</v>
      </c>
      <c r="AL99" s="5">
        <f t="shared" si="58"/>
        <v>3.1842271526721305E-5</v>
      </c>
      <c r="AM99" s="5">
        <f t="shared" si="58"/>
        <v>5.8252739151930693E-5</v>
      </c>
      <c r="AN99" s="5">
        <f t="shared" si="58"/>
        <v>5.4963726465441733E-5</v>
      </c>
      <c r="AO99" s="5">
        <f t="shared" si="58"/>
        <v>5.9559814408357393E-5</v>
      </c>
      <c r="AP99" s="5">
        <f t="shared" si="58"/>
        <v>9.6339698901000001E-7</v>
      </c>
      <c r="AQ99" s="5">
        <f t="shared" si="58"/>
        <v>5.9375204046856871E-5</v>
      </c>
      <c r="AR99" s="5">
        <f t="shared" si="58"/>
        <v>6.003126528060357E-5</v>
      </c>
      <c r="AS99" s="5">
        <f t="shared" si="58"/>
        <v>2.3014253027716612E-6</v>
      </c>
      <c r="AT99" s="5">
        <f t="shared" si="58"/>
        <v>5.1195155069188346E-5</v>
      </c>
      <c r="AU99" s="5">
        <f t="shared" si="58"/>
        <v>3.9403663596548522E-6</v>
      </c>
      <c r="AV99" s="5">
        <f t="shared" si="58"/>
        <v>1.8483234276550259E-6</v>
      </c>
      <c r="AW99" s="5">
        <f t="shared" si="58"/>
        <v>2.4115390372746612E-5</v>
      </c>
      <c r="AX99" s="5">
        <f t="shared" si="58"/>
        <v>4.9827264534789211E-5</v>
      </c>
      <c r="AY99" s="5">
        <f t="shared" si="58"/>
        <v>2.7658005136358263E-5</v>
      </c>
      <c r="AZ99" s="5">
        <f t="shared" si="58"/>
        <v>6.0031894102910783E-5</v>
      </c>
      <c r="BA99" s="5">
        <f t="shared" si="58"/>
        <v>5.3711211792747648E-5</v>
      </c>
    </row>
    <row r="100" spans="11:53" x14ac:dyDescent="0.25">
      <c r="N100" t="s">
        <v>112</v>
      </c>
      <c r="O100" s="5">
        <f t="shared" ref="O100:BA100" si="59">IFERROR(O45/$E45,0)</f>
        <v>8.8692058427518468E-4</v>
      </c>
      <c r="P100" s="5">
        <f t="shared" si="59"/>
        <v>8.8502468048097971E-4</v>
      </c>
      <c r="Q100" s="5">
        <f t="shared" si="59"/>
        <v>8.8603014142695825E-4</v>
      </c>
      <c r="R100" s="5">
        <f t="shared" si="59"/>
        <v>8.8494742663297967E-4</v>
      </c>
      <c r="S100" s="5">
        <f t="shared" si="59"/>
        <v>8.8795141665141356E-4</v>
      </c>
      <c r="T100" s="5">
        <f t="shared" si="59"/>
        <v>8.8455379317244564E-4</v>
      </c>
      <c r="U100" s="5">
        <f t="shared" si="59"/>
        <v>8.8580258437911312E-4</v>
      </c>
      <c r="V100" s="5">
        <f t="shared" si="59"/>
        <v>8.8538237050427644E-4</v>
      </c>
      <c r="W100" s="5">
        <f t="shared" si="59"/>
        <v>8.874156697222216E-4</v>
      </c>
      <c r="X100" s="5">
        <f t="shared" si="59"/>
        <v>8.8570970623102975E-4</v>
      </c>
      <c r="Y100" s="5">
        <f t="shared" si="59"/>
        <v>8.8470564095939207E-4</v>
      </c>
      <c r="Z100" s="5">
        <f t="shared" si="59"/>
        <v>8.8585566839172343E-4</v>
      </c>
      <c r="AA100" s="5">
        <f t="shared" si="59"/>
        <v>8.8810893228576636E-4</v>
      </c>
      <c r="AB100" s="5">
        <f t="shared" si="59"/>
        <v>8.8611284380202856E-4</v>
      </c>
      <c r="AC100" s="5">
        <f t="shared" si="59"/>
        <v>8.8567452496584025E-4</v>
      </c>
      <c r="AD100" s="5">
        <f t="shared" si="59"/>
        <v>8.8550576650243853E-4</v>
      </c>
      <c r="AE100" s="5">
        <f t="shared" si="59"/>
        <v>8.8658153016616206E-4</v>
      </c>
      <c r="AF100" s="5">
        <f t="shared" si="59"/>
        <v>8.8517811869457926E-4</v>
      </c>
      <c r="AG100" s="5">
        <f t="shared" si="59"/>
        <v>8.8451297917087237E-4</v>
      </c>
      <c r="AH100" s="5">
        <f t="shared" si="59"/>
        <v>8.8527774507154468E-4</v>
      </c>
      <c r="AI100" s="5">
        <f t="shared" si="59"/>
        <v>8.8412469673282239E-4</v>
      </c>
      <c r="AJ100" s="5">
        <f t="shared" si="59"/>
        <v>8.849841732955447E-4</v>
      </c>
      <c r="AK100" s="5">
        <f t="shared" si="59"/>
        <v>8.854220316384672E-4</v>
      </c>
      <c r="AL100" s="5">
        <f t="shared" si="59"/>
        <v>8.8606409411492483E-4</v>
      </c>
      <c r="AM100" s="5">
        <f t="shared" si="59"/>
        <v>8.8758773831777347E-4</v>
      </c>
      <c r="AN100" s="5">
        <f t="shared" si="59"/>
        <v>8.8499868555568049E-4</v>
      </c>
      <c r="AO100" s="5">
        <f t="shared" si="59"/>
        <v>8.8405139908823822E-4</v>
      </c>
      <c r="AP100" s="5">
        <f t="shared" si="59"/>
        <v>8.8508847698985204E-4</v>
      </c>
      <c r="AQ100" s="5">
        <f t="shared" si="59"/>
        <v>8.8828431463182117E-4</v>
      </c>
      <c r="AR100" s="5">
        <f t="shared" si="59"/>
        <v>8.8543655691357079E-4</v>
      </c>
      <c r="AS100" s="5">
        <f t="shared" si="59"/>
        <v>8.8434935646195467E-4</v>
      </c>
      <c r="AT100" s="5">
        <f t="shared" si="59"/>
        <v>8.8588647206570435E-4</v>
      </c>
      <c r="AU100" s="5">
        <f t="shared" si="59"/>
        <v>8.8720713139593557E-4</v>
      </c>
      <c r="AV100" s="5">
        <f t="shared" si="59"/>
        <v>8.8519798923911792E-4</v>
      </c>
      <c r="AW100" s="5">
        <f t="shared" si="59"/>
        <v>8.8474741922021211E-4</v>
      </c>
      <c r="AX100" s="5">
        <f t="shared" si="59"/>
        <v>8.8497883114780924E-4</v>
      </c>
      <c r="AY100" s="5">
        <f t="shared" si="59"/>
        <v>8.8607191962396183E-4</v>
      </c>
      <c r="AZ100" s="5">
        <f t="shared" si="59"/>
        <v>8.8502088758654585E-4</v>
      </c>
      <c r="BA100" s="5">
        <f t="shared" si="59"/>
        <v>8.8395276643225503E-4</v>
      </c>
    </row>
    <row r="101" spans="11:53" x14ac:dyDescent="0.25">
      <c r="K101" s="5"/>
      <c r="L101" s="5"/>
      <c r="M101" s="5"/>
      <c r="N101" t="s">
        <v>113</v>
      </c>
      <c r="O101" s="5">
        <f t="shared" ref="O101:BA101" si="60">IFERROR(O46/$E46,0)</f>
        <v>1.5251157032615595E-6</v>
      </c>
      <c r="P101" s="5">
        <f t="shared" si="60"/>
        <v>1.5048701656485594E-6</v>
      </c>
      <c r="Q101" s="5">
        <f t="shared" si="60"/>
        <v>1.5082910497867499E-6</v>
      </c>
      <c r="R101" s="5">
        <f t="shared" si="60"/>
        <v>1.5196251855841429E-6</v>
      </c>
      <c r="S101" s="5">
        <f t="shared" si="60"/>
        <v>1.5179149981908453E-6</v>
      </c>
      <c r="T101" s="5">
        <f t="shared" si="60"/>
        <v>1.513956349586381E-6</v>
      </c>
      <c r="U101" s="5">
        <f t="shared" si="60"/>
        <v>1.5259606826580952E-6</v>
      </c>
      <c r="V101" s="5">
        <f t="shared" si="60"/>
        <v>1.5180346237233094E-6</v>
      </c>
      <c r="W101" s="5">
        <f t="shared" si="60"/>
        <v>1.5402296791478213E-6</v>
      </c>
      <c r="X101" s="5">
        <f t="shared" si="60"/>
        <v>1.5048830606249046E-6</v>
      </c>
      <c r="Y101" s="5">
        <f t="shared" si="60"/>
        <v>1.5183203994296428E-6</v>
      </c>
      <c r="Z101" s="5">
        <f t="shared" si="60"/>
        <v>1.5121626539902144E-6</v>
      </c>
      <c r="AA101" s="5">
        <f t="shared" si="60"/>
        <v>1.5121979485557261E-6</v>
      </c>
      <c r="AB101" s="5">
        <f t="shared" si="60"/>
        <v>1.504902622895012E-6</v>
      </c>
      <c r="AC101" s="5">
        <f t="shared" si="60"/>
        <v>1.5053638271029998E-6</v>
      </c>
      <c r="AD101" s="5">
        <f t="shared" si="60"/>
        <v>1.5228523214220119E-6</v>
      </c>
      <c r="AE101" s="5">
        <f t="shared" si="60"/>
        <v>1.5126122198981428E-6</v>
      </c>
      <c r="AF101" s="5">
        <f t="shared" si="60"/>
        <v>1.5205511126310476E-6</v>
      </c>
      <c r="AG101" s="5">
        <f t="shared" si="60"/>
        <v>1.5307443132036311E-6</v>
      </c>
      <c r="AH101" s="5">
        <f t="shared" si="60"/>
        <v>1.5107841007543094E-6</v>
      </c>
      <c r="AI101" s="5">
        <f t="shared" si="60"/>
        <v>2.7515575679844881E-6</v>
      </c>
      <c r="AJ101" s="5">
        <f t="shared" si="60"/>
        <v>1.5048668602786546E-6</v>
      </c>
      <c r="AK101" s="5">
        <f t="shared" si="60"/>
        <v>1.5253042858146666E-6</v>
      </c>
      <c r="AL101" s="5">
        <f t="shared" si="60"/>
        <v>1.5187254832928216E-6</v>
      </c>
      <c r="AM101" s="5">
        <f t="shared" si="60"/>
        <v>1.5269902562909998E-6</v>
      </c>
      <c r="AN101" s="5">
        <f t="shared" si="60"/>
        <v>1.514685553615631E-6</v>
      </c>
      <c r="AO101" s="5">
        <f t="shared" si="60"/>
        <v>1.5131509944363216E-6</v>
      </c>
      <c r="AP101" s="5">
        <f t="shared" si="60"/>
        <v>1.5066473868657141E-6</v>
      </c>
      <c r="AQ101" s="5">
        <f t="shared" si="60"/>
        <v>1.5321478333020595E-6</v>
      </c>
      <c r="AR101" s="5">
        <f t="shared" si="60"/>
        <v>1.5065120455466669E-6</v>
      </c>
      <c r="AS101" s="5">
        <f t="shared" si="60"/>
        <v>1.5059440949553214E-6</v>
      </c>
      <c r="AT101" s="5">
        <f t="shared" si="60"/>
        <v>1.506437869665893E-6</v>
      </c>
      <c r="AU101" s="5">
        <f t="shared" si="60"/>
        <v>1.5089813912002024E-6</v>
      </c>
      <c r="AV101" s="5">
        <f t="shared" si="60"/>
        <v>1.5048693640445834E-6</v>
      </c>
      <c r="AW101" s="5">
        <f t="shared" si="60"/>
        <v>1.5154271392773095E-6</v>
      </c>
      <c r="AX101" s="5">
        <f t="shared" si="60"/>
        <v>1.5050802625461545E-6</v>
      </c>
      <c r="AY101" s="5">
        <f t="shared" si="60"/>
        <v>1.5141923551814405E-6</v>
      </c>
      <c r="AZ101" s="5">
        <f t="shared" si="60"/>
        <v>1.5048964297134999E-6</v>
      </c>
      <c r="BA101" s="5">
        <f t="shared" si="60"/>
        <v>1.5061742393934048E-6</v>
      </c>
    </row>
    <row r="102" spans="11:53" x14ac:dyDescent="0.25">
      <c r="K102" s="5"/>
      <c r="L102" s="5"/>
      <c r="M102" s="5"/>
      <c r="N102" t="s">
        <v>114</v>
      </c>
      <c r="O102" s="5">
        <f t="shared" ref="O102:BA102" si="61">IFERROR(O47/$E47,0)</f>
        <v>4.0718935743136662E-6</v>
      </c>
      <c r="P102" s="5">
        <f t="shared" si="61"/>
        <v>4.0627057725109737E-6</v>
      </c>
      <c r="Q102" s="5">
        <f t="shared" si="61"/>
        <v>4.0608164015029739E-6</v>
      </c>
      <c r="R102" s="5">
        <f t="shared" si="61"/>
        <v>4.0610311297050511E-6</v>
      </c>
      <c r="S102" s="5">
        <f t="shared" si="61"/>
        <v>4.0719991428579493E-6</v>
      </c>
      <c r="T102" s="5">
        <f t="shared" si="61"/>
        <v>4.062825554330539E-6</v>
      </c>
      <c r="U102" s="5">
        <f t="shared" si="61"/>
        <v>4.0612532402881286E-6</v>
      </c>
      <c r="V102" s="5">
        <f t="shared" si="61"/>
        <v>4.0626636909985378E-6</v>
      </c>
      <c r="W102" s="5">
        <f t="shared" si="61"/>
        <v>4.072392245867077E-6</v>
      </c>
      <c r="X102" s="5">
        <f t="shared" si="61"/>
        <v>4.0629527359301286E-6</v>
      </c>
      <c r="Y102" s="5">
        <f t="shared" si="61"/>
        <v>4.0608065369527691E-6</v>
      </c>
      <c r="Z102" s="5">
        <f t="shared" si="61"/>
        <v>4.0608092834709233E-6</v>
      </c>
      <c r="AA102" s="5">
        <f t="shared" si="61"/>
        <v>4.0732368438027434E-6</v>
      </c>
      <c r="AB102" s="5">
        <f t="shared" si="61"/>
        <v>4.0608671188760767E-6</v>
      </c>
      <c r="AC102" s="5">
        <f t="shared" si="61"/>
        <v>4.0626265550172563E-6</v>
      </c>
      <c r="AD102" s="5">
        <f t="shared" si="61"/>
        <v>4.062861866310026E-6</v>
      </c>
      <c r="AE102" s="5">
        <f t="shared" si="61"/>
        <v>4.0718963208318204E-6</v>
      </c>
      <c r="AF102" s="5">
        <f t="shared" si="61"/>
        <v>4.0608037904346157E-6</v>
      </c>
      <c r="AG102" s="5">
        <f t="shared" si="61"/>
        <v>4.0608092834709233E-6</v>
      </c>
      <c r="AH102" s="5">
        <f t="shared" si="61"/>
        <v>4.060820795908128E-6</v>
      </c>
      <c r="AI102" s="5">
        <f t="shared" si="61"/>
        <v>4.0623007533752565E-6</v>
      </c>
      <c r="AJ102" s="5">
        <f t="shared" si="61"/>
        <v>4.0608065369527691E-6</v>
      </c>
      <c r="AK102" s="5">
        <f t="shared" si="61"/>
        <v>4.0608092834709233E-6</v>
      </c>
      <c r="AL102" s="5">
        <f t="shared" si="61"/>
        <v>4.0612762614881279E-6</v>
      </c>
      <c r="AM102" s="5">
        <f t="shared" si="61"/>
        <v>4.0722122461482819E-6</v>
      </c>
      <c r="AN102" s="5">
        <f t="shared" si="61"/>
        <v>4.0608092834709233E-6</v>
      </c>
      <c r="AO102" s="5">
        <f t="shared" si="61"/>
        <v>4.0608037904346157E-6</v>
      </c>
      <c r="AP102" s="5">
        <f t="shared" si="61"/>
        <v>4.0608065369527691E-6</v>
      </c>
      <c r="AQ102" s="5">
        <f t="shared" si="61"/>
        <v>4.0718963208318204E-6</v>
      </c>
      <c r="AR102" s="5">
        <f t="shared" si="61"/>
        <v>4.0625809504463851E-6</v>
      </c>
      <c r="AS102" s="5">
        <f t="shared" si="61"/>
        <v>4.0625701896685132E-6</v>
      </c>
      <c r="AT102" s="5">
        <f t="shared" si="61"/>
        <v>4.0608065369527691E-6</v>
      </c>
      <c r="AU102" s="5">
        <f t="shared" si="61"/>
        <v>4.0720164327600516E-6</v>
      </c>
      <c r="AV102" s="5">
        <f t="shared" si="61"/>
        <v>4.0608092834709233E-6</v>
      </c>
      <c r="AW102" s="5">
        <f t="shared" si="61"/>
        <v>4.0626950067012814E-6</v>
      </c>
      <c r="AX102" s="5">
        <f t="shared" si="61"/>
        <v>4.060887503954538E-6</v>
      </c>
      <c r="AY102" s="5">
        <f t="shared" si="61"/>
        <v>4.0736571176504873E-6</v>
      </c>
      <c r="AZ102" s="5">
        <f t="shared" si="61"/>
        <v>4.0608740093693847E-6</v>
      </c>
      <c r="BA102" s="5">
        <f t="shared" si="61"/>
        <v>4.0609004721958209E-6</v>
      </c>
    </row>
    <row r="103" spans="11:53" x14ac:dyDescent="0.25">
      <c r="K103" s="5"/>
      <c r="L103" s="5"/>
      <c r="M103" s="5"/>
      <c r="N103" t="s">
        <v>115</v>
      </c>
      <c r="O103" s="5">
        <f t="shared" ref="O103:BA103" si="62">IFERROR(O48/$E48,0)</f>
        <v>7.424287729245603E-3</v>
      </c>
      <c r="P103" s="5">
        <f t="shared" si="62"/>
        <v>7.6159206418401348E-3</v>
      </c>
      <c r="Q103" s="5">
        <f t="shared" si="62"/>
        <v>7.660763076061697E-3</v>
      </c>
      <c r="R103" s="5">
        <f t="shared" si="62"/>
        <v>7.4850137137002235E-3</v>
      </c>
      <c r="S103" s="5">
        <f t="shared" si="62"/>
        <v>7.5615463396595094E-3</v>
      </c>
      <c r="T103" s="5">
        <f t="shared" si="62"/>
        <v>7.3362906497899116E-3</v>
      </c>
      <c r="U103" s="5">
        <f t="shared" si="62"/>
        <v>7.4581106670292855E-3</v>
      </c>
      <c r="V103" s="5">
        <f t="shared" si="62"/>
        <v>7.303348892495269E-3</v>
      </c>
      <c r="W103" s="5">
        <f t="shared" si="62"/>
        <v>7.6144645163837054E-3</v>
      </c>
      <c r="X103" s="5">
        <f t="shared" si="62"/>
        <v>7.5595844649643078E-3</v>
      </c>
      <c r="Y103" s="5">
        <f t="shared" si="62"/>
        <v>7.5819853502359152E-3</v>
      </c>
      <c r="Z103" s="5">
        <f t="shared" si="62"/>
        <v>7.5632799325322546E-3</v>
      </c>
      <c r="AA103" s="5">
        <f t="shared" si="62"/>
        <v>7.7069315273540634E-3</v>
      </c>
      <c r="AB103" s="5">
        <f t="shared" si="62"/>
        <v>7.6793353665677239E-3</v>
      </c>
      <c r="AC103" s="5">
        <f t="shared" si="62"/>
        <v>7.6456841215656038E-3</v>
      </c>
      <c r="AD103" s="5">
        <f t="shared" si="62"/>
        <v>7.5251243662963173E-3</v>
      </c>
      <c r="AE103" s="5">
        <f t="shared" si="62"/>
        <v>7.8470172467795547E-3</v>
      </c>
      <c r="AF103" s="5">
        <f t="shared" si="62"/>
        <v>7.817514928872546E-3</v>
      </c>
      <c r="AG103" s="5">
        <f t="shared" si="62"/>
        <v>7.2644635467660947E-3</v>
      </c>
      <c r="AH103" s="5">
        <f t="shared" si="62"/>
        <v>7.7383313013051798E-3</v>
      </c>
      <c r="AI103" s="5">
        <f t="shared" si="62"/>
        <v>8.0262536246835953E-3</v>
      </c>
      <c r="AJ103" s="5">
        <f t="shared" si="62"/>
        <v>7.553770780901429E-3</v>
      </c>
      <c r="AK103" s="5">
        <f t="shared" si="62"/>
        <v>7.6658370675318525E-3</v>
      </c>
      <c r="AL103" s="5">
        <f t="shared" si="62"/>
        <v>7.7536873169028134E-3</v>
      </c>
      <c r="AM103" s="5">
        <f t="shared" si="62"/>
        <v>7.850349297448907E-3</v>
      </c>
      <c r="AN103" s="5">
        <f t="shared" si="62"/>
        <v>7.7631082540765405E-3</v>
      </c>
      <c r="AO103" s="5">
        <f t="shared" si="62"/>
        <v>7.8067071200576795E-3</v>
      </c>
      <c r="AP103" s="5">
        <f t="shared" si="62"/>
        <v>7.5401167246614961E-3</v>
      </c>
      <c r="AQ103" s="5">
        <f t="shared" si="62"/>
        <v>7.8648427961518306E-3</v>
      </c>
      <c r="AR103" s="5">
        <f t="shared" si="62"/>
        <v>7.8637081659109834E-3</v>
      </c>
      <c r="AS103" s="5">
        <f t="shared" si="62"/>
        <v>7.4792640586102462E-3</v>
      </c>
      <c r="AT103" s="5">
        <f t="shared" si="62"/>
        <v>7.6818286547570757E-3</v>
      </c>
      <c r="AU103" s="5">
        <f t="shared" si="62"/>
        <v>7.7095236510751567E-3</v>
      </c>
      <c r="AV103" s="5">
        <f t="shared" si="62"/>
        <v>7.6042812030811388E-3</v>
      </c>
      <c r="AW103" s="5">
        <f t="shared" si="62"/>
        <v>7.6196920239047549E-3</v>
      </c>
      <c r="AX103" s="5">
        <f t="shared" si="62"/>
        <v>7.6910333972847102E-3</v>
      </c>
      <c r="AY103" s="5">
        <f t="shared" si="62"/>
        <v>7.4802448629099549E-3</v>
      </c>
      <c r="AZ103" s="5">
        <f t="shared" si="62"/>
        <v>7.7311731029797992E-3</v>
      </c>
      <c r="BA103" s="5">
        <f t="shared" si="62"/>
        <v>7.45670365684951E-3</v>
      </c>
    </row>
    <row r="104" spans="11:53" x14ac:dyDescent="0.25">
      <c r="K104" s="5"/>
      <c r="L104" s="5"/>
      <c r="M104" s="5"/>
      <c r="N104" t="s">
        <v>116</v>
      </c>
      <c r="O104" s="5">
        <f t="shared" ref="O104:BA104" si="63">IFERROR(O49/$E49,0)</f>
        <v>6.8304163665045263E-5</v>
      </c>
      <c r="P104" s="5">
        <f t="shared" si="63"/>
        <v>6.8076301128739528E-5</v>
      </c>
      <c r="Q104" s="5">
        <f t="shared" si="63"/>
        <v>6.5982231508270189E-5</v>
      </c>
      <c r="R104" s="5">
        <f t="shared" si="63"/>
        <v>6.8076301128739528E-5</v>
      </c>
      <c r="S104" s="5">
        <f t="shared" si="63"/>
        <v>6.84469411391682E-5</v>
      </c>
      <c r="T104" s="5">
        <f t="shared" si="63"/>
        <v>6.5812258324790527E-5</v>
      </c>
      <c r="U104" s="5">
        <f t="shared" si="63"/>
        <v>6.825987216689762E-5</v>
      </c>
      <c r="V104" s="5">
        <f t="shared" si="63"/>
        <v>6.7974317218651734E-5</v>
      </c>
      <c r="W104" s="5">
        <f t="shared" si="63"/>
        <v>6.7143161086490898E-5</v>
      </c>
      <c r="X104" s="5">
        <f t="shared" si="63"/>
        <v>6.7746628077041397E-5</v>
      </c>
      <c r="Y104" s="5">
        <f t="shared" si="63"/>
        <v>6.5941437944235033E-5</v>
      </c>
      <c r="Z104" s="5">
        <f t="shared" si="63"/>
        <v>6.7124451301253492E-5</v>
      </c>
      <c r="AA104" s="5">
        <f t="shared" si="63"/>
        <v>6.7868805684426057E-5</v>
      </c>
      <c r="AB104" s="5">
        <f t="shared" si="63"/>
        <v>6.825987216689762E-5</v>
      </c>
      <c r="AC104" s="5">
        <f t="shared" si="63"/>
        <v>6.6283827141871572E-5</v>
      </c>
      <c r="AD104" s="5">
        <f t="shared" si="63"/>
        <v>6.7675164415727552E-5</v>
      </c>
      <c r="AE104" s="5">
        <f t="shared" si="63"/>
        <v>6.8426544357150622E-5</v>
      </c>
      <c r="AF104" s="5">
        <f t="shared" si="63"/>
        <v>6.7364690336794511E-5</v>
      </c>
      <c r="AG104" s="5">
        <f t="shared" si="63"/>
        <v>6.5798660470112218E-5</v>
      </c>
      <c r="AH104" s="5">
        <f t="shared" si="63"/>
        <v>6.7076858809879175E-5</v>
      </c>
      <c r="AI104" s="5">
        <f t="shared" si="63"/>
        <v>6.810817765346085E-5</v>
      </c>
      <c r="AJ104" s="5">
        <f t="shared" si="63"/>
        <v>6.7687255753946508E-5</v>
      </c>
      <c r="AK104" s="5">
        <f t="shared" si="63"/>
        <v>6.8200238194751376E-5</v>
      </c>
      <c r="AL104" s="5">
        <f t="shared" si="63"/>
        <v>6.7688762270405982E-5</v>
      </c>
      <c r="AM104" s="5">
        <f t="shared" si="63"/>
        <v>6.7998211934781921E-5</v>
      </c>
      <c r="AN104" s="5">
        <f t="shared" si="63"/>
        <v>6.825987216689762E-5</v>
      </c>
      <c r="AO104" s="5">
        <f t="shared" si="63"/>
        <v>6.817361123684426E-5</v>
      </c>
      <c r="AP104" s="5">
        <f t="shared" si="63"/>
        <v>6.8198681820844887E-5</v>
      </c>
      <c r="AQ104" s="5">
        <f t="shared" si="63"/>
        <v>6.8406147575133031E-5</v>
      </c>
      <c r="AR104" s="5">
        <f t="shared" si="63"/>
        <v>6.8263176660228797E-5</v>
      </c>
      <c r="AS104" s="5">
        <f t="shared" si="63"/>
        <v>6.6653619174515466E-5</v>
      </c>
      <c r="AT104" s="5">
        <f t="shared" si="63"/>
        <v>6.7790746180493763E-5</v>
      </c>
      <c r="AU104" s="5">
        <f t="shared" si="63"/>
        <v>6.5999327297061093E-5</v>
      </c>
      <c r="AV104" s="5">
        <f t="shared" si="63"/>
        <v>6.7790746180493763E-5</v>
      </c>
      <c r="AW104" s="5">
        <f t="shared" si="63"/>
        <v>6.8280268948915076E-5</v>
      </c>
      <c r="AX104" s="5">
        <f t="shared" si="63"/>
        <v>6.6043421854322814E-5</v>
      </c>
      <c r="AY104" s="5">
        <f t="shared" si="63"/>
        <v>6.819764713673142E-5</v>
      </c>
      <c r="AZ104" s="5">
        <f t="shared" si="63"/>
        <v>6.8280268948915076E-5</v>
      </c>
      <c r="BA104" s="5">
        <f t="shared" si="63"/>
        <v>6.5859850816164843E-5</v>
      </c>
    </row>
    <row r="105" spans="11:53" x14ac:dyDescent="0.25">
      <c r="L105" s="5"/>
      <c r="M105" s="5"/>
      <c r="N105" t="s">
        <v>117</v>
      </c>
      <c r="O105" s="5">
        <f t="shared" ref="O105:BA105" si="64">IFERROR(O50/$E50,0)</f>
        <v>1.3606242455103017E-3</v>
      </c>
      <c r="P105" s="5">
        <f t="shared" si="64"/>
        <v>1.3563853524159706E-3</v>
      </c>
      <c r="Q105" s="5">
        <f t="shared" si="64"/>
        <v>1.3538016831769984E-3</v>
      </c>
      <c r="R105" s="5">
        <f t="shared" si="64"/>
        <v>1.3555591280829935E-3</v>
      </c>
      <c r="S105" s="5">
        <f t="shared" si="64"/>
        <v>1.3613972259233116E-3</v>
      </c>
      <c r="T105" s="5">
        <f t="shared" si="64"/>
        <v>1.3534142023713946E-3</v>
      </c>
      <c r="U105" s="5">
        <f t="shared" si="64"/>
        <v>1.3538017330148614E-3</v>
      </c>
      <c r="V105" s="5">
        <f t="shared" si="64"/>
        <v>1.3538048068410604E-3</v>
      </c>
      <c r="W105" s="5">
        <f t="shared" si="64"/>
        <v>1.3551159947764683E-3</v>
      </c>
      <c r="X105" s="5">
        <f t="shared" si="64"/>
        <v>1.3545013492241517E-3</v>
      </c>
      <c r="Y105" s="5">
        <f t="shared" si="64"/>
        <v>1.3538032411327978E-3</v>
      </c>
      <c r="Z105" s="5">
        <f t="shared" si="64"/>
        <v>1.3538016831769984E-3</v>
      </c>
      <c r="AA105" s="5">
        <f t="shared" si="64"/>
        <v>1.3578651784047799E-3</v>
      </c>
      <c r="AB105" s="5">
        <f t="shared" si="64"/>
        <v>1.3794684391667373E-3</v>
      </c>
      <c r="AC105" s="5">
        <f t="shared" si="64"/>
        <v>1.3538016831769984E-3</v>
      </c>
      <c r="AD105" s="5">
        <f t="shared" si="64"/>
        <v>1.3538016831769984E-3</v>
      </c>
      <c r="AE105" s="5">
        <f t="shared" si="64"/>
        <v>1.3733113379752529E-3</v>
      </c>
      <c r="AF105" s="5">
        <f t="shared" si="64"/>
        <v>1.3538519377792578E-3</v>
      </c>
      <c r="AG105" s="5">
        <f t="shared" si="64"/>
        <v>1.353669689566623E-3</v>
      </c>
      <c r="AH105" s="5">
        <f t="shared" si="64"/>
        <v>1.3639639437062806E-3</v>
      </c>
      <c r="AI105" s="5">
        <f t="shared" si="64"/>
        <v>1.3917090257730424E-3</v>
      </c>
      <c r="AJ105" s="5">
        <f t="shared" si="64"/>
        <v>1.3538018077716557E-3</v>
      </c>
      <c r="AK105" s="5">
        <f t="shared" si="64"/>
        <v>1.3535098182857587E-3</v>
      </c>
      <c r="AL105" s="5">
        <f t="shared" si="64"/>
        <v>1.3538023414883037E-3</v>
      </c>
      <c r="AM105" s="5">
        <f t="shared" si="64"/>
        <v>1.3606713380588092E-3</v>
      </c>
      <c r="AN105" s="5">
        <f t="shared" si="64"/>
        <v>1.3693421979597633E-3</v>
      </c>
      <c r="AO105" s="5">
        <f t="shared" si="64"/>
        <v>1.3530873987474062E-3</v>
      </c>
      <c r="AP105" s="5">
        <f t="shared" si="64"/>
        <v>1.3556355112479608E-3</v>
      </c>
      <c r="AQ105" s="5">
        <f t="shared" si="64"/>
        <v>1.3764715142963867E-3</v>
      </c>
      <c r="AR105" s="5">
        <f t="shared" si="64"/>
        <v>1.3954811245225939E-3</v>
      </c>
      <c r="AS105" s="5">
        <f t="shared" si="64"/>
        <v>1.3523438157643393E-3</v>
      </c>
      <c r="AT105" s="5">
        <f t="shared" si="64"/>
        <v>1.3548440795021941E-3</v>
      </c>
      <c r="AU105" s="5">
        <f t="shared" si="64"/>
        <v>1.3575107803156768E-3</v>
      </c>
      <c r="AV105" s="5">
        <f t="shared" si="64"/>
        <v>1.3556823351672594E-3</v>
      </c>
      <c r="AW105" s="5">
        <f t="shared" si="64"/>
        <v>1.3710242137050491E-3</v>
      </c>
      <c r="AX105" s="5">
        <f t="shared" si="64"/>
        <v>1.3539684593944208E-3</v>
      </c>
      <c r="AY105" s="5">
        <f t="shared" si="64"/>
        <v>1.3619320115380099E-3</v>
      </c>
      <c r="AZ105" s="5">
        <f t="shared" si="64"/>
        <v>1.3734647671630508E-3</v>
      </c>
      <c r="BA105" s="5">
        <f t="shared" si="64"/>
        <v>1.3534685999045597E-3</v>
      </c>
    </row>
    <row r="106" spans="11:53" x14ac:dyDescent="0.25">
      <c r="K106" s="5"/>
      <c r="L106" s="5"/>
      <c r="M106" s="5"/>
      <c r="N106" t="s">
        <v>65</v>
      </c>
      <c r="O106" s="5">
        <f t="shared" ref="O106:BA106" si="65">IFERROR(O51/$E51,0)</f>
        <v>1.2048808614926225E-7</v>
      </c>
      <c r="P106" s="5">
        <f t="shared" si="65"/>
        <v>1.6968831766823275E-7</v>
      </c>
      <c r="Q106" s="5">
        <f t="shared" si="65"/>
        <v>1.1129057779753793E-7</v>
      </c>
      <c r="R106" s="5">
        <f t="shared" si="65"/>
        <v>2.2955806316860745E-7</v>
      </c>
      <c r="S106" s="5">
        <f t="shared" si="65"/>
        <v>1.8170714575819449E-7</v>
      </c>
      <c r="T106" s="5">
        <f t="shared" si="65"/>
        <v>7.8324255109838235E-8</v>
      </c>
      <c r="U106" s="5">
        <f t="shared" si="65"/>
        <v>7.3390425628875513E-8</v>
      </c>
      <c r="V106" s="5">
        <f t="shared" si="65"/>
        <v>7.5212561968626402E-8</v>
      </c>
      <c r="W106" s="5">
        <f t="shared" si="65"/>
        <v>5.8463064584987118E-8</v>
      </c>
      <c r="X106" s="5">
        <f t="shared" si="65"/>
        <v>4.5313028254365277E-8</v>
      </c>
      <c r="Y106" s="5">
        <f t="shared" si="65"/>
        <v>6.3557049723181587E-8</v>
      </c>
      <c r="Z106" s="5">
        <f t="shared" si="65"/>
        <v>7.2922931907963678E-8</v>
      </c>
      <c r="AA106" s="5">
        <f t="shared" si="65"/>
        <v>1.5617703476468652E-7</v>
      </c>
      <c r="AB106" s="5">
        <f t="shared" si="65"/>
        <v>1.6381593486355622E-7</v>
      </c>
      <c r="AC106" s="5">
        <f t="shared" si="65"/>
        <v>1.1343227190484388E-7</v>
      </c>
      <c r="AD106" s="5">
        <f t="shared" si="65"/>
        <v>1.4580867686288463E-7</v>
      </c>
      <c r="AE106" s="5">
        <f t="shared" si="65"/>
        <v>4.9663376731185628E-8</v>
      </c>
      <c r="AF106" s="5">
        <f t="shared" si="65"/>
        <v>5.8519313352626268E-8</v>
      </c>
      <c r="AG106" s="5">
        <f t="shared" si="65"/>
        <v>1.6147201384234075E-7</v>
      </c>
      <c r="AH106" s="5">
        <f t="shared" si="65"/>
        <v>1.7944930701284643E-7</v>
      </c>
      <c r="AI106" s="5">
        <f t="shared" si="65"/>
        <v>2.0390184099122344E-7</v>
      </c>
      <c r="AJ106" s="5">
        <f t="shared" si="65"/>
        <v>2.0569632311718415E-7</v>
      </c>
      <c r="AK106" s="5">
        <f t="shared" si="65"/>
        <v>9.9616835023220847E-8</v>
      </c>
      <c r="AL106" s="5">
        <f t="shared" si="65"/>
        <v>7.531596852082088E-8</v>
      </c>
      <c r="AM106" s="5">
        <f t="shared" si="65"/>
        <v>1.1902942760330178E-7</v>
      </c>
      <c r="AN106" s="5">
        <f t="shared" si="65"/>
        <v>2.1961817024156788E-7</v>
      </c>
      <c r="AO106" s="5">
        <f t="shared" si="65"/>
        <v>5.9423615262419234E-8</v>
      </c>
      <c r="AP106" s="5">
        <f t="shared" si="65"/>
        <v>1.5754728984125535E-7</v>
      </c>
      <c r="AQ106" s="5">
        <f t="shared" si="65"/>
        <v>9.319299834844872E-8</v>
      </c>
      <c r="AR106" s="5">
        <f t="shared" si="65"/>
        <v>8.2676467896867792E-8</v>
      </c>
      <c r="AS106" s="5">
        <f t="shared" si="65"/>
        <v>7.497011809618122E-8</v>
      </c>
      <c r="AT106" s="5">
        <f t="shared" si="65"/>
        <v>5.4643483440568034E-8</v>
      </c>
      <c r="AU106" s="5">
        <f t="shared" si="65"/>
        <v>1.0926531570547407E-7</v>
      </c>
      <c r="AV106" s="5">
        <f t="shared" si="65"/>
        <v>1.4027115918999078E-7</v>
      </c>
      <c r="AW106" s="5">
        <f t="shared" si="65"/>
        <v>1.1630900038294845E-7</v>
      </c>
      <c r="AX106" s="5">
        <f t="shared" si="65"/>
        <v>8.14944883735059E-8</v>
      </c>
      <c r="AY106" s="5">
        <f t="shared" si="65"/>
        <v>1.8480470226535475E-7</v>
      </c>
      <c r="AZ106" s="5">
        <f t="shared" si="65"/>
        <v>1.9740068548215432E-7</v>
      </c>
      <c r="BA106" s="5">
        <f t="shared" si="65"/>
        <v>5.2415281386715701E-8</v>
      </c>
    </row>
    <row r="107" spans="11:53" x14ac:dyDescent="0.25">
      <c r="K107" s="5"/>
      <c r="L107" s="5"/>
      <c r="M107" s="5"/>
      <c r="N107" t="s">
        <v>64</v>
      </c>
      <c r="O107" s="5">
        <f t="shared" ref="O107:BA107" si="66">IFERROR(O52/$E52,0)</f>
        <v>3.2670080421329478E-4</v>
      </c>
      <c r="P107" s="5">
        <f t="shared" si="66"/>
        <v>3.2358114075261283E-4</v>
      </c>
      <c r="Q107" s="5">
        <f t="shared" si="66"/>
        <v>3.2845724539070216E-4</v>
      </c>
      <c r="R107" s="5">
        <f t="shared" si="66"/>
        <v>3.4199591483541044E-4</v>
      </c>
      <c r="S107" s="5">
        <f t="shared" si="66"/>
        <v>3.2359986306647613E-4</v>
      </c>
      <c r="T107" s="5">
        <f t="shared" si="66"/>
        <v>3.231706675775519E-4</v>
      </c>
      <c r="U107" s="5">
        <f t="shared" si="66"/>
        <v>3.1686062098561967E-4</v>
      </c>
      <c r="V107" s="5">
        <f t="shared" si="66"/>
        <v>3.0970767875325466E-4</v>
      </c>
      <c r="W107" s="5">
        <f t="shared" si="66"/>
        <v>3.1363338957929678E-4</v>
      </c>
      <c r="X107" s="5">
        <f t="shared" si="66"/>
        <v>3.1763650951426443E-4</v>
      </c>
      <c r="Y107" s="5">
        <f t="shared" si="66"/>
        <v>3.2463674188728842E-4</v>
      </c>
      <c r="Z107" s="5">
        <f t="shared" si="66"/>
        <v>3.2164725991209948E-4</v>
      </c>
      <c r="AA107" s="5">
        <f t="shared" si="66"/>
        <v>3.2780863034214628E-4</v>
      </c>
      <c r="AB107" s="5">
        <f t="shared" si="66"/>
        <v>3.456107318260667E-4</v>
      </c>
      <c r="AC107" s="5">
        <f t="shared" si="66"/>
        <v>3.364251092503779E-4</v>
      </c>
      <c r="AD107" s="5">
        <f t="shared" si="66"/>
        <v>3.2739263425521895E-4</v>
      </c>
      <c r="AE107" s="5">
        <f t="shared" si="66"/>
        <v>3.1880310562589078E-4</v>
      </c>
      <c r="AF107" s="5">
        <f t="shared" si="66"/>
        <v>3.2917598929038748E-4</v>
      </c>
      <c r="AG107" s="5">
        <f t="shared" si="66"/>
        <v>3.1988339766248272E-4</v>
      </c>
      <c r="AH107" s="5">
        <f t="shared" si="66"/>
        <v>3.3488644797580018E-4</v>
      </c>
      <c r="AI107" s="5">
        <f t="shared" si="66"/>
        <v>3.4616076214661408E-4</v>
      </c>
      <c r="AJ107" s="5">
        <f t="shared" si="66"/>
        <v>3.2264066209621099E-4</v>
      </c>
      <c r="AK107" s="5">
        <f t="shared" si="66"/>
        <v>3.3941763877304439E-4</v>
      </c>
      <c r="AL107" s="5">
        <f t="shared" si="66"/>
        <v>3.3794626915278344E-4</v>
      </c>
      <c r="AM107" s="5">
        <f t="shared" si="66"/>
        <v>3.3887891755841236E-4</v>
      </c>
      <c r="AN107" s="5">
        <f t="shared" si="66"/>
        <v>3.3337563392264464E-4</v>
      </c>
      <c r="AO107" s="5">
        <f t="shared" si="66"/>
        <v>3.2785103014782558E-4</v>
      </c>
      <c r="AP107" s="5">
        <f t="shared" si="66"/>
        <v>3.3522079489544537E-4</v>
      </c>
      <c r="AQ107" s="5">
        <f t="shared" si="66"/>
        <v>3.3893209692174527E-4</v>
      </c>
      <c r="AR107" s="5">
        <f t="shared" si="66"/>
        <v>3.4431568441935657E-4</v>
      </c>
      <c r="AS107" s="5">
        <f t="shared" si="66"/>
        <v>3.2511017800866004E-4</v>
      </c>
      <c r="AT107" s="5">
        <f t="shared" si="66"/>
        <v>3.2395988568859806E-4</v>
      </c>
      <c r="AU107" s="5">
        <f t="shared" si="66"/>
        <v>3.3304733331089955E-4</v>
      </c>
      <c r="AV107" s="5">
        <f t="shared" si="66"/>
        <v>3.3299622866920879E-4</v>
      </c>
      <c r="AW107" s="5">
        <f t="shared" si="66"/>
        <v>3.4644520530236443E-4</v>
      </c>
      <c r="AX107" s="5">
        <f t="shared" si="66"/>
        <v>3.4569137090236115E-4</v>
      </c>
      <c r="AY107" s="5">
        <f t="shared" si="66"/>
        <v>3.4585719790248474E-4</v>
      </c>
      <c r="AZ107" s="5">
        <f t="shared" si="66"/>
        <v>3.5002865461897849E-4</v>
      </c>
      <c r="BA107" s="5">
        <f t="shared" si="66"/>
        <v>3.3260803372596416E-4</v>
      </c>
    </row>
    <row r="108" spans="11:53" x14ac:dyDescent="0.25">
      <c r="K108" s="5"/>
      <c r="L108" s="5"/>
      <c r="M108" s="5"/>
      <c r="N108" t="s">
        <v>61</v>
      </c>
      <c r="O108" s="5">
        <f t="shared" ref="O108:BA108" si="67">IFERROR(O53/$E53,0)</f>
        <v>1.9432284671284585E-3</v>
      </c>
      <c r="P108" s="5">
        <f t="shared" si="67"/>
        <v>1.9294547932474013E-3</v>
      </c>
      <c r="Q108" s="5">
        <f t="shared" si="67"/>
        <v>1.9396574393077456E-3</v>
      </c>
      <c r="R108" s="5">
        <f t="shared" si="67"/>
        <v>1.9497818238767232E-3</v>
      </c>
      <c r="S108" s="5">
        <f t="shared" si="67"/>
        <v>1.9494768795518542E-3</v>
      </c>
      <c r="T108" s="5">
        <f t="shared" si="67"/>
        <v>1.9364840177762349E-3</v>
      </c>
      <c r="U108" s="5">
        <f t="shared" si="67"/>
        <v>1.9304535623763494E-3</v>
      </c>
      <c r="V108" s="5">
        <f t="shared" si="67"/>
        <v>1.9407192344761419E-3</v>
      </c>
      <c r="W108" s="5">
        <f t="shared" si="67"/>
        <v>1.9414055240517822E-3</v>
      </c>
      <c r="X108" s="5">
        <f t="shared" si="67"/>
        <v>1.939050397647022E-3</v>
      </c>
      <c r="Y108" s="5">
        <f t="shared" si="67"/>
        <v>1.9480449096687189E-3</v>
      </c>
      <c r="Z108" s="5">
        <f t="shared" si="67"/>
        <v>1.9355372116661202E-3</v>
      </c>
      <c r="AA108" s="5">
        <f t="shared" si="67"/>
        <v>1.9476189233150882E-3</v>
      </c>
      <c r="AB108" s="5">
        <f t="shared" si="67"/>
        <v>1.9497885665091435E-3</v>
      </c>
      <c r="AC108" s="5">
        <f t="shared" si="67"/>
        <v>1.9347626756772499E-3</v>
      </c>
      <c r="AD108" s="5">
        <f t="shared" si="67"/>
        <v>1.9474483707291102E-3</v>
      </c>
      <c r="AE108" s="5">
        <f t="shared" si="67"/>
        <v>1.9466458820878178E-3</v>
      </c>
      <c r="AF108" s="5">
        <f t="shared" si="67"/>
        <v>1.9522805646082953E-3</v>
      </c>
      <c r="AG108" s="5">
        <f t="shared" si="67"/>
        <v>1.9363913349489219E-3</v>
      </c>
      <c r="AH108" s="5">
        <f t="shared" si="67"/>
        <v>1.9474834670845202E-3</v>
      </c>
      <c r="AI108" s="5">
        <f t="shared" si="67"/>
        <v>1.9626340957098923E-3</v>
      </c>
      <c r="AJ108" s="5">
        <f t="shared" si="67"/>
        <v>1.9469978250540416E-3</v>
      </c>
      <c r="AK108" s="5">
        <f t="shared" si="67"/>
        <v>1.9519226078735697E-3</v>
      </c>
      <c r="AL108" s="5">
        <f t="shared" si="67"/>
        <v>1.9455264425819448E-3</v>
      </c>
      <c r="AM108" s="5">
        <f t="shared" si="67"/>
        <v>1.9542109468626981E-3</v>
      </c>
      <c r="AN108" s="5">
        <f t="shared" si="67"/>
        <v>1.9491943701148242E-3</v>
      </c>
      <c r="AO108" s="5">
        <f t="shared" si="67"/>
        <v>1.9486361864859024E-3</v>
      </c>
      <c r="AP108" s="5">
        <f t="shared" si="67"/>
        <v>1.941904261971812E-3</v>
      </c>
      <c r="AQ108" s="5">
        <f t="shared" si="67"/>
        <v>1.9546423070847044E-3</v>
      </c>
      <c r="AR108" s="5">
        <f t="shared" si="67"/>
        <v>1.9481736752532198E-3</v>
      </c>
      <c r="AS108" s="5">
        <f t="shared" si="67"/>
        <v>1.9382642449149092E-3</v>
      </c>
      <c r="AT108" s="5">
        <f t="shared" si="67"/>
        <v>1.9412319720613011E-3</v>
      </c>
      <c r="AU108" s="5">
        <f t="shared" si="67"/>
        <v>1.9422608523241272E-3</v>
      </c>
      <c r="AV108" s="5">
        <f t="shared" si="67"/>
        <v>1.9387030280154053E-3</v>
      </c>
      <c r="AW108" s="5">
        <f t="shared" si="67"/>
        <v>1.9446331981975453E-3</v>
      </c>
      <c r="AX108" s="5">
        <f t="shared" si="67"/>
        <v>1.9383836626673892E-3</v>
      </c>
      <c r="AY108" s="5">
        <f t="shared" si="67"/>
        <v>1.9550298388052814E-3</v>
      </c>
      <c r="AZ108" s="5">
        <f t="shared" si="67"/>
        <v>1.9518470182492789E-3</v>
      </c>
      <c r="BA108" s="5">
        <f t="shared" si="67"/>
        <v>1.9415696040763874E-3</v>
      </c>
    </row>
    <row r="109" spans="11:53" x14ac:dyDescent="0.25">
      <c r="N109" t="s">
        <v>62</v>
      </c>
      <c r="O109" s="5">
        <f t="shared" ref="O109:BA109" si="68">IFERROR(O54/$E54,0)</f>
        <v>8.6499819591798947E-4</v>
      </c>
      <c r="P109" s="5">
        <f t="shared" si="68"/>
        <v>8.8564962282426413E-4</v>
      </c>
      <c r="Q109" s="5">
        <f t="shared" si="68"/>
        <v>8.8907070834162391E-4</v>
      </c>
      <c r="R109" s="5">
        <f t="shared" si="68"/>
        <v>8.7135471324421821E-4</v>
      </c>
      <c r="S109" s="5">
        <f t="shared" si="68"/>
        <v>8.7984812587276211E-4</v>
      </c>
      <c r="T109" s="5">
        <f t="shared" si="68"/>
        <v>8.537616585913803E-4</v>
      </c>
      <c r="U109" s="5">
        <f t="shared" si="68"/>
        <v>8.683971476978569E-4</v>
      </c>
      <c r="V109" s="5">
        <f t="shared" si="68"/>
        <v>8.5149933155521148E-4</v>
      </c>
      <c r="W109" s="5">
        <f t="shared" si="68"/>
        <v>8.8424827166828392E-4</v>
      </c>
      <c r="X109" s="5">
        <f t="shared" si="68"/>
        <v>8.7905816052574488E-4</v>
      </c>
      <c r="Y109" s="5">
        <f t="shared" si="68"/>
        <v>8.8074993649602928E-4</v>
      </c>
      <c r="Z109" s="5">
        <f t="shared" si="68"/>
        <v>8.7939715863485403E-4</v>
      </c>
      <c r="AA109" s="5">
        <f t="shared" si="68"/>
        <v>8.9530094291494905E-4</v>
      </c>
      <c r="AB109" s="5">
        <f t="shared" si="68"/>
        <v>8.9323446243103001E-4</v>
      </c>
      <c r="AC109" s="5">
        <f t="shared" si="68"/>
        <v>8.8754787332512546E-4</v>
      </c>
      <c r="AD109" s="5">
        <f t="shared" si="68"/>
        <v>8.7494968471537899E-4</v>
      </c>
      <c r="AE109" s="5">
        <f t="shared" si="68"/>
        <v>9.1128171393289512E-4</v>
      </c>
      <c r="AF109" s="5">
        <f t="shared" si="68"/>
        <v>9.0726030843547281E-4</v>
      </c>
      <c r="AG109" s="5">
        <f t="shared" si="68"/>
        <v>8.4592256688490808E-4</v>
      </c>
      <c r="AH109" s="5">
        <f t="shared" si="68"/>
        <v>8.9894388852154229E-4</v>
      </c>
      <c r="AI109" s="5">
        <f t="shared" si="68"/>
        <v>9.3205450060767465E-4</v>
      </c>
      <c r="AJ109" s="5">
        <f t="shared" si="68"/>
        <v>8.7861001132880177E-4</v>
      </c>
      <c r="AK109" s="5">
        <f t="shared" si="68"/>
        <v>8.9095321808863655E-4</v>
      </c>
      <c r="AL109" s="5">
        <f t="shared" si="68"/>
        <v>9.0042213979060846E-4</v>
      </c>
      <c r="AM109" s="5">
        <f t="shared" si="68"/>
        <v>9.1114240393084394E-4</v>
      </c>
      <c r="AN109" s="5">
        <f t="shared" si="68"/>
        <v>9.0200259092945245E-4</v>
      </c>
      <c r="AO109" s="5">
        <f t="shared" si="68"/>
        <v>9.0616486684005589E-4</v>
      </c>
      <c r="AP109" s="5">
        <f t="shared" si="68"/>
        <v>8.7731826073070014E-4</v>
      </c>
      <c r="AQ109" s="5">
        <f t="shared" si="68"/>
        <v>9.1331854230752624E-4</v>
      </c>
      <c r="AR109" s="5">
        <f t="shared" si="68"/>
        <v>9.1381636932037964E-4</v>
      </c>
      <c r="AS109" s="5">
        <f t="shared" si="68"/>
        <v>8.6964667019019226E-4</v>
      </c>
      <c r="AT109" s="5">
        <f t="shared" si="68"/>
        <v>8.9260993727683269E-4</v>
      </c>
      <c r="AU109" s="5">
        <f t="shared" si="68"/>
        <v>8.9537379428661194E-4</v>
      </c>
      <c r="AV109" s="5">
        <f t="shared" si="68"/>
        <v>8.8416658724628841E-4</v>
      </c>
      <c r="AW109" s="5">
        <f t="shared" si="68"/>
        <v>8.8643240525512236E-4</v>
      </c>
      <c r="AX109" s="5">
        <f t="shared" si="68"/>
        <v>8.9234277849903506E-4</v>
      </c>
      <c r="AY109" s="5">
        <f t="shared" si="68"/>
        <v>8.7104225787047003E-4</v>
      </c>
      <c r="AZ109" s="5">
        <f t="shared" si="68"/>
        <v>8.9876504378456814E-4</v>
      </c>
      <c r="BA109" s="5">
        <f t="shared" si="68"/>
        <v>8.6695032445348417E-4</v>
      </c>
    </row>
    <row r="110" spans="11:53" x14ac:dyDescent="0.25">
      <c r="N110" t="s">
        <v>63</v>
      </c>
      <c r="O110" s="5">
        <f t="shared" ref="O110:BA110" si="69">IFERROR(O55/$E55,0)</f>
        <v>1.0942719722069434E-5</v>
      </c>
      <c r="P110" s="5">
        <f t="shared" si="69"/>
        <v>1.1078474807248399E-5</v>
      </c>
      <c r="Q110" s="5">
        <f t="shared" si="69"/>
        <v>1.1259277220891005E-5</v>
      </c>
      <c r="R110" s="5">
        <f t="shared" si="69"/>
        <v>1.203639660969268E-5</v>
      </c>
      <c r="S110" s="5">
        <f t="shared" si="69"/>
        <v>1.1983107671073423E-5</v>
      </c>
      <c r="T110" s="5">
        <f t="shared" si="69"/>
        <v>1.0114334543754204E-5</v>
      </c>
      <c r="U110" s="5">
        <f t="shared" si="69"/>
        <v>1.084871265555545E-5</v>
      </c>
      <c r="V110" s="5">
        <f t="shared" si="69"/>
        <v>1.1194538253258533E-5</v>
      </c>
      <c r="W110" s="5">
        <f t="shared" si="69"/>
        <v>1.0710789478101227E-5</v>
      </c>
      <c r="X110" s="5">
        <f t="shared" si="69"/>
        <v>1.1943370968910034E-5</v>
      </c>
      <c r="Y110" s="5">
        <f t="shared" si="69"/>
        <v>1.1381721601821043E-5</v>
      </c>
      <c r="Z110" s="5">
        <f t="shared" si="69"/>
        <v>1.1178407079531297E-5</v>
      </c>
      <c r="AA110" s="5">
        <f t="shared" si="69"/>
        <v>1.165062206053797E-5</v>
      </c>
      <c r="AB110" s="5">
        <f t="shared" si="69"/>
        <v>1.1910032241552768E-5</v>
      </c>
      <c r="AC110" s="5">
        <f t="shared" si="69"/>
        <v>1.091282792434374E-5</v>
      </c>
      <c r="AD110" s="5">
        <f t="shared" si="69"/>
        <v>1.0955752736764709E-5</v>
      </c>
      <c r="AE110" s="5">
        <f t="shared" si="69"/>
        <v>1.1303987756221603E-5</v>
      </c>
      <c r="AF110" s="5">
        <f t="shared" si="69"/>
        <v>1.2249447529410966E-5</v>
      </c>
      <c r="AG110" s="5">
        <f t="shared" si="69"/>
        <v>1.1084718894447355E-5</v>
      </c>
      <c r="AH110" s="5">
        <f t="shared" si="69"/>
        <v>1.1705939919689122E-5</v>
      </c>
      <c r="AI110" s="5">
        <f t="shared" si="69"/>
        <v>1.3283219934470502E-5</v>
      </c>
      <c r="AJ110" s="5">
        <f t="shared" si="69"/>
        <v>1.2516381592387117E-5</v>
      </c>
      <c r="AK110" s="5">
        <f t="shared" si="69"/>
        <v>1.3332307049499643E-5</v>
      </c>
      <c r="AL110" s="5">
        <f t="shared" si="69"/>
        <v>1.2818697627001504E-5</v>
      </c>
      <c r="AM110" s="5">
        <f t="shared" si="69"/>
        <v>1.3194913491346162E-5</v>
      </c>
      <c r="AN110" s="5">
        <f t="shared" si="69"/>
        <v>1.3355843700175748E-5</v>
      </c>
      <c r="AO110" s="5">
        <f t="shared" si="69"/>
        <v>1.3230627301084504E-5</v>
      </c>
      <c r="AP110" s="5">
        <f t="shared" si="69"/>
        <v>1.2056129146874587E-5</v>
      </c>
      <c r="AQ110" s="5">
        <f t="shared" si="69"/>
        <v>1.3209847700779841E-5</v>
      </c>
      <c r="AR110" s="5">
        <f t="shared" si="69"/>
        <v>1.3377015042096804E-5</v>
      </c>
      <c r="AS110" s="5">
        <f t="shared" si="69"/>
        <v>1.2339081396300068E-5</v>
      </c>
      <c r="AT110" s="5">
        <f t="shared" si="69"/>
        <v>1.3176914137363039E-5</v>
      </c>
      <c r="AU110" s="5">
        <f t="shared" si="69"/>
        <v>1.2640238631736143E-5</v>
      </c>
      <c r="AV110" s="5">
        <f t="shared" si="69"/>
        <v>1.2254597045410596E-5</v>
      </c>
      <c r="AW110" s="5">
        <f t="shared" si="69"/>
        <v>1.2781992507234676E-5</v>
      </c>
      <c r="AX110" s="5">
        <f t="shared" si="69"/>
        <v>1.3111234441216378E-5</v>
      </c>
      <c r="AY110" s="5">
        <f t="shared" si="69"/>
        <v>1.3050990005501488E-5</v>
      </c>
      <c r="AZ110" s="5">
        <f t="shared" si="69"/>
        <v>1.3343575805482387E-5</v>
      </c>
      <c r="BA110" s="5">
        <f t="shared" si="69"/>
        <v>1.3074114627699562E-5</v>
      </c>
    </row>
    <row r="112" spans="11:53" x14ac:dyDescent="0.25">
      <c r="N112" t="s">
        <v>128</v>
      </c>
      <c r="O112">
        <v>1980</v>
      </c>
      <c r="P112">
        <v>1981</v>
      </c>
      <c r="Q112">
        <v>1982</v>
      </c>
      <c r="R112">
        <v>1983</v>
      </c>
      <c r="S112">
        <v>1984</v>
      </c>
      <c r="T112">
        <v>1985</v>
      </c>
      <c r="U112">
        <v>1986</v>
      </c>
      <c r="V112">
        <v>1987</v>
      </c>
      <c r="W112">
        <v>1988</v>
      </c>
      <c r="X112">
        <v>1989</v>
      </c>
      <c r="Y112">
        <v>1990</v>
      </c>
      <c r="Z112">
        <v>1991</v>
      </c>
      <c r="AA112">
        <v>1992</v>
      </c>
      <c r="AB112">
        <v>1993</v>
      </c>
      <c r="AC112">
        <v>1994</v>
      </c>
      <c r="AD112">
        <v>1995</v>
      </c>
      <c r="AE112">
        <v>1996</v>
      </c>
      <c r="AF112">
        <v>1997</v>
      </c>
      <c r="AG112">
        <v>1998</v>
      </c>
      <c r="AH112">
        <v>1999</v>
      </c>
      <c r="AI112">
        <v>2000</v>
      </c>
      <c r="AJ112">
        <v>2001</v>
      </c>
      <c r="AK112">
        <v>2002</v>
      </c>
      <c r="AL112">
        <v>2003</v>
      </c>
      <c r="AM112">
        <v>2004</v>
      </c>
      <c r="AN112">
        <v>2005</v>
      </c>
      <c r="AO112">
        <v>2006</v>
      </c>
      <c r="AP112">
        <v>2007</v>
      </c>
      <c r="AQ112">
        <v>2008</v>
      </c>
      <c r="AR112">
        <v>2009</v>
      </c>
      <c r="AS112">
        <v>2010</v>
      </c>
      <c r="AT112">
        <v>2011</v>
      </c>
      <c r="AU112">
        <v>2012</v>
      </c>
      <c r="AV112">
        <v>2013</v>
      </c>
      <c r="AW112">
        <v>2014</v>
      </c>
      <c r="AX112">
        <v>2015</v>
      </c>
      <c r="AY112">
        <v>2016</v>
      </c>
      <c r="AZ112">
        <v>2017</v>
      </c>
      <c r="BA112">
        <v>2018</v>
      </c>
    </row>
    <row r="113" spans="14:53" x14ac:dyDescent="0.25">
      <c r="N113" t="s">
        <v>70</v>
      </c>
      <c r="O113">
        <f>IFERROR(O3/$G3,0)</f>
        <v>1.7013069295268665E-6</v>
      </c>
      <c r="P113">
        <f t="shared" ref="P113:BA113" si="70">IFERROR(P3/$G3,0)</f>
        <v>1.6966598560646901E-6</v>
      </c>
      <c r="Q113">
        <f t="shared" si="70"/>
        <v>1.6966598560646901E-6</v>
      </c>
      <c r="R113">
        <f t="shared" si="70"/>
        <v>1.696663939670047E-6</v>
      </c>
      <c r="S113">
        <f t="shared" si="70"/>
        <v>1.7013069295268665E-6</v>
      </c>
      <c r="T113">
        <f t="shared" si="70"/>
        <v>1.3207155367499864E-6</v>
      </c>
      <c r="U113">
        <f t="shared" si="70"/>
        <v>1.6966966847084567E-6</v>
      </c>
      <c r="V113">
        <f t="shared" si="70"/>
        <v>1.6966598560646901E-6</v>
      </c>
      <c r="W113">
        <f t="shared" si="70"/>
        <v>1.3810585227858491E-6</v>
      </c>
      <c r="X113">
        <f t="shared" si="70"/>
        <v>1.5714322493799259E-6</v>
      </c>
      <c r="Y113">
        <f t="shared" si="70"/>
        <v>1.6966598560646901E-6</v>
      </c>
      <c r="Z113">
        <f t="shared" si="70"/>
        <v>1.6966598560646901E-6</v>
      </c>
      <c r="AA113">
        <f t="shared" si="70"/>
        <v>1.7013873489453569E-6</v>
      </c>
      <c r="AB113">
        <f t="shared" si="70"/>
        <v>1.6966598560646901E-6</v>
      </c>
      <c r="AC113">
        <f t="shared" si="70"/>
        <v>1.3949761430343732E-6</v>
      </c>
      <c r="AD113">
        <f t="shared" si="70"/>
        <v>1.696666384717864E-6</v>
      </c>
      <c r="AE113">
        <f t="shared" si="70"/>
        <v>1.7013069295268665E-6</v>
      </c>
      <c r="AF113">
        <f t="shared" si="70"/>
        <v>1.6966598560646901E-6</v>
      </c>
      <c r="AG113">
        <f t="shared" si="70"/>
        <v>1.6968951033285917E-6</v>
      </c>
      <c r="AH113">
        <f t="shared" si="70"/>
        <v>1.6966598560646901E-6</v>
      </c>
      <c r="AI113">
        <f t="shared" si="70"/>
        <v>2.934114720232702E-6</v>
      </c>
      <c r="AJ113">
        <f t="shared" si="70"/>
        <v>1.6966598560646901E-6</v>
      </c>
      <c r="AK113">
        <f t="shared" si="70"/>
        <v>1.6967864106134501E-6</v>
      </c>
      <c r="AL113">
        <f t="shared" si="70"/>
        <v>1.6966598560646901E-6</v>
      </c>
      <c r="AM113">
        <f t="shared" si="70"/>
        <v>1.7025941418402828E-6</v>
      </c>
      <c r="AN113">
        <f t="shared" si="70"/>
        <v>1.6971906443723383E-6</v>
      </c>
      <c r="AO113">
        <f t="shared" si="70"/>
        <v>1.6966598560646901E-6</v>
      </c>
      <c r="AP113">
        <f t="shared" si="70"/>
        <v>1.6979009534413677E-6</v>
      </c>
      <c r="AQ113">
        <f t="shared" si="70"/>
        <v>1.7013089713295485E-6</v>
      </c>
      <c r="AR113">
        <f t="shared" si="70"/>
        <v>1.6966598560646901E-6</v>
      </c>
      <c r="AS113">
        <f t="shared" si="70"/>
        <v>1.6966598560646901E-6</v>
      </c>
      <c r="AT113">
        <f t="shared" si="70"/>
        <v>1.6973815279429245E-6</v>
      </c>
      <c r="AU113">
        <f t="shared" si="70"/>
        <v>1.7013069295268665E-6</v>
      </c>
      <c r="AV113">
        <f t="shared" si="70"/>
        <v>1.6976889246156065E-6</v>
      </c>
      <c r="AW113">
        <f t="shared" si="70"/>
        <v>1.7204920664682344E-6</v>
      </c>
      <c r="AX113">
        <f t="shared" si="70"/>
        <v>1.698484816041934E-6</v>
      </c>
      <c r="AY113">
        <f t="shared" si="70"/>
        <v>1.7026281975086925E-6</v>
      </c>
      <c r="AZ113">
        <f t="shared" si="70"/>
        <v>1.6966598560646901E-6</v>
      </c>
      <c r="BA113">
        <f t="shared" si="70"/>
        <v>1.6966598560646901E-6</v>
      </c>
    </row>
    <row r="114" spans="14:53" x14ac:dyDescent="0.25">
      <c r="N114" t="s">
        <v>71</v>
      </c>
      <c r="O114">
        <f t="shared" ref="O114:BA114" si="71">IFERROR(O4/$G4,0)</f>
        <v>1.6351627714060222E-7</v>
      </c>
      <c r="P114">
        <f t="shared" si="71"/>
        <v>1.6290502640203853E-7</v>
      </c>
      <c r="Q114">
        <f t="shared" si="71"/>
        <v>1.6254935012330148E-7</v>
      </c>
      <c r="R114">
        <f t="shared" si="71"/>
        <v>1.6308628721986222E-7</v>
      </c>
      <c r="S114">
        <f t="shared" si="71"/>
        <v>1.6341933432844889E-7</v>
      </c>
      <c r="T114">
        <f t="shared" si="71"/>
        <v>1.6352851561794666E-7</v>
      </c>
      <c r="U114">
        <f t="shared" si="71"/>
        <v>1.6261344069294075E-7</v>
      </c>
      <c r="V114">
        <f t="shared" si="71"/>
        <v>1.6364463241233259E-7</v>
      </c>
      <c r="W114">
        <f t="shared" si="71"/>
        <v>1.6440507099244001E-7</v>
      </c>
      <c r="X114">
        <f t="shared" si="71"/>
        <v>1.6320782159485999E-7</v>
      </c>
      <c r="Y114">
        <f t="shared" si="71"/>
        <v>1.6264102907384E-7</v>
      </c>
      <c r="Z114">
        <f t="shared" si="71"/>
        <v>1.6263433171430517E-7</v>
      </c>
      <c r="AA114">
        <f t="shared" si="71"/>
        <v>1.638007454805674E-7</v>
      </c>
      <c r="AB114">
        <f t="shared" si="71"/>
        <v>1.6286158673506223E-7</v>
      </c>
      <c r="AC114">
        <f t="shared" si="71"/>
        <v>1.6283137315781406E-7</v>
      </c>
      <c r="AD114">
        <f t="shared" si="71"/>
        <v>1.6367609130727926E-7</v>
      </c>
      <c r="AE114">
        <f t="shared" si="71"/>
        <v>1.6352358644749482E-7</v>
      </c>
      <c r="AF114">
        <f t="shared" si="71"/>
        <v>1.6283666190505704E-7</v>
      </c>
      <c r="AG114">
        <f t="shared" si="71"/>
        <v>1.6258253855095185E-7</v>
      </c>
      <c r="AH114">
        <f t="shared" si="71"/>
        <v>1.6300614534293036E-7</v>
      </c>
      <c r="AI114">
        <f t="shared" si="71"/>
        <v>1.7266408715657038E-7</v>
      </c>
      <c r="AJ114">
        <f t="shared" si="71"/>
        <v>1.6509099460874001E-7</v>
      </c>
      <c r="AK114">
        <f t="shared" si="71"/>
        <v>1.6283232002118518E-7</v>
      </c>
      <c r="AL114">
        <f t="shared" si="71"/>
        <v>1.6368898427886741E-7</v>
      </c>
      <c r="AM114">
        <f t="shared" si="71"/>
        <v>1.6357830016588369E-7</v>
      </c>
      <c r="AN114">
        <f t="shared" si="71"/>
        <v>1.629808519861911E-7</v>
      </c>
      <c r="AO114">
        <f t="shared" si="71"/>
        <v>1.6258373420827705E-7</v>
      </c>
      <c r="AP114">
        <f t="shared" si="71"/>
        <v>1.6299891083827037E-7</v>
      </c>
      <c r="AQ114">
        <f t="shared" si="71"/>
        <v>1.6352235173302814E-7</v>
      </c>
      <c r="AR114">
        <f t="shared" si="71"/>
        <v>1.6324010212968371E-7</v>
      </c>
      <c r="AS114">
        <f t="shared" si="71"/>
        <v>1.6348279669331704E-7</v>
      </c>
      <c r="AT114">
        <f t="shared" si="71"/>
        <v>1.6260208611323259E-7</v>
      </c>
      <c r="AU114">
        <f t="shared" si="71"/>
        <v>1.6318047327490444E-7</v>
      </c>
      <c r="AV114">
        <f t="shared" si="71"/>
        <v>1.6309993854594075E-7</v>
      </c>
      <c r="AW114">
        <f t="shared" si="71"/>
        <v>1.6391828972090295E-7</v>
      </c>
      <c r="AX114">
        <f t="shared" si="71"/>
        <v>1.6258988905318369E-7</v>
      </c>
      <c r="AY114">
        <f t="shared" si="71"/>
        <v>1.6393474238028074E-7</v>
      </c>
      <c r="AZ114">
        <f t="shared" si="71"/>
        <v>1.6294458634383851E-7</v>
      </c>
      <c r="BA114">
        <f t="shared" si="71"/>
        <v>1.6262278109937556E-7</v>
      </c>
    </row>
    <row r="115" spans="14:53" x14ac:dyDescent="0.25">
      <c r="N115" t="s">
        <v>72</v>
      </c>
      <c r="O115">
        <f t="shared" ref="O115:BA115" si="72">IFERROR(O5/$G5,0)</f>
        <v>2.0790130649888439E-8</v>
      </c>
      <c r="P115">
        <f t="shared" si="72"/>
        <v>2.0741472784925281E-8</v>
      </c>
      <c r="Q115">
        <f t="shared" si="72"/>
        <v>2.0741472784925281E-8</v>
      </c>
      <c r="R115">
        <f t="shared" si="72"/>
        <v>2.0741472784925281E-8</v>
      </c>
      <c r="S115">
        <f t="shared" si="72"/>
        <v>2.0790130649888439E-8</v>
      </c>
      <c r="T115">
        <f t="shared" si="72"/>
        <v>2.0741472784925281E-8</v>
      </c>
      <c r="U115">
        <f t="shared" si="72"/>
        <v>2.0741472784925281E-8</v>
      </c>
      <c r="V115">
        <f t="shared" si="72"/>
        <v>2.0741472784925281E-8</v>
      </c>
      <c r="W115">
        <f t="shared" si="72"/>
        <v>2.0790130649888439E-8</v>
      </c>
      <c r="X115">
        <f t="shared" si="72"/>
        <v>2.0741472784925281E-8</v>
      </c>
      <c r="Y115">
        <f t="shared" si="72"/>
        <v>2.0741472784925281E-8</v>
      </c>
      <c r="Z115">
        <f t="shared" si="72"/>
        <v>2.0741472784925281E-8</v>
      </c>
      <c r="AA115">
        <f t="shared" si="72"/>
        <v>2.0790130649888439E-8</v>
      </c>
      <c r="AB115">
        <f t="shared" si="72"/>
        <v>2.0741472784925281E-8</v>
      </c>
      <c r="AC115">
        <f t="shared" si="72"/>
        <v>2.0741472784925281E-8</v>
      </c>
      <c r="AD115">
        <f t="shared" si="72"/>
        <v>2.0741472784925281E-8</v>
      </c>
      <c r="AE115">
        <f t="shared" si="72"/>
        <v>2.0790130649888439E-8</v>
      </c>
      <c r="AF115">
        <f t="shared" si="72"/>
        <v>2.0741472784925281E-8</v>
      </c>
      <c r="AG115">
        <f t="shared" si="72"/>
        <v>2.0741472784925281E-8</v>
      </c>
      <c r="AH115">
        <f t="shared" si="72"/>
        <v>2.0741472784925281E-8</v>
      </c>
      <c r="AI115">
        <f t="shared" si="72"/>
        <v>2.0678989713867545E-8</v>
      </c>
      <c r="AJ115">
        <f t="shared" si="72"/>
        <v>2.0741472784925281E-8</v>
      </c>
      <c r="AK115">
        <f t="shared" si="72"/>
        <v>2.0741472784925281E-8</v>
      </c>
      <c r="AL115">
        <f t="shared" si="72"/>
        <v>2.0741472784925281E-8</v>
      </c>
      <c r="AM115">
        <f t="shared" si="72"/>
        <v>2.0790130649888439E-8</v>
      </c>
      <c r="AN115">
        <f t="shared" si="72"/>
        <v>2.0741472784925281E-8</v>
      </c>
      <c r="AO115">
        <f t="shared" si="72"/>
        <v>2.0741472784925281E-8</v>
      </c>
      <c r="AP115">
        <f t="shared" si="72"/>
        <v>2.0741472784925281E-8</v>
      </c>
      <c r="AQ115">
        <f t="shared" si="72"/>
        <v>2.0790130649888439E-8</v>
      </c>
      <c r="AR115">
        <f t="shared" si="72"/>
        <v>2.0741472784925281E-8</v>
      </c>
      <c r="AS115">
        <f t="shared" si="72"/>
        <v>2.0741472784925281E-8</v>
      </c>
      <c r="AT115">
        <f t="shared" si="72"/>
        <v>2.0741472784925281E-8</v>
      </c>
      <c r="AU115">
        <f t="shared" si="72"/>
        <v>2.0790130649888439E-8</v>
      </c>
      <c r="AV115">
        <f t="shared" si="72"/>
        <v>2.0741472784925281E-8</v>
      </c>
      <c r="AW115">
        <f t="shared" si="72"/>
        <v>2.0741472784925281E-8</v>
      </c>
      <c r="AX115">
        <f t="shared" si="72"/>
        <v>2.0741472784925281E-8</v>
      </c>
      <c r="AY115">
        <f t="shared" si="72"/>
        <v>2.0790130649888439E-8</v>
      </c>
      <c r="AZ115">
        <f t="shared" si="72"/>
        <v>2.0741472784925281E-8</v>
      </c>
      <c r="BA115">
        <f t="shared" si="72"/>
        <v>2.0741472784925281E-8</v>
      </c>
    </row>
    <row r="116" spans="14:53" x14ac:dyDescent="0.25">
      <c r="N116" t="s">
        <v>73</v>
      </c>
      <c r="O116">
        <f t="shared" ref="O116:BA116" si="73">IFERROR(O6/$G6,0)</f>
        <v>2.4175577131557556E-8</v>
      </c>
      <c r="P116">
        <f t="shared" si="73"/>
        <v>2.4257905987231221E-8</v>
      </c>
      <c r="Q116">
        <f t="shared" si="73"/>
        <v>2.4105059869300304E-8</v>
      </c>
      <c r="R116">
        <f t="shared" si="73"/>
        <v>2.4114265839602918E-8</v>
      </c>
      <c r="S116">
        <f t="shared" si="73"/>
        <v>2.4514208313966427E-8</v>
      </c>
      <c r="T116">
        <f t="shared" si="73"/>
        <v>2.4287531558171391E-8</v>
      </c>
      <c r="U116">
        <f t="shared" si="73"/>
        <v>2.4238573042702728E-8</v>
      </c>
      <c r="V116">
        <f t="shared" si="73"/>
        <v>2.4392011706873854E-8</v>
      </c>
      <c r="W116">
        <f t="shared" si="73"/>
        <v>2.4371158782207767E-8</v>
      </c>
      <c r="X116">
        <f t="shared" si="73"/>
        <v>2.442251758867662E-8</v>
      </c>
      <c r="Y116">
        <f t="shared" si="73"/>
        <v>2.4132430747163358E-8</v>
      </c>
      <c r="Z116">
        <f t="shared" si="73"/>
        <v>2.4121639586471617E-8</v>
      </c>
      <c r="AA116">
        <f t="shared" si="73"/>
        <v>2.4570012861309209E-8</v>
      </c>
      <c r="AB116">
        <f t="shared" si="73"/>
        <v>2.4268920645027168E-8</v>
      </c>
      <c r="AC116">
        <f t="shared" si="73"/>
        <v>2.4044575394089277E-8</v>
      </c>
      <c r="AD116">
        <f t="shared" si="73"/>
        <v>2.4581753779012048E-8</v>
      </c>
      <c r="AE116">
        <f t="shared" si="73"/>
        <v>2.4333453945507012E-8</v>
      </c>
      <c r="AF116">
        <f t="shared" si="73"/>
        <v>2.4376771524800948E-8</v>
      </c>
      <c r="AG116">
        <f t="shared" si="73"/>
        <v>2.4047612193785372E-8</v>
      </c>
      <c r="AH116">
        <f t="shared" si="73"/>
        <v>2.4431317904121711E-8</v>
      </c>
      <c r="AI116">
        <f t="shared" si="73"/>
        <v>2.4033360252714513E-8</v>
      </c>
      <c r="AJ116">
        <f t="shared" si="73"/>
        <v>2.4234149445615763E-8</v>
      </c>
      <c r="AK116">
        <f t="shared" si="73"/>
        <v>2.4273084680498294E-8</v>
      </c>
      <c r="AL116">
        <f t="shared" si="73"/>
        <v>2.446638665306169E-8</v>
      </c>
      <c r="AM116">
        <f t="shared" si="73"/>
        <v>2.4143855187393252E-8</v>
      </c>
      <c r="AN116">
        <f t="shared" si="73"/>
        <v>2.4310929829088709E-8</v>
      </c>
      <c r="AO116">
        <f t="shared" si="73"/>
        <v>2.4162052598169345E-8</v>
      </c>
      <c r="AP116">
        <f t="shared" si="73"/>
        <v>2.4121818397853199E-8</v>
      </c>
      <c r="AQ116">
        <f t="shared" si="73"/>
        <v>2.42973094420208E-8</v>
      </c>
      <c r="AR116">
        <f t="shared" si="73"/>
        <v>2.449108158454335E-8</v>
      </c>
      <c r="AS116">
        <f t="shared" si="73"/>
        <v>2.4415717525657143E-8</v>
      </c>
      <c r="AT116">
        <f t="shared" si="73"/>
        <v>2.4284025152859644E-8</v>
      </c>
      <c r="AU116">
        <f t="shared" si="73"/>
        <v>2.4550626580320423E-8</v>
      </c>
      <c r="AV116">
        <f t="shared" si="73"/>
        <v>2.4118052288298709E-8</v>
      </c>
      <c r="AW116">
        <f t="shared" si="73"/>
        <v>2.4537601961860174E-8</v>
      </c>
      <c r="AX116">
        <f t="shared" si="73"/>
        <v>2.4052402380399924E-8</v>
      </c>
      <c r="AY116">
        <f t="shared" si="73"/>
        <v>2.4637528201635697E-8</v>
      </c>
      <c r="AZ116">
        <f t="shared" si="73"/>
        <v>2.4199524316344259E-8</v>
      </c>
      <c r="BA116">
        <f t="shared" si="73"/>
        <v>2.4300310410519781E-8</v>
      </c>
    </row>
    <row r="117" spans="14:53" x14ac:dyDescent="0.25">
      <c r="N117" t="s">
        <v>74</v>
      </c>
      <c r="O117">
        <f t="shared" ref="O117:BA117" si="74">IFERROR(O7/$G7,0)</f>
        <v>1.7359277469629821E-4</v>
      </c>
      <c r="P117">
        <f t="shared" si="74"/>
        <v>1.7220441906145835E-4</v>
      </c>
      <c r="Q117">
        <f t="shared" si="74"/>
        <v>1.4225985830383905E-4</v>
      </c>
      <c r="R117">
        <f t="shared" si="74"/>
        <v>1.7187166798931125E-4</v>
      </c>
      <c r="S117">
        <f t="shared" si="74"/>
        <v>1.7051719265466096E-4</v>
      </c>
      <c r="T117">
        <f t="shared" si="74"/>
        <v>1.4497159882704167E-4</v>
      </c>
      <c r="U117">
        <f t="shared" si="74"/>
        <v>1.716196615087312E-4</v>
      </c>
      <c r="V117">
        <f t="shared" si="74"/>
        <v>1.6990927803829331E-4</v>
      </c>
      <c r="W117">
        <f t="shared" si="74"/>
        <v>1.4363177926178349E-4</v>
      </c>
      <c r="X117">
        <f t="shared" si="74"/>
        <v>1.6395921890929494E-4</v>
      </c>
      <c r="Y117">
        <f t="shared" si="74"/>
        <v>1.5009179105563233E-4</v>
      </c>
      <c r="Z117">
        <f t="shared" si="74"/>
        <v>1.651768194704616E-4</v>
      </c>
      <c r="AA117">
        <f t="shared" si="74"/>
        <v>1.6686276763286031E-4</v>
      </c>
      <c r="AB117">
        <f t="shared" si="74"/>
        <v>1.7350151701029168E-4</v>
      </c>
      <c r="AC117">
        <f t="shared" si="74"/>
        <v>1.4755517250389705E-4</v>
      </c>
      <c r="AD117">
        <f t="shared" si="74"/>
        <v>1.5141735525780393E-4</v>
      </c>
      <c r="AE117">
        <f t="shared" si="74"/>
        <v>1.7381296499319282E-4</v>
      </c>
      <c r="AF117">
        <f t="shared" si="74"/>
        <v>1.7085297426365931E-4</v>
      </c>
      <c r="AG117">
        <f t="shared" si="74"/>
        <v>1.3893653894325898E-4</v>
      </c>
      <c r="AH117">
        <f t="shared" si="74"/>
        <v>1.7350151701029168E-4</v>
      </c>
      <c r="AI117">
        <f t="shared" si="74"/>
        <v>1.7302655121154329E-4</v>
      </c>
      <c r="AJ117">
        <f t="shared" si="74"/>
        <v>1.6998836246276796E-4</v>
      </c>
      <c r="AK117">
        <f t="shared" si="74"/>
        <v>1.7245997556829493E-4</v>
      </c>
      <c r="AL117">
        <f t="shared" si="74"/>
        <v>1.7270544097831617E-4</v>
      </c>
      <c r="AM117">
        <f t="shared" si="74"/>
        <v>1.7149569637847956E-4</v>
      </c>
      <c r="AN117">
        <f t="shared" si="74"/>
        <v>1.7323706920308905E-4</v>
      </c>
      <c r="AO117">
        <f t="shared" si="74"/>
        <v>1.7098354417014949E-4</v>
      </c>
      <c r="AP117">
        <f t="shared" si="74"/>
        <v>1.7081492201803758E-4</v>
      </c>
      <c r="AQ117">
        <f t="shared" si="74"/>
        <v>1.7395954851874592E-4</v>
      </c>
      <c r="AR117">
        <f t="shared" si="74"/>
        <v>1.7320377590854738E-4</v>
      </c>
      <c r="AS117">
        <f t="shared" si="74"/>
        <v>1.4855963571829657E-4</v>
      </c>
      <c r="AT117">
        <f t="shared" si="74"/>
        <v>1.7066737306101307E-4</v>
      </c>
      <c r="AU117">
        <f t="shared" si="74"/>
        <v>1.7221345977996405E-4</v>
      </c>
      <c r="AV117">
        <f t="shared" si="74"/>
        <v>1.6968577005443624E-4</v>
      </c>
      <c r="AW117">
        <f t="shared" si="74"/>
        <v>1.7030756203310213E-4</v>
      </c>
      <c r="AX117">
        <f t="shared" si="74"/>
        <v>1.4100735583435375E-4</v>
      </c>
      <c r="AY117">
        <f t="shared" si="74"/>
        <v>1.7164958948896405E-4</v>
      </c>
      <c r="AZ117">
        <f t="shared" si="74"/>
        <v>1.7312919084794606E-4</v>
      </c>
      <c r="BA117">
        <f t="shared" si="74"/>
        <v>1.440466408408072E-4</v>
      </c>
    </row>
    <row r="118" spans="14:53" x14ac:dyDescent="0.25">
      <c r="N118" t="s">
        <v>75</v>
      </c>
      <c r="O118">
        <f t="shared" ref="O118:BA118" si="75">IFERROR(O8/$G8,0)</f>
        <v>3.4652998088302647E-9</v>
      </c>
      <c r="P118">
        <f t="shared" si="75"/>
        <v>3.4534707123928293E-9</v>
      </c>
      <c r="Q118">
        <f t="shared" si="75"/>
        <v>3.4534707123928293E-9</v>
      </c>
      <c r="R118">
        <f t="shared" si="75"/>
        <v>3.4535556414900238E-9</v>
      </c>
      <c r="S118">
        <f t="shared" si="75"/>
        <v>3.465260946643359E-9</v>
      </c>
      <c r="T118">
        <f t="shared" si="75"/>
        <v>3.4546659902741311E-9</v>
      </c>
      <c r="U118">
        <f t="shared" si="75"/>
        <v>3.4549280735271627E-9</v>
      </c>
      <c r="V118">
        <f t="shared" si="75"/>
        <v>3.4581581281969834E-9</v>
      </c>
      <c r="W118">
        <f t="shared" si="75"/>
        <v>3.4651083571924237E-9</v>
      </c>
      <c r="X118">
        <f t="shared" si="75"/>
        <v>3.4551388190238117E-9</v>
      </c>
      <c r="Y118">
        <f t="shared" si="75"/>
        <v>3.4551229983924552E-9</v>
      </c>
      <c r="Z118">
        <f t="shared" si="75"/>
        <v>3.4534707123928293E-9</v>
      </c>
      <c r="AA118">
        <f t="shared" si="75"/>
        <v>3.4659285846978959E-9</v>
      </c>
      <c r="AB118">
        <f t="shared" si="75"/>
        <v>3.4536972709104829E-9</v>
      </c>
      <c r="AC118">
        <f t="shared" si="75"/>
        <v>3.4534707123928293E-9</v>
      </c>
      <c r="AD118">
        <f t="shared" si="75"/>
        <v>3.4534707123928293E-9</v>
      </c>
      <c r="AE118">
        <f t="shared" si="75"/>
        <v>3.4648883827183238E-9</v>
      </c>
      <c r="AF118">
        <f t="shared" si="75"/>
        <v>3.4534707123928293E-9</v>
      </c>
      <c r="AG118">
        <f t="shared" si="75"/>
        <v>3.4552700771444114E-9</v>
      </c>
      <c r="AH118">
        <f t="shared" si="75"/>
        <v>3.459049186087139E-9</v>
      </c>
      <c r="AI118">
        <f t="shared" si="75"/>
        <v>3.4559243144936084E-9</v>
      </c>
      <c r="AJ118">
        <f t="shared" si="75"/>
        <v>3.4552182714198906E-9</v>
      </c>
      <c r="AK118">
        <f t="shared" si="75"/>
        <v>3.4554264672011927E-9</v>
      </c>
      <c r="AL118">
        <f t="shared" si="75"/>
        <v>3.455875212863788E-9</v>
      </c>
      <c r="AM118">
        <f t="shared" si="75"/>
        <v>3.463027198758254E-9</v>
      </c>
      <c r="AN118">
        <f t="shared" si="75"/>
        <v>3.4601414350828606E-9</v>
      </c>
      <c r="AO118">
        <f t="shared" si="75"/>
        <v>3.4520442152742789E-9</v>
      </c>
      <c r="AP118">
        <f t="shared" si="75"/>
        <v>3.4583969560236477E-9</v>
      </c>
      <c r="AQ118">
        <f t="shared" si="75"/>
        <v>3.4649015854717616E-9</v>
      </c>
      <c r="AR118">
        <f t="shared" si="75"/>
        <v>3.4547384752724939E-9</v>
      </c>
      <c r="AS118">
        <f t="shared" si="75"/>
        <v>3.4566632646748249E-9</v>
      </c>
      <c r="AT118">
        <f t="shared" si="75"/>
        <v>3.4534707123928293E-9</v>
      </c>
      <c r="AU118">
        <f t="shared" si="75"/>
        <v>3.463129724014567E-9</v>
      </c>
      <c r="AV118">
        <f t="shared" si="75"/>
        <v>3.4556293250194857E-9</v>
      </c>
      <c r="AW118">
        <f t="shared" si="75"/>
        <v>3.4560885028746687E-9</v>
      </c>
      <c r="AX118">
        <f t="shared" si="75"/>
        <v>3.4571184808343411E-9</v>
      </c>
      <c r="AY118">
        <f t="shared" si="75"/>
        <v>3.463670527011707E-9</v>
      </c>
      <c r="AZ118">
        <f t="shared" si="75"/>
        <v>3.4562773598265785E-9</v>
      </c>
      <c r="BA118">
        <f t="shared" si="75"/>
        <v>3.4582770616203818E-9</v>
      </c>
    </row>
    <row r="119" spans="14:53" x14ac:dyDescent="0.25">
      <c r="N119" t="s">
        <v>76</v>
      </c>
      <c r="O119">
        <f t="shared" ref="O119:BA119" si="76">IFERROR(O9/$G9,0)</f>
        <v>7.4084025356767384E-9</v>
      </c>
      <c r="P119">
        <f t="shared" si="76"/>
        <v>9.2440568544906385E-9</v>
      </c>
      <c r="Q119">
        <f t="shared" si="76"/>
        <v>7.5943727784304249E-9</v>
      </c>
      <c r="R119">
        <f t="shared" si="76"/>
        <v>9.3003436279173764E-9</v>
      </c>
      <c r="S119">
        <f t="shared" si="76"/>
        <v>9.2584548284993618E-9</v>
      </c>
      <c r="T119">
        <f t="shared" si="76"/>
        <v>7.3172025180780144E-9</v>
      </c>
      <c r="U119">
        <f t="shared" si="76"/>
        <v>5.7675133185333831E-9</v>
      </c>
      <c r="V119">
        <f t="shared" si="76"/>
        <v>8.1507722948131208E-9</v>
      </c>
      <c r="W119">
        <f t="shared" si="76"/>
        <v>7.5102863469161005E-9</v>
      </c>
      <c r="X119">
        <f t="shared" si="76"/>
        <v>6.5640203376289638E-9</v>
      </c>
      <c r="Y119">
        <f t="shared" si="76"/>
        <v>7.0056189048169921E-9</v>
      </c>
      <c r="Z119">
        <f t="shared" si="76"/>
        <v>7.2846510186093618E-9</v>
      </c>
      <c r="AA119">
        <f t="shared" si="76"/>
        <v>9.2507963741125531E-9</v>
      </c>
      <c r="AB119">
        <f t="shared" si="76"/>
        <v>9.274526749868226E-9</v>
      </c>
      <c r="AC119">
        <f t="shared" si="76"/>
        <v>7.2466631805604959E-9</v>
      </c>
      <c r="AD119">
        <f t="shared" si="76"/>
        <v>9.2023779945962408E-9</v>
      </c>
      <c r="AE119">
        <f t="shared" si="76"/>
        <v>5.54329274577678E-9</v>
      </c>
      <c r="AF119">
        <f t="shared" si="76"/>
        <v>5.5709409828414254E-9</v>
      </c>
      <c r="AG119">
        <f t="shared" si="76"/>
        <v>8.1550123197576588E-9</v>
      </c>
      <c r="AH119">
        <f t="shared" si="76"/>
        <v>9.2338323279872338E-9</v>
      </c>
      <c r="AI119">
        <f t="shared" si="76"/>
        <v>9.2898940859084407E-9</v>
      </c>
      <c r="AJ119">
        <f t="shared" si="76"/>
        <v>8.9231771125634757E-9</v>
      </c>
      <c r="AK119">
        <f t="shared" si="76"/>
        <v>7.7858577020353196E-9</v>
      </c>
      <c r="AL119">
        <f t="shared" si="76"/>
        <v>7.2104802035438301E-9</v>
      </c>
      <c r="AM119">
        <f t="shared" si="76"/>
        <v>7.7675803392948931E-9</v>
      </c>
      <c r="AN119">
        <f t="shared" si="76"/>
        <v>9.3182257196073754E-9</v>
      </c>
      <c r="AO119">
        <f t="shared" si="76"/>
        <v>6.8718438118579287E-9</v>
      </c>
      <c r="AP119">
        <f t="shared" si="76"/>
        <v>9.3107513584654615E-9</v>
      </c>
      <c r="AQ119">
        <f t="shared" si="76"/>
        <v>8.5723431249880848E-9</v>
      </c>
      <c r="AR119">
        <f t="shared" si="76"/>
        <v>6.6920315639642122E-9</v>
      </c>
      <c r="AS119">
        <f t="shared" si="76"/>
        <v>6.9685758550880283E-9</v>
      </c>
      <c r="AT119">
        <f t="shared" si="76"/>
        <v>5.8181429238364473E-9</v>
      </c>
      <c r="AU119">
        <f t="shared" si="76"/>
        <v>8.2477926739986517E-9</v>
      </c>
      <c r="AV119">
        <f t="shared" si="76"/>
        <v>7.8208768467356746E-9</v>
      </c>
      <c r="AW119">
        <f t="shared" si="76"/>
        <v>8.1083619637149649E-9</v>
      </c>
      <c r="AX119">
        <f t="shared" si="76"/>
        <v>6.4837448663868153E-9</v>
      </c>
      <c r="AY119">
        <f t="shared" si="76"/>
        <v>9.286752216144823E-9</v>
      </c>
      <c r="AZ119">
        <f t="shared" si="76"/>
        <v>9.1449917936352481E-9</v>
      </c>
      <c r="BA119">
        <f t="shared" si="76"/>
        <v>4.5684099846520491E-9</v>
      </c>
    </row>
    <row r="120" spans="14:53" x14ac:dyDescent="0.25">
      <c r="N120" t="s">
        <v>77</v>
      </c>
      <c r="O120">
        <f t="shared" ref="O120:BA120" si="77">IFERROR(O10/$G10,0)</f>
        <v>4.3429624775786781E-8</v>
      </c>
      <c r="P120">
        <f t="shared" si="77"/>
        <v>1.0043049553463377E-7</v>
      </c>
      <c r="Q120">
        <f t="shared" si="77"/>
        <v>7.3355639850061063E-8</v>
      </c>
      <c r="R120">
        <f t="shared" si="77"/>
        <v>1.1251170431662452E-7</v>
      </c>
      <c r="S120">
        <f t="shared" si="77"/>
        <v>9.9549652030760104E-8</v>
      </c>
      <c r="T120">
        <f t="shared" si="77"/>
        <v>2.3776791869467189E-8</v>
      </c>
      <c r="U120">
        <f t="shared" si="77"/>
        <v>5.8732413059526076E-8</v>
      </c>
      <c r="V120">
        <f t="shared" si="77"/>
        <v>4.9931462093214302E-8</v>
      </c>
      <c r="W120">
        <f t="shared" si="77"/>
        <v>2.7621920594381973E-8</v>
      </c>
      <c r="X120">
        <f t="shared" si="77"/>
        <v>7.2254413726615503E-9</v>
      </c>
      <c r="Y120">
        <f t="shared" si="77"/>
        <v>3.0477257574228842E-8</v>
      </c>
      <c r="Z120">
        <f t="shared" si="77"/>
        <v>4.2518482486030052E-8</v>
      </c>
      <c r="AA120">
        <f t="shared" si="77"/>
        <v>7.2790607529393988E-8</v>
      </c>
      <c r="AB120">
        <f t="shared" si="77"/>
        <v>7.6072296927260821E-8</v>
      </c>
      <c r="AC120">
        <f t="shared" si="77"/>
        <v>3.7670170212351802E-8</v>
      </c>
      <c r="AD120">
        <f t="shared" si="77"/>
        <v>8.0588021489906734E-8</v>
      </c>
      <c r="AE120">
        <f t="shared" si="77"/>
        <v>2.5621373285105048E-8</v>
      </c>
      <c r="AF120">
        <f t="shared" si="77"/>
        <v>3.5586374216232091E-8</v>
      </c>
      <c r="AG120">
        <f t="shared" si="77"/>
        <v>8.8965252697487021E-8</v>
      </c>
      <c r="AH120">
        <f t="shared" si="77"/>
        <v>7.9259813588021276E-8</v>
      </c>
      <c r="AI120">
        <f t="shared" si="77"/>
        <v>1.3660437244198197E-7</v>
      </c>
      <c r="AJ120">
        <f t="shared" si="77"/>
        <v>1.5520974337994591E-7</v>
      </c>
      <c r="AK120">
        <f t="shared" si="77"/>
        <v>8.839269321138377E-8</v>
      </c>
      <c r="AL120">
        <f t="shared" si="77"/>
        <v>2.3741798563388338E-8</v>
      </c>
      <c r="AM120">
        <f t="shared" si="77"/>
        <v>5.0819140605797592E-8</v>
      </c>
      <c r="AN120">
        <f t="shared" si="77"/>
        <v>1.1596049561325035E-7</v>
      </c>
      <c r="AO120">
        <f t="shared" si="77"/>
        <v>2.8036832390709975E-8</v>
      </c>
      <c r="AP120">
        <f t="shared" si="77"/>
        <v>7.0890175796619473E-8</v>
      </c>
      <c r="AQ120">
        <f t="shared" si="77"/>
        <v>4.7863264731643629E-8</v>
      </c>
      <c r="AR120">
        <f t="shared" si="77"/>
        <v>4.4257501836204446E-8</v>
      </c>
      <c r="AS120">
        <f t="shared" si="77"/>
        <v>3.0537234223950964E-8</v>
      </c>
      <c r="AT120">
        <f t="shared" si="77"/>
        <v>1.4985382983772958E-8</v>
      </c>
      <c r="AU120">
        <f t="shared" si="77"/>
        <v>7.0265846986375001E-8</v>
      </c>
      <c r="AV120">
        <f t="shared" si="77"/>
        <v>8.7308446674646397E-8</v>
      </c>
      <c r="AW120">
        <f t="shared" si="77"/>
        <v>6.227224843456213E-8</v>
      </c>
      <c r="AX120">
        <f t="shared" si="77"/>
        <v>3.7042041224014306E-8</v>
      </c>
      <c r="AY120">
        <f t="shared" si="77"/>
        <v>7.2904971815609617E-8</v>
      </c>
      <c r="AZ120">
        <f t="shared" si="77"/>
        <v>8.6625002206095547E-8</v>
      </c>
      <c r="BA120">
        <f t="shared" si="77"/>
        <v>6.0254263547956007E-9</v>
      </c>
    </row>
    <row r="121" spans="14:53" x14ac:dyDescent="0.25">
      <c r="N121" t="s">
        <v>78</v>
      </c>
      <c r="O121">
        <f t="shared" ref="O121:BA121" si="78">IFERROR(O11/$G11,0)</f>
        <v>3.8066913189896718E-5</v>
      </c>
      <c r="P121">
        <f t="shared" si="78"/>
        <v>3.6281655034128352E-5</v>
      </c>
      <c r="Q121">
        <f t="shared" si="78"/>
        <v>3.6483678101999407E-5</v>
      </c>
      <c r="R121">
        <f t="shared" si="78"/>
        <v>3.8226940035916929E-5</v>
      </c>
      <c r="S121">
        <f t="shared" si="78"/>
        <v>3.5936369551923462E-5</v>
      </c>
      <c r="T121">
        <f t="shared" si="78"/>
        <v>3.5800331157546944E-5</v>
      </c>
      <c r="U121">
        <f t="shared" si="78"/>
        <v>3.5350229449966011E-5</v>
      </c>
      <c r="V121">
        <f t="shared" si="78"/>
        <v>3.7453424183828262E-5</v>
      </c>
      <c r="W121">
        <f t="shared" si="78"/>
        <v>3.4825133852016994E-5</v>
      </c>
      <c r="X121">
        <f t="shared" si="78"/>
        <v>3.5814340392682668E-5</v>
      </c>
      <c r="Y121">
        <f t="shared" si="78"/>
        <v>3.5553487049854525E-5</v>
      </c>
      <c r="Z121">
        <f t="shared" si="78"/>
        <v>3.7791912835613736E-5</v>
      </c>
      <c r="AA121">
        <f t="shared" si="78"/>
        <v>3.7629920613989543E-5</v>
      </c>
      <c r="AB121">
        <f t="shared" si="78"/>
        <v>3.7334238014041715E-5</v>
      </c>
      <c r="AC121">
        <f t="shared" si="78"/>
        <v>3.8255794120015926E-5</v>
      </c>
      <c r="AD121">
        <f t="shared" si="78"/>
        <v>3.7816494005121103E-5</v>
      </c>
      <c r="AE121">
        <f t="shared" si="78"/>
        <v>3.5003465716874255E-5</v>
      </c>
      <c r="AF121">
        <f t="shared" si="78"/>
        <v>3.408403535689018E-5</v>
      </c>
      <c r="AG121">
        <f t="shared" si="78"/>
        <v>3.5397237504290113E-5</v>
      </c>
      <c r="AH121">
        <f t="shared" si="78"/>
        <v>3.3750218564578322E-5</v>
      </c>
      <c r="AI121">
        <f t="shared" si="78"/>
        <v>3.5716408981872479E-5</v>
      </c>
      <c r="AJ121">
        <f t="shared" si="78"/>
        <v>3.3905569445853577E-5</v>
      </c>
      <c r="AK121">
        <f t="shared" si="78"/>
        <v>3.7075294940896833E-5</v>
      </c>
      <c r="AL121">
        <f t="shared" si="78"/>
        <v>3.605030674240516E-5</v>
      </c>
      <c r="AM121">
        <f t="shared" si="78"/>
        <v>3.5658529536589846E-5</v>
      </c>
      <c r="AN121">
        <f t="shared" si="78"/>
        <v>3.7192036900243168E-5</v>
      </c>
      <c r="AO121">
        <f t="shared" si="78"/>
        <v>3.4810020665320773E-5</v>
      </c>
      <c r="AP121">
        <f t="shared" si="78"/>
        <v>3.4710966715559428E-5</v>
      </c>
      <c r="AQ121">
        <f t="shared" si="78"/>
        <v>3.6167421773054553E-5</v>
      </c>
      <c r="AR121">
        <f t="shared" si="78"/>
        <v>3.6738615787881745E-5</v>
      </c>
      <c r="AS121">
        <f t="shared" si="78"/>
        <v>3.5364384061895529E-5</v>
      </c>
      <c r="AT121">
        <f t="shared" si="78"/>
        <v>3.5261945569883054E-5</v>
      </c>
      <c r="AU121">
        <f t="shared" si="78"/>
        <v>3.7922817045842882E-5</v>
      </c>
      <c r="AV121">
        <f t="shared" si="78"/>
        <v>3.4076990751804968E-5</v>
      </c>
      <c r="AW121">
        <f t="shared" si="78"/>
        <v>3.4925261822334445E-5</v>
      </c>
      <c r="AX121">
        <f t="shared" si="78"/>
        <v>3.5938997667341217E-5</v>
      </c>
      <c r="AY121">
        <f t="shared" si="78"/>
        <v>3.7665784158004514E-5</v>
      </c>
      <c r="AZ121">
        <f t="shared" si="78"/>
        <v>3.6161710249701929E-5</v>
      </c>
      <c r="BA121">
        <f t="shared" si="78"/>
        <v>3.5191297785269434E-5</v>
      </c>
    </row>
    <row r="122" spans="14:53" x14ac:dyDescent="0.25">
      <c r="N122" t="s">
        <v>79</v>
      </c>
      <c r="O122">
        <f t="shared" ref="O122:BA122" si="79">IFERROR(O12/$G12,0)</f>
        <v>5.0940824593280106E-7</v>
      </c>
      <c r="P122">
        <f t="shared" si="79"/>
        <v>6.3060315897244429E-7</v>
      </c>
      <c r="Q122">
        <f t="shared" si="79"/>
        <v>3.7030057992977389E-7</v>
      </c>
      <c r="R122">
        <f t="shared" si="79"/>
        <v>8.9210079414248325E-7</v>
      </c>
      <c r="S122">
        <f t="shared" si="79"/>
        <v>7.1631414422295293E-7</v>
      </c>
      <c r="T122">
        <f t="shared" si="79"/>
        <v>3.2096339085990456E-7</v>
      </c>
      <c r="U122">
        <f t="shared" si="79"/>
        <v>2.1822140354878946E-7</v>
      </c>
      <c r="V122">
        <f t="shared" si="79"/>
        <v>2.6320309391590533E-7</v>
      </c>
      <c r="W122">
        <f t="shared" si="79"/>
        <v>2.32962429093E-7</v>
      </c>
      <c r="X122">
        <f t="shared" si="79"/>
        <v>2.2514432387985656E-7</v>
      </c>
      <c r="Y122">
        <f t="shared" si="79"/>
        <v>2.3880083519756621E-7</v>
      </c>
      <c r="Z122">
        <f t="shared" si="79"/>
        <v>2.4565610422027483E-7</v>
      </c>
      <c r="AA122">
        <f t="shared" si="79"/>
        <v>6.1370718892112321E-7</v>
      </c>
      <c r="AB122">
        <f t="shared" si="79"/>
        <v>6.2042440084167781E-7</v>
      </c>
      <c r="AC122">
        <f t="shared" si="79"/>
        <v>4.8605265292788762E-7</v>
      </c>
      <c r="AD122">
        <f t="shared" si="79"/>
        <v>5.4694819149805369E-7</v>
      </c>
      <c r="AE122">
        <f t="shared" si="79"/>
        <v>1.7904700829831614E-7</v>
      </c>
      <c r="AF122">
        <f t="shared" si="79"/>
        <v>2.2120913723018438E-7</v>
      </c>
      <c r="AG122">
        <f t="shared" si="79"/>
        <v>6.4943409240162838E-7</v>
      </c>
      <c r="AH122">
        <f t="shared" si="79"/>
        <v>7.3734162358991516E-7</v>
      </c>
      <c r="AI122">
        <f t="shared" si="79"/>
        <v>6.2048158713365232E-7</v>
      </c>
      <c r="AJ122">
        <f t="shared" si="79"/>
        <v>7.0566332394636875E-7</v>
      </c>
      <c r="AK122">
        <f t="shared" si="79"/>
        <v>2.8230640243578698E-7</v>
      </c>
      <c r="AL122">
        <f t="shared" si="79"/>
        <v>2.8878327100012857E-7</v>
      </c>
      <c r="AM122">
        <f t="shared" si="79"/>
        <v>4.8965778528306244E-7</v>
      </c>
      <c r="AN122">
        <f t="shared" si="79"/>
        <v>9.105211855496007E-7</v>
      </c>
      <c r="AO122">
        <f t="shared" si="79"/>
        <v>2.4135798570224091E-7</v>
      </c>
      <c r="AP122">
        <f t="shared" si="79"/>
        <v>6.3477872055001771E-7</v>
      </c>
      <c r="AQ122">
        <f t="shared" si="79"/>
        <v>3.2162412941604664E-7</v>
      </c>
      <c r="AR122">
        <f t="shared" si="79"/>
        <v>2.8781504080986752E-7</v>
      </c>
      <c r="AS122">
        <f t="shared" si="79"/>
        <v>2.8117399526271601E-7</v>
      </c>
      <c r="AT122">
        <f t="shared" si="79"/>
        <v>2.4031632220034121E-7</v>
      </c>
      <c r="AU122">
        <f t="shared" si="79"/>
        <v>3.5419569902814907E-7</v>
      </c>
      <c r="AV122">
        <f t="shared" si="79"/>
        <v>4.7058955503051215E-7</v>
      </c>
      <c r="AW122">
        <f t="shared" si="79"/>
        <v>4.1397887113020128E-7</v>
      </c>
      <c r="AX122">
        <f t="shared" si="79"/>
        <v>2.7054170300646521E-7</v>
      </c>
      <c r="AY122">
        <f t="shared" si="79"/>
        <v>7.026221239641857E-7</v>
      </c>
      <c r="AZ122">
        <f t="shared" si="79"/>
        <v>8.2833187386184022E-7</v>
      </c>
      <c r="BA122">
        <f t="shared" si="79"/>
        <v>2.2169188476023277E-7</v>
      </c>
    </row>
    <row r="123" spans="14:53" x14ac:dyDescent="0.25">
      <c r="N123" t="s">
        <v>80</v>
      </c>
      <c r="O123">
        <f t="shared" ref="O123:BA123" si="80">IFERROR(O13/$G13,0)</f>
        <v>6.545909843836E-7</v>
      </c>
      <c r="P123">
        <f t="shared" si="80"/>
        <v>6.5280248442627E-7</v>
      </c>
      <c r="Q123">
        <f t="shared" si="80"/>
        <v>6.5280248442627E-7</v>
      </c>
      <c r="R123">
        <f t="shared" si="80"/>
        <v>6.5280248442627E-7</v>
      </c>
      <c r="S123">
        <f t="shared" si="80"/>
        <v>6.5459306131179672E-7</v>
      </c>
      <c r="T123">
        <f t="shared" si="80"/>
        <v>6.5280248442627E-7</v>
      </c>
      <c r="U123">
        <f t="shared" si="80"/>
        <v>6.5280248442627E-7</v>
      </c>
      <c r="V123">
        <f t="shared" si="80"/>
        <v>6.5280248442627E-7</v>
      </c>
      <c r="W123">
        <f t="shared" si="80"/>
        <v>6.5515444272049004E-7</v>
      </c>
      <c r="X123">
        <f t="shared" si="80"/>
        <v>6.5280248442627E-7</v>
      </c>
      <c r="Y123">
        <f t="shared" si="80"/>
        <v>6.5280248442627E-7</v>
      </c>
      <c r="Z123">
        <f t="shared" si="80"/>
        <v>6.5280248442627E-7</v>
      </c>
      <c r="AA123">
        <f t="shared" si="80"/>
        <v>6.545909843836E-7</v>
      </c>
      <c r="AB123">
        <f t="shared" si="80"/>
        <v>6.5280248442627E-7</v>
      </c>
      <c r="AC123">
        <f t="shared" si="80"/>
        <v>6.5336594276315665E-7</v>
      </c>
      <c r="AD123">
        <f t="shared" si="80"/>
        <v>6.5280248442627E-7</v>
      </c>
      <c r="AE123">
        <f t="shared" si="80"/>
        <v>6.545909843836E-7</v>
      </c>
      <c r="AF123">
        <f t="shared" si="80"/>
        <v>6.5280248442627E-7</v>
      </c>
      <c r="AG123">
        <f t="shared" si="80"/>
        <v>6.5280248442627E-7</v>
      </c>
      <c r="AH123">
        <f t="shared" si="80"/>
        <v>6.5280248442627E-7</v>
      </c>
      <c r="AI123">
        <f t="shared" si="80"/>
        <v>6.5798770599575665E-7</v>
      </c>
      <c r="AJ123">
        <f t="shared" si="80"/>
        <v>6.5280248442627E-7</v>
      </c>
      <c r="AK123">
        <f t="shared" si="80"/>
        <v>6.5280248442627E-7</v>
      </c>
      <c r="AL123">
        <f t="shared" si="80"/>
        <v>6.5280248442627E-7</v>
      </c>
      <c r="AM123">
        <f t="shared" si="80"/>
        <v>6.545909843836E-7</v>
      </c>
      <c r="AN123">
        <f t="shared" si="80"/>
        <v>6.5280248442627E-7</v>
      </c>
      <c r="AO123">
        <f t="shared" si="80"/>
        <v>6.5280248442627E-7</v>
      </c>
      <c r="AP123">
        <f t="shared" si="80"/>
        <v>6.5280248442627E-7</v>
      </c>
      <c r="AQ123">
        <f t="shared" si="80"/>
        <v>6.545909843836E-7</v>
      </c>
      <c r="AR123">
        <f t="shared" si="80"/>
        <v>6.5281286205520006E-7</v>
      </c>
      <c r="AS123">
        <f t="shared" si="80"/>
        <v>6.5280248442627E-7</v>
      </c>
      <c r="AT123">
        <f t="shared" si="80"/>
        <v>6.5280248442627E-7</v>
      </c>
      <c r="AU123">
        <f t="shared" si="80"/>
        <v>6.545909843836E-7</v>
      </c>
      <c r="AV123">
        <f t="shared" si="80"/>
        <v>6.5280248442627E-7</v>
      </c>
      <c r="AW123">
        <f t="shared" si="80"/>
        <v>6.5280248442627E-7</v>
      </c>
      <c r="AX123">
        <f t="shared" si="80"/>
        <v>6.5280248442627E-7</v>
      </c>
      <c r="AY123">
        <f t="shared" si="80"/>
        <v>6.545909843836E-7</v>
      </c>
      <c r="AZ123">
        <f t="shared" si="80"/>
        <v>6.5280248442627E-7</v>
      </c>
      <c r="BA123">
        <f t="shared" si="80"/>
        <v>6.5280248442627E-7</v>
      </c>
    </row>
    <row r="124" spans="14:53" x14ac:dyDescent="0.25">
      <c r="N124" t="s">
        <v>81</v>
      </c>
      <c r="O124">
        <f t="shared" ref="O124:BA124" si="81">IFERROR(O14/$G14,0)</f>
        <v>3.532166854628449E-3</v>
      </c>
      <c r="P124">
        <f t="shared" si="81"/>
        <v>3.512369945080274E-3</v>
      </c>
      <c r="Q124">
        <f t="shared" si="81"/>
        <v>3.5254282218680289E-3</v>
      </c>
      <c r="R124">
        <f t="shared" si="81"/>
        <v>3.5381797884623304E-3</v>
      </c>
      <c r="S124">
        <f t="shared" si="81"/>
        <v>3.5379715582976863E-3</v>
      </c>
      <c r="T124">
        <f t="shared" si="81"/>
        <v>3.5179487814928022E-3</v>
      </c>
      <c r="U124">
        <f t="shared" si="81"/>
        <v>3.5114659130874464E-3</v>
      </c>
      <c r="V124">
        <f t="shared" si="81"/>
        <v>3.5273521307861697E-3</v>
      </c>
      <c r="W124">
        <f t="shared" si="81"/>
        <v>3.5321643528235048E-3</v>
      </c>
      <c r="X124">
        <f t="shared" si="81"/>
        <v>3.525974837142691E-3</v>
      </c>
      <c r="Y124">
        <f t="shared" si="81"/>
        <v>3.5369285596520907E-3</v>
      </c>
      <c r="Z124">
        <f t="shared" si="81"/>
        <v>3.5198194086057842E-3</v>
      </c>
      <c r="AA124">
        <f t="shared" si="81"/>
        <v>3.5375861569545072E-3</v>
      </c>
      <c r="AB124">
        <f t="shared" si="81"/>
        <v>3.5349855162544476E-3</v>
      </c>
      <c r="AC124">
        <f t="shared" si="81"/>
        <v>3.5223520241657673E-3</v>
      </c>
      <c r="AD124">
        <f t="shared" si="81"/>
        <v>3.5352938590018771E-3</v>
      </c>
      <c r="AE124">
        <f t="shared" si="81"/>
        <v>3.5389692651700681E-3</v>
      </c>
      <c r="AF124">
        <f t="shared" si="81"/>
        <v>3.5401165159904885E-3</v>
      </c>
      <c r="AG124">
        <f t="shared" si="81"/>
        <v>3.5195511114731104E-3</v>
      </c>
      <c r="AH124">
        <f t="shared" si="81"/>
        <v>3.5362123155889291E-3</v>
      </c>
      <c r="AI124">
        <f t="shared" si="81"/>
        <v>3.5297251746254587E-3</v>
      </c>
      <c r="AJ124">
        <f t="shared" si="81"/>
        <v>3.5334353871831195E-3</v>
      </c>
      <c r="AK124">
        <f t="shared" si="81"/>
        <v>3.5364927727888347E-3</v>
      </c>
      <c r="AL124">
        <f t="shared" si="81"/>
        <v>3.5298243483262211E-3</v>
      </c>
      <c r="AM124">
        <f t="shared" si="81"/>
        <v>3.5482540352687231E-3</v>
      </c>
      <c r="AN124">
        <f t="shared" si="81"/>
        <v>3.5336876733654409E-3</v>
      </c>
      <c r="AO124">
        <f t="shared" si="81"/>
        <v>3.532790484631431E-3</v>
      </c>
      <c r="AP124">
        <f t="shared" si="81"/>
        <v>3.5309034331421681E-3</v>
      </c>
      <c r="AQ124">
        <f t="shared" si="81"/>
        <v>3.5459940105051929E-3</v>
      </c>
      <c r="AR124">
        <f t="shared" si="81"/>
        <v>3.5368041964718424E-3</v>
      </c>
      <c r="AS124">
        <f t="shared" si="81"/>
        <v>3.522206617312828E-3</v>
      </c>
      <c r="AT124">
        <f t="shared" si="81"/>
        <v>3.5281727410937614E-3</v>
      </c>
      <c r="AU124">
        <f t="shared" si="81"/>
        <v>3.5295827211228796E-3</v>
      </c>
      <c r="AV124">
        <f t="shared" si="81"/>
        <v>3.5242126258327676E-3</v>
      </c>
      <c r="AW124">
        <f t="shared" si="81"/>
        <v>3.5312008630146098E-3</v>
      </c>
      <c r="AX124">
        <f t="shared" si="81"/>
        <v>3.5231191449777381E-3</v>
      </c>
      <c r="AY124">
        <f t="shared" si="81"/>
        <v>3.5492253748323822E-3</v>
      </c>
      <c r="AZ124">
        <f t="shared" si="81"/>
        <v>3.5386735109282003E-3</v>
      </c>
      <c r="BA124">
        <f t="shared" si="81"/>
        <v>3.5256748283367008E-3</v>
      </c>
    </row>
    <row r="125" spans="14:53" x14ac:dyDescent="0.25">
      <c r="N125" t="s">
        <v>82</v>
      </c>
      <c r="O125">
        <f t="shared" ref="O125:BA125" si="82">IFERROR(O15/$G15,0)</f>
        <v>1.8004748706641218E-3</v>
      </c>
      <c r="P125">
        <f t="shared" si="82"/>
        <v>1.7829709426183478E-3</v>
      </c>
      <c r="Q125">
        <f t="shared" si="82"/>
        <v>1.8104923568375653E-3</v>
      </c>
      <c r="R125">
        <f t="shared" si="82"/>
        <v>1.8871465730631652E-3</v>
      </c>
      <c r="S125">
        <f t="shared" si="82"/>
        <v>1.7829164792706263E-3</v>
      </c>
      <c r="T125">
        <f t="shared" si="82"/>
        <v>1.7806285611542956E-3</v>
      </c>
      <c r="U125">
        <f t="shared" si="82"/>
        <v>1.7448880361598609E-3</v>
      </c>
      <c r="V125">
        <f t="shared" si="82"/>
        <v>1.7044527682364818E-3</v>
      </c>
      <c r="W125">
        <f t="shared" si="82"/>
        <v>1.7265028114181633E-3</v>
      </c>
      <c r="X125">
        <f t="shared" si="82"/>
        <v>1.749336896433687E-3</v>
      </c>
      <c r="Y125">
        <f t="shared" si="82"/>
        <v>1.7889309591783129E-3</v>
      </c>
      <c r="Z125">
        <f t="shared" si="82"/>
        <v>1.772023216580626E-3</v>
      </c>
      <c r="AA125">
        <f t="shared" si="82"/>
        <v>1.8066227024378782E-3</v>
      </c>
      <c r="AB125">
        <f t="shared" si="82"/>
        <v>1.9076069926059305E-3</v>
      </c>
      <c r="AC125">
        <f t="shared" si="82"/>
        <v>1.8556457932940521E-3</v>
      </c>
      <c r="AD125">
        <f t="shared" si="82"/>
        <v>1.8045154081701216E-3</v>
      </c>
      <c r="AE125">
        <f t="shared" si="82"/>
        <v>1.7558034600606435E-3</v>
      </c>
      <c r="AF125">
        <f t="shared" si="82"/>
        <v>1.8146125997920697E-3</v>
      </c>
      <c r="AG125">
        <f t="shared" si="82"/>
        <v>1.7620158530284172E-3</v>
      </c>
      <c r="AH125">
        <f t="shared" si="82"/>
        <v>1.8469376027295131E-3</v>
      </c>
      <c r="AI125">
        <f t="shared" si="82"/>
        <v>1.9088383819184348E-3</v>
      </c>
      <c r="AJ125">
        <f t="shared" si="82"/>
        <v>1.7776559563955131E-3</v>
      </c>
      <c r="AK125">
        <f t="shared" si="82"/>
        <v>1.8725446639097914E-3</v>
      </c>
      <c r="AL125">
        <f t="shared" si="82"/>
        <v>1.8640648148838784E-3</v>
      </c>
      <c r="AM125">
        <f t="shared" si="82"/>
        <v>1.8693743787700523E-3</v>
      </c>
      <c r="AN125">
        <f t="shared" si="82"/>
        <v>1.8383844187528869E-3</v>
      </c>
      <c r="AO125">
        <f t="shared" si="82"/>
        <v>1.8071261872242782E-3</v>
      </c>
      <c r="AP125">
        <f t="shared" si="82"/>
        <v>1.8488364290457739E-3</v>
      </c>
      <c r="AQ125">
        <f t="shared" si="82"/>
        <v>1.8696714109964349E-3</v>
      </c>
      <c r="AR125">
        <f t="shared" si="82"/>
        <v>1.9002938498692522E-3</v>
      </c>
      <c r="AS125">
        <f t="shared" si="82"/>
        <v>1.7916240927272E-3</v>
      </c>
      <c r="AT125">
        <f t="shared" si="82"/>
        <v>1.785087864115287E-3</v>
      </c>
      <c r="AU125">
        <f t="shared" si="82"/>
        <v>1.8364080569214087E-3</v>
      </c>
      <c r="AV125">
        <f t="shared" si="82"/>
        <v>1.8362519013067305E-3</v>
      </c>
      <c r="AW125">
        <f t="shared" si="82"/>
        <v>1.9123010793636E-3</v>
      </c>
      <c r="AX125">
        <f t="shared" si="82"/>
        <v>1.908076917301548E-3</v>
      </c>
      <c r="AY125">
        <f t="shared" si="82"/>
        <v>1.9087503987131652E-3</v>
      </c>
      <c r="AZ125">
        <f t="shared" si="82"/>
        <v>1.9326284637583306E-3</v>
      </c>
      <c r="BA125">
        <f t="shared" si="82"/>
        <v>1.8340353695260173E-3</v>
      </c>
    </row>
    <row r="126" spans="14:53" x14ac:dyDescent="0.25">
      <c r="N126" t="s">
        <v>83</v>
      </c>
      <c r="O126">
        <f t="shared" ref="O126:BA126" si="83">IFERROR(O16/$G16,0)</f>
        <v>8.4974351233606971E-7</v>
      </c>
      <c r="P126">
        <f t="shared" si="83"/>
        <v>8.4741513438282425E-7</v>
      </c>
      <c r="Q126">
        <f t="shared" si="83"/>
        <v>8.4749789524341898E-7</v>
      </c>
      <c r="R126">
        <f t="shared" si="83"/>
        <v>8.4738586870561721E-7</v>
      </c>
      <c r="S126">
        <f t="shared" si="83"/>
        <v>8.4980497332620238E-7</v>
      </c>
      <c r="T126">
        <f t="shared" si="83"/>
        <v>8.4744731903207242E-7</v>
      </c>
      <c r="U126">
        <f t="shared" si="83"/>
        <v>8.4740555458494598E-7</v>
      </c>
      <c r="V126">
        <f t="shared" si="83"/>
        <v>8.4740233616136563E-7</v>
      </c>
      <c r="W126">
        <f t="shared" si="83"/>
        <v>8.4973450543423918E-7</v>
      </c>
      <c r="X126">
        <f t="shared" si="83"/>
        <v>8.4736218482435943E-7</v>
      </c>
      <c r="Y126">
        <f t="shared" si="83"/>
        <v>8.4746584206879147E-7</v>
      </c>
      <c r="Z126">
        <f t="shared" si="83"/>
        <v>8.4740772356321655E-7</v>
      </c>
      <c r="AA126">
        <f t="shared" si="83"/>
        <v>8.4977729121168962E-7</v>
      </c>
      <c r="AB126">
        <f t="shared" si="83"/>
        <v>8.4738542606629123E-7</v>
      </c>
      <c r="AC126">
        <f t="shared" si="83"/>
        <v>8.4740377623476965E-7</v>
      </c>
      <c r="AD126">
        <f t="shared" si="83"/>
        <v>8.4748094496527954E-7</v>
      </c>
      <c r="AE126">
        <f t="shared" si="83"/>
        <v>8.4971399350866979E-7</v>
      </c>
      <c r="AF126">
        <f t="shared" si="83"/>
        <v>8.474302814465208E-7</v>
      </c>
      <c r="AG126">
        <f t="shared" si="83"/>
        <v>8.4739037424921938E-7</v>
      </c>
      <c r="AH126">
        <f t="shared" si="83"/>
        <v>8.4739297781435406E-7</v>
      </c>
      <c r="AI126">
        <f t="shared" si="83"/>
        <v>8.4500842880141348E-7</v>
      </c>
      <c r="AJ126">
        <f t="shared" si="83"/>
        <v>8.4740619662892954E-7</v>
      </c>
      <c r="AK126">
        <f t="shared" si="83"/>
        <v>8.4745930621465616E-7</v>
      </c>
      <c r="AL126">
        <f t="shared" si="83"/>
        <v>8.4745822243566642E-7</v>
      </c>
      <c r="AM126">
        <f t="shared" si="83"/>
        <v>8.4977654740798078E-7</v>
      </c>
      <c r="AN126">
        <f t="shared" si="83"/>
        <v>8.474205478908448E-7</v>
      </c>
      <c r="AO126">
        <f t="shared" si="83"/>
        <v>8.4743576717909227E-7</v>
      </c>
      <c r="AP126">
        <f t="shared" si="83"/>
        <v>8.474567961037047E-7</v>
      </c>
      <c r="AQ126">
        <f t="shared" si="83"/>
        <v>8.4973807706530142E-7</v>
      </c>
      <c r="AR126">
        <f t="shared" si="83"/>
        <v>8.4736424557540667E-7</v>
      </c>
      <c r="AS126">
        <f t="shared" si="83"/>
        <v>8.4743026118497061E-7</v>
      </c>
      <c r="AT126">
        <f t="shared" si="83"/>
        <v>8.4741786313513471E-7</v>
      </c>
      <c r="AU126">
        <f t="shared" si="83"/>
        <v>8.4982051695695822E-7</v>
      </c>
      <c r="AV126">
        <f t="shared" si="83"/>
        <v>8.4738212222393569E-7</v>
      </c>
      <c r="AW126">
        <f t="shared" si="83"/>
        <v>8.4740382238227881E-7</v>
      </c>
      <c r="AX126">
        <f t="shared" si="83"/>
        <v>8.4750431502037307E-7</v>
      </c>
      <c r="AY126">
        <f t="shared" si="83"/>
        <v>8.4971935807706625E-7</v>
      </c>
      <c r="AZ126">
        <f t="shared" si="83"/>
        <v>8.474257296480436E-7</v>
      </c>
      <c r="BA126">
        <f t="shared" si="83"/>
        <v>8.4739851335489678E-7</v>
      </c>
    </row>
    <row r="127" spans="14:53" x14ac:dyDescent="0.25">
      <c r="N127" t="s">
        <v>84</v>
      </c>
      <c r="O127">
        <f t="shared" ref="O127:BA127" si="84">IFERROR(O17/$G17,0)</f>
        <v>1.0430672100297295E-5</v>
      </c>
      <c r="P127">
        <f t="shared" si="84"/>
        <v>1.0404729814991312E-5</v>
      </c>
      <c r="Q127">
        <f t="shared" si="84"/>
        <v>1.0402339757030164E-5</v>
      </c>
      <c r="R127">
        <f t="shared" si="84"/>
        <v>1.0403037921469836E-5</v>
      </c>
      <c r="S127">
        <f t="shared" si="84"/>
        <v>1.0433588613087131E-5</v>
      </c>
      <c r="T127">
        <f t="shared" si="84"/>
        <v>1.0404316759222868E-5</v>
      </c>
      <c r="U127">
        <f t="shared" si="84"/>
        <v>1.0402724230007704E-5</v>
      </c>
      <c r="V127">
        <f t="shared" si="84"/>
        <v>1.040320082981082E-5</v>
      </c>
      <c r="W127">
        <f t="shared" si="84"/>
        <v>1.0434741819650819E-5</v>
      </c>
      <c r="X127">
        <f t="shared" si="84"/>
        <v>1.0403049363805983E-5</v>
      </c>
      <c r="Y127">
        <f t="shared" si="84"/>
        <v>1.040216564400918E-5</v>
      </c>
      <c r="Z127">
        <f t="shared" si="84"/>
        <v>1.0402552933161803E-5</v>
      </c>
      <c r="AA127">
        <f t="shared" si="84"/>
        <v>1.0431827557502049E-5</v>
      </c>
      <c r="AB127">
        <f t="shared" si="84"/>
        <v>1.0404192431471147E-5</v>
      </c>
      <c r="AC127">
        <f t="shared" si="84"/>
        <v>1.0405252812979918E-5</v>
      </c>
      <c r="AD127">
        <f t="shared" si="84"/>
        <v>1.0402809804206968E-5</v>
      </c>
      <c r="AE127">
        <f t="shared" si="84"/>
        <v>1.0431090622557048E-5</v>
      </c>
      <c r="AF127">
        <f t="shared" si="84"/>
        <v>1.040217727046869E-5</v>
      </c>
      <c r="AG127">
        <f t="shared" si="84"/>
        <v>1.0402324524204753E-5</v>
      </c>
      <c r="AH127">
        <f t="shared" si="84"/>
        <v>1.0402789276612212E-5</v>
      </c>
      <c r="AI127">
        <f t="shared" si="84"/>
        <v>1.0380983255982706E-5</v>
      </c>
      <c r="AJ127">
        <f t="shared" si="84"/>
        <v>1.0402130350089671E-5</v>
      </c>
      <c r="AK127">
        <f t="shared" si="84"/>
        <v>1.0402131442288607E-5</v>
      </c>
      <c r="AL127">
        <f t="shared" si="84"/>
        <v>1.0405031916825329E-5</v>
      </c>
      <c r="AM127">
        <f t="shared" si="84"/>
        <v>1.0431965185490246E-5</v>
      </c>
      <c r="AN127">
        <f t="shared" si="84"/>
        <v>1.0402237555898688E-5</v>
      </c>
      <c r="AO127">
        <f t="shared" si="84"/>
        <v>1.0402226082635902E-5</v>
      </c>
      <c r="AP127">
        <f t="shared" si="84"/>
        <v>1.0402272802416968E-5</v>
      </c>
      <c r="AQ127">
        <f t="shared" si="84"/>
        <v>1.043084291645541E-5</v>
      </c>
      <c r="AR127">
        <f t="shared" si="84"/>
        <v>1.0404512737974673E-5</v>
      </c>
      <c r="AS127">
        <f t="shared" si="84"/>
        <v>1.040310607870623E-5</v>
      </c>
      <c r="AT127">
        <f t="shared" si="84"/>
        <v>1.0402135489547377E-5</v>
      </c>
      <c r="AU127">
        <f t="shared" si="84"/>
        <v>1.0431358490272705E-5</v>
      </c>
      <c r="AV127">
        <f t="shared" si="84"/>
        <v>1.0402194616114671E-5</v>
      </c>
      <c r="AW127">
        <f t="shared" si="84"/>
        <v>1.0403855518651476E-5</v>
      </c>
      <c r="AX127">
        <f t="shared" si="84"/>
        <v>1.0402393984187869E-5</v>
      </c>
      <c r="AY127">
        <f t="shared" si="84"/>
        <v>1.0434151052723359E-5</v>
      </c>
      <c r="AZ127">
        <f t="shared" si="84"/>
        <v>1.0402106576758606E-5</v>
      </c>
      <c r="BA127">
        <f t="shared" si="84"/>
        <v>1.040208940756418E-5</v>
      </c>
    </row>
    <row r="128" spans="14:53" x14ac:dyDescent="0.25">
      <c r="N128" t="s">
        <v>85</v>
      </c>
      <c r="O128">
        <f t="shared" ref="O128:BA128" si="85">IFERROR(O18/$G18,0)</f>
        <v>6.640101255143313E-8</v>
      </c>
      <c r="P128">
        <f t="shared" si="85"/>
        <v>6.8413415857908429E-8</v>
      </c>
      <c r="Q128">
        <f t="shared" si="85"/>
        <v>7.3328460821700595E-8</v>
      </c>
      <c r="R128">
        <f t="shared" si="85"/>
        <v>9.3689396666176517E-8</v>
      </c>
      <c r="S128">
        <f t="shared" si="85"/>
        <v>8.6974729615680713E-8</v>
      </c>
      <c r="T128">
        <f t="shared" si="85"/>
        <v>6.0763461022141565E-8</v>
      </c>
      <c r="U128">
        <f t="shared" si="85"/>
        <v>3.3451478763672113E-8</v>
      </c>
      <c r="V128">
        <f t="shared" si="85"/>
        <v>2.4903427324585479E-8</v>
      </c>
      <c r="W128">
        <f t="shared" si="85"/>
        <v>6.6470350675372285E-9</v>
      </c>
      <c r="X128">
        <f t="shared" si="85"/>
        <v>8.7661442394654816E-10</v>
      </c>
      <c r="Y128">
        <f t="shared" si="85"/>
        <v>3.6578093675890905E-8</v>
      </c>
      <c r="Z128">
        <f t="shared" si="85"/>
        <v>5.1688804114441143E-8</v>
      </c>
      <c r="AA128">
        <f t="shared" si="85"/>
        <v>9.4885365558298811E-8</v>
      </c>
      <c r="AB128">
        <f t="shared" si="85"/>
        <v>8.6781296960915061E-8</v>
      </c>
      <c r="AC128">
        <f t="shared" si="85"/>
        <v>5.2953250784122174E-8</v>
      </c>
      <c r="AD128">
        <f t="shared" si="85"/>
        <v>8.6791332272548798E-8</v>
      </c>
      <c r="AE128">
        <f t="shared" si="85"/>
        <v>2.2943114374627289E-8</v>
      </c>
      <c r="AF128">
        <f t="shared" si="85"/>
        <v>2.7291879216264939E-9</v>
      </c>
      <c r="AG128">
        <f t="shared" si="85"/>
        <v>4.9370350388458009E-8</v>
      </c>
      <c r="AH128">
        <f t="shared" si="85"/>
        <v>7.7682748886989153E-8</v>
      </c>
      <c r="AI128">
        <f t="shared" si="85"/>
        <v>7.7294827522660846E-8</v>
      </c>
      <c r="AJ128">
        <f t="shared" si="85"/>
        <v>7.1964344409903607E-8</v>
      </c>
      <c r="AK128">
        <f t="shared" si="85"/>
        <v>4.7319766878572591E-8</v>
      </c>
      <c r="AL128">
        <f t="shared" si="85"/>
        <v>6.5741124283904208E-8</v>
      </c>
      <c r="AM128">
        <f t="shared" si="85"/>
        <v>6.1498791826920477E-8</v>
      </c>
      <c r="AN128">
        <f t="shared" si="85"/>
        <v>7.5979305338956635E-8</v>
      </c>
      <c r="AO128">
        <f t="shared" si="85"/>
        <v>5.2747335963004574E-9</v>
      </c>
      <c r="AP128">
        <f t="shared" si="85"/>
        <v>8.4628484553513853E-8</v>
      </c>
      <c r="AQ128">
        <f t="shared" si="85"/>
        <v>8.2518536046244581E-8</v>
      </c>
      <c r="AR128">
        <f t="shared" si="85"/>
        <v>6.8330199036734943E-8</v>
      </c>
      <c r="AS128">
        <f t="shared" si="85"/>
        <v>6.4985514214054815E-8</v>
      </c>
      <c r="AT128">
        <f t="shared" si="85"/>
        <v>2.9441623489982592E-8</v>
      </c>
      <c r="AU128">
        <f t="shared" si="85"/>
        <v>7.4625935723412656E-8</v>
      </c>
      <c r="AV128">
        <f t="shared" si="85"/>
        <v>8.2644896812431324E-8</v>
      </c>
      <c r="AW128">
        <f t="shared" si="85"/>
        <v>7.3001719558514461E-8</v>
      </c>
      <c r="AX128">
        <f t="shared" si="85"/>
        <v>8.059294795812049E-8</v>
      </c>
      <c r="AY128">
        <f t="shared" si="85"/>
        <v>9.7314431443814449E-8</v>
      </c>
      <c r="AZ128">
        <f t="shared" si="85"/>
        <v>7.1157736018337949E-8</v>
      </c>
      <c r="BA128">
        <f t="shared" si="85"/>
        <v>6.9318954784503617E-8</v>
      </c>
    </row>
    <row r="129" spans="14:53" x14ac:dyDescent="0.25">
      <c r="N129" t="s">
        <v>86</v>
      </c>
      <c r="O129">
        <f t="shared" ref="O129:BA129" si="86">IFERROR(O19/$G19,0)</f>
        <v>2.1685394005806405E-5</v>
      </c>
      <c r="P129">
        <f t="shared" si="86"/>
        <v>2.0485488604602492E-5</v>
      </c>
      <c r="Q129">
        <f t="shared" si="86"/>
        <v>2.0451496251089678E-5</v>
      </c>
      <c r="R129">
        <f t="shared" si="86"/>
        <v>1.8925413093914232E-5</v>
      </c>
      <c r="S129">
        <f t="shared" si="86"/>
        <v>2.6979456187667435E-5</v>
      </c>
      <c r="T129">
        <f t="shared" si="86"/>
        <v>9.2591412527117255E-6</v>
      </c>
      <c r="U129">
        <f t="shared" si="86"/>
        <v>1.1067015594201014E-5</v>
      </c>
      <c r="V129">
        <f t="shared" si="86"/>
        <v>1.1603531842115853E-5</v>
      </c>
      <c r="W129">
        <f t="shared" si="86"/>
        <v>1.8019916771921884E-5</v>
      </c>
      <c r="X129">
        <f t="shared" si="86"/>
        <v>2.4438127549637009E-5</v>
      </c>
      <c r="Y129">
        <f t="shared" si="86"/>
        <v>2.0184059853473308E-5</v>
      </c>
      <c r="Z129">
        <f t="shared" si="86"/>
        <v>1.3408535464625621E-5</v>
      </c>
      <c r="AA129">
        <f t="shared" si="86"/>
        <v>2.756691841659733E-5</v>
      </c>
      <c r="AB129">
        <f t="shared" si="86"/>
        <v>2.8108735063507471E-5</v>
      </c>
      <c r="AC129">
        <f t="shared" si="86"/>
        <v>2.4230112820745906E-5</v>
      </c>
      <c r="AD129">
        <f t="shared" si="86"/>
        <v>2.1411936426823662E-5</v>
      </c>
      <c r="AE129">
        <f t="shared" si="86"/>
        <v>2.1149726572474373E-5</v>
      </c>
      <c r="AF129">
        <f t="shared" si="86"/>
        <v>2.8355111638027401E-5</v>
      </c>
      <c r="AG129">
        <f t="shared" si="86"/>
        <v>1.5704916444704396E-5</v>
      </c>
      <c r="AH129">
        <f t="shared" si="86"/>
        <v>2.8458024121059074E-5</v>
      </c>
      <c r="AI129">
        <f t="shared" si="86"/>
        <v>3.2032194572084519E-5</v>
      </c>
      <c r="AJ129">
        <f t="shared" si="86"/>
        <v>2.8473502714522954E-5</v>
      </c>
      <c r="AK129">
        <f t="shared" si="86"/>
        <v>2.8695011346334519E-5</v>
      </c>
      <c r="AL129">
        <f t="shared" si="86"/>
        <v>2.8695011346334519E-5</v>
      </c>
      <c r="AM129">
        <f t="shared" si="86"/>
        <v>2.8773612333063521E-5</v>
      </c>
      <c r="AN129">
        <f t="shared" si="86"/>
        <v>2.8695011346334519E-5</v>
      </c>
      <c r="AO129">
        <f t="shared" si="86"/>
        <v>2.8695011346334519E-5</v>
      </c>
      <c r="AP129">
        <f t="shared" si="86"/>
        <v>2.7675548686093951E-5</v>
      </c>
      <c r="AQ129">
        <f t="shared" si="86"/>
        <v>2.8773612333063521E-5</v>
      </c>
      <c r="AR129">
        <f t="shared" si="86"/>
        <v>2.8695011346334519E-5</v>
      </c>
      <c r="AS129">
        <f t="shared" si="86"/>
        <v>2.8318086255442349E-5</v>
      </c>
      <c r="AT129">
        <f t="shared" si="86"/>
        <v>2.8695011346334519E-5</v>
      </c>
      <c r="AU129">
        <f t="shared" si="86"/>
        <v>2.8464631463722773E-5</v>
      </c>
      <c r="AV129">
        <f t="shared" si="86"/>
        <v>2.7401649477363167E-5</v>
      </c>
      <c r="AW129">
        <f t="shared" si="86"/>
        <v>2.8695011346334519E-5</v>
      </c>
      <c r="AX129">
        <f t="shared" si="86"/>
        <v>2.8695011346334519E-5</v>
      </c>
      <c r="AY129">
        <f t="shared" si="86"/>
        <v>2.8773612333063521E-5</v>
      </c>
      <c r="AZ129">
        <f t="shared" si="86"/>
        <v>2.8695011346334519E-5</v>
      </c>
      <c r="BA129">
        <f t="shared" si="86"/>
        <v>2.8695011346334519E-5</v>
      </c>
    </row>
    <row r="130" spans="14:53" x14ac:dyDescent="0.25">
      <c r="N130" t="s">
        <v>87</v>
      </c>
      <c r="O130">
        <f t="shared" ref="O130:BA130" si="87">IFERROR(O20/$G20,0)</f>
        <v>5.8880953405130748E-7</v>
      </c>
      <c r="P130">
        <f t="shared" si="87"/>
        <v>5.8719822159004746E-7</v>
      </c>
      <c r="Q130">
        <f t="shared" si="87"/>
        <v>5.8718435455354128E-7</v>
      </c>
      <c r="R130">
        <f t="shared" si="87"/>
        <v>5.8718633582329628E-7</v>
      </c>
      <c r="S130">
        <f t="shared" si="87"/>
        <v>5.8874608580338001E-7</v>
      </c>
      <c r="T130">
        <f t="shared" si="87"/>
        <v>5.871881101136475E-7</v>
      </c>
      <c r="U130">
        <f t="shared" si="87"/>
        <v>5.8719993988100379E-7</v>
      </c>
      <c r="V130">
        <f t="shared" si="87"/>
        <v>5.8721482897735253E-7</v>
      </c>
      <c r="W130">
        <f t="shared" si="87"/>
        <v>5.8874166485455621E-7</v>
      </c>
      <c r="X130">
        <f t="shared" si="87"/>
        <v>5.8718546946672996E-7</v>
      </c>
      <c r="Y130">
        <f t="shared" si="87"/>
        <v>5.8717740455410751E-7</v>
      </c>
      <c r="Z130">
        <f t="shared" si="87"/>
        <v>5.8719039661939005E-7</v>
      </c>
      <c r="AA130">
        <f t="shared" si="87"/>
        <v>5.8877771797220497E-7</v>
      </c>
      <c r="AB130">
        <f t="shared" si="87"/>
        <v>5.8718128025717374E-7</v>
      </c>
      <c r="AC130">
        <f t="shared" si="87"/>
        <v>5.8721505816167874E-7</v>
      </c>
      <c r="AD130">
        <f t="shared" si="87"/>
        <v>5.8716819417599248E-7</v>
      </c>
      <c r="AE130">
        <f t="shared" si="87"/>
        <v>5.8875432626163873E-7</v>
      </c>
      <c r="AF130">
        <f t="shared" si="87"/>
        <v>5.8711822070586621E-7</v>
      </c>
      <c r="AG130">
        <f t="shared" si="87"/>
        <v>5.8714467455433501E-7</v>
      </c>
      <c r="AH130">
        <f t="shared" si="87"/>
        <v>5.8721331574319749E-7</v>
      </c>
      <c r="AI130">
        <f t="shared" si="87"/>
        <v>5.8548794035216996E-7</v>
      </c>
      <c r="AJ130">
        <f t="shared" si="87"/>
        <v>5.8716748463446999E-7</v>
      </c>
      <c r="AK130">
        <f t="shared" si="87"/>
        <v>5.8717007153555376E-7</v>
      </c>
      <c r="AL130">
        <f t="shared" si="87"/>
        <v>5.8715676532401873E-7</v>
      </c>
      <c r="AM130">
        <f t="shared" si="87"/>
        <v>5.8875187138399623E-7</v>
      </c>
      <c r="AN130">
        <f t="shared" si="87"/>
        <v>5.8721212602833623E-7</v>
      </c>
      <c r="AO130">
        <f t="shared" si="87"/>
        <v>5.8721451699093379E-7</v>
      </c>
      <c r="AP130">
        <f t="shared" si="87"/>
        <v>5.8715614142081624E-7</v>
      </c>
      <c r="AQ130">
        <f t="shared" si="87"/>
        <v>5.8877453333069249E-7</v>
      </c>
      <c r="AR130">
        <f t="shared" si="87"/>
        <v>5.8721001678114001E-7</v>
      </c>
      <c r="AS130">
        <f t="shared" si="87"/>
        <v>5.8718407186035751E-7</v>
      </c>
      <c r="AT130">
        <f t="shared" si="87"/>
        <v>5.8720871185402373E-7</v>
      </c>
      <c r="AU130">
        <f t="shared" si="87"/>
        <v>5.8874072538994379E-7</v>
      </c>
      <c r="AV130">
        <f t="shared" si="87"/>
        <v>5.8713631969596122E-7</v>
      </c>
      <c r="AW130">
        <f t="shared" si="87"/>
        <v>5.8716101982328121E-7</v>
      </c>
      <c r="AX130">
        <f t="shared" si="87"/>
        <v>5.8718186243472126E-7</v>
      </c>
      <c r="AY130">
        <f t="shared" si="87"/>
        <v>5.8874177962140752E-7</v>
      </c>
      <c r="AZ130">
        <f t="shared" si="87"/>
        <v>5.8714892180036627E-7</v>
      </c>
      <c r="BA130">
        <f t="shared" si="87"/>
        <v>5.8719718031079122E-7</v>
      </c>
    </row>
    <row r="131" spans="14:53" x14ac:dyDescent="0.25">
      <c r="N131" t="s">
        <v>88</v>
      </c>
      <c r="O131">
        <f t="shared" ref="O131:BA131" si="88">IFERROR(O21/$G21,0)</f>
        <v>3.3173232719849516E-9</v>
      </c>
      <c r="P131">
        <f t="shared" si="88"/>
        <v>4.4186844460858674E-9</v>
      </c>
      <c r="Q131">
        <f t="shared" si="88"/>
        <v>3.2971414114984599E-9</v>
      </c>
      <c r="R131">
        <f t="shared" si="88"/>
        <v>7.0291843478750446E-9</v>
      </c>
      <c r="S131">
        <f t="shared" si="88"/>
        <v>5.3008401237298233E-9</v>
      </c>
      <c r="T131">
        <f t="shared" si="88"/>
        <v>3.6409889636778011E-9</v>
      </c>
      <c r="U131">
        <f t="shared" si="88"/>
        <v>4.2043273065706505E-9</v>
      </c>
      <c r="V131">
        <f t="shared" si="88"/>
        <v>3.1307594983904115E-9</v>
      </c>
      <c r="W131">
        <f t="shared" si="88"/>
        <v>4.8658495017688492E-9</v>
      </c>
      <c r="X131">
        <f t="shared" si="88"/>
        <v>3.5397728274619647E-9</v>
      </c>
      <c r="Y131">
        <f t="shared" si="88"/>
        <v>3.2795238441180401E-9</v>
      </c>
      <c r="Z131">
        <f t="shared" si="88"/>
        <v>6.9829584704808848E-9</v>
      </c>
      <c r="AA131">
        <f t="shared" si="88"/>
        <v>5.9605695981420354E-9</v>
      </c>
      <c r="AB131">
        <f t="shared" si="88"/>
        <v>2.9183055014223051E-9</v>
      </c>
      <c r="AC131">
        <f t="shared" si="88"/>
        <v>7.9626783470178757E-9</v>
      </c>
      <c r="AD131">
        <f t="shared" si="88"/>
        <v>3.9757422065254558E-9</v>
      </c>
      <c r="AE131">
        <f t="shared" si="88"/>
        <v>2.7970225507210177E-9</v>
      </c>
      <c r="AF131">
        <f t="shared" si="88"/>
        <v>4.7721511251782296E-9</v>
      </c>
      <c r="AG131">
        <f t="shared" si="88"/>
        <v>2.4581542686780529E-9</v>
      </c>
      <c r="AH131">
        <f t="shared" si="88"/>
        <v>9.3928612045817689E-9</v>
      </c>
      <c r="AI131">
        <f t="shared" si="88"/>
        <v>1.3387759039626549E-8</v>
      </c>
      <c r="AJ131">
        <f t="shared" si="88"/>
        <v>5.1233946674805306E-9</v>
      </c>
      <c r="AK131">
        <f t="shared" si="88"/>
        <v>1.4437463680404248E-8</v>
      </c>
      <c r="AL131">
        <f t="shared" si="88"/>
        <v>1.4031703945205E-8</v>
      </c>
      <c r="AM131">
        <f t="shared" si="88"/>
        <v>1.3453588265553893E-8</v>
      </c>
      <c r="AN131">
        <f t="shared" si="88"/>
        <v>5.1552561963283184E-9</v>
      </c>
      <c r="AO131">
        <f t="shared" si="88"/>
        <v>4.9403402100612385E-9</v>
      </c>
      <c r="AP131">
        <f t="shared" si="88"/>
        <v>6.5209730959886726E-9</v>
      </c>
      <c r="AQ131">
        <f t="shared" si="88"/>
        <v>1.0498979221573805E-8</v>
      </c>
      <c r="AR131">
        <f t="shared" si="88"/>
        <v>2.0570831778835355E-8</v>
      </c>
      <c r="AS131">
        <f t="shared" si="88"/>
        <v>3.8820325535759953E-9</v>
      </c>
      <c r="AT131">
        <f t="shared" si="88"/>
        <v>6.9189083701921681E-9</v>
      </c>
      <c r="AU131">
        <f t="shared" si="88"/>
        <v>1.2227883649575354E-8</v>
      </c>
      <c r="AV131">
        <f t="shared" si="88"/>
        <v>7.0451487711221684E-9</v>
      </c>
      <c r="AW131">
        <f t="shared" si="88"/>
        <v>5.3826825564054425E-9</v>
      </c>
      <c r="AX131">
        <f t="shared" si="88"/>
        <v>1.5432627472356903E-8</v>
      </c>
      <c r="AY131">
        <f t="shared" si="88"/>
        <v>1.1400225019220973E-8</v>
      </c>
      <c r="AZ131">
        <f t="shared" si="88"/>
        <v>1.1604441647325886E-8</v>
      </c>
      <c r="BA131">
        <f t="shared" si="88"/>
        <v>1.2356219959192213E-8</v>
      </c>
    </row>
    <row r="132" spans="14:53" x14ac:dyDescent="0.25">
      <c r="N132" t="s">
        <v>89</v>
      </c>
      <c r="O132">
        <f t="shared" ref="O132:BA132" si="89">IFERROR(O22/$G22,0)</f>
        <v>4.7068019403794612E-7</v>
      </c>
      <c r="P132">
        <f t="shared" si="89"/>
        <v>5.9940063392950389E-7</v>
      </c>
      <c r="Q132">
        <f t="shared" si="89"/>
        <v>3.6725407926310965E-7</v>
      </c>
      <c r="R132">
        <f t="shared" si="89"/>
        <v>1.2089448575052924E-6</v>
      </c>
      <c r="S132">
        <f t="shared" si="89"/>
        <v>3.7988846531522081E-7</v>
      </c>
      <c r="T132">
        <f t="shared" si="89"/>
        <v>3.6517470613410496E-7</v>
      </c>
      <c r="U132">
        <f t="shared" si="89"/>
        <v>2.1768712944820616E-7</v>
      </c>
      <c r="V132">
        <f t="shared" si="89"/>
        <v>1.7304075459472613E-7</v>
      </c>
      <c r="W132">
        <f t="shared" si="89"/>
        <v>2.1426929627708614E-7</v>
      </c>
      <c r="X132">
        <f t="shared" si="89"/>
        <v>1.140729656945073E-7</v>
      </c>
      <c r="Y132">
        <f t="shared" si="89"/>
        <v>2.127166972520427E-7</v>
      </c>
      <c r="Z132">
        <f t="shared" si="89"/>
        <v>2.8191435054229306E-7</v>
      </c>
      <c r="AA132">
        <f t="shared" si="89"/>
        <v>5.9337704353013087E-7</v>
      </c>
      <c r="AB132">
        <f t="shared" si="89"/>
        <v>9.7902372313740764E-7</v>
      </c>
      <c r="AC132">
        <f t="shared" si="89"/>
        <v>5.2421230647428081E-7</v>
      </c>
      <c r="AD132">
        <f t="shared" si="89"/>
        <v>4.2910580582660382E-7</v>
      </c>
      <c r="AE132">
        <f t="shared" si="89"/>
        <v>1.8348543864997039E-7</v>
      </c>
      <c r="AF132">
        <f t="shared" si="89"/>
        <v>1.2732447868904153E-7</v>
      </c>
      <c r="AG132">
        <f t="shared" si="89"/>
        <v>3.3847176638351464E-7</v>
      </c>
      <c r="AH132">
        <f t="shared" si="89"/>
        <v>7.040786431219884E-7</v>
      </c>
      <c r="AI132">
        <f t="shared" si="89"/>
        <v>4.0064216908169998E-7</v>
      </c>
      <c r="AJ132">
        <f t="shared" si="89"/>
        <v>3.5743725119286843E-7</v>
      </c>
      <c r="AK132">
        <f t="shared" si="89"/>
        <v>2.274190309343854E-7</v>
      </c>
      <c r="AL132">
        <f t="shared" si="89"/>
        <v>4.8335572146095776E-7</v>
      </c>
      <c r="AM132">
        <f t="shared" si="89"/>
        <v>3.8105925868969113E-7</v>
      </c>
      <c r="AN132">
        <f t="shared" si="89"/>
        <v>3.4698058816863004E-7</v>
      </c>
      <c r="AO132">
        <f t="shared" si="89"/>
        <v>1.8683582284334924E-7</v>
      </c>
      <c r="AP132">
        <f t="shared" si="89"/>
        <v>5.8211182333829226E-7</v>
      </c>
      <c r="AQ132">
        <f t="shared" si="89"/>
        <v>4.3656683486418076E-7</v>
      </c>
      <c r="AR132">
        <f t="shared" si="89"/>
        <v>3.1929608850314425E-7</v>
      </c>
      <c r="AS132">
        <f t="shared" si="89"/>
        <v>3.3258391070267114E-7</v>
      </c>
      <c r="AT132">
        <f t="shared" si="89"/>
        <v>1.4708687578240692E-7</v>
      </c>
      <c r="AU132">
        <f t="shared" si="89"/>
        <v>4.9349366221145003E-7</v>
      </c>
      <c r="AV132">
        <f t="shared" si="89"/>
        <v>7.0661313779842686E-7</v>
      </c>
      <c r="AW132">
        <f t="shared" si="89"/>
        <v>5.815443201317077E-7</v>
      </c>
      <c r="AX132">
        <f t="shared" si="89"/>
        <v>5.7978137940123458E-7</v>
      </c>
      <c r="AY132">
        <f t="shared" si="89"/>
        <v>1.5229303377637615E-6</v>
      </c>
      <c r="AZ132">
        <f t="shared" si="89"/>
        <v>7.2675636510736923E-7</v>
      </c>
      <c r="BA132">
        <f t="shared" si="89"/>
        <v>2.3933283467488771E-7</v>
      </c>
    </row>
    <row r="133" spans="14:53" x14ac:dyDescent="0.25">
      <c r="N133" t="s">
        <v>90</v>
      </c>
      <c r="O133">
        <f t="shared" ref="O133:BA133" si="90">IFERROR(O23/$G23,0)</f>
        <v>4.9775075876462103E-8</v>
      </c>
      <c r="P133">
        <f t="shared" si="90"/>
        <v>4.963791775735573E-8</v>
      </c>
      <c r="Q133">
        <f t="shared" si="90"/>
        <v>4.963791775735573E-8</v>
      </c>
      <c r="R133">
        <f t="shared" si="90"/>
        <v>4.963791775735573E-8</v>
      </c>
      <c r="S133">
        <f t="shared" si="90"/>
        <v>4.9775075876462103E-8</v>
      </c>
      <c r="T133">
        <f t="shared" si="90"/>
        <v>4.963791775735573E-8</v>
      </c>
      <c r="U133">
        <f t="shared" si="90"/>
        <v>4.963791775735573E-8</v>
      </c>
      <c r="V133">
        <f t="shared" si="90"/>
        <v>4.963791775735573E-8</v>
      </c>
      <c r="W133">
        <f t="shared" si="90"/>
        <v>4.9775075876462103E-8</v>
      </c>
      <c r="X133">
        <f t="shared" si="90"/>
        <v>4.963791775735573E-8</v>
      </c>
      <c r="Y133">
        <f t="shared" si="90"/>
        <v>4.963791775735573E-8</v>
      </c>
      <c r="Z133">
        <f t="shared" si="90"/>
        <v>4.963791775735573E-8</v>
      </c>
      <c r="AA133">
        <f t="shared" si="90"/>
        <v>4.9775075876462103E-8</v>
      </c>
      <c r="AB133">
        <f t="shared" si="90"/>
        <v>4.963791775735573E-8</v>
      </c>
      <c r="AC133">
        <f t="shared" si="90"/>
        <v>4.963791775735573E-8</v>
      </c>
      <c r="AD133">
        <f t="shared" si="90"/>
        <v>4.963791775735573E-8</v>
      </c>
      <c r="AE133">
        <f t="shared" si="90"/>
        <v>4.9775075876462103E-8</v>
      </c>
      <c r="AF133">
        <f t="shared" si="90"/>
        <v>4.963791775735573E-8</v>
      </c>
      <c r="AG133">
        <f t="shared" si="90"/>
        <v>4.963791775735573E-8</v>
      </c>
      <c r="AH133">
        <f t="shared" si="90"/>
        <v>4.963791775735573E-8</v>
      </c>
      <c r="AI133">
        <f t="shared" si="90"/>
        <v>4.9504649861178983E-8</v>
      </c>
      <c r="AJ133">
        <f t="shared" si="90"/>
        <v>4.963791775735573E-8</v>
      </c>
      <c r="AK133">
        <f t="shared" si="90"/>
        <v>4.963791775735573E-8</v>
      </c>
      <c r="AL133">
        <f t="shared" si="90"/>
        <v>4.963791775735573E-8</v>
      </c>
      <c r="AM133">
        <f t="shared" si="90"/>
        <v>4.9775075876462103E-8</v>
      </c>
      <c r="AN133">
        <f t="shared" si="90"/>
        <v>4.963791775735573E-8</v>
      </c>
      <c r="AO133">
        <f t="shared" si="90"/>
        <v>4.963791775735573E-8</v>
      </c>
      <c r="AP133">
        <f t="shared" si="90"/>
        <v>4.963791775735573E-8</v>
      </c>
      <c r="AQ133">
        <f t="shared" si="90"/>
        <v>4.9775075876462103E-8</v>
      </c>
      <c r="AR133">
        <f t="shared" si="90"/>
        <v>4.963791775735573E-8</v>
      </c>
      <c r="AS133">
        <f t="shared" si="90"/>
        <v>4.963791775735573E-8</v>
      </c>
      <c r="AT133">
        <f t="shared" si="90"/>
        <v>4.963791775735573E-8</v>
      </c>
      <c r="AU133">
        <f t="shared" si="90"/>
        <v>4.9775075876462103E-8</v>
      </c>
      <c r="AV133">
        <f t="shared" si="90"/>
        <v>4.963791775735573E-8</v>
      </c>
      <c r="AW133">
        <f t="shared" si="90"/>
        <v>4.963791775735573E-8</v>
      </c>
      <c r="AX133">
        <f t="shared" si="90"/>
        <v>4.963791775735573E-8</v>
      </c>
      <c r="AY133">
        <f t="shared" si="90"/>
        <v>4.9775075876462103E-8</v>
      </c>
      <c r="AZ133">
        <f t="shared" si="90"/>
        <v>4.963791775735573E-8</v>
      </c>
      <c r="BA133">
        <f t="shared" si="90"/>
        <v>4.963791775735573E-8</v>
      </c>
    </row>
    <row r="134" spans="14:53" x14ac:dyDescent="0.25">
      <c r="N134" t="s">
        <v>91</v>
      </c>
      <c r="O134">
        <f t="shared" ref="O134:BA134" si="91">IFERROR(O24/$G24,0)</f>
        <v>8.795622618875798E-6</v>
      </c>
      <c r="P134">
        <f t="shared" si="91"/>
        <v>8.7711445341073942E-6</v>
      </c>
      <c r="Q134">
        <f t="shared" si="91"/>
        <v>8.9041845573309451E-6</v>
      </c>
      <c r="R134">
        <f t="shared" si="91"/>
        <v>8.7830321754100655E-6</v>
      </c>
      <c r="S134">
        <f t="shared" si="91"/>
        <v>8.8256267630828344E-6</v>
      </c>
      <c r="T134">
        <f t="shared" si="91"/>
        <v>8.7846709623494141E-6</v>
      </c>
      <c r="U134">
        <f t="shared" si="91"/>
        <v>8.8268531815663521E-6</v>
      </c>
      <c r="V134">
        <f t="shared" si="91"/>
        <v>8.7713396955005218E-6</v>
      </c>
      <c r="W134">
        <f t="shared" si="91"/>
        <v>8.7953972511866115E-6</v>
      </c>
      <c r="X134">
        <f t="shared" si="91"/>
        <v>8.7711698553115967E-6</v>
      </c>
      <c r="Y134">
        <f t="shared" si="91"/>
        <v>8.7713456055830292E-6</v>
      </c>
      <c r="Z134">
        <f t="shared" si="91"/>
        <v>8.7716370261229641E-6</v>
      </c>
      <c r="AA134">
        <f t="shared" si="91"/>
        <v>9.0507217020254726E-6</v>
      </c>
      <c r="AB134">
        <f t="shared" si="91"/>
        <v>8.807293388527298E-6</v>
      </c>
      <c r="AC134">
        <f t="shared" si="91"/>
        <v>8.7713643946643006E-6</v>
      </c>
      <c r="AD134">
        <f t="shared" si="91"/>
        <v>8.7716554287962532E-6</v>
      </c>
      <c r="AE134">
        <f t="shared" si="91"/>
        <v>8.7956086374515304E-6</v>
      </c>
      <c r="AF134">
        <f t="shared" si="91"/>
        <v>8.771564783834268E-6</v>
      </c>
      <c r="AG134">
        <f t="shared" si="91"/>
        <v>8.7715571247506837E-6</v>
      </c>
      <c r="AH134">
        <f t="shared" si="91"/>
        <v>8.7719307783826703E-6</v>
      </c>
      <c r="AI134">
        <f t="shared" si="91"/>
        <v>9.0829341889473943E-6</v>
      </c>
      <c r="AJ134">
        <f t="shared" si="91"/>
        <v>8.7714583264064831E-6</v>
      </c>
      <c r="AK134">
        <f t="shared" si="91"/>
        <v>8.7955226217573937E-6</v>
      </c>
      <c r="AL134">
        <f t="shared" si="91"/>
        <v>9.090178861960261E-6</v>
      </c>
      <c r="AM134">
        <f t="shared" si="91"/>
        <v>8.8025276507632903E-6</v>
      </c>
      <c r="AN134">
        <f t="shared" si="91"/>
        <v>8.7714967580724426E-6</v>
      </c>
      <c r="AO134">
        <f t="shared" si="91"/>
        <v>8.7713884086441701E-6</v>
      </c>
      <c r="AP134">
        <f t="shared" si="91"/>
        <v>8.7722185528245281E-6</v>
      </c>
      <c r="AQ134">
        <f t="shared" si="91"/>
        <v>8.8007045033633553E-6</v>
      </c>
      <c r="AR134">
        <f t="shared" si="91"/>
        <v>8.7715787108029636E-6</v>
      </c>
      <c r="AS134">
        <f t="shared" si="91"/>
        <v>8.7726671637309448E-6</v>
      </c>
      <c r="AT134">
        <f t="shared" si="91"/>
        <v>8.8286678193805542E-6</v>
      </c>
      <c r="AU134">
        <f t="shared" si="91"/>
        <v>8.7955588607088933E-6</v>
      </c>
      <c r="AV134">
        <f t="shared" si="91"/>
        <v>8.7715800489256999E-6</v>
      </c>
      <c r="AW134">
        <f t="shared" si="91"/>
        <v>8.8285668900258299E-6</v>
      </c>
      <c r="AX134">
        <f t="shared" si="91"/>
        <v>8.7873941276307807E-6</v>
      </c>
      <c r="AY134">
        <f t="shared" si="91"/>
        <v>9.0327754545704558E-6</v>
      </c>
      <c r="AZ134">
        <f t="shared" si="91"/>
        <v>8.7713093720282086E-6</v>
      </c>
      <c r="BA134">
        <f t="shared" si="91"/>
        <v>8.8053680889172646E-6</v>
      </c>
    </row>
    <row r="135" spans="14:53" x14ac:dyDescent="0.25">
      <c r="N135" t="s">
        <v>92</v>
      </c>
      <c r="O135">
        <f t="shared" ref="O135:BA135" si="92">IFERROR(O25/$G25,0)</f>
        <v>0</v>
      </c>
      <c r="P135">
        <f t="shared" si="92"/>
        <v>0</v>
      </c>
      <c r="Q135">
        <f t="shared" si="92"/>
        <v>0</v>
      </c>
      <c r="R135">
        <f t="shared" si="92"/>
        <v>0</v>
      </c>
      <c r="S135">
        <f t="shared" si="92"/>
        <v>0</v>
      </c>
      <c r="T135">
        <f t="shared" si="92"/>
        <v>0</v>
      </c>
      <c r="U135">
        <f t="shared" si="92"/>
        <v>0</v>
      </c>
      <c r="V135">
        <f t="shared" si="92"/>
        <v>0</v>
      </c>
      <c r="W135">
        <f t="shared" si="92"/>
        <v>0</v>
      </c>
      <c r="X135">
        <f t="shared" si="92"/>
        <v>0</v>
      </c>
      <c r="Y135">
        <f t="shared" si="92"/>
        <v>0</v>
      </c>
      <c r="Z135">
        <f t="shared" si="92"/>
        <v>5.4664655172413795E-13</v>
      </c>
      <c r="AA135">
        <f t="shared" si="92"/>
        <v>0</v>
      </c>
      <c r="AB135">
        <f t="shared" si="92"/>
        <v>0</v>
      </c>
      <c r="AC135">
        <f t="shared" si="92"/>
        <v>0</v>
      </c>
      <c r="AD135">
        <f t="shared" si="92"/>
        <v>0</v>
      </c>
      <c r="AE135">
        <f t="shared" si="92"/>
        <v>0</v>
      </c>
      <c r="AF135">
        <f t="shared" si="92"/>
        <v>0</v>
      </c>
      <c r="AG135">
        <f t="shared" si="92"/>
        <v>0</v>
      </c>
      <c r="AH135">
        <f t="shared" si="92"/>
        <v>0</v>
      </c>
      <c r="AI135">
        <f t="shared" si="92"/>
        <v>1.9140976564327931E-10</v>
      </c>
      <c r="AJ135">
        <f t="shared" si="92"/>
        <v>0</v>
      </c>
      <c r="AK135">
        <f t="shared" si="92"/>
        <v>0</v>
      </c>
      <c r="AL135">
        <f t="shared" si="92"/>
        <v>0</v>
      </c>
      <c r="AM135">
        <f t="shared" si="92"/>
        <v>0</v>
      </c>
      <c r="AN135">
        <f t="shared" si="92"/>
        <v>7.8742920987280173E-13</v>
      </c>
      <c r="AO135">
        <f t="shared" si="92"/>
        <v>0</v>
      </c>
      <c r="AP135">
        <f t="shared" si="92"/>
        <v>0</v>
      </c>
      <c r="AQ135">
        <f t="shared" si="92"/>
        <v>0</v>
      </c>
      <c r="AR135">
        <f t="shared" si="92"/>
        <v>0</v>
      </c>
      <c r="AS135">
        <f t="shared" si="92"/>
        <v>0</v>
      </c>
      <c r="AT135">
        <f t="shared" si="92"/>
        <v>0</v>
      </c>
      <c r="AU135">
        <f t="shared" si="92"/>
        <v>0</v>
      </c>
      <c r="AV135">
        <f t="shared" si="92"/>
        <v>0</v>
      </c>
      <c r="AW135">
        <f t="shared" si="92"/>
        <v>0</v>
      </c>
      <c r="AX135">
        <f t="shared" si="92"/>
        <v>0</v>
      </c>
      <c r="AY135">
        <f t="shared" si="92"/>
        <v>0</v>
      </c>
      <c r="AZ135">
        <f t="shared" si="92"/>
        <v>0</v>
      </c>
      <c r="BA135">
        <f t="shared" si="92"/>
        <v>0</v>
      </c>
    </row>
    <row r="136" spans="14:53" x14ac:dyDescent="0.25">
      <c r="N136" t="s">
        <v>93</v>
      </c>
      <c r="O136">
        <f t="shared" ref="O136:BA136" si="93">IFERROR(O26/$G26,0)</f>
        <v>6.0536740779826606E-10</v>
      </c>
      <c r="P136">
        <f t="shared" si="93"/>
        <v>0</v>
      </c>
      <c r="Q136">
        <f t="shared" si="93"/>
        <v>0</v>
      </c>
      <c r="R136">
        <f t="shared" si="93"/>
        <v>0</v>
      </c>
      <c r="S136">
        <f t="shared" si="93"/>
        <v>8.4078806638648245E-12</v>
      </c>
      <c r="T136">
        <f t="shared" si="93"/>
        <v>8.4078806638648245E-12</v>
      </c>
      <c r="U136">
        <f t="shared" si="93"/>
        <v>0</v>
      </c>
      <c r="V136">
        <f t="shared" si="93"/>
        <v>0</v>
      </c>
      <c r="W136">
        <f t="shared" si="93"/>
        <v>0</v>
      </c>
      <c r="X136">
        <f t="shared" si="93"/>
        <v>0</v>
      </c>
      <c r="Y136">
        <f t="shared" si="93"/>
        <v>0</v>
      </c>
      <c r="Z136">
        <f t="shared" si="93"/>
        <v>0</v>
      </c>
      <c r="AA136">
        <f t="shared" si="93"/>
        <v>1.7236155360922932E-9</v>
      </c>
      <c r="AB136">
        <f t="shared" si="93"/>
        <v>6.0536740779826606E-10</v>
      </c>
      <c r="AC136">
        <f t="shared" si="93"/>
        <v>7.9224819042528791E-10</v>
      </c>
      <c r="AD136">
        <f t="shared" si="93"/>
        <v>0</v>
      </c>
      <c r="AE136">
        <f t="shared" si="93"/>
        <v>5.1540670225991401E-11</v>
      </c>
      <c r="AF136">
        <f t="shared" si="93"/>
        <v>0</v>
      </c>
      <c r="AG136">
        <f t="shared" si="93"/>
        <v>0</v>
      </c>
      <c r="AH136">
        <f t="shared" si="93"/>
        <v>0</v>
      </c>
      <c r="AI136">
        <f t="shared" si="93"/>
        <v>2.2969770466131471E-8</v>
      </c>
      <c r="AJ136">
        <f t="shared" si="93"/>
        <v>2.3692688731428329E-10</v>
      </c>
      <c r="AK136">
        <f t="shared" si="93"/>
        <v>2.5223641991594543E-11</v>
      </c>
      <c r="AL136">
        <f t="shared" si="93"/>
        <v>3.8884731846118136E-9</v>
      </c>
      <c r="AM136">
        <f t="shared" si="93"/>
        <v>1.1507347129535341E-9</v>
      </c>
      <c r="AN136">
        <f t="shared" si="93"/>
        <v>9.5620458560388829E-10</v>
      </c>
      <c r="AO136">
        <f t="shared" si="93"/>
        <v>0</v>
      </c>
      <c r="AP136">
        <f t="shared" si="93"/>
        <v>0</v>
      </c>
      <c r="AQ136">
        <f t="shared" si="93"/>
        <v>1.0491352363915289E-9</v>
      </c>
      <c r="AR136">
        <f t="shared" si="93"/>
        <v>1.0283096037508206E-8</v>
      </c>
      <c r="AS136">
        <f t="shared" si="93"/>
        <v>2.4214696311930742E-9</v>
      </c>
      <c r="AT136">
        <f t="shared" si="93"/>
        <v>0</v>
      </c>
      <c r="AU136">
        <f t="shared" si="93"/>
        <v>8.4078806638648245E-12</v>
      </c>
      <c r="AV136">
        <f t="shared" si="93"/>
        <v>0</v>
      </c>
      <c r="AW136">
        <f t="shared" si="93"/>
        <v>4.8122686403806091E-9</v>
      </c>
      <c r="AX136">
        <f t="shared" si="93"/>
        <v>8.4078806638648245E-12</v>
      </c>
      <c r="AY136">
        <f t="shared" si="93"/>
        <v>1.198490979770278E-9</v>
      </c>
      <c r="AZ136">
        <f t="shared" si="93"/>
        <v>1.8161022233948048E-9</v>
      </c>
      <c r="BA136">
        <f t="shared" si="93"/>
        <v>6.0536740779826606E-10</v>
      </c>
    </row>
    <row r="137" spans="14:53" x14ac:dyDescent="0.25">
      <c r="N137" t="s">
        <v>94</v>
      </c>
      <c r="O137">
        <f t="shared" ref="O137:BA137" si="94">IFERROR(O27/$G27,0)</f>
        <v>3.8548027997022859E-2</v>
      </c>
      <c r="P137">
        <f t="shared" si="94"/>
        <v>3.8442759124688003E-2</v>
      </c>
      <c r="Q137">
        <f t="shared" si="94"/>
        <v>3.8440225682730714E-2</v>
      </c>
      <c r="R137">
        <f t="shared" si="94"/>
        <v>3.8438553948448861E-2</v>
      </c>
      <c r="S137">
        <f t="shared" si="94"/>
        <v>3.8547503645829859E-2</v>
      </c>
      <c r="T137">
        <f t="shared" si="94"/>
        <v>3.8440681738573429E-2</v>
      </c>
      <c r="U137">
        <f t="shared" si="94"/>
        <v>3.8441959674647572E-2</v>
      </c>
      <c r="V137">
        <f t="shared" si="94"/>
        <v>3.8450391540225004E-2</v>
      </c>
      <c r="W137">
        <f t="shared" si="94"/>
        <v>3.8546353075175142E-2</v>
      </c>
      <c r="X137">
        <f t="shared" si="94"/>
        <v>3.8455063249756859E-2</v>
      </c>
      <c r="Y137">
        <f t="shared" si="94"/>
        <v>3.8443163537346718E-2</v>
      </c>
      <c r="Z137">
        <f t="shared" si="94"/>
        <v>3.8456660125325434E-2</v>
      </c>
      <c r="AA137">
        <f t="shared" si="94"/>
        <v>3.8542234847449286E-2</v>
      </c>
      <c r="AB137">
        <f t="shared" si="94"/>
        <v>3.8436508262001436E-2</v>
      </c>
      <c r="AC137">
        <f t="shared" si="94"/>
        <v>3.8444381901176147E-2</v>
      </c>
      <c r="AD137">
        <f t="shared" si="94"/>
        <v>3.8440567195114433E-2</v>
      </c>
      <c r="AE137">
        <f t="shared" si="94"/>
        <v>3.8549550515716E-2</v>
      </c>
      <c r="AF137">
        <f t="shared" si="94"/>
        <v>3.8438223073888146E-2</v>
      </c>
      <c r="AG137">
        <f t="shared" si="94"/>
        <v>3.8447838000411003E-2</v>
      </c>
      <c r="AH137">
        <f t="shared" si="94"/>
        <v>3.8442772744876431E-2</v>
      </c>
      <c r="AI137">
        <f t="shared" si="94"/>
        <v>3.8340644244979002E-2</v>
      </c>
      <c r="AJ137">
        <f t="shared" si="94"/>
        <v>3.8447718672783002E-2</v>
      </c>
      <c r="AK137">
        <f t="shared" si="94"/>
        <v>3.8442980557575855E-2</v>
      </c>
      <c r="AL137">
        <f t="shared" si="94"/>
        <v>3.8445409352080434E-2</v>
      </c>
      <c r="AM137">
        <f t="shared" si="94"/>
        <v>3.8538533054857001E-2</v>
      </c>
      <c r="AN137">
        <f t="shared" si="94"/>
        <v>3.8443418682989006E-2</v>
      </c>
      <c r="AO137">
        <f t="shared" si="94"/>
        <v>3.8435421298269004E-2</v>
      </c>
      <c r="AP137">
        <f t="shared" si="94"/>
        <v>3.8438097727664003E-2</v>
      </c>
      <c r="AQ137">
        <f t="shared" si="94"/>
        <v>3.8541137307657146E-2</v>
      </c>
      <c r="AR137">
        <f t="shared" si="94"/>
        <v>3.8439004827858433E-2</v>
      </c>
      <c r="AS137">
        <f t="shared" si="94"/>
        <v>3.8452648492344574E-2</v>
      </c>
      <c r="AT137">
        <f t="shared" si="94"/>
        <v>3.8453656519293E-2</v>
      </c>
      <c r="AU137">
        <f t="shared" si="94"/>
        <v>3.8543884893754862E-2</v>
      </c>
      <c r="AV137">
        <f t="shared" si="94"/>
        <v>3.8436184318978141E-2</v>
      </c>
      <c r="AW137">
        <f t="shared" si="94"/>
        <v>3.8442167490324718E-2</v>
      </c>
      <c r="AX137">
        <f t="shared" si="94"/>
        <v>3.8438580966470862E-2</v>
      </c>
      <c r="AY137">
        <f t="shared" si="94"/>
        <v>3.8542838082269E-2</v>
      </c>
      <c r="AZ137">
        <f t="shared" si="94"/>
        <v>3.8441802498596855E-2</v>
      </c>
      <c r="BA137">
        <f t="shared" si="94"/>
        <v>3.8447809550567862E-2</v>
      </c>
    </row>
    <row r="138" spans="14:53" x14ac:dyDescent="0.25">
      <c r="N138" t="s">
        <v>95</v>
      </c>
      <c r="O138">
        <f t="shared" ref="O138:BA138" si="95">IFERROR(O28/$G28,0)</f>
        <v>1.4539447187731228E-3</v>
      </c>
      <c r="P138">
        <f t="shared" si="95"/>
        <v>1.426350684612693E-3</v>
      </c>
      <c r="Q138">
        <f t="shared" si="95"/>
        <v>1.4535361168577631E-3</v>
      </c>
      <c r="R138">
        <f t="shared" si="95"/>
        <v>1.4814271386942458E-3</v>
      </c>
      <c r="S138">
        <f t="shared" si="95"/>
        <v>1.4725988185236754E-3</v>
      </c>
      <c r="T138">
        <f t="shared" si="95"/>
        <v>1.4489856000009034E-3</v>
      </c>
      <c r="U138">
        <f t="shared" si="95"/>
        <v>1.4310176228980263E-3</v>
      </c>
      <c r="V138">
        <f t="shared" si="95"/>
        <v>1.4554219572564299E-3</v>
      </c>
      <c r="W138">
        <f t="shared" si="95"/>
        <v>1.4466009542441929E-3</v>
      </c>
      <c r="X138">
        <f t="shared" si="95"/>
        <v>1.4497299180317544E-3</v>
      </c>
      <c r="Y138">
        <f t="shared" si="95"/>
        <v>1.4755841857908771E-3</v>
      </c>
      <c r="Z138">
        <f t="shared" si="95"/>
        <v>1.441878863402535E-3</v>
      </c>
      <c r="AA138">
        <f t="shared" si="95"/>
        <v>1.4658425194115088E-3</v>
      </c>
      <c r="AB138">
        <f t="shared" si="95"/>
        <v>1.4844113782704123E-3</v>
      </c>
      <c r="AC138">
        <f t="shared" si="95"/>
        <v>1.4370063753812805E-3</v>
      </c>
      <c r="AD138">
        <f t="shared" si="95"/>
        <v>1.4747467227018596E-3</v>
      </c>
      <c r="AE138">
        <f t="shared" si="95"/>
        <v>1.4606904289022893E-3</v>
      </c>
      <c r="AF138">
        <f t="shared" si="95"/>
        <v>1.4893450655871492E-3</v>
      </c>
      <c r="AG138">
        <f t="shared" si="95"/>
        <v>1.4465982018929387E-3</v>
      </c>
      <c r="AH138">
        <f t="shared" si="95"/>
        <v>1.4738579806348859E-3</v>
      </c>
      <c r="AI138">
        <f t="shared" si="95"/>
        <v>1.5477119140471401E-3</v>
      </c>
      <c r="AJ138">
        <f t="shared" si="95"/>
        <v>1.4745742451728946E-3</v>
      </c>
      <c r="AK138">
        <f t="shared" si="95"/>
        <v>1.4912274270147106E-3</v>
      </c>
      <c r="AL138">
        <f t="shared" si="95"/>
        <v>1.4721348552671403E-3</v>
      </c>
      <c r="AM138">
        <f t="shared" si="95"/>
        <v>1.4816980382281314E-3</v>
      </c>
      <c r="AN138">
        <f t="shared" si="95"/>
        <v>1.4833475255912104E-3</v>
      </c>
      <c r="AO138">
        <f t="shared" si="95"/>
        <v>1.4828772040237984E-3</v>
      </c>
      <c r="AP138">
        <f t="shared" si="95"/>
        <v>1.4573710408971841E-3</v>
      </c>
      <c r="AQ138">
        <f t="shared" si="95"/>
        <v>1.4852936117728509E-3</v>
      </c>
      <c r="AR138">
        <f t="shared" si="95"/>
        <v>1.4762164559438684E-3</v>
      </c>
      <c r="AS138">
        <f t="shared" si="95"/>
        <v>1.4511404185407893E-3</v>
      </c>
      <c r="AT138">
        <f t="shared" si="95"/>
        <v>1.456227769539386E-3</v>
      </c>
      <c r="AU138">
        <f t="shared" si="95"/>
        <v>1.4528667858507544E-3</v>
      </c>
      <c r="AV138">
        <f t="shared" si="95"/>
        <v>1.4515264464608419E-3</v>
      </c>
      <c r="AW138">
        <f t="shared" si="95"/>
        <v>1.4678249860487808E-3</v>
      </c>
      <c r="AX138">
        <f t="shared" si="95"/>
        <v>1.4512845570737018E-3</v>
      </c>
      <c r="AY138">
        <f t="shared" si="95"/>
        <v>1.4842782723407718E-3</v>
      </c>
      <c r="AZ138">
        <f t="shared" si="95"/>
        <v>1.4889366871044035E-3</v>
      </c>
      <c r="BA138">
        <f t="shared" si="95"/>
        <v>1.4611861035018069E-3</v>
      </c>
    </row>
    <row r="139" spans="14:53" x14ac:dyDescent="0.25">
      <c r="N139" t="s">
        <v>96</v>
      </c>
      <c r="O139">
        <f t="shared" ref="O139:BA139" si="96">IFERROR(O29/$G29,0)</f>
        <v>2.1067571457359418E-6</v>
      </c>
      <c r="P139">
        <f t="shared" si="96"/>
        <v>2.1010019142795749E-6</v>
      </c>
      <c r="Q139">
        <f t="shared" si="96"/>
        <v>2.1010010485350333E-6</v>
      </c>
      <c r="R139">
        <f t="shared" si="96"/>
        <v>2.1010005110971667E-6</v>
      </c>
      <c r="S139">
        <f t="shared" si="96"/>
        <v>2.1067571457359418E-6</v>
      </c>
      <c r="T139">
        <f t="shared" si="96"/>
        <v>2.1010005110971667E-6</v>
      </c>
      <c r="U139">
        <f t="shared" si="96"/>
        <v>2.1026290280042414E-6</v>
      </c>
      <c r="V139">
        <f t="shared" si="96"/>
        <v>2.1010005110971667E-6</v>
      </c>
      <c r="W139">
        <f t="shared" si="96"/>
        <v>2.1067571457359418E-6</v>
      </c>
      <c r="X139">
        <f t="shared" si="96"/>
        <v>2.1010758085829586E-6</v>
      </c>
      <c r="Y139">
        <f t="shared" si="96"/>
        <v>2.1010005110971667E-6</v>
      </c>
      <c r="Z139">
        <f t="shared" si="96"/>
        <v>2.1010020105990168E-6</v>
      </c>
      <c r="AA139">
        <f t="shared" si="96"/>
        <v>2.1068349209875832E-6</v>
      </c>
      <c r="AB139">
        <f t="shared" si="96"/>
        <v>2.1010005110971667E-6</v>
      </c>
      <c r="AC139">
        <f t="shared" si="96"/>
        <v>2.1010005110971667E-6</v>
      </c>
      <c r="AD139">
        <f t="shared" si="96"/>
        <v>2.1010282625230747E-6</v>
      </c>
      <c r="AE139">
        <f t="shared" si="96"/>
        <v>2.1068341406729919E-6</v>
      </c>
      <c r="AF139">
        <f t="shared" si="96"/>
        <v>2.1011672458229166E-6</v>
      </c>
      <c r="AG139">
        <f t="shared" si="96"/>
        <v>2.1022990188591169E-6</v>
      </c>
      <c r="AH139">
        <f t="shared" si="96"/>
        <v>2.1010111154566084E-6</v>
      </c>
      <c r="AI139">
        <f t="shared" si="96"/>
        <v>2.0981507640195586E-6</v>
      </c>
      <c r="AJ139">
        <f t="shared" si="96"/>
        <v>2.1010005110971667E-6</v>
      </c>
      <c r="AK139">
        <f t="shared" si="96"/>
        <v>2.1012730600049583E-6</v>
      </c>
      <c r="AL139">
        <f t="shared" si="96"/>
        <v>2.1010308606408249E-6</v>
      </c>
      <c r="AM139">
        <f t="shared" si="96"/>
        <v>2.1068341031052413E-6</v>
      </c>
      <c r="AN139">
        <f t="shared" si="96"/>
        <v>2.1012352357481498E-6</v>
      </c>
      <c r="AO139">
        <f t="shared" si="96"/>
        <v>2.1010135165389749E-6</v>
      </c>
      <c r="AP139">
        <f t="shared" si="96"/>
        <v>2.1012602722735751E-6</v>
      </c>
      <c r="AQ139">
        <f t="shared" si="96"/>
        <v>2.1071025333888753E-6</v>
      </c>
      <c r="AR139">
        <f t="shared" si="96"/>
        <v>2.1011606230687167E-6</v>
      </c>
      <c r="AS139">
        <f t="shared" si="96"/>
        <v>2.1010019785541748E-6</v>
      </c>
      <c r="AT139">
        <f t="shared" si="96"/>
        <v>2.1010005110971667E-6</v>
      </c>
      <c r="AU139">
        <f t="shared" si="96"/>
        <v>2.1068186011515417E-6</v>
      </c>
      <c r="AV139">
        <f t="shared" si="96"/>
        <v>2.1010931542667582E-6</v>
      </c>
      <c r="AW139">
        <f t="shared" si="96"/>
        <v>2.1012118375833249E-6</v>
      </c>
      <c r="AX139">
        <f t="shared" si="96"/>
        <v>2.1010005110971667E-6</v>
      </c>
      <c r="AY139">
        <f t="shared" si="96"/>
        <v>2.1067716283997084E-6</v>
      </c>
      <c r="AZ139">
        <f t="shared" si="96"/>
        <v>2.1013020276627084E-6</v>
      </c>
      <c r="BA139">
        <f t="shared" si="96"/>
        <v>2.1014115598487584E-6</v>
      </c>
    </row>
    <row r="140" spans="14:53" x14ac:dyDescent="0.25">
      <c r="N140" t="s">
        <v>97</v>
      </c>
      <c r="O140">
        <f t="shared" ref="O140:BA140" si="97">IFERROR(O30/$G30,0)</f>
        <v>1.6317582371186033E-7</v>
      </c>
      <c r="P140">
        <f t="shared" si="97"/>
        <v>1.6046803041665898E-7</v>
      </c>
      <c r="Q140">
        <f t="shared" si="97"/>
        <v>1.5808864466518481E-7</v>
      </c>
      <c r="R140">
        <f t="shared" si="97"/>
        <v>1.601185295176569E-7</v>
      </c>
      <c r="S140">
        <f t="shared" si="97"/>
        <v>1.7107302592177447E-7</v>
      </c>
      <c r="T140">
        <f t="shared" si="97"/>
        <v>1.7538242163864965E-7</v>
      </c>
      <c r="U140">
        <f t="shared" si="97"/>
        <v>1.6502682548785002E-7</v>
      </c>
      <c r="V140">
        <f t="shared" si="97"/>
        <v>1.5843906189793342E-7</v>
      </c>
      <c r="W140">
        <f t="shared" si="97"/>
        <v>1.5689068955168519E-7</v>
      </c>
      <c r="X140">
        <f t="shared" si="97"/>
        <v>1.6918804646407379E-7</v>
      </c>
      <c r="Y140">
        <f t="shared" si="97"/>
        <v>1.5637109443296861E-7</v>
      </c>
      <c r="Z140">
        <f t="shared" si="97"/>
        <v>1.5531543048179793E-7</v>
      </c>
      <c r="AA140">
        <f t="shared" si="97"/>
        <v>1.6852845800330447E-7</v>
      </c>
      <c r="AB140">
        <f t="shared" si="97"/>
        <v>1.6380729435612692E-7</v>
      </c>
      <c r="AC140">
        <f t="shared" si="97"/>
        <v>1.5769997600888001E-7</v>
      </c>
      <c r="AD140">
        <f t="shared" si="97"/>
        <v>1.5346015332422343E-7</v>
      </c>
      <c r="AE140">
        <f t="shared" si="97"/>
        <v>1.5343467657276067E-7</v>
      </c>
      <c r="AF140">
        <f t="shared" si="97"/>
        <v>1.6711952196012655E-7</v>
      </c>
      <c r="AG140">
        <f t="shared" si="97"/>
        <v>1.5668378856671621E-7</v>
      </c>
      <c r="AH140">
        <f t="shared" si="97"/>
        <v>1.6809462811545207E-7</v>
      </c>
      <c r="AI140">
        <f t="shared" si="97"/>
        <v>1.7266230382928689E-7</v>
      </c>
      <c r="AJ140">
        <f t="shared" si="97"/>
        <v>1.6437588846202654E-7</v>
      </c>
      <c r="AK140">
        <f t="shared" si="97"/>
        <v>1.7310469523686519E-7</v>
      </c>
      <c r="AL140">
        <f t="shared" si="97"/>
        <v>1.6513486599519724E-7</v>
      </c>
      <c r="AM140">
        <f t="shared" si="97"/>
        <v>1.6040161489431413E-7</v>
      </c>
      <c r="AN140">
        <f t="shared" si="97"/>
        <v>1.6545113678639897E-7</v>
      </c>
      <c r="AO140">
        <f t="shared" si="97"/>
        <v>1.6481048333985483E-7</v>
      </c>
      <c r="AP140">
        <f t="shared" si="97"/>
        <v>1.6352104041183654E-7</v>
      </c>
      <c r="AQ140">
        <f t="shared" si="97"/>
        <v>1.7026841814728517E-7</v>
      </c>
      <c r="AR140">
        <f t="shared" si="97"/>
        <v>1.5474941614027208E-7</v>
      </c>
      <c r="AS140">
        <f t="shared" si="97"/>
        <v>1.5150152568050966E-7</v>
      </c>
      <c r="AT140">
        <f t="shared" si="97"/>
        <v>1.6497904820779862E-7</v>
      </c>
      <c r="AU140">
        <f t="shared" si="97"/>
        <v>1.6570562294544999E-7</v>
      </c>
      <c r="AV140">
        <f t="shared" si="97"/>
        <v>1.5627550678713416E-7</v>
      </c>
      <c r="AW140">
        <f t="shared" si="97"/>
        <v>1.7129078325916207E-7</v>
      </c>
      <c r="AX140">
        <f t="shared" si="97"/>
        <v>1.6367829176460723E-7</v>
      </c>
      <c r="AY140">
        <f t="shared" si="97"/>
        <v>1.5666272403508827E-7</v>
      </c>
      <c r="AZ140">
        <f t="shared" si="97"/>
        <v>1.6379200681923482E-7</v>
      </c>
      <c r="BA140">
        <f t="shared" si="97"/>
        <v>1.7214656787450758E-7</v>
      </c>
    </row>
    <row r="141" spans="14:53" x14ac:dyDescent="0.25">
      <c r="N141" t="s">
        <v>98</v>
      </c>
      <c r="O141">
        <f t="shared" ref="O141:BA141" si="98">IFERROR(O31/$G31,0)</f>
        <v>5.4275361514417475E-7</v>
      </c>
      <c r="P141">
        <f t="shared" si="98"/>
        <v>5.3488050768204392E-7</v>
      </c>
      <c r="Q141">
        <f t="shared" si="98"/>
        <v>4.6649168642192354E-7</v>
      </c>
      <c r="R141">
        <f t="shared" si="98"/>
        <v>4.8058000377766835E-7</v>
      </c>
      <c r="S141">
        <f t="shared" si="98"/>
        <v>4.8979608832552488E-7</v>
      </c>
      <c r="T141">
        <f t="shared" si="98"/>
        <v>4.1531002603598844E-7</v>
      </c>
      <c r="U141">
        <f t="shared" si="98"/>
        <v>5.5934965612075695E-7</v>
      </c>
      <c r="V141">
        <f t="shared" si="98"/>
        <v>4.6835528112431424E-7</v>
      </c>
      <c r="W141">
        <f t="shared" si="98"/>
        <v>5.7593833200867763E-7</v>
      </c>
      <c r="X141">
        <f t="shared" si="98"/>
        <v>4.2954581503684026E-7</v>
      </c>
      <c r="Y141">
        <f t="shared" si="98"/>
        <v>5.7427091824212089E-7</v>
      </c>
      <c r="Z141">
        <f t="shared" si="98"/>
        <v>5.6934143120290096E-7</v>
      </c>
      <c r="AA141">
        <f t="shared" si="98"/>
        <v>5.7871902608542819E-7</v>
      </c>
      <c r="AB141">
        <f t="shared" si="98"/>
        <v>5.6542500365462675E-7</v>
      </c>
      <c r="AC141">
        <f t="shared" si="98"/>
        <v>5.7450996424898544E-7</v>
      </c>
      <c r="AD141">
        <f t="shared" si="98"/>
        <v>4.1052743515835993E-7</v>
      </c>
      <c r="AE141">
        <f t="shared" si="98"/>
        <v>5.6464753486099937E-7</v>
      </c>
      <c r="AF141">
        <f t="shared" si="98"/>
        <v>5.7669544644786054E-7</v>
      </c>
      <c r="AG141">
        <f t="shared" si="98"/>
        <v>2.2722296653122222E-7</v>
      </c>
      <c r="AH141">
        <f t="shared" si="98"/>
        <v>5.7066807888011914E-7</v>
      </c>
      <c r="AI141">
        <f t="shared" si="98"/>
        <v>5.540927419194253E-7</v>
      </c>
      <c r="AJ141">
        <f t="shared" si="98"/>
        <v>3.3362052330675402E-7</v>
      </c>
      <c r="AK141">
        <f t="shared" si="98"/>
        <v>5.0951137232361679E-7</v>
      </c>
      <c r="AL141">
        <f t="shared" si="98"/>
        <v>5.3389698593456941E-7</v>
      </c>
      <c r="AM141">
        <f t="shared" si="98"/>
        <v>2.6042488711177716E-7</v>
      </c>
      <c r="AN141">
        <f t="shared" si="98"/>
        <v>5.7195978110002664E-7</v>
      </c>
      <c r="AO141">
        <f t="shared" si="98"/>
        <v>5.7503092258524528E-7</v>
      </c>
      <c r="AP141">
        <f t="shared" si="98"/>
        <v>5.4705481080278235E-7</v>
      </c>
      <c r="AQ141">
        <f t="shared" si="98"/>
        <v>5.7635361826183958E-7</v>
      </c>
      <c r="AR141">
        <f t="shared" si="98"/>
        <v>5.7444051798963822E-7</v>
      </c>
      <c r="AS141">
        <f t="shared" si="98"/>
        <v>3.9156280010085472E-7</v>
      </c>
      <c r="AT141">
        <f t="shared" si="98"/>
        <v>5.1199621956975002E-7</v>
      </c>
      <c r="AU141">
        <f t="shared" si="98"/>
        <v>4.8292122584498893E-7</v>
      </c>
      <c r="AV141">
        <f t="shared" si="98"/>
        <v>5.1159008461117305E-7</v>
      </c>
      <c r="AW141">
        <f t="shared" si="98"/>
        <v>5.3609527259987153E-7</v>
      </c>
      <c r="AX141">
        <f t="shared" si="98"/>
        <v>5.6658824572281708E-7</v>
      </c>
      <c r="AY141">
        <f t="shared" si="98"/>
        <v>3.4301278938101157E-7</v>
      </c>
      <c r="AZ141">
        <f t="shared" si="98"/>
        <v>5.6470887932662849E-7</v>
      </c>
      <c r="BA141">
        <f t="shared" si="98"/>
        <v>5.3893662013335359E-7</v>
      </c>
    </row>
    <row r="142" spans="14:53" x14ac:dyDescent="0.25">
      <c r="N142" t="s">
        <v>99</v>
      </c>
      <c r="O142">
        <f t="shared" ref="O142:BA142" si="99">IFERROR(O32/$G32,0)</f>
        <v>5.0375402299720872E-9</v>
      </c>
      <c r="P142">
        <f t="shared" si="99"/>
        <v>1.273497438284878E-7</v>
      </c>
      <c r="Q142">
        <f t="shared" si="99"/>
        <v>4.9706580555783055E-9</v>
      </c>
      <c r="R142">
        <f t="shared" si="99"/>
        <v>5.1277639351433909E-9</v>
      </c>
      <c r="S142">
        <f t="shared" si="99"/>
        <v>5.181088749371626E-9</v>
      </c>
      <c r="T142">
        <f t="shared" si="99"/>
        <v>4.8918658682634269E-9</v>
      </c>
      <c r="U142">
        <f t="shared" si="99"/>
        <v>4.8918658682634269E-9</v>
      </c>
      <c r="V142">
        <f t="shared" si="99"/>
        <v>4.8918658682634269E-9</v>
      </c>
      <c r="W142">
        <f t="shared" si="99"/>
        <v>1.7734440080511884E-8</v>
      </c>
      <c r="X142">
        <f t="shared" si="99"/>
        <v>1.9022840682208015E-8</v>
      </c>
      <c r="Y142">
        <f t="shared" si="99"/>
        <v>4.8918658682634269E-9</v>
      </c>
      <c r="Z142">
        <f t="shared" si="99"/>
        <v>5.1315918956607096E-9</v>
      </c>
      <c r="AA142">
        <f t="shared" si="99"/>
        <v>5.3088469316372172E-9</v>
      </c>
      <c r="AB142">
        <f t="shared" si="99"/>
        <v>1.0102715858756242E-8</v>
      </c>
      <c r="AC142">
        <f t="shared" si="99"/>
        <v>1.1916793558482866E-8</v>
      </c>
      <c r="AD142">
        <f t="shared" si="99"/>
        <v>5.1339843709840169E-9</v>
      </c>
      <c r="AE142">
        <f t="shared" si="99"/>
        <v>2.2431318866742609E-8</v>
      </c>
      <c r="AF142">
        <f t="shared" si="99"/>
        <v>1.2260490207974942E-7</v>
      </c>
      <c r="AG142">
        <f t="shared" si="99"/>
        <v>4.8918658682634269E-9</v>
      </c>
      <c r="AH142">
        <f t="shared" si="99"/>
        <v>3.2073555400568498E-8</v>
      </c>
      <c r="AI142">
        <f t="shared" si="99"/>
        <v>3.9766219210053893E-7</v>
      </c>
      <c r="AJ142">
        <f t="shared" si="99"/>
        <v>5.1296779154020262E-9</v>
      </c>
      <c r="AK142">
        <f t="shared" si="99"/>
        <v>1.5018820668014555E-8</v>
      </c>
      <c r="AL142">
        <f t="shared" si="99"/>
        <v>7.0290627584173663E-8</v>
      </c>
      <c r="AM142">
        <f t="shared" si="99"/>
        <v>5.9143922901909716E-8</v>
      </c>
      <c r="AN142">
        <f t="shared" si="99"/>
        <v>5.0167530801410878E-9</v>
      </c>
      <c r="AO142">
        <f t="shared" si="99"/>
        <v>5.2646135236376327E-9</v>
      </c>
      <c r="AP142">
        <f t="shared" si="99"/>
        <v>5.4091190331665136E-9</v>
      </c>
      <c r="AQ142">
        <f t="shared" si="99"/>
        <v>2.4000683587681391E-8</v>
      </c>
      <c r="AR142">
        <f t="shared" si="99"/>
        <v>1.4108972133237863E-8</v>
      </c>
      <c r="AS142">
        <f t="shared" si="99"/>
        <v>5.0361905139450483E-9</v>
      </c>
      <c r="AT142">
        <f t="shared" si="99"/>
        <v>6.0698082992793181E-8</v>
      </c>
      <c r="AU142">
        <f t="shared" si="99"/>
        <v>2.5679981831781854E-8</v>
      </c>
      <c r="AV142">
        <f t="shared" si="99"/>
        <v>1.0178770752873928E-8</v>
      </c>
      <c r="AW142">
        <f t="shared" si="99"/>
        <v>5.251639793734823E-9</v>
      </c>
      <c r="AX142">
        <f t="shared" si="99"/>
        <v>5.0148390998824044E-9</v>
      </c>
      <c r="AY142">
        <f t="shared" si="99"/>
        <v>5.0236638730967757E-9</v>
      </c>
      <c r="AZ142">
        <f t="shared" si="99"/>
        <v>1.3873830807911102E-8</v>
      </c>
      <c r="BA142">
        <f t="shared" si="99"/>
        <v>5.0129251196237219E-9</v>
      </c>
    </row>
    <row r="143" spans="14:53" x14ac:dyDescent="0.25">
      <c r="N143" t="s">
        <v>100</v>
      </c>
      <c r="O143">
        <f t="shared" ref="O143:BA143" si="100">IFERROR(O33/$G33,0)</f>
        <v>6.739898162916087E-8</v>
      </c>
      <c r="P143">
        <f t="shared" si="100"/>
        <v>1.5081507947649361E-7</v>
      </c>
      <c r="Q143">
        <f t="shared" si="100"/>
        <v>8.8622412744191683E-8</v>
      </c>
      <c r="R143">
        <f t="shared" si="100"/>
        <v>2.4933447140899302E-7</v>
      </c>
      <c r="S143">
        <f t="shared" si="100"/>
        <v>6.6151595482053619E-8</v>
      </c>
      <c r="T143">
        <f t="shared" si="100"/>
        <v>6.7093238624429215E-8</v>
      </c>
      <c r="U143">
        <f t="shared" si="100"/>
        <v>6.5801934738643456E-8</v>
      </c>
      <c r="V143">
        <f t="shared" si="100"/>
        <v>1.0581994241567351E-7</v>
      </c>
      <c r="W143">
        <f t="shared" si="100"/>
        <v>6.7254069298807323E-8</v>
      </c>
      <c r="X143">
        <f t="shared" si="100"/>
        <v>6.6306935050560007E-8</v>
      </c>
      <c r="Y143">
        <f t="shared" si="100"/>
        <v>6.7059124757480592E-8</v>
      </c>
      <c r="Z143">
        <f t="shared" si="100"/>
        <v>6.6485081939457786E-8</v>
      </c>
      <c r="AA143">
        <f t="shared" si="100"/>
        <v>6.7148579903034831E-8</v>
      </c>
      <c r="AB143">
        <f t="shared" si="100"/>
        <v>2.0419999388166327E-7</v>
      </c>
      <c r="AC143">
        <f t="shared" si="100"/>
        <v>6.7375232057637191E-8</v>
      </c>
      <c r="AD143">
        <f t="shared" si="100"/>
        <v>6.6373716204542983E-8</v>
      </c>
      <c r="AE143">
        <f t="shared" si="100"/>
        <v>6.6842156920919572E-8</v>
      </c>
      <c r="AF143">
        <f t="shared" si="100"/>
        <v>6.5808186460326238E-8</v>
      </c>
      <c r="AG143">
        <f t="shared" si="100"/>
        <v>7.559756242810575E-8</v>
      </c>
      <c r="AH143">
        <f t="shared" si="100"/>
        <v>6.6528330354664995E-8</v>
      </c>
      <c r="AI143">
        <f t="shared" si="100"/>
        <v>2.3875652331590628E-6</v>
      </c>
      <c r="AJ143">
        <f t="shared" si="100"/>
        <v>9.2266762522058393E-8</v>
      </c>
      <c r="AK143">
        <f t="shared" si="100"/>
        <v>1.656157606697021E-7</v>
      </c>
      <c r="AL143">
        <f t="shared" si="100"/>
        <v>6.6746872119010281E-8</v>
      </c>
      <c r="AM143">
        <f t="shared" si="100"/>
        <v>2.6652743060394136E-7</v>
      </c>
      <c r="AN143">
        <f t="shared" si="100"/>
        <v>9.4793720413986729E-8</v>
      </c>
      <c r="AO143">
        <f t="shared" si="100"/>
        <v>7.3008425346550753E-8</v>
      </c>
      <c r="AP143">
        <f t="shared" si="100"/>
        <v>1.1227768561701405E-7</v>
      </c>
      <c r="AQ143">
        <f t="shared" si="100"/>
        <v>1.413926044210669E-7</v>
      </c>
      <c r="AR143">
        <f t="shared" si="100"/>
        <v>1.3168443167268405E-6</v>
      </c>
      <c r="AS143">
        <f t="shared" si="100"/>
        <v>6.7884364211028569E-8</v>
      </c>
      <c r="AT143">
        <f t="shared" si="100"/>
        <v>6.5802325816155351E-8</v>
      </c>
      <c r="AU143">
        <f t="shared" si="100"/>
        <v>6.6535117228967677E-8</v>
      </c>
      <c r="AV143">
        <f t="shared" si="100"/>
        <v>7.8910858358336758E-8</v>
      </c>
      <c r="AW143">
        <f t="shared" si="100"/>
        <v>2.6583491011713858E-7</v>
      </c>
      <c r="AX143">
        <f t="shared" si="100"/>
        <v>1.2110375922184065E-7</v>
      </c>
      <c r="AY143">
        <f t="shared" si="100"/>
        <v>2.7413884796948135E-7</v>
      </c>
      <c r="AZ143">
        <f t="shared" si="100"/>
        <v>1.1303938128825933E-6</v>
      </c>
      <c r="BA143">
        <f t="shared" si="100"/>
        <v>6.6644309458034582E-8</v>
      </c>
    </row>
    <row r="144" spans="14:53" x14ac:dyDescent="0.25">
      <c r="N144" t="s">
        <v>101</v>
      </c>
      <c r="O144">
        <f t="shared" ref="O144:BA144" si="101">IFERROR(O34/$G34,0)</f>
        <v>3.9105305108037894E-6</v>
      </c>
      <c r="P144">
        <f t="shared" si="101"/>
        <v>3.8999359239195005E-6</v>
      </c>
      <c r="Q144">
        <f t="shared" si="101"/>
        <v>3.8999359464686645E-6</v>
      </c>
      <c r="R144">
        <f t="shared" si="101"/>
        <v>3.8999359239195005E-6</v>
      </c>
      <c r="S144">
        <f t="shared" si="101"/>
        <v>3.9105305108037894E-6</v>
      </c>
      <c r="T144">
        <f t="shared" si="101"/>
        <v>3.8999359239195005E-6</v>
      </c>
      <c r="U144">
        <f t="shared" si="101"/>
        <v>3.8999359239195005E-6</v>
      </c>
      <c r="V144">
        <f t="shared" si="101"/>
        <v>3.8999359239195005E-6</v>
      </c>
      <c r="W144">
        <f t="shared" si="101"/>
        <v>3.9105305108037894E-6</v>
      </c>
      <c r="X144">
        <f t="shared" si="101"/>
        <v>3.8999359239195005E-6</v>
      </c>
      <c r="Y144">
        <f t="shared" si="101"/>
        <v>3.8999359464686645E-6</v>
      </c>
      <c r="Z144">
        <f t="shared" si="101"/>
        <v>3.8999359239195005E-6</v>
      </c>
      <c r="AA144">
        <f t="shared" si="101"/>
        <v>3.9105305108037894E-6</v>
      </c>
      <c r="AB144">
        <f t="shared" si="101"/>
        <v>3.8999359239195005E-6</v>
      </c>
      <c r="AC144">
        <f t="shared" si="101"/>
        <v>3.8999359239195005E-6</v>
      </c>
      <c r="AD144">
        <f t="shared" si="101"/>
        <v>3.8999359239195005E-6</v>
      </c>
      <c r="AE144">
        <f t="shared" si="101"/>
        <v>3.9105305108037894E-6</v>
      </c>
      <c r="AF144">
        <f t="shared" si="101"/>
        <v>3.8999359239195005E-6</v>
      </c>
      <c r="AG144">
        <f t="shared" si="101"/>
        <v>3.8999359239195005E-6</v>
      </c>
      <c r="AH144">
        <f t="shared" si="101"/>
        <v>3.8999359239195005E-6</v>
      </c>
      <c r="AI144">
        <f t="shared" si="101"/>
        <v>3.8891022944490755E-6</v>
      </c>
      <c r="AJ144">
        <f t="shared" si="101"/>
        <v>3.8999359239195005E-6</v>
      </c>
      <c r="AK144">
        <f t="shared" si="101"/>
        <v>3.8999359239195005E-6</v>
      </c>
      <c r="AL144">
        <f t="shared" si="101"/>
        <v>3.8999359239195005E-6</v>
      </c>
      <c r="AM144">
        <f t="shared" si="101"/>
        <v>3.9105305187301026E-6</v>
      </c>
      <c r="AN144">
        <f t="shared" si="101"/>
        <v>3.8999359239195005E-6</v>
      </c>
      <c r="AO144">
        <f t="shared" si="101"/>
        <v>3.8999359239195005E-6</v>
      </c>
      <c r="AP144">
        <f t="shared" si="101"/>
        <v>3.8999359464686645E-6</v>
      </c>
      <c r="AQ144">
        <f t="shared" si="101"/>
        <v>3.9105305333529516E-6</v>
      </c>
      <c r="AR144">
        <f t="shared" si="101"/>
        <v>3.8999359239195005E-6</v>
      </c>
      <c r="AS144">
        <f t="shared" si="101"/>
        <v>3.8999359239195005E-6</v>
      </c>
      <c r="AT144">
        <f t="shared" si="101"/>
        <v>3.8999359464686645E-6</v>
      </c>
      <c r="AU144">
        <f t="shared" si="101"/>
        <v>3.9105305108037894E-6</v>
      </c>
      <c r="AV144">
        <f t="shared" si="101"/>
        <v>3.8999359239195005E-6</v>
      </c>
      <c r="AW144">
        <f t="shared" si="101"/>
        <v>3.8999359239195005E-6</v>
      </c>
      <c r="AX144">
        <f t="shared" si="101"/>
        <v>3.8999359464686645E-6</v>
      </c>
      <c r="AY144">
        <f t="shared" si="101"/>
        <v>3.9105305108037894E-6</v>
      </c>
      <c r="AZ144">
        <f t="shared" si="101"/>
        <v>3.8999359239195005E-6</v>
      </c>
      <c r="BA144">
        <f t="shared" si="101"/>
        <v>3.8999359464686645E-6</v>
      </c>
    </row>
    <row r="145" spans="14:53" x14ac:dyDescent="0.25">
      <c r="N145" t="s">
        <v>102</v>
      </c>
      <c r="O145">
        <f t="shared" ref="O145:BA145" si="102">IFERROR(O35/$G35,0)</f>
        <v>2.2645144303663837E-5</v>
      </c>
      <c r="P145">
        <f t="shared" si="102"/>
        <v>2.3575032058474216E-5</v>
      </c>
      <c r="Q145">
        <f t="shared" si="102"/>
        <v>2.402050455787355E-5</v>
      </c>
      <c r="R145">
        <f t="shared" si="102"/>
        <v>2.6667728373877394E-5</v>
      </c>
      <c r="S145">
        <f t="shared" si="102"/>
        <v>2.5708232598486199E-5</v>
      </c>
      <c r="T145">
        <f t="shared" si="102"/>
        <v>2.2861787564026591E-5</v>
      </c>
      <c r="U145">
        <f t="shared" si="102"/>
        <v>2.4785331887509016E-5</v>
      </c>
      <c r="V145">
        <f t="shared" si="102"/>
        <v>2.5565129261440076E-5</v>
      </c>
      <c r="W145">
        <f t="shared" si="102"/>
        <v>2.3405110858451363E-5</v>
      </c>
      <c r="X145">
        <f t="shared" si="102"/>
        <v>2.6444353760428584E-5</v>
      </c>
      <c r="Y145">
        <f t="shared" si="102"/>
        <v>2.4992472139665096E-5</v>
      </c>
      <c r="Z145">
        <f t="shared" si="102"/>
        <v>2.5072248729604089E-5</v>
      </c>
      <c r="AA145">
        <f t="shared" si="102"/>
        <v>2.3803199628575893E-5</v>
      </c>
      <c r="AB145">
        <f t="shared" si="102"/>
        <v>2.4628043306650562E-5</v>
      </c>
      <c r="AC145">
        <f t="shared" si="102"/>
        <v>2.188212895330814E-5</v>
      </c>
      <c r="AD145">
        <f t="shared" si="102"/>
        <v>2.2895737250336477E-5</v>
      </c>
      <c r="AE145">
        <f t="shared" si="102"/>
        <v>2.4676446941716352E-5</v>
      </c>
      <c r="AF145">
        <f t="shared" si="102"/>
        <v>2.6562626476830469E-5</v>
      </c>
      <c r="AG145">
        <f t="shared" si="102"/>
        <v>2.476991121383952E-5</v>
      </c>
      <c r="AH145">
        <f t="shared" si="102"/>
        <v>2.5006752308302305E-5</v>
      </c>
      <c r="AI145">
        <f t="shared" si="102"/>
        <v>2.7112353115897414E-5</v>
      </c>
      <c r="AJ145">
        <f t="shared" si="102"/>
        <v>2.7434219200794514E-5</v>
      </c>
      <c r="AK145">
        <f t="shared" si="102"/>
        <v>2.7786018156967542E-5</v>
      </c>
      <c r="AL145">
        <f t="shared" si="102"/>
        <v>2.7290688913530505E-5</v>
      </c>
      <c r="AM145">
        <f t="shared" si="102"/>
        <v>2.7432196783903636E-5</v>
      </c>
      <c r="AN145">
        <f t="shared" si="102"/>
        <v>2.7800316774070406E-5</v>
      </c>
      <c r="AO145">
        <f t="shared" si="102"/>
        <v>2.7801888928109365E-5</v>
      </c>
      <c r="AP145">
        <f t="shared" si="102"/>
        <v>2.6467484950313348E-5</v>
      </c>
      <c r="AQ145">
        <f t="shared" si="102"/>
        <v>2.7878059331636687E-5</v>
      </c>
      <c r="AR145">
        <f t="shared" si="102"/>
        <v>2.7736181877600244E-5</v>
      </c>
      <c r="AS145">
        <f t="shared" si="102"/>
        <v>2.6847658968246786E-5</v>
      </c>
      <c r="AT145">
        <f t="shared" si="102"/>
        <v>2.7798763596128166E-5</v>
      </c>
      <c r="AU145">
        <f t="shared" si="102"/>
        <v>2.6956250326657339E-5</v>
      </c>
      <c r="AV145">
        <f t="shared" si="102"/>
        <v>2.6954695213571068E-5</v>
      </c>
      <c r="AW145">
        <f t="shared" si="102"/>
        <v>2.7555146582740743E-5</v>
      </c>
      <c r="AX145">
        <f t="shared" si="102"/>
        <v>2.7449691510543225E-5</v>
      </c>
      <c r="AY145">
        <f t="shared" si="102"/>
        <v>2.7561854406496751E-5</v>
      </c>
      <c r="AZ145">
        <f t="shared" si="102"/>
        <v>2.7800883886404787E-5</v>
      </c>
      <c r="BA145">
        <f t="shared" si="102"/>
        <v>2.7801862410974811E-5</v>
      </c>
    </row>
    <row r="146" spans="14:53" x14ac:dyDescent="0.25">
      <c r="N146" t="s">
        <v>103</v>
      </c>
      <c r="O146">
        <f t="shared" ref="O146:BA146" si="103">IFERROR(O36/$G36,0)</f>
        <v>1.9995891266383234E-5</v>
      </c>
      <c r="P146">
        <f t="shared" si="103"/>
        <v>1.9941287126910228E-5</v>
      </c>
      <c r="Q146">
        <f t="shared" si="103"/>
        <v>1.9941287126910228E-5</v>
      </c>
      <c r="R146">
        <f t="shared" si="103"/>
        <v>1.9941287126910228E-5</v>
      </c>
      <c r="S146">
        <f t="shared" si="103"/>
        <v>1.9995891266383234E-5</v>
      </c>
      <c r="T146">
        <f t="shared" si="103"/>
        <v>1.9941287126910228E-5</v>
      </c>
      <c r="U146">
        <f t="shared" si="103"/>
        <v>1.9941287126910228E-5</v>
      </c>
      <c r="V146">
        <f t="shared" si="103"/>
        <v>1.9941287126910228E-5</v>
      </c>
      <c r="W146">
        <f t="shared" si="103"/>
        <v>1.9995891266383234E-5</v>
      </c>
      <c r="X146">
        <f t="shared" si="103"/>
        <v>1.9941287126910228E-5</v>
      </c>
      <c r="Y146">
        <f t="shared" si="103"/>
        <v>1.9941287126910228E-5</v>
      </c>
      <c r="Z146">
        <f t="shared" si="103"/>
        <v>1.9941287126910228E-5</v>
      </c>
      <c r="AA146">
        <f t="shared" si="103"/>
        <v>1.9995891266383234E-5</v>
      </c>
      <c r="AB146">
        <f t="shared" si="103"/>
        <v>1.9941287126910228E-5</v>
      </c>
      <c r="AC146">
        <f t="shared" si="103"/>
        <v>1.9941287126910228E-5</v>
      </c>
      <c r="AD146">
        <f t="shared" si="103"/>
        <v>1.9941287126910228E-5</v>
      </c>
      <c r="AE146">
        <f t="shared" si="103"/>
        <v>1.9995891266383234E-5</v>
      </c>
      <c r="AF146">
        <f t="shared" si="103"/>
        <v>1.9941287126910228E-5</v>
      </c>
      <c r="AG146">
        <f t="shared" si="103"/>
        <v>1.9941287126910228E-5</v>
      </c>
      <c r="AH146">
        <f t="shared" si="103"/>
        <v>1.9941287126910228E-5</v>
      </c>
      <c r="AI146">
        <f t="shared" si="103"/>
        <v>1.9886759615935188E-5</v>
      </c>
      <c r="AJ146">
        <f t="shared" si="103"/>
        <v>1.9941287126910228E-5</v>
      </c>
      <c r="AK146">
        <f t="shared" si="103"/>
        <v>1.9941287126910228E-5</v>
      </c>
      <c r="AL146">
        <f t="shared" si="103"/>
        <v>1.9941287126910228E-5</v>
      </c>
      <c r="AM146">
        <f t="shared" si="103"/>
        <v>1.9995891266383234E-5</v>
      </c>
      <c r="AN146">
        <f t="shared" si="103"/>
        <v>1.9941287126910228E-5</v>
      </c>
      <c r="AO146">
        <f t="shared" si="103"/>
        <v>1.9941287126910228E-5</v>
      </c>
      <c r="AP146">
        <f t="shared" si="103"/>
        <v>1.9941287126910228E-5</v>
      </c>
      <c r="AQ146">
        <f t="shared" si="103"/>
        <v>1.9995891266383234E-5</v>
      </c>
      <c r="AR146">
        <f t="shared" si="103"/>
        <v>1.9941287126910228E-5</v>
      </c>
      <c r="AS146">
        <f t="shared" si="103"/>
        <v>1.9941287126910228E-5</v>
      </c>
      <c r="AT146">
        <f t="shared" si="103"/>
        <v>1.9941287126910228E-5</v>
      </c>
      <c r="AU146">
        <f t="shared" si="103"/>
        <v>1.9995891266383234E-5</v>
      </c>
      <c r="AV146">
        <f t="shared" si="103"/>
        <v>1.9941287126910228E-5</v>
      </c>
      <c r="AW146">
        <f t="shared" si="103"/>
        <v>1.9941287126910228E-5</v>
      </c>
      <c r="AX146">
        <f t="shared" si="103"/>
        <v>1.9941287126910228E-5</v>
      </c>
      <c r="AY146">
        <f t="shared" si="103"/>
        <v>1.9995891266383234E-5</v>
      </c>
      <c r="AZ146">
        <f t="shared" si="103"/>
        <v>1.9941287126910228E-5</v>
      </c>
      <c r="BA146">
        <f t="shared" si="103"/>
        <v>1.9941287126910228E-5</v>
      </c>
    </row>
    <row r="147" spans="14:53" x14ac:dyDescent="0.25">
      <c r="N147" t="s">
        <v>104</v>
      </c>
      <c r="O147">
        <f t="shared" ref="O147:BA147" si="104">IFERROR(O37/$G37,0)</f>
        <v>1.7376334175408229E-5</v>
      </c>
      <c r="P147">
        <f t="shared" si="104"/>
        <v>1.7328873027766881E-5</v>
      </c>
      <c r="Q147">
        <f t="shared" si="104"/>
        <v>1.7328866085922805E-5</v>
      </c>
      <c r="R147">
        <f t="shared" si="104"/>
        <v>1.7328885692440081E-5</v>
      </c>
      <c r="S147">
        <f t="shared" si="104"/>
        <v>1.7376491169294579E-5</v>
      </c>
      <c r="T147">
        <f t="shared" si="104"/>
        <v>1.7328861058513943E-5</v>
      </c>
      <c r="U147">
        <f t="shared" si="104"/>
        <v>1.7328869526663068E-5</v>
      </c>
      <c r="V147">
        <f t="shared" si="104"/>
        <v>1.7328863657517645E-5</v>
      </c>
      <c r="W147">
        <f t="shared" si="104"/>
        <v>1.7376381737039393E-5</v>
      </c>
      <c r="X147">
        <f t="shared" si="104"/>
        <v>1.7329064784134234E-5</v>
      </c>
      <c r="Y147">
        <f t="shared" si="104"/>
        <v>1.73288518760582E-5</v>
      </c>
      <c r="Z147">
        <f t="shared" si="104"/>
        <v>1.7328862560638018E-5</v>
      </c>
      <c r="AA147">
        <f t="shared" si="104"/>
        <v>1.7376334175408229E-5</v>
      </c>
      <c r="AB147">
        <f t="shared" si="104"/>
        <v>1.7328862560638018E-5</v>
      </c>
      <c r="AC147">
        <f t="shared" si="104"/>
        <v>1.7328871265124497E-5</v>
      </c>
      <c r="AD147">
        <f t="shared" si="104"/>
        <v>1.7328855401342963E-5</v>
      </c>
      <c r="AE147">
        <f t="shared" si="104"/>
        <v>1.7376551444587145E-5</v>
      </c>
      <c r="AF147">
        <f t="shared" si="104"/>
        <v>1.73288518760582E-5</v>
      </c>
      <c r="AG147">
        <f t="shared" si="104"/>
        <v>1.73288518760582E-5</v>
      </c>
      <c r="AH147">
        <f t="shared" si="104"/>
        <v>1.7328865838027249E-5</v>
      </c>
      <c r="AI147">
        <f t="shared" si="104"/>
        <v>1.7289664718012143E-5</v>
      </c>
      <c r="AJ147">
        <f t="shared" si="104"/>
        <v>1.73288518760582E-5</v>
      </c>
      <c r="AK147">
        <f t="shared" si="104"/>
        <v>1.732887324521786E-5</v>
      </c>
      <c r="AL147">
        <f t="shared" si="104"/>
        <v>1.7328900896360612E-5</v>
      </c>
      <c r="AM147">
        <f t="shared" si="104"/>
        <v>1.737636211968635E-5</v>
      </c>
      <c r="AN147">
        <f t="shared" si="104"/>
        <v>1.7328883929797671E-5</v>
      </c>
      <c r="AO147">
        <f t="shared" si="104"/>
        <v>1.732887324521786E-5</v>
      </c>
      <c r="AP147">
        <f t="shared" si="104"/>
        <v>1.7328862560638018E-5</v>
      </c>
      <c r="AQ147">
        <f t="shared" si="104"/>
        <v>1.7376444738834448E-5</v>
      </c>
      <c r="AR147">
        <f t="shared" si="104"/>
        <v>1.732885892662775E-5</v>
      </c>
      <c r="AS147">
        <f t="shared" si="104"/>
        <v>1.7328867848565188E-5</v>
      </c>
      <c r="AT147">
        <f t="shared" si="104"/>
        <v>1.73288518760582E-5</v>
      </c>
      <c r="AU147">
        <f t="shared" si="104"/>
        <v>1.7376367991790107E-5</v>
      </c>
      <c r="AV147">
        <f t="shared" si="104"/>
        <v>1.7328862560638018E-5</v>
      </c>
      <c r="AW147">
        <f t="shared" si="104"/>
        <v>1.7328863096327909E-5</v>
      </c>
      <c r="AX147">
        <f t="shared" si="104"/>
        <v>1.7328885104778282E-5</v>
      </c>
      <c r="AY147">
        <f t="shared" si="104"/>
        <v>1.7376345179400475E-5</v>
      </c>
      <c r="AZ147">
        <f t="shared" si="104"/>
        <v>1.7328894614377516E-5</v>
      </c>
      <c r="BA147">
        <f t="shared" si="104"/>
        <v>1.73288518760582E-5</v>
      </c>
    </row>
    <row r="148" spans="14:53" x14ac:dyDescent="0.25">
      <c r="N148" t="s">
        <v>105</v>
      </c>
      <c r="O148">
        <f t="shared" ref="O148:BA148" si="105">IFERROR(O38/$G38,0)</f>
        <v>1.1877492934710937E-6</v>
      </c>
      <c r="P148">
        <f t="shared" si="105"/>
        <v>1.8110948383398311E-6</v>
      </c>
      <c r="Q148">
        <f t="shared" si="105"/>
        <v>2.0966376353534065E-6</v>
      </c>
      <c r="R148">
        <f t="shared" si="105"/>
        <v>2.0986540328033185E-6</v>
      </c>
      <c r="S148">
        <f t="shared" si="105"/>
        <v>1.8268158522915313E-6</v>
      </c>
      <c r="T148">
        <f t="shared" si="105"/>
        <v>8.7036721093453126E-7</v>
      </c>
      <c r="U148">
        <f t="shared" si="105"/>
        <v>1.9046861792634875E-6</v>
      </c>
      <c r="V148">
        <f t="shared" si="105"/>
        <v>1.5011379035091374E-6</v>
      </c>
      <c r="W148">
        <f t="shared" si="105"/>
        <v>1.2756072048120937E-6</v>
      </c>
      <c r="X148">
        <f t="shared" si="105"/>
        <v>1.2414165849840627E-6</v>
      </c>
      <c r="Y148">
        <f t="shared" si="105"/>
        <v>1.7401797919439938E-6</v>
      </c>
      <c r="Z148">
        <f t="shared" si="105"/>
        <v>1.466302489929875E-6</v>
      </c>
      <c r="AA148">
        <f t="shared" si="105"/>
        <v>1.8823168102106812E-6</v>
      </c>
      <c r="AB148">
        <f t="shared" si="105"/>
        <v>1.8687199557193439E-6</v>
      </c>
      <c r="AC148">
        <f t="shared" si="105"/>
        <v>1.3305014849090376E-6</v>
      </c>
      <c r="AD148">
        <f t="shared" si="105"/>
        <v>1.046967554615075E-6</v>
      </c>
      <c r="AE148">
        <f t="shared" si="105"/>
        <v>1.7405393760678126E-6</v>
      </c>
      <c r="AF148">
        <f t="shared" si="105"/>
        <v>1.9513584639762002E-6</v>
      </c>
      <c r="AG148">
        <f t="shared" si="105"/>
        <v>1.7768601002401186E-6</v>
      </c>
      <c r="AH148">
        <f t="shared" si="105"/>
        <v>1.4508601217920999E-6</v>
      </c>
      <c r="AI148">
        <f t="shared" si="105"/>
        <v>2.0332561669737941E-6</v>
      </c>
      <c r="AJ148">
        <f t="shared" si="105"/>
        <v>2.0971177577424999E-6</v>
      </c>
      <c r="AK148">
        <f t="shared" si="105"/>
        <v>2.0120284559873439E-6</v>
      </c>
      <c r="AL148">
        <f t="shared" si="105"/>
        <v>1.5946488928609999E-6</v>
      </c>
      <c r="AM148">
        <f t="shared" si="105"/>
        <v>2.1003319983995186E-6</v>
      </c>
      <c r="AN148">
        <f t="shared" si="105"/>
        <v>1.9909245736337441E-6</v>
      </c>
      <c r="AO148">
        <f t="shared" si="105"/>
        <v>2.0974132956591565E-6</v>
      </c>
      <c r="AP148">
        <f t="shared" si="105"/>
        <v>1.2973519014911624E-6</v>
      </c>
      <c r="AQ148">
        <f t="shared" si="105"/>
        <v>1.0603909484291876E-6</v>
      </c>
      <c r="AR148">
        <f t="shared" si="105"/>
        <v>2.0947850591243562E-6</v>
      </c>
      <c r="AS148">
        <f t="shared" si="105"/>
        <v>1.8579038531882126E-6</v>
      </c>
      <c r="AT148">
        <f t="shared" si="105"/>
        <v>2.0971783969281249E-6</v>
      </c>
      <c r="AU148">
        <f t="shared" si="105"/>
        <v>2.1027895009489565E-6</v>
      </c>
      <c r="AV148">
        <f t="shared" si="105"/>
        <v>2.0971767825391626E-6</v>
      </c>
      <c r="AW148">
        <f t="shared" si="105"/>
        <v>2.0116237933916186E-6</v>
      </c>
      <c r="AX148">
        <f t="shared" si="105"/>
        <v>2.0060796175174061E-6</v>
      </c>
      <c r="AY148">
        <f t="shared" si="105"/>
        <v>2.0389102098935437E-6</v>
      </c>
      <c r="AZ148">
        <f t="shared" si="105"/>
        <v>2.0588894839314626E-6</v>
      </c>
      <c r="BA148">
        <f t="shared" si="105"/>
        <v>1.2587004364954188E-6</v>
      </c>
    </row>
    <row r="149" spans="14:53" x14ac:dyDescent="0.25">
      <c r="N149" t="s">
        <v>106</v>
      </c>
      <c r="O149">
        <f t="shared" ref="O149:BA149" si="106">IFERROR(O39/$G39,0)</f>
        <v>3.3917443327396456E-6</v>
      </c>
      <c r="P149">
        <f t="shared" si="106"/>
        <v>3.3088911655609186E-6</v>
      </c>
      <c r="Q149">
        <f t="shared" si="106"/>
        <v>3.4116015731359252E-6</v>
      </c>
      <c r="R149">
        <f t="shared" si="106"/>
        <v>3.4902655488169618E-6</v>
      </c>
      <c r="S149">
        <f t="shared" si="106"/>
        <v>3.4621028557760327E-6</v>
      </c>
      <c r="T149">
        <f t="shared" si="106"/>
        <v>3.3691259667857074E-6</v>
      </c>
      <c r="U149">
        <f t="shared" si="106"/>
        <v>3.3649655947052353E-6</v>
      </c>
      <c r="V149">
        <f t="shared" si="106"/>
        <v>3.4150338221571725E-6</v>
      </c>
      <c r="W149">
        <f t="shared" si="106"/>
        <v>3.3952226356883504E-6</v>
      </c>
      <c r="X149">
        <f t="shared" si="106"/>
        <v>3.448138431102592E-6</v>
      </c>
      <c r="Y149">
        <f t="shared" si="106"/>
        <v>3.3923387432114704E-6</v>
      </c>
      <c r="Z149">
        <f t="shared" si="106"/>
        <v>3.3825390565266106E-6</v>
      </c>
      <c r="AA149">
        <f t="shared" si="106"/>
        <v>3.5333742911695662E-6</v>
      </c>
      <c r="AB149">
        <f t="shared" si="106"/>
        <v>3.481137962896151E-6</v>
      </c>
      <c r="AC149">
        <f t="shared" si="106"/>
        <v>3.4767697993127535E-6</v>
      </c>
      <c r="AD149">
        <f t="shared" si="106"/>
        <v>3.4391008672570441E-6</v>
      </c>
      <c r="AE149">
        <f t="shared" si="106"/>
        <v>3.4384618437247112E-6</v>
      </c>
      <c r="AF149">
        <f t="shared" si="106"/>
        <v>3.5050561527627662E-6</v>
      </c>
      <c r="AG149">
        <f t="shared" si="106"/>
        <v>3.4856923932376192E-6</v>
      </c>
      <c r="AH149">
        <f t="shared" si="106"/>
        <v>3.5062495547192199E-6</v>
      </c>
      <c r="AI149">
        <f t="shared" si="106"/>
        <v>3.6525680369282783E-6</v>
      </c>
      <c r="AJ149">
        <f t="shared" si="106"/>
        <v>3.5232210204909932E-6</v>
      </c>
      <c r="AK149">
        <f t="shared" si="106"/>
        <v>3.5628801235415448E-6</v>
      </c>
      <c r="AL149">
        <f t="shared" si="106"/>
        <v>3.5412873490808057E-6</v>
      </c>
      <c r="AM149">
        <f t="shared" si="106"/>
        <v>3.5931791579614835E-6</v>
      </c>
      <c r="AN149">
        <f t="shared" si="106"/>
        <v>3.5724640403642802E-6</v>
      </c>
      <c r="AO149">
        <f t="shared" si="106"/>
        <v>3.500386796180318E-6</v>
      </c>
      <c r="AP149">
        <f t="shared" si="106"/>
        <v>3.5447934489686426E-6</v>
      </c>
      <c r="AQ149">
        <f t="shared" si="106"/>
        <v>3.581637229674519E-6</v>
      </c>
      <c r="AR149">
        <f t="shared" si="106"/>
        <v>3.5874501512342572E-6</v>
      </c>
      <c r="AS149">
        <f t="shared" si="106"/>
        <v>3.44527532186795E-6</v>
      </c>
      <c r="AT149">
        <f t="shared" si="106"/>
        <v>3.5416977938442134E-6</v>
      </c>
      <c r="AU149">
        <f t="shared" si="106"/>
        <v>3.554470482792251E-6</v>
      </c>
      <c r="AV149">
        <f t="shared" si="106"/>
        <v>3.5913703103032849E-6</v>
      </c>
      <c r="AW149">
        <f t="shared" si="106"/>
        <v>3.6455231369497049E-6</v>
      </c>
      <c r="AX149">
        <f t="shared" si="106"/>
        <v>3.5821471755132669E-6</v>
      </c>
      <c r="AY149">
        <f t="shared" si="106"/>
        <v>3.677339829958892E-6</v>
      </c>
      <c r="AZ149">
        <f t="shared" si="106"/>
        <v>3.6463392151942007E-6</v>
      </c>
      <c r="BA149">
        <f t="shared" si="106"/>
        <v>3.537300700483475E-6</v>
      </c>
    </row>
    <row r="150" spans="14:53" x14ac:dyDescent="0.25">
      <c r="N150" t="s">
        <v>107</v>
      </c>
      <c r="O150">
        <f t="shared" ref="O150:BA150" si="107">IFERROR(O40/$G40,0)</f>
        <v>3.8219561037403136E-7</v>
      </c>
      <c r="P150">
        <f t="shared" si="107"/>
        <v>3.8122869482092724E-7</v>
      </c>
      <c r="Q150">
        <f t="shared" si="107"/>
        <v>3.8131944378359936E-7</v>
      </c>
      <c r="R150">
        <f t="shared" si="107"/>
        <v>3.8117632558773471E-7</v>
      </c>
      <c r="S150">
        <f t="shared" si="107"/>
        <v>3.8237991534973469E-7</v>
      </c>
      <c r="T150">
        <f t="shared" si="107"/>
        <v>3.8142049531166872E-7</v>
      </c>
      <c r="U150">
        <f t="shared" si="107"/>
        <v>3.8112553910408303E-7</v>
      </c>
      <c r="V150">
        <f t="shared" si="107"/>
        <v>3.8138176274601297E-7</v>
      </c>
      <c r="W150">
        <f t="shared" si="107"/>
        <v>3.8211882161514899E-7</v>
      </c>
      <c r="X150">
        <f t="shared" si="107"/>
        <v>3.8116731907782929E-7</v>
      </c>
      <c r="Y150">
        <f t="shared" si="107"/>
        <v>3.812809466978476E-7</v>
      </c>
      <c r="Z150">
        <f t="shared" si="107"/>
        <v>3.8116617083332451E-7</v>
      </c>
      <c r="AA150">
        <f t="shared" si="107"/>
        <v>3.8232700174748575E-7</v>
      </c>
      <c r="AB150">
        <f t="shared" si="107"/>
        <v>3.812465443849109E-7</v>
      </c>
      <c r="AC150">
        <f t="shared" si="107"/>
        <v>3.8127792621288032E-7</v>
      </c>
      <c r="AD150">
        <f t="shared" si="107"/>
        <v>3.8142663774291086E-7</v>
      </c>
      <c r="AE150">
        <f t="shared" si="107"/>
        <v>3.8236264845926059E-7</v>
      </c>
      <c r="AF150">
        <f t="shared" si="107"/>
        <v>3.8128366181189868E-7</v>
      </c>
      <c r="AG150">
        <f t="shared" si="107"/>
        <v>3.8138202083353808E-7</v>
      </c>
      <c r="AH150">
        <f t="shared" si="107"/>
        <v>3.8133666171358366E-7</v>
      </c>
      <c r="AI150">
        <f t="shared" si="107"/>
        <v>3.799662551362776E-7</v>
      </c>
      <c r="AJ150">
        <f t="shared" si="107"/>
        <v>3.8124816506607351E-7</v>
      </c>
      <c r="AK150">
        <f t="shared" si="107"/>
        <v>3.8121383022878506E-7</v>
      </c>
      <c r="AL150">
        <f t="shared" si="107"/>
        <v>3.8121824233777418E-7</v>
      </c>
      <c r="AM150">
        <f t="shared" si="107"/>
        <v>3.8237099212138369E-7</v>
      </c>
      <c r="AN150">
        <f t="shared" si="107"/>
        <v>3.8118806510946944E-7</v>
      </c>
      <c r="AO150">
        <f t="shared" si="107"/>
        <v>3.8129806954894357E-7</v>
      </c>
      <c r="AP150">
        <f t="shared" si="107"/>
        <v>3.8123861922452928E-7</v>
      </c>
      <c r="AQ150">
        <f t="shared" si="107"/>
        <v>3.8223149556324152E-7</v>
      </c>
      <c r="AR150">
        <f t="shared" si="107"/>
        <v>3.813576335665218E-7</v>
      </c>
      <c r="AS150">
        <f t="shared" si="107"/>
        <v>3.8107343997212382E-7</v>
      </c>
      <c r="AT150">
        <f t="shared" si="107"/>
        <v>3.8117235247421703E-7</v>
      </c>
      <c r="AU150">
        <f t="shared" si="107"/>
        <v>3.8216086763249051E-7</v>
      </c>
      <c r="AV150">
        <f t="shared" si="107"/>
        <v>3.812622320504558E-7</v>
      </c>
      <c r="AW150">
        <f t="shared" si="107"/>
        <v>3.8105243172790138E-7</v>
      </c>
      <c r="AX150">
        <f t="shared" si="107"/>
        <v>3.8126565017177555E-7</v>
      </c>
      <c r="AY150">
        <f t="shared" si="107"/>
        <v>3.8241350842685512E-7</v>
      </c>
      <c r="AZ150">
        <f t="shared" si="107"/>
        <v>3.8126514113013944E-7</v>
      </c>
      <c r="BA150">
        <f t="shared" si="107"/>
        <v>3.8112046946363679E-7</v>
      </c>
    </row>
    <row r="151" spans="14:53" x14ac:dyDescent="0.25">
      <c r="N151" t="s">
        <v>108</v>
      </c>
      <c r="O151">
        <f t="shared" ref="O151:BA151" si="108">IFERROR(O41/$G41,0)</f>
        <v>7.1220122634527883E-8</v>
      </c>
      <c r="P151">
        <f t="shared" si="108"/>
        <v>7.1022211580754545E-8</v>
      </c>
      <c r="Q151">
        <f t="shared" si="108"/>
        <v>7.1022211580754545E-8</v>
      </c>
      <c r="R151">
        <f t="shared" si="108"/>
        <v>7.1022211580754545E-8</v>
      </c>
      <c r="S151">
        <f t="shared" si="108"/>
        <v>7.1220122634527883E-8</v>
      </c>
      <c r="T151">
        <f t="shared" si="108"/>
        <v>7.1022211580754545E-8</v>
      </c>
      <c r="U151">
        <f t="shared" si="108"/>
        <v>7.1022211580754545E-8</v>
      </c>
      <c r="V151">
        <f t="shared" si="108"/>
        <v>7.1022211580754545E-8</v>
      </c>
      <c r="W151">
        <f t="shared" si="108"/>
        <v>7.1220122634527883E-8</v>
      </c>
      <c r="X151">
        <f t="shared" si="108"/>
        <v>7.1022211580754545E-8</v>
      </c>
      <c r="Y151">
        <f t="shared" si="108"/>
        <v>7.1022211580754545E-8</v>
      </c>
      <c r="Z151">
        <f t="shared" si="108"/>
        <v>7.1022211580754545E-8</v>
      </c>
      <c r="AA151">
        <f t="shared" si="108"/>
        <v>7.1220122634527883E-8</v>
      </c>
      <c r="AB151">
        <f t="shared" si="108"/>
        <v>7.1022211580754545E-8</v>
      </c>
      <c r="AC151">
        <f t="shared" si="108"/>
        <v>7.1022211580754545E-8</v>
      </c>
      <c r="AD151">
        <f t="shared" si="108"/>
        <v>7.1022211580754545E-8</v>
      </c>
      <c r="AE151">
        <f t="shared" si="108"/>
        <v>7.1220122634527883E-8</v>
      </c>
      <c r="AF151">
        <f t="shared" si="108"/>
        <v>7.1022211580754545E-8</v>
      </c>
      <c r="AG151">
        <f t="shared" si="108"/>
        <v>7.1022211580754545E-8</v>
      </c>
      <c r="AH151">
        <f t="shared" si="108"/>
        <v>7.1022211580754545E-8</v>
      </c>
      <c r="AI151">
        <f t="shared" si="108"/>
        <v>7.0814729427795762E-8</v>
      </c>
      <c r="AJ151">
        <f t="shared" si="108"/>
        <v>7.1022211580754545E-8</v>
      </c>
      <c r="AK151">
        <f t="shared" si="108"/>
        <v>7.1022211580754545E-8</v>
      </c>
      <c r="AL151">
        <f t="shared" si="108"/>
        <v>7.1022211580754545E-8</v>
      </c>
      <c r="AM151">
        <f t="shared" si="108"/>
        <v>7.1335966897192935E-8</v>
      </c>
      <c r="AN151">
        <f t="shared" si="108"/>
        <v>7.1108644765545252E-8</v>
      </c>
      <c r="AO151">
        <f t="shared" si="108"/>
        <v>7.1022735019999803E-8</v>
      </c>
      <c r="AP151">
        <f t="shared" si="108"/>
        <v>7.1101284555003629E-8</v>
      </c>
      <c r="AQ151">
        <f t="shared" si="108"/>
        <v>7.1220122634527883E-8</v>
      </c>
      <c r="AR151">
        <f t="shared" si="108"/>
        <v>7.1084263441733139E-8</v>
      </c>
      <c r="AS151">
        <f t="shared" si="108"/>
        <v>7.1026787388977368E-8</v>
      </c>
      <c r="AT151">
        <f t="shared" si="108"/>
        <v>7.1022211580754545E-8</v>
      </c>
      <c r="AU151">
        <f t="shared" si="108"/>
        <v>7.1540831835097579E-8</v>
      </c>
      <c r="AV151">
        <f t="shared" si="108"/>
        <v>7.1183392815420396E-8</v>
      </c>
      <c r="AW151">
        <f t="shared" si="108"/>
        <v>7.1621407274449697E-8</v>
      </c>
      <c r="AX151">
        <f t="shared" si="108"/>
        <v>7.1601167100121826E-8</v>
      </c>
      <c r="AY151">
        <f t="shared" si="108"/>
        <v>7.1658593902176763E-8</v>
      </c>
      <c r="AZ151">
        <f t="shared" si="108"/>
        <v>7.1798451863843838E-8</v>
      </c>
      <c r="BA151">
        <f t="shared" si="108"/>
        <v>7.1430165922410914E-8</v>
      </c>
    </row>
    <row r="152" spans="14:53" x14ac:dyDescent="0.25">
      <c r="N152" t="s">
        <v>109</v>
      </c>
      <c r="O152">
        <f t="shared" ref="O152:BA152" si="109">IFERROR(O42/$G42,0)</f>
        <v>1.2886933451491863E-9</v>
      </c>
      <c r="P152">
        <f t="shared" si="109"/>
        <v>1.0936194815779047E-9</v>
      </c>
      <c r="Q152">
        <f t="shared" si="109"/>
        <v>8.9778322218908877E-10</v>
      </c>
      <c r="R152">
        <f t="shared" si="109"/>
        <v>2.1552859147732884E-9</v>
      </c>
      <c r="S152">
        <f t="shared" si="109"/>
        <v>1.6628718472869026E-9</v>
      </c>
      <c r="T152">
        <f t="shared" si="109"/>
        <v>8.1048587479000003E-10</v>
      </c>
      <c r="U152">
        <f t="shared" si="109"/>
        <v>1.1575953229699401E-9</v>
      </c>
      <c r="V152">
        <f t="shared" si="109"/>
        <v>9.0454170399863201E-10</v>
      </c>
      <c r="W152">
        <f t="shared" si="109"/>
        <v>1.9708599337926387E-9</v>
      </c>
      <c r="X152">
        <f t="shared" si="109"/>
        <v>9.3835488321831698E-10</v>
      </c>
      <c r="Y152">
        <f t="shared" si="109"/>
        <v>9.8200631198519512E-10</v>
      </c>
      <c r="Z152">
        <f t="shared" si="109"/>
        <v>4.1943797993215966E-10</v>
      </c>
      <c r="AA152">
        <f t="shared" si="109"/>
        <v>6.0472585555020847E-10</v>
      </c>
      <c r="AB152">
        <f t="shared" si="109"/>
        <v>8.7523080946331713E-10</v>
      </c>
      <c r="AC152">
        <f t="shared" si="109"/>
        <v>7.3007271485565858E-10</v>
      </c>
      <c r="AD152">
        <f t="shared" si="109"/>
        <v>1.1507906210020621E-9</v>
      </c>
      <c r="AE152">
        <f t="shared" si="109"/>
        <v>4.2285558321942358E-10</v>
      </c>
      <c r="AF152">
        <f t="shared" si="109"/>
        <v>1.2557487927816408E-9</v>
      </c>
      <c r="AG152">
        <f t="shared" si="109"/>
        <v>2.2177849271051888E-9</v>
      </c>
      <c r="AH152">
        <f t="shared" si="109"/>
        <v>1.0855633043087585E-9</v>
      </c>
      <c r="AI152">
        <f t="shared" si="109"/>
        <v>1.10614293052002E-8</v>
      </c>
      <c r="AJ152">
        <f t="shared" si="109"/>
        <v>2.6069038633984703E-9</v>
      </c>
      <c r="AK152">
        <f t="shared" si="109"/>
        <v>1.2807513231211798E-9</v>
      </c>
      <c r="AL152">
        <f t="shared" si="109"/>
        <v>1.2546599961942418E-9</v>
      </c>
      <c r="AM152">
        <f t="shared" si="109"/>
        <v>2.9187972491633261E-9</v>
      </c>
      <c r="AN152">
        <f t="shared" si="109"/>
        <v>5.0536731427749663E-10</v>
      </c>
      <c r="AO152">
        <f t="shared" si="109"/>
        <v>7.224745941350044E-10</v>
      </c>
      <c r="AP152">
        <f t="shared" si="109"/>
        <v>7.4604034639090909E-10</v>
      </c>
      <c r="AQ152">
        <f t="shared" si="109"/>
        <v>6.6682671418501555E-10</v>
      </c>
      <c r="AR152">
        <f t="shared" si="109"/>
        <v>1.0018477056351709E-9</v>
      </c>
      <c r="AS152">
        <f t="shared" si="109"/>
        <v>3.9152338385922838E-10</v>
      </c>
      <c r="AT152">
        <f t="shared" si="109"/>
        <v>4.491764897356985E-10</v>
      </c>
      <c r="AU152">
        <f t="shared" si="109"/>
        <v>2.1644046615716653E-9</v>
      </c>
      <c r="AV152">
        <f t="shared" si="109"/>
        <v>2.7541246919713083E-9</v>
      </c>
      <c r="AW152">
        <f t="shared" si="109"/>
        <v>9.1322802904121513E-10</v>
      </c>
      <c r="AX152">
        <f t="shared" si="109"/>
        <v>7.7592148051941247E-10</v>
      </c>
      <c r="AY152">
        <f t="shared" si="109"/>
        <v>4.6285640983356097E-9</v>
      </c>
      <c r="AZ152">
        <f t="shared" si="109"/>
        <v>1.3605846971934079E-9</v>
      </c>
      <c r="BA152">
        <f t="shared" si="109"/>
        <v>8.7759157426404226E-10</v>
      </c>
    </row>
    <row r="153" spans="14:53" x14ac:dyDescent="0.25">
      <c r="N153" t="s">
        <v>110</v>
      </c>
      <c r="O153">
        <f t="shared" ref="O153:BA153" si="110">IFERROR(O43/$G43,0)</f>
        <v>1.4704993611616367E-8</v>
      </c>
      <c r="P153">
        <f t="shared" si="110"/>
        <v>1.466468305067582E-8</v>
      </c>
      <c r="Q153">
        <f t="shared" si="110"/>
        <v>1.4664537617984375E-8</v>
      </c>
      <c r="R153">
        <f t="shared" si="110"/>
        <v>1.6845704203195229E-8</v>
      </c>
      <c r="S153">
        <f t="shared" si="110"/>
        <v>1.4705008887212581E-8</v>
      </c>
      <c r="T153">
        <f t="shared" si="110"/>
        <v>1.4664386185114091E-8</v>
      </c>
      <c r="U153">
        <f t="shared" si="110"/>
        <v>1.4664793720193085E-8</v>
      </c>
      <c r="V153">
        <f t="shared" si="110"/>
        <v>1.4665070259125118E-8</v>
      </c>
      <c r="W153">
        <f t="shared" si="110"/>
        <v>1.4704593218818008E-8</v>
      </c>
      <c r="X153">
        <f t="shared" si="110"/>
        <v>1.4664590887584179E-8</v>
      </c>
      <c r="Y153">
        <f t="shared" si="110"/>
        <v>1.4615231304202188E-8</v>
      </c>
      <c r="Z153">
        <f t="shared" si="110"/>
        <v>1.4664127000157264E-8</v>
      </c>
      <c r="AA153">
        <f t="shared" si="110"/>
        <v>1.4704691464226565E-8</v>
      </c>
      <c r="AB153">
        <f t="shared" si="110"/>
        <v>1.4663669765804508E-8</v>
      </c>
      <c r="AC153">
        <f t="shared" si="110"/>
        <v>1.4664238398619103E-8</v>
      </c>
      <c r="AD153">
        <f t="shared" si="110"/>
        <v>1.466497145750372E-8</v>
      </c>
      <c r="AE153">
        <f t="shared" si="110"/>
        <v>1.4278201384332232E-8</v>
      </c>
      <c r="AF153">
        <f t="shared" si="110"/>
        <v>1.4664490277162035E-8</v>
      </c>
      <c r="AG153">
        <f t="shared" si="110"/>
        <v>1.4664813124453741E-8</v>
      </c>
      <c r="AH153">
        <f t="shared" si="110"/>
        <v>1.738191390413455E-8</v>
      </c>
      <c r="AI153">
        <f t="shared" si="110"/>
        <v>8.0281107767964327E-7</v>
      </c>
      <c r="AJ153">
        <f t="shared" si="110"/>
        <v>4.9865258807961706E-8</v>
      </c>
      <c r="AK153">
        <f t="shared" si="110"/>
        <v>1.4664163992159976E-8</v>
      </c>
      <c r="AL153">
        <f t="shared" si="110"/>
        <v>1.5022752165354617E-8</v>
      </c>
      <c r="AM153">
        <f t="shared" si="110"/>
        <v>1.4703644784280852E-8</v>
      </c>
      <c r="AN153">
        <f t="shared" si="110"/>
        <v>1.5760681508234815E-8</v>
      </c>
      <c r="AO153">
        <f t="shared" si="110"/>
        <v>1.4664857634900941E-8</v>
      </c>
      <c r="AP153">
        <f t="shared" si="110"/>
        <v>1.4664649547643216E-8</v>
      </c>
      <c r="AQ153">
        <f t="shared" si="110"/>
        <v>1.470457385798792E-8</v>
      </c>
      <c r="AR153">
        <f t="shared" si="110"/>
        <v>1.3490892165818182E-8</v>
      </c>
      <c r="AS153">
        <f t="shared" si="110"/>
        <v>1.4516268496754288E-8</v>
      </c>
      <c r="AT153">
        <f t="shared" si="110"/>
        <v>1.4664898614280612E-8</v>
      </c>
      <c r="AU153">
        <f t="shared" si="110"/>
        <v>1.4705750660145207E-8</v>
      </c>
      <c r="AV153">
        <f t="shared" si="110"/>
        <v>1.576032766559512E-8</v>
      </c>
      <c r="AW153">
        <f t="shared" si="110"/>
        <v>1.4664380656186958E-8</v>
      </c>
      <c r="AX153">
        <f t="shared" si="110"/>
        <v>1.4663754402898884E-8</v>
      </c>
      <c r="AY153">
        <f t="shared" si="110"/>
        <v>1.4705055776170217E-8</v>
      </c>
      <c r="AZ153">
        <f t="shared" si="110"/>
        <v>1.4663910968848816E-8</v>
      </c>
      <c r="BA153">
        <f t="shared" si="110"/>
        <v>1.4664378945090087E-8</v>
      </c>
    </row>
    <row r="154" spans="14:53" x14ac:dyDescent="0.25">
      <c r="N154" t="s">
        <v>111</v>
      </c>
      <c r="O154">
        <f t="shared" ref="O154:BA154" si="111">IFERROR(O44/$G44,0)</f>
        <v>5.4107668863198841E-9</v>
      </c>
      <c r="P154">
        <f t="shared" si="111"/>
        <v>5.5012189253998101E-9</v>
      </c>
      <c r="Q154">
        <f t="shared" si="111"/>
        <v>5.3451061224489803E-9</v>
      </c>
      <c r="R154">
        <f t="shared" si="111"/>
        <v>1.7478679896494083E-7</v>
      </c>
      <c r="S154">
        <f t="shared" si="111"/>
        <v>3.11292079153364E-7</v>
      </c>
      <c r="T154">
        <f t="shared" si="111"/>
        <v>5.3451061224489803E-9</v>
      </c>
      <c r="U154">
        <f t="shared" si="111"/>
        <v>5.3513825338157958E-9</v>
      </c>
      <c r="V154">
        <f t="shared" si="111"/>
        <v>5.3451061224489803E-9</v>
      </c>
      <c r="W154">
        <f t="shared" si="111"/>
        <v>3.2633550227740136E-8</v>
      </c>
      <c r="X154">
        <f t="shared" si="111"/>
        <v>3.1279614208124971E-8</v>
      </c>
      <c r="Y154">
        <f t="shared" si="111"/>
        <v>2.0516871756273336E-7</v>
      </c>
      <c r="Z154">
        <f t="shared" si="111"/>
        <v>5.3451061224489803E-9</v>
      </c>
      <c r="AA154">
        <f t="shared" si="111"/>
        <v>6.3726741226166401E-7</v>
      </c>
      <c r="AB154">
        <f t="shared" si="111"/>
        <v>3.347802292348517E-6</v>
      </c>
      <c r="AC154">
        <f t="shared" si="111"/>
        <v>1.144081593926585E-7</v>
      </c>
      <c r="AD154">
        <f t="shared" si="111"/>
        <v>1.5271235724410476E-8</v>
      </c>
      <c r="AE154">
        <f t="shared" si="111"/>
        <v>5.3552284693877552E-9</v>
      </c>
      <c r="AF154">
        <f t="shared" si="111"/>
        <v>6.8718452695551706E-6</v>
      </c>
      <c r="AG154">
        <f t="shared" si="111"/>
        <v>4.5618411031395512E-7</v>
      </c>
      <c r="AH154">
        <f t="shared" si="111"/>
        <v>4.790843151919524E-6</v>
      </c>
      <c r="AI154">
        <f t="shared" si="111"/>
        <v>4.607013789752252E-5</v>
      </c>
      <c r="AJ154">
        <f t="shared" si="111"/>
        <v>8.1148485311255114E-6</v>
      </c>
      <c r="AK154">
        <f t="shared" si="111"/>
        <v>4.1898194069866193E-5</v>
      </c>
      <c r="AL154">
        <f t="shared" si="111"/>
        <v>2.4910620582128912E-5</v>
      </c>
      <c r="AM154">
        <f t="shared" si="111"/>
        <v>4.557187076511585E-5</v>
      </c>
      <c r="AN154">
        <f t="shared" si="111"/>
        <v>4.2998833629427211E-5</v>
      </c>
      <c r="AO154">
        <f t="shared" si="111"/>
        <v>4.6594412632388437E-5</v>
      </c>
      <c r="AP154">
        <f t="shared" si="111"/>
        <v>7.5367791657244892E-7</v>
      </c>
      <c r="AQ154">
        <f t="shared" si="111"/>
        <v>4.6449989560466259E-5</v>
      </c>
      <c r="AR154">
        <f t="shared" si="111"/>
        <v>4.6963234743329325E-5</v>
      </c>
      <c r="AS154">
        <f t="shared" si="111"/>
        <v>1.8004347606717078E-6</v>
      </c>
      <c r="AT154">
        <f t="shared" si="111"/>
        <v>4.0050631516711976E-5</v>
      </c>
      <c r="AU154">
        <f t="shared" si="111"/>
        <v>3.0825995330633198E-6</v>
      </c>
      <c r="AV154">
        <f t="shared" si="111"/>
        <v>1.44596730734917E-6</v>
      </c>
      <c r="AW154">
        <f t="shared" si="111"/>
        <v>1.8865781584121499E-5</v>
      </c>
      <c r="AX154">
        <f t="shared" si="111"/>
        <v>3.8980513071433737E-5</v>
      </c>
      <c r="AY154">
        <f t="shared" si="111"/>
        <v>2.1637214902593201E-5</v>
      </c>
      <c r="AZ154">
        <f t="shared" si="111"/>
        <v>4.6963726679147897E-5</v>
      </c>
      <c r="BA154">
        <f t="shared" si="111"/>
        <v>4.2018975212013468E-5</v>
      </c>
    </row>
    <row r="155" spans="14:53" x14ac:dyDescent="0.25">
      <c r="N155" t="s">
        <v>112</v>
      </c>
      <c r="O155">
        <f t="shared" ref="O155:BA155" si="112">IFERROR(O45/$G45,0)</f>
        <v>8.0620408473118087E-4</v>
      </c>
      <c r="P155">
        <f t="shared" si="112"/>
        <v>8.044807225607172E-4</v>
      </c>
      <c r="Q155">
        <f t="shared" si="112"/>
        <v>8.053946789352307E-4</v>
      </c>
      <c r="R155">
        <f t="shared" si="112"/>
        <v>8.0441049939877567E-4</v>
      </c>
      <c r="S155">
        <f t="shared" si="112"/>
        <v>8.0714110354337596E-4</v>
      </c>
      <c r="T155">
        <f t="shared" si="112"/>
        <v>8.0405268956845277E-4</v>
      </c>
      <c r="U155">
        <f t="shared" si="112"/>
        <v>8.0518783130452431E-4</v>
      </c>
      <c r="V155">
        <f t="shared" si="112"/>
        <v>8.0480586007918519E-4</v>
      </c>
      <c r="W155">
        <f t="shared" si="112"/>
        <v>8.0665411364782657E-4</v>
      </c>
      <c r="X155">
        <f t="shared" si="112"/>
        <v>8.0510340577230122E-4</v>
      </c>
      <c r="Y155">
        <f t="shared" si="112"/>
        <v>8.0419071805517878E-4</v>
      </c>
      <c r="Z155">
        <f t="shared" si="112"/>
        <v>8.0523608426939981E-4</v>
      </c>
      <c r="AA155">
        <f t="shared" si="112"/>
        <v>8.0728428406040954E-4</v>
      </c>
      <c r="AB155">
        <f t="shared" si="112"/>
        <v>8.0546985476695769E-4</v>
      </c>
      <c r="AC155">
        <f t="shared" si="112"/>
        <v>8.0507142626905736E-4</v>
      </c>
      <c r="AD155">
        <f t="shared" si="112"/>
        <v>8.0491802610568365E-4</v>
      </c>
      <c r="AE155">
        <f t="shared" si="112"/>
        <v>8.0589588711745387E-4</v>
      </c>
      <c r="AF155">
        <f t="shared" si="112"/>
        <v>8.0462019673320907E-4</v>
      </c>
      <c r="AG155">
        <f t="shared" si="112"/>
        <v>8.0401558995055471E-4</v>
      </c>
      <c r="AH155">
        <f t="shared" si="112"/>
        <v>8.0471075635430767E-4</v>
      </c>
      <c r="AI155">
        <f t="shared" si="112"/>
        <v>8.0366264415908774E-4</v>
      </c>
      <c r="AJ155">
        <f t="shared" si="112"/>
        <v>8.0444390183636184E-4</v>
      </c>
      <c r="AK155">
        <f t="shared" si="112"/>
        <v>8.0484191174937591E-4</v>
      </c>
      <c r="AL155">
        <f t="shared" si="112"/>
        <v>8.0542554167109645E-4</v>
      </c>
      <c r="AM155">
        <f t="shared" si="112"/>
        <v>8.0681052269622098E-4</v>
      </c>
      <c r="AN155">
        <f t="shared" si="112"/>
        <v>8.0445709337076485E-4</v>
      </c>
      <c r="AO155">
        <f t="shared" si="112"/>
        <v>8.0359601715604759E-4</v>
      </c>
      <c r="AP155">
        <f t="shared" si="112"/>
        <v>8.0453871310345166E-4</v>
      </c>
      <c r="AQ155">
        <f t="shared" si="112"/>
        <v>8.0744370528287965E-4</v>
      </c>
      <c r="AR155">
        <f t="shared" si="112"/>
        <v>8.0485511511428599E-4</v>
      </c>
      <c r="AS155">
        <f t="shared" si="112"/>
        <v>8.0386685814905743E-4</v>
      </c>
      <c r="AT155">
        <f t="shared" si="112"/>
        <v>8.0526408457543442E-4</v>
      </c>
      <c r="AU155">
        <f t="shared" si="112"/>
        <v>8.0646455389078004E-4</v>
      </c>
      <c r="AV155">
        <f t="shared" si="112"/>
        <v>8.0463825890749721E-4</v>
      </c>
      <c r="AW155">
        <f t="shared" si="112"/>
        <v>8.0422869417741925E-4</v>
      </c>
      <c r="AX155">
        <f t="shared" si="112"/>
        <v>8.0443904586458503E-4</v>
      </c>
      <c r="AY155">
        <f t="shared" si="112"/>
        <v>8.0543265499946257E-4</v>
      </c>
      <c r="AZ155">
        <f t="shared" si="112"/>
        <v>8.0447727484844202E-4</v>
      </c>
      <c r="BA155">
        <f t="shared" si="112"/>
        <v>8.0350636081978546E-4</v>
      </c>
    </row>
    <row r="156" spans="14:53" x14ac:dyDescent="0.25">
      <c r="N156" t="s">
        <v>113</v>
      </c>
      <c r="O156">
        <f t="shared" ref="O156:BA156" si="113">IFERROR(O46/$G46,0)</f>
        <v>1.3307335522381947E-6</v>
      </c>
      <c r="P156">
        <f t="shared" si="113"/>
        <v>1.3130683900953463E-6</v>
      </c>
      <c r="Q156">
        <f t="shared" si="113"/>
        <v>1.3160532687450606E-6</v>
      </c>
      <c r="R156">
        <f t="shared" si="113"/>
        <v>1.3259428231958866E-6</v>
      </c>
      <c r="S156">
        <f t="shared" si="113"/>
        <v>1.3244506060873691E-6</v>
      </c>
      <c r="T156">
        <f t="shared" si="113"/>
        <v>1.3209965032227693E-6</v>
      </c>
      <c r="U156">
        <f t="shared" si="113"/>
        <v>1.3314708356007063E-6</v>
      </c>
      <c r="V156">
        <f t="shared" si="113"/>
        <v>1.3245549848629688E-6</v>
      </c>
      <c r="W156">
        <f t="shared" si="113"/>
        <v>1.3439211909049236E-6</v>
      </c>
      <c r="X156">
        <f t="shared" si="113"/>
        <v>1.3130796415549183E-6</v>
      </c>
      <c r="Y156">
        <f t="shared" si="113"/>
        <v>1.3248043373022749E-6</v>
      </c>
      <c r="Z156">
        <f t="shared" si="113"/>
        <v>1.3194314213688377E-6</v>
      </c>
      <c r="AA156">
        <f t="shared" si="113"/>
        <v>1.3194622174995431E-6</v>
      </c>
      <c r="AB156">
        <f t="shared" si="113"/>
        <v>1.3130967105347566E-6</v>
      </c>
      <c r="AC156">
        <f t="shared" si="113"/>
        <v>1.3134991324052352E-6</v>
      </c>
      <c r="AD156">
        <f t="shared" si="113"/>
        <v>1.3287586475480317E-6</v>
      </c>
      <c r="AE156">
        <f t="shared" si="113"/>
        <v>1.3198236882875662E-6</v>
      </c>
      <c r="AF156">
        <f t="shared" si="113"/>
        <v>1.3267507371040617E-6</v>
      </c>
      <c r="AG156">
        <f t="shared" si="113"/>
        <v>1.3356447731287527E-6</v>
      </c>
      <c r="AH156">
        <f t="shared" si="113"/>
        <v>1.3182285703060351E-6</v>
      </c>
      <c r="AI156">
        <f t="shared" si="113"/>
        <v>2.4008604519652749E-6</v>
      </c>
      <c r="AJ156">
        <f t="shared" si="113"/>
        <v>1.3130655060081749E-6</v>
      </c>
      <c r="AK156">
        <f t="shared" si="113"/>
        <v>1.3308980991838788E-6</v>
      </c>
      <c r="AL156">
        <f t="shared" si="113"/>
        <v>1.3251577915923654E-6</v>
      </c>
      <c r="AM156">
        <f t="shared" si="113"/>
        <v>1.3323691859192271E-6</v>
      </c>
      <c r="AN156">
        <f t="shared" si="113"/>
        <v>1.3216327672557704E-6</v>
      </c>
      <c r="AO156">
        <f t="shared" si="113"/>
        <v>1.3202937938366158E-6</v>
      </c>
      <c r="AP156">
        <f t="shared" si="113"/>
        <v>1.314619097296354E-6</v>
      </c>
      <c r="AQ156">
        <f t="shared" si="113"/>
        <v>1.3368694089266958E-6</v>
      </c>
      <c r="AR156">
        <f t="shared" si="113"/>
        <v>1.3145010057745924E-6</v>
      </c>
      <c r="AS156">
        <f t="shared" si="113"/>
        <v>1.314005442778093E-6</v>
      </c>
      <c r="AT156">
        <f t="shared" si="113"/>
        <v>1.3144362839091618E-6</v>
      </c>
      <c r="AU156">
        <f t="shared" si="113"/>
        <v>1.3166556233594785E-6</v>
      </c>
      <c r="AV156">
        <f t="shared" si="113"/>
        <v>1.3130676906590322E-6</v>
      </c>
      <c r="AW156">
        <f t="shared" si="113"/>
        <v>1.3222798348321804E-6</v>
      </c>
      <c r="AX156">
        <f t="shared" si="113"/>
        <v>1.3132517092954917E-6</v>
      </c>
      <c r="AY156">
        <f t="shared" si="113"/>
        <v>1.3212024289523321E-6</v>
      </c>
      <c r="AZ156">
        <f t="shared" si="113"/>
        <v>1.3130913066992208E-6</v>
      </c>
      <c r="BA156">
        <f t="shared" si="113"/>
        <v>1.3142062543787888E-6</v>
      </c>
    </row>
    <row r="157" spans="14:53" x14ac:dyDescent="0.25">
      <c r="N157" t="s">
        <v>114</v>
      </c>
      <c r="O157">
        <f t="shared" ref="O157:BA157" si="114">IFERROR(O47/$G47,0)</f>
        <v>2.6423269450621128E-6</v>
      </c>
      <c r="P157">
        <f t="shared" si="114"/>
        <v>2.6363648107808317E-6</v>
      </c>
      <c r="Q157">
        <f t="shared" si="114"/>
        <v>2.6351387630385359E-6</v>
      </c>
      <c r="R157">
        <f t="shared" si="114"/>
        <v>2.635278104134725E-6</v>
      </c>
      <c r="S157">
        <f t="shared" si="114"/>
        <v>2.6423954504402662E-6</v>
      </c>
      <c r="T157">
        <f t="shared" si="114"/>
        <v>2.6364425394158238E-6</v>
      </c>
      <c r="U157">
        <f t="shared" si="114"/>
        <v>2.6354222357942929E-6</v>
      </c>
      <c r="V157">
        <f t="shared" si="114"/>
        <v>2.6363375033101994E-6</v>
      </c>
      <c r="W157">
        <f t="shared" si="114"/>
        <v>2.6426505422431947E-6</v>
      </c>
      <c r="X157">
        <f t="shared" si="114"/>
        <v>2.636525069904742E-6</v>
      </c>
      <c r="Y157">
        <f t="shared" si="114"/>
        <v>2.6351323617497169E-6</v>
      </c>
      <c r="Z157">
        <f t="shared" si="114"/>
        <v>2.6351341440160735E-6</v>
      </c>
      <c r="AA157">
        <f t="shared" si="114"/>
        <v>2.6431986174427118E-6</v>
      </c>
      <c r="AB157">
        <f t="shared" si="114"/>
        <v>2.6351716744786521E-6</v>
      </c>
      <c r="AC157">
        <f t="shared" si="114"/>
        <v>2.6363134050860733E-6</v>
      </c>
      <c r="AD157">
        <f t="shared" si="114"/>
        <v>2.6364661029299669E-6</v>
      </c>
      <c r="AE157">
        <f t="shared" si="114"/>
        <v>2.6423287273284694E-6</v>
      </c>
      <c r="AF157">
        <f t="shared" si="114"/>
        <v>2.6351305794833611E-6</v>
      </c>
      <c r="AG157">
        <f t="shared" si="114"/>
        <v>2.6351341440160735E-6</v>
      </c>
      <c r="AH157">
        <f t="shared" si="114"/>
        <v>2.6351416146492012E-6</v>
      </c>
      <c r="AI157">
        <f t="shared" si="114"/>
        <v>2.636101986383278E-6</v>
      </c>
      <c r="AJ157">
        <f t="shared" si="114"/>
        <v>2.6351323617497169E-6</v>
      </c>
      <c r="AK157">
        <f t="shared" si="114"/>
        <v>2.6351341440160735E-6</v>
      </c>
      <c r="AL157">
        <f t="shared" si="114"/>
        <v>2.6354371746761561E-6</v>
      </c>
      <c r="AM157">
        <f t="shared" si="114"/>
        <v>2.6425337371012145E-6</v>
      </c>
      <c r="AN157">
        <f t="shared" si="114"/>
        <v>2.6351341440160735E-6</v>
      </c>
      <c r="AO157">
        <f t="shared" si="114"/>
        <v>2.6351305794833611E-6</v>
      </c>
      <c r="AP157">
        <f t="shared" si="114"/>
        <v>2.6351323617497169E-6</v>
      </c>
      <c r="AQ157">
        <f t="shared" si="114"/>
        <v>2.6423287273284694E-6</v>
      </c>
      <c r="AR157">
        <f t="shared" si="114"/>
        <v>2.6362838114377537E-6</v>
      </c>
      <c r="AS157">
        <f t="shared" si="114"/>
        <v>2.6362768285702496E-6</v>
      </c>
      <c r="AT157">
        <f t="shared" si="114"/>
        <v>2.6351323617497169E-6</v>
      </c>
      <c r="AU157">
        <f t="shared" si="114"/>
        <v>2.6424066701770715E-6</v>
      </c>
      <c r="AV157">
        <f t="shared" si="114"/>
        <v>2.6351341440160735E-6</v>
      </c>
      <c r="AW157">
        <f t="shared" si="114"/>
        <v>2.6363578246480863E-6</v>
      </c>
      <c r="AX157">
        <f t="shared" si="114"/>
        <v>2.6351849027325622E-6</v>
      </c>
      <c r="AY157">
        <f t="shared" si="114"/>
        <v>2.6434713409046422E-6</v>
      </c>
      <c r="AZ157">
        <f t="shared" si="114"/>
        <v>2.6351761458470219E-6</v>
      </c>
      <c r="BA157">
        <f t="shared" si="114"/>
        <v>2.6351933180638437E-6</v>
      </c>
    </row>
    <row r="158" spans="14:53" x14ac:dyDescent="0.25">
      <c r="N158" t="s">
        <v>115</v>
      </c>
      <c r="O158">
        <f t="shared" ref="O158:BA158" si="115">IFERROR(O48/$G48,0)</f>
        <v>6.4772753704031736E-3</v>
      </c>
      <c r="P158">
        <f t="shared" si="115"/>
        <v>6.6444643574379361E-3</v>
      </c>
      <c r="Q158">
        <f t="shared" si="115"/>
        <v>6.6835868706438947E-3</v>
      </c>
      <c r="R158">
        <f t="shared" si="115"/>
        <v>6.5302553918942545E-3</v>
      </c>
      <c r="S158">
        <f t="shared" si="115"/>
        <v>6.5970258231109243E-3</v>
      </c>
      <c r="T158">
        <f t="shared" si="115"/>
        <v>6.4005028453863293E-3</v>
      </c>
      <c r="U158">
        <f t="shared" si="115"/>
        <v>6.5067839899301261E-3</v>
      </c>
      <c r="V158">
        <f t="shared" si="115"/>
        <v>6.3717630065002534E-3</v>
      </c>
      <c r="W158">
        <f t="shared" si="115"/>
        <v>6.6431939695032124E-3</v>
      </c>
      <c r="X158">
        <f t="shared" si="115"/>
        <v>6.5953141972814209E-3</v>
      </c>
      <c r="Y158">
        <f t="shared" si="115"/>
        <v>6.6148577154930667E-3</v>
      </c>
      <c r="Z158">
        <f t="shared" si="115"/>
        <v>6.5985382858314507E-3</v>
      </c>
      <c r="AA158">
        <f t="shared" si="115"/>
        <v>6.7238662595026678E-3</v>
      </c>
      <c r="AB158">
        <f t="shared" si="115"/>
        <v>6.699790154279143E-3</v>
      </c>
      <c r="AC158">
        <f t="shared" si="115"/>
        <v>6.6704313270913151E-3</v>
      </c>
      <c r="AD158">
        <f t="shared" si="115"/>
        <v>6.5652496905564753E-3</v>
      </c>
      <c r="AE158">
        <f t="shared" si="115"/>
        <v>6.8460832065379553E-3</v>
      </c>
      <c r="AF158">
        <f t="shared" si="115"/>
        <v>6.8203440859491721E-3</v>
      </c>
      <c r="AG158">
        <f t="shared" si="115"/>
        <v>6.3378377194765528E-3</v>
      </c>
      <c r="AH158">
        <f t="shared" si="115"/>
        <v>6.7512608042545668E-3</v>
      </c>
      <c r="AI158">
        <f t="shared" si="115"/>
        <v>7.0024569111163584E-3</v>
      </c>
      <c r="AJ158">
        <f t="shared" si="115"/>
        <v>6.5902420834349365E-3</v>
      </c>
      <c r="AK158">
        <f t="shared" si="115"/>
        <v>6.6880136441173701E-3</v>
      </c>
      <c r="AL158">
        <f t="shared" si="115"/>
        <v>6.7646580681060562E-3</v>
      </c>
      <c r="AM158">
        <f t="shared" si="115"/>
        <v>6.8489902341910616E-3</v>
      </c>
      <c r="AN158">
        <f t="shared" si="115"/>
        <v>6.7728773083277306E-3</v>
      </c>
      <c r="AO158">
        <f t="shared" si="115"/>
        <v>6.8109148778692117E-3</v>
      </c>
      <c r="AP158">
        <f t="shared" si="115"/>
        <v>6.5783296838332036E-3</v>
      </c>
      <c r="AQ158">
        <f t="shared" si="115"/>
        <v>6.8616350003427844E-3</v>
      </c>
      <c r="AR158">
        <f t="shared" si="115"/>
        <v>6.86064509898368E-3</v>
      </c>
      <c r="AS158">
        <f t="shared" si="115"/>
        <v>6.5252391397417524E-3</v>
      </c>
      <c r="AT158">
        <f t="shared" si="115"/>
        <v>6.7019654086293472E-3</v>
      </c>
      <c r="AU158">
        <f t="shared" si="115"/>
        <v>6.7261277423206816E-3</v>
      </c>
      <c r="AV158">
        <f t="shared" si="115"/>
        <v>6.6343095987932811E-3</v>
      </c>
      <c r="AW158">
        <f t="shared" si="115"/>
        <v>6.6477546771359875E-3</v>
      </c>
      <c r="AX158">
        <f t="shared" si="115"/>
        <v>6.7099960311266795E-3</v>
      </c>
      <c r="AY158">
        <f t="shared" si="115"/>
        <v>6.526094836579668E-3</v>
      </c>
      <c r="AZ158">
        <f t="shared" si="115"/>
        <v>6.7450156769911385E-3</v>
      </c>
      <c r="BA158">
        <f t="shared" si="115"/>
        <v>6.505556452324401E-3</v>
      </c>
    </row>
    <row r="159" spans="14:53" x14ac:dyDescent="0.25">
      <c r="N159" t="s">
        <v>116</v>
      </c>
      <c r="O159">
        <f t="shared" ref="O159:BA159" si="116">IFERROR(O49/$G49,0)</f>
        <v>5.227093440779227E-5</v>
      </c>
      <c r="P159">
        <f t="shared" si="116"/>
        <v>5.2096558688214795E-5</v>
      </c>
      <c r="Q159">
        <f t="shared" si="116"/>
        <v>5.0494035944306011E-5</v>
      </c>
      <c r="R159">
        <f t="shared" si="116"/>
        <v>5.2096558688214795E-5</v>
      </c>
      <c r="S159">
        <f t="shared" si="116"/>
        <v>5.2380197322149712E-5</v>
      </c>
      <c r="T159">
        <f t="shared" si="116"/>
        <v>5.0363961046261451E-5</v>
      </c>
      <c r="U159">
        <f t="shared" si="116"/>
        <v>5.2237039578102956E-5</v>
      </c>
      <c r="V159">
        <f t="shared" si="116"/>
        <v>5.2018513749388072E-5</v>
      </c>
      <c r="W159">
        <f t="shared" si="116"/>
        <v>5.138245724366956E-5</v>
      </c>
      <c r="X159">
        <f t="shared" si="116"/>
        <v>5.1844270723079391E-5</v>
      </c>
      <c r="Y159">
        <f t="shared" si="116"/>
        <v>5.0462817968775286E-5</v>
      </c>
      <c r="Z159">
        <f t="shared" si="116"/>
        <v>5.1368139259165363E-5</v>
      </c>
      <c r="AA159">
        <f t="shared" si="116"/>
        <v>5.1937769235600857E-5</v>
      </c>
      <c r="AB159">
        <f t="shared" si="116"/>
        <v>5.2237039578102956E-5</v>
      </c>
      <c r="AC159">
        <f t="shared" si="116"/>
        <v>5.0724837182997139E-5</v>
      </c>
      <c r="AD159">
        <f t="shared" si="116"/>
        <v>5.1789581928829677E-5</v>
      </c>
      <c r="AE159">
        <f t="shared" si="116"/>
        <v>5.2364588334384353E-5</v>
      </c>
      <c r="AF159">
        <f t="shared" si="116"/>
        <v>5.1551986307356109E-5</v>
      </c>
      <c r="AG159">
        <f t="shared" si="116"/>
        <v>5.0353555054417939E-5</v>
      </c>
      <c r="AH159">
        <f t="shared" si="116"/>
        <v>5.1331718287712885E-5</v>
      </c>
      <c r="AI159">
        <f t="shared" si="116"/>
        <v>5.2120952746255346E-5</v>
      </c>
      <c r="AJ159">
        <f t="shared" si="116"/>
        <v>5.1798835033077387E-5</v>
      </c>
      <c r="AK159">
        <f t="shared" si="116"/>
        <v>5.2191403656670422E-5</v>
      </c>
      <c r="AL159">
        <f t="shared" si="116"/>
        <v>5.1799987920673283E-5</v>
      </c>
      <c r="AM159">
        <f t="shared" si="116"/>
        <v>5.2036799591312115E-5</v>
      </c>
      <c r="AN159">
        <f t="shared" si="116"/>
        <v>5.2237039578102956E-5</v>
      </c>
      <c r="AO159">
        <f t="shared" si="116"/>
        <v>5.217102691979876E-5</v>
      </c>
      <c r="AP159">
        <f t="shared" si="116"/>
        <v>5.2190212614806871E-5</v>
      </c>
      <c r="AQ159">
        <f t="shared" si="116"/>
        <v>5.2348979346618986E-5</v>
      </c>
      <c r="AR159">
        <f t="shared" si="116"/>
        <v>5.2239568398381204E-5</v>
      </c>
      <c r="AS159">
        <f t="shared" si="116"/>
        <v>5.1007826887367749E-5</v>
      </c>
      <c r="AT159">
        <f t="shared" si="116"/>
        <v>5.18780328595E-5</v>
      </c>
      <c r="AU159">
        <f t="shared" si="116"/>
        <v>5.0507118790308214E-5</v>
      </c>
      <c r="AV159">
        <f t="shared" si="116"/>
        <v>5.18780328595E-5</v>
      </c>
      <c r="AW159">
        <f t="shared" si="116"/>
        <v>5.2252648565868227E-5</v>
      </c>
      <c r="AX159">
        <f t="shared" si="116"/>
        <v>5.0540862907602009E-5</v>
      </c>
      <c r="AY159">
        <f t="shared" si="116"/>
        <v>5.2189420805017748E-5</v>
      </c>
      <c r="AZ159">
        <f t="shared" si="116"/>
        <v>5.2252648565868227E-5</v>
      </c>
      <c r="BA159">
        <f t="shared" si="116"/>
        <v>5.0400382017713936E-5</v>
      </c>
    </row>
    <row r="160" spans="14:53" x14ac:dyDescent="0.25">
      <c r="N160" t="s">
        <v>117</v>
      </c>
      <c r="O160">
        <f t="shared" ref="O160:BA160" si="117">IFERROR(O50/$G50,0)</f>
        <v>8.3406266249781496E-4</v>
      </c>
      <c r="P160">
        <f t="shared" si="117"/>
        <v>8.3146422103099003E-4</v>
      </c>
      <c r="Q160">
        <f t="shared" si="117"/>
        <v>8.2988043178750003E-4</v>
      </c>
      <c r="R160">
        <f t="shared" si="117"/>
        <v>8.309577455148751E-4</v>
      </c>
      <c r="S160">
        <f t="shared" si="117"/>
        <v>8.3453649949099E-4</v>
      </c>
      <c r="T160">
        <f t="shared" si="117"/>
        <v>8.2964290605366494E-4</v>
      </c>
      <c r="U160">
        <f t="shared" si="117"/>
        <v>8.2988046233811003E-4</v>
      </c>
      <c r="V160">
        <f t="shared" si="117"/>
        <v>8.2988234659357003E-4</v>
      </c>
      <c r="W160">
        <f t="shared" si="117"/>
        <v>8.3068610479797506E-4</v>
      </c>
      <c r="X160">
        <f t="shared" si="117"/>
        <v>8.3030932707440499E-4</v>
      </c>
      <c r="Y160">
        <f t="shared" si="117"/>
        <v>8.2988138681440503E-4</v>
      </c>
      <c r="Z160">
        <f t="shared" si="117"/>
        <v>8.2988043178750003E-4</v>
      </c>
      <c r="AA160">
        <f t="shared" si="117"/>
        <v>8.3237135436213007E-4</v>
      </c>
      <c r="AB160">
        <f t="shared" si="117"/>
        <v>8.4561415320921003E-4</v>
      </c>
      <c r="AC160">
        <f t="shared" si="117"/>
        <v>8.2988043178750003E-4</v>
      </c>
      <c r="AD160">
        <f t="shared" si="117"/>
        <v>8.2988043178750003E-4</v>
      </c>
      <c r="AE160">
        <f t="shared" si="117"/>
        <v>8.4183985017883005E-4</v>
      </c>
      <c r="AF160">
        <f t="shared" si="117"/>
        <v>8.2991123785868502E-4</v>
      </c>
      <c r="AG160">
        <f t="shared" si="117"/>
        <v>8.2979951970433999E-4</v>
      </c>
      <c r="AH160">
        <f t="shared" si="117"/>
        <v>8.3610989749195003E-4</v>
      </c>
      <c r="AI160">
        <f t="shared" si="117"/>
        <v>8.5311763279887506E-4</v>
      </c>
      <c r="AJ160">
        <f t="shared" si="117"/>
        <v>8.2988050816402493E-4</v>
      </c>
      <c r="AK160">
        <f t="shared" si="117"/>
        <v>8.2970151860917011E-4</v>
      </c>
      <c r="AL160">
        <f t="shared" si="117"/>
        <v>8.2988083533233007E-4</v>
      </c>
      <c r="AM160">
        <f t="shared" si="117"/>
        <v>8.3409153023004999E-4</v>
      </c>
      <c r="AN160">
        <f t="shared" si="117"/>
        <v>8.394067673493349E-4</v>
      </c>
      <c r="AO160">
        <f t="shared" si="117"/>
        <v>8.2944257543215993E-4</v>
      </c>
      <c r="AP160">
        <f t="shared" si="117"/>
        <v>8.3100456839499989E-4</v>
      </c>
      <c r="AQ160">
        <f t="shared" si="117"/>
        <v>8.4377703826368495E-4</v>
      </c>
      <c r="AR160">
        <f t="shared" si="117"/>
        <v>8.5542992933235001E-4</v>
      </c>
      <c r="AS160">
        <f t="shared" si="117"/>
        <v>8.2898675906353998E-4</v>
      </c>
      <c r="AT160">
        <f t="shared" si="117"/>
        <v>8.3051942073484491E-4</v>
      </c>
      <c r="AU160">
        <f t="shared" si="117"/>
        <v>8.321541083335099E-4</v>
      </c>
      <c r="AV160">
        <f t="shared" si="117"/>
        <v>8.3103327145752997E-4</v>
      </c>
      <c r="AW160">
        <f t="shared" si="117"/>
        <v>8.4043784300119498E-4</v>
      </c>
      <c r="AX160">
        <f t="shared" si="117"/>
        <v>8.2998266560878006E-4</v>
      </c>
      <c r="AY160">
        <f t="shared" si="117"/>
        <v>8.3486432307280001E-4</v>
      </c>
      <c r="AZ160">
        <f t="shared" si="117"/>
        <v>8.4193390227095002E-4</v>
      </c>
      <c r="BA160">
        <f t="shared" si="117"/>
        <v>8.2967625174149506E-4</v>
      </c>
    </row>
    <row r="161" spans="14:53" x14ac:dyDescent="0.25">
      <c r="N161" t="s">
        <v>65</v>
      </c>
      <c r="O161">
        <f t="shared" ref="O161:BA161" si="118">IFERROR(O51/$G51,0)</f>
        <v>7.5543704258810708E-8</v>
      </c>
      <c r="P161">
        <f t="shared" si="118"/>
        <v>1.0639129971924273E-7</v>
      </c>
      <c r="Q161">
        <f t="shared" si="118"/>
        <v>6.9777044059893955E-8</v>
      </c>
      <c r="R161">
        <f t="shared" si="118"/>
        <v>1.4392847449457848E-7</v>
      </c>
      <c r="S161">
        <f t="shared" si="118"/>
        <v>1.1392687293467898E-7</v>
      </c>
      <c r="T161">
        <f t="shared" si="118"/>
        <v>4.9107796076861265E-8</v>
      </c>
      <c r="U161">
        <f t="shared" si="118"/>
        <v>4.6014380228994622E-8</v>
      </c>
      <c r="V161">
        <f t="shared" si="118"/>
        <v>4.7156824541694954E-8</v>
      </c>
      <c r="W161">
        <f t="shared" si="118"/>
        <v>3.6655212994260503E-8</v>
      </c>
      <c r="X161">
        <f t="shared" si="118"/>
        <v>2.8410394047410665E-8</v>
      </c>
      <c r="Y161">
        <f t="shared" si="118"/>
        <v>3.9849043347759705E-8</v>
      </c>
      <c r="Z161">
        <f t="shared" si="118"/>
        <v>4.5721270689918165E-8</v>
      </c>
      <c r="AA161">
        <f t="shared" si="118"/>
        <v>9.7919986144237689E-8</v>
      </c>
      <c r="AB161">
        <f t="shared" si="118"/>
        <v>1.0270942905410954E-7</v>
      </c>
      <c r="AC161">
        <f t="shared" si="118"/>
        <v>7.1119844924493363E-8</v>
      </c>
      <c r="AD161">
        <f t="shared" si="118"/>
        <v>9.1419225878090656E-8</v>
      </c>
      <c r="AE161">
        <f t="shared" si="118"/>
        <v>3.1137978568494014E-8</v>
      </c>
      <c r="AF161">
        <f t="shared" si="118"/>
        <v>3.6690479885811846E-8</v>
      </c>
      <c r="AG161">
        <f t="shared" si="118"/>
        <v>1.0123983581803343E-7</v>
      </c>
      <c r="AH161">
        <f t="shared" si="118"/>
        <v>1.1251125162394324E-7</v>
      </c>
      <c r="AI161">
        <f t="shared" si="118"/>
        <v>1.278425184261452E-7</v>
      </c>
      <c r="AJ161">
        <f t="shared" si="118"/>
        <v>1.2896762408060271E-7</v>
      </c>
      <c r="AK161">
        <f t="shared" si="118"/>
        <v>6.245783267625594E-8</v>
      </c>
      <c r="AL161">
        <f t="shared" si="118"/>
        <v>4.7221658453885458E-8</v>
      </c>
      <c r="AM161">
        <f t="shared" si="118"/>
        <v>7.4629153506679768E-8</v>
      </c>
      <c r="AN161">
        <f t="shared" si="118"/>
        <v>1.3769635349703605E-7</v>
      </c>
      <c r="AO161">
        <f t="shared" si="118"/>
        <v>3.7257459727698027E-8</v>
      </c>
      <c r="AP161">
        <f t="shared" si="118"/>
        <v>9.8779109627494077E-8</v>
      </c>
      <c r="AQ161">
        <f t="shared" si="118"/>
        <v>5.8430211079173585E-8</v>
      </c>
      <c r="AR161">
        <f t="shared" si="118"/>
        <v>5.1836549484459384E-8</v>
      </c>
      <c r="AS161">
        <f t="shared" si="118"/>
        <v>4.7004816913516097E-8</v>
      </c>
      <c r="AT161">
        <f t="shared" si="118"/>
        <v>3.4260409345299967E-8</v>
      </c>
      <c r="AU161">
        <f t="shared" si="118"/>
        <v>6.8507243821388046E-8</v>
      </c>
      <c r="AV161">
        <f t="shared" si="118"/>
        <v>8.7947309186752351E-8</v>
      </c>
      <c r="AW161">
        <f t="shared" si="118"/>
        <v>7.2923498151366049E-8</v>
      </c>
      <c r="AX161">
        <f t="shared" si="118"/>
        <v>5.1095471138819412E-8</v>
      </c>
      <c r="AY161">
        <f t="shared" si="118"/>
        <v>1.1586898107317148E-7</v>
      </c>
      <c r="AZ161">
        <f t="shared" si="118"/>
        <v>1.2376641941242821E-7</v>
      </c>
      <c r="BA161">
        <f t="shared" si="118"/>
        <v>3.2863369668061089E-8</v>
      </c>
    </row>
    <row r="162" spans="14:53" x14ac:dyDescent="0.25">
      <c r="N162" t="s">
        <v>64</v>
      </c>
      <c r="O162">
        <f t="shared" ref="O162:BA162" si="119">IFERROR(O52/$G52,0)</f>
        <v>2.1173322774530669E-4</v>
      </c>
      <c r="P162">
        <f t="shared" si="119"/>
        <v>2.0971138878595708E-4</v>
      </c>
      <c r="Q162">
        <f t="shared" si="119"/>
        <v>2.1287156886672746E-4</v>
      </c>
      <c r="R162">
        <f t="shared" si="119"/>
        <v>2.2164591574293935E-4</v>
      </c>
      <c r="S162">
        <f t="shared" si="119"/>
        <v>2.0972352262797406E-4</v>
      </c>
      <c r="T162">
        <f t="shared" si="119"/>
        <v>2.0944536308556804E-4</v>
      </c>
      <c r="U162">
        <f t="shared" si="119"/>
        <v>2.0535585208681086E-4</v>
      </c>
      <c r="V162">
        <f t="shared" si="119"/>
        <v>2.0072006445726593E-4</v>
      </c>
      <c r="W162">
        <f t="shared" si="119"/>
        <v>2.0326429885667049E-4</v>
      </c>
      <c r="X162">
        <f t="shared" si="119"/>
        <v>2.0585870172911921E-4</v>
      </c>
      <c r="Y162">
        <f t="shared" si="119"/>
        <v>2.1039551882963628E-4</v>
      </c>
      <c r="Z162">
        <f t="shared" si="119"/>
        <v>2.0845804986803582E-4</v>
      </c>
      <c r="AA162">
        <f t="shared" si="119"/>
        <v>2.1245120455778239E-4</v>
      </c>
      <c r="AB162">
        <f t="shared" si="119"/>
        <v>2.2398866133544956E-4</v>
      </c>
      <c r="AC162">
        <f t="shared" si="119"/>
        <v>2.1803550330302864E-4</v>
      </c>
      <c r="AD162">
        <f t="shared" si="119"/>
        <v>2.1218159948464325E-4</v>
      </c>
      <c r="AE162">
        <f t="shared" si="119"/>
        <v>2.0661476708618061E-4</v>
      </c>
      <c r="AF162">
        <f t="shared" si="119"/>
        <v>2.1333738334847958E-4</v>
      </c>
      <c r="AG162">
        <f t="shared" si="119"/>
        <v>2.0731489918523056E-4</v>
      </c>
      <c r="AH162">
        <f t="shared" si="119"/>
        <v>2.1703830429442027E-4</v>
      </c>
      <c r="AI162">
        <f t="shared" si="119"/>
        <v>2.2434513335396118E-4</v>
      </c>
      <c r="AJ162">
        <f t="shared" si="119"/>
        <v>2.0910186906951487E-4</v>
      </c>
      <c r="AK162">
        <f t="shared" si="119"/>
        <v>2.1997494736556488E-4</v>
      </c>
      <c r="AL162">
        <f t="shared" si="119"/>
        <v>2.1902135975608708E-4</v>
      </c>
      <c r="AM162">
        <f t="shared" si="119"/>
        <v>2.1962580472447595E-4</v>
      </c>
      <c r="AN162">
        <f t="shared" si="119"/>
        <v>2.160591529367495E-4</v>
      </c>
      <c r="AO162">
        <f t="shared" si="119"/>
        <v>2.1247868366893388E-4</v>
      </c>
      <c r="AP162">
        <f t="shared" si="119"/>
        <v>2.1725499293298559E-4</v>
      </c>
      <c r="AQ162">
        <f t="shared" si="119"/>
        <v>2.1966027001535588E-4</v>
      </c>
      <c r="AR162">
        <f t="shared" si="119"/>
        <v>2.231493473087632E-4</v>
      </c>
      <c r="AS162">
        <f t="shared" si="119"/>
        <v>2.1070235051421271E-4</v>
      </c>
      <c r="AT162">
        <f t="shared" si="119"/>
        <v>2.0995685156644043E-4</v>
      </c>
      <c r="AU162">
        <f t="shared" si="119"/>
        <v>2.158463828813989E-4</v>
      </c>
      <c r="AV162">
        <f t="shared" si="119"/>
        <v>2.1581326220768639E-4</v>
      </c>
      <c r="AW162">
        <f t="shared" si="119"/>
        <v>2.245294796019666E-4</v>
      </c>
      <c r="AX162">
        <f t="shared" si="119"/>
        <v>2.2404092313488814E-4</v>
      </c>
      <c r="AY162">
        <f t="shared" si="119"/>
        <v>2.2414839482008352E-4</v>
      </c>
      <c r="AZ162">
        <f t="shared" si="119"/>
        <v>2.2685189595504374E-4</v>
      </c>
      <c r="BA162">
        <f t="shared" si="119"/>
        <v>2.1556167492272236E-4</v>
      </c>
    </row>
    <row r="163" spans="14:53" x14ac:dyDescent="0.25">
      <c r="N163" t="s">
        <v>61</v>
      </c>
      <c r="O163">
        <f t="shared" ref="O163:BA163" si="120">IFERROR(O53/$G53,0)</f>
        <v>1.5422905033609068E-3</v>
      </c>
      <c r="P163">
        <f t="shared" si="120"/>
        <v>1.5313586923142439E-3</v>
      </c>
      <c r="Q163">
        <f t="shared" si="120"/>
        <v>1.5394562703366953E-3</v>
      </c>
      <c r="R163">
        <f t="shared" si="120"/>
        <v>1.547491734224368E-3</v>
      </c>
      <c r="S163">
        <f t="shared" si="120"/>
        <v>1.5472497077492237E-3</v>
      </c>
      <c r="T163">
        <f t="shared" si="120"/>
        <v>1.5369376072077829E-3</v>
      </c>
      <c r="U163">
        <f t="shared" si="120"/>
        <v>1.5321513897086491E-3</v>
      </c>
      <c r="V163">
        <f t="shared" si="120"/>
        <v>1.540298989879165E-3</v>
      </c>
      <c r="W163">
        <f t="shared" si="120"/>
        <v>1.5408436802812305E-3</v>
      </c>
      <c r="X163">
        <f t="shared" si="120"/>
        <v>1.5389744769684344E-3</v>
      </c>
      <c r="Y163">
        <f t="shared" si="120"/>
        <v>1.5461131900472561E-3</v>
      </c>
      <c r="Z163">
        <f t="shared" si="120"/>
        <v>1.5361861515262427E-3</v>
      </c>
      <c r="AA163">
        <f t="shared" si="120"/>
        <v>1.5457750956240426E-3</v>
      </c>
      <c r="AB163">
        <f t="shared" si="120"/>
        <v>1.5474970856784688E-3</v>
      </c>
      <c r="AC163">
        <f t="shared" si="120"/>
        <v>1.5355714222134763E-3</v>
      </c>
      <c r="AD163">
        <f t="shared" si="120"/>
        <v>1.5456397324188783E-3</v>
      </c>
      <c r="AE163">
        <f t="shared" si="120"/>
        <v>1.5450028178041241E-3</v>
      </c>
      <c r="AF163">
        <f t="shared" si="120"/>
        <v>1.5494749205382033E-3</v>
      </c>
      <c r="AG163">
        <f t="shared" si="120"/>
        <v>1.5368640472292173E-3</v>
      </c>
      <c r="AH163">
        <f t="shared" si="120"/>
        <v>1.5456675874943708E-3</v>
      </c>
      <c r="AI163">
        <f t="shared" si="120"/>
        <v>1.5576922521409258E-3</v>
      </c>
      <c r="AJ163">
        <f t="shared" si="120"/>
        <v>1.5452821458932877E-3</v>
      </c>
      <c r="AK163">
        <f t="shared" si="120"/>
        <v>1.5491908194755028E-3</v>
      </c>
      <c r="AL163">
        <f t="shared" si="120"/>
        <v>1.5441143474321628E-3</v>
      </c>
      <c r="AM163">
        <f t="shared" si="120"/>
        <v>1.5510070153326059E-3</v>
      </c>
      <c r="AN163">
        <f t="shared" si="120"/>
        <v>1.5470254872680957E-3</v>
      </c>
      <c r="AO163">
        <f t="shared" si="120"/>
        <v>1.5465824712642749E-3</v>
      </c>
      <c r="AP163">
        <f t="shared" si="120"/>
        <v>1.5412395157533532E-3</v>
      </c>
      <c r="AQ163">
        <f t="shared" si="120"/>
        <v>1.5513493748570682E-3</v>
      </c>
      <c r="AR163">
        <f t="shared" si="120"/>
        <v>1.5462153879830598E-3</v>
      </c>
      <c r="AS163">
        <f t="shared" si="120"/>
        <v>1.5383505277450471E-3</v>
      </c>
      <c r="AT163">
        <f t="shared" si="120"/>
        <v>1.540705936525781E-3</v>
      </c>
      <c r="AU163">
        <f t="shared" si="120"/>
        <v>1.5415225323534437E-3</v>
      </c>
      <c r="AV163">
        <f t="shared" si="120"/>
        <v>1.538698778617437E-3</v>
      </c>
      <c r="AW163">
        <f t="shared" si="120"/>
        <v>1.5434054023160616E-3</v>
      </c>
      <c r="AX163">
        <f t="shared" si="120"/>
        <v>1.5384453065467672E-3</v>
      </c>
      <c r="AY163">
        <f t="shared" si="120"/>
        <v>1.5516569488261136E-3</v>
      </c>
      <c r="AZ163">
        <f t="shared" si="120"/>
        <v>1.5491308259329686E-3</v>
      </c>
      <c r="BA163">
        <f t="shared" si="120"/>
        <v>1.5409739063807451E-3</v>
      </c>
    </row>
    <row r="164" spans="14:53" x14ac:dyDescent="0.25">
      <c r="N164" t="s">
        <v>62</v>
      </c>
      <c r="O164">
        <f t="shared" ref="O164:BA164" si="121">IFERROR(O54/$G54,0)</f>
        <v>5.8018771437895E-4</v>
      </c>
      <c r="P164">
        <f t="shared" si="121"/>
        <v>5.9403942439633305E-4</v>
      </c>
      <c r="Q164">
        <f t="shared" si="121"/>
        <v>5.9633407864691842E-4</v>
      </c>
      <c r="R164">
        <f t="shared" si="121"/>
        <v>5.8445127617170144E-4</v>
      </c>
      <c r="S164">
        <f t="shared" si="121"/>
        <v>5.9014813621544124E-4</v>
      </c>
      <c r="T164">
        <f t="shared" si="121"/>
        <v>5.7265093460319514E-4</v>
      </c>
      <c r="U164">
        <f t="shared" si="121"/>
        <v>5.8246752267653002E-4</v>
      </c>
      <c r="V164">
        <f t="shared" si="121"/>
        <v>5.7113350444150618E-4</v>
      </c>
      <c r="W164">
        <f t="shared" si="121"/>
        <v>5.9309948402643713E-4</v>
      </c>
      <c r="X164">
        <f t="shared" si="121"/>
        <v>5.8961827593216273E-4</v>
      </c>
      <c r="Y164">
        <f t="shared" si="121"/>
        <v>5.9075301544731147E-4</v>
      </c>
      <c r="Z164">
        <f t="shared" si="121"/>
        <v>5.8984565506316092E-4</v>
      </c>
      <c r="AA164">
        <f t="shared" si="121"/>
        <v>6.0051293771760819E-4</v>
      </c>
      <c r="AB164">
        <f t="shared" si="121"/>
        <v>5.991268694062156E-4</v>
      </c>
      <c r="AC164">
        <f t="shared" si="121"/>
        <v>5.9531265435751768E-4</v>
      </c>
      <c r="AD164">
        <f t="shared" si="121"/>
        <v>5.8686256245062455E-4</v>
      </c>
      <c r="AE164">
        <f t="shared" si="121"/>
        <v>6.1123185835197517E-4</v>
      </c>
      <c r="AF164">
        <f t="shared" si="121"/>
        <v>6.085345462938103E-4</v>
      </c>
      <c r="AG164">
        <f t="shared" si="121"/>
        <v>5.6739295288548959E-4</v>
      </c>
      <c r="AH164">
        <f t="shared" si="121"/>
        <v>6.0295640210293339E-4</v>
      </c>
      <c r="AI164">
        <f t="shared" si="121"/>
        <v>6.2516496905555454E-4</v>
      </c>
      <c r="AJ164">
        <f t="shared" si="121"/>
        <v>5.8931768494884949E-4</v>
      </c>
      <c r="AK164">
        <f t="shared" si="121"/>
        <v>5.975967506762585E-4</v>
      </c>
      <c r="AL164">
        <f t="shared" si="121"/>
        <v>6.0394792235017169E-4</v>
      </c>
      <c r="AM164">
        <f t="shared" si="121"/>
        <v>6.111384177505246E-4</v>
      </c>
      <c r="AN164">
        <f t="shared" si="121"/>
        <v>6.0500799199917298E-4</v>
      </c>
      <c r="AO164">
        <f t="shared" si="121"/>
        <v>6.0779979128682904E-4</v>
      </c>
      <c r="AP164">
        <f t="shared" si="121"/>
        <v>5.8845125790819549E-4</v>
      </c>
      <c r="AQ164">
        <f t="shared" si="121"/>
        <v>6.1259803784788184E-4</v>
      </c>
      <c r="AR164">
        <f t="shared" si="121"/>
        <v>6.1293194966192553E-4</v>
      </c>
      <c r="AS164">
        <f t="shared" si="121"/>
        <v>5.8330562569491114E-4</v>
      </c>
      <c r="AT164">
        <f t="shared" si="121"/>
        <v>5.9870797625303238E-4</v>
      </c>
      <c r="AU164">
        <f t="shared" si="121"/>
        <v>6.005618019476308E-4</v>
      </c>
      <c r="AV164">
        <f t="shared" si="121"/>
        <v>5.9304469512823875E-4</v>
      </c>
      <c r="AW164">
        <f t="shared" si="121"/>
        <v>5.9456446682018874E-4</v>
      </c>
      <c r="AX164">
        <f t="shared" si="121"/>
        <v>5.9852878253748693E-4</v>
      </c>
      <c r="AY164">
        <f t="shared" si="121"/>
        <v>5.8424170027894713E-4</v>
      </c>
      <c r="AZ164">
        <f t="shared" si="121"/>
        <v>6.0283644402710928E-4</v>
      </c>
      <c r="BA164">
        <f t="shared" si="121"/>
        <v>5.8149708241986319E-4</v>
      </c>
    </row>
    <row r="165" spans="14:53" x14ac:dyDescent="0.25">
      <c r="N165" t="s">
        <v>63</v>
      </c>
      <c r="O165">
        <f t="shared" ref="O165:BA165" si="122">IFERROR(O55/$G55,0)</f>
        <v>8.7075407420851571E-6</v>
      </c>
      <c r="P165">
        <f t="shared" si="122"/>
        <v>8.8155662572372105E-6</v>
      </c>
      <c r="Q165">
        <f t="shared" si="122"/>
        <v>8.9594376551206048E-6</v>
      </c>
      <c r="R165">
        <f t="shared" si="122"/>
        <v>9.5778212847229889E-6</v>
      </c>
      <c r="S165">
        <f t="shared" si="122"/>
        <v>9.5354172374737641E-6</v>
      </c>
      <c r="T165">
        <f t="shared" si="122"/>
        <v>8.0483629623809336E-6</v>
      </c>
      <c r="U165">
        <f t="shared" si="122"/>
        <v>8.6327357226288408E-6</v>
      </c>
      <c r="V165">
        <f t="shared" si="122"/>
        <v>8.9079223817171037E-6</v>
      </c>
      <c r="W165">
        <f t="shared" si="122"/>
        <v>8.5229849735039812E-6</v>
      </c>
      <c r="X165">
        <f t="shared" si="122"/>
        <v>9.5037972232696201E-6</v>
      </c>
      <c r="Y165">
        <f t="shared" si="122"/>
        <v>9.0568713336454583E-6</v>
      </c>
      <c r="Z165">
        <f t="shared" si="122"/>
        <v>8.8950861896172299E-6</v>
      </c>
      <c r="AA165">
        <f t="shared" si="122"/>
        <v>9.2708457165514511E-6</v>
      </c>
      <c r="AB165">
        <f t="shared" si="122"/>
        <v>9.4772683223998308E-6</v>
      </c>
      <c r="AC165">
        <f t="shared" si="122"/>
        <v>8.6837546949998326E-6</v>
      </c>
      <c r="AD165">
        <f t="shared" si="122"/>
        <v>8.7179116105103454E-6</v>
      </c>
      <c r="AE165">
        <f t="shared" si="122"/>
        <v>8.9950155386705626E-6</v>
      </c>
      <c r="AF165">
        <f t="shared" si="122"/>
        <v>9.7473540526914684E-6</v>
      </c>
      <c r="AG165">
        <f t="shared" si="122"/>
        <v>8.8205349163149325E-6</v>
      </c>
      <c r="AH165">
        <f t="shared" si="122"/>
        <v>9.314864253492693E-6</v>
      </c>
      <c r="AI165">
        <f t="shared" si="122"/>
        <v>1.0569966306658339E-5</v>
      </c>
      <c r="AJ165">
        <f t="shared" si="122"/>
        <v>9.9597636992738801E-6</v>
      </c>
      <c r="AK165">
        <f t="shared" si="122"/>
        <v>1.0609026802118679E-5</v>
      </c>
      <c r="AL165">
        <f t="shared" si="122"/>
        <v>1.0200328134373252E-5</v>
      </c>
      <c r="AM165">
        <f t="shared" si="122"/>
        <v>1.0499697491334209E-5</v>
      </c>
      <c r="AN165">
        <f t="shared" si="122"/>
        <v>1.0627755815554076E-5</v>
      </c>
      <c r="AO165">
        <f t="shared" si="122"/>
        <v>1.0528116336123269E-5</v>
      </c>
      <c r="AP165">
        <f t="shared" si="122"/>
        <v>9.5935232195088747E-6</v>
      </c>
      <c r="AQ165">
        <f t="shared" si="122"/>
        <v>1.0511581213150855E-5</v>
      </c>
      <c r="AR165">
        <f t="shared" si="122"/>
        <v>1.0644602662318358E-5</v>
      </c>
      <c r="AS165">
        <f t="shared" si="122"/>
        <v>9.8186791498913338E-6</v>
      </c>
      <c r="AT165">
        <f t="shared" si="122"/>
        <v>1.0485374716729724E-5</v>
      </c>
      <c r="AU165">
        <f t="shared" si="122"/>
        <v>1.0058321484149844E-5</v>
      </c>
      <c r="AV165">
        <f t="shared" si="122"/>
        <v>9.7514517195885164E-6</v>
      </c>
      <c r="AW165">
        <f t="shared" si="122"/>
        <v>1.0171120466267839E-5</v>
      </c>
      <c r="AX165">
        <f t="shared" si="122"/>
        <v>1.0433110869656002E-5</v>
      </c>
      <c r="AY165">
        <f t="shared" si="122"/>
        <v>1.0385172067256325E-5</v>
      </c>
      <c r="AZ165">
        <f t="shared" si="122"/>
        <v>1.0617993782387255E-5</v>
      </c>
      <c r="BA165">
        <f t="shared" si="122"/>
        <v>1.0403573213867889E-5</v>
      </c>
    </row>
  </sheetData>
  <sortState xmlns:xlrd2="http://schemas.microsoft.com/office/spreadsheetml/2017/richdata2" ref="K64:AX111">
    <sortCondition ref="K64:K111"/>
  </sortState>
  <conditionalFormatting sqref="A3:A50">
    <cfRule type="containsText" dxfId="44" priority="1" operator="containsText" text="WAPP">
      <formula>NOT(ISERROR(SEARCH("WAPP",A3)))</formula>
    </cfRule>
    <cfRule type="containsText" dxfId="43" priority="2" operator="containsText" text="SAPP">
      <formula>NOT(ISERROR(SEARCH("SAPP",A3)))</formula>
    </cfRule>
    <cfRule type="containsText" dxfId="42" priority="3" operator="containsText" text="NAPP">
      <formula>NOT(ISERROR(SEARCH("NAPP",A3)))</formula>
    </cfRule>
    <cfRule type="containsText" dxfId="41" priority="4" operator="containsText" text="EAPP">
      <formula>NOT(ISERROR(SEARCH("EAPP",A3)))</formula>
    </cfRule>
    <cfRule type="containsText" dxfId="40" priority="5" operator="containsText" text="CAPP">
      <formula>NOT(ISERROR(SEARCH("CAPP",A3)))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BA165"/>
  <sheetViews>
    <sheetView topLeftCell="AI112" workbookViewId="0">
      <selection activeCell="N160" sqref="N112:BA160"/>
    </sheetView>
  </sheetViews>
  <sheetFormatPr defaultRowHeight="15" x14ac:dyDescent="0.25"/>
  <cols>
    <col min="1" max="1" width="11.140625" bestFit="1" customWidth="1"/>
    <col min="2" max="2" width="31.5703125" bestFit="1" customWidth="1"/>
    <col min="3" max="3" width="5.5703125" bestFit="1" customWidth="1"/>
    <col min="4" max="4" width="5" bestFit="1" customWidth="1"/>
    <col min="5" max="5" width="8" bestFit="1" customWidth="1"/>
    <col min="6" max="6" width="8.28515625" bestFit="1" customWidth="1"/>
    <col min="7" max="7" width="6" bestFit="1" customWidth="1"/>
    <col min="8" max="8" width="12" bestFit="1" customWidth="1"/>
    <col min="9" max="9" width="9.7109375" bestFit="1" customWidth="1"/>
    <col min="10" max="13" width="9.7109375" customWidth="1"/>
    <col min="15" max="15" width="12" bestFit="1" customWidth="1"/>
    <col min="16" max="53" width="11.5703125" bestFit="1" customWidth="1"/>
  </cols>
  <sheetData>
    <row r="1" spans="1:53" x14ac:dyDescent="0.25">
      <c r="H1" t="s">
        <v>124</v>
      </c>
      <c r="J1" t="s">
        <v>125</v>
      </c>
      <c r="L1" t="s">
        <v>126</v>
      </c>
    </row>
    <row r="2" spans="1:53" x14ac:dyDescent="0.25">
      <c r="A2" t="s">
        <v>60</v>
      </c>
      <c r="B2" t="s">
        <v>0</v>
      </c>
      <c r="C2" t="s">
        <v>118</v>
      </c>
      <c r="D2" t="s">
        <v>4</v>
      </c>
      <c r="E2" t="s">
        <v>119</v>
      </c>
      <c r="F2" t="s">
        <v>120</v>
      </c>
      <c r="G2" t="s">
        <v>121</v>
      </c>
      <c r="H2" t="s">
        <v>122</v>
      </c>
      <c r="I2" t="s">
        <v>123</v>
      </c>
      <c r="J2" t="s">
        <v>122</v>
      </c>
      <c r="K2" t="s">
        <v>123</v>
      </c>
      <c r="L2" t="s">
        <v>122</v>
      </c>
      <c r="M2" t="s">
        <v>123</v>
      </c>
      <c r="O2">
        <v>1980</v>
      </c>
      <c r="P2">
        <v>1981</v>
      </c>
      <c r="Q2">
        <v>1982</v>
      </c>
      <c r="R2">
        <v>1983</v>
      </c>
      <c r="S2">
        <v>1984</v>
      </c>
      <c r="T2">
        <v>1985</v>
      </c>
      <c r="U2">
        <v>1986</v>
      </c>
      <c r="V2">
        <v>1987</v>
      </c>
      <c r="W2">
        <v>1988</v>
      </c>
      <c r="X2">
        <v>1989</v>
      </c>
      <c r="Y2">
        <v>1990</v>
      </c>
      <c r="Z2">
        <v>1991</v>
      </c>
      <c r="AA2">
        <v>1992</v>
      </c>
      <c r="AB2">
        <v>1993</v>
      </c>
      <c r="AC2">
        <v>1994</v>
      </c>
      <c r="AD2">
        <v>1995</v>
      </c>
      <c r="AE2">
        <v>1996</v>
      </c>
      <c r="AF2">
        <v>1997</v>
      </c>
      <c r="AG2">
        <v>1998</v>
      </c>
      <c r="AH2">
        <v>1999</v>
      </c>
      <c r="AI2">
        <v>2000</v>
      </c>
      <c r="AJ2">
        <v>2001</v>
      </c>
      <c r="AK2">
        <v>2002</v>
      </c>
      <c r="AL2">
        <v>2003</v>
      </c>
      <c r="AM2">
        <v>2004</v>
      </c>
      <c r="AN2">
        <v>2005</v>
      </c>
      <c r="AO2">
        <v>2006</v>
      </c>
      <c r="AP2">
        <v>2007</v>
      </c>
      <c r="AQ2">
        <v>2008</v>
      </c>
      <c r="AR2">
        <v>2009</v>
      </c>
      <c r="AS2">
        <v>2010</v>
      </c>
      <c r="AT2">
        <v>2011</v>
      </c>
      <c r="AU2">
        <v>2012</v>
      </c>
      <c r="AV2">
        <v>2013</v>
      </c>
      <c r="AW2">
        <v>2014</v>
      </c>
      <c r="AX2">
        <v>2015</v>
      </c>
      <c r="AY2">
        <v>2016</v>
      </c>
      <c r="AZ2">
        <v>2017</v>
      </c>
      <c r="BA2">
        <v>2018</v>
      </c>
    </row>
    <row r="3" spans="1:53" x14ac:dyDescent="0.25">
      <c r="A3" t="s">
        <v>62</v>
      </c>
      <c r="B3" t="s">
        <v>13</v>
      </c>
      <c r="C3" t="s">
        <v>70</v>
      </c>
      <c r="D3">
        <v>2017</v>
      </c>
      <c r="E3">
        <v>148</v>
      </c>
      <c r="F3">
        <v>0.4</v>
      </c>
      <c r="G3">
        <v>148.4</v>
      </c>
      <c r="H3">
        <f>IFERROR(PERCENTILE($O3:$BA3,0)/E3,0)</f>
        <v>2.1008951825916286E-6</v>
      </c>
      <c r="I3">
        <f>IFERROR(PERCENTILE($O3:$BA3,0)/G3,0)</f>
        <v>2.0952323923420552E-6</v>
      </c>
      <c r="J3">
        <f>IFERROR(PERCENTILE($O3:$BA3,0.5)/E3,0)</f>
        <v>2.6993576259934797E-6</v>
      </c>
      <c r="K3">
        <f>IFERROR(PERCENTILE($O3:$BA3,0.5)/G3,0)</f>
        <v>2.6920817294274595E-6</v>
      </c>
      <c r="L3">
        <f>IFERROR(PERCENTILE($O3:$BA3,1)/E3,0)</f>
        <v>1.1438502386516418E-4</v>
      </c>
      <c r="M3">
        <f>IFERROR(PERCENTILE($O3:$BA3,1)/G3,0)</f>
        <v>1.1407670843695619E-4</v>
      </c>
      <c r="N3" t="s">
        <v>70</v>
      </c>
      <c r="O3" s="7">
        <v>4.00598660670555E-4</v>
      </c>
      <c r="P3" s="7">
        <v>3.9950432264000002E-4</v>
      </c>
      <c r="Q3" s="7">
        <v>3.9950432264000002E-4</v>
      </c>
      <c r="R3" s="7">
        <v>3.9950492864703499E-4</v>
      </c>
      <c r="S3" s="7">
        <v>4.00598660670555E-4</v>
      </c>
      <c r="T3" s="7">
        <v>3.10932487023561E-4</v>
      </c>
      <c r="U3" s="7">
        <v>3.9950978801073499E-4</v>
      </c>
      <c r="V3" s="7">
        <v>3.9950432264000002E-4</v>
      </c>
      <c r="W3" s="7">
        <v>3.2514864642525603E-4</v>
      </c>
      <c r="X3" s="7">
        <v>3.69993312931269E-4</v>
      </c>
      <c r="Y3" s="7">
        <v>3.9950432264000002E-4</v>
      </c>
      <c r="Z3" s="7">
        <v>3.9950432264000002E-4</v>
      </c>
      <c r="AA3" s="7">
        <v>4.0061059491225799E-4</v>
      </c>
      <c r="AB3" s="7">
        <v>3.9950432264000002E-4</v>
      </c>
      <c r="AC3" s="7">
        <v>3.2842815825643798E-4</v>
      </c>
      <c r="AD3" s="7">
        <v>3.9950529149213097E-4</v>
      </c>
      <c r="AE3" s="7">
        <v>4.00598660670555E-4</v>
      </c>
      <c r="AF3" s="7">
        <v>3.9950432264000002E-4</v>
      </c>
      <c r="AG3" s="7">
        <v>3.9953923333396302E-4</v>
      </c>
      <c r="AH3" s="7">
        <v>3.9950432264000002E-4</v>
      </c>
      <c r="AI3" s="7">
        <v>1.6928983532044299E-2</v>
      </c>
      <c r="AJ3" s="7">
        <v>3.9950432264000002E-4</v>
      </c>
      <c r="AK3" s="7">
        <v>3.9952310333503599E-4</v>
      </c>
      <c r="AL3" s="7">
        <v>3.9950432264000002E-4</v>
      </c>
      <c r="AM3" s="7">
        <v>4.0780428401317398E-4</v>
      </c>
      <c r="AN3" s="7">
        <v>3.9958309162485501E-4</v>
      </c>
      <c r="AO3" s="7">
        <v>3.9950432264000002E-4</v>
      </c>
      <c r="AP3" s="7">
        <v>3.99688501490699E-4</v>
      </c>
      <c r="AQ3" s="7">
        <v>4.0059896367407202E-4</v>
      </c>
      <c r="AR3" s="7">
        <v>3.9950432264000002E-4</v>
      </c>
      <c r="AS3" s="7">
        <v>3.9950432264000002E-4</v>
      </c>
      <c r="AT3" s="7">
        <v>3.9961141874673002E-4</v>
      </c>
      <c r="AU3" s="7">
        <v>4.00598660670555E-4</v>
      </c>
      <c r="AV3" s="7">
        <v>3.9965703641295602E-4</v>
      </c>
      <c r="AW3" s="7">
        <v>7.1448813133416804E-4</v>
      </c>
      <c r="AX3" s="7">
        <v>3.99775146700623E-4</v>
      </c>
      <c r="AY3" s="7">
        <v>4.0184657009914002E-4</v>
      </c>
      <c r="AZ3" s="7">
        <v>3.9950432264000002E-4</v>
      </c>
      <c r="BA3" s="7">
        <v>3.9950432264000002E-4</v>
      </c>
    </row>
    <row r="4" spans="1:53" x14ac:dyDescent="0.25">
      <c r="A4" t="s">
        <v>63</v>
      </c>
      <c r="B4" t="s">
        <v>16</v>
      </c>
      <c r="C4" t="s">
        <v>71</v>
      </c>
      <c r="D4">
        <v>2017</v>
      </c>
      <c r="E4">
        <v>12.5</v>
      </c>
      <c r="F4">
        <v>1</v>
      </c>
      <c r="G4">
        <v>13.5</v>
      </c>
      <c r="H4">
        <f>IFERROR(PERCENTILE($O4:$BA4,0)/E4,0)</f>
        <v>1.755532981331656E-7</v>
      </c>
      <c r="I4">
        <f>IFERROR(PERCENTILE($O4:$BA4,0)/G4,0)</f>
        <v>1.6254935012330148E-7</v>
      </c>
      <c r="J4">
        <f>IFERROR(PERCENTILE($O4:$BA4,0.5)/E4,0)</f>
        <v>1.7614793362961602E-7</v>
      </c>
      <c r="K4">
        <f>IFERROR(PERCENTILE($O4:$BA4,0.5)/G4,0)</f>
        <v>1.6309993854594075E-7</v>
      </c>
      <c r="L4">
        <f>IFERROR(PERCENTILE($O4:$BA4,1)/E4,0)</f>
        <v>1.8647721412909599E-7</v>
      </c>
      <c r="M4">
        <f>IFERROR(PERCENTILE($O4:$BA4,1)/G4,0)</f>
        <v>1.7266408715657038E-7</v>
      </c>
      <c r="N4" t="s">
        <v>71</v>
      </c>
      <c r="O4" s="7">
        <v>2.2074697413981299E-6</v>
      </c>
      <c r="P4" s="7">
        <v>2.19921785642752E-6</v>
      </c>
      <c r="Q4" s="7">
        <v>2.1944162266645701E-6</v>
      </c>
      <c r="R4" s="7">
        <v>2.2016648774681399E-6</v>
      </c>
      <c r="S4" s="7">
        <v>2.20616101343406E-6</v>
      </c>
      <c r="T4" s="7">
        <v>2.2076349608422798E-6</v>
      </c>
      <c r="U4" s="7">
        <v>2.1952814493547E-6</v>
      </c>
      <c r="V4" s="7">
        <v>2.2092025375664899E-6</v>
      </c>
      <c r="W4" s="7">
        <v>2.2194684583979401E-6</v>
      </c>
      <c r="X4" s="7">
        <v>2.20330559153061E-6</v>
      </c>
      <c r="Y4" s="7">
        <v>2.1956538924968399E-6</v>
      </c>
      <c r="Z4" s="7">
        <v>2.1955634781431198E-6</v>
      </c>
      <c r="AA4" s="7">
        <v>2.21131006398766E-6</v>
      </c>
      <c r="AB4" s="7">
        <v>2.1986314209233401E-6</v>
      </c>
      <c r="AC4" s="7">
        <v>2.1982235376304899E-6</v>
      </c>
      <c r="AD4" s="7">
        <v>2.20962723264827E-6</v>
      </c>
      <c r="AE4" s="7">
        <v>2.2075684170411801E-6</v>
      </c>
      <c r="AF4" s="7">
        <v>2.1982949357182701E-6</v>
      </c>
      <c r="AG4" s="7">
        <v>2.1948642704378501E-6</v>
      </c>
      <c r="AH4" s="7">
        <v>2.20058296212956E-6</v>
      </c>
      <c r="AI4" s="7">
        <v>2.3309651766137E-6</v>
      </c>
      <c r="AJ4" s="7">
        <v>2.2287284272179901E-6</v>
      </c>
      <c r="AK4" s="7">
        <v>2.1982363202859998E-6</v>
      </c>
      <c r="AL4" s="7">
        <v>2.2098012877647099E-6</v>
      </c>
      <c r="AM4" s="7">
        <v>2.2083070522394298E-6</v>
      </c>
      <c r="AN4" s="7">
        <v>2.20024150181358E-6</v>
      </c>
      <c r="AO4" s="7">
        <v>2.1948804118117402E-6</v>
      </c>
      <c r="AP4" s="7">
        <v>2.2004852963166501E-6</v>
      </c>
      <c r="AQ4" s="7">
        <v>2.20755174839588E-6</v>
      </c>
      <c r="AR4" s="7">
        <v>2.2037413787507301E-6</v>
      </c>
      <c r="AS4" s="7">
        <v>2.2070177553597801E-6</v>
      </c>
      <c r="AT4" s="7">
        <v>2.1951281625286399E-6</v>
      </c>
      <c r="AU4" s="7">
        <v>2.2029363892112101E-6</v>
      </c>
      <c r="AV4" s="7">
        <v>2.2018491703702001E-6</v>
      </c>
      <c r="AW4" s="7">
        <v>2.2128969112321899E-6</v>
      </c>
      <c r="AX4" s="7">
        <v>2.1949635022179798E-6</v>
      </c>
      <c r="AY4" s="7">
        <v>2.2131190221337899E-6</v>
      </c>
      <c r="AZ4" s="7">
        <v>2.19975191564182E-6</v>
      </c>
      <c r="BA4" s="7">
        <v>2.19540754484157E-6</v>
      </c>
    </row>
    <row r="5" spans="1:53" x14ac:dyDescent="0.25">
      <c r="A5" t="s">
        <v>64</v>
      </c>
      <c r="B5" t="s">
        <v>17</v>
      </c>
      <c r="C5" t="s">
        <v>72</v>
      </c>
      <c r="D5">
        <v>2017</v>
      </c>
      <c r="E5">
        <v>10.06</v>
      </c>
      <c r="F5">
        <v>2.476</v>
      </c>
      <c r="G5">
        <v>12.54</v>
      </c>
      <c r="H5">
        <f>IFERROR(PERCENTILE($O5:$BA5,0)/E5,0)</f>
        <v>2.5776792347107256E-8</v>
      </c>
      <c r="I5">
        <f>IFERROR(PERCENTILE($O5:$BA5,0)/G5,0)</f>
        <v>2.0678989713867545E-8</v>
      </c>
      <c r="J5">
        <f>IFERROR(PERCENTILE($O5:$BA5,0.5)/E5,0)</f>
        <v>2.5854678799499303E-8</v>
      </c>
      <c r="K5">
        <f>IFERROR(PERCENTILE($O5:$BA5,0.5)/G5,0)</f>
        <v>2.0741472784925281E-8</v>
      </c>
      <c r="L5">
        <f>IFERROR(PERCENTILE($O5:$BA5,1)/E5,0)</f>
        <v>2.5915331843896719E-8</v>
      </c>
      <c r="M5">
        <f>IFERROR(PERCENTILE($O5:$BA5,1)/G5,0)</f>
        <v>2.0790130649888439E-8</v>
      </c>
      <c r="N5" t="s">
        <v>72</v>
      </c>
      <c r="O5" s="7">
        <v>2.6070823834960101E-7</v>
      </c>
      <c r="P5" s="7">
        <v>2.6009806872296299E-7</v>
      </c>
      <c r="Q5" s="7">
        <v>2.6009806872296299E-7</v>
      </c>
      <c r="R5" s="7">
        <v>2.6009806872296299E-7</v>
      </c>
      <c r="S5" s="7">
        <v>2.6070823834960101E-7</v>
      </c>
      <c r="T5" s="7">
        <v>2.6009806872296299E-7</v>
      </c>
      <c r="U5" s="7">
        <v>2.6009806872296299E-7</v>
      </c>
      <c r="V5" s="7">
        <v>2.6009806872296299E-7</v>
      </c>
      <c r="W5" s="7">
        <v>2.6070823834960101E-7</v>
      </c>
      <c r="X5" s="7">
        <v>2.6009806872296299E-7</v>
      </c>
      <c r="Y5" s="7">
        <v>2.6009806872296299E-7</v>
      </c>
      <c r="Z5" s="7">
        <v>2.6009806872296299E-7</v>
      </c>
      <c r="AA5" s="7">
        <v>2.6070823834960101E-7</v>
      </c>
      <c r="AB5" s="7">
        <v>2.6009806872296299E-7</v>
      </c>
      <c r="AC5" s="7">
        <v>2.6009806872296299E-7</v>
      </c>
      <c r="AD5" s="7">
        <v>2.6009806872296299E-7</v>
      </c>
      <c r="AE5" s="7">
        <v>2.6070823834960101E-7</v>
      </c>
      <c r="AF5" s="7">
        <v>2.6009806872296299E-7</v>
      </c>
      <c r="AG5" s="7">
        <v>2.6009806872296299E-7</v>
      </c>
      <c r="AH5" s="7">
        <v>2.6009806872296299E-7</v>
      </c>
      <c r="AI5" s="7">
        <v>2.59314531011899E-7</v>
      </c>
      <c r="AJ5" s="7">
        <v>2.6009806872296299E-7</v>
      </c>
      <c r="AK5" s="7">
        <v>2.6009806872296299E-7</v>
      </c>
      <c r="AL5" s="7">
        <v>2.6009806872296299E-7</v>
      </c>
      <c r="AM5" s="7">
        <v>2.6070823834960101E-7</v>
      </c>
      <c r="AN5" s="7">
        <v>2.6009806872296299E-7</v>
      </c>
      <c r="AO5" s="7">
        <v>2.6009806872296299E-7</v>
      </c>
      <c r="AP5" s="7">
        <v>2.6009806872296299E-7</v>
      </c>
      <c r="AQ5" s="7">
        <v>2.6070823834960101E-7</v>
      </c>
      <c r="AR5" s="7">
        <v>2.6009806872296299E-7</v>
      </c>
      <c r="AS5" s="7">
        <v>2.6009806872296299E-7</v>
      </c>
      <c r="AT5" s="7">
        <v>2.6009806872296299E-7</v>
      </c>
      <c r="AU5" s="7">
        <v>2.6070823834960101E-7</v>
      </c>
      <c r="AV5" s="7">
        <v>2.6009806872296299E-7</v>
      </c>
      <c r="AW5" s="7">
        <v>2.6009806872296299E-7</v>
      </c>
      <c r="AX5" s="7">
        <v>2.6009806872296299E-7</v>
      </c>
      <c r="AY5" s="7">
        <v>2.6070823834960101E-7</v>
      </c>
      <c r="AZ5" s="7">
        <v>2.6009806872296299E-7</v>
      </c>
      <c r="BA5" s="7">
        <v>2.6009806872296299E-7</v>
      </c>
    </row>
    <row r="6" spans="1:53" x14ac:dyDescent="0.25">
      <c r="A6" t="s">
        <v>63</v>
      </c>
      <c r="B6" t="s">
        <v>14</v>
      </c>
      <c r="C6" t="s">
        <v>73</v>
      </c>
      <c r="D6">
        <v>2017</v>
      </c>
      <c r="E6">
        <v>10.3</v>
      </c>
      <c r="F6">
        <v>16.09</v>
      </c>
      <c r="G6">
        <v>26.39</v>
      </c>
      <c r="H6">
        <f>IFERROR(PERCENTILE($O6:$BA6,0)/E6,0)</f>
        <v>6.1613251047960773E-8</v>
      </c>
      <c r="I6">
        <f>IFERROR(PERCENTILE($O6:$BA6,0)/G6,0)</f>
        <v>2.4047612193785372E-8</v>
      </c>
      <c r="J6">
        <f>IFERROR(PERCENTILE($O6:$BA6,0.5)/E6,0)</f>
        <v>6.274947990447563E-8</v>
      </c>
      <c r="K6">
        <f>IFERROR(PERCENTILE($O6:$BA6,0.5)/G6,0)</f>
        <v>2.449108158454335E-8</v>
      </c>
      <c r="L6">
        <f>IFERROR(PERCENTILE($O6:$BA6,1)/E6,0)</f>
        <v>1.2249354012397186E-4</v>
      </c>
      <c r="M6">
        <f>IFERROR(PERCENTILE($O6:$BA6,1)/G6,0)</f>
        <v>4.7809149802080716E-5</v>
      </c>
      <c r="N6" t="s">
        <v>73</v>
      </c>
      <c r="O6" s="7">
        <v>6.3799348050180395E-7</v>
      </c>
      <c r="P6" s="7">
        <v>2.25256607150761E-6</v>
      </c>
      <c r="Q6" s="7">
        <v>9.7201049454405405E-7</v>
      </c>
      <c r="R6" s="7">
        <v>9.630732679723511E-7</v>
      </c>
      <c r="S6" s="7">
        <v>6.4692995740557403E-7</v>
      </c>
      <c r="T6" s="7">
        <v>1.07298084225075E-6</v>
      </c>
      <c r="U6" s="7">
        <v>2.2826550676390101E-6</v>
      </c>
      <c r="V6" s="7">
        <v>6.4370518894440103E-7</v>
      </c>
      <c r="W6" s="7">
        <v>9.740942629885881E-7</v>
      </c>
      <c r="X6" s="7">
        <v>6.4451023916517599E-7</v>
      </c>
      <c r="Y6" s="7">
        <v>6.3685484741764102E-7</v>
      </c>
      <c r="Z6" s="7">
        <v>6.3657006868698599E-7</v>
      </c>
      <c r="AA6" s="7">
        <v>1.755792603618E-6</v>
      </c>
      <c r="AB6" s="7">
        <v>9.6736635414990595E-7</v>
      </c>
      <c r="AC6" s="7">
        <v>1.48984096272931E-6</v>
      </c>
      <c r="AD6" s="7">
        <v>1.6469238187498201E-6</v>
      </c>
      <c r="AE6" s="7">
        <v>6.4215984962193003E-7</v>
      </c>
      <c r="AF6" s="7">
        <v>6.4330300053949702E-7</v>
      </c>
      <c r="AG6" s="7">
        <v>6.3461648579399599E-7</v>
      </c>
      <c r="AH6" s="7">
        <v>1.3087347245048399E-6</v>
      </c>
      <c r="AI6" s="7">
        <v>1.2616834632769101E-3</v>
      </c>
      <c r="AJ6" s="7">
        <v>6.3953920386980002E-7</v>
      </c>
      <c r="AK6" s="7">
        <v>6.4056670471834999E-7</v>
      </c>
      <c r="AL6" s="7">
        <v>6.45667943774298E-7</v>
      </c>
      <c r="AM6" s="7">
        <v>6.3715633839530797E-7</v>
      </c>
      <c r="AN6" s="7">
        <v>6.4156543818965101E-7</v>
      </c>
      <c r="AO6" s="7">
        <v>6.3763656806568902E-7</v>
      </c>
      <c r="AP6" s="7">
        <v>6.3657478751934596E-7</v>
      </c>
      <c r="AQ6" s="7">
        <v>9.7049192568168693E-7</v>
      </c>
      <c r="AR6" s="7">
        <v>6.4631964301609898E-7</v>
      </c>
      <c r="AS6" s="7">
        <v>1.29778768141155E-6</v>
      </c>
      <c r="AT6" s="7">
        <v>9.6600052365454708E-7</v>
      </c>
      <c r="AU6" s="7">
        <v>9.7169431032523297E-7</v>
      </c>
      <c r="AV6" s="7">
        <v>6.3647539988820296E-7</v>
      </c>
      <c r="AW6" s="7">
        <v>9.8401494805301604E-7</v>
      </c>
      <c r="AX6" s="7">
        <v>6.3474289881875402E-7</v>
      </c>
      <c r="AY6" s="7">
        <v>2.4830695021687299E-6</v>
      </c>
      <c r="AZ6" s="7">
        <v>6.3862544670832505E-7</v>
      </c>
      <c r="BA6" s="7">
        <v>6.41285191733617E-7</v>
      </c>
    </row>
    <row r="7" spans="1:53" x14ac:dyDescent="0.25">
      <c r="A7" t="s">
        <v>62</v>
      </c>
      <c r="B7" t="s">
        <v>15</v>
      </c>
      <c r="C7" t="s">
        <v>74</v>
      </c>
      <c r="D7">
        <v>2017</v>
      </c>
      <c r="E7">
        <v>2.4</v>
      </c>
      <c r="F7">
        <v>9.84</v>
      </c>
      <c r="G7">
        <v>12.24</v>
      </c>
      <c r="H7">
        <f>IFERROR(PERCENTILE($O7:$BA7,0)/E7,0)</f>
        <v>7.0857634861062088E-4</v>
      </c>
      <c r="I7">
        <f>IFERROR(PERCENTILE($O7:$BA7,0)/G7,0)</f>
        <v>1.3893653894325898E-4</v>
      </c>
      <c r="J7">
        <f>IFERROR(PERCENTILE($O7:$BA7,0.5)/E7,0)</f>
        <v>8.7115610229199171E-4</v>
      </c>
      <c r="K7">
        <f>IFERROR(PERCENTILE($O7:$BA7,0.5)/G7,0)</f>
        <v>1.7081492201803758E-4</v>
      </c>
      <c r="L7">
        <f>IFERROR(PERCENTILE($O7:$BA7,1)/E7,0)</f>
        <v>8.8719369744560419E-4</v>
      </c>
      <c r="M7">
        <f>IFERROR(PERCENTILE($O7:$BA7,1)/G7,0)</f>
        <v>1.7395954851874592E-4</v>
      </c>
      <c r="N7" t="s">
        <v>74</v>
      </c>
      <c r="O7" s="7">
        <v>2.1247755622826902E-3</v>
      </c>
      <c r="P7" s="7">
        <v>2.1077820893122502E-3</v>
      </c>
      <c r="Q7" s="7">
        <v>1.74126066563899E-3</v>
      </c>
      <c r="R7" s="7">
        <v>2.1037092161891699E-3</v>
      </c>
      <c r="S7" s="7">
        <v>2.0871304380930501E-3</v>
      </c>
      <c r="T7" s="7">
        <v>1.77445236964299E-3</v>
      </c>
      <c r="U7" s="7">
        <v>2.1006246568668701E-3</v>
      </c>
      <c r="V7" s="7">
        <v>2.0796895631887101E-3</v>
      </c>
      <c r="W7" s="7">
        <v>1.7580529781642299E-3</v>
      </c>
      <c r="X7" s="7">
        <v>2.0068608394497702E-3</v>
      </c>
      <c r="Y7" s="7">
        <v>1.8371235225209399E-3</v>
      </c>
      <c r="Z7" s="7">
        <v>2.02176427031845E-3</v>
      </c>
      <c r="AA7" s="7">
        <v>2.0424002758262102E-3</v>
      </c>
      <c r="AB7" s="7">
        <v>2.1236585682059702E-3</v>
      </c>
      <c r="AC7" s="7">
        <v>1.8060753114477E-3</v>
      </c>
      <c r="AD7" s="7">
        <v>1.85334842835552E-3</v>
      </c>
      <c r="AE7" s="7">
        <v>2.1274706915166801E-3</v>
      </c>
      <c r="AF7" s="7">
        <v>2.0912404049871899E-3</v>
      </c>
      <c r="AG7" s="7">
        <v>1.70058323666549E-3</v>
      </c>
      <c r="AH7" s="7">
        <v>2.1236585682059702E-3</v>
      </c>
      <c r="AI7" s="7">
        <v>2.11784498682929E-3</v>
      </c>
      <c r="AJ7" s="7">
        <v>2.0806575565442799E-3</v>
      </c>
      <c r="AK7" s="7">
        <v>2.1109101009559299E-3</v>
      </c>
      <c r="AL7" s="7">
        <v>2.1139145975745898E-3</v>
      </c>
      <c r="AM7" s="7">
        <v>2.0991073236725898E-3</v>
      </c>
      <c r="AN7" s="7">
        <v>2.1204217270458102E-3</v>
      </c>
      <c r="AO7" s="7">
        <v>2.09283858064263E-3</v>
      </c>
      <c r="AP7" s="7">
        <v>2.0907746455007801E-3</v>
      </c>
      <c r="AQ7" s="7">
        <v>2.12926487386945E-3</v>
      </c>
      <c r="AR7" s="7">
        <v>2.12001421712062E-3</v>
      </c>
      <c r="AS7" s="7">
        <v>1.8183699411919499E-3</v>
      </c>
      <c r="AT7" s="7">
        <v>2.0889686462668001E-3</v>
      </c>
      <c r="AU7" s="7">
        <v>2.1078927477067599E-3</v>
      </c>
      <c r="AV7" s="7">
        <v>2.0769538254662998E-3</v>
      </c>
      <c r="AW7" s="7">
        <v>2.0845645592851699E-3</v>
      </c>
      <c r="AX7" s="7">
        <v>1.7259300354124901E-3</v>
      </c>
      <c r="AY7" s="7">
        <v>2.1009909753449199E-3</v>
      </c>
      <c r="AZ7" s="7">
        <v>2.1191012959788599E-3</v>
      </c>
      <c r="BA7" s="7">
        <v>1.7631308838914801E-3</v>
      </c>
    </row>
    <row r="8" spans="1:53" x14ac:dyDescent="0.25">
      <c r="A8" t="s">
        <v>65</v>
      </c>
      <c r="B8" t="s">
        <v>23</v>
      </c>
      <c r="C8" t="s">
        <v>75</v>
      </c>
      <c r="D8">
        <v>2017</v>
      </c>
      <c r="E8">
        <v>900</v>
      </c>
      <c r="F8">
        <v>383</v>
      </c>
      <c r="G8">
        <v>1283</v>
      </c>
      <c r="H8">
        <f>IFERROR(PERCENTILE($O8:$BA8,0)/E8,0)</f>
        <v>5.897810266666667E-10</v>
      </c>
      <c r="I8">
        <f>IFERROR(PERCENTILE($O8:$BA8,0)/G8,0)</f>
        <v>4.1372012782540918E-10</v>
      </c>
      <c r="J8">
        <f>IFERROR(PERCENTILE($O8:$BA8,0.5)/E8,0)</f>
        <v>5.9244928294352775E-10</v>
      </c>
      <c r="K8">
        <f>IFERROR(PERCENTILE($O8:$BA8,0.5)/G8,0)</f>
        <v>4.1559185865095478E-10</v>
      </c>
      <c r="L8">
        <f>IFERROR(PERCENTILE($O8:$BA8,1)/E8,0)</f>
        <v>6.0515091889128339E-10</v>
      </c>
      <c r="M8">
        <f>IFERROR(PERCENTILE($O8:$BA8,1)/G8,0)</f>
        <v>4.245018137195285E-10</v>
      </c>
      <c r="N8" t="s">
        <v>75</v>
      </c>
      <c r="O8" s="7">
        <v>5.3529472322238003E-7</v>
      </c>
      <c r="P8" s="7">
        <v>5.3080292399999998E-7</v>
      </c>
      <c r="Q8" s="7">
        <v>5.3080292399999998E-7</v>
      </c>
      <c r="R8" s="7">
        <v>5.3091188803170296E-7</v>
      </c>
      <c r="S8" s="7">
        <v>5.3524486303658503E-7</v>
      </c>
      <c r="T8" s="7">
        <v>5.3233646552171205E-7</v>
      </c>
      <c r="U8" s="7">
        <v>5.3267271833534895E-7</v>
      </c>
      <c r="V8" s="7">
        <v>5.3681687847673705E-7</v>
      </c>
      <c r="W8" s="7">
        <v>5.3504909077103805E-7</v>
      </c>
      <c r="X8" s="7">
        <v>5.3294310480755199E-7</v>
      </c>
      <c r="Y8" s="7">
        <v>5.3292280693752005E-7</v>
      </c>
      <c r="Z8" s="7">
        <v>5.3080292399999998E-7</v>
      </c>
      <c r="AA8" s="7">
        <v>5.3610144266055704E-7</v>
      </c>
      <c r="AB8" s="7">
        <v>5.3109359857815605E-7</v>
      </c>
      <c r="AC8" s="7">
        <v>5.3080292399999998E-7</v>
      </c>
      <c r="AD8" s="7">
        <v>5.3080292399999998E-7</v>
      </c>
      <c r="AE8" s="7">
        <v>5.3476686352076403E-7</v>
      </c>
      <c r="AF8" s="7">
        <v>5.3080292399999998E-7</v>
      </c>
      <c r="AG8" s="7">
        <v>5.3311150897627996E-7</v>
      </c>
      <c r="AH8" s="7">
        <v>5.3796010574980605E-7</v>
      </c>
      <c r="AI8" s="7">
        <v>5.4463582700215505E-7</v>
      </c>
      <c r="AJ8" s="7">
        <v>5.3304504223172496E-7</v>
      </c>
      <c r="AK8" s="7">
        <v>5.3331215741913E-7</v>
      </c>
      <c r="AL8" s="7">
        <v>5.3388789810423897E-7</v>
      </c>
      <c r="AM8" s="7">
        <v>5.3237896449999996E-7</v>
      </c>
      <c r="AN8" s="7">
        <v>5.3936146121131295E-7</v>
      </c>
      <c r="AO8" s="7">
        <v>5.3217820764895895E-7</v>
      </c>
      <c r="AP8" s="7">
        <v>5.3712329457834702E-7</v>
      </c>
      <c r="AQ8" s="7">
        <v>5.34783802653427E-7</v>
      </c>
      <c r="AR8" s="7">
        <v>5.3242946377460805E-7</v>
      </c>
      <c r="AS8" s="7">
        <v>5.3489896857780302E-7</v>
      </c>
      <c r="AT8" s="7">
        <v>5.3080292399999998E-7</v>
      </c>
      <c r="AU8" s="7">
        <v>5.3251050440384495E-7</v>
      </c>
      <c r="AV8" s="7">
        <v>5.3357242399999998E-7</v>
      </c>
      <c r="AW8" s="7">
        <v>5.3416154918820095E-7</v>
      </c>
      <c r="AX8" s="7">
        <v>5.3548301091046596E-7</v>
      </c>
      <c r="AY8" s="7">
        <v>5.33204354649175E-7</v>
      </c>
      <c r="AZ8" s="7">
        <v>5.3440385265750405E-7</v>
      </c>
      <c r="BA8" s="7">
        <v>5.3696947005895202E-7</v>
      </c>
    </row>
    <row r="9" spans="1:53" x14ac:dyDescent="0.25">
      <c r="A9" t="s">
        <v>65</v>
      </c>
      <c r="B9" t="s">
        <v>19</v>
      </c>
      <c r="C9" t="s">
        <v>76</v>
      </c>
      <c r="D9">
        <v>2017</v>
      </c>
      <c r="E9">
        <v>141</v>
      </c>
      <c r="F9">
        <v>0</v>
      </c>
      <c r="G9">
        <v>141</v>
      </c>
      <c r="H9">
        <f>IFERROR(PERCENTILE($O9:$BA9,0)/E9,0)</f>
        <v>4.5684099846520491E-9</v>
      </c>
      <c r="I9">
        <f>IFERROR(PERCENTILE($O9:$BA9,0)/G9,0)</f>
        <v>4.5684099846520491E-9</v>
      </c>
      <c r="J9">
        <f>IFERROR(PERCENTILE($O9:$BA9,0.5)/E9,0)</f>
        <v>7.7858577020353196E-9</v>
      </c>
      <c r="K9">
        <f>IFERROR(PERCENTILE($O9:$BA9,0.5)/G9,0)</f>
        <v>7.7858577020353196E-9</v>
      </c>
      <c r="L9">
        <f>IFERROR(PERCENTILE($O9:$BA9,1)/E9,0)</f>
        <v>9.3182257196073754E-9</v>
      </c>
      <c r="M9">
        <f>IFERROR(PERCENTILE($O9:$BA9,1)/G9,0)</f>
        <v>9.3182257196073754E-9</v>
      </c>
      <c r="N9" t="s">
        <v>76</v>
      </c>
      <c r="O9" s="7">
        <v>1.0445847575304201E-6</v>
      </c>
      <c r="P9" s="7">
        <v>1.30341201648318E-6</v>
      </c>
      <c r="Q9" s="7">
        <v>1.0708065617586899E-6</v>
      </c>
      <c r="R9" s="7">
        <v>1.3113484515363501E-6</v>
      </c>
      <c r="S9" s="7">
        <v>1.30544213081841E-6</v>
      </c>
      <c r="T9" s="7">
        <v>1.0317255550490001E-6</v>
      </c>
      <c r="U9" s="7">
        <v>8.1321937791320696E-7</v>
      </c>
      <c r="V9" s="7">
        <v>1.1492588935686501E-6</v>
      </c>
      <c r="W9" s="7">
        <v>1.0589503749151701E-6</v>
      </c>
      <c r="X9" s="7">
        <v>9.2552686760568395E-7</v>
      </c>
      <c r="Y9" s="7">
        <v>9.8779226557919593E-7</v>
      </c>
      <c r="Z9" s="7">
        <v>1.02713579362392E-6</v>
      </c>
      <c r="AA9" s="7">
        <v>1.30436228874987E-6</v>
      </c>
      <c r="AB9" s="7">
        <v>1.30770827173142E-6</v>
      </c>
      <c r="AC9" s="7">
        <v>1.0217795084590299E-6</v>
      </c>
      <c r="AD9" s="7">
        <v>1.2975352972380699E-6</v>
      </c>
      <c r="AE9" s="7">
        <v>7.8160427715452603E-7</v>
      </c>
      <c r="AF9" s="7">
        <v>7.8550267858064099E-7</v>
      </c>
      <c r="AG9" s="7">
        <v>1.1498567370858299E-6</v>
      </c>
      <c r="AH9" s="7">
        <v>1.3019703582461999E-6</v>
      </c>
      <c r="AI9" s="7">
        <v>1.30987506611309E-6</v>
      </c>
      <c r="AJ9" s="7">
        <v>1.2581679728714501E-6</v>
      </c>
      <c r="AK9" s="7">
        <v>1.0978059359869801E-6</v>
      </c>
      <c r="AL9" s="7">
        <v>1.0166777086996801E-6</v>
      </c>
      <c r="AM9" s="7">
        <v>1.09522882784058E-6</v>
      </c>
      <c r="AN9" s="7">
        <v>1.31386982646464E-6</v>
      </c>
      <c r="AO9" s="7">
        <v>9.6892997747196798E-7</v>
      </c>
      <c r="AP9" s="7">
        <v>1.3128159415436301E-6</v>
      </c>
      <c r="AQ9" s="7">
        <v>1.20870038062332E-6</v>
      </c>
      <c r="AR9" s="7">
        <v>9.4357645051895397E-7</v>
      </c>
      <c r="AS9" s="7">
        <v>9.82569195567412E-7</v>
      </c>
      <c r="AT9" s="7">
        <v>8.2035815226093902E-7</v>
      </c>
      <c r="AU9" s="7">
        <v>1.16293876703381E-6</v>
      </c>
      <c r="AV9" s="7">
        <v>1.1027436353897301E-6</v>
      </c>
      <c r="AW9" s="7">
        <v>1.14327903688381E-6</v>
      </c>
      <c r="AX9" s="7">
        <v>9.1420802616054098E-7</v>
      </c>
      <c r="AY9" s="7">
        <v>1.30943206247642E-6</v>
      </c>
      <c r="AZ9" s="7">
        <v>1.28944384290257E-6</v>
      </c>
      <c r="BA9" s="7">
        <v>6.4414580783593898E-7</v>
      </c>
    </row>
    <row r="10" spans="1:53" x14ac:dyDescent="0.25">
      <c r="A10" t="s">
        <v>65</v>
      </c>
      <c r="B10" t="s">
        <v>21</v>
      </c>
      <c r="C10" t="s">
        <v>77</v>
      </c>
      <c r="D10">
        <v>2017</v>
      </c>
      <c r="E10">
        <v>222</v>
      </c>
      <c r="F10">
        <v>610</v>
      </c>
      <c r="G10">
        <v>832</v>
      </c>
      <c r="H10">
        <f>IFERROR(PERCENTILE($O10:$BA10,0)/E10,0)</f>
        <v>1.1296950644374866E-6</v>
      </c>
      <c r="I10">
        <f>IFERROR(PERCENTILE($O10:$BA10,0)/G10,0)</f>
        <v>3.0143305805904089E-7</v>
      </c>
      <c r="J10">
        <f>IFERROR(PERCENTILE($O10:$BA10,0.5)/E10,0)</f>
        <v>2.7616597174446084E-5</v>
      </c>
      <c r="K10">
        <f>IFERROR(PERCENTILE($O10:$BA10,0.5)/G10,0)</f>
        <v>7.3688516499122961E-6</v>
      </c>
      <c r="L10">
        <f>IFERROR(PERCENTILE($O10:$BA10,1)/E10,0)</f>
        <v>7.773353626269054E-5</v>
      </c>
      <c r="M10">
        <f>IFERROR(PERCENTILE($O10:$BA10,1)/G10,0)</f>
        <v>2.0741400300862136E-5</v>
      </c>
      <c r="N10" t="s">
        <v>77</v>
      </c>
      <c r="O10" s="7">
        <v>4.36034042667753E-3</v>
      </c>
      <c r="P10" s="7">
        <v>1.07675298826238E-2</v>
      </c>
      <c r="Q10" s="7">
        <v>7.7559629213013997E-3</v>
      </c>
      <c r="R10" s="7">
        <v>1.2215789212722801E-2</v>
      </c>
      <c r="S10" s="7">
        <v>1.06758535629426E-2</v>
      </c>
      <c r="T10" s="7">
        <v>1.9825447258303899E-3</v>
      </c>
      <c r="U10" s="7">
        <v>6.1308845727270304E-3</v>
      </c>
      <c r="V10" s="7">
        <v>5.13650594529836E-3</v>
      </c>
      <c r="W10" s="7">
        <v>2.72036579212905E-3</v>
      </c>
      <c r="X10" s="7">
        <v>3.3344560976448497E-4</v>
      </c>
      <c r="Y10" s="7">
        <v>3.0020962026978998E-3</v>
      </c>
      <c r="Z10" s="7">
        <v>4.2084914997001302E-3</v>
      </c>
      <c r="AA10" s="7">
        <v>7.7584893228915298E-3</v>
      </c>
      <c r="AB10" s="7">
        <v>7.9825130050445395E-3</v>
      </c>
      <c r="AC10" s="7">
        <v>3.8217069846394201E-3</v>
      </c>
      <c r="AD10" s="7">
        <v>8.5628197051302798E-3</v>
      </c>
      <c r="AE10" s="7">
        <v>2.5173267125949798E-3</v>
      </c>
      <c r="AF10" s="7">
        <v>3.4800371344030001E-3</v>
      </c>
      <c r="AG10" s="7">
        <v>9.6348827692126007E-3</v>
      </c>
      <c r="AH10" s="7">
        <v>8.3106244151553797E-3</v>
      </c>
      <c r="AI10" s="7">
        <v>1.5039780962554801E-2</v>
      </c>
      <c r="AJ10" s="7">
        <v>1.7256845050317299E-2</v>
      </c>
      <c r="AK10" s="7">
        <v>9.4806394830757399E-3</v>
      </c>
      <c r="AL10" s="7">
        <v>2.0660568095614202E-3</v>
      </c>
      <c r="AM10" s="7">
        <v>5.0604011974441998E-3</v>
      </c>
      <c r="AN10" s="7">
        <v>1.25988830597186E-2</v>
      </c>
      <c r="AO10" s="7">
        <v>2.7341323698362899E-3</v>
      </c>
      <c r="AP10" s="7">
        <v>7.6360050137523798E-3</v>
      </c>
      <c r="AQ10" s="7">
        <v>4.8556476915686099E-3</v>
      </c>
      <c r="AR10" s="7">
        <v>4.5781540990230199E-3</v>
      </c>
      <c r="AS10" s="7">
        <v>2.91279908998813E-3</v>
      </c>
      <c r="AT10" s="7">
        <v>1.04462634326358E-3</v>
      </c>
      <c r="AU10" s="7">
        <v>7.3301431209458296E-3</v>
      </c>
      <c r="AV10" s="7">
        <v>9.3496908388876199E-3</v>
      </c>
      <c r="AW10" s="7">
        <v>6.43471614844954E-3</v>
      </c>
      <c r="AX10" s="7">
        <v>3.7071670885852402E-3</v>
      </c>
      <c r="AY10" s="7">
        <v>7.5585933582577999E-3</v>
      </c>
      <c r="AZ10" s="7">
        <v>9.3035180054992107E-3</v>
      </c>
      <c r="BA10" s="7">
        <v>2.5079230430512202E-4</v>
      </c>
    </row>
    <row r="11" spans="1:53" x14ac:dyDescent="0.25">
      <c r="A11" t="s">
        <v>63</v>
      </c>
      <c r="B11" t="s">
        <v>22</v>
      </c>
      <c r="C11" t="s">
        <v>78</v>
      </c>
      <c r="D11">
        <v>2017</v>
      </c>
      <c r="E11">
        <v>76.84</v>
      </c>
      <c r="F11">
        <v>7.3</v>
      </c>
      <c r="G11">
        <v>84.14</v>
      </c>
      <c r="H11">
        <f>IFERROR(PERCENTILE($O11:$BA11,0)/E11,0)</f>
        <v>4.4438834027601509E-4</v>
      </c>
      <c r="I11">
        <f>IFERROR(PERCENTILE($O11:$BA11,0)/G11,0)</f>
        <v>4.0583313604479438E-4</v>
      </c>
      <c r="J11">
        <f>IFERROR(PERCENTILE($O11:$BA11,0.5)/E11,0)</f>
        <v>9.8918821331505312E-4</v>
      </c>
      <c r="K11">
        <f>IFERROR(PERCENTILE($O11:$BA11,0.5)/G11,0)</f>
        <v>9.0336608404003671E-4</v>
      </c>
      <c r="L11">
        <f>IFERROR(PERCENTILE($O11:$BA11,1)/E11,0)</f>
        <v>1.6140720139410983E-3</v>
      </c>
      <c r="M11">
        <f>IFERROR(PERCENTILE($O11:$BA11,1)/G11,0)</f>
        <v>1.474034865120442E-3</v>
      </c>
      <c r="N11" t="s">
        <v>78</v>
      </c>
      <c r="O11" s="7">
        <v>0.11850607760784</v>
      </c>
      <c r="P11" s="7">
        <v>8.4644702789305901E-2</v>
      </c>
      <c r="Q11" s="7">
        <v>8.8672907806440396E-2</v>
      </c>
      <c r="R11" s="7">
        <v>0.123449241183652</v>
      </c>
      <c r="S11" s="7">
        <v>7.6009222311128694E-2</v>
      </c>
      <c r="T11" s="7">
        <v>7.5121770006847999E-2</v>
      </c>
      <c r="U11" s="7">
        <v>6.6061084698762401E-2</v>
      </c>
      <c r="V11" s="7">
        <v>0.108050154791691</v>
      </c>
      <c r="W11" s="7">
        <v>5.3839091233325399E-2</v>
      </c>
      <c r="X11" s="7">
        <v>7.5320236630177104E-2</v>
      </c>
      <c r="Y11" s="7">
        <v>7.0117354296345205E-2</v>
      </c>
      <c r="Z11" s="7">
        <v>0.114771851594094</v>
      </c>
      <c r="AA11" s="7">
        <v>0.109784634110801</v>
      </c>
      <c r="AB11" s="7">
        <v>0.10564136564948901</v>
      </c>
      <c r="AC11" s="7">
        <v>0.124025293551234</v>
      </c>
      <c r="AD11" s="7">
        <v>0.115262354023262</v>
      </c>
      <c r="AE11" s="7">
        <v>5.7396075509808901E-2</v>
      </c>
      <c r="AF11" s="7">
        <v>4.0805268370416301E-2</v>
      </c>
      <c r="AG11" s="7">
        <v>6.7002590563144296E-2</v>
      </c>
      <c r="AH11" s="7">
        <v>3.4146800066809001E-2</v>
      </c>
      <c r="AI11" s="7">
        <v>7.5107430076727794E-2</v>
      </c>
      <c r="AJ11" s="7">
        <v>3.72327679613789E-2</v>
      </c>
      <c r="AK11" s="7">
        <v>0.100475592966403</v>
      </c>
      <c r="AL11" s="7">
        <v>8.00298712736945E-2</v>
      </c>
      <c r="AM11" s="7">
        <v>7.0463945700847797E-2</v>
      </c>
      <c r="AN11" s="7">
        <v>0.10280537469199801</v>
      </c>
      <c r="AO11" s="7">
        <v>5.5287680213927902E-2</v>
      </c>
      <c r="AP11" s="7">
        <v>5.37249447408185E-2</v>
      </c>
      <c r="AQ11" s="7">
        <v>8.0615236257395695E-2</v>
      </c>
      <c r="AR11" s="7">
        <v>9.3760473631409602E-2</v>
      </c>
      <c r="AS11" s="7">
        <v>6.6346216399459104E-2</v>
      </c>
      <c r="AT11" s="7">
        <v>6.4302535775078898E-2</v>
      </c>
      <c r="AU11" s="7">
        <v>0.115632386923867</v>
      </c>
      <c r="AV11" s="7">
        <v>4.0664021986557698E-2</v>
      </c>
      <c r="AW11" s="7">
        <v>5.8171148097553298E-2</v>
      </c>
      <c r="AX11" s="7">
        <v>7.7809726133052606E-2</v>
      </c>
      <c r="AY11" s="7">
        <v>0.110505045612629</v>
      </c>
      <c r="AZ11" s="7">
        <v>8.2252205484962093E-2</v>
      </c>
      <c r="BA11" s="7">
        <v>6.28942734794357E-2</v>
      </c>
    </row>
    <row r="12" spans="1:53" x14ac:dyDescent="0.25">
      <c r="A12" t="s">
        <v>65</v>
      </c>
      <c r="B12" t="s">
        <v>18</v>
      </c>
      <c r="C12" t="s">
        <v>79</v>
      </c>
      <c r="D12">
        <v>2017</v>
      </c>
      <c r="E12">
        <v>273</v>
      </c>
      <c r="F12">
        <v>10.15</v>
      </c>
      <c r="G12">
        <v>283.10000000000002</v>
      </c>
      <c r="H12">
        <f>IFERROR(PERCENTILE($O12:$BA12,0)/E12,0)</f>
        <v>1.8971331372277694E-7</v>
      </c>
      <c r="I12">
        <f>IFERROR(PERCENTILE($O12:$BA12,0)/G12,0)</f>
        <v>1.8294501817844614E-7</v>
      </c>
      <c r="J12">
        <f>IFERROR(PERCENTILE($O12:$BA12,0.5)/E12,0)</f>
        <v>3.1186723782025493E-5</v>
      </c>
      <c r="K12">
        <f>IFERROR(PERCENTILE($O12:$BA12,0.5)/G12,0)</f>
        <v>3.0074092520285972E-5</v>
      </c>
      <c r="L12">
        <f>IFERROR(PERCENTILE($O12:$BA12,1)/E12,0)</f>
        <v>1.5278661047685678E-4</v>
      </c>
      <c r="M12">
        <f>IFERROR(PERCENTILE($O12:$BA12,1)/G12,0)</f>
        <v>1.473357282238852E-4</v>
      </c>
      <c r="N12" t="s">
        <v>79</v>
      </c>
      <c r="O12" s="7">
        <v>1.7558204194241801E-2</v>
      </c>
      <c r="P12" s="7">
        <v>2.3575123609202199E-2</v>
      </c>
      <c r="Q12" s="7">
        <v>8.5139755924929592E-3</v>
      </c>
      <c r="R12" s="7">
        <v>4.03625921593848E-2</v>
      </c>
      <c r="S12" s="7">
        <v>2.86369080934861E-2</v>
      </c>
      <c r="T12" s="7">
        <v>3.6328438747751301E-3</v>
      </c>
      <c r="U12" s="7">
        <v>1.7497398914636199E-4</v>
      </c>
      <c r="V12" s="7">
        <v>1.3114572550279501E-4</v>
      </c>
      <c r="W12" s="7">
        <v>7.9665294872999096E-5</v>
      </c>
      <c r="X12" s="7">
        <v>6.4340041735747397E-5</v>
      </c>
      <c r="Y12" s="7">
        <v>2.6117212285987201E-4</v>
      </c>
      <c r="Z12" s="7">
        <v>6.1846336809938298E-4</v>
      </c>
      <c r="AA12" s="7">
        <v>2.1722502106299099E-2</v>
      </c>
      <c r="AB12" s="7">
        <v>2.23432171492484E-2</v>
      </c>
      <c r="AC12" s="7">
        <v>1.69183604769601E-2</v>
      </c>
      <c r="AD12" s="7">
        <v>1.7679768912632399E-2</v>
      </c>
      <c r="AE12" s="7">
        <v>5.1791734646318103E-5</v>
      </c>
      <c r="AF12" s="7">
        <v>7.6001363312814803E-5</v>
      </c>
      <c r="AG12" s="7">
        <v>2.5771897461194598E-2</v>
      </c>
      <c r="AH12" s="7">
        <v>3.0376779101051899E-2</v>
      </c>
      <c r="AI12" s="7">
        <v>2.2172211640614399E-2</v>
      </c>
      <c r="AJ12" s="7">
        <v>2.8308996794554401E-2</v>
      </c>
      <c r="AK12" s="7">
        <v>3.8127247876907098E-4</v>
      </c>
      <c r="AL12" s="7">
        <v>1.64335463445608E-3</v>
      </c>
      <c r="AM12" s="7">
        <v>1.51269351573841E-2</v>
      </c>
      <c r="AN12" s="7">
        <v>4.1710744660181903E-2</v>
      </c>
      <c r="AO12" s="7">
        <v>1.69486309691499E-4</v>
      </c>
      <c r="AP12" s="7">
        <v>2.31973828550689E-2</v>
      </c>
      <c r="AQ12" s="7">
        <v>2.5633456961744999E-3</v>
      </c>
      <c r="AR12" s="7">
        <v>5.8144261652724504E-3</v>
      </c>
      <c r="AS12" s="7">
        <v>3.6482598813288602E-3</v>
      </c>
      <c r="AT12" s="7">
        <v>4.0439050415857299E-4</v>
      </c>
      <c r="AU12" s="7">
        <v>5.2037774621556598E-3</v>
      </c>
      <c r="AV12" s="7">
        <v>1.3672641238878199E-2</v>
      </c>
      <c r="AW12" s="7">
        <v>1.0688789901852101E-2</v>
      </c>
      <c r="AX12" s="7">
        <v>3.8246169650921198E-3</v>
      </c>
      <c r="AY12" s="7">
        <v>2.7557984096209701E-2</v>
      </c>
      <c r="AZ12" s="7">
        <v>3.7188358557137799E-2</v>
      </c>
      <c r="BA12" s="7">
        <v>1.2551509014317399E-4</v>
      </c>
    </row>
    <row r="13" spans="1:53" x14ac:dyDescent="0.25">
      <c r="A13" t="s">
        <v>64</v>
      </c>
      <c r="B13" t="s">
        <v>24</v>
      </c>
      <c r="C13" t="s">
        <v>80</v>
      </c>
      <c r="D13">
        <v>2017</v>
      </c>
      <c r="E13">
        <v>0.3</v>
      </c>
      <c r="F13">
        <v>0</v>
      </c>
      <c r="G13">
        <v>0.3</v>
      </c>
      <c r="H13">
        <f>IFERROR(PERCENTILE($O13:$BA13,0)/E13,0)</f>
        <v>6.5280248442627E-7</v>
      </c>
      <c r="I13">
        <f>IFERROR(PERCENTILE($O13:$BA13,0)/G13,0)</f>
        <v>6.5280248442627E-7</v>
      </c>
      <c r="J13">
        <f>IFERROR(PERCENTILE($O13:$BA13,0.5)/E13,0)</f>
        <v>6.5280248442627E-7</v>
      </c>
      <c r="K13">
        <f>IFERROR(PERCENTILE($O13:$BA13,0.5)/G13,0)</f>
        <v>6.5280248442627E-7</v>
      </c>
      <c r="L13">
        <f>IFERROR(PERCENTILE($O13:$BA13,1)/E13,0)</f>
        <v>6.5798770599575665E-7</v>
      </c>
      <c r="M13">
        <f>IFERROR(PERCENTILE($O13:$BA13,1)/G13,0)</f>
        <v>6.5798770599575665E-7</v>
      </c>
      <c r="N13" t="s">
        <v>80</v>
      </c>
      <c r="O13" s="7">
        <v>1.9637729531508E-7</v>
      </c>
      <c r="P13" s="7">
        <v>1.9584074532788099E-7</v>
      </c>
      <c r="Q13" s="7">
        <v>1.9584074532788099E-7</v>
      </c>
      <c r="R13" s="7">
        <v>1.9584074532788099E-7</v>
      </c>
      <c r="S13" s="7">
        <v>1.9637791839353901E-7</v>
      </c>
      <c r="T13" s="7">
        <v>1.9584074532788099E-7</v>
      </c>
      <c r="U13" s="7">
        <v>1.9584074532788099E-7</v>
      </c>
      <c r="V13" s="7">
        <v>1.9584074532788099E-7</v>
      </c>
      <c r="W13" s="7">
        <v>1.9654633281614701E-7</v>
      </c>
      <c r="X13" s="7">
        <v>1.9584074532788099E-7</v>
      </c>
      <c r="Y13" s="7">
        <v>1.9584074532788099E-7</v>
      </c>
      <c r="Z13" s="7">
        <v>1.9584074532788099E-7</v>
      </c>
      <c r="AA13" s="7">
        <v>1.9637729531508E-7</v>
      </c>
      <c r="AB13" s="7">
        <v>1.9584074532788099E-7</v>
      </c>
      <c r="AC13" s="7">
        <v>1.9600978282894699E-7</v>
      </c>
      <c r="AD13" s="7">
        <v>1.9584074532788099E-7</v>
      </c>
      <c r="AE13" s="7">
        <v>1.9637729531508E-7</v>
      </c>
      <c r="AF13" s="7">
        <v>1.9584074532788099E-7</v>
      </c>
      <c r="AG13" s="7">
        <v>1.9584074532788099E-7</v>
      </c>
      <c r="AH13" s="7">
        <v>1.9584074532788099E-7</v>
      </c>
      <c r="AI13" s="7">
        <v>1.97396311798727E-7</v>
      </c>
      <c r="AJ13" s="7">
        <v>1.9584074532788099E-7</v>
      </c>
      <c r="AK13" s="7">
        <v>1.9584074532788099E-7</v>
      </c>
      <c r="AL13" s="7">
        <v>1.9584074532788099E-7</v>
      </c>
      <c r="AM13" s="7">
        <v>1.9637729531508E-7</v>
      </c>
      <c r="AN13" s="7">
        <v>1.9584074532788099E-7</v>
      </c>
      <c r="AO13" s="7">
        <v>1.9584074532788099E-7</v>
      </c>
      <c r="AP13" s="7">
        <v>1.9584074532788099E-7</v>
      </c>
      <c r="AQ13" s="7">
        <v>1.9637729531508E-7</v>
      </c>
      <c r="AR13" s="7">
        <v>1.9584385861656E-7</v>
      </c>
      <c r="AS13" s="7">
        <v>1.9584074532788099E-7</v>
      </c>
      <c r="AT13" s="7">
        <v>1.9584074532788099E-7</v>
      </c>
      <c r="AU13" s="7">
        <v>1.9637729531508E-7</v>
      </c>
      <c r="AV13" s="7">
        <v>1.9584074532788099E-7</v>
      </c>
      <c r="AW13" s="7">
        <v>1.9584074532788099E-7</v>
      </c>
      <c r="AX13" s="7">
        <v>1.9584074532788099E-7</v>
      </c>
      <c r="AY13" s="7">
        <v>1.9637729531508E-7</v>
      </c>
      <c r="AZ13" s="7">
        <v>1.9584074532788099E-7</v>
      </c>
      <c r="BA13" s="7">
        <v>1.9584074532788099E-7</v>
      </c>
    </row>
    <row r="14" spans="1:53" x14ac:dyDescent="0.25">
      <c r="A14" t="s">
        <v>61</v>
      </c>
      <c r="B14" t="s">
        <v>8</v>
      </c>
      <c r="C14" t="s">
        <v>81</v>
      </c>
      <c r="D14">
        <v>2017</v>
      </c>
      <c r="E14">
        <v>11.25</v>
      </c>
      <c r="F14">
        <v>0.42</v>
      </c>
      <c r="G14">
        <v>11.67</v>
      </c>
      <c r="H14">
        <f>IFERROR(PERCENTILE($O14:$BA14,0)/E14,0)</f>
        <v>0.2505432297472267</v>
      </c>
      <c r="I14">
        <f>IFERROR(PERCENTILE($O14:$BA14,0)/G14,0)</f>
        <v>0.24152624975632392</v>
      </c>
      <c r="J14">
        <f>IFERROR(PERCENTILE($O14:$BA14,0.5)/E14,0)</f>
        <v>0.25307130142853068</v>
      </c>
      <c r="K14">
        <f>IFERROR(PERCENTILE($O14:$BA14,0.5)/G14,0)</f>
        <v>0.24396333685269667</v>
      </c>
      <c r="L14">
        <f>IFERROR(PERCENTILE($O14:$BA14,1)/E14,0)</f>
        <v>0.25491646362750842</v>
      </c>
      <c r="M14">
        <f>IFERROR(PERCENTILE($O14:$BA14,1)/G14,0)</f>
        <v>0.24574209218590146</v>
      </c>
      <c r="N14" t="s">
        <v>81</v>
      </c>
      <c r="O14" s="7">
        <v>2.84418907446616</v>
      </c>
      <c r="P14" s="7">
        <v>2.8186113346563002</v>
      </c>
      <c r="Q14" s="7">
        <v>2.8399084233340899</v>
      </c>
      <c r="R14" s="7">
        <v>2.8544879197480002</v>
      </c>
      <c r="S14" s="7">
        <v>2.8506160467593</v>
      </c>
      <c r="T14" s="7">
        <v>2.8274173956665001</v>
      </c>
      <c r="U14" s="7">
        <v>2.8200833285969198</v>
      </c>
      <c r="V14" s="7">
        <v>2.8420603966660201</v>
      </c>
      <c r="W14" s="7">
        <v>2.84230009050447</v>
      </c>
      <c r="X14" s="7">
        <v>2.8403684584137499</v>
      </c>
      <c r="Y14" s="7">
        <v>2.85309203747966</v>
      </c>
      <c r="Z14" s="7">
        <v>2.8312383921575801</v>
      </c>
      <c r="AA14" s="7">
        <v>2.8526735863023398</v>
      </c>
      <c r="AB14" s="7">
        <v>2.8527005087928599</v>
      </c>
      <c r="AC14" s="7">
        <v>2.8345283541741702</v>
      </c>
      <c r="AD14" s="7">
        <v>2.8510315730643798</v>
      </c>
      <c r="AE14" s="7">
        <v>2.8541148995496601</v>
      </c>
      <c r="AF14" s="7">
        <v>2.8597115907151101</v>
      </c>
      <c r="AG14" s="7">
        <v>2.8332300399907902</v>
      </c>
      <c r="AH14" s="7">
        <v>2.8531433769261101</v>
      </c>
      <c r="AI14" s="7">
        <v>2.8409599105871699</v>
      </c>
      <c r="AJ14" s="7">
        <v>2.8500183128310099</v>
      </c>
      <c r="AK14" s="7">
        <v>2.8536012800658601</v>
      </c>
      <c r="AL14" s="7">
        <v>2.8466193655426699</v>
      </c>
      <c r="AM14" s="7">
        <v>2.8664002261264199</v>
      </c>
      <c r="AN14" s="7">
        <v>2.8501820105071398</v>
      </c>
      <c r="AO14" s="7">
        <v>2.8470521410709702</v>
      </c>
      <c r="AP14" s="7">
        <v>2.8494701624754701</v>
      </c>
      <c r="AQ14" s="7">
        <v>2.8644203082647901</v>
      </c>
      <c r="AR14" s="7">
        <v>2.85319747082728</v>
      </c>
      <c r="AS14" s="7">
        <v>2.8350810807098101</v>
      </c>
      <c r="AT14" s="7">
        <v>2.8428410957241099</v>
      </c>
      <c r="AU14" s="7">
        <v>2.8396624311207201</v>
      </c>
      <c r="AV14" s="7">
        <v>2.8385520285205499</v>
      </c>
      <c r="AW14" s="7">
        <v>2.8470609345461901</v>
      </c>
      <c r="AX14" s="7">
        <v>2.8359609726439299</v>
      </c>
      <c r="AY14" s="7">
        <v>2.8678102158094698</v>
      </c>
      <c r="AZ14" s="7">
        <v>2.8565790043005301</v>
      </c>
      <c r="BA14" s="7">
        <v>2.8418526506378399</v>
      </c>
    </row>
    <row r="15" spans="1:53" x14ac:dyDescent="0.25">
      <c r="A15" t="s">
        <v>64</v>
      </c>
      <c r="B15" t="s">
        <v>25</v>
      </c>
      <c r="C15" t="s">
        <v>82</v>
      </c>
      <c r="D15">
        <v>2017</v>
      </c>
      <c r="E15">
        <v>1</v>
      </c>
      <c r="F15">
        <v>56.5</v>
      </c>
      <c r="G15">
        <v>57.5</v>
      </c>
      <c r="H15">
        <f>IFERROR(PERCENTILE($O15:$BA15,0)/E15,0)</f>
        <v>1.86411861330338</v>
      </c>
      <c r="I15">
        <f>IFERROR(PERCENTILE($O15:$BA15,0)/G15,0)</f>
        <v>3.2419454144406612E-2</v>
      </c>
      <c r="J15">
        <f>IFERROR(PERCENTILE($O15:$BA15,0.5)/E15,0)</f>
        <v>1.9846195622123399</v>
      </c>
      <c r="K15">
        <f>IFERROR(PERCENTILE($O15:$BA15,0.5)/G15,0)</f>
        <v>3.4515122821084175E-2</v>
      </c>
      <c r="L15">
        <f>IFERROR(PERCENTILE($O15:$BA15,1)/E15,0)</f>
        <v>2.11373151030817</v>
      </c>
      <c r="M15">
        <f>IFERROR(PERCENTILE($O15:$BA15,1)/G15,0)</f>
        <v>3.6760548005359481E-2</v>
      </c>
      <c r="N15" t="s">
        <v>82</v>
      </c>
      <c r="O15" s="7">
        <v>1.9691545306553999</v>
      </c>
      <c r="P15" s="7">
        <v>1.9500067948267801</v>
      </c>
      <c r="Q15" s="7">
        <v>1.98011226208866</v>
      </c>
      <c r="R15" s="7">
        <v>2.06397329008368</v>
      </c>
      <c r="S15" s="7">
        <v>1.9499532260286701</v>
      </c>
      <c r="T15" s="7">
        <v>1.9474415407755299</v>
      </c>
      <c r="U15" s="7">
        <v>1.9083377594191899</v>
      </c>
      <c r="V15" s="7">
        <v>1.86411861330338</v>
      </c>
      <c r="W15" s="7">
        <v>1.88822234671814</v>
      </c>
      <c r="X15" s="7">
        <v>1.9132124913064501</v>
      </c>
      <c r="Y15" s="7">
        <v>1.95652279072275</v>
      </c>
      <c r="Z15" s="7">
        <v>1.9380287291110301</v>
      </c>
      <c r="AA15" s="7">
        <v>1.9758768304397301</v>
      </c>
      <c r="AB15" s="7">
        <v>2.0863576794232102</v>
      </c>
      <c r="AC15" s="7">
        <v>2.0295106091555</v>
      </c>
      <c r="AD15" s="7">
        <v>1.9735722699691201</v>
      </c>
      <c r="AE15" s="7">
        <v>1.920285444993</v>
      </c>
      <c r="AF15" s="7">
        <v>1.9846195622123399</v>
      </c>
      <c r="AG15" s="7">
        <v>1.9270762814878399</v>
      </c>
      <c r="AH15" s="7">
        <v>2.0199833112783301</v>
      </c>
      <c r="AI15" s="7">
        <v>2.0877165035659502</v>
      </c>
      <c r="AJ15" s="7">
        <v>1.94420477358952</v>
      </c>
      <c r="AK15" s="7">
        <v>2.0480018339998098</v>
      </c>
      <c r="AL15" s="7">
        <v>2.0387339801079198</v>
      </c>
      <c r="AM15" s="7">
        <v>2.0445281074026802</v>
      </c>
      <c r="AN15" s="7">
        <v>2.0106262982026801</v>
      </c>
      <c r="AO15" s="7">
        <v>1.976429604939</v>
      </c>
      <c r="AP15" s="7">
        <v>2.0220604403645099</v>
      </c>
      <c r="AQ15" s="7">
        <v>2.0448526033324699</v>
      </c>
      <c r="AR15" s="7">
        <v>2.07836806214614</v>
      </c>
      <c r="AS15" s="7">
        <v>1.9594848495933299</v>
      </c>
      <c r="AT15" s="7">
        <v>1.9523237373320601</v>
      </c>
      <c r="AU15" s="7">
        <v>2.0084680988779402</v>
      </c>
      <c r="AV15" s="7">
        <v>2.0082980313115302</v>
      </c>
      <c r="AW15" s="7">
        <v>2.0914932298093101</v>
      </c>
      <c r="AX15" s="7">
        <v>2.08687149433251</v>
      </c>
      <c r="AY15" s="7">
        <v>2.0876068642532499</v>
      </c>
      <c r="AZ15" s="7">
        <v>2.11373151030817</v>
      </c>
      <c r="BA15" s="7">
        <v>2.0058702414026199</v>
      </c>
    </row>
    <row r="16" spans="1:53" x14ac:dyDescent="0.25">
      <c r="A16" t="s">
        <v>64</v>
      </c>
      <c r="B16" t="s">
        <v>27</v>
      </c>
      <c r="C16" t="s">
        <v>83</v>
      </c>
      <c r="D16">
        <v>2017</v>
      </c>
      <c r="E16">
        <v>2.8</v>
      </c>
      <c r="F16">
        <v>4.5149999999999997</v>
      </c>
      <c r="G16">
        <v>7.3150000000000004</v>
      </c>
      <c r="H16">
        <f>IFERROR(PERCENTILE($O16:$BA16,0)/E16,0)</f>
        <v>2.2101351248083356E-6</v>
      </c>
      <c r="I16">
        <f>IFERROR(PERCENTILE($O16:$BA16,0)/G16,0)</f>
        <v>8.4598473676874088E-7</v>
      </c>
      <c r="J16">
        <f>IFERROR(PERCENTILE($O16:$BA16,0.5)/E16,0)</f>
        <v>2.2164362286108499E-6</v>
      </c>
      <c r="K16">
        <f>IFERROR(PERCENTILE($O16:$BA16,0.5)/G16,0)</f>
        <v>8.4839664253046878E-7</v>
      </c>
      <c r="L16">
        <f>IFERROR(PERCENTILE($O16:$BA16,1)/E16,0)</f>
        <v>2.2226690771446858E-6</v>
      </c>
      <c r="M16">
        <f>IFERROR(PERCENTILE($O16:$BA16,1)/G16,0)</f>
        <v>8.5078242187356387E-7</v>
      </c>
      <c r="N16" t="s">
        <v>83</v>
      </c>
      <c r="O16" s="7">
        <v>6.2230308319465603E-6</v>
      </c>
      <c r="P16" s="7">
        <v>6.2059344686702896E-6</v>
      </c>
      <c r="Q16" s="7">
        <v>6.2064101668613099E-6</v>
      </c>
      <c r="R16" s="7">
        <v>6.2057662943353004E-6</v>
      </c>
      <c r="S16" s="7">
        <v>6.2233840789873597E-6</v>
      </c>
      <c r="T16" s="7">
        <v>6.2061194800865999E-6</v>
      </c>
      <c r="U16" s="7">
        <v>6.2058794389267399E-6</v>
      </c>
      <c r="V16" s="7">
        <v>6.20586094103721E-6</v>
      </c>
      <c r="W16" s="7">
        <v>6.2229790647783003E-6</v>
      </c>
      <c r="X16" s="7">
        <v>6.2056301712277703E-6</v>
      </c>
      <c r="Y16" s="7">
        <v>6.2062258627488999E-6</v>
      </c>
      <c r="Z16" s="7">
        <v>6.2058919051293503E-6</v>
      </c>
      <c r="AA16" s="7">
        <v>6.2232249760341896E-6</v>
      </c>
      <c r="AB16" s="7">
        <v>6.2057637502657701E-6</v>
      </c>
      <c r="AC16" s="7">
        <v>6.2058692178591004E-6</v>
      </c>
      <c r="AD16" s="7">
        <v>6.2063127451377099E-6</v>
      </c>
      <c r="AE16" s="7">
        <v>6.2228611724860897E-6</v>
      </c>
      <c r="AF16" s="7">
        <v>6.2060215565636397E-6</v>
      </c>
      <c r="AG16" s="7">
        <v>6.2057921756005201E-6</v>
      </c>
      <c r="AH16" s="7">
        <v>6.2058071539377603E-6</v>
      </c>
      <c r="AI16" s="7">
        <v>6.1883783494633398E-6</v>
      </c>
      <c r="AJ16" s="7">
        <v>6.2058831290745298E-6</v>
      </c>
      <c r="AK16" s="7">
        <v>6.2061883764184997E-6</v>
      </c>
      <c r="AL16" s="7">
        <v>6.2061821371285202E-6</v>
      </c>
      <c r="AM16" s="7">
        <v>6.2232207010223799E-6</v>
      </c>
      <c r="AN16" s="7">
        <v>6.2059656129524002E-6</v>
      </c>
      <c r="AO16" s="7">
        <v>6.2060530858115903E-6</v>
      </c>
      <c r="AP16" s="7">
        <v>6.2061739495558004E-6</v>
      </c>
      <c r="AQ16" s="7">
        <v>6.2229995927278298E-6</v>
      </c>
      <c r="AR16" s="7">
        <v>6.20564201539442E-6</v>
      </c>
      <c r="AS16" s="7">
        <v>6.2060214401103796E-6</v>
      </c>
      <c r="AT16" s="7">
        <v>6.2059501823189497E-6</v>
      </c>
      <c r="AU16" s="7">
        <v>6.2234734160051202E-6</v>
      </c>
      <c r="AV16" s="7">
        <v>6.2057447614318299E-6</v>
      </c>
      <c r="AW16" s="7">
        <v>6.2058694830919104E-6</v>
      </c>
      <c r="AX16" s="7">
        <v>6.2064470645293499E-6</v>
      </c>
      <c r="AY16" s="7">
        <v>6.2228920053429398E-6</v>
      </c>
      <c r="AZ16" s="7">
        <v>6.2059953811198599E-6</v>
      </c>
      <c r="BA16" s="7">
        <v>6.2058389694570303E-6</v>
      </c>
    </row>
    <row r="17" spans="1:53" x14ac:dyDescent="0.25">
      <c r="A17" t="s">
        <v>64</v>
      </c>
      <c r="B17" t="s">
        <v>29</v>
      </c>
      <c r="C17" t="s">
        <v>84</v>
      </c>
      <c r="D17">
        <v>2017</v>
      </c>
      <c r="E17">
        <v>122</v>
      </c>
      <c r="F17">
        <v>0</v>
      </c>
      <c r="G17">
        <v>122</v>
      </c>
      <c r="H17">
        <f>IFERROR(PERCENTILE($O17:$BA17,0)/E17,0)</f>
        <v>1.6443937954583937E-5</v>
      </c>
      <c r="I17">
        <f>IFERROR(PERCENTILE($O17:$BA17,0)/G17,0)</f>
        <v>1.6443937954583937E-5</v>
      </c>
      <c r="J17">
        <f>IFERROR(PERCENTILE($O17:$BA17,0.5)/E17,0)</f>
        <v>1.6482617761062048E-5</v>
      </c>
      <c r="K17">
        <f>IFERROR(PERCENTILE($O17:$BA17,0.5)/G17,0)</f>
        <v>1.6482617761062048E-5</v>
      </c>
      <c r="L17">
        <f>IFERROR(PERCENTILE($O17:$BA17,1)/E17,0)</f>
        <v>1.6531130703154183E-5</v>
      </c>
      <c r="M17">
        <f>IFERROR(PERCENTILE($O17:$BA17,1)/G17,0)</f>
        <v>1.6531130703154183E-5</v>
      </c>
      <c r="N17" t="s">
        <v>84</v>
      </c>
      <c r="O17" s="7">
        <v>2.0162947703593901E-3</v>
      </c>
      <c r="P17" s="7">
        <v>2.0111071278066102E-3</v>
      </c>
      <c r="Q17" s="7">
        <v>2.0108657749702001E-3</v>
      </c>
      <c r="R17" s="7">
        <v>2.0108742606471798E-3</v>
      </c>
      <c r="S17" s="7">
        <v>2.0166648108871999E-3</v>
      </c>
      <c r="T17" s="7">
        <v>2.0110617288725098E-3</v>
      </c>
      <c r="U17" s="7">
        <v>2.0108861125647799E-3</v>
      </c>
      <c r="V17" s="7">
        <v>2.0109531124305299E-3</v>
      </c>
      <c r="W17" s="7">
        <v>2.0167979457848101E-3</v>
      </c>
      <c r="X17" s="7">
        <v>2.0108774322872901E-3</v>
      </c>
      <c r="Y17" s="7">
        <v>2.0107782321118501E-3</v>
      </c>
      <c r="Z17" s="7">
        <v>2.0108278665039799E-3</v>
      </c>
      <c r="AA17" s="7">
        <v>2.0164635891169501E-3</v>
      </c>
      <c r="AB17" s="7">
        <v>2.0110264153192499E-3</v>
      </c>
      <c r="AC17" s="7">
        <v>2.0111950768388199E-3</v>
      </c>
      <c r="AD17" s="7">
        <v>2.0108657166179301E-3</v>
      </c>
      <c r="AE17" s="7">
        <v>2.0163343411216E-3</v>
      </c>
      <c r="AF17" s="7">
        <v>2.0107854804662798E-3</v>
      </c>
      <c r="AG17" s="7">
        <v>2.0107649132814001E-3</v>
      </c>
      <c r="AH17" s="7">
        <v>2.01087936684957E-3</v>
      </c>
      <c r="AI17" s="7">
        <v>2.0061604304592402E-3</v>
      </c>
      <c r="AJ17" s="7">
        <v>2.0107635843832502E-3</v>
      </c>
      <c r="AK17" s="7">
        <v>2.0107651184382699E-3</v>
      </c>
      <c r="AL17" s="7">
        <v>2.0111270514330498E-3</v>
      </c>
      <c r="AM17" s="7">
        <v>2.01643781259424E-3</v>
      </c>
      <c r="AN17" s="7">
        <v>2.0108108955083702E-3</v>
      </c>
      <c r="AO17" s="7">
        <v>2.0107932756493799E-3</v>
      </c>
      <c r="AP17" s="7">
        <v>2.0108321000570401E-3</v>
      </c>
      <c r="AQ17" s="7">
        <v>2.0163060521848799E-3</v>
      </c>
      <c r="AR17" s="7">
        <v>2.0110527760915401E-3</v>
      </c>
      <c r="AS17" s="7">
        <v>2.0108813597736002E-3</v>
      </c>
      <c r="AT17" s="7">
        <v>2.0107680945624898E-3</v>
      </c>
      <c r="AU17" s="7">
        <v>2.0164355484865101E-3</v>
      </c>
      <c r="AV17" s="7">
        <v>2.0107929440795601E-3</v>
      </c>
      <c r="AW17" s="7">
        <v>2.0109808293510599E-3</v>
      </c>
      <c r="AX17" s="7">
        <v>2.0108221634873901E-3</v>
      </c>
      <c r="AY17" s="7">
        <v>2.0167455234663999E-3</v>
      </c>
      <c r="AZ17" s="7">
        <v>2.01075298405963E-3</v>
      </c>
      <c r="BA17" s="7">
        <v>2.0107426033688699E-3</v>
      </c>
    </row>
    <row r="18" spans="1:53" x14ac:dyDescent="0.25">
      <c r="A18" t="s">
        <v>65</v>
      </c>
      <c r="B18" t="s">
        <v>30</v>
      </c>
      <c r="C18" t="s">
        <v>85</v>
      </c>
      <c r="D18">
        <v>2017</v>
      </c>
      <c r="E18">
        <v>164</v>
      </c>
      <c r="F18">
        <v>2</v>
      </c>
      <c r="G18">
        <v>166</v>
      </c>
      <c r="H18">
        <f>IFERROR(PERCENTILE($O18:$BA18,0)/E18,0)</f>
        <v>8.8632756343003052E-10</v>
      </c>
      <c r="I18">
        <f>IFERROR(PERCENTILE($O18:$BA18,0)/G18,0)</f>
        <v>8.7564891808750002E-10</v>
      </c>
      <c r="J18">
        <f>IFERROR(PERCENTILE($O18:$BA18,0.5)/E18,0)</f>
        <v>6.6865534449581092E-6</v>
      </c>
      <c r="K18">
        <f>IFERROR(PERCENTILE($O18:$BA18,0.5)/G18,0)</f>
        <v>6.605992560079096E-6</v>
      </c>
      <c r="L18">
        <f>IFERROR(PERCENTILE($O18:$BA18,1)/E18,0)</f>
        <v>5.4284458329602919E-5</v>
      </c>
      <c r="M18">
        <f>IFERROR(PERCENTILE($O18:$BA18,1)/G18,0)</f>
        <v>5.3630428711173969E-5</v>
      </c>
      <c r="N18" t="s">
        <v>85</v>
      </c>
      <c r="O18" s="7">
        <v>3.4637224658443902E-3</v>
      </c>
      <c r="P18" s="7">
        <v>4.0827464218352102E-4</v>
      </c>
      <c r="Q18" s="7">
        <v>8.2254195571236297E-4</v>
      </c>
      <c r="R18" s="7">
        <v>6.2159538628445699E-3</v>
      </c>
      <c r="S18" s="7">
        <v>2.0835479188066001E-3</v>
      </c>
      <c r="T18" s="7">
        <v>2.8716522599930498E-3</v>
      </c>
      <c r="U18" s="7">
        <v>7.0146286999890403E-6</v>
      </c>
      <c r="V18" s="7">
        <v>7.5516352455585103E-6</v>
      </c>
      <c r="W18" s="7">
        <v>2.5843272882068199E-6</v>
      </c>
      <c r="X18" s="7">
        <v>1.45357720402525E-7</v>
      </c>
      <c r="Y18" s="7">
        <v>7.4738105370042198E-6</v>
      </c>
      <c r="Z18" s="7">
        <v>1.87079918020475E-4</v>
      </c>
      <c r="AA18" s="7">
        <v>7.70221214397187E-3</v>
      </c>
      <c r="AB18" s="7">
        <v>5.6610198708577104E-3</v>
      </c>
      <c r="AC18" s="7">
        <v>1.5828657911571399E-3</v>
      </c>
      <c r="AD18" s="7">
        <v>3.5353961287447502E-3</v>
      </c>
      <c r="AE18" s="7">
        <v>1.4845216832634201E-5</v>
      </c>
      <c r="AF18" s="7">
        <v>7.8304217836290003E-6</v>
      </c>
      <c r="AG18" s="7">
        <v>1.14455193513849E-4</v>
      </c>
      <c r="AH18" s="7">
        <v>3.4884294675388101E-3</v>
      </c>
      <c r="AI18" s="7">
        <v>1.1831158250393001E-3</v>
      </c>
      <c r="AJ18" s="7">
        <v>8.6306917711038197E-4</v>
      </c>
      <c r="AK18" s="7">
        <v>4.9786627841808999E-5</v>
      </c>
      <c r="AL18" s="7">
        <v>2.7086261436009402E-4</v>
      </c>
      <c r="AM18" s="7">
        <v>6.9816210201145798E-4</v>
      </c>
      <c r="AN18" s="7">
        <v>4.4162607969137798E-4</v>
      </c>
      <c r="AO18" s="7">
        <v>1.5521897284670199E-5</v>
      </c>
      <c r="AP18" s="7">
        <v>5.07866452138773E-3</v>
      </c>
      <c r="AQ18" s="7">
        <v>1.09659476497313E-3</v>
      </c>
      <c r="AR18" s="7">
        <v>2.30979533239358E-3</v>
      </c>
      <c r="AS18" s="7">
        <v>3.3499251833508099E-3</v>
      </c>
      <c r="AT18" s="7">
        <v>6.1766503810736402E-6</v>
      </c>
      <c r="AU18" s="7">
        <v>1.7725043198470801E-3</v>
      </c>
      <c r="AV18" s="7">
        <v>8.8287428769066104E-3</v>
      </c>
      <c r="AW18" s="7">
        <v>6.7757720242045804E-3</v>
      </c>
      <c r="AX18" s="7">
        <v>8.9026511660548792E-3</v>
      </c>
      <c r="AY18" s="7">
        <v>8.1861368321748708E-3</v>
      </c>
      <c r="AZ18" s="7">
        <v>6.5693072892514699E-3</v>
      </c>
      <c r="BA18" s="7">
        <v>3.2285821671745499E-4</v>
      </c>
    </row>
    <row r="19" spans="1:53" x14ac:dyDescent="0.25">
      <c r="A19" t="s">
        <v>63</v>
      </c>
      <c r="B19" t="s">
        <v>32</v>
      </c>
      <c r="C19" t="s">
        <v>86</v>
      </c>
      <c r="D19">
        <v>2017</v>
      </c>
      <c r="E19">
        <v>30.3</v>
      </c>
      <c r="F19">
        <v>25.9</v>
      </c>
      <c r="G19">
        <v>56.2</v>
      </c>
      <c r="H19">
        <f>IFERROR(PERCENTILE($O19:$BA19,0)/E19,0)</f>
        <v>7.3708278632697024E-4</v>
      </c>
      <c r="I19">
        <f>IFERROR(PERCENTILE($O19:$BA19,0)/G19,0)</f>
        <v>3.9739516771720995E-4</v>
      </c>
      <c r="J19">
        <f>IFERROR(PERCENTILE($O19:$BA19,0.5)/E19,0)</f>
        <v>2.2500691123192476E-3</v>
      </c>
      <c r="K19">
        <f>IFERROR(PERCENTILE($O19:$BA19,0.5)/G19,0)</f>
        <v>1.2131155534390249E-3</v>
      </c>
      <c r="L19">
        <f>IFERROR(PERCENTILE($O19:$BA19,1)/E19,0)</f>
        <v>4.4967867026404294E-3</v>
      </c>
      <c r="M19">
        <f>IFERROR(PERCENTILE($O19:$BA19,1)/G19,0)</f>
        <v>2.424424147508986E-3</v>
      </c>
      <c r="N19" t="s">
        <v>86</v>
      </c>
      <c r="O19" s="7">
        <v>5.2554592835973399E-2</v>
      </c>
      <c r="P19" s="7">
        <v>4.9636807206274697E-2</v>
      </c>
      <c r="Q19" s="7">
        <v>4.9554135343331703E-2</v>
      </c>
      <c r="R19" s="7">
        <v>4.5842590699558899E-2</v>
      </c>
      <c r="S19" s="7">
        <v>6.5430135064782902E-2</v>
      </c>
      <c r="T19" s="7">
        <v>2.23336084257072E-2</v>
      </c>
      <c r="U19" s="7">
        <v>2.6730399459152999E-2</v>
      </c>
      <c r="V19" s="7">
        <v>2.8035245788714101E-2</v>
      </c>
      <c r="W19" s="7">
        <v>4.3639858143862301E-2</v>
      </c>
      <c r="X19" s="7">
        <v>5.9249911076947201E-2</v>
      </c>
      <c r="Y19" s="7">
        <v>4.8903710676460897E-2</v>
      </c>
      <c r="Z19" s="7">
        <v>3.2425145182870603E-2</v>
      </c>
      <c r="AA19" s="7">
        <v>6.6858865744627294E-2</v>
      </c>
      <c r="AB19" s="7">
        <v>6.8177094103273203E-2</v>
      </c>
      <c r="AC19" s="7">
        <v>5.8744004207317298E-2</v>
      </c>
      <c r="AD19" s="7">
        <v>5.1889995334413602E-2</v>
      </c>
      <c r="AE19" s="7">
        <v>5.1251794938463997E-2</v>
      </c>
      <c r="AF19" s="7">
        <v>6.8776299756786105E-2</v>
      </c>
      <c r="AG19" s="7">
        <v>3.8010192062989397E-2</v>
      </c>
      <c r="AH19" s="7">
        <v>6.9026590360792797E-2</v>
      </c>
      <c r="AI19" s="7">
        <v>0.13625263709000501</v>
      </c>
      <c r="AJ19" s="7">
        <v>6.9064235419905903E-2</v>
      </c>
      <c r="AK19" s="7">
        <v>6.9602960437663994E-2</v>
      </c>
      <c r="AL19" s="7">
        <v>6.9602960437663994E-2</v>
      </c>
      <c r="AM19" s="7">
        <v>6.9793652609830503E-2</v>
      </c>
      <c r="AN19" s="7">
        <v>6.9602960437663994E-2</v>
      </c>
      <c r="AO19" s="7">
        <v>6.9602960437663994E-2</v>
      </c>
      <c r="AP19" s="7">
        <v>6.7123553494240804E-2</v>
      </c>
      <c r="AQ19" s="7">
        <v>6.9793652609830503E-2</v>
      </c>
      <c r="AR19" s="7">
        <v>6.9602960437663994E-2</v>
      </c>
      <c r="AS19" s="7">
        <v>6.8686251347712696E-2</v>
      </c>
      <c r="AT19" s="7">
        <v>6.9602960437663994E-2</v>
      </c>
      <c r="AU19" s="7">
        <v>6.90421887821632E-2</v>
      </c>
      <c r="AV19" s="7">
        <v>6.6457410803183098E-2</v>
      </c>
      <c r="AW19" s="7">
        <v>6.9602960437663994E-2</v>
      </c>
      <c r="AX19" s="7">
        <v>6.9602960437663994E-2</v>
      </c>
      <c r="AY19" s="7">
        <v>6.9793652609830503E-2</v>
      </c>
      <c r="AZ19" s="7">
        <v>6.9602960437663994E-2</v>
      </c>
      <c r="BA19" s="7">
        <v>6.9602960437663994E-2</v>
      </c>
    </row>
    <row r="20" spans="1:53" x14ac:dyDescent="0.25">
      <c r="A20" t="s">
        <v>63</v>
      </c>
      <c r="B20" t="s">
        <v>31</v>
      </c>
      <c r="C20" t="s">
        <v>87</v>
      </c>
      <c r="D20">
        <v>2017</v>
      </c>
      <c r="E20">
        <v>3</v>
      </c>
      <c r="F20">
        <v>5</v>
      </c>
      <c r="G20">
        <v>8</v>
      </c>
      <c r="H20">
        <f>IFERROR(PERCENTILE($O20:$BA20,0)/E20,0)</f>
        <v>1.5630505133734899E-6</v>
      </c>
      <c r="I20">
        <f>IFERROR(PERCENTILE($O20:$BA20,0)/G20,0)</f>
        <v>5.8614394251505875E-7</v>
      </c>
      <c r="J20">
        <f>IFERROR(PERCENTILE($O20:$BA20,0.5)/E20,0)</f>
        <v>1.5675781949895068E-6</v>
      </c>
      <c r="K20">
        <f>IFERROR(PERCENTILE($O20:$BA20,0.5)/G20,0)</f>
        <v>5.8784182312106504E-7</v>
      </c>
      <c r="L20">
        <f>IFERROR(PERCENTILE($O20:$BA20,1)/E20,0)</f>
        <v>1.5718877997498366E-6</v>
      </c>
      <c r="M20">
        <f>IFERROR(PERCENTILE($O20:$BA20,1)/G20,0)</f>
        <v>5.8945792490618875E-7</v>
      </c>
      <c r="N20" t="s">
        <v>87</v>
      </c>
      <c r="O20" s="7">
        <v>4.71566339924951E-6</v>
      </c>
      <c r="P20" s="7">
        <v>4.7027837704983598E-6</v>
      </c>
      <c r="Q20" s="7">
        <v>4.7026966062688903E-6</v>
      </c>
      <c r="R20" s="7">
        <v>4.7027090599645001E-6</v>
      </c>
      <c r="S20" s="7">
        <v>4.71526458169111E-6</v>
      </c>
      <c r="T20" s="7">
        <v>4.7027202126467096E-6</v>
      </c>
      <c r="U20" s="7">
        <v>4.7027945711843796E-6</v>
      </c>
      <c r="V20" s="7">
        <v>4.7028881597899898E-6</v>
      </c>
      <c r="W20" s="7">
        <v>4.7152367928699399E-6</v>
      </c>
      <c r="X20" s="7">
        <v>4.7027036142946502E-6</v>
      </c>
      <c r="Y20" s="7">
        <v>4.7026529205581704E-6</v>
      </c>
      <c r="Z20" s="7">
        <v>4.7027345849685203E-6</v>
      </c>
      <c r="AA20" s="7">
        <v>4.7154634124665803E-6</v>
      </c>
      <c r="AB20" s="7">
        <v>4.7026772821203001E-6</v>
      </c>
      <c r="AC20" s="7">
        <v>4.7028896003771904E-6</v>
      </c>
      <c r="AD20" s="7">
        <v>4.70259502675287E-6</v>
      </c>
      <c r="AE20" s="7">
        <v>4.7153163788573103E-6</v>
      </c>
      <c r="AF20" s="7">
        <v>4.7022809077978002E-6</v>
      </c>
      <c r="AG20" s="7">
        <v>4.7024471891310301E-6</v>
      </c>
      <c r="AH20" s="7">
        <v>4.7028786480324498E-6</v>
      </c>
      <c r="AI20" s="7">
        <v>4.68915154012047E-6</v>
      </c>
      <c r="AJ20" s="7">
        <v>4.7025905667775902E-6</v>
      </c>
      <c r="AK20" s="7">
        <v>4.70260682729869E-6</v>
      </c>
      <c r="AL20" s="7">
        <v>4.7025231882547504E-6</v>
      </c>
      <c r="AM20" s="7">
        <v>4.7153009481978398E-6</v>
      </c>
      <c r="AN20" s="7">
        <v>4.7028711698247401E-6</v>
      </c>
      <c r="AO20" s="7">
        <v>4.7028861987325001E-6</v>
      </c>
      <c r="AP20" s="7">
        <v>4.7025192665774796E-6</v>
      </c>
      <c r="AQ20" s="7">
        <v>4.71544339471993E-6</v>
      </c>
      <c r="AR20" s="7">
        <v>4.7028579116995203E-6</v>
      </c>
      <c r="AS20" s="7">
        <v>4.7026948293403197E-6</v>
      </c>
      <c r="AT20" s="7">
        <v>4.7028497093005001E-6</v>
      </c>
      <c r="AU20" s="7">
        <v>4.7152308876638003E-6</v>
      </c>
      <c r="AV20" s="7">
        <v>4.7023946728783903E-6</v>
      </c>
      <c r="AW20" s="7">
        <v>4.7025499308215397E-6</v>
      </c>
      <c r="AX20" s="7">
        <v>4.7026809415220299E-6</v>
      </c>
      <c r="AY20" s="7">
        <v>4.7152375142615702E-6</v>
      </c>
      <c r="AZ20" s="7">
        <v>4.7024738861060797E-6</v>
      </c>
      <c r="BA20" s="7">
        <v>4.7027772253144601E-6</v>
      </c>
    </row>
    <row r="21" spans="1:53" x14ac:dyDescent="0.25">
      <c r="A21" t="s">
        <v>63</v>
      </c>
      <c r="B21" t="s">
        <v>33</v>
      </c>
      <c r="C21" t="s">
        <v>88</v>
      </c>
      <c r="D21">
        <v>2017</v>
      </c>
      <c r="E21">
        <v>226</v>
      </c>
      <c r="F21">
        <v>0</v>
      </c>
      <c r="G21">
        <v>226</v>
      </c>
      <c r="H21">
        <f>IFERROR(PERCENTILE($O21:$BA21,0)/E21,0)</f>
        <v>2.4581542686780529E-9</v>
      </c>
      <c r="I21">
        <f>IFERROR(PERCENTILE($O21:$BA21,0)/G21,0)</f>
        <v>2.4581542686780529E-9</v>
      </c>
      <c r="J21">
        <f>IFERROR(PERCENTILE($O21:$BA21,0.5)/E21,0)</f>
        <v>5.3826825564054425E-9</v>
      </c>
      <c r="K21">
        <f>IFERROR(PERCENTILE($O21:$BA21,0.5)/G21,0)</f>
        <v>5.3826825564054425E-9</v>
      </c>
      <c r="L21">
        <f>IFERROR(PERCENTILE($O21:$BA21,1)/E21,0)</f>
        <v>2.0570831778835355E-8</v>
      </c>
      <c r="M21">
        <f>IFERROR(PERCENTILE($O21:$BA21,1)/G21,0)</f>
        <v>2.0570831778835355E-8</v>
      </c>
      <c r="N21" t="s">
        <v>88</v>
      </c>
      <c r="O21" s="7">
        <v>7.4971505946859905E-7</v>
      </c>
      <c r="P21" s="7">
        <v>9.9862268481540598E-7</v>
      </c>
      <c r="Q21" s="7">
        <v>7.4515395899865199E-7</v>
      </c>
      <c r="R21" s="7">
        <v>1.5885956626197601E-6</v>
      </c>
      <c r="S21" s="7">
        <v>1.1979898679629401E-6</v>
      </c>
      <c r="T21" s="7">
        <v>8.2286350579118304E-7</v>
      </c>
      <c r="U21" s="7">
        <v>9.5017797128496703E-7</v>
      </c>
      <c r="V21" s="7">
        <v>7.0755164663623296E-7</v>
      </c>
      <c r="W21" s="7">
        <v>1.09968198739976E-6</v>
      </c>
      <c r="X21" s="7">
        <v>7.99988659006404E-7</v>
      </c>
      <c r="Y21" s="7">
        <v>7.4117238877067705E-7</v>
      </c>
      <c r="Z21" s="7">
        <v>1.5781486143286801E-6</v>
      </c>
      <c r="AA21" s="7">
        <v>1.3470887291801E-6</v>
      </c>
      <c r="AB21" s="7">
        <v>6.5953704332144097E-7</v>
      </c>
      <c r="AC21" s="7">
        <v>1.79956530642604E-6</v>
      </c>
      <c r="AD21" s="7">
        <v>8.9851773867475304E-7</v>
      </c>
      <c r="AE21" s="7">
        <v>6.3212709646294997E-7</v>
      </c>
      <c r="AF21" s="7">
        <v>1.0785061542902799E-6</v>
      </c>
      <c r="AG21" s="7">
        <v>5.5554286472123995E-7</v>
      </c>
      <c r="AH21" s="7">
        <v>2.1227866322354798E-6</v>
      </c>
      <c r="AI21" s="7">
        <v>3.0256335429555999E-6</v>
      </c>
      <c r="AJ21" s="7">
        <v>1.1578871948505999E-6</v>
      </c>
      <c r="AK21" s="7">
        <v>3.2628667917713599E-6</v>
      </c>
      <c r="AL21" s="7">
        <v>3.1711650916163299E-6</v>
      </c>
      <c r="AM21" s="7">
        <v>3.0405109480151799E-6</v>
      </c>
      <c r="AN21" s="7">
        <v>1.1650879003702E-6</v>
      </c>
      <c r="AO21" s="7">
        <v>1.11651688747384E-6</v>
      </c>
      <c r="AP21" s="7">
        <v>1.4737399196934401E-6</v>
      </c>
      <c r="AQ21" s="7">
        <v>2.3727693040756799E-6</v>
      </c>
      <c r="AR21" s="7">
        <v>4.6490079820167901E-6</v>
      </c>
      <c r="AS21" s="7">
        <v>8.7733935710817499E-7</v>
      </c>
      <c r="AT21" s="7">
        <v>1.56367329166343E-6</v>
      </c>
      <c r="AU21" s="7">
        <v>2.7635017048040301E-6</v>
      </c>
      <c r="AV21" s="7">
        <v>1.5922036222736101E-6</v>
      </c>
      <c r="AW21" s="7">
        <v>1.21648625774763E-6</v>
      </c>
      <c r="AX21" s="7">
        <v>3.4877738087526601E-6</v>
      </c>
      <c r="AY21" s="7">
        <v>2.5764508543439399E-6</v>
      </c>
      <c r="AZ21" s="7">
        <v>2.62260381229565E-6</v>
      </c>
      <c r="BA21" s="7">
        <v>2.79250571077744E-6</v>
      </c>
    </row>
    <row r="22" spans="1:53" x14ac:dyDescent="0.25">
      <c r="A22" t="s">
        <v>65</v>
      </c>
      <c r="B22" t="s">
        <v>26</v>
      </c>
      <c r="C22" t="s">
        <v>89</v>
      </c>
      <c r="D22">
        <v>2017</v>
      </c>
      <c r="E22">
        <v>26</v>
      </c>
      <c r="F22">
        <v>0</v>
      </c>
      <c r="G22">
        <v>26</v>
      </c>
      <c r="H22">
        <f>IFERROR(PERCENTILE($O22:$BA22,0)/E22,0)</f>
        <v>1.140729656945073E-7</v>
      </c>
      <c r="I22">
        <f>IFERROR(PERCENTILE($O22:$BA22,0)/G22,0)</f>
        <v>1.140729656945073E-7</v>
      </c>
      <c r="J22">
        <f>IFERROR(PERCENTILE($O22:$BA22,0.5)/E22,0)</f>
        <v>2.035762511324669E-5</v>
      </c>
      <c r="K22">
        <f>IFERROR(PERCENTILE($O22:$BA22,0.5)/G22,0)</f>
        <v>2.035762511324669E-5</v>
      </c>
      <c r="L22">
        <f>IFERROR(PERCENTILE($O22:$BA22,1)/E22,0)</f>
        <v>1.7888882420033075E-4</v>
      </c>
      <c r="M22">
        <f>IFERROR(PERCENTILE($O22:$BA22,1)/G22,0)</f>
        <v>1.7888882420033075E-4</v>
      </c>
      <c r="N22" t="s">
        <v>89</v>
      </c>
      <c r="O22" s="7">
        <v>8.7373539360841295E-4</v>
      </c>
      <c r="P22" s="7">
        <v>1.3367939521186699E-3</v>
      </c>
      <c r="Q22" s="7">
        <v>4.9136431716092599E-4</v>
      </c>
      <c r="R22" s="7">
        <v>3.5222079328680201E-3</v>
      </c>
      <c r="S22" s="7">
        <v>5.2929825294441399E-4</v>
      </c>
      <c r="T22" s="7">
        <v>4.8749837723024498E-4</v>
      </c>
      <c r="U22" s="7">
        <v>5.9254167010392297E-5</v>
      </c>
      <c r="V22" s="7">
        <v>1.0427939486597E-5</v>
      </c>
      <c r="W22" s="7">
        <v>7.5404445236851697E-6</v>
      </c>
      <c r="X22" s="7">
        <v>2.9658971080571899E-6</v>
      </c>
      <c r="Y22" s="7">
        <v>5.5306341285531101E-6</v>
      </c>
      <c r="Z22" s="7">
        <v>2.33401293871822E-4</v>
      </c>
      <c r="AA22" s="7">
        <v>1.2964196064141299E-3</v>
      </c>
      <c r="AB22" s="7">
        <v>2.73606062352468E-3</v>
      </c>
      <c r="AC22" s="7">
        <v>1.0700534843278301E-3</v>
      </c>
      <c r="AD22" s="7">
        <v>7.0645119815263403E-4</v>
      </c>
      <c r="AE22" s="7">
        <v>9.3090946945289907E-6</v>
      </c>
      <c r="AF22" s="7">
        <v>3.4467139515400799E-6</v>
      </c>
      <c r="AG22" s="7">
        <v>4.0352534866979698E-4</v>
      </c>
      <c r="AH22" s="7">
        <v>1.7103485759903301E-3</v>
      </c>
      <c r="AI22" s="7">
        <v>6.33013428005238E-4</v>
      </c>
      <c r="AJ22" s="7">
        <v>4.6667488597315799E-4</v>
      </c>
      <c r="AK22" s="7">
        <v>6.0491723099190196E-6</v>
      </c>
      <c r="AL22" s="7">
        <v>9.0921118418931998E-4</v>
      </c>
      <c r="AM22" s="7">
        <v>5.3863551392061904E-4</v>
      </c>
      <c r="AN22" s="7">
        <v>4.2265323088901097E-4</v>
      </c>
      <c r="AO22" s="7">
        <v>5.2782291879237502E-6</v>
      </c>
      <c r="AP22" s="7">
        <v>1.25807308907497E-3</v>
      </c>
      <c r="AQ22" s="7">
        <v>7.3412570103909003E-4</v>
      </c>
      <c r="AR22" s="7">
        <v>4.0608741776376999E-4</v>
      </c>
      <c r="AS22" s="7">
        <v>3.8599271174729298E-4</v>
      </c>
      <c r="AT22" s="7">
        <v>4.0968137815925802E-6</v>
      </c>
      <c r="AU22" s="7">
        <v>9.932902033467539E-4</v>
      </c>
      <c r="AV22" s="7">
        <v>1.70738922310933E-3</v>
      </c>
      <c r="AW22" s="7">
        <v>1.26731537555974E-3</v>
      </c>
      <c r="AX22" s="7">
        <v>1.2497297684451001E-3</v>
      </c>
      <c r="AY22" s="7">
        <v>4.6511094292085997E-3</v>
      </c>
      <c r="AZ22" s="7">
        <v>1.7884639410882699E-3</v>
      </c>
      <c r="BA22" s="7">
        <v>5.4816364779845698E-5</v>
      </c>
    </row>
    <row r="23" spans="1:53" x14ac:dyDescent="0.25">
      <c r="A23" t="s">
        <v>63</v>
      </c>
      <c r="B23" t="s">
        <v>34</v>
      </c>
      <c r="C23" t="s">
        <v>90</v>
      </c>
      <c r="D23">
        <v>2017</v>
      </c>
      <c r="E23">
        <v>16</v>
      </c>
      <c r="F23">
        <v>15.4</v>
      </c>
      <c r="G23">
        <v>31.4</v>
      </c>
      <c r="H23">
        <f>IFERROR(PERCENTILE($O23:$BA23,0)/E23,0)</f>
        <v>9.7152875352563746E-8</v>
      </c>
      <c r="I23">
        <f>IFERROR(PERCENTILE($O23:$BA23,0)/G23,0)</f>
        <v>4.9504649861178983E-8</v>
      </c>
      <c r="J23">
        <f>IFERROR(PERCENTILE($O23:$BA23,0.5)/E23,0)</f>
        <v>9.7414413598810621E-8</v>
      </c>
      <c r="K23">
        <f>IFERROR(PERCENTILE($O23:$BA23,0.5)/G23,0)</f>
        <v>4.963791775735573E-8</v>
      </c>
      <c r="L23">
        <f>IFERROR(PERCENTILE($O23:$BA23,1)/E23,0)</f>
        <v>9.7683586407556874E-8</v>
      </c>
      <c r="M23">
        <f>IFERROR(PERCENTILE($O23:$BA23,1)/G23,0)</f>
        <v>4.9775075876462103E-8</v>
      </c>
      <c r="N23" t="s">
        <v>90</v>
      </c>
      <c r="O23" s="7">
        <v>1.56293738252091E-6</v>
      </c>
      <c r="P23" s="7">
        <v>1.5586306175809699E-6</v>
      </c>
      <c r="Q23" s="7">
        <v>1.5586306175809699E-6</v>
      </c>
      <c r="R23" s="7">
        <v>1.5586306175809699E-6</v>
      </c>
      <c r="S23" s="7">
        <v>1.56293738252091E-6</v>
      </c>
      <c r="T23" s="7">
        <v>1.5586306175809699E-6</v>
      </c>
      <c r="U23" s="7">
        <v>1.5586306175809699E-6</v>
      </c>
      <c r="V23" s="7">
        <v>1.5586306175809699E-6</v>
      </c>
      <c r="W23" s="7">
        <v>1.56293738252091E-6</v>
      </c>
      <c r="X23" s="7">
        <v>1.5586306175809699E-6</v>
      </c>
      <c r="Y23" s="7">
        <v>1.5586306175809699E-6</v>
      </c>
      <c r="Z23" s="7">
        <v>1.5586306175809699E-6</v>
      </c>
      <c r="AA23" s="7">
        <v>1.56293738252091E-6</v>
      </c>
      <c r="AB23" s="7">
        <v>1.5586306175809699E-6</v>
      </c>
      <c r="AC23" s="7">
        <v>1.5586306175809699E-6</v>
      </c>
      <c r="AD23" s="7">
        <v>1.5586306175809699E-6</v>
      </c>
      <c r="AE23" s="7">
        <v>1.56293738252091E-6</v>
      </c>
      <c r="AF23" s="7">
        <v>1.5586306175809699E-6</v>
      </c>
      <c r="AG23" s="7">
        <v>1.5586306175809699E-6</v>
      </c>
      <c r="AH23" s="7">
        <v>1.5586306175809699E-6</v>
      </c>
      <c r="AI23" s="7">
        <v>1.5544460056410199E-6</v>
      </c>
      <c r="AJ23" s="7">
        <v>1.5586306175809699E-6</v>
      </c>
      <c r="AK23" s="7">
        <v>1.5586306175809699E-6</v>
      </c>
      <c r="AL23" s="7">
        <v>1.5586306175809699E-6</v>
      </c>
      <c r="AM23" s="7">
        <v>1.56293738252091E-6</v>
      </c>
      <c r="AN23" s="7">
        <v>1.5586306175809699E-6</v>
      </c>
      <c r="AO23" s="7">
        <v>1.5586306175809699E-6</v>
      </c>
      <c r="AP23" s="7">
        <v>1.5586306175809699E-6</v>
      </c>
      <c r="AQ23" s="7">
        <v>1.56293738252091E-6</v>
      </c>
      <c r="AR23" s="7">
        <v>1.5586306175809699E-6</v>
      </c>
      <c r="AS23" s="7">
        <v>1.5586306175809699E-6</v>
      </c>
      <c r="AT23" s="7">
        <v>1.5586306175809699E-6</v>
      </c>
      <c r="AU23" s="7">
        <v>1.56293738252091E-6</v>
      </c>
      <c r="AV23" s="7">
        <v>1.5586306175809699E-6</v>
      </c>
      <c r="AW23" s="7">
        <v>1.5586306175809699E-6</v>
      </c>
      <c r="AX23" s="7">
        <v>1.5586306175809699E-6</v>
      </c>
      <c r="AY23" s="7">
        <v>1.56293738252091E-6</v>
      </c>
      <c r="AZ23" s="7">
        <v>1.5586306175809699E-6</v>
      </c>
      <c r="BA23" s="7">
        <v>1.5586306175809699E-6</v>
      </c>
    </row>
    <row r="24" spans="1:53" x14ac:dyDescent="0.25">
      <c r="A24" t="s">
        <v>64</v>
      </c>
      <c r="B24" t="s">
        <v>35</v>
      </c>
      <c r="C24" t="s">
        <v>91</v>
      </c>
      <c r="D24">
        <v>2017</v>
      </c>
      <c r="E24">
        <v>20.7</v>
      </c>
      <c r="F24">
        <v>10</v>
      </c>
      <c r="G24">
        <v>30.7</v>
      </c>
      <c r="H24">
        <f>IFERROR(PERCENTILE($O24:$BA24,0)/E24,0)</f>
        <v>1.8495478434614976E-5</v>
      </c>
      <c r="I24">
        <f>IFERROR(PERCENTILE($O24:$BA24,0)/G24,0)</f>
        <v>1.2470892625294137E-5</v>
      </c>
      <c r="J24">
        <f>IFERROR(PERCENTILE($O24:$BA24,0.5)/E24,0)</f>
        <v>1.8549968952249035E-5</v>
      </c>
      <c r="K24">
        <f>IFERROR(PERCENTILE($O24:$BA24,0.5)/G24,0)</f>
        <v>1.2507633788650001E-5</v>
      </c>
      <c r="L24">
        <f>IFERROR(PERCENTILE($O24:$BA24,1)/E24,0)</f>
        <v>4.2033360288007493E-5</v>
      </c>
      <c r="M24">
        <f>IFERROR(PERCENTILE($O24:$BA24,1)/G24,0)</f>
        <v>2.8341711985724919E-5</v>
      </c>
      <c r="N24" t="s">
        <v>91</v>
      </c>
      <c r="O24" s="7">
        <v>3.83965466725323E-4</v>
      </c>
      <c r="P24" s="7">
        <v>3.8285640359653E-4</v>
      </c>
      <c r="Q24" s="7">
        <v>5.75969924696146E-4</v>
      </c>
      <c r="R24" s="7">
        <v>3.9931291205887599E-4</v>
      </c>
      <c r="S24" s="7">
        <v>4.2775540953580098E-4</v>
      </c>
      <c r="T24" s="7">
        <v>4.0178977529571201E-4</v>
      </c>
      <c r="U24" s="7">
        <v>4.6395821741641901E-4</v>
      </c>
      <c r="V24" s="7">
        <v>3.8288036941560698E-4</v>
      </c>
      <c r="W24" s="7">
        <v>3.8393744097275001E-4</v>
      </c>
      <c r="X24" s="7">
        <v>3.8285951304040702E-4</v>
      </c>
      <c r="Y24" s="7">
        <v>3.8288109517373999E-4</v>
      </c>
      <c r="Z24" s="7">
        <v>3.8291688161604402E-4</v>
      </c>
      <c r="AA24" s="7">
        <v>7.5490744349730103E-4</v>
      </c>
      <c r="AB24" s="7">
        <v>4.3494378268855597E-4</v>
      </c>
      <c r="AC24" s="7">
        <v>3.8288301122416601E-4</v>
      </c>
      <c r="AD24" s="7">
        <v>3.8291914146432198E-4</v>
      </c>
      <c r="AE24" s="7">
        <v>3.83963749806422E-4</v>
      </c>
      <c r="AF24" s="7">
        <v>3.8290801026299098E-4</v>
      </c>
      <c r="AG24" s="7">
        <v>3.8290706972752902E-4</v>
      </c>
      <c r="AH24" s="7">
        <v>3.8398435731155499E-4</v>
      </c>
      <c r="AI24" s="7">
        <v>8.7009055796175505E-4</v>
      </c>
      <c r="AJ24" s="7">
        <v>3.8289493729085799E-4</v>
      </c>
      <c r="AK24" s="7">
        <v>4.1761034880591401E-4</v>
      </c>
      <c r="AL24" s="7">
        <v>8.4726724201645404E-4</v>
      </c>
      <c r="AM24" s="7">
        <v>3.9402903937192798E-4</v>
      </c>
      <c r="AN24" s="7">
        <v>3.8289965669944002E-4</v>
      </c>
      <c r="AO24" s="7">
        <v>3.8288635138965E-4</v>
      </c>
      <c r="AP24" s="7">
        <v>3.84019696013015E-4</v>
      </c>
      <c r="AQ24" s="7">
        <v>3.9148250507388697E-4</v>
      </c>
      <c r="AR24" s="7">
        <v>3.8290972049474602E-4</v>
      </c>
      <c r="AS24" s="7">
        <v>3.84074785432323E-4</v>
      </c>
      <c r="AT24" s="7">
        <v>4.6610735253198001E-4</v>
      </c>
      <c r="AU24" s="7">
        <v>3.8395763722242699E-4</v>
      </c>
      <c r="AV24" s="7">
        <v>3.8290988481621998E-4</v>
      </c>
      <c r="AW24" s="7">
        <v>4.6535457210440797E-4</v>
      </c>
      <c r="AX24" s="7">
        <v>4.0571129033762401E-4</v>
      </c>
      <c r="AY24" s="7">
        <v>7.2903028872357595E-4</v>
      </c>
      <c r="AZ24" s="7">
        <v>3.8287664569320901E-4</v>
      </c>
      <c r="BA24" s="7">
        <v>4.3167639666498399E-4</v>
      </c>
    </row>
    <row r="25" spans="1:53" x14ac:dyDescent="0.25">
      <c r="A25" t="s">
        <v>63</v>
      </c>
      <c r="B25" t="s">
        <v>37</v>
      </c>
      <c r="C25" t="s">
        <v>92</v>
      </c>
      <c r="D25">
        <v>2017</v>
      </c>
      <c r="E25">
        <v>200</v>
      </c>
      <c r="F25">
        <v>32</v>
      </c>
      <c r="G25">
        <v>232</v>
      </c>
      <c r="H25">
        <f>IFERROR(PERCENTILE($O25:$BA25,0)/E25,0)</f>
        <v>0</v>
      </c>
      <c r="I25">
        <f>IFERROR(PERCENTILE($O25:$BA25,0)/G25,0)</f>
        <v>0</v>
      </c>
      <c r="J25">
        <f>IFERROR(PERCENTILE($O25:$BA25,0.5)/E25,0)</f>
        <v>0</v>
      </c>
      <c r="K25">
        <f>IFERROR(PERCENTILE($O25:$BA25,0.5)/G25,0)</f>
        <v>0</v>
      </c>
      <c r="L25">
        <f>IFERROR(PERCENTILE($O25:$BA25,1)/E25,0)</f>
        <v>2.22035328146204E-10</v>
      </c>
      <c r="M25">
        <f>IFERROR(PERCENTILE($O25:$BA25,1)/G25,0)</f>
        <v>1.9140976564327931E-10</v>
      </c>
      <c r="N25" t="s">
        <v>92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1.26822E-10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4.4407065629240798E-8</v>
      </c>
      <c r="AJ25" s="7">
        <v>0</v>
      </c>
      <c r="AK25" s="7">
        <v>0</v>
      </c>
      <c r="AL25" s="7">
        <v>0</v>
      </c>
      <c r="AM25" s="7">
        <v>0</v>
      </c>
      <c r="AN25" s="7">
        <v>1.8268357669049E-10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</row>
    <row r="26" spans="1:53" x14ac:dyDescent="0.25">
      <c r="A26" t="s">
        <v>63</v>
      </c>
      <c r="B26" t="s">
        <v>36</v>
      </c>
      <c r="C26" t="s">
        <v>93</v>
      </c>
      <c r="D26">
        <v>2017</v>
      </c>
      <c r="E26">
        <v>5.23</v>
      </c>
      <c r="F26">
        <v>-2.2080000000000002</v>
      </c>
      <c r="G26">
        <v>3.0219999999999998</v>
      </c>
      <c r="H26">
        <f>IFERROR(PERCENTILE($O26:$BA26,0)/E26,0)</f>
        <v>0</v>
      </c>
      <c r="I26">
        <f>IFERROR(PERCENTILE($O26:$BA26,0)/G26,0)</f>
        <v>0</v>
      </c>
      <c r="J26">
        <f>IFERROR(PERCENTILE($O26:$BA26,0.5)/E26,0)</f>
        <v>4.8582438558698844E-12</v>
      </c>
      <c r="K26">
        <f>IFERROR(PERCENTILE($O26:$BA26,0.5)/G26,0)</f>
        <v>8.4078806638648245E-12</v>
      </c>
      <c r="L26">
        <f>IFERROR(PERCENTILE($O26:$BA26,1)/E26,0)</f>
        <v>1.3272398919435811E-8</v>
      </c>
      <c r="M26">
        <f>IFERROR(PERCENTILE($O26:$BA26,1)/G26,0)</f>
        <v>2.2969770466131471E-8</v>
      </c>
      <c r="N26" t="s">
        <v>93</v>
      </c>
      <c r="O26" s="7">
        <v>1.82942030636636E-9</v>
      </c>
      <c r="P26" s="7">
        <v>0</v>
      </c>
      <c r="Q26" s="7">
        <v>0</v>
      </c>
      <c r="R26" s="7">
        <v>0</v>
      </c>
      <c r="S26" s="7">
        <v>2.5408615366199498E-11</v>
      </c>
      <c r="T26" s="7">
        <v>2.5408615366199498E-11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5.2087661500709097E-9</v>
      </c>
      <c r="AB26" s="7">
        <v>1.82942030636636E-9</v>
      </c>
      <c r="AC26" s="7">
        <v>2.3941740314652199E-9</v>
      </c>
      <c r="AD26" s="7">
        <v>0</v>
      </c>
      <c r="AE26" s="7">
        <v>1.55755905422946E-10</v>
      </c>
      <c r="AF26" s="7">
        <v>0</v>
      </c>
      <c r="AG26" s="7">
        <v>0</v>
      </c>
      <c r="AH26" s="7">
        <v>0</v>
      </c>
      <c r="AI26" s="7">
        <v>6.9414646348649299E-8</v>
      </c>
      <c r="AJ26" s="7">
        <v>7.1599305346376398E-10</v>
      </c>
      <c r="AK26" s="7">
        <v>7.6225846098598699E-11</v>
      </c>
      <c r="AL26" s="7">
        <v>1.1750965963896899E-8</v>
      </c>
      <c r="AM26" s="7">
        <v>3.47752030254558E-9</v>
      </c>
      <c r="AN26" s="7">
        <v>2.8896502576949501E-9</v>
      </c>
      <c r="AO26" s="7">
        <v>0</v>
      </c>
      <c r="AP26" s="7">
        <v>0</v>
      </c>
      <c r="AQ26" s="7">
        <v>3.1704866843752002E-9</v>
      </c>
      <c r="AR26" s="7">
        <v>3.1075516225349798E-8</v>
      </c>
      <c r="AS26" s="7">
        <v>7.3176812254654697E-9</v>
      </c>
      <c r="AT26" s="7">
        <v>0</v>
      </c>
      <c r="AU26" s="7">
        <v>2.5408615366199498E-11</v>
      </c>
      <c r="AV26" s="7">
        <v>0</v>
      </c>
      <c r="AW26" s="7">
        <v>1.45426758312302E-8</v>
      </c>
      <c r="AX26" s="7">
        <v>2.5408615366199498E-11</v>
      </c>
      <c r="AY26" s="7">
        <v>3.6218397408657798E-9</v>
      </c>
      <c r="AZ26" s="7">
        <v>5.4882609190990996E-9</v>
      </c>
      <c r="BA26" s="7">
        <v>1.82942030636636E-9</v>
      </c>
    </row>
    <row r="27" spans="1:53" x14ac:dyDescent="0.25">
      <c r="A27" t="s">
        <v>61</v>
      </c>
      <c r="B27" t="s">
        <v>38</v>
      </c>
      <c r="C27" t="s">
        <v>94</v>
      </c>
      <c r="D27">
        <v>2017</v>
      </c>
      <c r="E27">
        <v>0.7</v>
      </c>
      <c r="F27">
        <v>0</v>
      </c>
      <c r="G27">
        <v>0.7</v>
      </c>
      <c r="H27">
        <f>IFERROR(PERCENTILE($O27:$BA27,0)/E27,0)</f>
        <v>1.1700247005853786</v>
      </c>
      <c r="I27">
        <f>IFERROR(PERCENTILE($O27:$BA27,0)/G27,0)</f>
        <v>1.1700247005853786</v>
      </c>
      <c r="J27">
        <f>IFERROR(PERCENTILE($O27:$BA27,0.5)/E27,0)</f>
        <v>1.1731080396218072</v>
      </c>
      <c r="K27">
        <f>IFERROR(PERCENTILE($O27:$BA27,0.5)/G27,0)</f>
        <v>1.1731080396218072</v>
      </c>
      <c r="L27">
        <f>IFERROR(PERCENTILE($O27:$BA27,1)/E27,0)</f>
        <v>1.1763647639931916</v>
      </c>
      <c r="M27">
        <f>IFERROR(PERCENTILE($O27:$BA27,1)/G27,0)</f>
        <v>1.1763647639931916</v>
      </c>
      <c r="N27" t="s">
        <v>94</v>
      </c>
      <c r="O27" s="7">
        <v>0.82340175175348096</v>
      </c>
      <c r="P27" s="7">
        <v>0.82115140235972595</v>
      </c>
      <c r="Q27" s="7">
        <v>0.82106266720144805</v>
      </c>
      <c r="R27" s="7">
        <v>0.82100288217912398</v>
      </c>
      <c r="S27" s="7">
        <v>0.82338156461628198</v>
      </c>
      <c r="T27" s="7">
        <v>0.821078550827259</v>
      </c>
      <c r="U27" s="7">
        <v>0.82112383323597804</v>
      </c>
      <c r="V27" s="7">
        <v>0.82142553339002899</v>
      </c>
      <c r="W27" s="7">
        <v>0.82334059872564702</v>
      </c>
      <c r="X27" s="7">
        <v>0.82159311234298804</v>
      </c>
      <c r="Y27" s="7">
        <v>0.821167095400134</v>
      </c>
      <c r="Z27" s="7">
        <v>0.82164847483001302</v>
      </c>
      <c r="AA27" s="7">
        <v>0.82319431637907703</v>
      </c>
      <c r="AB27" s="7">
        <v>0.82093034758449102</v>
      </c>
      <c r="AC27" s="7">
        <v>0.82121060998626305</v>
      </c>
      <c r="AD27" s="7">
        <v>0.82107525797460801</v>
      </c>
      <c r="AE27" s="7">
        <v>0.82345533479523403</v>
      </c>
      <c r="AF27" s="7">
        <v>0.82099083954341001</v>
      </c>
      <c r="AG27" s="7">
        <v>0.82133340238637997</v>
      </c>
      <c r="AH27" s="7">
        <v>0.82115241629040103</v>
      </c>
      <c r="AI27" s="7">
        <v>0.81901729040976501</v>
      </c>
      <c r="AJ27" s="7">
        <v>0.82132910918593005</v>
      </c>
      <c r="AK27" s="7">
        <v>0.82116000458444904</v>
      </c>
      <c r="AL27" s="7">
        <v>0.82124714227828599</v>
      </c>
      <c r="AM27" s="7">
        <v>0.82306282269492503</v>
      </c>
      <c r="AN27" s="7">
        <v>0.82117562773526498</v>
      </c>
      <c r="AO27" s="7">
        <v>0.82089147675691598</v>
      </c>
      <c r="AP27" s="7">
        <v>0.82098655769643403</v>
      </c>
      <c r="AQ27" s="7">
        <v>0.82315492780730104</v>
      </c>
      <c r="AR27" s="7">
        <v>0.82101898213497104</v>
      </c>
      <c r="AS27" s="7">
        <v>0.82150421699889198</v>
      </c>
      <c r="AT27" s="7">
        <v>0.82154028174637905</v>
      </c>
      <c r="AU27" s="7">
        <v>0.82325368254442499</v>
      </c>
      <c r="AV27" s="7">
        <v>0.82091803657517204</v>
      </c>
      <c r="AW27" s="7">
        <v>0.821131376905331</v>
      </c>
      <c r="AX27" s="7">
        <v>0.82100324446439199</v>
      </c>
      <c r="AY27" s="7">
        <v>0.82321586183939399</v>
      </c>
      <c r="AZ27" s="7">
        <v>0.82111896338337598</v>
      </c>
      <c r="BA27" s="7">
        <v>0.82133267531126497</v>
      </c>
    </row>
    <row r="28" spans="1:53" x14ac:dyDescent="0.25">
      <c r="A28" t="s">
        <v>61</v>
      </c>
      <c r="B28" t="s">
        <v>41</v>
      </c>
      <c r="C28" t="s">
        <v>95</v>
      </c>
      <c r="D28">
        <v>2017</v>
      </c>
      <c r="E28">
        <v>0.4</v>
      </c>
      <c r="F28">
        <v>11</v>
      </c>
      <c r="G28">
        <v>11.4</v>
      </c>
      <c r="H28">
        <f>IFERROR(PERCENTILE($O28:$BA28,0)/E28,0)</f>
        <v>7.2466641711196997</v>
      </c>
      <c r="I28">
        <f>IFERROR(PERCENTILE($O28:$BA28,0)/G28,0)</f>
        <v>0.25426891828490172</v>
      </c>
      <c r="J28">
        <f>IFERROR(PERCENTILE($O28:$BA28,0.5)/E28,0)</f>
        <v>7.3615432269327252</v>
      </c>
      <c r="K28">
        <f>IFERROR(PERCENTILE($O28:$BA28,0.5)/G28,0)</f>
        <v>0.25829976234851665</v>
      </c>
      <c r="L28">
        <f>IFERROR(PERCENTILE($O28:$BA28,1)/E28,0)</f>
        <v>7.40862111776595</v>
      </c>
      <c r="M28">
        <f>IFERROR(PERCENTILE($O28:$BA28,1)/G28,0)</f>
        <v>0.25995161816722628</v>
      </c>
      <c r="N28" t="s">
        <v>95</v>
      </c>
      <c r="O28" s="7">
        <v>2.9394985470039998</v>
      </c>
      <c r="P28" s="7">
        <v>2.89866566844788</v>
      </c>
      <c r="Q28" s="7">
        <v>2.9321414626573601</v>
      </c>
      <c r="R28" s="7">
        <v>2.94638494128007</v>
      </c>
      <c r="S28" s="7">
        <v>2.9488101022104498</v>
      </c>
      <c r="T28" s="7">
        <v>2.9346084946877</v>
      </c>
      <c r="U28" s="7">
        <v>2.91221581647677</v>
      </c>
      <c r="V28" s="7">
        <v>2.9367937789374898</v>
      </c>
      <c r="W28" s="7">
        <v>2.9352697034335802</v>
      </c>
      <c r="X28" s="7">
        <v>2.9381579675756502</v>
      </c>
      <c r="Y28" s="7">
        <v>2.94488384539211</v>
      </c>
      <c r="Z28" s="7">
        <v>2.9205655751433999</v>
      </c>
      <c r="AA28" s="7">
        <v>2.9592302372199399</v>
      </c>
      <c r="AB28" s="7">
        <v>2.9473487795573998</v>
      </c>
      <c r="AC28" s="7">
        <v>2.9167097799345099</v>
      </c>
      <c r="AD28" s="7">
        <v>2.9494806137373701</v>
      </c>
      <c r="AE28" s="7">
        <v>2.9476723652529802</v>
      </c>
      <c r="AF28" s="7">
        <v>2.9446172907730901</v>
      </c>
      <c r="AG28" s="7">
        <v>2.92106935256832</v>
      </c>
      <c r="AH28" s="7">
        <v>2.9511442910147299</v>
      </c>
      <c r="AI28" s="7">
        <v>2.9307405204518902</v>
      </c>
      <c r="AJ28" s="7">
        <v>2.9445622019458702</v>
      </c>
      <c r="AK28" s="7">
        <v>2.9478596339590801</v>
      </c>
      <c r="AL28" s="7">
        <v>2.9492674571401598</v>
      </c>
      <c r="AM28" s="7">
        <v>2.96344844710638</v>
      </c>
      <c r="AN28" s="7">
        <v>2.9529909321985199</v>
      </c>
      <c r="AO28" s="7">
        <v>2.9373025918823101</v>
      </c>
      <c r="AP28" s="7">
        <v>2.94353459050786</v>
      </c>
      <c r="AQ28" s="7">
        <v>2.95862770496726</v>
      </c>
      <c r="AR28" s="7">
        <v>2.9480569062602799</v>
      </c>
      <c r="AS28" s="7">
        <v>2.9295502014760801</v>
      </c>
      <c r="AT28" s="7">
        <v>2.93832396227018</v>
      </c>
      <c r="AU28" s="7">
        <v>2.9502739802692202</v>
      </c>
      <c r="AV28" s="7">
        <v>2.9388426695042398</v>
      </c>
      <c r="AW28" s="7">
        <v>2.9475733886685198</v>
      </c>
      <c r="AX28" s="7">
        <v>2.9349602484081698</v>
      </c>
      <c r="AY28" s="7">
        <v>2.96272018286029</v>
      </c>
      <c r="AZ28" s="7">
        <v>2.9497558082382098</v>
      </c>
      <c r="BA28" s="7">
        <v>2.9464806791407399</v>
      </c>
    </row>
    <row r="29" spans="1:53" x14ac:dyDescent="0.25">
      <c r="A29" t="s">
        <v>63</v>
      </c>
      <c r="B29" t="s">
        <v>40</v>
      </c>
      <c r="C29" t="s">
        <v>96</v>
      </c>
      <c r="D29">
        <v>2017</v>
      </c>
      <c r="E29">
        <v>60</v>
      </c>
      <c r="F29">
        <v>60</v>
      </c>
      <c r="G29">
        <v>120</v>
      </c>
      <c r="H29">
        <f>IFERROR(PERCENTILE($O29:$BA29,0)/E29,0)</f>
        <v>6.6600289286484669E-6</v>
      </c>
      <c r="I29">
        <f>IFERROR(PERCENTILE($O29:$BA29,0)/G29,0)</f>
        <v>3.3300144643242335E-6</v>
      </c>
      <c r="J29">
        <f>IFERROR(PERCENTILE($O29:$BA29,0.5)/E29,0)</f>
        <v>6.6643212461374329E-6</v>
      </c>
      <c r="K29">
        <f>IFERROR(PERCENTILE($O29:$BA29,0.5)/G29,0)</f>
        <v>3.3321606230687164E-6</v>
      </c>
      <c r="L29">
        <f>IFERROR(PERCENTILE($O29:$BA29,1)/E29,0)</f>
        <v>6.8181022276418161E-6</v>
      </c>
      <c r="M29">
        <f>IFERROR(PERCENTILE($O29:$BA29,1)/G29,0)</f>
        <v>3.409051113820908E-6</v>
      </c>
      <c r="N29" t="s">
        <v>96</v>
      </c>
      <c r="O29" s="7">
        <v>4.0093556981708002E-4</v>
      </c>
      <c r="P29" s="7">
        <v>3.9984022971354901E-4</v>
      </c>
      <c r="Q29" s="7">
        <v>3.99840125824205E-4</v>
      </c>
      <c r="R29" s="7">
        <v>3.9984006133166001E-4</v>
      </c>
      <c r="S29" s="7">
        <v>4.0093556981708002E-4</v>
      </c>
      <c r="T29" s="7">
        <v>3.9984006133166001E-4</v>
      </c>
      <c r="U29" s="7">
        <v>4.0908613365850898E-4</v>
      </c>
      <c r="V29" s="7">
        <v>3.9984006133166001E-4</v>
      </c>
      <c r="W29" s="7">
        <v>4.0093556981708002E-4</v>
      </c>
      <c r="X29" s="7">
        <v>3.9984909702995501E-4</v>
      </c>
      <c r="Y29" s="7">
        <v>3.9984006133166001E-4</v>
      </c>
      <c r="Z29" s="7">
        <v>3.9984024127188202E-4</v>
      </c>
      <c r="AA29" s="7">
        <v>4.00944902847277E-4</v>
      </c>
      <c r="AB29" s="7">
        <v>3.9984006133166001E-4</v>
      </c>
      <c r="AC29" s="7">
        <v>3.9984006133166001E-4</v>
      </c>
      <c r="AD29" s="7">
        <v>3.9984339150276899E-4</v>
      </c>
      <c r="AE29" s="7">
        <v>4.0094480920952602E-4</v>
      </c>
      <c r="AF29" s="7">
        <v>4.0001565797974999E-4</v>
      </c>
      <c r="AG29" s="7">
        <v>4.0699736390809401E-4</v>
      </c>
      <c r="AH29" s="7">
        <v>3.99841333854793E-4</v>
      </c>
      <c r="AI29" s="7">
        <v>3.9960173571890802E-4</v>
      </c>
      <c r="AJ29" s="7">
        <v>3.9984006133166001E-4</v>
      </c>
      <c r="AK29" s="7">
        <v>4.0065070960559499E-4</v>
      </c>
      <c r="AL29" s="7">
        <v>3.99843703276899E-4</v>
      </c>
      <c r="AM29" s="7">
        <v>4.0094480470139599E-4</v>
      </c>
      <c r="AN29" s="7">
        <v>4.0002381677077802E-4</v>
      </c>
      <c r="AO29" s="7">
        <v>3.9984162198467699E-4</v>
      </c>
      <c r="AP29" s="7">
        <v>3.9987123267282902E-4</v>
      </c>
      <c r="AQ29" s="7">
        <v>4.0164096118175998E-4</v>
      </c>
      <c r="AR29" s="7">
        <v>3.9985927476824599E-4</v>
      </c>
      <c r="AS29" s="7">
        <v>3.9984023742650098E-4</v>
      </c>
      <c r="AT29" s="7">
        <v>3.9984006133166001E-4</v>
      </c>
      <c r="AU29" s="7">
        <v>4.0094294446695202E-4</v>
      </c>
      <c r="AV29" s="7">
        <v>4.0035953487733901E-4</v>
      </c>
      <c r="AW29" s="7">
        <v>3.9986542050999901E-4</v>
      </c>
      <c r="AX29" s="7">
        <v>3.9984006133166001E-4</v>
      </c>
      <c r="AY29" s="7">
        <v>4.0093730773673201E-4</v>
      </c>
      <c r="AZ29" s="7">
        <v>3.9987624331952497E-4</v>
      </c>
      <c r="BA29" s="7">
        <v>4.0128968351085099E-4</v>
      </c>
    </row>
    <row r="30" spans="1:53" x14ac:dyDescent="0.25">
      <c r="A30" t="s">
        <v>61</v>
      </c>
      <c r="B30" t="s">
        <v>42</v>
      </c>
      <c r="C30" t="s">
        <v>97</v>
      </c>
      <c r="D30">
        <v>2017</v>
      </c>
      <c r="E30">
        <v>29</v>
      </c>
      <c r="F30">
        <v>0</v>
      </c>
      <c r="G30">
        <v>29</v>
      </c>
      <c r="H30">
        <f>IFERROR(PERCENTILE($O30:$BA30,0)/E30,0)</f>
        <v>2.0043439446216757E-7</v>
      </c>
      <c r="I30">
        <f>IFERROR(PERCENTILE($O30:$BA30,0)/G30,0)</f>
        <v>2.0043439446216757E-7</v>
      </c>
      <c r="J30">
        <f>IFERROR(PERCENTILE($O30:$BA30,0.5)/E30,0)</f>
        <v>2.131585484635731E-7</v>
      </c>
      <c r="K30">
        <f>IFERROR(PERCENTILE($O30:$BA30,0.5)/G30,0)</f>
        <v>2.131585484635731E-7</v>
      </c>
      <c r="L30">
        <f>IFERROR(PERCENTILE($O30:$BA30,1)/E30,0)</f>
        <v>2.2428485298076414E-7</v>
      </c>
      <c r="M30">
        <f>IFERROR(PERCENTILE($O30:$BA30,1)/G30,0)</f>
        <v>2.2428485298076414E-7</v>
      </c>
      <c r="N30" t="s">
        <v>97</v>
      </c>
      <c r="O30" s="7">
        <v>6.1721485580331401E-6</v>
      </c>
      <c r="P30" s="7">
        <v>6.0789534573795603E-6</v>
      </c>
      <c r="Q30" s="7">
        <v>6.0014374270024396E-6</v>
      </c>
      <c r="R30" s="7">
        <v>6.0675131658688501E-6</v>
      </c>
      <c r="S30" s="7">
        <v>6.3955187917896703E-6</v>
      </c>
      <c r="T30" s="7">
        <v>6.5042607364421601E-6</v>
      </c>
      <c r="U30" s="7">
        <v>6.2200002486349399E-6</v>
      </c>
      <c r="V30" s="7">
        <v>6.0190909043177099E-6</v>
      </c>
      <c r="W30" s="7">
        <v>5.9701908423732701E-6</v>
      </c>
      <c r="X30" s="7">
        <v>6.3417009379035496E-6</v>
      </c>
      <c r="Y30" s="7">
        <v>5.9658379184310299E-6</v>
      </c>
      <c r="Z30" s="7">
        <v>5.9281009943878098E-6</v>
      </c>
      <c r="AA30" s="7">
        <v>6.3192776441941404E-6</v>
      </c>
      <c r="AB30" s="7">
        <v>6.1654384004355899E-6</v>
      </c>
      <c r="AC30" s="7">
        <v>6.0062585404397502E-6</v>
      </c>
      <c r="AD30" s="7">
        <v>5.8722103684315402E-6</v>
      </c>
      <c r="AE30" s="7">
        <v>5.8822244781558298E-6</v>
      </c>
      <c r="AF30" s="7">
        <v>6.2734684876928398E-6</v>
      </c>
      <c r="AG30" s="7">
        <v>5.9534705265642898E-6</v>
      </c>
      <c r="AH30" s="7">
        <v>6.29170006765087E-6</v>
      </c>
      <c r="AI30" s="7">
        <v>6.4273097125472002E-6</v>
      </c>
      <c r="AJ30" s="7">
        <v>6.1881227998584496E-6</v>
      </c>
      <c r="AK30" s="7">
        <v>6.4561680098801397E-6</v>
      </c>
      <c r="AL30" s="7">
        <v>6.19711298577784E-6</v>
      </c>
      <c r="AM30" s="7">
        <v>6.06851433764213E-6</v>
      </c>
      <c r="AN30" s="7">
        <v>6.2081991889904502E-6</v>
      </c>
      <c r="AO30" s="7">
        <v>6.2160720475709896E-6</v>
      </c>
      <c r="AP30" s="7">
        <v>6.1722209018189897E-6</v>
      </c>
      <c r="AQ30" s="7">
        <v>6.3685659163055001E-6</v>
      </c>
      <c r="AR30" s="7">
        <v>5.9175454406131199E-6</v>
      </c>
      <c r="AS30" s="7">
        <v>5.8125974394028596E-6</v>
      </c>
      <c r="AT30" s="7">
        <v>6.2062303535574403E-6</v>
      </c>
      <c r="AU30" s="7">
        <v>6.2342379872092402E-6</v>
      </c>
      <c r="AV30" s="7">
        <v>5.9530814486740903E-6</v>
      </c>
      <c r="AW30" s="7">
        <v>6.3878971740435396E-6</v>
      </c>
      <c r="AX30" s="7">
        <v>6.1878213558628597E-6</v>
      </c>
      <c r="AY30" s="7">
        <v>5.9795119937977702E-6</v>
      </c>
      <c r="AZ30" s="7">
        <v>6.1815979054436197E-6</v>
      </c>
      <c r="BA30" s="7">
        <v>6.4008230618280097E-6</v>
      </c>
    </row>
    <row r="31" spans="1:53" x14ac:dyDescent="0.25">
      <c r="A31" t="s">
        <v>62</v>
      </c>
      <c r="B31" t="s">
        <v>39</v>
      </c>
      <c r="C31" t="s">
        <v>98</v>
      </c>
      <c r="D31">
        <v>2017</v>
      </c>
      <c r="E31">
        <v>16.14</v>
      </c>
      <c r="F31">
        <v>1.1399999999999999</v>
      </c>
      <c r="G31">
        <v>17.28</v>
      </c>
      <c r="H31">
        <f>IFERROR(PERCENTILE($O31:$BA31,0)/E31,0)</f>
        <v>2.2314891196264064</v>
      </c>
      <c r="I31">
        <f>IFERROR(PERCENTILE($O31:$BA31,0)/G31,0)</f>
        <v>2.0842728235399419</v>
      </c>
      <c r="J31">
        <f>IFERROR(PERCENTILE($O31:$BA31,0.5)/E31,0)</f>
        <v>3.2406827345691265</v>
      </c>
      <c r="K31">
        <f>IFERROR(PERCENTILE($O31:$BA31,0.5)/G31,0)</f>
        <v>3.0268876930524131</v>
      </c>
      <c r="L31">
        <f>IFERROR(PERCENTILE($O31:$BA31,1)/E31,0)</f>
        <v>3.8682267339376888</v>
      </c>
      <c r="M31">
        <f>IFERROR(PERCENTILE($O31:$BA31,1)/G31,0)</f>
        <v>3.6130312202404107</v>
      </c>
      <c r="N31" t="s">
        <v>98</v>
      </c>
      <c r="O31" s="7">
        <v>56.594073607074797</v>
      </c>
      <c r="P31" s="7">
        <v>62.433179485754302</v>
      </c>
      <c r="Q31" s="7">
        <v>62.271418228127601</v>
      </c>
      <c r="R31" s="7">
        <v>47.608663366564898</v>
      </c>
      <c r="S31" s="7">
        <v>36.016234390770201</v>
      </c>
      <c r="T31" s="7">
        <v>44.512010346735302</v>
      </c>
      <c r="U31" s="7">
        <v>54.366884474165602</v>
      </c>
      <c r="V31" s="7">
        <v>56.833313811007002</v>
      </c>
      <c r="W31" s="7">
        <v>56.091388861227202</v>
      </c>
      <c r="X31" s="7">
        <v>57.761661115582399</v>
      </c>
      <c r="Y31" s="7">
        <v>56.607297610339899</v>
      </c>
      <c r="Z31" s="7">
        <v>47.978460133027497</v>
      </c>
      <c r="AA31" s="7">
        <v>47.5889020207008</v>
      </c>
      <c r="AB31" s="7">
        <v>51.1800678901106</v>
      </c>
      <c r="AC31" s="7">
        <v>54.882879732287201</v>
      </c>
      <c r="AD31" s="7">
        <v>61.307598452089699</v>
      </c>
      <c r="AE31" s="7">
        <v>52.304619335945702</v>
      </c>
      <c r="AF31" s="7">
        <v>42.3223795528992</v>
      </c>
      <c r="AG31" s="7">
        <v>55.541317006517303</v>
      </c>
      <c r="AH31" s="7">
        <v>48.850863912405302</v>
      </c>
      <c r="AI31" s="7">
        <v>53.869846925160701</v>
      </c>
      <c r="AJ31" s="7">
        <v>60.484075923681097</v>
      </c>
      <c r="AK31" s="7">
        <v>43.8118511129342</v>
      </c>
      <c r="AL31" s="7">
        <v>50.185996231184099</v>
      </c>
      <c r="AM31" s="7">
        <v>50.809723396188602</v>
      </c>
      <c r="AN31" s="7">
        <v>45.633135649099501</v>
      </c>
      <c r="AO31" s="7">
        <v>48.166906658418696</v>
      </c>
      <c r="AP31" s="7">
        <v>47.784665657733797</v>
      </c>
      <c r="AQ31" s="7">
        <v>42.610686220018998</v>
      </c>
      <c r="AR31" s="7">
        <v>41.615069186682803</v>
      </c>
      <c r="AS31" s="7">
        <v>59.841514468245499</v>
      </c>
      <c r="AT31" s="7">
        <v>49.828758776784703</v>
      </c>
      <c r="AU31" s="7">
        <v>52.6727239952614</v>
      </c>
      <c r="AV31" s="7">
        <v>57.206165044334597</v>
      </c>
      <c r="AW31" s="7">
        <v>46.4652142512425</v>
      </c>
      <c r="AX31" s="7">
        <v>51.4719354848027</v>
      </c>
      <c r="AY31" s="7">
        <v>59.923788880737497</v>
      </c>
      <c r="AZ31" s="7">
        <v>52.986369459000599</v>
      </c>
      <c r="BA31" s="7">
        <v>53.768237974057399</v>
      </c>
    </row>
    <row r="32" spans="1:53" x14ac:dyDescent="0.25">
      <c r="A32" t="s">
        <v>62</v>
      </c>
      <c r="B32" t="s">
        <v>43</v>
      </c>
      <c r="C32" t="s">
        <v>99</v>
      </c>
      <c r="D32">
        <v>2017</v>
      </c>
      <c r="E32">
        <v>100.3</v>
      </c>
      <c r="F32">
        <v>116.8</v>
      </c>
      <c r="G32">
        <v>217.1</v>
      </c>
      <c r="H32">
        <f>IFERROR(PERCENTILE($O32:$BA32,0)/E32,0)</f>
        <v>1.0588475373878265E-8</v>
      </c>
      <c r="I32">
        <f>IFERROR(PERCENTILE($O32:$BA32,0)/G32,0)</f>
        <v>4.8918658682634269E-9</v>
      </c>
      <c r="J32">
        <f>IFERROR(PERCENTILE($O32:$BA32,0.5)/E32,0)</f>
        <v>1.0625183649052841E-8</v>
      </c>
      <c r="K32">
        <f>IFERROR(PERCENTILE($O32:$BA32,0.5)/G32,0)</f>
        <v>4.908825057577153E-9</v>
      </c>
      <c r="L32">
        <f>IFERROR(PERCENTILE($O32:$BA32,1)/E32,0)</f>
        <v>4.0057906189636987E-5</v>
      </c>
      <c r="M32">
        <f>IFERROR(PERCENTILE($O32:$BA32,1)/G32,0)</f>
        <v>1.8506715756888944E-5</v>
      </c>
      <c r="N32" t="s">
        <v>99</v>
      </c>
      <c r="O32" s="7">
        <v>1.0657059199999999E-6</v>
      </c>
      <c r="P32" s="7">
        <v>1.25321529023513E-3</v>
      </c>
      <c r="Q32" s="7">
        <v>1.0620240799999899E-6</v>
      </c>
      <c r="R32" s="7">
        <v>1.0620240799999899E-6</v>
      </c>
      <c r="S32" s="7">
        <v>1.0657059199999999E-6</v>
      </c>
      <c r="T32" s="7">
        <v>1.0620240799999899E-6</v>
      </c>
      <c r="U32" s="7">
        <v>1.0620240799999899E-6</v>
      </c>
      <c r="V32" s="7">
        <v>1.0620240799999899E-6</v>
      </c>
      <c r="W32" s="7">
        <v>1.2573416294036E-4</v>
      </c>
      <c r="X32" s="7">
        <v>1.43243260637617E-4</v>
      </c>
      <c r="Y32" s="7">
        <v>1.0620240799999899E-6</v>
      </c>
      <c r="Z32" s="7">
        <v>1.0620240799999899E-6</v>
      </c>
      <c r="AA32" s="7">
        <v>1.0657059199999999E-6</v>
      </c>
      <c r="AB32" s="7">
        <v>4.9425981012869302E-5</v>
      </c>
      <c r="AC32" s="7">
        <v>7.1747170476792299E-5</v>
      </c>
      <c r="AD32" s="7">
        <v>1.0620240799999899E-6</v>
      </c>
      <c r="AE32" s="7">
        <v>1.80469478038002E-4</v>
      </c>
      <c r="AF32" s="7">
        <v>1.2062061786580201E-3</v>
      </c>
      <c r="AG32" s="7">
        <v>1.0620240799999899E-6</v>
      </c>
      <c r="AH32" s="7">
        <v>2.7810715645118402E-4</v>
      </c>
      <c r="AI32" s="7">
        <v>4.0178079908205896E-3</v>
      </c>
      <c r="AJ32" s="7">
        <v>1.0620240799999899E-6</v>
      </c>
      <c r="AK32" s="7">
        <v>1.02473522821546E-4</v>
      </c>
      <c r="AL32" s="7">
        <v>6.7064502336920597E-4</v>
      </c>
      <c r="AM32" s="7">
        <v>5.5509672584147898E-4</v>
      </c>
      <c r="AN32" s="7">
        <v>1.0620240799999899E-6</v>
      </c>
      <c r="AO32" s="7">
        <v>1.0620240799999899E-6</v>
      </c>
      <c r="AP32" s="7">
        <v>1.0620240799999899E-6</v>
      </c>
      <c r="AQ32" s="7">
        <v>1.95405709792555E-4</v>
      </c>
      <c r="AR32" s="7">
        <v>9.3069870022963096E-5</v>
      </c>
      <c r="AS32" s="7">
        <v>2.5396896524271699E-6</v>
      </c>
      <c r="AT32" s="7">
        <v>5.7243308397673899E-4</v>
      </c>
      <c r="AU32" s="7">
        <v>2.13730861755155E-4</v>
      </c>
      <c r="AV32" s="7">
        <v>5.2780345756147203E-5</v>
      </c>
      <c r="AW32" s="7">
        <v>1.06263556542987E-6</v>
      </c>
      <c r="AX32" s="7">
        <v>1.0620240799999899E-6</v>
      </c>
      <c r="AY32" s="7">
        <v>1.0657059199999999E-6</v>
      </c>
      <c r="AZ32" s="7">
        <v>9.1803861255430406E-5</v>
      </c>
      <c r="BA32" s="7">
        <v>1.0620240799999899E-6</v>
      </c>
    </row>
    <row r="33" spans="1:53" x14ac:dyDescent="0.25">
      <c r="A33" t="s">
        <v>62</v>
      </c>
      <c r="B33" t="s">
        <v>44</v>
      </c>
      <c r="C33" t="s">
        <v>100</v>
      </c>
      <c r="D33">
        <v>2017</v>
      </c>
      <c r="E33">
        <v>6.16</v>
      </c>
      <c r="F33">
        <v>33.75</v>
      </c>
      <c r="G33">
        <v>39.909999999999997</v>
      </c>
      <c r="H33">
        <f>IFERROR(PERCENTILE($O33:$BA33,0)/E33,0)</f>
        <v>4.3075545257322562E-7</v>
      </c>
      <c r="I33">
        <f>IFERROR(PERCENTILE($O33:$BA33,0)/G33,0)</f>
        <v>6.6485933045629412E-8</v>
      </c>
      <c r="J33">
        <f>IFERROR(PERCENTILE($O33:$BA33,0.5)/E33,0)</f>
        <v>4.7745769674466885E-7</v>
      </c>
      <c r="K33">
        <f>IFERROR(PERCENTILE($O33:$BA33,0.5)/G33,0)</f>
        <v>7.3694297467981961E-8</v>
      </c>
      <c r="L33">
        <f>IFERROR(PERCENTILE($O33:$BA33,1)/E33,0)</f>
        <v>1.5473275439301639E-5</v>
      </c>
      <c r="M33">
        <f>IFERROR(PERCENTILE($O33:$BA33,1)/G33,0)</f>
        <v>2.3882579981482862E-6</v>
      </c>
      <c r="N33" t="s">
        <v>100</v>
      </c>
      <c r="O33" s="7">
        <v>2.7174614553394801E-6</v>
      </c>
      <c r="P33" s="7">
        <v>6.0464386103574E-6</v>
      </c>
      <c r="Q33" s="7">
        <v>3.5645419329600398E-6</v>
      </c>
      <c r="R33" s="7">
        <v>9.9784559800712704E-6</v>
      </c>
      <c r="S33" s="7">
        <v>2.66819716038092E-6</v>
      </c>
      <c r="T33" s="7">
        <v>2.7052926364951201E-6</v>
      </c>
      <c r="U33" s="7">
        <v>2.6534535878510699E-6</v>
      </c>
      <c r="V33" s="7">
        <v>4.25067304101712E-6</v>
      </c>
      <c r="W33" s="7">
        <v>2.71182554548181E-6</v>
      </c>
      <c r="X33" s="7">
        <v>2.67400471184698E-6</v>
      </c>
      <c r="Y33" s="7">
        <v>2.7038835699613998E-6</v>
      </c>
      <c r="Z33" s="7">
        <v>2.6802310060800402E-6</v>
      </c>
      <c r="AA33" s="7">
        <v>2.7072596189975602E-6</v>
      </c>
      <c r="AB33" s="7">
        <v>8.1771941992856399E-6</v>
      </c>
      <c r="AC33" s="7">
        <v>2.7162080861975402E-6</v>
      </c>
      <c r="AD33" s="7">
        <v>2.6765133909065902E-6</v>
      </c>
      <c r="AE33" s="7">
        <v>2.6953371590626398E-6</v>
      </c>
      <c r="AF33" s="7">
        <v>2.6538824455211398E-6</v>
      </c>
      <c r="AG33" s="7">
        <v>3.0446999666291201E-6</v>
      </c>
      <c r="AH33" s="7">
        <v>2.6827644961896599E-6</v>
      </c>
      <c r="AI33" s="7">
        <v>9.5315376706098096E-5</v>
      </c>
      <c r="AJ33" s="7">
        <v>3.70979720769541E-6</v>
      </c>
      <c r="AK33" s="7">
        <v>6.6371621919690602E-6</v>
      </c>
      <c r="AL33" s="7">
        <v>2.6913144214455898E-6</v>
      </c>
      <c r="AM33" s="7">
        <v>1.0664858291371199E-5</v>
      </c>
      <c r="AN33" s="7">
        <v>3.8106107636869799E-6</v>
      </c>
      <c r="AO33" s="7">
        <v>2.9411394119471599E-6</v>
      </c>
      <c r="AP33" s="7">
        <v>4.50868245807413E-6</v>
      </c>
      <c r="AQ33" s="7">
        <v>5.6705572486717203E-6</v>
      </c>
      <c r="AR33" s="7">
        <v>5.25822375942093E-5</v>
      </c>
      <c r="AS33" s="7">
        <v>2.7365518937891599E-6</v>
      </c>
      <c r="AT33" s="7">
        <v>2.6535160194650502E-6</v>
      </c>
      <c r="AU33" s="7">
        <v>2.6831123942801299E-6</v>
      </c>
      <c r="AV33" s="7">
        <v>3.1766543327698398E-6</v>
      </c>
      <c r="AW33" s="7">
        <v>1.06368218481546E-5</v>
      </c>
      <c r="AX33" s="7">
        <v>4.86052780974407E-6</v>
      </c>
      <c r="AY33" s="7">
        <v>1.09688179862038E-5</v>
      </c>
      <c r="AZ33" s="7">
        <v>4.51414936560967E-5</v>
      </c>
      <c r="BA33" s="7">
        <v>2.6874130321741899E-6</v>
      </c>
    </row>
    <row r="34" spans="1:53" x14ac:dyDescent="0.25">
      <c r="A34" t="s">
        <v>63</v>
      </c>
      <c r="B34" t="s">
        <v>45</v>
      </c>
      <c r="C34" t="s">
        <v>101</v>
      </c>
      <c r="D34">
        <v>2017</v>
      </c>
      <c r="E34">
        <v>3.5</v>
      </c>
      <c r="F34">
        <v>30.55</v>
      </c>
      <c r="G34">
        <v>34.049999999999997</v>
      </c>
      <c r="H34">
        <f>IFERROR(PERCENTILE($O34:$BA34,0)/E34,0)</f>
        <v>3.7835409464568859E-5</v>
      </c>
      <c r="I34">
        <f>IFERROR(PERCENTILE($O34:$BA34,0)/G34,0)</f>
        <v>3.8891022944490755E-6</v>
      </c>
      <c r="J34">
        <f>IFERROR(PERCENTILE($O34:$BA34,0.5)/E34,0)</f>
        <v>3.7940805202702568E-5</v>
      </c>
      <c r="K34">
        <f>IFERROR(PERCENTILE($O34:$BA34,0.5)/G34,0)</f>
        <v>3.8999359239195005E-6</v>
      </c>
      <c r="L34">
        <f>IFERROR(PERCENTILE($O34:$BA34,1)/E34,0)</f>
        <v>3.8043875617333714E-5</v>
      </c>
      <c r="M34">
        <f>IFERROR(PERCENTILE($O34:$BA34,1)/G34,0)</f>
        <v>3.9105305333529516E-6</v>
      </c>
      <c r="N34" t="s">
        <v>101</v>
      </c>
      <c r="O34" s="7">
        <v>1.3315356389286901E-4</v>
      </c>
      <c r="P34" s="7">
        <v>1.3279281820945899E-4</v>
      </c>
      <c r="Q34" s="7">
        <v>1.3279281897725801E-4</v>
      </c>
      <c r="R34" s="7">
        <v>1.3279281820945899E-4</v>
      </c>
      <c r="S34" s="7">
        <v>1.3315356389286901E-4</v>
      </c>
      <c r="T34" s="7">
        <v>1.3279281820945899E-4</v>
      </c>
      <c r="U34" s="7">
        <v>1.3279281820945899E-4</v>
      </c>
      <c r="V34" s="7">
        <v>1.3279281820945899E-4</v>
      </c>
      <c r="W34" s="7">
        <v>1.3315356389286901E-4</v>
      </c>
      <c r="X34" s="7">
        <v>1.3279281820945899E-4</v>
      </c>
      <c r="Y34" s="7">
        <v>1.3279281897725801E-4</v>
      </c>
      <c r="Z34" s="7">
        <v>1.3279281820945899E-4</v>
      </c>
      <c r="AA34" s="7">
        <v>1.3315356389286901E-4</v>
      </c>
      <c r="AB34" s="7">
        <v>1.3279281820945899E-4</v>
      </c>
      <c r="AC34" s="7">
        <v>1.3279281820945899E-4</v>
      </c>
      <c r="AD34" s="7">
        <v>1.3279281820945899E-4</v>
      </c>
      <c r="AE34" s="7">
        <v>1.3315356389286901E-4</v>
      </c>
      <c r="AF34" s="7">
        <v>1.3279281820945899E-4</v>
      </c>
      <c r="AG34" s="7">
        <v>1.3279281820945899E-4</v>
      </c>
      <c r="AH34" s="7">
        <v>1.3279281820945899E-4</v>
      </c>
      <c r="AI34" s="7">
        <v>1.32423933125991E-4</v>
      </c>
      <c r="AJ34" s="7">
        <v>1.3279281820945899E-4</v>
      </c>
      <c r="AK34" s="7">
        <v>1.3279281820945899E-4</v>
      </c>
      <c r="AL34" s="7">
        <v>1.3279281820945899E-4</v>
      </c>
      <c r="AM34" s="7">
        <v>1.3315356416276E-4</v>
      </c>
      <c r="AN34" s="7">
        <v>1.3279281820945899E-4</v>
      </c>
      <c r="AO34" s="7">
        <v>1.3279281820945899E-4</v>
      </c>
      <c r="AP34" s="7">
        <v>1.3279281897725801E-4</v>
      </c>
      <c r="AQ34" s="7">
        <v>1.33153564660668E-4</v>
      </c>
      <c r="AR34" s="7">
        <v>1.3279281820945899E-4</v>
      </c>
      <c r="AS34" s="7">
        <v>1.3279281820945899E-4</v>
      </c>
      <c r="AT34" s="7">
        <v>1.3279281897725801E-4</v>
      </c>
      <c r="AU34" s="7">
        <v>1.3315356389286901E-4</v>
      </c>
      <c r="AV34" s="7">
        <v>1.3279281820945899E-4</v>
      </c>
      <c r="AW34" s="7">
        <v>1.3279281820945899E-4</v>
      </c>
      <c r="AX34" s="7">
        <v>1.3279281897725801E-4</v>
      </c>
      <c r="AY34" s="7">
        <v>1.3315356389286901E-4</v>
      </c>
      <c r="AZ34" s="7">
        <v>1.3279281820945899E-4</v>
      </c>
      <c r="BA34" s="7">
        <v>1.3279281897725801E-4</v>
      </c>
    </row>
    <row r="35" spans="1:53" x14ac:dyDescent="0.25">
      <c r="A35" t="s">
        <v>63</v>
      </c>
      <c r="B35" t="s">
        <v>46</v>
      </c>
      <c r="C35" t="s">
        <v>102</v>
      </c>
      <c r="D35">
        <v>2017</v>
      </c>
      <c r="E35">
        <v>221</v>
      </c>
      <c r="F35">
        <v>65.2</v>
      </c>
      <c r="G35">
        <v>286.2</v>
      </c>
      <c r="H35">
        <f>IFERROR(PERCENTILE($O35:$BA35,0)/E35,0)</f>
        <v>2.2167442409579911E-3</v>
      </c>
      <c r="I35">
        <f>IFERROR(PERCENTILE($O35:$BA35,0)/G35,0)</f>
        <v>1.7117417094748987E-3</v>
      </c>
      <c r="J35">
        <f>IFERROR(PERCENTILE($O35:$BA35,0.5)/E35,0)</f>
        <v>2.874854740598638E-3</v>
      </c>
      <c r="K35">
        <f>IFERROR(PERCENTILE($O35:$BA35,0.5)/G35,0)</f>
        <v>2.2199262671988088E-3</v>
      </c>
      <c r="L35">
        <f>IFERROR(PERCENTILE($O35:$BA35,1)/E35,0)</f>
        <v>4.2588967182860676E-3</v>
      </c>
      <c r="M35">
        <f>IFERROR(PERCENTILE($O35:$BA35,1)/G35,0)</f>
        <v>3.2886658795989554E-3</v>
      </c>
      <c r="N35" t="s">
        <v>102</v>
      </c>
      <c r="O35" s="7">
        <v>0.51294970305645105</v>
      </c>
      <c r="P35" s="7">
        <v>0.54221915445915203</v>
      </c>
      <c r="Q35" s="7">
        <v>0.55598127587343504</v>
      </c>
      <c r="R35" s="7">
        <v>0.63776032985110298</v>
      </c>
      <c r="S35" s="7">
        <v>0.60760942049083999</v>
      </c>
      <c r="T35" s="7">
        <v>0.52019144016795005</v>
      </c>
      <c r="U35" s="7">
        <v>0.57960861835695998</v>
      </c>
      <c r="V35" s="7">
        <v>0.60369841025977</v>
      </c>
      <c r="W35" s="7">
        <v>0.53646046782603296</v>
      </c>
      <c r="X35" s="7">
        <v>0.63085975642861003</v>
      </c>
      <c r="Y35" s="7">
        <v>0.58600767575821699</v>
      </c>
      <c r="Z35" s="7">
        <v>0.58847215512707196</v>
      </c>
      <c r="AA35" s="7">
        <v>0.549670377792848</v>
      </c>
      <c r="AB35" s="7">
        <v>0.57474959725096098</v>
      </c>
      <c r="AC35" s="7">
        <v>0.48990047725171598</v>
      </c>
      <c r="AD35" s="7">
        <v>0.52123411636092998</v>
      </c>
      <c r="AE35" s="7">
        <v>0.57573510150912599</v>
      </c>
      <c r="AF35" s="7">
        <v>0.63534289767229901</v>
      </c>
      <c r="AG35" s="7">
        <v>0.58024855052219504</v>
      </c>
      <c r="AH35" s="7">
        <v>0.58777131086572498</v>
      </c>
      <c r="AI35" s="7">
        <v>0.76031858777733097</v>
      </c>
      <c r="AJ35" s="7">
        <v>0.66175980759349395</v>
      </c>
      <c r="AK35" s="7">
        <v>0.73158933968067097</v>
      </c>
      <c r="AL35" s="7">
        <v>0.748164931600524</v>
      </c>
      <c r="AM35" s="7">
        <v>0.77964725070001795</v>
      </c>
      <c r="AN35" s="7">
        <v>0.77094967491889599</v>
      </c>
      <c r="AO35" s="7">
        <v>0.82229877899582804</v>
      </c>
      <c r="AP35" s="7">
        <v>0.634995672572232</v>
      </c>
      <c r="AQ35" s="7">
        <v>0.799460314748485</v>
      </c>
      <c r="AR35" s="7">
        <v>0.84412016948763902</v>
      </c>
      <c r="AS35" s="7">
        <v>0.65514962615871697</v>
      </c>
      <c r="AT35" s="7">
        <v>0.70696885127729203</v>
      </c>
      <c r="AU35" s="7">
        <v>0.65426542513002695</v>
      </c>
      <c r="AV35" s="7">
        <v>0.64830259081819297</v>
      </c>
      <c r="AW35" s="7">
        <v>0.67240059276741304</v>
      </c>
      <c r="AX35" s="7">
        <v>0.78122012292368503</v>
      </c>
      <c r="AY35" s="7">
        <v>0.68507705352911996</v>
      </c>
      <c r="AZ35" s="7">
        <v>0.94121617474122099</v>
      </c>
      <c r="BA35" s="7">
        <v>0.76724912924600397</v>
      </c>
    </row>
    <row r="36" spans="1:53" x14ac:dyDescent="0.25">
      <c r="A36" t="s">
        <v>64</v>
      </c>
      <c r="B36" t="s">
        <v>47</v>
      </c>
      <c r="C36" t="s">
        <v>103</v>
      </c>
      <c r="D36">
        <v>2017</v>
      </c>
      <c r="E36">
        <v>9.5</v>
      </c>
      <c r="F36">
        <v>3.8</v>
      </c>
      <c r="G36">
        <v>13.3</v>
      </c>
      <c r="H36">
        <f>IFERROR(PERCENTILE($O36:$BA36,0)/E36,0)</f>
        <v>3.4627956093888216E-5</v>
      </c>
      <c r="I36">
        <f>IFERROR(PERCENTILE($O36:$BA36,0)/G36,0)</f>
        <v>2.4734254352777295E-5</v>
      </c>
      <c r="J36">
        <f>IFERROR(PERCENTILE($O36:$BA36,0.5)/E36,0)</f>
        <v>3.4722938819779584E-5</v>
      </c>
      <c r="K36">
        <f>IFERROR(PERCENTILE($O36:$BA36,0.5)/G36,0)</f>
        <v>2.4802099156985415E-5</v>
      </c>
      <c r="L36">
        <f>IFERROR(PERCENTILE($O36:$BA36,1)/E36,0)</f>
        <v>3.4818028825568103E-5</v>
      </c>
      <c r="M36">
        <f>IFERROR(PERCENTILE($O36:$BA36,1)/G36,0)</f>
        <v>2.4870020589691499E-5</v>
      </c>
      <c r="N36" t="s">
        <v>103</v>
      </c>
      <c r="O36" s="7">
        <v>3.3077127384289698E-4</v>
      </c>
      <c r="P36" s="7">
        <v>3.2986791878790602E-4</v>
      </c>
      <c r="Q36" s="7">
        <v>3.2986791878790602E-4</v>
      </c>
      <c r="R36" s="7">
        <v>3.2986791878790602E-4</v>
      </c>
      <c r="S36" s="7">
        <v>3.3077127384289698E-4</v>
      </c>
      <c r="T36" s="7">
        <v>3.2986791878790602E-4</v>
      </c>
      <c r="U36" s="7">
        <v>3.2986791878790602E-4</v>
      </c>
      <c r="V36" s="7">
        <v>3.2986791878790602E-4</v>
      </c>
      <c r="W36" s="7">
        <v>3.3077127384289698E-4</v>
      </c>
      <c r="X36" s="7">
        <v>3.2986791878790602E-4</v>
      </c>
      <c r="Y36" s="7">
        <v>3.2986791878790602E-4</v>
      </c>
      <c r="Z36" s="7">
        <v>3.2986791878790602E-4</v>
      </c>
      <c r="AA36" s="7">
        <v>3.3077127384289698E-4</v>
      </c>
      <c r="AB36" s="7">
        <v>3.2986791878790602E-4</v>
      </c>
      <c r="AC36" s="7">
        <v>3.2986791878790602E-4</v>
      </c>
      <c r="AD36" s="7">
        <v>3.2986791878790602E-4</v>
      </c>
      <c r="AE36" s="7">
        <v>3.3077127384289698E-4</v>
      </c>
      <c r="AF36" s="7">
        <v>3.2986791878790602E-4</v>
      </c>
      <c r="AG36" s="7">
        <v>3.2986791878790602E-4</v>
      </c>
      <c r="AH36" s="7">
        <v>3.2986791878790602E-4</v>
      </c>
      <c r="AI36" s="7">
        <v>3.2896558289193802E-4</v>
      </c>
      <c r="AJ36" s="7">
        <v>3.2986791878790602E-4</v>
      </c>
      <c r="AK36" s="7">
        <v>3.2986791878790602E-4</v>
      </c>
      <c r="AL36" s="7">
        <v>3.2986791878790602E-4</v>
      </c>
      <c r="AM36" s="7">
        <v>3.3077127384289698E-4</v>
      </c>
      <c r="AN36" s="7">
        <v>3.2986791878790602E-4</v>
      </c>
      <c r="AO36" s="7">
        <v>3.2986791878790602E-4</v>
      </c>
      <c r="AP36" s="7">
        <v>3.2986791878790602E-4</v>
      </c>
      <c r="AQ36" s="7">
        <v>3.3077127384289698E-4</v>
      </c>
      <c r="AR36" s="7">
        <v>3.2986791878790602E-4</v>
      </c>
      <c r="AS36" s="7">
        <v>3.2986791878790602E-4</v>
      </c>
      <c r="AT36" s="7">
        <v>3.2986791878790602E-4</v>
      </c>
      <c r="AU36" s="7">
        <v>3.3077127384289698E-4</v>
      </c>
      <c r="AV36" s="7">
        <v>3.2986791878790602E-4</v>
      </c>
      <c r="AW36" s="7">
        <v>3.2986791878790602E-4</v>
      </c>
      <c r="AX36" s="7">
        <v>3.2986791878790602E-4</v>
      </c>
      <c r="AY36" s="7">
        <v>3.3077127384289698E-4</v>
      </c>
      <c r="AZ36" s="7">
        <v>3.2986791878790602E-4</v>
      </c>
      <c r="BA36" s="7">
        <v>3.2986791878790602E-4</v>
      </c>
    </row>
    <row r="37" spans="1:53" x14ac:dyDescent="0.25">
      <c r="A37" t="s">
        <v>64</v>
      </c>
      <c r="B37" t="s">
        <v>53</v>
      </c>
      <c r="C37" t="s">
        <v>104</v>
      </c>
      <c r="D37">
        <v>2017</v>
      </c>
      <c r="E37">
        <v>4</v>
      </c>
      <c r="F37">
        <v>33.799999999999997</v>
      </c>
      <c r="G37">
        <v>37.799999999999997</v>
      </c>
      <c r="H37">
        <f>IFERROR(PERCENTILE($O37:$BA37,0)/E37,0)</f>
        <v>2.4897719459891348E-4</v>
      </c>
      <c r="I37">
        <f>IFERROR(PERCENTILE($O37:$BA37,0)/G37,0)</f>
        <v>2.6346793079250104E-5</v>
      </c>
      <c r="J37">
        <f>IFERROR(PERCENTILE($O37:$BA37,0.5)/E37,0)</f>
        <v>2.4958281702696598E-4</v>
      </c>
      <c r="K37">
        <f>IFERROR(PERCENTILE($O37:$BA37,0.5)/G37,0)</f>
        <v>2.641088010867365E-5</v>
      </c>
      <c r="L37">
        <f>IFERROR(PERCENTILE($O37:$BA37,1)/E37,0)</f>
        <v>2.5026854813765001E-4</v>
      </c>
      <c r="M37">
        <f>IFERROR(PERCENTILE($O37:$BA37,1)/G37,0)</f>
        <v>2.6483444247370373E-5</v>
      </c>
      <c r="N37" t="s">
        <v>104</v>
      </c>
      <c r="O37" s="7">
        <v>1.00106597977563E-3</v>
      </c>
      <c r="P37" s="7">
        <v>9.9833140044958894E-4</v>
      </c>
      <c r="Q37" s="7">
        <v>9.9833113804788202E-4</v>
      </c>
      <c r="R37" s="7">
        <v>9.9833187917423502E-4</v>
      </c>
      <c r="S37" s="7">
        <v>1.0010719141445401E-3</v>
      </c>
      <c r="T37" s="7">
        <v>9.9833094801182699E-4</v>
      </c>
      <c r="U37" s="7">
        <v>9.9833126810786391E-4</v>
      </c>
      <c r="V37" s="7">
        <v>9.9833104625416703E-4</v>
      </c>
      <c r="W37" s="7">
        <v>1.0010677776052901E-3</v>
      </c>
      <c r="X37" s="7">
        <v>9.9833864884027392E-4</v>
      </c>
      <c r="Y37" s="7">
        <v>9.9833060091500002E-4</v>
      </c>
      <c r="Z37" s="7">
        <v>9.983310047921171E-4</v>
      </c>
      <c r="AA37" s="7">
        <v>1.00106597977563E-3</v>
      </c>
      <c r="AB37" s="7">
        <v>9.983310047921171E-4</v>
      </c>
      <c r="AC37" s="7">
        <v>9.9833133382170604E-4</v>
      </c>
      <c r="AD37" s="7">
        <v>9.9833073417076494E-4</v>
      </c>
      <c r="AE37" s="7">
        <v>1.0010741925506E-3</v>
      </c>
      <c r="AF37" s="7">
        <v>9.9833060091500002E-4</v>
      </c>
      <c r="AG37" s="7">
        <v>9.9833060091500002E-4</v>
      </c>
      <c r="AH37" s="7">
        <v>9.9833112867743099E-4</v>
      </c>
      <c r="AI37" s="7">
        <v>9.9590877839565392E-4</v>
      </c>
      <c r="AJ37" s="7">
        <v>9.9833060091500002E-4</v>
      </c>
      <c r="AK37" s="7">
        <v>9.9833140866923504E-4</v>
      </c>
      <c r="AL37" s="7">
        <v>9.9833245388243098E-4</v>
      </c>
      <c r="AM37" s="7">
        <v>1.00106703606935E-3</v>
      </c>
      <c r="AN37" s="7">
        <v>9.9833181254635191E-4</v>
      </c>
      <c r="AO37" s="7">
        <v>9.9833140866923504E-4</v>
      </c>
      <c r="AP37" s="7">
        <v>9.983310047921171E-4</v>
      </c>
      <c r="AQ37" s="7">
        <v>1.00107015907314E-3</v>
      </c>
      <c r="AR37" s="7">
        <v>9.9833086742652901E-4</v>
      </c>
      <c r="AS37" s="7">
        <v>9.9833120467576492E-4</v>
      </c>
      <c r="AT37" s="7">
        <v>9.9833060091500002E-4</v>
      </c>
      <c r="AU37" s="7">
        <v>1.00106725803487E-3</v>
      </c>
      <c r="AV37" s="7">
        <v>9.983310047921171E-4</v>
      </c>
      <c r="AW37" s="7">
        <v>9.983310250411949E-4</v>
      </c>
      <c r="AX37" s="7">
        <v>9.9833185696061996E-4</v>
      </c>
      <c r="AY37" s="7">
        <v>1.00106639572654E-3</v>
      </c>
      <c r="AZ37" s="7">
        <v>9.9833221642347007E-4</v>
      </c>
      <c r="BA37" s="7">
        <v>9.9833060091500002E-4</v>
      </c>
    </row>
    <row r="38" spans="1:53" x14ac:dyDescent="0.25">
      <c r="A38" t="s">
        <v>63</v>
      </c>
      <c r="B38" t="s">
        <v>49</v>
      </c>
      <c r="C38" t="s">
        <v>105</v>
      </c>
      <c r="D38">
        <v>2017</v>
      </c>
      <c r="E38">
        <v>160</v>
      </c>
      <c r="F38">
        <v>0</v>
      </c>
      <c r="G38">
        <v>160</v>
      </c>
      <c r="H38">
        <f>IFERROR(PERCENTILE($O38:$BA38,0)/E38,0)</f>
        <v>1.3812493040824812E-6</v>
      </c>
      <c r="I38">
        <f>IFERROR(PERCENTILE($O38:$BA38,0)/G38,0)</f>
        <v>1.3812493040824812E-6</v>
      </c>
      <c r="J38">
        <f>IFERROR(PERCENTILE($O38:$BA38,0.5)/E38,0)</f>
        <v>2.9660021320127124E-6</v>
      </c>
      <c r="K38">
        <f>IFERROR(PERCENTILE($O38:$BA38,0.5)/G38,0)</f>
        <v>2.9660021320127124E-6</v>
      </c>
      <c r="L38">
        <f>IFERROR(PERCENTILE($O38:$BA38,1)/E38,0)</f>
        <v>3.3371252698437434E-6</v>
      </c>
      <c r="M38">
        <f>IFERROR(PERCENTILE($O38:$BA38,1)/G38,0)</f>
        <v>3.3371252698437434E-6</v>
      </c>
      <c r="N38" t="s">
        <v>105</v>
      </c>
      <c r="O38" s="7">
        <v>3.0158410136268098E-4</v>
      </c>
      <c r="P38" s="7">
        <v>4.5992276489229499E-4</v>
      </c>
      <c r="Q38" s="7">
        <v>5.3240551045626104E-4</v>
      </c>
      <c r="R38" s="7">
        <v>5.3274464524853096E-4</v>
      </c>
      <c r="S38" s="7">
        <v>4.6391604218215098E-4</v>
      </c>
      <c r="T38" s="7">
        <v>2.20999888653197E-4</v>
      </c>
      <c r="U38" s="7">
        <v>4.8369624479785499E-4</v>
      </c>
      <c r="V38" s="7">
        <v>3.8118961031515002E-4</v>
      </c>
      <c r="W38" s="7">
        <v>3.2390106049382298E-4</v>
      </c>
      <c r="X38" s="7">
        <v>3.1521674744897598E-4</v>
      </c>
      <c r="Y38" s="7">
        <v>4.4190965099942401E-4</v>
      </c>
      <c r="Z38" s="7">
        <v>3.72340531271783E-4</v>
      </c>
      <c r="AA38" s="7">
        <v>4.78014013120193E-4</v>
      </c>
      <c r="AB38" s="7">
        <v>4.74560341122034E-4</v>
      </c>
      <c r="AC38" s="7">
        <v>3.37845143199197E-4</v>
      </c>
      <c r="AD38" s="7">
        <v>2.6582936902233101E-4</v>
      </c>
      <c r="AE38" s="7">
        <v>4.4200062402142802E-4</v>
      </c>
      <c r="AF38" s="7">
        <v>4.9555144046263902E-4</v>
      </c>
      <c r="AG38" s="7">
        <v>4.5122485241417398E-4</v>
      </c>
      <c r="AH38" s="7">
        <v>3.6841843129696399E-4</v>
      </c>
      <c r="AI38" s="7">
        <v>5.16168387253106E-4</v>
      </c>
      <c r="AJ38" s="7">
        <v>5.3249598039967596E-4</v>
      </c>
      <c r="AK38" s="7">
        <v>5.1095720421902595E-4</v>
      </c>
      <c r="AL38" s="7">
        <v>4.0494152225191698E-4</v>
      </c>
      <c r="AM38" s="7">
        <v>5.3335588119002102E-4</v>
      </c>
      <c r="AN38" s="7">
        <v>5.0559861664544901E-4</v>
      </c>
      <c r="AO38" s="7">
        <v>5.3254612730546603E-4</v>
      </c>
      <c r="AP38" s="7">
        <v>3.2942507714133498E-4</v>
      </c>
      <c r="AQ38" s="7">
        <v>2.6923940234565902E-4</v>
      </c>
      <c r="AR38" s="7">
        <v>5.3194788453124996E-4</v>
      </c>
      <c r="AS38" s="7">
        <v>4.7181281887283098E-4</v>
      </c>
      <c r="AT38" s="7">
        <v>5.3250854350850004E-4</v>
      </c>
      <c r="AU38" s="7">
        <v>5.3394004317499895E-4</v>
      </c>
      <c r="AV38" s="7">
        <v>5.3250828520626605E-4</v>
      </c>
      <c r="AW38" s="7">
        <v>5.1085777896828005E-4</v>
      </c>
      <c r="AX38" s="7">
        <v>5.0944633429373905E-4</v>
      </c>
      <c r="AY38" s="7">
        <v>5.1778375140882705E-4</v>
      </c>
      <c r="AZ38" s="7">
        <v>5.2286152495457905E-4</v>
      </c>
      <c r="BA38" s="7">
        <v>3.1960716519251501E-4</v>
      </c>
    </row>
    <row r="39" spans="1:53" x14ac:dyDescent="0.25">
      <c r="A39" t="s">
        <v>63</v>
      </c>
      <c r="B39" t="s">
        <v>48</v>
      </c>
      <c r="C39" t="s">
        <v>106</v>
      </c>
      <c r="D39">
        <v>2017</v>
      </c>
      <c r="E39">
        <v>25.8</v>
      </c>
      <c r="F39">
        <v>13.17</v>
      </c>
      <c r="G39">
        <v>38.97</v>
      </c>
      <c r="H39">
        <f>IFERROR(PERCENTILE($O39:$BA39,0)/E39,0)</f>
        <v>4.7245012342582169E-3</v>
      </c>
      <c r="I39">
        <f>IFERROR(PERCENTILE($O39:$BA39,0)/G39,0)</f>
        <v>3.1278453129038233E-3</v>
      </c>
      <c r="J39">
        <f>IFERROR(PERCENTILE($O39:$BA39,0.5)/E39,0)</f>
        <v>4.7372913691587984E-3</v>
      </c>
      <c r="K39">
        <f>IFERROR(PERCENTILE($O39:$BA39,0.5)/G39,0)</f>
        <v>3.1363129926686426E-3</v>
      </c>
      <c r="L39">
        <f>IFERROR(PERCENTILE($O39:$BA39,1)/E39,0)</f>
        <v>4.7504671355701545E-3</v>
      </c>
      <c r="M39">
        <f>IFERROR(PERCENTILE($O39:$BA39,1)/G39,0)</f>
        <v>3.1450359788994099E-3</v>
      </c>
      <c r="N39" t="s">
        <v>106</v>
      </c>
      <c r="O39" s="7">
        <v>0.122550916820179</v>
      </c>
      <c r="P39" s="7">
        <v>0.122213216204721</v>
      </c>
      <c r="Q39" s="7">
        <v>0.122217218829305</v>
      </c>
      <c r="R39" s="7">
        <v>0.12222028436443701</v>
      </c>
      <c r="S39" s="7">
        <v>0.12255366431282599</v>
      </c>
      <c r="T39" s="7">
        <v>0.12221556355492499</v>
      </c>
      <c r="U39" s="7">
        <v>0.122215401425225</v>
      </c>
      <c r="V39" s="7">
        <v>0.122217352584049</v>
      </c>
      <c r="W39" s="7">
        <v>0.122551057990649</v>
      </c>
      <c r="X39" s="7">
        <v>0.12221864267066</v>
      </c>
      <c r="Y39" s="7">
        <v>0.12221646815682199</v>
      </c>
      <c r="Z39" s="7">
        <v>0.122216086263032</v>
      </c>
      <c r="AA39" s="7">
        <v>0.12255644176066301</v>
      </c>
      <c r="AB39" s="7">
        <v>0.122219928662414</v>
      </c>
      <c r="AC39" s="7">
        <v>0.122219758435079</v>
      </c>
      <c r="AD39" s="7">
        <v>0.122218290476797</v>
      </c>
      <c r="AE39" s="7">
        <v>0.12255274302258599</v>
      </c>
      <c r="AF39" s="7">
        <v>0.12222086075427301</v>
      </c>
      <c r="AG39" s="7">
        <v>0.122220106148564</v>
      </c>
      <c r="AH39" s="7">
        <v>0.122220901640142</v>
      </c>
      <c r="AI39" s="7">
        <v>0.12189213184386199</v>
      </c>
      <c r="AJ39" s="7">
        <v>0.122221568639168</v>
      </c>
      <c r="AK39" s="7">
        <v>0.122223114154414</v>
      </c>
      <c r="AL39" s="7">
        <v>0.12222227268399299</v>
      </c>
      <c r="AM39" s="7">
        <v>0.122558772356322</v>
      </c>
      <c r="AN39" s="7">
        <v>0.122223487639653</v>
      </c>
      <c r="AO39" s="7">
        <v>0.12222067878944699</v>
      </c>
      <c r="AP39" s="7">
        <v>0.122222409316706</v>
      </c>
      <c r="AQ39" s="7">
        <v>0.122558322567377</v>
      </c>
      <c r="AR39" s="7">
        <v>0.122224071648393</v>
      </c>
      <c r="AS39" s="7">
        <v>0.122218531095293</v>
      </c>
      <c r="AT39" s="7">
        <v>0.122222288679026</v>
      </c>
      <c r="AU39" s="7">
        <v>0.122557263879251</v>
      </c>
      <c r="AV39" s="7">
        <v>0.122224224416992</v>
      </c>
      <c r="AW39" s="7">
        <v>0.12222633475264599</v>
      </c>
      <c r="AX39" s="7">
        <v>0.122223864991429</v>
      </c>
      <c r="AY39" s="7">
        <v>0.12256205209771</v>
      </c>
      <c r="AZ39" s="7">
        <v>0.122226366555216</v>
      </c>
      <c r="BA39" s="7">
        <v>0.122222117324297</v>
      </c>
    </row>
    <row r="40" spans="1:53" x14ac:dyDescent="0.25">
      <c r="A40" t="s">
        <v>64</v>
      </c>
      <c r="B40" t="s">
        <v>50</v>
      </c>
      <c r="C40" t="s">
        <v>107</v>
      </c>
      <c r="D40">
        <v>2017</v>
      </c>
      <c r="E40">
        <v>6</v>
      </c>
      <c r="F40">
        <v>8.6999999999999993</v>
      </c>
      <c r="G40">
        <v>14.7</v>
      </c>
      <c r="H40">
        <f>IFERROR(PERCENTILE($O40:$BA40,0)/E40,0)</f>
        <v>1.8706652143231166E-4</v>
      </c>
      <c r="I40">
        <f>IFERROR(PERCENTILE($O40:$BA40,0)/G40,0)</f>
        <v>7.6353682217270068E-5</v>
      </c>
      <c r="J40">
        <f>IFERROR(PERCENTILE($O40:$BA40,0.5)/E40,0)</f>
        <v>1.8774520355559167E-4</v>
      </c>
      <c r="K40">
        <f>IFERROR(PERCENTILE($O40:$BA40,0.5)/G40,0)</f>
        <v>7.6630695328812923E-5</v>
      </c>
      <c r="L40">
        <f>IFERROR(PERCENTILE($O40:$BA40,1)/E40,0)</f>
        <v>1.8830849097572667E-4</v>
      </c>
      <c r="M40">
        <f>IFERROR(PERCENTILE($O40:$BA40,1)/G40,0)</f>
        <v>7.6860608561521101E-5</v>
      </c>
      <c r="N40" t="s">
        <v>107</v>
      </c>
      <c r="O40" s="7">
        <v>1.1290628963122099E-3</v>
      </c>
      <c r="P40" s="7">
        <v>1.1262931893691399E-3</v>
      </c>
      <c r="Q40" s="7">
        <v>1.1266213790511201E-3</v>
      </c>
      <c r="R40" s="7">
        <v>1.1261037809184599E-3</v>
      </c>
      <c r="S40" s="7">
        <v>1.12972945189656E-3</v>
      </c>
      <c r="T40" s="7">
        <v>1.1269868249409499E-3</v>
      </c>
      <c r="U40" s="7">
        <v>1.12592013996155E-3</v>
      </c>
      <c r="V40" s="7">
        <v>1.1268467569014401E-3</v>
      </c>
      <c r="W40" s="7">
        <v>1.1287852128279499E-3</v>
      </c>
      <c r="X40" s="7">
        <v>1.12607121659102E-3</v>
      </c>
      <c r="Y40" s="7">
        <v>1.12648216679728E-3</v>
      </c>
      <c r="Z40" s="7">
        <v>1.12606707904741E-3</v>
      </c>
      <c r="AA40" s="7">
        <v>1.1295380967904401E-3</v>
      </c>
      <c r="AB40" s="7">
        <v>1.12635772841086E-3</v>
      </c>
      <c r="AC40" s="7">
        <v>1.12647122133355E-3</v>
      </c>
      <c r="AD40" s="7">
        <v>1.12700903914959E-3</v>
      </c>
      <c r="AE40" s="7">
        <v>1.1296669983102399E-3</v>
      </c>
      <c r="AF40" s="7">
        <v>1.1264919889089199E-3</v>
      </c>
      <c r="AG40" s="7">
        <v>1.1268476813264801E-3</v>
      </c>
      <c r="AH40" s="7">
        <v>1.1266836467695601E-3</v>
      </c>
      <c r="AI40" s="7">
        <v>1.12239912859387E-3</v>
      </c>
      <c r="AJ40" s="7">
        <v>1.12636359785144E-3</v>
      </c>
      <c r="AK40" s="7">
        <v>1.1262394171003801E-3</v>
      </c>
      <c r="AL40" s="7">
        <v>1.1262553742380299E-3</v>
      </c>
      <c r="AM40" s="7">
        <v>1.12969716742968E-3</v>
      </c>
      <c r="AN40" s="7">
        <v>1.12614624011992E-3</v>
      </c>
      <c r="AO40" s="7">
        <v>1.1265440760462699E-3</v>
      </c>
      <c r="AP40" s="7">
        <v>1.1263290669315E-3</v>
      </c>
      <c r="AQ40" s="7">
        <v>1.1291926981695699E-3</v>
      </c>
      <c r="AR40" s="7">
        <v>1.1267594948356299E-3</v>
      </c>
      <c r="AS40" s="7">
        <v>1.1257317154341399E-3</v>
      </c>
      <c r="AT40" s="7">
        <v>1.1260894248375699E-3</v>
      </c>
      <c r="AU40" s="7">
        <v>1.1289372611568199E-3</v>
      </c>
      <c r="AV40" s="7">
        <v>1.1264144631241699E-3</v>
      </c>
      <c r="AW40" s="7">
        <v>1.1256557166351999E-3</v>
      </c>
      <c r="AX40" s="7">
        <v>1.1264268309229999E-3</v>
      </c>
      <c r="AY40" s="7">
        <v>1.1298509458543601E-3</v>
      </c>
      <c r="AZ40" s="7">
        <v>1.1264249838610701E-3</v>
      </c>
      <c r="BA40" s="7">
        <v>1.1259019101499E-3</v>
      </c>
    </row>
    <row r="41" spans="1:53" x14ac:dyDescent="0.25">
      <c r="A41" t="s">
        <v>64</v>
      </c>
      <c r="B41" t="s">
        <v>52</v>
      </c>
      <c r="C41" t="s">
        <v>108</v>
      </c>
      <c r="D41">
        <v>2017</v>
      </c>
      <c r="E41">
        <v>26</v>
      </c>
      <c r="F41">
        <v>23.5</v>
      </c>
      <c r="G41">
        <v>49.5</v>
      </c>
      <c r="H41">
        <f>IFERROR(PERCENTILE($O41:$BA41,0)/E41,0)</f>
        <v>0.10299316366995384</v>
      </c>
      <c r="I41">
        <f>IFERROR(PERCENTILE($O41:$BA41,0)/G41,0)</f>
        <v>5.4097419301389893E-2</v>
      </c>
      <c r="J41">
        <f>IFERROR(PERCENTILE($O41:$BA41,0.5)/E41,0)</f>
        <v>0.12364163133392461</v>
      </c>
      <c r="K41">
        <f>IFERROR(PERCENTILE($O41:$BA41,0.5)/G41,0)</f>
        <v>6.4943079084485655E-2</v>
      </c>
      <c r="L41">
        <f>IFERROR(PERCENTILE($O41:$BA41,1)/E41,0)</f>
        <v>0.12398037553569924</v>
      </c>
      <c r="M41">
        <f>IFERROR(PERCENTILE($O41:$BA41,1)/G41,0)</f>
        <v>6.512100533188242E-2</v>
      </c>
      <c r="N41" t="s">
        <v>108</v>
      </c>
      <c r="O41" s="7">
        <v>3.2234897639281801</v>
      </c>
      <c r="P41" s="7">
        <v>3.2146824146820401</v>
      </c>
      <c r="Q41" s="7">
        <v>3.2146824146820401</v>
      </c>
      <c r="R41" s="7">
        <v>3.2146824146820401</v>
      </c>
      <c r="S41" s="7">
        <v>3.2234897639281801</v>
      </c>
      <c r="T41" s="7">
        <v>3.2146824146820401</v>
      </c>
      <c r="U41" s="7">
        <v>3.2146824146820401</v>
      </c>
      <c r="V41" s="7">
        <v>3.2146824146820401</v>
      </c>
      <c r="W41" s="7">
        <v>3.2234897639281801</v>
      </c>
      <c r="X41" s="7">
        <v>3.2146824146820401</v>
      </c>
      <c r="Y41" s="7">
        <v>3.2146824146820401</v>
      </c>
      <c r="Z41" s="7">
        <v>3.2146824146820401</v>
      </c>
      <c r="AA41" s="7">
        <v>3.2234897639281801</v>
      </c>
      <c r="AB41" s="7">
        <v>3.2146824146820401</v>
      </c>
      <c r="AC41" s="7">
        <v>3.2146824146820401</v>
      </c>
      <c r="AD41" s="7">
        <v>3.2146824146820401</v>
      </c>
      <c r="AE41" s="7">
        <v>3.2234897639281801</v>
      </c>
      <c r="AF41" s="7">
        <v>3.2146824146820401</v>
      </c>
      <c r="AG41" s="7">
        <v>3.2146824146820401</v>
      </c>
      <c r="AH41" s="7">
        <v>3.2146824146820401</v>
      </c>
      <c r="AI41" s="7">
        <v>3.2058750649621301</v>
      </c>
      <c r="AJ41" s="7">
        <v>3.2146824146820401</v>
      </c>
      <c r="AK41" s="7">
        <v>3.2146824146820401</v>
      </c>
      <c r="AL41" s="7">
        <v>3.2146824146820401</v>
      </c>
      <c r="AM41" s="7">
        <v>3.1381204751897598</v>
      </c>
      <c r="AN41" s="7">
        <v>3.1620161092196901</v>
      </c>
      <c r="AO41" s="7">
        <v>3.2143302292245202</v>
      </c>
      <c r="AP41" s="7">
        <v>3.1593176586235798</v>
      </c>
      <c r="AQ41" s="7">
        <v>3.2234897639281801</v>
      </c>
      <c r="AR41" s="7">
        <v>3.1779017977125301</v>
      </c>
      <c r="AS41" s="7">
        <v>3.21144848040118</v>
      </c>
      <c r="AT41" s="7">
        <v>3.2146824146820401</v>
      </c>
      <c r="AU41" s="7">
        <v>2.9838660075215802</v>
      </c>
      <c r="AV41" s="7">
        <v>3.1135410442468299</v>
      </c>
      <c r="AW41" s="7">
        <v>2.8187430105473799</v>
      </c>
      <c r="AX41" s="7">
        <v>2.8324524750200601</v>
      </c>
      <c r="AY41" s="7">
        <v>2.9477645994421802</v>
      </c>
      <c r="AZ41" s="7">
        <v>2.6778222554187998</v>
      </c>
      <c r="BA41" s="7">
        <v>2.9355021437183901</v>
      </c>
    </row>
    <row r="42" spans="1:53" x14ac:dyDescent="0.25">
      <c r="A42" t="s">
        <v>62</v>
      </c>
      <c r="B42" t="s">
        <v>28</v>
      </c>
      <c r="C42" t="s">
        <v>109</v>
      </c>
      <c r="D42">
        <v>2017</v>
      </c>
      <c r="E42">
        <v>2.64</v>
      </c>
      <c r="F42">
        <v>1.87</v>
      </c>
      <c r="G42">
        <v>4.51</v>
      </c>
      <c r="H42">
        <f>IFERROR(PERCENTILE($O42:$BA42,0)/E42,0)</f>
        <v>6.688524474261818E-10</v>
      </c>
      <c r="I42">
        <f>IFERROR(PERCENTILE($O42:$BA42,0)/G42,0)</f>
        <v>3.9152338385922838E-10</v>
      </c>
      <c r="J42">
        <f>IFERROR(PERCENTILE($O42:$BA42,0.5)/E42,0)</f>
        <v>1.7114898304600834E-9</v>
      </c>
      <c r="K42">
        <f>IFERROR(PERCENTILE($O42:$BA42,0.5)/G42,0)</f>
        <v>1.0018477056351709E-9</v>
      </c>
      <c r="L42">
        <f>IFERROR(PERCENTILE($O42:$BA42,1)/E42,0)</f>
        <v>1.8896608396383674E-8</v>
      </c>
      <c r="M42">
        <f>IFERROR(PERCENTILE($O42:$BA42,1)/G42,0)</f>
        <v>1.10614293052002E-8</v>
      </c>
      <c r="N42" t="s">
        <v>109</v>
      </c>
      <c r="O42" s="7">
        <v>5.8120069866228301E-9</v>
      </c>
      <c r="P42" s="7">
        <v>4.93222386191635E-9</v>
      </c>
      <c r="Q42" s="7">
        <v>4.0490023320727903E-9</v>
      </c>
      <c r="R42" s="7">
        <v>9.7203394756275296E-9</v>
      </c>
      <c r="S42" s="7">
        <v>7.4995520312639303E-9</v>
      </c>
      <c r="T42" s="7">
        <v>3.6552912953029001E-9</v>
      </c>
      <c r="U42" s="7">
        <v>5.2207549065944299E-9</v>
      </c>
      <c r="V42" s="7">
        <v>4.0794830850338301E-9</v>
      </c>
      <c r="W42" s="7">
        <v>8.8885783014047998E-9</v>
      </c>
      <c r="X42" s="7">
        <v>4.2319805233146098E-9</v>
      </c>
      <c r="Y42" s="7">
        <v>4.4288484670532299E-9</v>
      </c>
      <c r="Z42" s="7">
        <v>1.8916652894940399E-9</v>
      </c>
      <c r="AA42" s="7">
        <v>2.72731360853144E-9</v>
      </c>
      <c r="AB42" s="7">
        <v>3.9472909506795601E-9</v>
      </c>
      <c r="AC42" s="7">
        <v>3.2926279439990199E-9</v>
      </c>
      <c r="AD42" s="7">
        <v>5.1900657007192996E-9</v>
      </c>
      <c r="AE42" s="7">
        <v>1.9070786803196002E-9</v>
      </c>
      <c r="AF42" s="7">
        <v>5.6634270554451997E-9</v>
      </c>
      <c r="AG42" s="7">
        <v>1.00022100212444E-8</v>
      </c>
      <c r="AH42" s="7">
        <v>4.8958905024325003E-9</v>
      </c>
      <c r="AI42" s="7">
        <v>4.9887046166452903E-8</v>
      </c>
      <c r="AJ42" s="7">
        <v>1.17571364239271E-8</v>
      </c>
      <c r="AK42" s="7">
        <v>5.7761884672765203E-9</v>
      </c>
      <c r="AL42" s="7">
        <v>5.6585165828360298E-9</v>
      </c>
      <c r="AM42" s="7">
        <v>1.31637755937266E-8</v>
      </c>
      <c r="AN42" s="7">
        <v>2.2792065873915099E-9</v>
      </c>
      <c r="AO42" s="7">
        <v>3.2583604195488699E-9</v>
      </c>
      <c r="AP42" s="7">
        <v>3.364641962223E-9</v>
      </c>
      <c r="AQ42" s="7">
        <v>3.0073884809744202E-9</v>
      </c>
      <c r="AR42" s="7">
        <v>4.5183331524146203E-9</v>
      </c>
      <c r="AS42" s="7">
        <v>1.76577046120512E-9</v>
      </c>
      <c r="AT42" s="7">
        <v>2.0257859687080001E-9</v>
      </c>
      <c r="AU42" s="7">
        <v>9.7614650236882093E-9</v>
      </c>
      <c r="AV42" s="7">
        <v>1.24211023607906E-8</v>
      </c>
      <c r="AW42" s="7">
        <v>4.1186584109758801E-9</v>
      </c>
      <c r="AX42" s="7">
        <v>3.4994058771425499E-9</v>
      </c>
      <c r="AY42" s="7">
        <v>2.0874824083493599E-8</v>
      </c>
      <c r="AZ42" s="7">
        <v>6.1362369843422698E-9</v>
      </c>
      <c r="BA42" s="7">
        <v>3.9579379999308302E-9</v>
      </c>
    </row>
    <row r="43" spans="1:53" x14ac:dyDescent="0.25">
      <c r="A43" t="s">
        <v>65</v>
      </c>
      <c r="B43" t="s">
        <v>20</v>
      </c>
      <c r="C43" t="s">
        <v>110</v>
      </c>
      <c r="D43">
        <v>2017</v>
      </c>
      <c r="E43">
        <v>15</v>
      </c>
      <c r="F43">
        <v>30.7</v>
      </c>
      <c r="G43">
        <v>45.7</v>
      </c>
      <c r="H43">
        <f>IFERROR(PERCENTILE($O43:$BA43,0)/E43,0)</f>
        <v>4.1637345006696601E-8</v>
      </c>
      <c r="I43">
        <f>IFERROR(PERCENTILE($O43:$BA43,0)/G43,0)</f>
        <v>1.366652461926584E-8</v>
      </c>
      <c r="J43">
        <f>IFERROR(PERCENTILE($O43:$BA43,0.5)/E43,0)</f>
        <v>4.5217947720571664E-8</v>
      </c>
      <c r="K43">
        <f>IFERROR(PERCENTILE($O43:$BA43,0.5)/G43,0)</f>
        <v>1.4841777151172318E-8</v>
      </c>
      <c r="L43">
        <f>IFERROR(PERCENTILE($O43:$BA43,1)/E43,0)</f>
        <v>2.7475669388961934E-4</v>
      </c>
      <c r="M43">
        <f>IFERROR(PERCENTILE($O43:$BA43,1)/G43,0)</f>
        <v>9.0182722283244849E-5</v>
      </c>
      <c r="N43" t="s">
        <v>110</v>
      </c>
      <c r="O43" s="7">
        <v>6.8011972909045703E-7</v>
      </c>
      <c r="P43" s="7">
        <v>6.7823730181222002E-7</v>
      </c>
      <c r="Q43" s="7">
        <v>6.7821071671622601E-7</v>
      </c>
      <c r="R43" s="7">
        <v>1.18030714966273E-5</v>
      </c>
      <c r="S43" s="7">
        <v>6.8012252146944601E-7</v>
      </c>
      <c r="T43" s="7">
        <v>6.7818303478753703E-7</v>
      </c>
      <c r="U43" s="7">
        <v>6.7825753219997604E-7</v>
      </c>
      <c r="V43" s="7">
        <v>6.7830808351675301E-7</v>
      </c>
      <c r="W43" s="7">
        <v>6.8004653728692001E-7</v>
      </c>
      <c r="X43" s="7">
        <v>6.7822045439906803E-7</v>
      </c>
      <c r="Y43" s="7">
        <v>6.7593976778316201E-7</v>
      </c>
      <c r="Z43" s="7">
        <v>6.7813565577742799E-7</v>
      </c>
      <c r="AA43" s="7">
        <v>6.8006449654760195E-7</v>
      </c>
      <c r="AB43" s="7">
        <v>6.7805207333774403E-7</v>
      </c>
      <c r="AC43" s="7">
        <v>6.7815601941625205E-7</v>
      </c>
      <c r="AD43" s="7">
        <v>6.7829002258036299E-7</v>
      </c>
      <c r="AE43" s="7">
        <v>6.6055444486642597E-7</v>
      </c>
      <c r="AF43" s="7">
        <v>6.7820206281389902E-7</v>
      </c>
      <c r="AG43" s="7">
        <v>6.7826107929882304E-7</v>
      </c>
      <c r="AH43" s="7">
        <v>1.6102519266849801E-5</v>
      </c>
      <c r="AI43" s="7">
        <v>4.12135040834429E-3</v>
      </c>
      <c r="AJ43" s="7">
        <v>1.91545866825586E-4</v>
      </c>
      <c r="AK43" s="7">
        <v>6.7814241791552397E-7</v>
      </c>
      <c r="AL43" s="7">
        <v>1.4536081119220299E-6</v>
      </c>
      <c r="AM43" s="7">
        <v>6.7987316345352801E-7</v>
      </c>
      <c r="AN43" s="7">
        <v>6.8965090198540004E-6</v>
      </c>
      <c r="AO43" s="7">
        <v>6.7826921580857496E-7</v>
      </c>
      <c r="AP43" s="7">
        <v>6.7823117745785999E-7</v>
      </c>
      <c r="AQ43" s="7">
        <v>6.8004299812717804E-7</v>
      </c>
      <c r="AR43" s="7">
        <v>6.2456017510044898E-7</v>
      </c>
      <c r="AS43" s="7">
        <v>6.7149325520828798E-7</v>
      </c>
      <c r="AT43" s="7">
        <v>6.7827670683917801E-7</v>
      </c>
      <c r="AU43" s="7">
        <v>6.80258117561532E-7</v>
      </c>
      <c r="AV43" s="7">
        <v>6.89644433741946E-6</v>
      </c>
      <c r="AW43" s="7">
        <v>6.7818202409965601E-7</v>
      </c>
      <c r="AX43" s="7">
        <v>6.7830438496407697E-7</v>
      </c>
      <c r="AY43" s="7">
        <v>6.8013109277090203E-7</v>
      </c>
      <c r="AZ43" s="7">
        <v>6.7809616525424602E-7</v>
      </c>
      <c r="BA43" s="7">
        <v>6.7818171131114799E-7</v>
      </c>
    </row>
    <row r="44" spans="1:53" x14ac:dyDescent="0.25">
      <c r="A44" t="s">
        <v>63</v>
      </c>
      <c r="B44" t="s">
        <v>54</v>
      </c>
      <c r="C44" t="s">
        <v>111</v>
      </c>
      <c r="D44">
        <v>2017</v>
      </c>
      <c r="E44">
        <v>11.5</v>
      </c>
      <c r="F44">
        <v>3.2</v>
      </c>
      <c r="G44">
        <v>14.7</v>
      </c>
      <c r="H44">
        <f>IFERROR(PERCENTILE($O44:$BA44,0)/E44,0)</f>
        <v>6.83244E-9</v>
      </c>
      <c r="I44">
        <f>IFERROR(PERCENTILE($O44:$BA44,0)/G44,0)</f>
        <v>5.3451061224489803E-9</v>
      </c>
      <c r="J44">
        <f>IFERROR(PERCENTILE($O44:$BA44,0.5)/E44,0)</f>
        <v>2.7401190527022609E-6</v>
      </c>
      <c r="K44">
        <f>IFERROR(PERCENTILE($O44:$BA44,0.5)/G44,0)</f>
        <v>2.1436305514337419E-6</v>
      </c>
      <c r="L44">
        <f>IFERROR(PERCENTILE($O44:$BA44,1)/E44,0)</f>
        <v>7.1508383879970435E-5</v>
      </c>
      <c r="M44">
        <f>IFERROR(PERCENTILE($O44:$BA44,1)/G44,0)</f>
        <v>5.5941932967323811E-5</v>
      </c>
      <c r="N44" t="s">
        <v>111</v>
      </c>
      <c r="O44" s="7">
        <v>7.9538273228902294E-8</v>
      </c>
      <c r="P44" s="7">
        <v>8.0867918203377203E-8</v>
      </c>
      <c r="Q44" s="7">
        <v>7.8573060000000004E-8</v>
      </c>
      <c r="R44" s="7">
        <v>3.0455665516612702E-6</v>
      </c>
      <c r="S44" s="7">
        <v>5.43510542662376E-6</v>
      </c>
      <c r="T44" s="7">
        <v>7.8573060000000004E-8</v>
      </c>
      <c r="U44" s="7">
        <v>7.8665323247092193E-8</v>
      </c>
      <c r="V44" s="7">
        <v>7.8573060000000004E-8</v>
      </c>
      <c r="W44" s="7">
        <v>5.5571318834777999E-7</v>
      </c>
      <c r="X44" s="7">
        <v>5.3109885147919602E-7</v>
      </c>
      <c r="Y44" s="7">
        <v>3.5775887838896598E-6</v>
      </c>
      <c r="Z44" s="7">
        <v>7.8573060000000004E-8</v>
      </c>
      <c r="AA44" s="7">
        <v>1.11429353670607E-5</v>
      </c>
      <c r="AB44" s="7">
        <v>5.8606467870090002E-5</v>
      </c>
      <c r="AC44" s="7">
        <v>1.98819026224307E-6</v>
      </c>
      <c r="AD44" s="7">
        <v>2.5141970535886001E-7</v>
      </c>
      <c r="AE44" s="7">
        <v>7.8721858499999998E-8</v>
      </c>
      <c r="AF44" s="7">
        <v>1.20314698368123E-4</v>
      </c>
      <c r="AG44" s="7">
        <v>7.9730103951481294E-6</v>
      </c>
      <c r="AH44" s="7">
        <v>8.3875017136029797E-5</v>
      </c>
      <c r="AI44" s="7">
        <v>8.0669919476922898E-4</v>
      </c>
      <c r="AJ44" s="7">
        <v>1.42080568316762E-4</v>
      </c>
      <c r="AK44" s="7">
        <v>7.3364607134852801E-4</v>
      </c>
      <c r="AL44" s="7">
        <v>4.3618305357346601E-4</v>
      </c>
      <c r="AM44" s="7">
        <v>7.9797420127246496E-4</v>
      </c>
      <c r="AN44" s="7">
        <v>7.5291889303996597E-4</v>
      </c>
      <c r="AO44" s="7">
        <v>8.1587951661521495E-4</v>
      </c>
      <c r="AP44" s="7">
        <v>1.31822195224216E-5</v>
      </c>
      <c r="AQ44" s="7">
        <v>8.1335055842742497E-4</v>
      </c>
      <c r="AR44" s="7">
        <v>8.2233780054502298E-4</v>
      </c>
      <c r="AS44" s="7">
        <v>3.1511369106076002E-5</v>
      </c>
      <c r="AT44" s="7">
        <v>7.0129206141074797E-4</v>
      </c>
      <c r="AU44" s="7">
        <v>5.3963002648204198E-5</v>
      </c>
      <c r="AV44" s="7">
        <v>2.5304629632729801E-5</v>
      </c>
      <c r="AW44" s="7">
        <v>3.3033488462935599E-4</v>
      </c>
      <c r="AX44" s="7">
        <v>6.8255580790816197E-4</v>
      </c>
      <c r="AY44" s="7">
        <v>3.7886373544323301E-4</v>
      </c>
      <c r="AZ44" s="7">
        <v>8.2234641461965995E-4</v>
      </c>
      <c r="BA44" s="7">
        <v>7.35760605853947E-4</v>
      </c>
    </row>
    <row r="45" spans="1:53" x14ac:dyDescent="0.25">
      <c r="A45" t="s">
        <v>61</v>
      </c>
      <c r="B45" t="s">
        <v>55</v>
      </c>
      <c r="C45" t="s">
        <v>112</v>
      </c>
      <c r="D45">
        <v>2017</v>
      </c>
      <c r="E45">
        <v>4.1950000000000003</v>
      </c>
      <c r="F45">
        <v>0.42</v>
      </c>
      <c r="G45">
        <v>4.6150000000000002</v>
      </c>
      <c r="H45">
        <f>IFERROR(PERCENTILE($O45:$BA45,0)/E45,0)</f>
        <v>0.14246926458616446</v>
      </c>
      <c r="I45">
        <f>IFERROR(PERCENTILE($O45:$BA45,0)/G45,0)</f>
        <v>0.12950348102686021</v>
      </c>
      <c r="J45">
        <f>IFERROR(PERCENTILE($O45:$BA45,0.5)/E45,0)</f>
        <v>0.14278926462811536</v>
      </c>
      <c r="K45">
        <f>IFERROR(PERCENTILE($O45:$BA45,0.5)/G45,0)</f>
        <v>0.12979435863812439</v>
      </c>
      <c r="L45">
        <f>IFERROR(PERCENTILE($O45:$BA45,1)/E45,0)</f>
        <v>0.14319695170374422</v>
      </c>
      <c r="M45">
        <f>IFERROR(PERCENTILE($O45:$BA45,1)/G45,0)</f>
        <v>0.13016494309798635</v>
      </c>
      <c r="N45" t="s">
        <v>112</v>
      </c>
      <c r="O45" s="7">
        <v>0.60038342942800804</v>
      </c>
      <c r="P45" s="7">
        <v>0.59905388135706406</v>
      </c>
      <c r="Q45" s="7">
        <v>0.59900096511494405</v>
      </c>
      <c r="R45" s="7">
        <v>0.59878301295220404</v>
      </c>
      <c r="S45" s="7">
        <v>0.60001563715898998</v>
      </c>
      <c r="T45" s="7">
        <v>0.59848254385530497</v>
      </c>
      <c r="U45" s="7">
        <v>0.59908467058392301</v>
      </c>
      <c r="V45" s="7">
        <v>0.59865118139334805</v>
      </c>
      <c r="W45" s="7">
        <v>0.60025215955678601</v>
      </c>
      <c r="X45" s="7">
        <v>0.59913443218643003</v>
      </c>
      <c r="Y45" s="7">
        <v>0.59857004977442196</v>
      </c>
      <c r="Z45" s="7">
        <v>0.59909546551278203</v>
      </c>
      <c r="AA45" s="7">
        <v>0.60071121239720704</v>
      </c>
      <c r="AB45" s="7">
        <v>0.59897918330293298</v>
      </c>
      <c r="AC45" s="7">
        <v>0.59905379316011098</v>
      </c>
      <c r="AD45" s="7">
        <v>0.59887201096851295</v>
      </c>
      <c r="AE45" s="7">
        <v>0.59958614770510998</v>
      </c>
      <c r="AF45" s="7">
        <v>0.59869427963907396</v>
      </c>
      <c r="AG45" s="7">
        <v>0.59855361547012698</v>
      </c>
      <c r="AH45" s="7">
        <v>0.59900840990555204</v>
      </c>
      <c r="AI45" s="7">
        <v>0.59765856493895997</v>
      </c>
      <c r="AJ45" s="7">
        <v>0.59870479590050096</v>
      </c>
      <c r="AK45" s="7">
        <v>0.59928038180032595</v>
      </c>
      <c r="AL45" s="7">
        <v>0.59934970011384403</v>
      </c>
      <c r="AM45" s="7">
        <v>0.60053727188633399</v>
      </c>
      <c r="AN45" s="7">
        <v>0.59899976416755796</v>
      </c>
      <c r="AO45" s="7">
        <v>0.598636061151817</v>
      </c>
      <c r="AP45" s="7">
        <v>0.59869134888423403</v>
      </c>
      <c r="AQ45" s="7">
        <v>0.600604436447433</v>
      </c>
      <c r="AR45" s="7">
        <v>0.59910161764983805</v>
      </c>
      <c r="AS45" s="7">
        <v>0.598763525340823</v>
      </c>
      <c r="AT45" s="7">
        <v>0.59911506652816804</v>
      </c>
      <c r="AU45" s="7">
        <v>0.59999764769212405</v>
      </c>
      <c r="AV45" s="7">
        <v>0.59876428424752504</v>
      </c>
      <c r="AW45" s="7">
        <v>0.59861300531009498</v>
      </c>
      <c r="AX45" s="7">
        <v>0.59898724598624098</v>
      </c>
      <c r="AY45" s="7">
        <v>0.59969665694324104</v>
      </c>
      <c r="AZ45" s="7">
        <v>0.59869966072421998</v>
      </c>
      <c r="BA45" s="7">
        <v>0.59825298648352199</v>
      </c>
    </row>
    <row r="46" spans="1:53" x14ac:dyDescent="0.25">
      <c r="A46" t="s">
        <v>64</v>
      </c>
      <c r="B46" t="s">
        <v>57</v>
      </c>
      <c r="C46" t="s">
        <v>113</v>
      </c>
      <c r="D46">
        <v>2017</v>
      </c>
      <c r="E46">
        <v>84</v>
      </c>
      <c r="F46">
        <v>12.27</v>
      </c>
      <c r="G46">
        <v>96.27</v>
      </c>
      <c r="H46">
        <f>IFERROR(PERCENTILE($O46:$BA46,0)/E46,0)</f>
        <v>2.1213747967865952E-6</v>
      </c>
      <c r="I46">
        <f>IFERROR(PERCENTILE($O46:$BA46,0)/G46,0)</f>
        <v>1.850997018074935E-6</v>
      </c>
      <c r="J46">
        <f>IFERROR(PERCENTILE($O46:$BA46,0.5)/E46,0)</f>
        <v>2.5424520038326904E-6</v>
      </c>
      <c r="K46">
        <f>IFERROR(PERCENTILE($O46:$BA46,0.5)/G46,0)</f>
        <v>2.2184062358153735E-6</v>
      </c>
      <c r="L46">
        <f>IFERROR(PERCENTILE($O46:$BA46,1)/E46,0)</f>
        <v>7.4537080326207255E-5</v>
      </c>
      <c r="M46">
        <f>IFERROR(PERCENTILE($O46:$BA46,1)/G46,0)</f>
        <v>6.503702864237468E-5</v>
      </c>
      <c r="N46" t="s">
        <v>113</v>
      </c>
      <c r="O46" s="7">
        <v>2.5699251039655699E-4</v>
      </c>
      <c r="P46" s="7">
        <v>1.7819576058114599E-4</v>
      </c>
      <c r="Q46" s="7">
        <v>1.9484966370905999E-4</v>
      </c>
      <c r="R46" s="7">
        <v>2.4983518891097699E-4</v>
      </c>
      <c r="S46" s="7">
        <v>2.2174372281257999E-4</v>
      </c>
      <c r="T46" s="7">
        <v>2.22339644890032E-4</v>
      </c>
      <c r="U46" s="7">
        <v>2.8062369554156399E-4</v>
      </c>
      <c r="V46" s="7">
        <v>2.4183717094341801E-4</v>
      </c>
      <c r="W46" s="7">
        <v>3.30571670042054E-4</v>
      </c>
      <c r="X46" s="7">
        <v>1.7819684375915899E-4</v>
      </c>
      <c r="Y46" s="7">
        <v>2.43617298691392E-4</v>
      </c>
      <c r="Z46" s="7">
        <v>2.1356596832194599E-4</v>
      </c>
      <c r="AA46" s="7">
        <v>1.9412712396893201E-4</v>
      </c>
      <c r="AB46" s="7">
        <v>1.7819848698984701E-4</v>
      </c>
      <c r="AC46" s="7">
        <v>1.8032490485963301E-4</v>
      </c>
      <c r="AD46" s="7">
        <v>2.6533549191195502E-4</v>
      </c>
      <c r="AE46" s="7">
        <v>1.9610731430147799E-4</v>
      </c>
      <c r="AF46" s="7">
        <v>2.5446499035055502E-4</v>
      </c>
      <c r="AG46" s="7">
        <v>3.0397076082964303E-4</v>
      </c>
      <c r="AH46" s="7">
        <v>2.0653314118255001E-4</v>
      </c>
      <c r="AI46" s="7">
        <v>6.2611147474014098E-3</v>
      </c>
      <c r="AJ46" s="7">
        <v>1.7819548293007399E-4</v>
      </c>
      <c r="AK46" s="7">
        <v>2.7743027765844903E-4</v>
      </c>
      <c r="AL46" s="7">
        <v>2.4540171498582198E-4</v>
      </c>
      <c r="AM46" s="7">
        <v>2.65866569852894E-4</v>
      </c>
      <c r="AN46" s="7">
        <v>2.25840958666212E-4</v>
      </c>
      <c r="AO46" s="7">
        <v>2.18486905917332E-4</v>
      </c>
      <c r="AP46" s="7">
        <v>1.8669575402864301E-4</v>
      </c>
      <c r="AQ46" s="7">
        <v>2.9127583190722699E-4</v>
      </c>
      <c r="AR46" s="7">
        <v>1.85901415728904E-4</v>
      </c>
      <c r="AS46" s="7">
        <v>1.83162778083282E-4</v>
      </c>
      <c r="AT46" s="7">
        <v>1.8550322034845701E-4</v>
      </c>
      <c r="AU46" s="7">
        <v>1.7868298480602199E-4</v>
      </c>
      <c r="AV46" s="7">
        <v>1.7819569324641199E-4</v>
      </c>
      <c r="AW46" s="7">
        <v>2.29322366258943E-4</v>
      </c>
      <c r="AX46" s="7">
        <v>1.79233404439093E-4</v>
      </c>
      <c r="AY46" s="7">
        <v>2.0378329650346099E-4</v>
      </c>
      <c r="AZ46" s="7">
        <v>1.7819796676259999E-4</v>
      </c>
      <c r="BA46" s="7">
        <v>1.84425086439403E-4</v>
      </c>
    </row>
    <row r="47" spans="1:53" x14ac:dyDescent="0.25">
      <c r="A47" t="s">
        <v>64</v>
      </c>
      <c r="B47" t="s">
        <v>56</v>
      </c>
      <c r="C47" t="s">
        <v>114</v>
      </c>
      <c r="D47">
        <v>2017</v>
      </c>
      <c r="E47">
        <v>39</v>
      </c>
      <c r="F47">
        <v>21.1</v>
      </c>
      <c r="G47">
        <v>60.1</v>
      </c>
      <c r="H47">
        <f>IFERROR(PERCENTILE($O47:$BA47,0)/E47,0)</f>
        <v>5.1531500684437442E-6</v>
      </c>
      <c r="I47">
        <f>IFERROR(PERCENTILE($O47:$BA47,0)/G47,0)</f>
        <v>3.3439742540649916E-6</v>
      </c>
      <c r="J47">
        <f>IFERROR(PERCENTILE($O47:$BA47,0.5)/E47,0)</f>
        <v>5.1550993941342819E-6</v>
      </c>
      <c r="K47">
        <f>IFERROR(PERCENTILE($O47:$BA47,0.5)/G47,0)</f>
        <v>3.3452392075081031E-6</v>
      </c>
      <c r="L47">
        <f>IFERROR(PERCENTILE($O47:$BA47,1)/E47,0)</f>
        <v>5.1705001102743079E-6</v>
      </c>
      <c r="M47">
        <f>IFERROR(PERCENTILE($O47:$BA47,1)/G47,0)</f>
        <v>3.3552330166505488E-6</v>
      </c>
      <c r="N47" t="s">
        <v>114</v>
      </c>
      <c r="O47" s="7">
        <v>2.0158072611056201E-4</v>
      </c>
      <c r="P47" s="7">
        <v>2.0110552512792799E-4</v>
      </c>
      <c r="Q47" s="7">
        <v>2.01031839658616E-4</v>
      </c>
      <c r="R47" s="7">
        <v>2.0104021405849699E-4</v>
      </c>
      <c r="S47" s="7">
        <v>2.01584843283789E-4</v>
      </c>
      <c r="T47" s="7">
        <v>2.0111019661889101E-4</v>
      </c>
      <c r="U47" s="7">
        <v>2.01048876371237E-4</v>
      </c>
      <c r="V47" s="7">
        <v>2.0110388394894299E-4</v>
      </c>
      <c r="W47" s="7">
        <v>2.0160017430114499E-4</v>
      </c>
      <c r="X47" s="7">
        <v>2.01115156701275E-4</v>
      </c>
      <c r="Y47" s="7">
        <v>2.0103145494115799E-4</v>
      </c>
      <c r="Z47" s="7">
        <v>2.0103156205536599E-4</v>
      </c>
      <c r="AA47" s="7">
        <v>2.0163311362063601E-4</v>
      </c>
      <c r="AB47" s="7">
        <v>2.0103381763616701E-4</v>
      </c>
      <c r="AC47" s="7">
        <v>2.0110243564567301E-4</v>
      </c>
      <c r="AD47" s="7">
        <v>2.0111161278609099E-4</v>
      </c>
      <c r="AE47" s="7">
        <v>2.0158083322477E-4</v>
      </c>
      <c r="AF47" s="7">
        <v>2.0103134782695E-4</v>
      </c>
      <c r="AG47" s="7">
        <v>2.0103156205536599E-4</v>
      </c>
      <c r="AH47" s="7">
        <v>2.01032011040417E-4</v>
      </c>
      <c r="AI47" s="7">
        <v>2.0097285266930601E-4</v>
      </c>
      <c r="AJ47" s="7">
        <v>2.0103145494115799E-4</v>
      </c>
      <c r="AK47" s="7">
        <v>2.0103156205536599E-4</v>
      </c>
      <c r="AL47" s="7">
        <v>2.01049774198037E-4</v>
      </c>
      <c r="AM47" s="7">
        <v>2.0159315431211199E-4</v>
      </c>
      <c r="AN47" s="7">
        <v>2.0103156205536599E-4</v>
      </c>
      <c r="AO47" s="7">
        <v>2.0103134782695E-4</v>
      </c>
      <c r="AP47" s="7">
        <v>2.0103145494115799E-4</v>
      </c>
      <c r="AQ47" s="7">
        <v>2.0158083322477E-4</v>
      </c>
      <c r="AR47" s="7">
        <v>2.0110065706740901E-4</v>
      </c>
      <c r="AS47" s="7">
        <v>2.0110023739707201E-4</v>
      </c>
      <c r="AT47" s="7">
        <v>2.0103145494115799E-4</v>
      </c>
      <c r="AU47" s="7">
        <v>2.0158551758996999E-4</v>
      </c>
      <c r="AV47" s="7">
        <v>2.0103156205536599E-4</v>
      </c>
      <c r="AW47" s="7">
        <v>2.0110510526134999E-4</v>
      </c>
      <c r="AX47" s="7">
        <v>2.0103461265422699E-4</v>
      </c>
      <c r="AY47" s="7">
        <v>2.01649504300698E-4</v>
      </c>
      <c r="AZ47" s="7">
        <v>2.0103408636540601E-4</v>
      </c>
      <c r="BA47" s="7">
        <v>2.0103511841563701E-4</v>
      </c>
    </row>
    <row r="48" spans="1:53" x14ac:dyDescent="0.25">
      <c r="A48" t="s">
        <v>62</v>
      </c>
      <c r="B48" t="s">
        <v>51</v>
      </c>
      <c r="C48" t="s">
        <v>115</v>
      </c>
      <c r="D48">
        <v>2017</v>
      </c>
      <c r="E48">
        <v>44.8</v>
      </c>
      <c r="F48">
        <v>6.55</v>
      </c>
      <c r="G48">
        <v>51.35</v>
      </c>
      <c r="H48">
        <f>IFERROR(PERCENTILE($O48:$BA48,0)/E48,0)</f>
        <v>0.10042675324898551</v>
      </c>
      <c r="I48">
        <f>IFERROR(PERCENTILE($O48:$BA48,0)/G48,0)</f>
        <v>8.7616719484996108E-2</v>
      </c>
      <c r="J48">
        <f>IFERROR(PERCENTILE($O48:$BA48,0.5)/E48,0)</f>
        <v>0.10217150778830492</v>
      </c>
      <c r="K48">
        <f>IFERROR(PERCENTILE($O48:$BA48,0.5)/G48,0)</f>
        <v>8.9138920134684704E-2</v>
      </c>
      <c r="L48">
        <f>IFERROR(PERCENTILE($O48:$BA48,1)/E48,0)</f>
        <v>0.10372935868255402</v>
      </c>
      <c r="M48">
        <f>IFERROR(PERCENTILE($O48:$BA48,1)/G48,0)</f>
        <v>9.0498057818469715E-2</v>
      </c>
      <c r="N48" t="s">
        <v>115</v>
      </c>
      <c r="O48" s="7">
        <v>4.5401339343623102</v>
      </c>
      <c r="P48" s="7">
        <v>4.5711807797833197</v>
      </c>
      <c r="Q48" s="7">
        <v>4.5803752715955</v>
      </c>
      <c r="R48" s="7">
        <v>4.5443398165699103</v>
      </c>
      <c r="S48" s="7">
        <v>4.5682773076194803</v>
      </c>
      <c r="T48" s="7">
        <v>4.5138458590313304</v>
      </c>
      <c r="U48" s="7">
        <v>4.5388236739385004</v>
      </c>
      <c r="V48" s="7">
        <v>4.5070921569626101</v>
      </c>
      <c r="W48" s="7">
        <v>4.5791288326651296</v>
      </c>
      <c r="X48" s="7">
        <v>4.55962998758159</v>
      </c>
      <c r="Y48" s="7">
        <v>4.5642227429908102</v>
      </c>
      <c r="Z48" s="7">
        <v>4.5603874456506501</v>
      </c>
      <c r="AA48" s="7">
        <v>4.5980868499476699</v>
      </c>
      <c r="AB48" s="7">
        <v>4.5841833519025004</v>
      </c>
      <c r="AC48" s="7">
        <v>4.5772835489160597</v>
      </c>
      <c r="AD48" s="7">
        <v>4.5525641096451999</v>
      </c>
      <c r="AE48" s="7">
        <v>4.6268099144622603</v>
      </c>
      <c r="AF48" s="7">
        <v>4.6125155124562598</v>
      </c>
      <c r="AG48" s="7">
        <v>4.4991185455545502</v>
      </c>
      <c r="AH48" s="7">
        <v>4.59627978946979</v>
      </c>
      <c r="AI48" s="7">
        <v>4.64707526897842</v>
      </c>
      <c r="AJ48" s="7">
        <v>4.5584376289512996</v>
      </c>
      <c r="AK48" s="7">
        <v>4.5814155852684397</v>
      </c>
      <c r="AL48" s="7">
        <v>4.59942845444884</v>
      </c>
      <c r="AM48" s="7">
        <v>4.6274929872759802</v>
      </c>
      <c r="AN48" s="7">
        <v>4.6013599313738602</v>
      </c>
      <c r="AO48" s="7">
        <v>4.61029956430421</v>
      </c>
      <c r="AP48" s="7">
        <v>4.5556382724444502</v>
      </c>
      <c r="AQ48" s="7">
        <v>4.6304647698083201</v>
      </c>
      <c r="AR48" s="7">
        <v>4.6219867776109398</v>
      </c>
      <c r="AS48" s="7">
        <v>4.54316092903432</v>
      </c>
      <c r="AT48" s="7">
        <v>4.5846945124407998</v>
      </c>
      <c r="AU48" s="7">
        <v>4.5986183097805702</v>
      </c>
      <c r="AV48" s="7">
        <v>4.5687943906317603</v>
      </c>
      <c r="AW48" s="7">
        <v>4.5719540520036199</v>
      </c>
      <c r="AX48" s="7">
        <v>4.5865820155488297</v>
      </c>
      <c r="AY48" s="7">
        <v>4.5516072553642397</v>
      </c>
      <c r="AZ48" s="7">
        <v>4.5948120948441398</v>
      </c>
      <c r="BA48" s="7">
        <v>4.5385351569609398</v>
      </c>
    </row>
    <row r="49" spans="1:53" x14ac:dyDescent="0.25">
      <c r="A49" t="s">
        <v>62</v>
      </c>
      <c r="B49" t="s">
        <v>58</v>
      </c>
      <c r="C49" t="s">
        <v>116</v>
      </c>
      <c r="D49">
        <v>2017</v>
      </c>
      <c r="E49">
        <v>80.2</v>
      </c>
      <c r="F49">
        <v>24.6</v>
      </c>
      <c r="G49">
        <v>104.8</v>
      </c>
      <c r="H49">
        <f>IFERROR(PERCENTILE($O49:$BA49,0)/E49,0)</f>
        <v>8.1920555731957484E-5</v>
      </c>
      <c r="I49">
        <f>IFERROR(PERCENTILE($O49:$BA49,0)/G49,0)</f>
        <v>6.269111230632624E-5</v>
      </c>
      <c r="J49">
        <f>IFERROR(PERCENTILE($O49:$BA49,0.5)/E49,0)</f>
        <v>8.5145341325915962E-5</v>
      </c>
      <c r="K49">
        <f>IFERROR(PERCENTILE($O49:$BA49,0.5)/G49,0)</f>
        <v>6.5158934869641798E-5</v>
      </c>
      <c r="L49">
        <f>IFERROR(PERCENTILE($O49:$BA49,1)/E49,0)</f>
        <v>8.6063183102752367E-5</v>
      </c>
      <c r="M49">
        <f>IFERROR(PERCENTILE($O49:$BA49,1)/G49,0)</f>
        <v>6.586132905382386E-5</v>
      </c>
      <c r="N49" t="s">
        <v>116</v>
      </c>
      <c r="O49" s="7">
        <v>6.8840881889503302E-3</v>
      </c>
      <c r="P49" s="7">
        <v>6.8600284327166904E-3</v>
      </c>
      <c r="Q49" s="7">
        <v>6.5934016929906697E-3</v>
      </c>
      <c r="R49" s="7">
        <v>6.8600284327166904E-3</v>
      </c>
      <c r="S49" s="7">
        <v>6.9022672848407397E-3</v>
      </c>
      <c r="T49" s="7">
        <v>6.5717599121687502E-3</v>
      </c>
      <c r="U49" s="7">
        <v>6.8834015560043597E-3</v>
      </c>
      <c r="V49" s="7">
        <v>6.8470433642235399E-3</v>
      </c>
      <c r="W49" s="7">
        <v>6.7366488819757403E-3</v>
      </c>
      <c r="X49" s="7">
        <v>6.8180529176284704E-3</v>
      </c>
      <c r="Y49" s="7">
        <v>6.5882076655934098E-3</v>
      </c>
      <c r="Z49" s="7">
        <v>6.7388344601139504E-3</v>
      </c>
      <c r="AA49" s="7">
        <v>6.8286563743384602E-3</v>
      </c>
      <c r="AB49" s="7">
        <v>6.8834015560043597E-3</v>
      </c>
      <c r="AC49" s="7">
        <v>6.6318017325559999E-3</v>
      </c>
      <c r="AD49" s="7">
        <v>6.8089538299769704E-3</v>
      </c>
      <c r="AE49" s="7">
        <v>6.8996702711421097E-3</v>
      </c>
      <c r="AF49" s="7">
        <v>6.7695470652802498E-3</v>
      </c>
      <c r="AG49" s="7">
        <v>6.57002856970299E-3</v>
      </c>
      <c r="AH49" s="7">
        <v>6.73277476148382E-3</v>
      </c>
      <c r="AI49" s="7">
        <v>6.8683340505472801E-3</v>
      </c>
      <c r="AJ49" s="7">
        <v>6.8104933557199196E-3</v>
      </c>
      <c r="AK49" s="7">
        <v>6.87595271404809E-3</v>
      </c>
      <c r="AL49" s="7">
        <v>6.8106851724427202E-3</v>
      </c>
      <c r="AM49" s="7">
        <v>6.8451329834708797E-3</v>
      </c>
      <c r="AN49" s="7">
        <v>6.8834015560043597E-3</v>
      </c>
      <c r="AO49" s="7">
        <v>6.8727336135636702E-3</v>
      </c>
      <c r="AP49" s="7">
        <v>6.8756105149084699E-3</v>
      </c>
      <c r="AQ49" s="7">
        <v>6.8970732574434798E-3</v>
      </c>
      <c r="AR49" s="7">
        <v>6.8839183059132402E-3</v>
      </c>
      <c r="AS49" s="7">
        <v>6.6788859112771196E-3</v>
      </c>
      <c r="AT49" s="7">
        <v>6.8236702409358698E-3</v>
      </c>
      <c r="AU49" s="7">
        <v>6.5906256410051302E-3</v>
      </c>
      <c r="AV49" s="7">
        <v>6.8236702409358698E-3</v>
      </c>
      <c r="AW49" s="7">
        <v>6.885998569703E-3</v>
      </c>
      <c r="AX49" s="7">
        <v>6.6011927340865603E-3</v>
      </c>
      <c r="AY49" s="7">
        <v>6.8705260063019304E-3</v>
      </c>
      <c r="AZ49" s="7">
        <v>6.885998569703E-3</v>
      </c>
      <c r="BA49" s="7">
        <v>6.5778196107988901E-3</v>
      </c>
    </row>
    <row r="50" spans="1:53" x14ac:dyDescent="0.25">
      <c r="A50" t="s">
        <v>62</v>
      </c>
      <c r="B50" t="s">
        <v>59</v>
      </c>
      <c r="C50" t="s">
        <v>117</v>
      </c>
      <c r="D50">
        <v>2017</v>
      </c>
      <c r="E50">
        <v>12.26</v>
      </c>
      <c r="F50">
        <v>7.74</v>
      </c>
      <c r="G50">
        <v>20</v>
      </c>
      <c r="H50">
        <f>IFERROR(PERCENTILE($O50:$BA50,0)/E50,0)</f>
        <v>1.6691706968998204E-3</v>
      </c>
      <c r="I50">
        <f>IFERROR(PERCENTILE($O50:$BA50,0)/G50,0)</f>
        <v>1.02320163719959E-3</v>
      </c>
      <c r="J50">
        <f>IFERROR(PERCENTILE($O50:$BA50,0.5)/E50,0)</f>
        <v>1.6728401163061011E-3</v>
      </c>
      <c r="K50">
        <f>IFERROR(PERCENTILE($O50:$BA50,0.5)/G50,0)</f>
        <v>1.02545099129564E-3</v>
      </c>
      <c r="L50">
        <f>IFERROR(PERCENTILE($O50:$BA50,1)/E50,0)</f>
        <v>1.7372664513947962E-3</v>
      </c>
      <c r="M50">
        <f>IFERROR(PERCENTILE($O50:$BA50,1)/G50,0)</f>
        <v>1.06494433470501E-3</v>
      </c>
      <c r="N50" t="s">
        <v>117</v>
      </c>
      <c r="O50" s="7">
        <v>2.0602841576677602E-2</v>
      </c>
      <c r="P50" s="7">
        <v>2.0536401661127E-2</v>
      </c>
      <c r="Q50" s="7">
        <v>2.0486114235749999E-2</v>
      </c>
      <c r="R50" s="7">
        <v>2.05203077705715E-2</v>
      </c>
      <c r="S50" s="7">
        <v>2.0617873824491401E-2</v>
      </c>
      <c r="T50" s="7">
        <v>2.04802214413181E-2</v>
      </c>
      <c r="U50" s="7">
        <v>2.0486114846762198E-2</v>
      </c>
      <c r="V50" s="7">
        <v>2.0486152531871402E-2</v>
      </c>
      <c r="W50" s="7">
        <v>2.05090198259128E-2</v>
      </c>
      <c r="X50" s="7">
        <v>2.0499732069797199E-2</v>
      </c>
      <c r="Y50" s="7">
        <v>2.0486133336288102E-2</v>
      </c>
      <c r="Z50" s="7">
        <v>2.0486114235749999E-2</v>
      </c>
      <c r="AA50" s="7">
        <v>2.0549115579297401E-2</v>
      </c>
      <c r="AB50" s="7">
        <v>2.0985687694850701E-2</v>
      </c>
      <c r="AC50" s="7">
        <v>2.0486114235749999E-2</v>
      </c>
      <c r="AD50" s="7">
        <v>2.0486114235749999E-2</v>
      </c>
      <c r="AE50" s="7">
        <v>2.0849781386042401E-2</v>
      </c>
      <c r="AF50" s="7">
        <v>2.0488395534241501E-2</v>
      </c>
      <c r="AG50" s="7">
        <v>2.0484107201162099E-2</v>
      </c>
      <c r="AH50" s="7">
        <v>2.0683911101973301E-2</v>
      </c>
      <c r="AI50" s="7">
        <v>2.1239523309128198E-2</v>
      </c>
      <c r="AJ50" s="7">
        <v>2.04861157632805E-2</v>
      </c>
      <c r="AK50" s="7">
        <v>2.0481697421420701E-2</v>
      </c>
      <c r="AL50" s="7">
        <v>2.0486122306646599E-2</v>
      </c>
      <c r="AM50" s="7">
        <v>2.06037547130941E-2</v>
      </c>
      <c r="AN50" s="7">
        <v>2.0788592621263698E-2</v>
      </c>
      <c r="AO50" s="7">
        <v>2.0478347096103799E-2</v>
      </c>
      <c r="AP50" s="7">
        <v>2.0521806328630599E-2</v>
      </c>
      <c r="AQ50" s="7">
        <v>2.09112902162326E-2</v>
      </c>
      <c r="AR50" s="7">
        <v>2.12988866941002E-2</v>
      </c>
      <c r="AS50" s="7">
        <v>2.0464032743991799E-2</v>
      </c>
      <c r="AT50" s="7">
        <v>2.0506403458115299E-2</v>
      </c>
      <c r="AU50" s="7">
        <v>2.0542241206670201E-2</v>
      </c>
      <c r="AV50" s="7">
        <v>2.0522716260267599E-2</v>
      </c>
      <c r="AW50" s="7">
        <v>2.0821314180128499E-2</v>
      </c>
      <c r="AX50" s="7">
        <v>2.0490158779272401E-2</v>
      </c>
      <c r="AY50" s="7">
        <v>2.0628295734886701E-2</v>
      </c>
      <c r="AZ50" s="7">
        <v>2.0868832960487499E-2</v>
      </c>
      <c r="BA50" s="7">
        <v>2.0481073762320098E-2</v>
      </c>
    </row>
    <row r="51" spans="1:53" x14ac:dyDescent="0.25">
      <c r="C51" t="s">
        <v>65</v>
      </c>
      <c r="E51">
        <f>SUM(E43,E22,E18,E12,E10,E9,E8)</f>
        <v>1741</v>
      </c>
      <c r="F51">
        <f t="shared" ref="F51:G51" si="0">SUM(F43,F22,F18,F12,F10,F9,F8)</f>
        <v>1035.8499999999999</v>
      </c>
      <c r="G51">
        <f t="shared" si="0"/>
        <v>2776.8</v>
      </c>
      <c r="H51">
        <f t="shared" ref="H51:H54" si="1">IFERROR(PERCENTILE($O51:$BA51,0)/E51,0)</f>
        <v>2.3149546051436205E-7</v>
      </c>
      <c r="I51">
        <f t="shared" ref="I51:I54" si="2">IFERROR(PERCENTILE($O51:$BA51,0)/G51,0)</f>
        <v>1.4514318523318364E-7</v>
      </c>
      <c r="J51">
        <f t="shared" ref="J51:J54" si="3">IFERROR(PERCENTILE($O51:$BA51,0.5)/E51,0)</f>
        <v>1.0158697865364373E-5</v>
      </c>
      <c r="K51">
        <f t="shared" ref="K51:K54" si="4">IFERROR(PERCENTILE($O51:$BA51,0.5)/G51,0)</f>
        <v>6.3693074703253288E-6</v>
      </c>
      <c r="L51">
        <f t="shared" ref="L51:L54" si="5">IFERROR(PERCENTILE($O51:$BA51,1)/E51,0)</f>
        <v>3.5801371912496491E-5</v>
      </c>
      <c r="M51">
        <f t="shared" ref="M51:M54" si="6">IFERROR(PERCENTILE($O51:$BA51,1)/G51,0)</f>
        <v>2.2446769122607455E-5</v>
      </c>
      <c r="O51" s="7">
        <f>SUM(O43,O22,O18,O12,O10,O9,O8)</f>
        <v>2.6258262479581976E-2</v>
      </c>
      <c r="P51" s="7">
        <f t="shared" ref="P51:BA51" si="7">SUM(P43,P22,P18,P12,P10,P9,P8)</f>
        <v>3.6090234538370486E-2</v>
      </c>
      <c r="Q51" s="7">
        <f t="shared" si="7"/>
        <v>1.7586124606870122E-2</v>
      </c>
      <c r="R51" s="7">
        <f t="shared" si="7"/>
        <v>6.2330188499656387E-2</v>
      </c>
      <c r="S51" s="7">
        <f t="shared" si="7"/>
        <v>4.1928128637695038E-2</v>
      </c>
      <c r="T51" s="7">
        <f t="shared" si="7"/>
        <v>8.9767814828841715E-3</v>
      </c>
      <c r="U51" s="7">
        <f t="shared" si="7"/>
        <v>6.3741515072122217E-3</v>
      </c>
      <c r="V51" s="7">
        <f t="shared" si="7"/>
        <v>5.2879956293888728E-3</v>
      </c>
      <c r="W51" s="7">
        <f t="shared" si="7"/>
        <v>2.8124299048169145E-3</v>
      </c>
      <c r="X51" s="7">
        <f t="shared" si="7"/>
        <v>4.0303359675550435E-4</v>
      </c>
      <c r="Y51" s="7">
        <f t="shared" si="7"/>
        <v>3.2784694250636288E-3</v>
      </c>
      <c r="Z51" s="7">
        <f t="shared" si="7"/>
        <v>5.2496721540652115E-3</v>
      </c>
      <c r="AA51" s="7">
        <f t="shared" si="7"/>
        <v>3.8482143707804582E-2</v>
      </c>
      <c r="AB51" s="7">
        <f t="shared" si="7"/>
        <v>3.8725327502618978E-2</v>
      </c>
      <c r="AC51" s="7">
        <f t="shared" si="7"/>
        <v>2.3395217475536363E-2</v>
      </c>
      <c r="AD51" s="7">
        <f t="shared" si="7"/>
        <v>3.048694257290388E-2</v>
      </c>
      <c r="AE51" s="7">
        <f t="shared" si="7"/>
        <v>2.5952496843540027E-3</v>
      </c>
      <c r="AF51" s="7">
        <f t="shared" si="7"/>
        <v>3.5693101411163786E-3</v>
      </c>
      <c r="AG51" s="7">
        <f t="shared" si="7"/>
        <v>3.5927122001916202E-2</v>
      </c>
      <c r="AH51" s="7">
        <f t="shared" si="7"/>
        <v>4.3904124009467263E-2</v>
      </c>
      <c r="AI51" s="7">
        <f t="shared" si="7"/>
        <v>4.3151326775451145E-2</v>
      </c>
      <c r="AJ51" s="7">
        <f t="shared" si="7"/>
        <v>4.7088922987795927E-2</v>
      </c>
      <c r="AK51" s="7">
        <f t="shared" si="7"/>
        <v>9.9200570225078596E-3</v>
      </c>
      <c r="AL51" s="7">
        <f t="shared" si="7"/>
        <v>4.8924894162856395E-3</v>
      </c>
      <c r="AM51" s="7">
        <f t="shared" si="7"/>
        <v>2.1426441451716169E-2</v>
      </c>
      <c r="AN51" s="7">
        <f t="shared" si="7"/>
        <v>5.5182656770788423E-2</v>
      </c>
      <c r="AO51" s="7">
        <f t="shared" si="7"/>
        <v>2.9265981834013122E-3</v>
      </c>
      <c r="AP51" s="7">
        <f t="shared" si="7"/>
        <v>3.7172653649697567E-2</v>
      </c>
      <c r="AQ51" s="7">
        <f t="shared" si="7"/>
        <v>9.2521373809367341E-3</v>
      </c>
      <c r="AR51" s="7">
        <f t="shared" si="7"/>
        <v>1.3110563580542214E-2</v>
      </c>
      <c r="AS51" s="7">
        <f t="shared" si="7"/>
        <v>1.0299165827834448E-2</v>
      </c>
      <c r="AT51" s="7">
        <f t="shared" si="7"/>
        <v>1.4613197493679193E-3</v>
      </c>
      <c r="AU51" s="7">
        <f t="shared" si="7"/>
        <v>1.5302090813684324E-2</v>
      </c>
      <c r="AV51" s="7">
        <f t="shared" si="7"/>
        <v>3.3566996938178571E-2</v>
      </c>
      <c r="AW51" s="7">
        <f t="shared" si="7"/>
        <v>2.5168949072676132E-2</v>
      </c>
      <c r="AX51" s="7">
        <f t="shared" si="7"/>
        <v>1.7686292983599375E-2</v>
      </c>
      <c r="AY51" s="7">
        <f t="shared" si="7"/>
        <v>4.7956346483360869E-2</v>
      </c>
      <c r="AZ51" s="7">
        <f t="shared" si="7"/>
        <v>5.4852149736837559E-2</v>
      </c>
      <c r="BA51" s="7">
        <f t="shared" si="7"/>
        <v>7.5584127293480262E-4</v>
      </c>
    </row>
    <row r="52" spans="1:53" x14ac:dyDescent="0.25">
      <c r="C52" t="s">
        <v>64</v>
      </c>
      <c r="E52">
        <f>SUM(E47,E46,E41,E40,E37,E36,E24,E17,E16,E15,E13,E5)</f>
        <v>325.36</v>
      </c>
      <c r="F52">
        <f t="shared" ref="F52:G52" si="8">SUM(F47,F46,F41,F40,F37,F36,F24,F17,F16,F15,F13,F5)</f>
        <v>176.661</v>
      </c>
      <c r="G52">
        <f t="shared" si="8"/>
        <v>502.02500000000003</v>
      </c>
      <c r="H52">
        <f t="shared" si="1"/>
        <v>1.4743016702923278E-2</v>
      </c>
      <c r="I52">
        <f t="shared" si="2"/>
        <v>9.5548785707148393E-3</v>
      </c>
      <c r="J52">
        <f t="shared" si="3"/>
        <v>1.5910083772857405E-2</v>
      </c>
      <c r="K52">
        <f t="shared" si="4"/>
        <v>1.0311249153601683E-2</v>
      </c>
      <c r="L52">
        <f t="shared" si="5"/>
        <v>1.6309093050659081E-2</v>
      </c>
      <c r="M52">
        <f t="shared" si="6"/>
        <v>1.0569845157038871E-2</v>
      </c>
      <c r="O52" s="7">
        <f>SUM(O47,O46,O41,O40,O37,O36,O24,O17,O16,O15,O13,O5)</f>
        <v>5.197970708323469</v>
      </c>
      <c r="P52" s="7">
        <f t="shared" ref="P52:BA52" si="9">SUM(P47,P46,P41,P40,P37,P36,P24,P17,P16,P15,P13,P5)</f>
        <v>5.1699236287078207</v>
      </c>
      <c r="Q52" s="7">
        <f t="shared" si="9"/>
        <v>5.2002388767586014</v>
      </c>
      <c r="R52" s="7">
        <f t="shared" si="9"/>
        <v>5.2839777326253845</v>
      </c>
      <c r="S52" s="7">
        <f t="shared" si="9"/>
        <v>5.1787789918534886</v>
      </c>
      <c r="T52" s="7">
        <f t="shared" si="9"/>
        <v>5.1674221045532818</v>
      </c>
      <c r="U52" s="7">
        <f t="shared" si="9"/>
        <v>5.1284374721482342</v>
      </c>
      <c r="V52" s="7">
        <f t="shared" si="9"/>
        <v>5.0840995100438562</v>
      </c>
      <c r="W52" s="7">
        <f t="shared" si="9"/>
        <v>5.1171123223753332</v>
      </c>
      <c r="X52" s="7">
        <f t="shared" si="9"/>
        <v>5.1331288942874815</v>
      </c>
      <c r="Y52" s="7">
        <f t="shared" si="9"/>
        <v>5.1765048563368854</v>
      </c>
      <c r="Z52" s="7">
        <f t="shared" si="9"/>
        <v>5.1579804139049141</v>
      </c>
      <c r="AA52" s="7">
        <f t="shared" si="9"/>
        <v>5.2050017812990328</v>
      </c>
      <c r="AB52" s="7">
        <f t="shared" si="9"/>
        <v>5.3063265149624392</v>
      </c>
      <c r="AC52" s="7">
        <f t="shared" si="9"/>
        <v>5.2494298617171209</v>
      </c>
      <c r="AD52" s="7">
        <f t="shared" si="9"/>
        <v>5.1935767865576077</v>
      </c>
      <c r="AE52" s="7">
        <f t="shared" si="9"/>
        <v>5.1490413875710441</v>
      </c>
      <c r="AF52" s="7">
        <f t="shared" si="9"/>
        <v>5.2046125191922687</v>
      </c>
      <c r="AG52" s="7">
        <f t="shared" si="9"/>
        <v>5.1471190784077931</v>
      </c>
      <c r="AH52" s="7">
        <f t="shared" si="9"/>
        <v>5.2399296992769564</v>
      </c>
      <c r="AI52" s="7">
        <f t="shared" si="9"/>
        <v>5.3053838256956452</v>
      </c>
      <c r="AJ52" s="7">
        <f t="shared" si="9"/>
        <v>5.1641212976706026</v>
      </c>
      <c r="AK52" s="7">
        <f t="shared" si="9"/>
        <v>5.2680521868605563</v>
      </c>
      <c r="AL52" s="7">
        <f t="shared" si="9"/>
        <v>5.2591823584404516</v>
      </c>
      <c r="AM52" s="7">
        <f t="shared" si="9"/>
        <v>5.1879947249521479</v>
      </c>
      <c r="AN52" s="7">
        <f t="shared" si="9"/>
        <v>5.1779239983711802</v>
      </c>
      <c r="AO52" s="7">
        <f t="shared" si="9"/>
        <v>5.1960344374397067</v>
      </c>
      <c r="AP52" s="7">
        <f t="shared" si="9"/>
        <v>5.1866218680964042</v>
      </c>
      <c r="AQ52" s="7">
        <f t="shared" si="9"/>
        <v>5.2737107266992531</v>
      </c>
      <c r="AR52" s="7">
        <f t="shared" si="9"/>
        <v>5.2615124442930448</v>
      </c>
      <c r="AS52" s="7">
        <f t="shared" si="9"/>
        <v>5.1761731419543482</v>
      </c>
      <c r="AT52" s="7">
        <f t="shared" si="9"/>
        <v>5.1723305119700207</v>
      </c>
      <c r="AU52" s="7">
        <f t="shared" si="9"/>
        <v>4.9975822244396095</v>
      </c>
      <c r="AV52" s="7">
        <f t="shared" si="9"/>
        <v>5.1270732807128372</v>
      </c>
      <c r="AW52" s="7">
        <f t="shared" si="9"/>
        <v>4.9156035196984265</v>
      </c>
      <c r="AX52" s="7">
        <f t="shared" si="9"/>
        <v>4.9245820598160375</v>
      </c>
      <c r="AY52" s="7">
        <f t="shared" si="9"/>
        <v>5.0409910409013872</v>
      </c>
      <c r="AZ52" s="7">
        <f t="shared" si="9"/>
        <v>4.7967879144631178</v>
      </c>
      <c r="BA52" s="7">
        <f t="shared" si="9"/>
        <v>4.9466610265335351</v>
      </c>
    </row>
    <row r="53" spans="1:53" x14ac:dyDescent="0.25">
      <c r="C53" t="s">
        <v>61</v>
      </c>
      <c r="E53">
        <f>SUM(E45,E30,E28,E27,E14)</f>
        <v>45.545000000000002</v>
      </c>
      <c r="F53">
        <f t="shared" ref="F53:G53" si="10">SUM(F45,F30,F28,F27,F14)</f>
        <v>11.84</v>
      </c>
      <c r="G53">
        <f t="shared" si="10"/>
        <v>57.385000000000005</v>
      </c>
      <c r="H53">
        <f t="shared" si="1"/>
        <v>0.15671288540508127</v>
      </c>
      <c r="I53">
        <f t="shared" si="2"/>
        <v>0.12437899042910912</v>
      </c>
      <c r="J53">
        <f t="shared" si="3"/>
        <v>0.15837510101799268</v>
      </c>
      <c r="K53">
        <f t="shared" si="4"/>
        <v>0.12569824825066614</v>
      </c>
      <c r="L53">
        <f t="shared" si="5"/>
        <v>0.15925908082837625</v>
      </c>
      <c r="M53">
        <f t="shared" si="6"/>
        <v>0.12639984031242305</v>
      </c>
      <c r="O53" s="7">
        <f>SUM(O45,O30,O28,O27,O14)</f>
        <v>7.2074789748002068</v>
      </c>
      <c r="P53" s="7">
        <f t="shared" ref="P53:BA53" si="11">SUM(P45,P30,P28,P27,P14)</f>
        <v>7.137488365774427</v>
      </c>
      <c r="Q53" s="7">
        <f t="shared" si="11"/>
        <v>7.192119519745269</v>
      </c>
      <c r="R53" s="7">
        <f t="shared" si="11"/>
        <v>7.2206648236725641</v>
      </c>
      <c r="S53" s="7">
        <f t="shared" si="11"/>
        <v>7.2228297462638134</v>
      </c>
      <c r="T53" s="7">
        <f t="shared" si="11"/>
        <v>7.1815934892975006</v>
      </c>
      <c r="U53" s="7">
        <f t="shared" si="11"/>
        <v>7.1525138688938394</v>
      </c>
      <c r="V53" s="7">
        <f t="shared" si="11"/>
        <v>7.1989369094777915</v>
      </c>
      <c r="W53" s="7">
        <f t="shared" si="11"/>
        <v>7.2011685224113258</v>
      </c>
      <c r="X53" s="7">
        <f t="shared" si="11"/>
        <v>7.1992603122197565</v>
      </c>
      <c r="Y53" s="7">
        <f t="shared" si="11"/>
        <v>7.2177189938842439</v>
      </c>
      <c r="Z53" s="7">
        <f t="shared" si="11"/>
        <v>7.1725538357447691</v>
      </c>
      <c r="AA53" s="7">
        <f t="shared" si="11"/>
        <v>7.2358156715762085</v>
      </c>
      <c r="AB53" s="7">
        <f t="shared" si="11"/>
        <v>7.2199649846760838</v>
      </c>
      <c r="AC53" s="7">
        <f t="shared" si="11"/>
        <v>7.1715085435135943</v>
      </c>
      <c r="AD53" s="7">
        <f t="shared" si="11"/>
        <v>7.2204653279552398</v>
      </c>
      <c r="AE53" s="7">
        <f t="shared" si="11"/>
        <v>7.2248346295274626</v>
      </c>
      <c r="AF53" s="7">
        <f t="shared" si="11"/>
        <v>7.2240202741391712</v>
      </c>
      <c r="AG53" s="7">
        <f t="shared" si="11"/>
        <v>7.174192363886144</v>
      </c>
      <c r="AH53" s="7">
        <f t="shared" si="11"/>
        <v>7.2244547858368611</v>
      </c>
      <c r="AI53" s="7">
        <f t="shared" si="11"/>
        <v>7.1883827136974974</v>
      </c>
      <c r="AJ53" s="7">
        <f t="shared" si="11"/>
        <v>7.2146206079861113</v>
      </c>
      <c r="AK53" s="7">
        <f t="shared" si="11"/>
        <v>7.2219077565777248</v>
      </c>
      <c r="AL53" s="7">
        <f t="shared" si="11"/>
        <v>7.2164898621879452</v>
      </c>
      <c r="AM53" s="7">
        <f t="shared" si="11"/>
        <v>7.2534548363283964</v>
      </c>
      <c r="AN53" s="7">
        <f t="shared" si="11"/>
        <v>7.2233545428076713</v>
      </c>
      <c r="AO53" s="7">
        <f t="shared" si="11"/>
        <v>7.2038884869340603</v>
      </c>
      <c r="AP53" s="7">
        <f t="shared" si="11"/>
        <v>7.2126888317849005</v>
      </c>
      <c r="AQ53" s="7">
        <f t="shared" si="11"/>
        <v>7.2468137460527</v>
      </c>
      <c r="AR53" s="7">
        <f t="shared" si="11"/>
        <v>7.2213808944178099</v>
      </c>
      <c r="AS53" s="7">
        <f t="shared" si="11"/>
        <v>7.1849048371230442</v>
      </c>
      <c r="AT53" s="7">
        <f t="shared" si="11"/>
        <v>7.2018266124991897</v>
      </c>
      <c r="AU53" s="7">
        <f t="shared" si="11"/>
        <v>7.2131939758644767</v>
      </c>
      <c r="AV53" s="7">
        <f t="shared" si="11"/>
        <v>7.1970829719289355</v>
      </c>
      <c r="AW53" s="7">
        <f t="shared" si="11"/>
        <v>7.2143850933273104</v>
      </c>
      <c r="AX53" s="7">
        <f t="shared" si="11"/>
        <v>7.1909178993240888</v>
      </c>
      <c r="AY53" s="7">
        <f t="shared" si="11"/>
        <v>7.2534488969643895</v>
      </c>
      <c r="AZ53" s="7">
        <f t="shared" si="11"/>
        <v>7.2261596182442407</v>
      </c>
      <c r="BA53" s="7">
        <f t="shared" si="11"/>
        <v>7.2079253923964286</v>
      </c>
    </row>
    <row r="54" spans="1:53" x14ac:dyDescent="0.25">
      <c r="C54" t="s">
        <v>62</v>
      </c>
      <c r="E54">
        <f>SUM(E50,E49,E48,E42,E33,E32,E31,E7,E3)</f>
        <v>412.89999999999992</v>
      </c>
      <c r="F54">
        <f t="shared" ref="F54:G54" si="12">SUM(F50,F49,F48,F42,F33,F32,F31,F7,F3)</f>
        <v>202.69</v>
      </c>
      <c r="G54">
        <f t="shared" si="12"/>
        <v>615.58999999999992</v>
      </c>
      <c r="H54">
        <f t="shared" si="1"/>
        <v>9.8364067110681561E-2</v>
      </c>
      <c r="I54">
        <f t="shared" si="2"/>
        <v>6.5976580694943734E-2</v>
      </c>
      <c r="J54">
        <f t="shared" si="3"/>
        <v>0.13795565497248638</v>
      </c>
      <c r="K54">
        <f t="shared" si="4"/>
        <v>9.2532188531554482E-2</v>
      </c>
      <c r="L54">
        <f t="shared" si="5"/>
        <v>0.16235292625019254</v>
      </c>
      <c r="M54">
        <f t="shared" si="6"/>
        <v>0.1088963811119487</v>
      </c>
      <c r="O54" s="7">
        <f>SUM(O50,O49,O48,O42,O33,O32,O31,O7,O3)</f>
        <v>61.164223634405069</v>
      </c>
      <c r="P54" s="7">
        <f t="shared" ref="P54:BA54" si="13">SUM(P50,P49,P48,P42,P33,P32,P31,P7,P3)</f>
        <v>67.035523248704493</v>
      </c>
      <c r="Q54" s="7">
        <f t="shared" si="13"/>
        <v>66.881018411255141</v>
      </c>
      <c r="R54" s="7">
        <f t="shared" si="13"/>
        <v>52.182897783683323</v>
      </c>
      <c r="S54" s="7">
        <f t="shared" si="13"/>
        <v>40.614523310000408</v>
      </c>
      <c r="T54" s="7">
        <f t="shared" si="13"/>
        <v>49.054997342948795</v>
      </c>
      <c r="U54" s="7">
        <f t="shared" si="13"/>
        <v>58.935581519650171</v>
      </c>
      <c r="V54" s="7">
        <f t="shared" si="13"/>
        <v>61.370223674528141</v>
      </c>
      <c r="W54" s="7">
        <f t="shared" si="13"/>
        <v>60.699975019101871</v>
      </c>
      <c r="X54" s="7">
        <f t="shared" si="13"/>
        <v>62.351131663801127</v>
      </c>
      <c r="Y54" s="7">
        <f t="shared" si="13"/>
        <v>61.200835092514247</v>
      </c>
      <c r="Z54" s="7">
        <f t="shared" si="13"/>
        <v>52.568497540113718</v>
      </c>
      <c r="AA54" s="7">
        <f t="shared" si="13"/>
        <v>52.216813429165697</v>
      </c>
      <c r="AB54" s="7">
        <f t="shared" si="13"/>
        <v>55.794701101277305</v>
      </c>
      <c r="AC54" s="7">
        <f t="shared" si="13"/>
        <v>59.489490167312461</v>
      </c>
      <c r="AD54" s="7">
        <f t="shared" si="13"/>
        <v>65.889714227248021</v>
      </c>
      <c r="AE54" s="7">
        <f t="shared" si="13"/>
        <v>56.961889938139613</v>
      </c>
      <c r="AF54" s="7">
        <f t="shared" si="13"/>
        <v>46.965852618407133</v>
      </c>
      <c r="AG54" s="7">
        <f t="shared" si="13"/>
        <v>60.069593927038973</v>
      </c>
      <c r="AH54" s="7">
        <f t="shared" si="13"/>
        <v>53.477364345446233</v>
      </c>
      <c r="AI54" s="7">
        <f t="shared" si="13"/>
        <v>58.568190053272239</v>
      </c>
      <c r="AJ54" s="7">
        <f t="shared" si="13"/>
        <v>65.072295107209015</v>
      </c>
      <c r="AK54" s="7">
        <f t="shared" si="13"/>
        <v>48.423243898003598</v>
      </c>
      <c r="AL54" s="7">
        <f t="shared" si="13"/>
        <v>54.815908254028543</v>
      </c>
      <c r="AM54" s="7">
        <f t="shared" si="13"/>
        <v>55.467737957516746</v>
      </c>
      <c r="AN54" s="7">
        <f t="shared" si="13"/>
        <v>50.264692454383351</v>
      </c>
      <c r="AO54" s="7">
        <f t="shared" si="13"/>
        <v>52.807053652757709</v>
      </c>
      <c r="AP54" s="7">
        <f t="shared" si="13"/>
        <v>52.370197384239958</v>
      </c>
      <c r="AQ54" s="7">
        <f t="shared" si="13"/>
        <v>47.27169029641297</v>
      </c>
      <c r="AR54" s="7">
        <f t="shared" si="13"/>
        <v>46.267903944459462</v>
      </c>
      <c r="AS54" s="7">
        <f t="shared" si="13"/>
        <v>64.414041468206236</v>
      </c>
      <c r="AT54" s="7">
        <f t="shared" si="13"/>
        <v>54.443847031615356</v>
      </c>
      <c r="AU54" s="7">
        <f t="shared" si="13"/>
        <v>57.301200087033635</v>
      </c>
      <c r="AV54" s="7">
        <f t="shared" si="13"/>
        <v>61.804838401750629</v>
      </c>
      <c r="AW54" s="7">
        <f t="shared" si="13"/>
        <v>51.067686372262642</v>
      </c>
      <c r="AX54" s="7">
        <f t="shared" si="13"/>
        <v>56.087740483098301</v>
      </c>
      <c r="AY54" s="7">
        <f t="shared" si="13"/>
        <v>64.505409850787103</v>
      </c>
      <c r="AZ54" s="7">
        <f t="shared" si="13"/>
        <v>57.611591942484694</v>
      </c>
      <c r="BA54" s="7">
        <f t="shared" si="13"/>
        <v>58.335998412993042</v>
      </c>
    </row>
    <row r="55" spans="1:53" x14ac:dyDescent="0.25">
      <c r="C55" t="s">
        <v>63</v>
      </c>
      <c r="E55">
        <f>SUM(E44,E39,E38,E35,E34,E29,E26,E25,E23,E21,E20,E19,E11,E6,E4)</f>
        <v>1061.9699999999998</v>
      </c>
      <c r="F55">
        <f t="shared" ref="F55:G55" si="14">SUM(F44,F39,F38,F35,F34,F29,F26,F25,F23,F21,F20,F19,F11,F6,F4)</f>
        <v>272.60200000000003</v>
      </c>
      <c r="G55">
        <f t="shared" si="14"/>
        <v>1334.5720000000003</v>
      </c>
      <c r="H55">
        <f t="shared" ref="H55" si="15">IFERROR(PERCENTILE($O55:$BA55,0)/E55,0)</f>
        <v>6.97408079655953E-4</v>
      </c>
      <c r="I55">
        <f t="shared" ref="I55" si="16">IFERROR(PERCENTILE($O55:$BA55,0)/G55,0)</f>
        <v>5.5495429122762359E-4</v>
      </c>
      <c r="J55">
        <f t="shared" ref="J55" si="17">IFERROR(PERCENTILE($O55:$BA55,0.5)/E55,0)</f>
        <v>8.2766219706978438E-4</v>
      </c>
      <c r="K55">
        <f t="shared" ref="K55" si="18">IFERROR(PERCENTILE($O55:$BA55,0.5)/G55,0)</f>
        <v>6.586024758665688E-4</v>
      </c>
      <c r="L55">
        <f t="shared" ref="L55" si="19">IFERROR(PERCENTILE($O55:$BA55,1)/E55,0)</f>
        <v>1.1461597896306921E-3</v>
      </c>
      <c r="M55">
        <f t="shared" ref="M55" si="20">IFERROR(PERCENTILE($O55:$BA55,1)/G55,0)</f>
        <v>9.1204319571675831E-4</v>
      </c>
      <c r="O55" s="7">
        <f>SUM(O44,O39,O38,O35,O34,O29,O26,O25,O23,O21,O20,O19,O11,O6,O4)</f>
        <v>0.80740691870227288</v>
      </c>
      <c r="P55" s="7">
        <f t="shared" ref="P55:BA55" si="21">SUM(P44,P39,P38,P35,P34,P29,P26,P25,P23,P21,P20,P19,P11,P6,P4)</f>
        <v>0.79971822916118795</v>
      </c>
      <c r="Q55" s="7">
        <f t="shared" si="21"/>
        <v>0.8175008277887339</v>
      </c>
      <c r="R55" s="7">
        <f t="shared" si="21"/>
        <v>0.9303518838635777</v>
      </c>
      <c r="S55" s="7">
        <f t="shared" si="21"/>
        <v>0.87261621176910797</v>
      </c>
      <c r="T55" s="7">
        <f t="shared" si="21"/>
        <v>0.74062645835223229</v>
      </c>
      <c r="U55" s="7">
        <f t="shared" si="21"/>
        <v>0.79565284734176656</v>
      </c>
      <c r="V55" s="7">
        <f t="shared" si="21"/>
        <v>0.86292488646529075</v>
      </c>
      <c r="W55" s="7">
        <f t="shared" si="21"/>
        <v>0.75735959252014595</v>
      </c>
      <c r="X55" s="7">
        <f t="shared" si="21"/>
        <v>0.88850684570665572</v>
      </c>
      <c r="Y55" s="7">
        <f t="shared" si="21"/>
        <v>0.82823316397260416</v>
      </c>
      <c r="Z55" s="7">
        <f t="shared" si="21"/>
        <v>0.8588009621050674</v>
      </c>
      <c r="AA55" s="7">
        <f t="shared" si="21"/>
        <v>0.84990517262512477</v>
      </c>
      <c r="AB55" s="7">
        <f t="shared" si="21"/>
        <v>0.87186387402680876</v>
      </c>
      <c r="AC55" s="7">
        <f t="shared" si="21"/>
        <v>0.79577375120254767</v>
      </c>
      <c r="AD55" s="7">
        <f t="shared" si="21"/>
        <v>0.81141448948827688</v>
      </c>
      <c r="AE55" s="7">
        <f t="shared" si="21"/>
        <v>0.80792165296384755</v>
      </c>
      <c r="AF55" s="7">
        <f t="shared" si="21"/>
        <v>0.8683041821844103</v>
      </c>
      <c r="AG55" s="7">
        <f t="shared" si="21"/>
        <v>0.80849007344324719</v>
      </c>
      <c r="AH55" s="7">
        <f t="shared" si="21"/>
        <v>0.81416242414755058</v>
      </c>
      <c r="AI55" s="7">
        <f t="shared" si="21"/>
        <v>1.0966990775200471</v>
      </c>
      <c r="AJ55" s="7">
        <f t="shared" si="21"/>
        <v>0.89149587713420753</v>
      </c>
      <c r="AK55" s="7">
        <f t="shared" si="21"/>
        <v>1.025681417026022</v>
      </c>
      <c r="AL55" s="7">
        <f t="shared" si="21"/>
        <v>1.0214060966322822</v>
      </c>
      <c r="AM55" s="7">
        <f t="shared" si="21"/>
        <v>1.0443412175085345</v>
      </c>
      <c r="AN55" s="7">
        <f t="shared" si="21"/>
        <v>1.0673831033018382</v>
      </c>
      <c r="AO55" s="7">
        <f t="shared" si="21"/>
        <v>1.0713013690716653</v>
      </c>
      <c r="AP55" s="7">
        <f t="shared" si="21"/>
        <v>0.8789524234221987</v>
      </c>
      <c r="AQ55" s="7">
        <f t="shared" si="21"/>
        <v>1.0740567430339458</v>
      </c>
      <c r="AR55" s="7">
        <f t="shared" si="21"/>
        <v>1.1316084046162087</v>
      </c>
      <c r="AS55" s="7">
        <f t="shared" si="21"/>
        <v>0.91344723303271858</v>
      </c>
      <c r="AT55" s="7">
        <f t="shared" si="21"/>
        <v>0.96487405593659392</v>
      </c>
      <c r="AU55" s="7">
        <f t="shared" si="21"/>
        <v>0.96263148059557413</v>
      </c>
      <c r="AV55" s="7">
        <f t="shared" si="21"/>
        <v>0.87874990484633464</v>
      </c>
      <c r="AW55" s="7">
        <f t="shared" si="21"/>
        <v>0.92378557607893463</v>
      </c>
      <c r="AX55" s="7">
        <f t="shared" si="21"/>
        <v>1.0525938883255193</v>
      </c>
      <c r="AY55" s="7">
        <f t="shared" si="21"/>
        <v>0.9893820966438861</v>
      </c>
      <c r="AZ55" s="7">
        <f t="shared" si="21"/>
        <v>1.2171873117941059</v>
      </c>
      <c r="BA55" s="7">
        <f t="shared" si="21"/>
        <v>1.0235698231966459</v>
      </c>
    </row>
    <row r="56" spans="1:53" x14ac:dyDescent="0.25">
      <c r="G56" s="5"/>
      <c r="H56" s="5"/>
      <c r="I56" s="5"/>
      <c r="J56" s="5"/>
      <c r="K56" s="5"/>
      <c r="L56" s="5"/>
      <c r="M56" s="5"/>
      <c r="N56" s="5"/>
      <c r="O56" s="5"/>
      <c r="Q56" s="5"/>
      <c r="R56" s="5"/>
      <c r="S56" s="5"/>
      <c r="V56" s="5"/>
      <c r="W56" s="5"/>
      <c r="X56" s="5"/>
      <c r="Y56" s="5"/>
      <c r="Z56" s="5"/>
      <c r="AA56" s="5"/>
      <c r="AC56" s="5"/>
      <c r="AD56" s="5"/>
      <c r="AE56" s="5"/>
      <c r="AF56" s="5"/>
      <c r="AG56" s="5"/>
      <c r="AI56" s="5"/>
      <c r="AK56" s="5"/>
      <c r="AM56" s="5"/>
      <c r="AN56" s="5"/>
      <c r="AO56" s="5"/>
      <c r="AP56" s="5"/>
      <c r="AS56" s="5"/>
      <c r="AW56" s="5"/>
      <c r="AX56" s="5"/>
      <c r="AY56" s="5"/>
      <c r="AZ56" s="5"/>
      <c r="BA56" s="5"/>
    </row>
    <row r="57" spans="1:53" x14ac:dyDescent="0.25">
      <c r="G57" s="5"/>
      <c r="H57" s="5"/>
      <c r="I57" s="5"/>
      <c r="J57" s="5"/>
      <c r="K57" s="5"/>
      <c r="L57" s="5"/>
      <c r="M57" s="5"/>
      <c r="N57" t="s">
        <v>129</v>
      </c>
      <c r="O57">
        <v>1980</v>
      </c>
      <c r="P57">
        <v>1981</v>
      </c>
      <c r="Q57">
        <v>1982</v>
      </c>
      <c r="R57">
        <v>1983</v>
      </c>
      <c r="S57">
        <v>1984</v>
      </c>
      <c r="T57">
        <v>1985</v>
      </c>
      <c r="U57">
        <v>1986</v>
      </c>
      <c r="V57">
        <v>1987</v>
      </c>
      <c r="W57">
        <v>1988</v>
      </c>
      <c r="X57">
        <v>1989</v>
      </c>
      <c r="Y57">
        <v>1990</v>
      </c>
      <c r="Z57">
        <v>1991</v>
      </c>
      <c r="AA57">
        <v>1992</v>
      </c>
      <c r="AB57">
        <v>1993</v>
      </c>
      <c r="AC57">
        <v>1994</v>
      </c>
      <c r="AD57">
        <v>1995</v>
      </c>
      <c r="AE57">
        <v>1996</v>
      </c>
      <c r="AF57">
        <v>1997</v>
      </c>
      <c r="AG57">
        <v>1998</v>
      </c>
      <c r="AH57">
        <v>1999</v>
      </c>
      <c r="AI57">
        <v>2000</v>
      </c>
      <c r="AJ57">
        <v>2001</v>
      </c>
      <c r="AK57">
        <v>2002</v>
      </c>
      <c r="AL57">
        <v>2003</v>
      </c>
      <c r="AM57">
        <v>2004</v>
      </c>
      <c r="AN57">
        <v>2005</v>
      </c>
      <c r="AO57">
        <v>2006</v>
      </c>
      <c r="AP57">
        <v>2007</v>
      </c>
      <c r="AQ57">
        <v>2008</v>
      </c>
      <c r="AR57">
        <v>2009</v>
      </c>
      <c r="AS57">
        <v>2010</v>
      </c>
      <c r="AT57">
        <v>2011</v>
      </c>
      <c r="AU57">
        <v>2012</v>
      </c>
      <c r="AV57">
        <v>2013</v>
      </c>
      <c r="AW57">
        <v>2014</v>
      </c>
      <c r="AX57">
        <v>2015</v>
      </c>
      <c r="AY57">
        <v>2016</v>
      </c>
      <c r="AZ57">
        <v>2017</v>
      </c>
      <c r="BA57">
        <v>2018</v>
      </c>
    </row>
    <row r="58" spans="1:53" x14ac:dyDescent="0.25">
      <c r="G58" s="5"/>
      <c r="H58" s="5"/>
      <c r="I58" s="5"/>
      <c r="J58" s="5"/>
      <c r="K58" s="5"/>
      <c r="L58" s="5"/>
      <c r="M58" s="5"/>
      <c r="N58" t="s">
        <v>70</v>
      </c>
      <c r="O58" s="5">
        <f>IFERROR(O3/$E3,0)</f>
        <v>2.7067477072334798E-6</v>
      </c>
      <c r="P58" s="5">
        <f t="shared" ref="P58:BA58" si="22">IFERROR(P3/$E3,0)</f>
        <v>2.6993535313513514E-6</v>
      </c>
      <c r="Q58" s="5">
        <f t="shared" si="22"/>
        <v>2.6993535313513514E-6</v>
      </c>
      <c r="R58" s="5">
        <f t="shared" si="22"/>
        <v>2.6993576259934797E-6</v>
      </c>
      <c r="S58" s="5">
        <f t="shared" si="22"/>
        <v>2.7067477072334798E-6</v>
      </c>
      <c r="T58" s="5">
        <f t="shared" si="22"/>
        <v>2.1008951825916286E-6</v>
      </c>
      <c r="U58" s="5">
        <f t="shared" si="22"/>
        <v>2.6993904595319932E-6</v>
      </c>
      <c r="V58" s="5">
        <f t="shared" si="22"/>
        <v>2.6993535313513514E-6</v>
      </c>
      <c r="W58" s="5">
        <f t="shared" si="22"/>
        <v>2.1969503136841624E-6</v>
      </c>
      <c r="X58" s="5">
        <f t="shared" si="22"/>
        <v>2.4999548171031687E-6</v>
      </c>
      <c r="Y58" s="5">
        <f t="shared" si="22"/>
        <v>2.6993535313513514E-6</v>
      </c>
      <c r="Z58" s="5">
        <f t="shared" si="22"/>
        <v>2.6993535313513514E-6</v>
      </c>
      <c r="AA58" s="5">
        <f t="shared" si="22"/>
        <v>2.7068283440017432E-6</v>
      </c>
      <c r="AB58" s="5">
        <f t="shared" si="22"/>
        <v>2.6993535313513514E-6</v>
      </c>
      <c r="AC58" s="5">
        <f t="shared" si="22"/>
        <v>2.2191091774083645E-6</v>
      </c>
      <c r="AD58" s="5">
        <f t="shared" si="22"/>
        <v>2.6993600776495335E-6</v>
      </c>
      <c r="AE58" s="5">
        <f t="shared" si="22"/>
        <v>2.7067477072334798E-6</v>
      </c>
      <c r="AF58" s="5">
        <f t="shared" si="22"/>
        <v>2.6993535313513514E-6</v>
      </c>
      <c r="AG58" s="5">
        <f t="shared" si="22"/>
        <v>2.6995894144186692E-6</v>
      </c>
      <c r="AH58" s="5">
        <f t="shared" si="22"/>
        <v>2.6993535313513514E-6</v>
      </c>
      <c r="AI58" s="5">
        <f t="shared" si="22"/>
        <v>1.1438502386516418E-4</v>
      </c>
      <c r="AJ58" s="5">
        <f t="shared" si="22"/>
        <v>2.6993535313513514E-6</v>
      </c>
      <c r="AK58" s="5">
        <f t="shared" si="22"/>
        <v>2.6994804279394324E-6</v>
      </c>
      <c r="AL58" s="5">
        <f t="shared" si="22"/>
        <v>2.6993535313513514E-6</v>
      </c>
      <c r="AM58" s="5">
        <f t="shared" si="22"/>
        <v>2.7554343514403649E-6</v>
      </c>
      <c r="AN58" s="5">
        <f t="shared" si="22"/>
        <v>2.6998857542219933E-6</v>
      </c>
      <c r="AO58" s="5">
        <f t="shared" si="22"/>
        <v>2.6993535313513514E-6</v>
      </c>
      <c r="AP58" s="5">
        <f t="shared" si="22"/>
        <v>2.7005979830452633E-6</v>
      </c>
      <c r="AQ58" s="5">
        <f t="shared" si="22"/>
        <v>2.7067497545545407E-6</v>
      </c>
      <c r="AR58" s="5">
        <f t="shared" si="22"/>
        <v>2.6993535313513514E-6</v>
      </c>
      <c r="AS58" s="5">
        <f t="shared" si="22"/>
        <v>2.6993535313513514E-6</v>
      </c>
      <c r="AT58" s="5">
        <f t="shared" si="22"/>
        <v>2.7000771536941217E-6</v>
      </c>
      <c r="AU58" s="5">
        <f t="shared" si="22"/>
        <v>2.7067477072334798E-6</v>
      </c>
      <c r="AV58" s="5">
        <f t="shared" si="22"/>
        <v>2.7003853811686216E-6</v>
      </c>
      <c r="AW58" s="5">
        <f t="shared" si="22"/>
        <v>4.827622509014649E-6</v>
      </c>
      <c r="AX58" s="5">
        <f t="shared" si="22"/>
        <v>2.701183423652858E-6</v>
      </c>
      <c r="AY58" s="5">
        <f t="shared" si="22"/>
        <v>2.7151795276968919E-6</v>
      </c>
      <c r="AZ58" s="5">
        <f t="shared" si="22"/>
        <v>2.6993535313513514E-6</v>
      </c>
      <c r="BA58" s="5">
        <f t="shared" si="22"/>
        <v>2.6993535313513514E-6</v>
      </c>
    </row>
    <row r="59" spans="1:53" x14ac:dyDescent="0.25">
      <c r="G59" s="5"/>
      <c r="H59" s="5"/>
      <c r="I59" s="5"/>
      <c r="J59" s="5"/>
      <c r="K59" s="5"/>
      <c r="L59" s="5"/>
      <c r="M59" s="5"/>
      <c r="N59" t="s">
        <v>71</v>
      </c>
      <c r="O59" s="5">
        <f t="shared" ref="O59:BA59" si="23">IFERROR(O4/$E4,0)</f>
        <v>1.7659757931185039E-7</v>
      </c>
      <c r="P59" s="5">
        <f t="shared" si="23"/>
        <v>1.7593742851420161E-7</v>
      </c>
      <c r="Q59" s="5">
        <f t="shared" si="23"/>
        <v>1.755532981331656E-7</v>
      </c>
      <c r="R59" s="5">
        <f t="shared" si="23"/>
        <v>1.761331901974512E-7</v>
      </c>
      <c r="S59" s="5">
        <f t="shared" si="23"/>
        <v>1.7649288107472481E-7</v>
      </c>
      <c r="T59" s="5">
        <f t="shared" si="23"/>
        <v>1.7661079686738238E-7</v>
      </c>
      <c r="U59" s="5">
        <f t="shared" si="23"/>
        <v>1.7562251594837599E-7</v>
      </c>
      <c r="V59" s="5">
        <f t="shared" si="23"/>
        <v>1.7673620300531918E-7</v>
      </c>
      <c r="W59" s="5">
        <f t="shared" si="23"/>
        <v>1.7755747667183521E-7</v>
      </c>
      <c r="X59" s="5">
        <f t="shared" si="23"/>
        <v>1.762644473224488E-7</v>
      </c>
      <c r="Y59" s="5">
        <f t="shared" si="23"/>
        <v>1.756523113997472E-7</v>
      </c>
      <c r="Z59" s="5">
        <f t="shared" si="23"/>
        <v>1.7564507825144959E-7</v>
      </c>
      <c r="AA59" s="5">
        <f t="shared" si="23"/>
        <v>1.769048051190128E-7</v>
      </c>
      <c r="AB59" s="5">
        <f t="shared" si="23"/>
        <v>1.758905136738672E-7</v>
      </c>
      <c r="AC59" s="5">
        <f t="shared" si="23"/>
        <v>1.7585788301043919E-7</v>
      </c>
      <c r="AD59" s="5">
        <f t="shared" si="23"/>
        <v>1.7677017861186161E-7</v>
      </c>
      <c r="AE59" s="5">
        <f t="shared" si="23"/>
        <v>1.7660547336329442E-7</v>
      </c>
      <c r="AF59" s="5">
        <f t="shared" si="23"/>
        <v>1.7586359485746162E-7</v>
      </c>
      <c r="AG59" s="5">
        <f t="shared" si="23"/>
        <v>1.7558914163502802E-7</v>
      </c>
      <c r="AH59" s="5">
        <f t="shared" si="23"/>
        <v>1.760466369703648E-7</v>
      </c>
      <c r="AI59" s="5">
        <f t="shared" si="23"/>
        <v>1.8647721412909599E-7</v>
      </c>
      <c r="AJ59" s="5">
        <f t="shared" si="23"/>
        <v>1.782982741774392E-7</v>
      </c>
      <c r="AK59" s="5">
        <f t="shared" si="23"/>
        <v>1.7585890562287998E-7</v>
      </c>
      <c r="AL59" s="5">
        <f t="shared" si="23"/>
        <v>1.7678410302117678E-7</v>
      </c>
      <c r="AM59" s="5">
        <f t="shared" si="23"/>
        <v>1.7666456417915438E-7</v>
      </c>
      <c r="AN59" s="5">
        <f t="shared" si="23"/>
        <v>1.760193201450864E-7</v>
      </c>
      <c r="AO59" s="5">
        <f t="shared" si="23"/>
        <v>1.7559043294493921E-7</v>
      </c>
      <c r="AP59" s="5">
        <f t="shared" si="23"/>
        <v>1.7603882370533201E-7</v>
      </c>
      <c r="AQ59" s="5">
        <f t="shared" si="23"/>
        <v>1.766041398716704E-7</v>
      </c>
      <c r="AR59" s="5">
        <f t="shared" si="23"/>
        <v>1.762993103000584E-7</v>
      </c>
      <c r="AS59" s="5">
        <f t="shared" si="23"/>
        <v>1.765614204287824E-7</v>
      </c>
      <c r="AT59" s="5">
        <f t="shared" si="23"/>
        <v>1.7561025300229118E-7</v>
      </c>
      <c r="AU59" s="5">
        <f t="shared" si="23"/>
        <v>1.7623491113689681E-7</v>
      </c>
      <c r="AV59" s="5">
        <f t="shared" si="23"/>
        <v>1.7614793362961602E-7</v>
      </c>
      <c r="AW59" s="5">
        <f t="shared" si="23"/>
        <v>1.7703175289857519E-7</v>
      </c>
      <c r="AX59" s="5">
        <f t="shared" si="23"/>
        <v>1.7559708017743837E-7</v>
      </c>
      <c r="AY59" s="5">
        <f t="shared" si="23"/>
        <v>1.7704952177070321E-7</v>
      </c>
      <c r="AZ59" s="5">
        <f t="shared" si="23"/>
        <v>1.7598015325134561E-7</v>
      </c>
      <c r="BA59" s="5">
        <f t="shared" si="23"/>
        <v>1.7563260358732562E-7</v>
      </c>
    </row>
    <row r="60" spans="1:53" x14ac:dyDescent="0.25">
      <c r="G60" s="5"/>
      <c r="H60" s="5"/>
      <c r="I60" s="5"/>
      <c r="J60" s="5"/>
      <c r="K60" s="5"/>
      <c r="L60" s="5"/>
      <c r="M60" s="5"/>
      <c r="N60" t="s">
        <v>72</v>
      </c>
      <c r="O60" s="5">
        <f t="shared" ref="O60:BA60" si="24">IFERROR(O5/$E5,0)</f>
        <v>2.5915331843896719E-8</v>
      </c>
      <c r="P60" s="5">
        <f t="shared" si="24"/>
        <v>2.5854678799499303E-8</v>
      </c>
      <c r="Q60" s="5">
        <f t="shared" si="24"/>
        <v>2.5854678799499303E-8</v>
      </c>
      <c r="R60" s="5">
        <f t="shared" si="24"/>
        <v>2.5854678799499303E-8</v>
      </c>
      <c r="S60" s="5">
        <f t="shared" si="24"/>
        <v>2.5915331843896719E-8</v>
      </c>
      <c r="T60" s="5">
        <f t="shared" si="24"/>
        <v>2.5854678799499303E-8</v>
      </c>
      <c r="U60" s="5">
        <f t="shared" si="24"/>
        <v>2.5854678799499303E-8</v>
      </c>
      <c r="V60" s="5">
        <f t="shared" si="24"/>
        <v>2.5854678799499303E-8</v>
      </c>
      <c r="W60" s="5">
        <f t="shared" si="24"/>
        <v>2.5915331843896719E-8</v>
      </c>
      <c r="X60" s="5">
        <f t="shared" si="24"/>
        <v>2.5854678799499303E-8</v>
      </c>
      <c r="Y60" s="5">
        <f t="shared" si="24"/>
        <v>2.5854678799499303E-8</v>
      </c>
      <c r="Z60" s="5">
        <f t="shared" si="24"/>
        <v>2.5854678799499303E-8</v>
      </c>
      <c r="AA60" s="5">
        <f t="shared" si="24"/>
        <v>2.5915331843896719E-8</v>
      </c>
      <c r="AB60" s="5">
        <f t="shared" si="24"/>
        <v>2.5854678799499303E-8</v>
      </c>
      <c r="AC60" s="5">
        <f t="shared" si="24"/>
        <v>2.5854678799499303E-8</v>
      </c>
      <c r="AD60" s="5">
        <f t="shared" si="24"/>
        <v>2.5854678799499303E-8</v>
      </c>
      <c r="AE60" s="5">
        <f t="shared" si="24"/>
        <v>2.5915331843896719E-8</v>
      </c>
      <c r="AF60" s="5">
        <f t="shared" si="24"/>
        <v>2.5854678799499303E-8</v>
      </c>
      <c r="AG60" s="5">
        <f t="shared" si="24"/>
        <v>2.5854678799499303E-8</v>
      </c>
      <c r="AH60" s="5">
        <f t="shared" si="24"/>
        <v>2.5854678799499303E-8</v>
      </c>
      <c r="AI60" s="5">
        <f t="shared" si="24"/>
        <v>2.5776792347107256E-8</v>
      </c>
      <c r="AJ60" s="5">
        <f t="shared" si="24"/>
        <v>2.5854678799499303E-8</v>
      </c>
      <c r="AK60" s="5">
        <f t="shared" si="24"/>
        <v>2.5854678799499303E-8</v>
      </c>
      <c r="AL60" s="5">
        <f t="shared" si="24"/>
        <v>2.5854678799499303E-8</v>
      </c>
      <c r="AM60" s="5">
        <f t="shared" si="24"/>
        <v>2.5915331843896719E-8</v>
      </c>
      <c r="AN60" s="5">
        <f t="shared" si="24"/>
        <v>2.5854678799499303E-8</v>
      </c>
      <c r="AO60" s="5">
        <f t="shared" si="24"/>
        <v>2.5854678799499303E-8</v>
      </c>
      <c r="AP60" s="5">
        <f t="shared" si="24"/>
        <v>2.5854678799499303E-8</v>
      </c>
      <c r="AQ60" s="5">
        <f t="shared" si="24"/>
        <v>2.5915331843896719E-8</v>
      </c>
      <c r="AR60" s="5">
        <f t="shared" si="24"/>
        <v>2.5854678799499303E-8</v>
      </c>
      <c r="AS60" s="5">
        <f t="shared" si="24"/>
        <v>2.5854678799499303E-8</v>
      </c>
      <c r="AT60" s="5">
        <f t="shared" si="24"/>
        <v>2.5854678799499303E-8</v>
      </c>
      <c r="AU60" s="5">
        <f t="shared" si="24"/>
        <v>2.5915331843896719E-8</v>
      </c>
      <c r="AV60" s="5">
        <f t="shared" si="24"/>
        <v>2.5854678799499303E-8</v>
      </c>
      <c r="AW60" s="5">
        <f t="shared" si="24"/>
        <v>2.5854678799499303E-8</v>
      </c>
      <c r="AX60" s="5">
        <f t="shared" si="24"/>
        <v>2.5854678799499303E-8</v>
      </c>
      <c r="AY60" s="5">
        <f t="shared" si="24"/>
        <v>2.5915331843896719E-8</v>
      </c>
      <c r="AZ60" s="5">
        <f t="shared" si="24"/>
        <v>2.5854678799499303E-8</v>
      </c>
      <c r="BA60" s="5">
        <f t="shared" si="24"/>
        <v>2.5854678799499303E-8</v>
      </c>
    </row>
    <row r="61" spans="1:53" x14ac:dyDescent="0.25">
      <c r="G61" s="5"/>
      <c r="H61" s="5"/>
      <c r="I61" s="5"/>
      <c r="J61" s="5"/>
      <c r="K61" s="5"/>
      <c r="L61" s="5"/>
      <c r="M61" s="5"/>
      <c r="N61" t="s">
        <v>73</v>
      </c>
      <c r="O61" s="5">
        <f t="shared" ref="O61:BA61" si="25">IFERROR(O6/$E6,0)</f>
        <v>6.1941114611825624E-8</v>
      </c>
      <c r="P61" s="5">
        <f t="shared" si="25"/>
        <v>2.186957350978262E-7</v>
      </c>
      <c r="Q61" s="5">
        <f t="shared" si="25"/>
        <v>9.4369950926607187E-8</v>
      </c>
      <c r="R61" s="5">
        <f t="shared" si="25"/>
        <v>9.3502259026441853E-8</v>
      </c>
      <c r="S61" s="5">
        <f t="shared" si="25"/>
        <v>6.2808733728696503E-8</v>
      </c>
      <c r="T61" s="5">
        <f t="shared" si="25"/>
        <v>1.0417289730589805E-7</v>
      </c>
      <c r="U61" s="5">
        <f t="shared" si="25"/>
        <v>2.2161699685815629E-7</v>
      </c>
      <c r="V61" s="5">
        <f t="shared" si="25"/>
        <v>6.249564941207776E-8</v>
      </c>
      <c r="W61" s="5">
        <f t="shared" si="25"/>
        <v>9.4572258542581358E-8</v>
      </c>
      <c r="X61" s="5">
        <f t="shared" si="25"/>
        <v>6.2573809627686986E-8</v>
      </c>
      <c r="Y61" s="5">
        <f t="shared" si="25"/>
        <v>6.1830567710450576E-8</v>
      </c>
      <c r="Z61" s="5">
        <f t="shared" si="25"/>
        <v>6.1802919289998642E-8</v>
      </c>
      <c r="AA61" s="5">
        <f t="shared" si="25"/>
        <v>1.7046530132213591E-7</v>
      </c>
      <c r="AB61" s="5">
        <f t="shared" si="25"/>
        <v>9.39190635096996E-8</v>
      </c>
      <c r="AC61" s="5">
        <f t="shared" si="25"/>
        <v>1.446447536630398E-7</v>
      </c>
      <c r="AD61" s="5">
        <f t="shared" si="25"/>
        <v>1.5989551638347766E-7</v>
      </c>
      <c r="AE61" s="5">
        <f t="shared" si="25"/>
        <v>6.2345616468148537E-8</v>
      </c>
      <c r="AF61" s="5">
        <f t="shared" si="25"/>
        <v>6.2456601994125919E-8</v>
      </c>
      <c r="AG61" s="5">
        <f t="shared" si="25"/>
        <v>6.1613251047960773E-8</v>
      </c>
      <c r="AH61" s="5">
        <f t="shared" si="25"/>
        <v>1.2706162373833396E-7</v>
      </c>
      <c r="AI61" s="5">
        <f t="shared" si="25"/>
        <v>1.2249354012397186E-4</v>
      </c>
      <c r="AJ61" s="5">
        <f t="shared" si="25"/>
        <v>6.2091184841728154E-8</v>
      </c>
      <c r="AK61" s="5">
        <f t="shared" si="25"/>
        <v>6.2190942205665045E-8</v>
      </c>
      <c r="AL61" s="5">
        <f t="shared" si="25"/>
        <v>6.2686208133426982E-8</v>
      </c>
      <c r="AM61" s="5">
        <f t="shared" si="25"/>
        <v>6.1859838679156107E-8</v>
      </c>
      <c r="AN61" s="5">
        <f t="shared" si="25"/>
        <v>6.2287906620354461E-8</v>
      </c>
      <c r="AO61" s="5">
        <f t="shared" si="25"/>
        <v>6.1906462918998925E-8</v>
      </c>
      <c r="AP61" s="5">
        <f t="shared" si="25"/>
        <v>6.1803377429062705E-8</v>
      </c>
      <c r="AQ61" s="5">
        <f t="shared" si="25"/>
        <v>9.4222517056474457E-8</v>
      </c>
      <c r="AR61" s="5">
        <f t="shared" si="25"/>
        <v>6.274947990447563E-8</v>
      </c>
      <c r="AS61" s="5">
        <f t="shared" si="25"/>
        <v>1.2599880402053882E-7</v>
      </c>
      <c r="AT61" s="5">
        <f t="shared" si="25"/>
        <v>9.3786458607237573E-8</v>
      </c>
      <c r="AU61" s="5">
        <f t="shared" si="25"/>
        <v>9.4339253429634262E-8</v>
      </c>
      <c r="AV61" s="5">
        <f t="shared" si="25"/>
        <v>6.1793728144485725E-8</v>
      </c>
      <c r="AW61" s="5">
        <f t="shared" si="25"/>
        <v>9.553543184980738E-8</v>
      </c>
      <c r="AX61" s="5">
        <f t="shared" si="25"/>
        <v>6.1625524157160577E-8</v>
      </c>
      <c r="AY61" s="5">
        <f t="shared" si="25"/>
        <v>2.4107470894842036E-7</v>
      </c>
      <c r="AZ61" s="5">
        <f t="shared" si="25"/>
        <v>6.2002470554206311E-8</v>
      </c>
      <c r="BA61" s="5">
        <f t="shared" si="25"/>
        <v>6.226069822656475E-8</v>
      </c>
    </row>
    <row r="62" spans="1:53" x14ac:dyDescent="0.25">
      <c r="G62" s="5"/>
      <c r="H62" s="5"/>
      <c r="I62" s="5"/>
      <c r="J62" s="5"/>
      <c r="K62" s="5"/>
      <c r="L62" s="5"/>
      <c r="M62" s="5"/>
      <c r="N62" t="s">
        <v>74</v>
      </c>
      <c r="O62" s="5">
        <f t="shared" ref="O62:BA62" si="26">IFERROR(O7/$E7,0)</f>
        <v>8.85323150951121E-4</v>
      </c>
      <c r="P62" s="5">
        <f t="shared" si="26"/>
        <v>8.7824253721343758E-4</v>
      </c>
      <c r="Q62" s="5">
        <f t="shared" si="26"/>
        <v>7.2552527734957915E-4</v>
      </c>
      <c r="R62" s="5">
        <f t="shared" si="26"/>
        <v>8.7654550674548754E-4</v>
      </c>
      <c r="S62" s="5">
        <f t="shared" si="26"/>
        <v>8.6963768253877087E-4</v>
      </c>
      <c r="T62" s="5">
        <f t="shared" si="26"/>
        <v>7.3935515401791249E-4</v>
      </c>
      <c r="U62" s="5">
        <f t="shared" si="26"/>
        <v>8.7526027369452927E-4</v>
      </c>
      <c r="V62" s="5">
        <f t="shared" si="26"/>
        <v>8.6653731799529591E-4</v>
      </c>
      <c r="W62" s="5">
        <f t="shared" si="26"/>
        <v>7.3252207423509582E-4</v>
      </c>
      <c r="X62" s="5">
        <f t="shared" si="26"/>
        <v>8.3619201643740431E-4</v>
      </c>
      <c r="Y62" s="5">
        <f t="shared" si="26"/>
        <v>7.6546813438372501E-4</v>
      </c>
      <c r="Z62" s="5">
        <f t="shared" si="26"/>
        <v>8.4240177929935421E-4</v>
      </c>
      <c r="AA62" s="5">
        <f t="shared" si="26"/>
        <v>8.5100011492758761E-4</v>
      </c>
      <c r="AB62" s="5">
        <f t="shared" si="26"/>
        <v>8.8485773675248765E-4</v>
      </c>
      <c r="AC62" s="5">
        <f t="shared" si="26"/>
        <v>7.5253137976987502E-4</v>
      </c>
      <c r="AD62" s="5">
        <f t="shared" si="26"/>
        <v>7.7222851181479998E-4</v>
      </c>
      <c r="AE62" s="5">
        <f t="shared" si="26"/>
        <v>8.864461214652834E-4</v>
      </c>
      <c r="AF62" s="5">
        <f t="shared" si="26"/>
        <v>8.7135016874466246E-4</v>
      </c>
      <c r="AG62" s="5">
        <f t="shared" si="26"/>
        <v>7.0857634861062088E-4</v>
      </c>
      <c r="AH62" s="5">
        <f t="shared" si="26"/>
        <v>8.8485773675248765E-4</v>
      </c>
      <c r="AI62" s="5">
        <f t="shared" si="26"/>
        <v>8.8243541117887089E-4</v>
      </c>
      <c r="AJ62" s="5">
        <f t="shared" si="26"/>
        <v>8.6694064856011671E-4</v>
      </c>
      <c r="AK62" s="5">
        <f t="shared" si="26"/>
        <v>8.7954587539830422E-4</v>
      </c>
      <c r="AL62" s="5">
        <f t="shared" si="26"/>
        <v>8.8079774898941249E-4</v>
      </c>
      <c r="AM62" s="5">
        <f t="shared" si="26"/>
        <v>8.746280515302458E-4</v>
      </c>
      <c r="AN62" s="5">
        <f t="shared" si="26"/>
        <v>8.8350905293575429E-4</v>
      </c>
      <c r="AO62" s="5">
        <f t="shared" si="26"/>
        <v>8.7201607526776249E-4</v>
      </c>
      <c r="AP62" s="5">
        <f t="shared" si="26"/>
        <v>8.7115610229199171E-4</v>
      </c>
      <c r="AQ62" s="5">
        <f t="shared" si="26"/>
        <v>8.8719369744560419E-4</v>
      </c>
      <c r="AR62" s="5">
        <f t="shared" si="26"/>
        <v>8.8333925713359168E-4</v>
      </c>
      <c r="AS62" s="5">
        <f t="shared" si="26"/>
        <v>7.5765414216331245E-4</v>
      </c>
      <c r="AT62" s="5">
        <f t="shared" si="26"/>
        <v>8.7040360261116676E-4</v>
      </c>
      <c r="AU62" s="5">
        <f t="shared" si="26"/>
        <v>8.7828864487781669E-4</v>
      </c>
      <c r="AV62" s="5">
        <f t="shared" si="26"/>
        <v>8.6539742727762491E-4</v>
      </c>
      <c r="AW62" s="5">
        <f t="shared" si="26"/>
        <v>8.6856856636882088E-4</v>
      </c>
      <c r="AX62" s="5">
        <f t="shared" si="26"/>
        <v>7.1913751475520418E-4</v>
      </c>
      <c r="AY62" s="5">
        <f t="shared" si="26"/>
        <v>8.754129063937167E-4</v>
      </c>
      <c r="AZ62" s="5">
        <f t="shared" si="26"/>
        <v>8.8295887332452499E-4</v>
      </c>
      <c r="BA62" s="5">
        <f t="shared" si="26"/>
        <v>7.3463786828811676E-4</v>
      </c>
    </row>
    <row r="63" spans="1:53" x14ac:dyDescent="0.25">
      <c r="G63" s="5"/>
      <c r="H63" s="5"/>
      <c r="I63" s="5"/>
      <c r="J63" s="5"/>
      <c r="K63" s="5"/>
      <c r="L63" s="5"/>
      <c r="M63" s="5"/>
      <c r="N63" t="s">
        <v>75</v>
      </c>
      <c r="O63" s="5">
        <f t="shared" ref="O63:BA63" si="27">IFERROR(O8/$E8,0)</f>
        <v>5.9477191469153334E-10</v>
      </c>
      <c r="P63" s="5">
        <f t="shared" si="27"/>
        <v>5.897810266666667E-10</v>
      </c>
      <c r="Q63" s="5">
        <f t="shared" si="27"/>
        <v>5.897810266666667E-10</v>
      </c>
      <c r="R63" s="5">
        <f t="shared" si="27"/>
        <v>5.8990209781300327E-10</v>
      </c>
      <c r="S63" s="5">
        <f t="shared" si="27"/>
        <v>5.9471651448509452E-10</v>
      </c>
      <c r="T63" s="5">
        <f t="shared" si="27"/>
        <v>5.9148496169079117E-10</v>
      </c>
      <c r="U63" s="5">
        <f t="shared" si="27"/>
        <v>5.9185857592816553E-10</v>
      </c>
      <c r="V63" s="5">
        <f t="shared" si="27"/>
        <v>5.964631983074856E-10</v>
      </c>
      <c r="W63" s="5">
        <f t="shared" si="27"/>
        <v>5.9449898974559782E-10</v>
      </c>
      <c r="X63" s="5">
        <f t="shared" si="27"/>
        <v>5.921590053417244E-10</v>
      </c>
      <c r="Y63" s="5">
        <f t="shared" si="27"/>
        <v>5.9213645215280009E-10</v>
      </c>
      <c r="Z63" s="5">
        <f t="shared" si="27"/>
        <v>5.897810266666667E-10</v>
      </c>
      <c r="AA63" s="5">
        <f t="shared" si="27"/>
        <v>5.9566826962284112E-10</v>
      </c>
      <c r="AB63" s="5">
        <f t="shared" si="27"/>
        <v>5.9010399842017343E-10</v>
      </c>
      <c r="AC63" s="5">
        <f t="shared" si="27"/>
        <v>5.897810266666667E-10</v>
      </c>
      <c r="AD63" s="5">
        <f t="shared" si="27"/>
        <v>5.897810266666667E-10</v>
      </c>
      <c r="AE63" s="5">
        <f t="shared" si="27"/>
        <v>5.9418540391196002E-10</v>
      </c>
      <c r="AF63" s="5">
        <f t="shared" si="27"/>
        <v>5.897810266666667E-10</v>
      </c>
      <c r="AG63" s="5">
        <f t="shared" si="27"/>
        <v>5.9234612108475546E-10</v>
      </c>
      <c r="AH63" s="5">
        <f t="shared" si="27"/>
        <v>5.9773345083311783E-10</v>
      </c>
      <c r="AI63" s="5">
        <f t="shared" si="27"/>
        <v>6.0515091889128339E-10</v>
      </c>
      <c r="AJ63" s="5">
        <f t="shared" si="27"/>
        <v>5.9227226914636103E-10</v>
      </c>
      <c r="AK63" s="5">
        <f t="shared" si="27"/>
        <v>5.9256906379903335E-10</v>
      </c>
      <c r="AL63" s="5">
        <f t="shared" si="27"/>
        <v>5.9320877567137668E-10</v>
      </c>
      <c r="AM63" s="5">
        <f t="shared" si="27"/>
        <v>5.9153218277777777E-10</v>
      </c>
      <c r="AN63" s="5">
        <f t="shared" si="27"/>
        <v>5.9929051245701438E-10</v>
      </c>
      <c r="AO63" s="5">
        <f t="shared" si="27"/>
        <v>5.9130911960995436E-10</v>
      </c>
      <c r="AP63" s="5">
        <f t="shared" si="27"/>
        <v>5.9680366064260779E-10</v>
      </c>
      <c r="AQ63" s="5">
        <f t="shared" si="27"/>
        <v>5.9420422517047446E-10</v>
      </c>
      <c r="AR63" s="5">
        <f t="shared" si="27"/>
        <v>5.9158829308289786E-10</v>
      </c>
      <c r="AS63" s="5">
        <f t="shared" si="27"/>
        <v>5.9433218730867005E-10</v>
      </c>
      <c r="AT63" s="5">
        <f t="shared" si="27"/>
        <v>5.897810266666667E-10</v>
      </c>
      <c r="AU63" s="5">
        <f t="shared" si="27"/>
        <v>5.9167833822649438E-10</v>
      </c>
      <c r="AV63" s="5">
        <f t="shared" si="27"/>
        <v>5.9285824888888883E-10</v>
      </c>
      <c r="AW63" s="5">
        <f t="shared" si="27"/>
        <v>5.935128324313344E-10</v>
      </c>
      <c r="AX63" s="5">
        <f t="shared" si="27"/>
        <v>5.949811232338511E-10</v>
      </c>
      <c r="AY63" s="5">
        <f t="shared" si="27"/>
        <v>5.9244928294352775E-10</v>
      </c>
      <c r="AZ63" s="5">
        <f t="shared" si="27"/>
        <v>5.9378205850833783E-10</v>
      </c>
      <c r="BA63" s="5">
        <f t="shared" si="27"/>
        <v>5.9663274450994673E-10</v>
      </c>
    </row>
    <row r="64" spans="1:53" x14ac:dyDescent="0.25">
      <c r="G64" s="5"/>
      <c r="H64" s="5"/>
      <c r="I64" s="5"/>
      <c r="J64" s="5"/>
      <c r="K64" s="5"/>
      <c r="L64" s="5"/>
      <c r="M64" s="5"/>
      <c r="N64" t="s">
        <v>76</v>
      </c>
      <c r="O64" s="5">
        <f t="shared" ref="O64:BA64" si="28">IFERROR(O9/$E9,0)</f>
        <v>7.4084025356767384E-9</v>
      </c>
      <c r="P64" s="5">
        <f t="shared" si="28"/>
        <v>9.2440568544906385E-9</v>
      </c>
      <c r="Q64" s="5">
        <f t="shared" si="28"/>
        <v>7.5943727784304249E-9</v>
      </c>
      <c r="R64" s="5">
        <f t="shared" si="28"/>
        <v>9.3003436279173764E-9</v>
      </c>
      <c r="S64" s="5">
        <f t="shared" si="28"/>
        <v>9.2584548284993618E-9</v>
      </c>
      <c r="T64" s="5">
        <f t="shared" si="28"/>
        <v>7.3172025180780144E-9</v>
      </c>
      <c r="U64" s="5">
        <f t="shared" si="28"/>
        <v>5.7675133185333831E-9</v>
      </c>
      <c r="V64" s="5">
        <f t="shared" si="28"/>
        <v>8.1507722948131208E-9</v>
      </c>
      <c r="W64" s="5">
        <f t="shared" si="28"/>
        <v>7.5102863469161005E-9</v>
      </c>
      <c r="X64" s="5">
        <f t="shared" si="28"/>
        <v>6.5640203376289638E-9</v>
      </c>
      <c r="Y64" s="5">
        <f t="shared" si="28"/>
        <v>7.0056189048169921E-9</v>
      </c>
      <c r="Z64" s="5">
        <f t="shared" si="28"/>
        <v>7.2846510186093618E-9</v>
      </c>
      <c r="AA64" s="5">
        <f t="shared" si="28"/>
        <v>9.2507963741125531E-9</v>
      </c>
      <c r="AB64" s="5">
        <f t="shared" si="28"/>
        <v>9.274526749868226E-9</v>
      </c>
      <c r="AC64" s="5">
        <f t="shared" si="28"/>
        <v>7.2466631805604959E-9</v>
      </c>
      <c r="AD64" s="5">
        <f t="shared" si="28"/>
        <v>9.2023779945962408E-9</v>
      </c>
      <c r="AE64" s="5">
        <f t="shared" si="28"/>
        <v>5.54329274577678E-9</v>
      </c>
      <c r="AF64" s="5">
        <f t="shared" si="28"/>
        <v>5.5709409828414254E-9</v>
      </c>
      <c r="AG64" s="5">
        <f t="shared" si="28"/>
        <v>8.1550123197576588E-9</v>
      </c>
      <c r="AH64" s="5">
        <f t="shared" si="28"/>
        <v>9.2338323279872338E-9</v>
      </c>
      <c r="AI64" s="5">
        <f t="shared" si="28"/>
        <v>9.2898940859084407E-9</v>
      </c>
      <c r="AJ64" s="5">
        <f t="shared" si="28"/>
        <v>8.9231771125634757E-9</v>
      </c>
      <c r="AK64" s="5">
        <f t="shared" si="28"/>
        <v>7.7858577020353196E-9</v>
      </c>
      <c r="AL64" s="5">
        <f t="shared" si="28"/>
        <v>7.2104802035438301E-9</v>
      </c>
      <c r="AM64" s="5">
        <f t="shared" si="28"/>
        <v>7.7675803392948931E-9</v>
      </c>
      <c r="AN64" s="5">
        <f t="shared" si="28"/>
        <v>9.3182257196073754E-9</v>
      </c>
      <c r="AO64" s="5">
        <f t="shared" si="28"/>
        <v>6.8718438118579287E-9</v>
      </c>
      <c r="AP64" s="5">
        <f t="shared" si="28"/>
        <v>9.3107513584654615E-9</v>
      </c>
      <c r="AQ64" s="5">
        <f t="shared" si="28"/>
        <v>8.5723431249880848E-9</v>
      </c>
      <c r="AR64" s="5">
        <f t="shared" si="28"/>
        <v>6.6920315639642122E-9</v>
      </c>
      <c r="AS64" s="5">
        <f t="shared" si="28"/>
        <v>6.9685758550880283E-9</v>
      </c>
      <c r="AT64" s="5">
        <f t="shared" si="28"/>
        <v>5.8181429238364473E-9</v>
      </c>
      <c r="AU64" s="5">
        <f t="shared" si="28"/>
        <v>8.2477926739986517E-9</v>
      </c>
      <c r="AV64" s="5">
        <f t="shared" si="28"/>
        <v>7.8208768467356746E-9</v>
      </c>
      <c r="AW64" s="5">
        <f t="shared" si="28"/>
        <v>8.1083619637149649E-9</v>
      </c>
      <c r="AX64" s="5">
        <f t="shared" si="28"/>
        <v>6.4837448663868153E-9</v>
      </c>
      <c r="AY64" s="5">
        <f t="shared" si="28"/>
        <v>9.286752216144823E-9</v>
      </c>
      <c r="AZ64" s="5">
        <f t="shared" si="28"/>
        <v>9.1449917936352481E-9</v>
      </c>
      <c r="BA64" s="5">
        <f t="shared" si="28"/>
        <v>4.5684099846520491E-9</v>
      </c>
    </row>
    <row r="65" spans="7:53" x14ac:dyDescent="0.25">
      <c r="G65" s="5"/>
      <c r="H65" s="5"/>
      <c r="I65" s="5"/>
      <c r="J65" s="5"/>
      <c r="K65" s="5"/>
      <c r="L65" s="5"/>
      <c r="M65" s="5"/>
      <c r="N65" t="s">
        <v>77</v>
      </c>
      <c r="O65" s="5">
        <f t="shared" ref="O65:BA65" si="29">IFERROR(O10/$E10,0)</f>
        <v>1.9641173093142027E-5</v>
      </c>
      <c r="P65" s="5">
        <f t="shared" si="29"/>
        <v>4.8502386858665766E-5</v>
      </c>
      <c r="Q65" s="5">
        <f t="shared" si="29"/>
        <v>3.4936769915772072E-5</v>
      </c>
      <c r="R65" s="5">
        <f t="shared" si="29"/>
        <v>5.5026077534787392E-5</v>
      </c>
      <c r="S65" s="5">
        <f t="shared" si="29"/>
        <v>4.8089430463705405E-5</v>
      </c>
      <c r="T65" s="5">
        <f t="shared" si="29"/>
        <v>8.9303816478846388E-6</v>
      </c>
      <c r="U65" s="5">
        <f t="shared" si="29"/>
        <v>2.7616597174446084E-5</v>
      </c>
      <c r="V65" s="5">
        <f t="shared" si="29"/>
        <v>2.313741416801063E-5</v>
      </c>
      <c r="W65" s="5">
        <f t="shared" si="29"/>
        <v>1.2253899964545271E-5</v>
      </c>
      <c r="X65" s="5">
        <f t="shared" si="29"/>
        <v>1.5020072511913737E-6</v>
      </c>
      <c r="Y65" s="5">
        <f t="shared" si="29"/>
        <v>1.3522955868008557E-5</v>
      </c>
      <c r="Z65" s="5">
        <f t="shared" si="29"/>
        <v>1.8957168917568153E-5</v>
      </c>
      <c r="AA65" s="5">
        <f t="shared" si="29"/>
        <v>3.4948150103115001E-5</v>
      </c>
      <c r="AB65" s="5">
        <f t="shared" si="29"/>
        <v>3.5957265788488916E-5</v>
      </c>
      <c r="AC65" s="5">
        <f t="shared" si="29"/>
        <v>1.7214896327204595E-5</v>
      </c>
      <c r="AD65" s="5">
        <f t="shared" si="29"/>
        <v>3.8571259933019276E-5</v>
      </c>
      <c r="AE65" s="5">
        <f t="shared" si="29"/>
        <v>1.1339309516193602E-5</v>
      </c>
      <c r="AF65" s="5">
        <f t="shared" si="29"/>
        <v>1.5675842947761263E-5</v>
      </c>
      <c r="AG65" s="5">
        <f t="shared" si="29"/>
        <v>4.3400372834290992E-5</v>
      </c>
      <c r="AH65" s="5">
        <f t="shared" si="29"/>
        <v>3.7435245113312524E-5</v>
      </c>
      <c r="AI65" s="5">
        <f t="shared" si="29"/>
        <v>6.7746761092589192E-5</v>
      </c>
      <c r="AJ65" s="5">
        <f t="shared" si="29"/>
        <v>7.773353626269054E-5</v>
      </c>
      <c r="AK65" s="5">
        <f t="shared" si="29"/>
        <v>4.2705583257097925E-5</v>
      </c>
      <c r="AL65" s="5">
        <f t="shared" si="29"/>
        <v>9.306562205231622E-6</v>
      </c>
      <c r="AM65" s="5">
        <f t="shared" si="29"/>
        <v>2.2794599988487386E-5</v>
      </c>
      <c r="AN65" s="5">
        <f t="shared" si="29"/>
        <v>5.6751725494227925E-5</v>
      </c>
      <c r="AO65" s="5">
        <f t="shared" si="29"/>
        <v>1.2315911575839144E-5</v>
      </c>
      <c r="AP65" s="5">
        <f t="shared" si="29"/>
        <v>3.4396418980866576E-5</v>
      </c>
      <c r="AQ65" s="5">
        <f t="shared" si="29"/>
        <v>2.1872286898957702E-5</v>
      </c>
      <c r="AR65" s="5">
        <f t="shared" si="29"/>
        <v>2.0622315761364955E-5</v>
      </c>
      <c r="AS65" s="5">
        <f t="shared" si="29"/>
        <v>1.3120716621568154E-5</v>
      </c>
      <c r="AT65" s="5">
        <f t="shared" si="29"/>
        <v>4.7055240687548645E-6</v>
      </c>
      <c r="AU65" s="5">
        <f t="shared" si="29"/>
        <v>3.3018662706963194E-5</v>
      </c>
      <c r="AV65" s="5">
        <f t="shared" si="29"/>
        <v>4.2115724499493784E-5</v>
      </c>
      <c r="AW65" s="5">
        <f t="shared" si="29"/>
        <v>2.8985207875898828E-5</v>
      </c>
      <c r="AX65" s="5">
        <f t="shared" si="29"/>
        <v>1.6698950849483065E-5</v>
      </c>
      <c r="AY65" s="5">
        <f t="shared" si="29"/>
        <v>3.4047717829990091E-5</v>
      </c>
      <c r="AZ65" s="5">
        <f t="shared" si="29"/>
        <v>4.1907738763509958E-5</v>
      </c>
      <c r="BA65" s="5">
        <f t="shared" si="29"/>
        <v>1.1296950644374866E-6</v>
      </c>
    </row>
    <row r="66" spans="7:53" x14ac:dyDescent="0.25">
      <c r="G66" s="5"/>
      <c r="H66" s="5"/>
      <c r="I66" s="5"/>
      <c r="J66" s="5"/>
      <c r="K66" s="5"/>
      <c r="L66" s="5"/>
      <c r="M66" s="5"/>
      <c r="N66" t="s">
        <v>78</v>
      </c>
      <c r="O66" s="5">
        <f t="shared" ref="O66:BA66" si="30">IFERROR(O11/$E11,0)</f>
        <v>1.5422446331056741E-3</v>
      </c>
      <c r="P66" s="5">
        <f t="shared" si="30"/>
        <v>1.1015708327603579E-3</v>
      </c>
      <c r="Q66" s="5">
        <f t="shared" si="30"/>
        <v>1.1539941151280633E-3</v>
      </c>
      <c r="R66" s="5">
        <f t="shared" si="30"/>
        <v>1.6065752366430505E-3</v>
      </c>
      <c r="S66" s="5">
        <f t="shared" si="30"/>
        <v>9.8918821331505312E-4</v>
      </c>
      <c r="T66" s="5">
        <f t="shared" si="30"/>
        <v>9.7763886005788653E-4</v>
      </c>
      <c r="U66" s="5">
        <f t="shared" si="30"/>
        <v>8.597226014935242E-4</v>
      </c>
      <c r="V66" s="5">
        <f t="shared" si="30"/>
        <v>1.4061706766227355E-3</v>
      </c>
      <c r="W66" s="5">
        <f t="shared" si="30"/>
        <v>7.0066490412969021E-4</v>
      </c>
      <c r="X66" s="5">
        <f t="shared" si="30"/>
        <v>9.8022171564519922E-4</v>
      </c>
      <c r="Y66" s="5">
        <f t="shared" si="30"/>
        <v>9.1251111785977616E-4</v>
      </c>
      <c r="Z66" s="5">
        <f t="shared" si="30"/>
        <v>1.4936472097097084E-3</v>
      </c>
      <c r="AA66" s="5">
        <f t="shared" si="30"/>
        <v>1.4287432861894976E-3</v>
      </c>
      <c r="AB66" s="5">
        <f t="shared" si="30"/>
        <v>1.3748225618101118E-3</v>
      </c>
      <c r="AC66" s="5">
        <f t="shared" si="30"/>
        <v>1.6140720139410983E-3</v>
      </c>
      <c r="AD66" s="5">
        <f t="shared" si="30"/>
        <v>1.5000306353886257E-3</v>
      </c>
      <c r="AE66" s="5">
        <f t="shared" si="30"/>
        <v>7.4695569377679458E-4</v>
      </c>
      <c r="AF66" s="5">
        <f t="shared" si="30"/>
        <v>5.310420141907379E-4</v>
      </c>
      <c r="AG66" s="5">
        <f t="shared" si="30"/>
        <v>8.719754107645015E-4</v>
      </c>
      <c r="AH66" s="5">
        <f t="shared" si="30"/>
        <v>4.4438834027601509E-4</v>
      </c>
      <c r="AI66" s="5">
        <f t="shared" si="30"/>
        <v>9.7745223941603059E-4</v>
      </c>
      <c r="AJ66" s="5">
        <f t="shared" si="30"/>
        <v>4.8454929673840314E-4</v>
      </c>
      <c r="AK66" s="5">
        <f t="shared" si="30"/>
        <v>1.3075949110671916E-3</v>
      </c>
      <c r="AL66" s="5">
        <f t="shared" si="30"/>
        <v>1.0415131607716618E-3</v>
      </c>
      <c r="AM66" s="5">
        <f t="shared" si="30"/>
        <v>9.1702167752274587E-4</v>
      </c>
      <c r="AN66" s="5">
        <f t="shared" si="30"/>
        <v>1.3379148190004945E-3</v>
      </c>
      <c r="AO66" s="5">
        <f t="shared" si="30"/>
        <v>7.1951692105580293E-4</v>
      </c>
      <c r="AP66" s="5">
        <f t="shared" si="30"/>
        <v>6.9917939537764834E-4</v>
      </c>
      <c r="AQ66" s="5">
        <f t="shared" si="30"/>
        <v>1.0491311329697513E-3</v>
      </c>
      <c r="AR66" s="5">
        <f t="shared" si="30"/>
        <v>1.2202039775040291E-3</v>
      </c>
      <c r="AS66" s="5">
        <f t="shared" si="30"/>
        <v>8.6343332117984253E-4</v>
      </c>
      <c r="AT66" s="5">
        <f t="shared" si="30"/>
        <v>8.3683674876469151E-4</v>
      </c>
      <c r="AU66" s="5">
        <f t="shared" si="30"/>
        <v>1.5048462639753644E-3</v>
      </c>
      <c r="AV66" s="5">
        <f t="shared" si="30"/>
        <v>5.2920382595728391E-4</v>
      </c>
      <c r="AW66" s="5">
        <f t="shared" si="30"/>
        <v>7.5704253120189083E-4</v>
      </c>
      <c r="AX66" s="5">
        <f t="shared" si="30"/>
        <v>1.0126200694046408E-3</v>
      </c>
      <c r="AY66" s="5">
        <f t="shared" si="30"/>
        <v>1.4381187612263013E-3</v>
      </c>
      <c r="AZ66" s="5">
        <f t="shared" si="30"/>
        <v>1.0704347408245977E-3</v>
      </c>
      <c r="BA66" s="5">
        <f t="shared" si="30"/>
        <v>8.1850954554184925E-4</v>
      </c>
    </row>
    <row r="67" spans="7:53" x14ac:dyDescent="0.25">
      <c r="G67" s="5"/>
      <c r="H67" s="5"/>
      <c r="I67" s="5"/>
      <c r="J67" s="5"/>
      <c r="K67" s="5"/>
      <c r="L67" s="5"/>
      <c r="M67" s="5"/>
      <c r="N67" t="s">
        <v>79</v>
      </c>
      <c r="O67" s="5">
        <f t="shared" ref="O67:BA67" si="31">IFERROR(O12/$E12,0)</f>
        <v>6.4315766279273998E-5</v>
      </c>
      <c r="P67" s="5">
        <f t="shared" si="31"/>
        <v>8.6355764136271791E-5</v>
      </c>
      <c r="Q67" s="5">
        <f t="shared" si="31"/>
        <v>3.1186723782025493E-5</v>
      </c>
      <c r="R67" s="5">
        <f t="shared" si="31"/>
        <v>1.4784832292814946E-4</v>
      </c>
      <c r="S67" s="5">
        <f t="shared" si="31"/>
        <v>1.0489709924353882E-4</v>
      </c>
      <c r="T67" s="5">
        <f t="shared" si="31"/>
        <v>1.3307120420421722E-5</v>
      </c>
      <c r="U67" s="5">
        <f t="shared" si="31"/>
        <v>6.4093036317348717E-7</v>
      </c>
      <c r="V67" s="5">
        <f t="shared" si="31"/>
        <v>4.8038727290401103E-7</v>
      </c>
      <c r="W67" s="5">
        <f t="shared" si="31"/>
        <v>2.918142669340626E-7</v>
      </c>
      <c r="X67" s="5">
        <f t="shared" si="31"/>
        <v>2.3567780855585128E-7</v>
      </c>
      <c r="Y67" s="5">
        <f t="shared" si="31"/>
        <v>9.5667444271015382E-7</v>
      </c>
      <c r="Z67" s="5">
        <f t="shared" si="31"/>
        <v>2.2654335827816225E-6</v>
      </c>
      <c r="AA67" s="5">
        <f t="shared" si="31"/>
        <v>7.9569604784978387E-5</v>
      </c>
      <c r="AB67" s="5">
        <f t="shared" si="31"/>
        <v>8.1843286260983148E-5</v>
      </c>
      <c r="AC67" s="5">
        <f t="shared" si="31"/>
        <v>6.1972016399121246E-5</v>
      </c>
      <c r="AD67" s="5">
        <f t="shared" si="31"/>
        <v>6.4761058288030759E-5</v>
      </c>
      <c r="AE67" s="5">
        <f t="shared" si="31"/>
        <v>1.8971331372277694E-7</v>
      </c>
      <c r="AF67" s="5">
        <f t="shared" si="31"/>
        <v>2.7839327220811282E-7</v>
      </c>
      <c r="AG67" s="5">
        <f t="shared" si="31"/>
        <v>9.4402554802910612E-5</v>
      </c>
      <c r="AH67" s="5">
        <f t="shared" si="31"/>
        <v>1.1127025311740622E-4</v>
      </c>
      <c r="AI67" s="5">
        <f t="shared" si="31"/>
        <v>8.1216892456462995E-5</v>
      </c>
      <c r="AJ67" s="5">
        <f t="shared" si="31"/>
        <v>1.0369595895441173E-4</v>
      </c>
      <c r="AK67" s="5">
        <f t="shared" si="31"/>
        <v>1.3966024863335934E-6</v>
      </c>
      <c r="AL67" s="5">
        <f t="shared" si="31"/>
        <v>6.0196140456266663E-6</v>
      </c>
      <c r="AM67" s="5">
        <f t="shared" si="31"/>
        <v>5.541001889151685E-5</v>
      </c>
      <c r="AN67" s="5">
        <f t="shared" si="31"/>
        <v>1.5278661047685678E-4</v>
      </c>
      <c r="AO67" s="5">
        <f t="shared" si="31"/>
        <v>6.2082897322893407E-7</v>
      </c>
      <c r="AP67" s="5">
        <f t="shared" si="31"/>
        <v>8.4972098370215753E-5</v>
      </c>
      <c r="AQ67" s="5">
        <f t="shared" si="31"/>
        <v>9.3895446746318668E-6</v>
      </c>
      <c r="AR67" s="5">
        <f t="shared" si="31"/>
        <v>2.1298264341657326E-5</v>
      </c>
      <c r="AS67" s="5">
        <f t="shared" si="31"/>
        <v>1.3363589308896924E-5</v>
      </c>
      <c r="AT67" s="5">
        <f t="shared" si="31"/>
        <v>1.4812838980167509E-6</v>
      </c>
      <c r="AU67" s="5">
        <f t="shared" si="31"/>
        <v>1.9061455905332088E-5</v>
      </c>
      <c r="AV67" s="5">
        <f t="shared" si="31"/>
        <v>5.0082934940945788E-5</v>
      </c>
      <c r="AW67" s="5">
        <f t="shared" si="31"/>
        <v>3.9153076563560805E-5</v>
      </c>
      <c r="AX67" s="5">
        <f t="shared" si="31"/>
        <v>1.4009585952718388E-5</v>
      </c>
      <c r="AY67" s="5">
        <f t="shared" si="31"/>
        <v>1.0094499668941282E-4</v>
      </c>
      <c r="AZ67" s="5">
        <f t="shared" si="31"/>
        <v>1.3622109361588938E-4</v>
      </c>
      <c r="BA67" s="5">
        <f t="shared" si="31"/>
        <v>4.597622349566813E-7</v>
      </c>
    </row>
    <row r="68" spans="7:53" x14ac:dyDescent="0.25">
      <c r="G68" s="5"/>
      <c r="H68" s="5"/>
      <c r="I68" s="5"/>
      <c r="J68" s="5"/>
      <c r="K68" s="5"/>
      <c r="L68" s="5"/>
      <c r="M68" s="5"/>
      <c r="N68" t="s">
        <v>80</v>
      </c>
      <c r="O68" s="5">
        <f t="shared" ref="O68:BA68" si="32">IFERROR(O13/$E13,0)</f>
        <v>6.545909843836E-7</v>
      </c>
      <c r="P68" s="5">
        <f t="shared" si="32"/>
        <v>6.5280248442627E-7</v>
      </c>
      <c r="Q68" s="5">
        <f t="shared" si="32"/>
        <v>6.5280248442627E-7</v>
      </c>
      <c r="R68" s="5">
        <f t="shared" si="32"/>
        <v>6.5280248442627E-7</v>
      </c>
      <c r="S68" s="5">
        <f t="shared" si="32"/>
        <v>6.5459306131179672E-7</v>
      </c>
      <c r="T68" s="5">
        <f t="shared" si="32"/>
        <v>6.5280248442627E-7</v>
      </c>
      <c r="U68" s="5">
        <f t="shared" si="32"/>
        <v>6.5280248442627E-7</v>
      </c>
      <c r="V68" s="5">
        <f t="shared" si="32"/>
        <v>6.5280248442627E-7</v>
      </c>
      <c r="W68" s="5">
        <f t="shared" si="32"/>
        <v>6.5515444272049004E-7</v>
      </c>
      <c r="X68" s="5">
        <f t="shared" si="32"/>
        <v>6.5280248442627E-7</v>
      </c>
      <c r="Y68" s="5">
        <f t="shared" si="32"/>
        <v>6.5280248442627E-7</v>
      </c>
      <c r="Z68" s="5">
        <f t="shared" si="32"/>
        <v>6.5280248442627E-7</v>
      </c>
      <c r="AA68" s="5">
        <f t="shared" si="32"/>
        <v>6.545909843836E-7</v>
      </c>
      <c r="AB68" s="5">
        <f t="shared" si="32"/>
        <v>6.5280248442627E-7</v>
      </c>
      <c r="AC68" s="5">
        <f t="shared" si="32"/>
        <v>6.5336594276315665E-7</v>
      </c>
      <c r="AD68" s="5">
        <f t="shared" si="32"/>
        <v>6.5280248442627E-7</v>
      </c>
      <c r="AE68" s="5">
        <f t="shared" si="32"/>
        <v>6.545909843836E-7</v>
      </c>
      <c r="AF68" s="5">
        <f t="shared" si="32"/>
        <v>6.5280248442627E-7</v>
      </c>
      <c r="AG68" s="5">
        <f t="shared" si="32"/>
        <v>6.5280248442627E-7</v>
      </c>
      <c r="AH68" s="5">
        <f t="shared" si="32"/>
        <v>6.5280248442627E-7</v>
      </c>
      <c r="AI68" s="5">
        <f t="shared" si="32"/>
        <v>6.5798770599575665E-7</v>
      </c>
      <c r="AJ68" s="5">
        <f t="shared" si="32"/>
        <v>6.5280248442627E-7</v>
      </c>
      <c r="AK68" s="5">
        <f t="shared" si="32"/>
        <v>6.5280248442627E-7</v>
      </c>
      <c r="AL68" s="5">
        <f t="shared" si="32"/>
        <v>6.5280248442627E-7</v>
      </c>
      <c r="AM68" s="5">
        <f t="shared" si="32"/>
        <v>6.545909843836E-7</v>
      </c>
      <c r="AN68" s="5">
        <f t="shared" si="32"/>
        <v>6.5280248442627E-7</v>
      </c>
      <c r="AO68" s="5">
        <f t="shared" si="32"/>
        <v>6.5280248442627E-7</v>
      </c>
      <c r="AP68" s="5">
        <f t="shared" si="32"/>
        <v>6.5280248442627E-7</v>
      </c>
      <c r="AQ68" s="5">
        <f t="shared" si="32"/>
        <v>6.545909843836E-7</v>
      </c>
      <c r="AR68" s="5">
        <f t="shared" si="32"/>
        <v>6.5281286205520006E-7</v>
      </c>
      <c r="AS68" s="5">
        <f t="shared" si="32"/>
        <v>6.5280248442627E-7</v>
      </c>
      <c r="AT68" s="5">
        <f t="shared" si="32"/>
        <v>6.5280248442627E-7</v>
      </c>
      <c r="AU68" s="5">
        <f t="shared" si="32"/>
        <v>6.545909843836E-7</v>
      </c>
      <c r="AV68" s="5">
        <f t="shared" si="32"/>
        <v>6.5280248442627E-7</v>
      </c>
      <c r="AW68" s="5">
        <f t="shared" si="32"/>
        <v>6.5280248442627E-7</v>
      </c>
      <c r="AX68" s="5">
        <f t="shared" si="32"/>
        <v>6.5280248442627E-7</v>
      </c>
      <c r="AY68" s="5">
        <f t="shared" si="32"/>
        <v>6.545909843836E-7</v>
      </c>
      <c r="AZ68" s="5">
        <f t="shared" si="32"/>
        <v>6.5280248442627E-7</v>
      </c>
      <c r="BA68" s="5">
        <f t="shared" si="32"/>
        <v>6.5280248442627E-7</v>
      </c>
    </row>
    <row r="69" spans="7:53" x14ac:dyDescent="0.25">
      <c r="G69" s="5"/>
      <c r="H69" s="5"/>
      <c r="I69" s="5"/>
      <c r="J69" s="5"/>
      <c r="K69" s="5"/>
      <c r="L69" s="5"/>
      <c r="M69" s="5"/>
      <c r="N69" t="s">
        <v>81</v>
      </c>
      <c r="O69" s="5">
        <f t="shared" ref="O69:BA69" si="33">IFERROR(O14/$E14,0)</f>
        <v>0.25281680661921424</v>
      </c>
      <c r="P69" s="5">
        <f t="shared" si="33"/>
        <v>0.2505432297472267</v>
      </c>
      <c r="Q69" s="5">
        <f t="shared" si="33"/>
        <v>0.25243630429636355</v>
      </c>
      <c r="R69" s="5">
        <f t="shared" si="33"/>
        <v>0.25373225953315559</v>
      </c>
      <c r="S69" s="5">
        <f t="shared" si="33"/>
        <v>0.2533880930452711</v>
      </c>
      <c r="T69" s="5">
        <f t="shared" si="33"/>
        <v>0.25132599072591111</v>
      </c>
      <c r="U69" s="5">
        <f t="shared" si="33"/>
        <v>0.25067407365305955</v>
      </c>
      <c r="V69" s="5">
        <f t="shared" si="33"/>
        <v>0.25262759081475733</v>
      </c>
      <c r="W69" s="5">
        <f t="shared" si="33"/>
        <v>0.25264889693373066</v>
      </c>
      <c r="X69" s="5">
        <f t="shared" si="33"/>
        <v>0.25247719630344445</v>
      </c>
      <c r="Y69" s="5">
        <f t="shared" si="33"/>
        <v>0.25360818110930311</v>
      </c>
      <c r="Z69" s="5">
        <f t="shared" si="33"/>
        <v>0.25166563485845156</v>
      </c>
      <c r="AA69" s="5">
        <f t="shared" si="33"/>
        <v>0.2535709854490969</v>
      </c>
      <c r="AB69" s="5">
        <f t="shared" si="33"/>
        <v>0.25357337855936535</v>
      </c>
      <c r="AC69" s="5">
        <f t="shared" si="33"/>
        <v>0.25195807592659292</v>
      </c>
      <c r="AD69" s="5">
        <f t="shared" si="33"/>
        <v>0.25342502871683376</v>
      </c>
      <c r="AE69" s="5">
        <f t="shared" si="33"/>
        <v>0.25369910218219199</v>
      </c>
      <c r="AF69" s="5">
        <f t="shared" si="33"/>
        <v>0.25419658584134314</v>
      </c>
      <c r="AG69" s="5">
        <f t="shared" si="33"/>
        <v>0.25184267022140355</v>
      </c>
      <c r="AH69" s="5">
        <f t="shared" si="33"/>
        <v>0.25361274461565425</v>
      </c>
      <c r="AI69" s="5">
        <f t="shared" si="33"/>
        <v>0.25252976982997066</v>
      </c>
      <c r="AJ69" s="5">
        <f t="shared" si="33"/>
        <v>0.25333496114053422</v>
      </c>
      <c r="AK69" s="5">
        <f t="shared" si="33"/>
        <v>0.25365344711696536</v>
      </c>
      <c r="AL69" s="5">
        <f t="shared" si="33"/>
        <v>0.25303283249268177</v>
      </c>
      <c r="AM69" s="5">
        <f t="shared" si="33"/>
        <v>0.25479113121123731</v>
      </c>
      <c r="AN69" s="5">
        <f t="shared" si="33"/>
        <v>0.25334951204507911</v>
      </c>
      <c r="AO69" s="5">
        <f t="shared" si="33"/>
        <v>0.25307130142853068</v>
      </c>
      <c r="AP69" s="5">
        <f t="shared" si="33"/>
        <v>0.25328623666448624</v>
      </c>
      <c r="AQ69" s="5">
        <f t="shared" si="33"/>
        <v>0.25461513851242579</v>
      </c>
      <c r="AR69" s="5">
        <f t="shared" si="33"/>
        <v>0.25361755296242489</v>
      </c>
      <c r="AS69" s="5">
        <f t="shared" si="33"/>
        <v>0.25200720717420533</v>
      </c>
      <c r="AT69" s="5">
        <f t="shared" si="33"/>
        <v>0.25269698628658754</v>
      </c>
      <c r="AU69" s="5">
        <f t="shared" si="33"/>
        <v>0.25241443832184179</v>
      </c>
      <c r="AV69" s="5">
        <f t="shared" si="33"/>
        <v>0.25231573586849332</v>
      </c>
      <c r="AW69" s="5">
        <f t="shared" si="33"/>
        <v>0.25307208307077245</v>
      </c>
      <c r="AX69" s="5">
        <f t="shared" si="33"/>
        <v>0.25208541979057153</v>
      </c>
      <c r="AY69" s="5">
        <f t="shared" si="33"/>
        <v>0.25491646362750842</v>
      </c>
      <c r="AZ69" s="5">
        <f t="shared" si="33"/>
        <v>0.25391813371560268</v>
      </c>
      <c r="BA69" s="5">
        <f t="shared" si="33"/>
        <v>0.25260912450114131</v>
      </c>
    </row>
    <row r="70" spans="7:53" x14ac:dyDescent="0.25">
      <c r="G70" s="5"/>
      <c r="H70" s="5"/>
      <c r="I70" s="5"/>
      <c r="J70" s="5"/>
      <c r="K70" s="5"/>
      <c r="L70" s="5"/>
      <c r="M70" s="5"/>
      <c r="N70" t="s">
        <v>82</v>
      </c>
      <c r="O70" s="5">
        <f t="shared" ref="O70:BA70" si="34">IFERROR(O15/$E15,0)</f>
        <v>1.9691545306553999</v>
      </c>
      <c r="P70" s="5">
        <f t="shared" si="34"/>
        <v>1.9500067948267801</v>
      </c>
      <c r="Q70" s="5">
        <f t="shared" si="34"/>
        <v>1.98011226208866</v>
      </c>
      <c r="R70" s="5">
        <f t="shared" si="34"/>
        <v>2.06397329008368</v>
      </c>
      <c r="S70" s="5">
        <f t="shared" si="34"/>
        <v>1.9499532260286701</v>
      </c>
      <c r="T70" s="5">
        <f t="shared" si="34"/>
        <v>1.9474415407755299</v>
      </c>
      <c r="U70" s="5">
        <f t="shared" si="34"/>
        <v>1.9083377594191899</v>
      </c>
      <c r="V70" s="5">
        <f t="shared" si="34"/>
        <v>1.86411861330338</v>
      </c>
      <c r="W70" s="5">
        <f t="shared" si="34"/>
        <v>1.88822234671814</v>
      </c>
      <c r="X70" s="5">
        <f t="shared" si="34"/>
        <v>1.9132124913064501</v>
      </c>
      <c r="Y70" s="5">
        <f t="shared" si="34"/>
        <v>1.95652279072275</v>
      </c>
      <c r="Z70" s="5">
        <f t="shared" si="34"/>
        <v>1.9380287291110301</v>
      </c>
      <c r="AA70" s="5">
        <f t="shared" si="34"/>
        <v>1.9758768304397301</v>
      </c>
      <c r="AB70" s="5">
        <f t="shared" si="34"/>
        <v>2.0863576794232102</v>
      </c>
      <c r="AC70" s="5">
        <f t="shared" si="34"/>
        <v>2.0295106091555</v>
      </c>
      <c r="AD70" s="5">
        <f t="shared" si="34"/>
        <v>1.9735722699691201</v>
      </c>
      <c r="AE70" s="5">
        <f t="shared" si="34"/>
        <v>1.920285444993</v>
      </c>
      <c r="AF70" s="5">
        <f t="shared" si="34"/>
        <v>1.9846195622123399</v>
      </c>
      <c r="AG70" s="5">
        <f t="shared" si="34"/>
        <v>1.9270762814878399</v>
      </c>
      <c r="AH70" s="5">
        <f t="shared" si="34"/>
        <v>2.0199833112783301</v>
      </c>
      <c r="AI70" s="5">
        <f t="shared" si="34"/>
        <v>2.0877165035659502</v>
      </c>
      <c r="AJ70" s="5">
        <f t="shared" si="34"/>
        <v>1.94420477358952</v>
      </c>
      <c r="AK70" s="5">
        <f t="shared" si="34"/>
        <v>2.0480018339998098</v>
      </c>
      <c r="AL70" s="5">
        <f t="shared" si="34"/>
        <v>2.0387339801079198</v>
      </c>
      <c r="AM70" s="5">
        <f t="shared" si="34"/>
        <v>2.0445281074026802</v>
      </c>
      <c r="AN70" s="5">
        <f t="shared" si="34"/>
        <v>2.0106262982026801</v>
      </c>
      <c r="AO70" s="5">
        <f t="shared" si="34"/>
        <v>1.976429604939</v>
      </c>
      <c r="AP70" s="5">
        <f t="shared" si="34"/>
        <v>2.0220604403645099</v>
      </c>
      <c r="AQ70" s="5">
        <f t="shared" si="34"/>
        <v>2.0448526033324699</v>
      </c>
      <c r="AR70" s="5">
        <f t="shared" si="34"/>
        <v>2.07836806214614</v>
      </c>
      <c r="AS70" s="5">
        <f t="shared" si="34"/>
        <v>1.9594848495933299</v>
      </c>
      <c r="AT70" s="5">
        <f t="shared" si="34"/>
        <v>1.9523237373320601</v>
      </c>
      <c r="AU70" s="5">
        <f t="shared" si="34"/>
        <v>2.0084680988779402</v>
      </c>
      <c r="AV70" s="5">
        <f t="shared" si="34"/>
        <v>2.0082980313115302</v>
      </c>
      <c r="AW70" s="5">
        <f t="shared" si="34"/>
        <v>2.0914932298093101</v>
      </c>
      <c r="AX70" s="5">
        <f t="shared" si="34"/>
        <v>2.08687149433251</v>
      </c>
      <c r="AY70" s="5">
        <f t="shared" si="34"/>
        <v>2.0876068642532499</v>
      </c>
      <c r="AZ70" s="5">
        <f t="shared" si="34"/>
        <v>2.11373151030817</v>
      </c>
      <c r="BA70" s="5">
        <f t="shared" si="34"/>
        <v>2.0058702414026199</v>
      </c>
    </row>
    <row r="71" spans="7:53" x14ac:dyDescent="0.25">
      <c r="G71" s="5"/>
      <c r="H71" s="5"/>
      <c r="I71" s="5"/>
      <c r="J71" s="5"/>
      <c r="K71" s="5"/>
      <c r="L71" s="5"/>
      <c r="M71" s="5"/>
      <c r="N71" t="s">
        <v>83</v>
      </c>
      <c r="O71" s="5">
        <f t="shared" ref="O71:BA71" si="35">IFERROR(O16/$E16,0)</f>
        <v>2.2225110114094859E-6</v>
      </c>
      <c r="P71" s="5">
        <f t="shared" si="35"/>
        <v>2.2164051673822464E-6</v>
      </c>
      <c r="Q71" s="5">
        <f t="shared" si="35"/>
        <v>2.2165750595933249E-6</v>
      </c>
      <c r="R71" s="5">
        <f t="shared" si="35"/>
        <v>2.2163451051197504E-6</v>
      </c>
      <c r="S71" s="5">
        <f t="shared" si="35"/>
        <v>2.2226371710669143E-6</v>
      </c>
      <c r="T71" s="5">
        <f t="shared" si="35"/>
        <v>2.2164712428880716E-6</v>
      </c>
      <c r="U71" s="5">
        <f t="shared" si="35"/>
        <v>2.2163855139024072E-6</v>
      </c>
      <c r="V71" s="5">
        <f t="shared" si="35"/>
        <v>2.2163789075132896E-6</v>
      </c>
      <c r="W71" s="5">
        <f t="shared" si="35"/>
        <v>2.2224925231351072E-6</v>
      </c>
      <c r="X71" s="5">
        <f t="shared" si="35"/>
        <v>2.216296489724204E-6</v>
      </c>
      <c r="Y71" s="5">
        <f t="shared" si="35"/>
        <v>2.2165092366960357E-6</v>
      </c>
      <c r="Z71" s="5">
        <f t="shared" si="35"/>
        <v>2.2163899661176252E-6</v>
      </c>
      <c r="AA71" s="5">
        <f t="shared" si="35"/>
        <v>2.2225803485836391E-6</v>
      </c>
      <c r="AB71" s="5">
        <f t="shared" si="35"/>
        <v>2.2163441965234893E-6</v>
      </c>
      <c r="AC71" s="5">
        <f t="shared" si="35"/>
        <v>2.2163818635211074E-6</v>
      </c>
      <c r="AD71" s="5">
        <f t="shared" si="35"/>
        <v>2.2165402661206107E-6</v>
      </c>
      <c r="AE71" s="5">
        <f t="shared" si="35"/>
        <v>2.2224504187450322E-6</v>
      </c>
      <c r="AF71" s="5">
        <f t="shared" si="35"/>
        <v>2.2164362702013001E-6</v>
      </c>
      <c r="AG71" s="5">
        <f t="shared" si="35"/>
        <v>2.2163543484287571E-6</v>
      </c>
      <c r="AH71" s="5">
        <f t="shared" si="35"/>
        <v>2.2163596978349143E-6</v>
      </c>
      <c r="AI71" s="5">
        <f t="shared" si="35"/>
        <v>2.2101351248083356E-6</v>
      </c>
      <c r="AJ71" s="5">
        <f t="shared" si="35"/>
        <v>2.2163868318123324E-6</v>
      </c>
      <c r="AK71" s="5">
        <f t="shared" si="35"/>
        <v>2.2164958487208929E-6</v>
      </c>
      <c r="AL71" s="5">
        <f t="shared" si="35"/>
        <v>2.2164936204030429E-6</v>
      </c>
      <c r="AM71" s="5">
        <f t="shared" si="35"/>
        <v>2.2225788217937074E-6</v>
      </c>
      <c r="AN71" s="5">
        <f t="shared" si="35"/>
        <v>2.2164162903401431E-6</v>
      </c>
      <c r="AO71" s="5">
        <f t="shared" si="35"/>
        <v>2.2164475306469967E-6</v>
      </c>
      <c r="AP71" s="5">
        <f t="shared" si="35"/>
        <v>2.2164906962699286E-6</v>
      </c>
      <c r="AQ71" s="5">
        <f t="shared" si="35"/>
        <v>2.2224998545456535E-6</v>
      </c>
      <c r="AR71" s="5">
        <f t="shared" si="35"/>
        <v>2.2163007197837215E-6</v>
      </c>
      <c r="AS71" s="5">
        <f t="shared" si="35"/>
        <v>2.2164362286108499E-6</v>
      </c>
      <c r="AT71" s="5">
        <f t="shared" si="35"/>
        <v>2.216410779399625E-6</v>
      </c>
      <c r="AU71" s="5">
        <f t="shared" si="35"/>
        <v>2.2226690771446858E-6</v>
      </c>
      <c r="AV71" s="5">
        <f t="shared" si="35"/>
        <v>2.2163374147970824E-6</v>
      </c>
      <c r="AW71" s="5">
        <f t="shared" si="35"/>
        <v>2.2163819582471109E-6</v>
      </c>
      <c r="AX71" s="5">
        <f t="shared" si="35"/>
        <v>2.2165882373319108E-6</v>
      </c>
      <c r="AY71" s="5">
        <f t="shared" si="35"/>
        <v>2.2224614304796214E-6</v>
      </c>
      <c r="AZ71" s="5">
        <f t="shared" si="35"/>
        <v>2.2164269218285217E-6</v>
      </c>
      <c r="BA71" s="5">
        <f t="shared" si="35"/>
        <v>2.216371060520368E-6</v>
      </c>
    </row>
    <row r="72" spans="7:53" x14ac:dyDescent="0.25">
      <c r="G72" s="5"/>
      <c r="H72" s="5"/>
      <c r="I72" s="5"/>
      <c r="J72" s="5"/>
      <c r="K72" s="5"/>
      <c r="L72" s="5"/>
      <c r="M72" s="5"/>
      <c r="N72" t="s">
        <v>84</v>
      </c>
      <c r="O72" s="5">
        <f t="shared" ref="O72:BA72" si="36">IFERROR(O17/$E17,0)</f>
        <v>1.6527006314421231E-5</v>
      </c>
      <c r="P72" s="5">
        <f t="shared" si="36"/>
        <v>1.6484484654152541E-5</v>
      </c>
      <c r="Q72" s="5">
        <f t="shared" si="36"/>
        <v>1.6482506352214755E-5</v>
      </c>
      <c r="R72" s="5">
        <f t="shared" si="36"/>
        <v>1.6482575906944098E-5</v>
      </c>
      <c r="S72" s="5">
        <f t="shared" si="36"/>
        <v>1.653003943350164E-5</v>
      </c>
      <c r="T72" s="5">
        <f t="shared" si="36"/>
        <v>1.6484112531741883E-5</v>
      </c>
      <c r="U72" s="5">
        <f t="shared" si="36"/>
        <v>1.6482673053809672E-5</v>
      </c>
      <c r="V72" s="5">
        <f t="shared" si="36"/>
        <v>1.6483222233037129E-5</v>
      </c>
      <c r="W72" s="5">
        <f t="shared" si="36"/>
        <v>1.6531130703154183E-5</v>
      </c>
      <c r="X72" s="5">
        <f t="shared" si="36"/>
        <v>1.6482601903994181E-5</v>
      </c>
      <c r="Y72" s="5">
        <f t="shared" si="36"/>
        <v>1.648178878780205E-5</v>
      </c>
      <c r="Z72" s="5">
        <f t="shared" si="36"/>
        <v>1.6482195627081804E-5</v>
      </c>
      <c r="AA72" s="5">
        <f t="shared" si="36"/>
        <v>1.6528390074729101E-5</v>
      </c>
      <c r="AB72" s="5">
        <f t="shared" si="36"/>
        <v>1.6483823076387294E-5</v>
      </c>
      <c r="AC72" s="5">
        <f t="shared" si="36"/>
        <v>1.6485205547859179E-5</v>
      </c>
      <c r="AD72" s="5">
        <f t="shared" si="36"/>
        <v>1.6482505873917458E-5</v>
      </c>
      <c r="AE72" s="5">
        <f t="shared" si="36"/>
        <v>1.6527330664931149E-5</v>
      </c>
      <c r="AF72" s="5">
        <f t="shared" si="36"/>
        <v>1.6481848200543277E-5</v>
      </c>
      <c r="AG72" s="5">
        <f t="shared" si="36"/>
        <v>1.6481679617060657E-5</v>
      </c>
      <c r="AH72" s="5">
        <f t="shared" si="36"/>
        <v>1.6482617761062048E-5</v>
      </c>
      <c r="AI72" s="5">
        <f t="shared" si="36"/>
        <v>1.6443937954583937E-5</v>
      </c>
      <c r="AJ72" s="5">
        <f t="shared" si="36"/>
        <v>1.6481668724452871E-5</v>
      </c>
      <c r="AK72" s="5">
        <f t="shared" si="36"/>
        <v>1.6481681298674344E-5</v>
      </c>
      <c r="AL72" s="5">
        <f t="shared" si="36"/>
        <v>1.6484647962565981E-5</v>
      </c>
      <c r="AM72" s="5">
        <f t="shared" si="36"/>
        <v>1.6528178791756067E-5</v>
      </c>
      <c r="AN72" s="5">
        <f t="shared" si="36"/>
        <v>1.6482056520560411E-5</v>
      </c>
      <c r="AO72" s="5">
        <f t="shared" si="36"/>
        <v>1.648191209548672E-5</v>
      </c>
      <c r="AP72" s="5">
        <f t="shared" si="36"/>
        <v>1.6482230328336393E-5</v>
      </c>
      <c r="AQ72" s="5">
        <f t="shared" si="36"/>
        <v>1.6527098788400657E-5</v>
      </c>
      <c r="AR72" s="5">
        <f t="shared" si="36"/>
        <v>1.6484039148291312E-5</v>
      </c>
      <c r="AS72" s="5">
        <f t="shared" si="36"/>
        <v>1.648263409650492E-5</v>
      </c>
      <c r="AT72" s="5">
        <f t="shared" si="36"/>
        <v>1.6481705693135164E-5</v>
      </c>
      <c r="AU72" s="5">
        <f t="shared" si="36"/>
        <v>1.6528160233495985E-5</v>
      </c>
      <c r="AV72" s="5">
        <f t="shared" si="36"/>
        <v>1.6481909377701312E-5</v>
      </c>
      <c r="AW72" s="5">
        <f t="shared" si="36"/>
        <v>1.6483449420910329E-5</v>
      </c>
      <c r="AX72" s="5">
        <f t="shared" si="36"/>
        <v>1.648214888104418E-5</v>
      </c>
      <c r="AY72" s="5">
        <f t="shared" si="36"/>
        <v>1.6530701012019672E-5</v>
      </c>
      <c r="AZ72" s="5">
        <f t="shared" si="36"/>
        <v>1.6481581836554343E-5</v>
      </c>
      <c r="BA72" s="5">
        <f t="shared" si="36"/>
        <v>1.6481496748925163E-5</v>
      </c>
    </row>
    <row r="73" spans="7:53" x14ac:dyDescent="0.25">
      <c r="G73" s="5"/>
      <c r="H73" s="5"/>
      <c r="I73" s="5"/>
      <c r="J73" s="5"/>
      <c r="K73" s="5"/>
      <c r="L73" s="5"/>
      <c r="M73" s="5"/>
      <c r="N73" t="s">
        <v>85</v>
      </c>
      <c r="O73" s="5">
        <f t="shared" ref="O73:BA73" si="37">IFERROR(O18/$E18,0)</f>
        <v>2.1120258938075549E-5</v>
      </c>
      <c r="P73" s="5">
        <f t="shared" si="37"/>
        <v>2.4894795255092745E-6</v>
      </c>
      <c r="Q73" s="5">
        <f t="shared" si="37"/>
        <v>5.0154997299534328E-6</v>
      </c>
      <c r="R73" s="5">
        <f t="shared" si="37"/>
        <v>3.790215770027177E-5</v>
      </c>
      <c r="S73" s="5">
        <f t="shared" si="37"/>
        <v>1.270456048052805E-5</v>
      </c>
      <c r="T73" s="5">
        <f t="shared" si="37"/>
        <v>1.7510074756055181E-5</v>
      </c>
      <c r="U73" s="5">
        <f t="shared" si="37"/>
        <v>4.2772126219445366E-8</v>
      </c>
      <c r="V73" s="5">
        <f t="shared" si="37"/>
        <v>4.6046556375356767E-8</v>
      </c>
      <c r="W73" s="5">
        <f t="shared" si="37"/>
        <v>1.5758093220773292E-8</v>
      </c>
      <c r="X73" s="5">
        <f t="shared" si="37"/>
        <v>8.8632756343003052E-10</v>
      </c>
      <c r="Y73" s="5">
        <f t="shared" si="37"/>
        <v>4.5572015469537925E-8</v>
      </c>
      <c r="Z73" s="5">
        <f t="shared" si="37"/>
        <v>1.1407312074419208E-6</v>
      </c>
      <c r="AA73" s="5">
        <f t="shared" si="37"/>
        <v>4.696470819495043E-5</v>
      </c>
      <c r="AB73" s="5">
        <f t="shared" si="37"/>
        <v>3.4518413846693355E-5</v>
      </c>
      <c r="AC73" s="5">
        <f t="shared" si="37"/>
        <v>9.6516206777874387E-6</v>
      </c>
      <c r="AD73" s="5">
        <f t="shared" si="37"/>
        <v>2.1557293467955795E-5</v>
      </c>
      <c r="AE73" s="5">
        <f t="shared" si="37"/>
        <v>9.0519614833135369E-8</v>
      </c>
      <c r="AF73" s="5">
        <f t="shared" si="37"/>
        <v>4.7746474290420733E-8</v>
      </c>
      <c r="AG73" s="5">
        <f t="shared" si="37"/>
        <v>6.9789752142590852E-7</v>
      </c>
      <c r="AH73" s="5">
        <f t="shared" si="37"/>
        <v>2.1270911387431769E-5</v>
      </c>
      <c r="AI73" s="5">
        <f t="shared" si="37"/>
        <v>7.214120884385976E-6</v>
      </c>
      <c r="AJ73" s="5">
        <f t="shared" si="37"/>
        <v>5.2626169335998905E-6</v>
      </c>
      <c r="AK73" s="5">
        <f t="shared" si="37"/>
        <v>3.0357699903542074E-7</v>
      </c>
      <c r="AL73" s="5">
        <f t="shared" si="37"/>
        <v>1.6516013070737439E-6</v>
      </c>
      <c r="AM73" s="5">
        <f t="shared" si="37"/>
        <v>4.257085987874744E-6</v>
      </c>
      <c r="AN73" s="5">
        <f t="shared" si="37"/>
        <v>2.6928419493376708E-6</v>
      </c>
      <c r="AO73" s="5">
        <f t="shared" si="37"/>
        <v>9.4645715150428046E-8</v>
      </c>
      <c r="AP73" s="5">
        <f t="shared" si="37"/>
        <v>3.0967466593827625E-5</v>
      </c>
      <c r="AQ73" s="5">
        <f t="shared" si="37"/>
        <v>6.6865534449581092E-6</v>
      </c>
      <c r="AR73" s="5">
        <f t="shared" si="37"/>
        <v>1.4084117880448659E-5</v>
      </c>
      <c r="AS73" s="5">
        <f t="shared" si="37"/>
        <v>2.0426373069212256E-5</v>
      </c>
      <c r="AT73" s="5">
        <f t="shared" si="37"/>
        <v>3.7662502323619755E-8</v>
      </c>
      <c r="AU73" s="5">
        <f t="shared" si="37"/>
        <v>1.0807953169799269E-5</v>
      </c>
      <c r="AV73" s="5">
        <f t="shared" si="37"/>
        <v>5.3833798029918356E-5</v>
      </c>
      <c r="AW73" s="5">
        <f t="shared" si="37"/>
        <v>4.1315683074418175E-5</v>
      </c>
      <c r="AX73" s="5">
        <f t="shared" si="37"/>
        <v>5.4284458329602919E-5</v>
      </c>
      <c r="AY73" s="5">
        <f t="shared" si="37"/>
        <v>4.9915468488871163E-5</v>
      </c>
      <c r="AZ73" s="5">
        <f t="shared" si="37"/>
        <v>4.0056751763728475E-5</v>
      </c>
      <c r="BA73" s="5">
        <f t="shared" si="37"/>
        <v>1.9686476629113109E-6</v>
      </c>
    </row>
    <row r="74" spans="7:53" x14ac:dyDescent="0.25">
      <c r="G74" s="5"/>
      <c r="H74" s="5"/>
      <c r="I74" s="5"/>
      <c r="J74" s="5"/>
      <c r="K74" s="5"/>
      <c r="L74" s="5"/>
      <c r="M74" s="5"/>
      <c r="N74" t="s">
        <v>86</v>
      </c>
      <c r="O74" s="5">
        <f t="shared" ref="O74:BA74" si="38">IFERROR(O19/$E19,0)</f>
        <v>1.7344750110882309E-3</v>
      </c>
      <c r="P74" s="5">
        <f t="shared" si="38"/>
        <v>1.6381784556526301E-3</v>
      </c>
      <c r="Q74" s="5">
        <f t="shared" si="38"/>
        <v>1.6354500113310792E-3</v>
      </c>
      <c r="R74" s="5">
        <f t="shared" si="38"/>
        <v>1.5129567887643201E-3</v>
      </c>
      <c r="S74" s="5">
        <f t="shared" si="38"/>
        <v>2.1594103981776537E-3</v>
      </c>
      <c r="T74" s="5">
        <f t="shared" si="38"/>
        <v>7.3708278632697024E-4</v>
      </c>
      <c r="U74" s="5">
        <f t="shared" si="38"/>
        <v>8.8219140129217814E-4</v>
      </c>
      <c r="V74" s="5">
        <f t="shared" si="38"/>
        <v>9.2525563659122444E-4</v>
      </c>
      <c r="W74" s="5">
        <f t="shared" si="38"/>
        <v>1.440259344681924E-3</v>
      </c>
      <c r="X74" s="5">
        <f t="shared" si="38"/>
        <v>1.9554426098002376E-3</v>
      </c>
      <c r="Y74" s="5">
        <f t="shared" si="38"/>
        <v>1.6139838507082803E-3</v>
      </c>
      <c r="Z74" s="5">
        <f t="shared" si="38"/>
        <v>1.0701368047152013E-3</v>
      </c>
      <c r="AA74" s="5">
        <f t="shared" si="38"/>
        <v>2.2065632258952902E-3</v>
      </c>
      <c r="AB74" s="5">
        <f t="shared" si="38"/>
        <v>2.2500691123192476E-3</v>
      </c>
      <c r="AC74" s="5">
        <f t="shared" si="38"/>
        <v>1.9387460134428151E-3</v>
      </c>
      <c r="AD74" s="5">
        <f t="shared" si="38"/>
        <v>1.7125411001456634E-3</v>
      </c>
      <c r="AE74" s="5">
        <f t="shared" si="38"/>
        <v>1.6914783808073925E-3</v>
      </c>
      <c r="AF74" s="5">
        <f t="shared" si="38"/>
        <v>2.2698448764615874E-3</v>
      </c>
      <c r="AG74" s="5">
        <f t="shared" si="38"/>
        <v>1.2544617842570758E-3</v>
      </c>
      <c r="AH74" s="5">
        <f t="shared" si="38"/>
        <v>2.2781052924354056E-3</v>
      </c>
      <c r="AI74" s="5">
        <f t="shared" si="38"/>
        <v>4.4967867026404294E-3</v>
      </c>
      <c r="AJ74" s="5">
        <f t="shared" si="38"/>
        <v>2.2793477036272573E-3</v>
      </c>
      <c r="AK74" s="5">
        <f t="shared" si="38"/>
        <v>2.2971274071836301E-3</v>
      </c>
      <c r="AL74" s="5">
        <f t="shared" si="38"/>
        <v>2.2971274071836301E-3</v>
      </c>
      <c r="AM74" s="5">
        <f t="shared" si="38"/>
        <v>2.3034208782122278E-3</v>
      </c>
      <c r="AN74" s="5">
        <f t="shared" si="38"/>
        <v>2.2971274071836301E-3</v>
      </c>
      <c r="AO74" s="5">
        <f t="shared" si="38"/>
        <v>2.2971274071836301E-3</v>
      </c>
      <c r="AP74" s="5">
        <f t="shared" si="38"/>
        <v>2.2152987951894656E-3</v>
      </c>
      <c r="AQ74" s="5">
        <f t="shared" si="38"/>
        <v>2.3034208782122278E-3</v>
      </c>
      <c r="AR74" s="5">
        <f t="shared" si="38"/>
        <v>2.2971274071836301E-3</v>
      </c>
      <c r="AS74" s="5">
        <f t="shared" si="38"/>
        <v>2.2668729817726962E-3</v>
      </c>
      <c r="AT74" s="5">
        <f t="shared" si="38"/>
        <v>2.2971274071836301E-3</v>
      </c>
      <c r="AU74" s="5">
        <f t="shared" si="38"/>
        <v>2.2786200918205675E-3</v>
      </c>
      <c r="AV74" s="5">
        <f t="shared" si="38"/>
        <v>2.1933138878938315E-3</v>
      </c>
      <c r="AW74" s="5">
        <f t="shared" si="38"/>
        <v>2.2971274071836301E-3</v>
      </c>
      <c r="AX74" s="5">
        <f t="shared" si="38"/>
        <v>2.2971274071836301E-3</v>
      </c>
      <c r="AY74" s="5">
        <f t="shared" si="38"/>
        <v>2.3034208782122278E-3</v>
      </c>
      <c r="AZ74" s="5">
        <f t="shared" si="38"/>
        <v>2.2971274071836301E-3</v>
      </c>
      <c r="BA74" s="5">
        <f t="shared" si="38"/>
        <v>2.2971274071836301E-3</v>
      </c>
    </row>
    <row r="75" spans="7:53" x14ac:dyDescent="0.25">
      <c r="G75" s="5"/>
      <c r="H75" s="5"/>
      <c r="I75" s="5"/>
      <c r="J75" s="5"/>
      <c r="K75" s="5"/>
      <c r="L75" s="5"/>
      <c r="M75" s="5"/>
      <c r="N75" t="s">
        <v>87</v>
      </c>
      <c r="O75" s="5">
        <f t="shared" ref="O75:BA75" si="39">IFERROR(O20/$E20,0)</f>
        <v>1.5718877997498366E-6</v>
      </c>
      <c r="P75" s="5">
        <f t="shared" si="39"/>
        <v>1.56759459016612E-6</v>
      </c>
      <c r="Q75" s="5">
        <f t="shared" si="39"/>
        <v>1.5675655354229634E-6</v>
      </c>
      <c r="R75" s="5">
        <f t="shared" si="39"/>
        <v>1.5675696866548333E-6</v>
      </c>
      <c r="S75" s="5">
        <f t="shared" si="39"/>
        <v>1.5717548605637033E-6</v>
      </c>
      <c r="T75" s="5">
        <f t="shared" si="39"/>
        <v>1.5675734042155698E-6</v>
      </c>
      <c r="U75" s="5">
        <f t="shared" si="39"/>
        <v>1.5675981903947932E-6</v>
      </c>
      <c r="V75" s="5">
        <f t="shared" si="39"/>
        <v>1.5676293865966633E-6</v>
      </c>
      <c r="W75" s="5">
        <f t="shared" si="39"/>
        <v>1.5717455976233134E-6</v>
      </c>
      <c r="X75" s="5">
        <f t="shared" si="39"/>
        <v>1.56756787143155E-6</v>
      </c>
      <c r="Y75" s="5">
        <f t="shared" si="39"/>
        <v>1.5675509735193902E-6</v>
      </c>
      <c r="Z75" s="5">
        <f t="shared" si="39"/>
        <v>1.5675781949895068E-6</v>
      </c>
      <c r="AA75" s="5">
        <f t="shared" si="39"/>
        <v>1.57182113748886E-6</v>
      </c>
      <c r="AB75" s="5">
        <f t="shared" si="39"/>
        <v>1.5675590940401001E-6</v>
      </c>
      <c r="AC75" s="5">
        <f t="shared" si="39"/>
        <v>1.5676298667923967E-6</v>
      </c>
      <c r="AD75" s="5">
        <f t="shared" si="39"/>
        <v>1.5675316755842899E-6</v>
      </c>
      <c r="AE75" s="5">
        <f t="shared" si="39"/>
        <v>1.5717721262857701E-6</v>
      </c>
      <c r="AF75" s="5">
        <f t="shared" si="39"/>
        <v>1.5674269692659333E-6</v>
      </c>
      <c r="AG75" s="5">
        <f t="shared" si="39"/>
        <v>1.56748239637701E-6</v>
      </c>
      <c r="AH75" s="5">
        <f t="shared" si="39"/>
        <v>1.5676262160108167E-6</v>
      </c>
      <c r="AI75" s="5">
        <f t="shared" si="39"/>
        <v>1.5630505133734899E-6</v>
      </c>
      <c r="AJ75" s="5">
        <f t="shared" si="39"/>
        <v>1.5675301889258634E-6</v>
      </c>
      <c r="AK75" s="5">
        <f t="shared" si="39"/>
        <v>1.5675356090995633E-6</v>
      </c>
      <c r="AL75" s="5">
        <f t="shared" si="39"/>
        <v>1.5675077294182501E-6</v>
      </c>
      <c r="AM75" s="5">
        <f t="shared" si="39"/>
        <v>1.5717669827326132E-6</v>
      </c>
      <c r="AN75" s="5">
        <f t="shared" si="39"/>
        <v>1.5676237232749134E-6</v>
      </c>
      <c r="AO75" s="5">
        <f t="shared" si="39"/>
        <v>1.5676287329108334E-6</v>
      </c>
      <c r="AP75" s="5">
        <f t="shared" si="39"/>
        <v>1.5675064221924931E-6</v>
      </c>
      <c r="AQ75" s="5">
        <f t="shared" si="39"/>
        <v>1.5718144649066434E-6</v>
      </c>
      <c r="AR75" s="5">
        <f t="shared" si="39"/>
        <v>1.56761930389984E-6</v>
      </c>
      <c r="AS75" s="5">
        <f t="shared" si="39"/>
        <v>1.56756494311344E-6</v>
      </c>
      <c r="AT75" s="5">
        <f t="shared" si="39"/>
        <v>1.5676165697668334E-6</v>
      </c>
      <c r="AU75" s="5">
        <f t="shared" si="39"/>
        <v>1.5717436292212667E-6</v>
      </c>
      <c r="AV75" s="5">
        <f t="shared" si="39"/>
        <v>1.5674648909594634E-6</v>
      </c>
      <c r="AW75" s="5">
        <f t="shared" si="39"/>
        <v>1.5675166436071798E-6</v>
      </c>
      <c r="AX75" s="5">
        <f t="shared" si="39"/>
        <v>1.5675603138406766E-6</v>
      </c>
      <c r="AY75" s="5">
        <f t="shared" si="39"/>
        <v>1.5717458380871901E-6</v>
      </c>
      <c r="AZ75" s="5">
        <f t="shared" si="39"/>
        <v>1.5674912953686932E-6</v>
      </c>
      <c r="BA75" s="5">
        <f t="shared" si="39"/>
        <v>1.5675924084381534E-6</v>
      </c>
    </row>
    <row r="76" spans="7:53" x14ac:dyDescent="0.25">
      <c r="G76" s="5"/>
      <c r="H76" s="5"/>
      <c r="I76" s="5"/>
      <c r="J76" s="5"/>
      <c r="K76" s="5"/>
      <c r="L76" s="5"/>
      <c r="M76" s="5"/>
      <c r="N76" t="s">
        <v>88</v>
      </c>
      <c r="O76" s="5">
        <f t="shared" ref="O76:BA76" si="40">IFERROR(O21/$E21,0)</f>
        <v>3.3173232719849516E-9</v>
      </c>
      <c r="P76" s="5">
        <f t="shared" si="40"/>
        <v>4.4186844460858674E-9</v>
      </c>
      <c r="Q76" s="5">
        <f t="shared" si="40"/>
        <v>3.2971414114984599E-9</v>
      </c>
      <c r="R76" s="5">
        <f t="shared" si="40"/>
        <v>7.0291843478750446E-9</v>
      </c>
      <c r="S76" s="5">
        <f t="shared" si="40"/>
        <v>5.3008401237298233E-9</v>
      </c>
      <c r="T76" s="5">
        <f t="shared" si="40"/>
        <v>3.6409889636778011E-9</v>
      </c>
      <c r="U76" s="5">
        <f t="shared" si="40"/>
        <v>4.2043273065706505E-9</v>
      </c>
      <c r="V76" s="5">
        <f t="shared" si="40"/>
        <v>3.1307594983904115E-9</v>
      </c>
      <c r="W76" s="5">
        <f t="shared" si="40"/>
        <v>4.8658495017688492E-9</v>
      </c>
      <c r="X76" s="5">
        <f t="shared" si="40"/>
        <v>3.5397728274619647E-9</v>
      </c>
      <c r="Y76" s="5">
        <f t="shared" si="40"/>
        <v>3.2795238441180401E-9</v>
      </c>
      <c r="Z76" s="5">
        <f t="shared" si="40"/>
        <v>6.9829584704808848E-9</v>
      </c>
      <c r="AA76" s="5">
        <f t="shared" si="40"/>
        <v>5.9605695981420354E-9</v>
      </c>
      <c r="AB76" s="5">
        <f t="shared" si="40"/>
        <v>2.9183055014223051E-9</v>
      </c>
      <c r="AC76" s="5">
        <f t="shared" si="40"/>
        <v>7.9626783470178757E-9</v>
      </c>
      <c r="AD76" s="5">
        <f t="shared" si="40"/>
        <v>3.9757422065254558E-9</v>
      </c>
      <c r="AE76" s="5">
        <f t="shared" si="40"/>
        <v>2.7970225507210177E-9</v>
      </c>
      <c r="AF76" s="5">
        <f t="shared" si="40"/>
        <v>4.7721511251782296E-9</v>
      </c>
      <c r="AG76" s="5">
        <f t="shared" si="40"/>
        <v>2.4581542686780529E-9</v>
      </c>
      <c r="AH76" s="5">
        <f t="shared" si="40"/>
        <v>9.3928612045817689E-9</v>
      </c>
      <c r="AI76" s="5">
        <f t="shared" si="40"/>
        <v>1.3387759039626549E-8</v>
      </c>
      <c r="AJ76" s="5">
        <f t="shared" si="40"/>
        <v>5.1233946674805306E-9</v>
      </c>
      <c r="AK76" s="5">
        <f t="shared" si="40"/>
        <v>1.4437463680404248E-8</v>
      </c>
      <c r="AL76" s="5">
        <f t="shared" si="40"/>
        <v>1.4031703945205E-8</v>
      </c>
      <c r="AM76" s="5">
        <f t="shared" si="40"/>
        <v>1.3453588265553893E-8</v>
      </c>
      <c r="AN76" s="5">
        <f t="shared" si="40"/>
        <v>5.1552561963283184E-9</v>
      </c>
      <c r="AO76" s="5">
        <f t="shared" si="40"/>
        <v>4.9403402100612385E-9</v>
      </c>
      <c r="AP76" s="5">
        <f t="shared" si="40"/>
        <v>6.5209730959886726E-9</v>
      </c>
      <c r="AQ76" s="5">
        <f t="shared" si="40"/>
        <v>1.0498979221573805E-8</v>
      </c>
      <c r="AR76" s="5">
        <f t="shared" si="40"/>
        <v>2.0570831778835355E-8</v>
      </c>
      <c r="AS76" s="5">
        <f t="shared" si="40"/>
        <v>3.8820325535759953E-9</v>
      </c>
      <c r="AT76" s="5">
        <f t="shared" si="40"/>
        <v>6.9189083701921681E-9</v>
      </c>
      <c r="AU76" s="5">
        <f t="shared" si="40"/>
        <v>1.2227883649575354E-8</v>
      </c>
      <c r="AV76" s="5">
        <f t="shared" si="40"/>
        <v>7.0451487711221684E-9</v>
      </c>
      <c r="AW76" s="5">
        <f t="shared" si="40"/>
        <v>5.3826825564054425E-9</v>
      </c>
      <c r="AX76" s="5">
        <f t="shared" si="40"/>
        <v>1.5432627472356903E-8</v>
      </c>
      <c r="AY76" s="5">
        <f t="shared" si="40"/>
        <v>1.1400225019220973E-8</v>
      </c>
      <c r="AZ76" s="5">
        <f t="shared" si="40"/>
        <v>1.1604441647325886E-8</v>
      </c>
      <c r="BA76" s="5">
        <f t="shared" si="40"/>
        <v>1.2356219959192213E-8</v>
      </c>
    </row>
    <row r="77" spans="7:53" x14ac:dyDescent="0.25">
      <c r="G77" s="5"/>
      <c r="H77" s="5"/>
      <c r="I77" s="5"/>
      <c r="J77" s="5"/>
      <c r="K77" s="5"/>
      <c r="L77" s="5"/>
      <c r="M77" s="5"/>
      <c r="N77" t="s">
        <v>89</v>
      </c>
      <c r="O77" s="5">
        <f t="shared" ref="O77:BA77" si="41">IFERROR(O22/$E22,0)</f>
        <v>3.3605207446477423E-5</v>
      </c>
      <c r="P77" s="5">
        <f t="shared" si="41"/>
        <v>5.1415152004564224E-5</v>
      </c>
      <c r="Q77" s="5">
        <f t="shared" si="41"/>
        <v>1.8898627583112537E-5</v>
      </c>
      <c r="R77" s="5">
        <f t="shared" si="41"/>
        <v>1.3546953587953924E-4</v>
      </c>
      <c r="S77" s="5">
        <f t="shared" si="41"/>
        <v>2.035762511324669E-5</v>
      </c>
      <c r="T77" s="5">
        <f t="shared" si="41"/>
        <v>1.8749937585778655E-5</v>
      </c>
      <c r="U77" s="5">
        <f t="shared" si="41"/>
        <v>2.2790064234766269E-6</v>
      </c>
      <c r="V77" s="5">
        <f t="shared" si="41"/>
        <v>4.0107459563834613E-7</v>
      </c>
      <c r="W77" s="5">
        <f t="shared" si="41"/>
        <v>2.9001709706481422E-7</v>
      </c>
      <c r="X77" s="5">
        <f t="shared" si="41"/>
        <v>1.140729656945073E-7</v>
      </c>
      <c r="Y77" s="5">
        <f t="shared" si="41"/>
        <v>2.127166972520427E-7</v>
      </c>
      <c r="Z77" s="5">
        <f t="shared" si="41"/>
        <v>8.9769728412239231E-6</v>
      </c>
      <c r="AA77" s="5">
        <f t="shared" si="41"/>
        <v>4.9862292554389613E-5</v>
      </c>
      <c r="AB77" s="5">
        <f t="shared" si="41"/>
        <v>1.0523310090479538E-4</v>
      </c>
      <c r="AC77" s="5">
        <f t="shared" si="41"/>
        <v>4.1155903243378077E-5</v>
      </c>
      <c r="AD77" s="5">
        <f t="shared" si="41"/>
        <v>2.7171199928947463E-5</v>
      </c>
      <c r="AE77" s="5">
        <f t="shared" si="41"/>
        <v>3.5804210363573041E-7</v>
      </c>
      <c r="AF77" s="5">
        <f t="shared" si="41"/>
        <v>1.3256592121308001E-7</v>
      </c>
      <c r="AG77" s="5">
        <f t="shared" si="41"/>
        <v>1.5520205718069116E-5</v>
      </c>
      <c r="AH77" s="5">
        <f t="shared" si="41"/>
        <v>6.5782637538089623E-5</v>
      </c>
      <c r="AI77" s="5">
        <f t="shared" si="41"/>
        <v>2.4346670307893769E-5</v>
      </c>
      <c r="AJ77" s="5">
        <f t="shared" si="41"/>
        <v>1.7949034075890693E-5</v>
      </c>
      <c r="AK77" s="5">
        <f t="shared" si="41"/>
        <v>2.3266047345842383E-7</v>
      </c>
      <c r="AL77" s="5">
        <f t="shared" si="41"/>
        <v>3.496966093035846E-5</v>
      </c>
      <c r="AM77" s="5">
        <f t="shared" si="41"/>
        <v>2.0716750535408426E-5</v>
      </c>
      <c r="AN77" s="5">
        <f t="shared" si="41"/>
        <v>1.6255893495731191E-5</v>
      </c>
      <c r="AO77" s="5">
        <f t="shared" si="41"/>
        <v>2.0300881492014423E-7</v>
      </c>
      <c r="AP77" s="5">
        <f t="shared" si="41"/>
        <v>4.8387426502883462E-5</v>
      </c>
      <c r="AQ77" s="5">
        <f t="shared" si="41"/>
        <v>2.8235603886118848E-5</v>
      </c>
      <c r="AR77" s="5">
        <f t="shared" si="41"/>
        <v>1.5618746837068078E-5</v>
      </c>
      <c r="AS77" s="5">
        <f t="shared" si="41"/>
        <v>1.4845873528742037E-5</v>
      </c>
      <c r="AT77" s="5">
        <f t="shared" si="41"/>
        <v>1.5756976083048386E-7</v>
      </c>
      <c r="AU77" s="5">
        <f t="shared" si="41"/>
        <v>3.8203469359490537E-5</v>
      </c>
      <c r="AV77" s="5">
        <f t="shared" si="41"/>
        <v>6.5668816273435762E-5</v>
      </c>
      <c r="AW77" s="5">
        <f t="shared" si="41"/>
        <v>4.8742899059989998E-5</v>
      </c>
      <c r="AX77" s="5">
        <f t="shared" si="41"/>
        <v>4.8066529555580773E-5</v>
      </c>
      <c r="AY77" s="5">
        <f t="shared" si="41"/>
        <v>1.7888882420033075E-4</v>
      </c>
      <c r="AZ77" s="5">
        <f t="shared" si="41"/>
        <v>6.8787074657241154E-5</v>
      </c>
      <c r="BA77" s="5">
        <f t="shared" si="41"/>
        <v>2.1083217223017576E-6</v>
      </c>
    </row>
    <row r="78" spans="7:53" x14ac:dyDescent="0.25">
      <c r="G78" s="5"/>
      <c r="H78" s="5"/>
      <c r="I78" s="5"/>
      <c r="J78" s="5"/>
      <c r="K78" s="5"/>
      <c r="L78" s="5"/>
      <c r="M78" s="5"/>
      <c r="N78" t="s">
        <v>90</v>
      </c>
      <c r="O78" s="5">
        <f t="shared" ref="O78:BA78" si="42">IFERROR(O23/$E23,0)</f>
        <v>9.7683586407556874E-8</v>
      </c>
      <c r="P78" s="5">
        <f t="shared" si="42"/>
        <v>9.7414413598810621E-8</v>
      </c>
      <c r="Q78" s="5">
        <f t="shared" si="42"/>
        <v>9.7414413598810621E-8</v>
      </c>
      <c r="R78" s="5">
        <f t="shared" si="42"/>
        <v>9.7414413598810621E-8</v>
      </c>
      <c r="S78" s="5">
        <f t="shared" si="42"/>
        <v>9.7683586407556874E-8</v>
      </c>
      <c r="T78" s="5">
        <f t="shared" si="42"/>
        <v>9.7414413598810621E-8</v>
      </c>
      <c r="U78" s="5">
        <f t="shared" si="42"/>
        <v>9.7414413598810621E-8</v>
      </c>
      <c r="V78" s="5">
        <f t="shared" si="42"/>
        <v>9.7414413598810621E-8</v>
      </c>
      <c r="W78" s="5">
        <f t="shared" si="42"/>
        <v>9.7683586407556874E-8</v>
      </c>
      <c r="X78" s="5">
        <f t="shared" si="42"/>
        <v>9.7414413598810621E-8</v>
      </c>
      <c r="Y78" s="5">
        <f t="shared" si="42"/>
        <v>9.7414413598810621E-8</v>
      </c>
      <c r="Z78" s="5">
        <f t="shared" si="42"/>
        <v>9.7414413598810621E-8</v>
      </c>
      <c r="AA78" s="5">
        <f t="shared" si="42"/>
        <v>9.7683586407556874E-8</v>
      </c>
      <c r="AB78" s="5">
        <f t="shared" si="42"/>
        <v>9.7414413598810621E-8</v>
      </c>
      <c r="AC78" s="5">
        <f t="shared" si="42"/>
        <v>9.7414413598810621E-8</v>
      </c>
      <c r="AD78" s="5">
        <f t="shared" si="42"/>
        <v>9.7414413598810621E-8</v>
      </c>
      <c r="AE78" s="5">
        <f t="shared" si="42"/>
        <v>9.7683586407556874E-8</v>
      </c>
      <c r="AF78" s="5">
        <f t="shared" si="42"/>
        <v>9.7414413598810621E-8</v>
      </c>
      <c r="AG78" s="5">
        <f t="shared" si="42"/>
        <v>9.7414413598810621E-8</v>
      </c>
      <c r="AH78" s="5">
        <f t="shared" si="42"/>
        <v>9.7414413598810621E-8</v>
      </c>
      <c r="AI78" s="5">
        <f t="shared" si="42"/>
        <v>9.7152875352563746E-8</v>
      </c>
      <c r="AJ78" s="5">
        <f t="shared" si="42"/>
        <v>9.7414413598810621E-8</v>
      </c>
      <c r="AK78" s="5">
        <f t="shared" si="42"/>
        <v>9.7414413598810621E-8</v>
      </c>
      <c r="AL78" s="5">
        <f t="shared" si="42"/>
        <v>9.7414413598810621E-8</v>
      </c>
      <c r="AM78" s="5">
        <f t="shared" si="42"/>
        <v>9.7683586407556874E-8</v>
      </c>
      <c r="AN78" s="5">
        <f t="shared" si="42"/>
        <v>9.7414413598810621E-8</v>
      </c>
      <c r="AO78" s="5">
        <f t="shared" si="42"/>
        <v>9.7414413598810621E-8</v>
      </c>
      <c r="AP78" s="5">
        <f t="shared" si="42"/>
        <v>9.7414413598810621E-8</v>
      </c>
      <c r="AQ78" s="5">
        <f t="shared" si="42"/>
        <v>9.7683586407556874E-8</v>
      </c>
      <c r="AR78" s="5">
        <f t="shared" si="42"/>
        <v>9.7414413598810621E-8</v>
      </c>
      <c r="AS78" s="5">
        <f t="shared" si="42"/>
        <v>9.7414413598810621E-8</v>
      </c>
      <c r="AT78" s="5">
        <f t="shared" si="42"/>
        <v>9.7414413598810621E-8</v>
      </c>
      <c r="AU78" s="5">
        <f t="shared" si="42"/>
        <v>9.7683586407556874E-8</v>
      </c>
      <c r="AV78" s="5">
        <f t="shared" si="42"/>
        <v>9.7414413598810621E-8</v>
      </c>
      <c r="AW78" s="5">
        <f t="shared" si="42"/>
        <v>9.7414413598810621E-8</v>
      </c>
      <c r="AX78" s="5">
        <f t="shared" si="42"/>
        <v>9.7414413598810621E-8</v>
      </c>
      <c r="AY78" s="5">
        <f t="shared" si="42"/>
        <v>9.7683586407556874E-8</v>
      </c>
      <c r="AZ78" s="5">
        <f t="shared" si="42"/>
        <v>9.7414413598810621E-8</v>
      </c>
      <c r="BA78" s="5">
        <f t="shared" si="42"/>
        <v>9.7414413598810621E-8</v>
      </c>
    </row>
    <row r="79" spans="7:53" x14ac:dyDescent="0.25">
      <c r="G79" s="5"/>
      <c r="H79" s="5"/>
      <c r="I79" s="5"/>
      <c r="J79" s="5"/>
      <c r="K79" s="5"/>
      <c r="L79" s="5"/>
      <c r="M79" s="5"/>
      <c r="N79" t="s">
        <v>91</v>
      </c>
      <c r="O79" s="5">
        <f t="shared" ref="O79:BA79" si="43">IFERROR(O24/$E24,0)</f>
        <v>1.8549056363542175E-5</v>
      </c>
      <c r="P79" s="5">
        <f t="shared" si="43"/>
        <v>1.8495478434614976E-5</v>
      </c>
      <c r="Q79" s="5">
        <f t="shared" si="43"/>
        <v>2.7824634043292078E-5</v>
      </c>
      <c r="R79" s="5">
        <f t="shared" si="43"/>
        <v>1.9290478843423961E-5</v>
      </c>
      <c r="S79" s="5">
        <f t="shared" si="43"/>
        <v>2.06645125379614E-5</v>
      </c>
      <c r="T79" s="5">
        <f t="shared" si="43"/>
        <v>1.9410134072256619E-5</v>
      </c>
      <c r="U79" s="5">
        <f t="shared" si="43"/>
        <v>2.2413440454899469E-5</v>
      </c>
      <c r="V79" s="5">
        <f t="shared" si="43"/>
        <v>1.8496636203652511E-5</v>
      </c>
      <c r="W79" s="5">
        <f t="shared" si="43"/>
        <v>1.8547702462451692E-5</v>
      </c>
      <c r="X79" s="5">
        <f t="shared" si="43"/>
        <v>1.8495628649295026E-5</v>
      </c>
      <c r="Y79" s="5">
        <f t="shared" si="43"/>
        <v>1.8496671264431885E-5</v>
      </c>
      <c r="Z79" s="5">
        <f t="shared" si="43"/>
        <v>1.8498400078069759E-5</v>
      </c>
      <c r="AA79" s="5">
        <f t="shared" si="43"/>
        <v>3.646895862305802E-5</v>
      </c>
      <c r="AB79" s="5">
        <f t="shared" si="43"/>
        <v>2.1011776941476134E-5</v>
      </c>
      <c r="AC79" s="5">
        <f t="shared" si="43"/>
        <v>1.8496763827254397E-5</v>
      </c>
      <c r="AD79" s="5">
        <f t="shared" si="43"/>
        <v>1.8498509249484153E-5</v>
      </c>
      <c r="AE79" s="5">
        <f t="shared" si="43"/>
        <v>1.8548973420600096E-5</v>
      </c>
      <c r="AF79" s="5">
        <f t="shared" si="43"/>
        <v>1.8497971510289421E-5</v>
      </c>
      <c r="AG79" s="5">
        <f t="shared" si="43"/>
        <v>1.8497926073793672E-5</v>
      </c>
      <c r="AH79" s="5">
        <f t="shared" si="43"/>
        <v>1.8549968952249035E-5</v>
      </c>
      <c r="AI79" s="5">
        <f t="shared" si="43"/>
        <v>4.2033360288007493E-5</v>
      </c>
      <c r="AJ79" s="5">
        <f t="shared" si="43"/>
        <v>1.8497339965741931E-5</v>
      </c>
      <c r="AK79" s="5">
        <f t="shared" si="43"/>
        <v>2.0174412985792947E-5</v>
      </c>
      <c r="AL79" s="5">
        <f t="shared" si="43"/>
        <v>4.0930784638476042E-5</v>
      </c>
      <c r="AM79" s="5">
        <f t="shared" si="43"/>
        <v>1.9035219293329853E-5</v>
      </c>
      <c r="AN79" s="5">
        <f t="shared" si="43"/>
        <v>1.8497567956494687E-5</v>
      </c>
      <c r="AO79" s="5">
        <f t="shared" si="43"/>
        <v>1.8496925187905797E-5</v>
      </c>
      <c r="AP79" s="5">
        <f t="shared" si="43"/>
        <v>1.8551676135894444E-5</v>
      </c>
      <c r="AQ79" s="5">
        <f t="shared" si="43"/>
        <v>1.8912198312748162E-5</v>
      </c>
      <c r="AR79" s="5">
        <f t="shared" si="43"/>
        <v>1.8498054130180967E-5</v>
      </c>
      <c r="AS79" s="5">
        <f t="shared" si="43"/>
        <v>1.8554337460498695E-5</v>
      </c>
      <c r="AT79" s="5">
        <f t="shared" si="43"/>
        <v>2.2517263407342031E-5</v>
      </c>
      <c r="AU79" s="5">
        <f t="shared" si="43"/>
        <v>1.8548678126687293E-5</v>
      </c>
      <c r="AV79" s="5">
        <f t="shared" si="43"/>
        <v>1.8498062068416424E-5</v>
      </c>
      <c r="AW79" s="5">
        <f t="shared" si="43"/>
        <v>2.2480897203111496E-5</v>
      </c>
      <c r="AX79" s="5">
        <f t="shared" si="43"/>
        <v>1.9599579243363479E-5</v>
      </c>
      <c r="AY79" s="5">
        <f t="shared" si="43"/>
        <v>3.5218854527708983E-5</v>
      </c>
      <c r="AZ79" s="5">
        <f t="shared" si="43"/>
        <v>1.8496456313681594E-5</v>
      </c>
      <c r="BA79" s="5">
        <f t="shared" si="43"/>
        <v>2.0853932206037876E-5</v>
      </c>
    </row>
    <row r="80" spans="7:53" x14ac:dyDescent="0.25">
      <c r="G80" s="5"/>
      <c r="H80" s="5"/>
      <c r="I80" s="5"/>
      <c r="J80" s="5"/>
      <c r="K80" s="5"/>
      <c r="L80" s="5"/>
      <c r="M80" s="5"/>
      <c r="N80" t="s">
        <v>92</v>
      </c>
      <c r="O80" s="5">
        <f t="shared" ref="O80:BA80" si="44">IFERROR(O25/$E25,0)</f>
        <v>0</v>
      </c>
      <c r="P80" s="5">
        <f t="shared" si="44"/>
        <v>0</v>
      </c>
      <c r="Q80" s="5">
        <f t="shared" si="44"/>
        <v>0</v>
      </c>
      <c r="R80" s="5">
        <f t="shared" si="44"/>
        <v>0</v>
      </c>
      <c r="S80" s="5">
        <f t="shared" si="44"/>
        <v>0</v>
      </c>
      <c r="T80" s="5">
        <f t="shared" si="44"/>
        <v>0</v>
      </c>
      <c r="U80" s="5">
        <f t="shared" si="44"/>
        <v>0</v>
      </c>
      <c r="V80" s="5">
        <f t="shared" si="44"/>
        <v>0</v>
      </c>
      <c r="W80" s="5">
        <f t="shared" si="44"/>
        <v>0</v>
      </c>
      <c r="X80" s="5">
        <f t="shared" si="44"/>
        <v>0</v>
      </c>
      <c r="Y80" s="5">
        <f t="shared" si="44"/>
        <v>0</v>
      </c>
      <c r="Z80" s="5">
        <f t="shared" si="44"/>
        <v>6.3411000000000001E-13</v>
      </c>
      <c r="AA80" s="5">
        <f t="shared" si="44"/>
        <v>0</v>
      </c>
      <c r="AB80" s="5">
        <f t="shared" si="44"/>
        <v>0</v>
      </c>
      <c r="AC80" s="5">
        <f t="shared" si="44"/>
        <v>0</v>
      </c>
      <c r="AD80" s="5">
        <f t="shared" si="44"/>
        <v>0</v>
      </c>
      <c r="AE80" s="5">
        <f t="shared" si="44"/>
        <v>0</v>
      </c>
      <c r="AF80" s="5">
        <f t="shared" si="44"/>
        <v>0</v>
      </c>
      <c r="AG80" s="5">
        <f t="shared" si="44"/>
        <v>0</v>
      </c>
      <c r="AH80" s="5">
        <f t="shared" si="44"/>
        <v>0</v>
      </c>
      <c r="AI80" s="5">
        <f t="shared" si="44"/>
        <v>2.22035328146204E-10</v>
      </c>
      <c r="AJ80" s="5">
        <f t="shared" si="44"/>
        <v>0</v>
      </c>
      <c r="AK80" s="5">
        <f t="shared" si="44"/>
        <v>0</v>
      </c>
      <c r="AL80" s="5">
        <f t="shared" si="44"/>
        <v>0</v>
      </c>
      <c r="AM80" s="5">
        <f t="shared" si="44"/>
        <v>0</v>
      </c>
      <c r="AN80" s="5">
        <f t="shared" si="44"/>
        <v>9.1341788345245012E-13</v>
      </c>
      <c r="AO80" s="5">
        <f t="shared" si="44"/>
        <v>0</v>
      </c>
      <c r="AP80" s="5">
        <f t="shared" si="44"/>
        <v>0</v>
      </c>
      <c r="AQ80" s="5">
        <f t="shared" si="44"/>
        <v>0</v>
      </c>
      <c r="AR80" s="5">
        <f t="shared" si="44"/>
        <v>0</v>
      </c>
      <c r="AS80" s="5">
        <f t="shared" si="44"/>
        <v>0</v>
      </c>
      <c r="AT80" s="5">
        <f t="shared" si="44"/>
        <v>0</v>
      </c>
      <c r="AU80" s="5">
        <f t="shared" si="44"/>
        <v>0</v>
      </c>
      <c r="AV80" s="5">
        <f t="shared" si="44"/>
        <v>0</v>
      </c>
      <c r="AW80" s="5">
        <f t="shared" si="44"/>
        <v>0</v>
      </c>
      <c r="AX80" s="5">
        <f t="shared" si="44"/>
        <v>0</v>
      </c>
      <c r="AY80" s="5">
        <f t="shared" si="44"/>
        <v>0</v>
      </c>
      <c r="AZ80" s="5">
        <f t="shared" si="44"/>
        <v>0</v>
      </c>
      <c r="BA80" s="5">
        <f t="shared" si="44"/>
        <v>0</v>
      </c>
    </row>
    <row r="81" spans="7:53" x14ac:dyDescent="0.25">
      <c r="G81" s="5"/>
      <c r="H81" s="5"/>
      <c r="I81" s="5"/>
      <c r="J81" s="5"/>
      <c r="K81" s="5"/>
      <c r="L81" s="5"/>
      <c r="M81" s="5"/>
      <c r="N81" t="s">
        <v>93</v>
      </c>
      <c r="O81" s="5">
        <f t="shared" ref="O81:BA81" si="45">IFERROR(O26/$E26,0)</f>
        <v>3.4979355762263094E-10</v>
      </c>
      <c r="P81" s="5">
        <f t="shared" si="45"/>
        <v>0</v>
      </c>
      <c r="Q81" s="5">
        <f t="shared" si="45"/>
        <v>0</v>
      </c>
      <c r="R81" s="5">
        <f t="shared" si="45"/>
        <v>0</v>
      </c>
      <c r="S81" s="5">
        <f t="shared" si="45"/>
        <v>4.8582438558698844E-12</v>
      </c>
      <c r="T81" s="5">
        <f t="shared" si="45"/>
        <v>4.8582438558698844E-12</v>
      </c>
      <c r="U81" s="5">
        <f t="shared" si="45"/>
        <v>0</v>
      </c>
      <c r="V81" s="5">
        <f t="shared" si="45"/>
        <v>0</v>
      </c>
      <c r="W81" s="5">
        <f t="shared" si="45"/>
        <v>0</v>
      </c>
      <c r="X81" s="5">
        <f t="shared" si="45"/>
        <v>0</v>
      </c>
      <c r="Y81" s="5">
        <f t="shared" si="45"/>
        <v>0</v>
      </c>
      <c r="Z81" s="5">
        <f t="shared" si="45"/>
        <v>0</v>
      </c>
      <c r="AA81" s="5">
        <f t="shared" si="45"/>
        <v>9.9593999045332882E-10</v>
      </c>
      <c r="AB81" s="5">
        <f t="shared" si="45"/>
        <v>3.4979355762263094E-10</v>
      </c>
      <c r="AC81" s="5">
        <f t="shared" si="45"/>
        <v>4.5777706146562521E-10</v>
      </c>
      <c r="AD81" s="5">
        <f t="shared" si="45"/>
        <v>0</v>
      </c>
      <c r="AE81" s="5">
        <f t="shared" si="45"/>
        <v>2.9781243866720072E-11</v>
      </c>
      <c r="AF81" s="5">
        <f t="shared" si="45"/>
        <v>0</v>
      </c>
      <c r="AG81" s="5">
        <f t="shared" si="45"/>
        <v>0</v>
      </c>
      <c r="AH81" s="5">
        <f t="shared" si="45"/>
        <v>0</v>
      </c>
      <c r="AI81" s="5">
        <f t="shared" si="45"/>
        <v>1.3272398919435811E-8</v>
      </c>
      <c r="AJ81" s="5">
        <f t="shared" si="45"/>
        <v>1.3690115745005047E-10</v>
      </c>
      <c r="AK81" s="5">
        <f t="shared" si="45"/>
        <v>1.4574731567609693E-11</v>
      </c>
      <c r="AL81" s="5">
        <f t="shared" si="45"/>
        <v>2.2468386164238812E-9</v>
      </c>
      <c r="AM81" s="5">
        <f t="shared" si="45"/>
        <v>6.6491783987487188E-10</v>
      </c>
      <c r="AN81" s="5">
        <f t="shared" si="45"/>
        <v>5.5251438961662526E-10</v>
      </c>
      <c r="AO81" s="5">
        <f t="shared" si="45"/>
        <v>0</v>
      </c>
      <c r="AP81" s="5">
        <f t="shared" si="45"/>
        <v>0</v>
      </c>
      <c r="AQ81" s="5">
        <f t="shared" si="45"/>
        <v>6.0621160313101336E-10</v>
      </c>
      <c r="AR81" s="5">
        <f t="shared" si="45"/>
        <v>5.9417813050382017E-9</v>
      </c>
      <c r="AS81" s="5">
        <f t="shared" si="45"/>
        <v>1.3991742304905295E-9</v>
      </c>
      <c r="AT81" s="5">
        <f t="shared" si="45"/>
        <v>0</v>
      </c>
      <c r="AU81" s="5">
        <f t="shared" si="45"/>
        <v>4.8582438558698844E-12</v>
      </c>
      <c r="AV81" s="5">
        <f t="shared" si="45"/>
        <v>0</v>
      </c>
      <c r="AW81" s="5">
        <f t="shared" si="45"/>
        <v>2.7806263539637091E-9</v>
      </c>
      <c r="AX81" s="5">
        <f t="shared" si="45"/>
        <v>4.8582438558698844E-12</v>
      </c>
      <c r="AY81" s="5">
        <f t="shared" si="45"/>
        <v>6.925123787506271E-10</v>
      </c>
      <c r="AZ81" s="5">
        <f t="shared" si="45"/>
        <v>1.0493806728678966E-9</v>
      </c>
      <c r="BA81" s="5">
        <f t="shared" si="45"/>
        <v>3.4979355762263094E-10</v>
      </c>
    </row>
    <row r="82" spans="7:53" x14ac:dyDescent="0.25">
      <c r="G82" s="5"/>
      <c r="H82" s="5"/>
      <c r="I82" s="5"/>
      <c r="J82" s="5"/>
      <c r="K82" s="5"/>
      <c r="L82" s="5"/>
      <c r="M82" s="5"/>
      <c r="N82" t="s">
        <v>94</v>
      </c>
      <c r="O82" s="5">
        <f t="shared" ref="O82:BA82" si="46">IFERROR(O27/$E27,0)</f>
        <v>1.1762882167906872</v>
      </c>
      <c r="P82" s="5">
        <f t="shared" si="46"/>
        <v>1.1730734319424656</v>
      </c>
      <c r="Q82" s="5">
        <f t="shared" si="46"/>
        <v>1.1729466674306401</v>
      </c>
      <c r="R82" s="5">
        <f t="shared" si="46"/>
        <v>1.1728612602558914</v>
      </c>
      <c r="S82" s="5">
        <f t="shared" si="46"/>
        <v>1.17625937802326</v>
      </c>
      <c r="T82" s="5">
        <f t="shared" si="46"/>
        <v>1.1729693583246559</v>
      </c>
      <c r="U82" s="5">
        <f t="shared" si="46"/>
        <v>1.1730340474799688</v>
      </c>
      <c r="V82" s="5">
        <f t="shared" si="46"/>
        <v>1.1734650477000415</v>
      </c>
      <c r="W82" s="5">
        <f t="shared" si="46"/>
        <v>1.1762008553223529</v>
      </c>
      <c r="X82" s="5">
        <f t="shared" si="46"/>
        <v>1.1737044462042687</v>
      </c>
      <c r="Y82" s="5">
        <f t="shared" si="46"/>
        <v>1.17309585057162</v>
      </c>
      <c r="Z82" s="5">
        <f t="shared" si="46"/>
        <v>1.1737835354714472</v>
      </c>
      <c r="AA82" s="5">
        <f t="shared" si="46"/>
        <v>1.1759918805415386</v>
      </c>
      <c r="AB82" s="5">
        <f t="shared" si="46"/>
        <v>1.1727576394064159</v>
      </c>
      <c r="AC82" s="5">
        <f t="shared" si="46"/>
        <v>1.1731580142660902</v>
      </c>
      <c r="AD82" s="5">
        <f t="shared" si="46"/>
        <v>1.1729646542494401</v>
      </c>
      <c r="AE82" s="5">
        <f t="shared" si="46"/>
        <v>1.1763647639931916</v>
      </c>
      <c r="AF82" s="5">
        <f t="shared" si="46"/>
        <v>1.1728440564905858</v>
      </c>
      <c r="AG82" s="5">
        <f t="shared" si="46"/>
        <v>1.1733334319805429</v>
      </c>
      <c r="AH82" s="5">
        <f t="shared" si="46"/>
        <v>1.1730748804148587</v>
      </c>
      <c r="AI82" s="5">
        <f t="shared" si="46"/>
        <v>1.1700247005853786</v>
      </c>
      <c r="AJ82" s="5">
        <f t="shared" si="46"/>
        <v>1.1733272988370429</v>
      </c>
      <c r="AK82" s="5">
        <f t="shared" si="46"/>
        <v>1.1730857208349272</v>
      </c>
      <c r="AL82" s="5">
        <f t="shared" si="46"/>
        <v>1.1732102032546943</v>
      </c>
      <c r="AM82" s="5">
        <f t="shared" si="46"/>
        <v>1.1758040324213215</v>
      </c>
      <c r="AN82" s="5">
        <f t="shared" si="46"/>
        <v>1.1731080396218072</v>
      </c>
      <c r="AO82" s="5">
        <f t="shared" si="46"/>
        <v>1.1727021096527372</v>
      </c>
      <c r="AP82" s="5">
        <f t="shared" si="46"/>
        <v>1.1728379395663344</v>
      </c>
      <c r="AQ82" s="5">
        <f t="shared" si="46"/>
        <v>1.1759356111532873</v>
      </c>
      <c r="AR82" s="5">
        <f t="shared" si="46"/>
        <v>1.1728842601928158</v>
      </c>
      <c r="AS82" s="5">
        <f t="shared" si="46"/>
        <v>1.17357745285556</v>
      </c>
      <c r="AT82" s="5">
        <f t="shared" si="46"/>
        <v>1.1736289739233987</v>
      </c>
      <c r="AU82" s="5">
        <f t="shared" si="46"/>
        <v>1.1760766893491785</v>
      </c>
      <c r="AV82" s="5">
        <f t="shared" si="46"/>
        <v>1.1727400522502458</v>
      </c>
      <c r="AW82" s="5">
        <f t="shared" si="46"/>
        <v>1.173044824150473</v>
      </c>
      <c r="AX82" s="5">
        <f t="shared" si="46"/>
        <v>1.1728617778062744</v>
      </c>
      <c r="AY82" s="5">
        <f t="shared" si="46"/>
        <v>1.176022659770563</v>
      </c>
      <c r="AZ82" s="5">
        <f t="shared" si="46"/>
        <v>1.1730270905476801</v>
      </c>
      <c r="BA82" s="5">
        <f t="shared" si="46"/>
        <v>1.1733323933018072</v>
      </c>
    </row>
    <row r="83" spans="7:53" x14ac:dyDescent="0.25">
      <c r="G83" s="5"/>
      <c r="H83" s="5"/>
      <c r="I83" s="5"/>
      <c r="J83" s="5"/>
      <c r="K83" s="5"/>
      <c r="L83" s="5"/>
      <c r="M83" s="5"/>
      <c r="N83" t="s">
        <v>95</v>
      </c>
      <c r="O83" s="5">
        <f t="shared" ref="O83:BA83" si="47">IFERROR(O28/$E28,0)</f>
        <v>7.3487463675099995</v>
      </c>
      <c r="P83" s="5">
        <f t="shared" si="47"/>
        <v>7.2466641711196997</v>
      </c>
      <c r="Q83" s="5">
        <f t="shared" si="47"/>
        <v>7.3303536566433998</v>
      </c>
      <c r="R83" s="5">
        <f t="shared" si="47"/>
        <v>7.3659623532001746</v>
      </c>
      <c r="S83" s="5">
        <f t="shared" si="47"/>
        <v>7.3720252555261245</v>
      </c>
      <c r="T83" s="5">
        <f t="shared" si="47"/>
        <v>7.3365212367192498</v>
      </c>
      <c r="U83" s="5">
        <f t="shared" si="47"/>
        <v>7.2805395411919243</v>
      </c>
      <c r="V83" s="5">
        <f t="shared" si="47"/>
        <v>7.3419844473437239</v>
      </c>
      <c r="W83" s="5">
        <f t="shared" si="47"/>
        <v>7.3381742585839502</v>
      </c>
      <c r="X83" s="5">
        <f t="shared" si="47"/>
        <v>7.3453949189391254</v>
      </c>
      <c r="Y83" s="5">
        <f t="shared" si="47"/>
        <v>7.3622096134802746</v>
      </c>
      <c r="Z83" s="5">
        <f t="shared" si="47"/>
        <v>7.3014139378584995</v>
      </c>
      <c r="AA83" s="5">
        <f t="shared" si="47"/>
        <v>7.3980755930498496</v>
      </c>
      <c r="AB83" s="5">
        <f t="shared" si="47"/>
        <v>7.3683719488934996</v>
      </c>
      <c r="AC83" s="5">
        <f t="shared" si="47"/>
        <v>7.2917744498362742</v>
      </c>
      <c r="AD83" s="5">
        <f t="shared" si="47"/>
        <v>7.3737015343434251</v>
      </c>
      <c r="AE83" s="5">
        <f t="shared" si="47"/>
        <v>7.3691809131324497</v>
      </c>
      <c r="AF83" s="5">
        <f t="shared" si="47"/>
        <v>7.3615432269327252</v>
      </c>
      <c r="AG83" s="5">
        <f t="shared" si="47"/>
        <v>7.3026733814207994</v>
      </c>
      <c r="AH83" s="5">
        <f t="shared" si="47"/>
        <v>7.3778607275368246</v>
      </c>
      <c r="AI83" s="5">
        <f t="shared" si="47"/>
        <v>7.3268513011297252</v>
      </c>
      <c r="AJ83" s="5">
        <f t="shared" si="47"/>
        <v>7.3614055048646749</v>
      </c>
      <c r="AK83" s="5">
        <f t="shared" si="47"/>
        <v>7.3696490848977003</v>
      </c>
      <c r="AL83" s="5">
        <f t="shared" si="47"/>
        <v>7.3731686428503993</v>
      </c>
      <c r="AM83" s="5">
        <f t="shared" si="47"/>
        <v>7.40862111776595</v>
      </c>
      <c r="AN83" s="5">
        <f t="shared" si="47"/>
        <v>7.3824773304962994</v>
      </c>
      <c r="AO83" s="5">
        <f t="shared" si="47"/>
        <v>7.3432564797057749</v>
      </c>
      <c r="AP83" s="5">
        <f t="shared" si="47"/>
        <v>7.3588364762696497</v>
      </c>
      <c r="AQ83" s="5">
        <f t="shared" si="47"/>
        <v>7.3965692624181498</v>
      </c>
      <c r="AR83" s="5">
        <f t="shared" si="47"/>
        <v>7.3701422656506992</v>
      </c>
      <c r="AS83" s="5">
        <f t="shared" si="47"/>
        <v>7.3238755036901999</v>
      </c>
      <c r="AT83" s="5">
        <f t="shared" si="47"/>
        <v>7.3458099056754493</v>
      </c>
      <c r="AU83" s="5">
        <f t="shared" si="47"/>
        <v>7.3756849506730502</v>
      </c>
      <c r="AV83" s="5">
        <f t="shared" si="47"/>
        <v>7.3471066737605994</v>
      </c>
      <c r="AW83" s="5">
        <f t="shared" si="47"/>
        <v>7.3689334716712995</v>
      </c>
      <c r="AX83" s="5">
        <f t="shared" si="47"/>
        <v>7.3374006210204241</v>
      </c>
      <c r="AY83" s="5">
        <f t="shared" si="47"/>
        <v>7.4068004571507249</v>
      </c>
      <c r="AZ83" s="5">
        <f t="shared" si="47"/>
        <v>7.3743895205955239</v>
      </c>
      <c r="BA83" s="5">
        <f t="shared" si="47"/>
        <v>7.3662016978518494</v>
      </c>
    </row>
    <row r="84" spans="7:53" x14ac:dyDescent="0.25">
      <c r="G84" s="5"/>
      <c r="H84" s="5"/>
      <c r="I84" s="5"/>
      <c r="J84" s="5"/>
      <c r="K84" s="5"/>
      <c r="L84" s="5"/>
      <c r="M84" s="5"/>
      <c r="N84" t="s">
        <v>96</v>
      </c>
      <c r="O84" s="5">
        <f t="shared" ref="O84:BA84" si="48">IFERROR(O29/$E29,0)</f>
        <v>6.682259496951334E-6</v>
      </c>
      <c r="P84" s="5">
        <f t="shared" si="48"/>
        <v>6.6640038285591501E-6</v>
      </c>
      <c r="Q84" s="5">
        <f t="shared" si="48"/>
        <v>6.664002097070083E-6</v>
      </c>
      <c r="R84" s="5">
        <f t="shared" si="48"/>
        <v>6.6640010221943337E-6</v>
      </c>
      <c r="S84" s="5">
        <f t="shared" si="48"/>
        <v>6.682259496951334E-6</v>
      </c>
      <c r="T84" s="5">
        <f t="shared" si="48"/>
        <v>6.6640010221943337E-6</v>
      </c>
      <c r="U84" s="5">
        <f t="shared" si="48"/>
        <v>6.8181022276418161E-6</v>
      </c>
      <c r="V84" s="5">
        <f t="shared" si="48"/>
        <v>6.6640010221943337E-6</v>
      </c>
      <c r="W84" s="5">
        <f t="shared" si="48"/>
        <v>6.682259496951334E-6</v>
      </c>
      <c r="X84" s="5">
        <f t="shared" si="48"/>
        <v>6.6641516171659166E-6</v>
      </c>
      <c r="Y84" s="5">
        <f t="shared" si="48"/>
        <v>6.6640010221943337E-6</v>
      </c>
      <c r="Z84" s="5">
        <f t="shared" si="48"/>
        <v>6.6640040211980339E-6</v>
      </c>
      <c r="AA84" s="5">
        <f t="shared" si="48"/>
        <v>6.6824150474546168E-6</v>
      </c>
      <c r="AB84" s="5">
        <f t="shared" si="48"/>
        <v>6.6640010221943337E-6</v>
      </c>
      <c r="AC84" s="5">
        <f t="shared" si="48"/>
        <v>6.6640010221943337E-6</v>
      </c>
      <c r="AD84" s="5">
        <f t="shared" si="48"/>
        <v>6.6640565250461498E-6</v>
      </c>
      <c r="AE84" s="5">
        <f t="shared" si="48"/>
        <v>6.6824134868254334E-6</v>
      </c>
      <c r="AF84" s="5">
        <f t="shared" si="48"/>
        <v>6.6669276329958328E-6</v>
      </c>
      <c r="AG84" s="5">
        <f t="shared" si="48"/>
        <v>6.7832893984682337E-6</v>
      </c>
      <c r="AH84" s="5">
        <f t="shared" si="48"/>
        <v>6.6640222309132163E-6</v>
      </c>
      <c r="AI84" s="5">
        <f t="shared" si="48"/>
        <v>6.6600289286484669E-6</v>
      </c>
      <c r="AJ84" s="5">
        <f t="shared" si="48"/>
        <v>6.6640010221943337E-6</v>
      </c>
      <c r="AK84" s="5">
        <f t="shared" si="48"/>
        <v>6.6775118267599168E-6</v>
      </c>
      <c r="AL84" s="5">
        <f t="shared" si="48"/>
        <v>6.6640617212816501E-6</v>
      </c>
      <c r="AM84" s="5">
        <f t="shared" si="48"/>
        <v>6.6824134116899331E-6</v>
      </c>
      <c r="AN84" s="5">
        <f t="shared" si="48"/>
        <v>6.6670636128463001E-6</v>
      </c>
      <c r="AO84" s="5">
        <f t="shared" si="48"/>
        <v>6.6640270330779501E-6</v>
      </c>
      <c r="AP84" s="5">
        <f t="shared" si="48"/>
        <v>6.6645205445471505E-6</v>
      </c>
      <c r="AQ84" s="5">
        <f t="shared" si="48"/>
        <v>6.6940160196959997E-6</v>
      </c>
      <c r="AR84" s="5">
        <f t="shared" si="48"/>
        <v>6.6643212461374329E-6</v>
      </c>
      <c r="AS84" s="5">
        <f t="shared" si="48"/>
        <v>6.6640039571083498E-6</v>
      </c>
      <c r="AT84" s="5">
        <f t="shared" si="48"/>
        <v>6.6640010221943337E-6</v>
      </c>
      <c r="AU84" s="5">
        <f t="shared" si="48"/>
        <v>6.6823824077825339E-6</v>
      </c>
      <c r="AV84" s="5">
        <f t="shared" si="48"/>
        <v>6.6726589146223171E-6</v>
      </c>
      <c r="AW84" s="5">
        <f t="shared" si="48"/>
        <v>6.66442367516665E-6</v>
      </c>
      <c r="AX84" s="5">
        <f t="shared" si="48"/>
        <v>6.6640010221943337E-6</v>
      </c>
      <c r="AY84" s="5">
        <f t="shared" si="48"/>
        <v>6.6822884622788672E-6</v>
      </c>
      <c r="AZ84" s="5">
        <f t="shared" si="48"/>
        <v>6.6646040553254162E-6</v>
      </c>
      <c r="BA84" s="5">
        <f t="shared" si="48"/>
        <v>6.6881613918475166E-6</v>
      </c>
    </row>
    <row r="85" spans="7:53" x14ac:dyDescent="0.25">
      <c r="G85" s="5"/>
      <c r="H85" s="5"/>
      <c r="I85" s="5"/>
      <c r="J85" s="5"/>
      <c r="K85" s="5"/>
      <c r="L85" s="5"/>
      <c r="M85" s="5"/>
      <c r="N85" t="s">
        <v>97</v>
      </c>
      <c r="O85" s="5">
        <f t="shared" ref="O85:BA85" si="49">IFERROR(O30/$E30,0)</f>
        <v>2.1283270889769447E-7</v>
      </c>
      <c r="P85" s="5">
        <f t="shared" si="49"/>
        <v>2.0961908473722622E-7</v>
      </c>
      <c r="Q85" s="5">
        <f t="shared" si="49"/>
        <v>2.0694611817249793E-7</v>
      </c>
      <c r="R85" s="5">
        <f t="shared" si="49"/>
        <v>2.0922459192651208E-7</v>
      </c>
      <c r="S85" s="5">
        <f t="shared" si="49"/>
        <v>2.2053513075136794E-7</v>
      </c>
      <c r="T85" s="5">
        <f t="shared" si="49"/>
        <v>2.2428485298076414E-7</v>
      </c>
      <c r="U85" s="5">
        <f t="shared" si="49"/>
        <v>2.1448276719430828E-7</v>
      </c>
      <c r="V85" s="5">
        <f t="shared" si="49"/>
        <v>2.075548587695762E-7</v>
      </c>
      <c r="W85" s="5">
        <f t="shared" si="49"/>
        <v>2.0586864973700932E-7</v>
      </c>
      <c r="X85" s="5">
        <f t="shared" si="49"/>
        <v>2.186793426863293E-7</v>
      </c>
      <c r="Y85" s="5">
        <f t="shared" si="49"/>
        <v>2.0571854891141483E-7</v>
      </c>
      <c r="Z85" s="5">
        <f t="shared" si="49"/>
        <v>2.0441727566854517E-7</v>
      </c>
      <c r="AA85" s="5">
        <f t="shared" si="49"/>
        <v>2.1790612566186691E-7</v>
      </c>
      <c r="AB85" s="5">
        <f t="shared" si="49"/>
        <v>2.1260132415295138E-7</v>
      </c>
      <c r="AC85" s="5">
        <f t="shared" si="49"/>
        <v>2.0711236346343965E-7</v>
      </c>
      <c r="AD85" s="5">
        <f t="shared" si="49"/>
        <v>2.0249001270453588E-7</v>
      </c>
      <c r="AE85" s="5">
        <f t="shared" si="49"/>
        <v>2.0283532683295965E-7</v>
      </c>
      <c r="AF85" s="5">
        <f t="shared" si="49"/>
        <v>2.1632649957561517E-7</v>
      </c>
      <c r="AG85" s="5">
        <f t="shared" si="49"/>
        <v>2.0529208712290655E-7</v>
      </c>
      <c r="AH85" s="5">
        <f t="shared" si="49"/>
        <v>2.1695517474658172E-7</v>
      </c>
      <c r="AI85" s="5">
        <f t="shared" si="49"/>
        <v>2.2163136939817931E-7</v>
      </c>
      <c r="AJ85" s="5">
        <f t="shared" si="49"/>
        <v>2.1338354482270517E-7</v>
      </c>
      <c r="AK85" s="5">
        <f t="shared" si="49"/>
        <v>2.2262648309931517E-7</v>
      </c>
      <c r="AL85" s="5">
        <f t="shared" si="49"/>
        <v>2.1369355123371862E-7</v>
      </c>
      <c r="AM85" s="5">
        <f t="shared" si="49"/>
        <v>2.0925911509110792E-7</v>
      </c>
      <c r="AN85" s="5">
        <f t="shared" si="49"/>
        <v>2.1407583410311898E-7</v>
      </c>
      <c r="AO85" s="5">
        <f t="shared" si="49"/>
        <v>2.1434731198520654E-7</v>
      </c>
      <c r="AP85" s="5">
        <f t="shared" si="49"/>
        <v>2.1283520351099963E-7</v>
      </c>
      <c r="AQ85" s="5">
        <f t="shared" si="49"/>
        <v>2.196057212519138E-7</v>
      </c>
      <c r="AR85" s="5">
        <f t="shared" si="49"/>
        <v>2.0405329105562482E-7</v>
      </c>
      <c r="AS85" s="5">
        <f t="shared" si="49"/>
        <v>2.0043439446216757E-7</v>
      </c>
      <c r="AT85" s="5">
        <f t="shared" si="49"/>
        <v>2.1400794322611862E-7</v>
      </c>
      <c r="AU85" s="5">
        <f t="shared" si="49"/>
        <v>2.1497372369687034E-7</v>
      </c>
      <c r="AV85" s="5">
        <f t="shared" si="49"/>
        <v>2.0527867064393416E-7</v>
      </c>
      <c r="AW85" s="5">
        <f t="shared" si="49"/>
        <v>2.2027231634632894E-7</v>
      </c>
      <c r="AX85" s="5">
        <f t="shared" si="49"/>
        <v>2.1337315020216758E-7</v>
      </c>
      <c r="AY85" s="5">
        <f t="shared" si="49"/>
        <v>2.0619006875164725E-7</v>
      </c>
      <c r="AZ85" s="5">
        <f t="shared" si="49"/>
        <v>2.131585484635731E-7</v>
      </c>
      <c r="BA85" s="5">
        <f t="shared" si="49"/>
        <v>2.2071803661475897E-7</v>
      </c>
    </row>
    <row r="86" spans="7:53" x14ac:dyDescent="0.25">
      <c r="G86" s="5"/>
      <c r="H86" s="5"/>
      <c r="I86" s="5"/>
      <c r="J86" s="5"/>
      <c r="K86" s="5"/>
      <c r="L86" s="5"/>
      <c r="M86" s="5"/>
      <c r="N86" t="s">
        <v>98</v>
      </c>
      <c r="O86" s="5">
        <f t="shared" ref="O86:BA86" si="50">IFERROR(O31/$E31,0)</f>
        <v>3.506448178877001</v>
      </c>
      <c r="P86" s="5">
        <f t="shared" si="50"/>
        <v>3.8682267339376888</v>
      </c>
      <c r="Q86" s="5">
        <f t="shared" si="50"/>
        <v>3.8582043511851052</v>
      </c>
      <c r="R86" s="5">
        <f t="shared" si="50"/>
        <v>2.9497313114352477</v>
      </c>
      <c r="S86" s="5">
        <f t="shared" si="50"/>
        <v>2.2314891196264064</v>
      </c>
      <c r="T86" s="5">
        <f t="shared" si="50"/>
        <v>2.7578692903801301</v>
      </c>
      <c r="U86" s="5">
        <f t="shared" si="50"/>
        <v>3.3684562871230237</v>
      </c>
      <c r="V86" s="5">
        <f t="shared" si="50"/>
        <v>3.5212709920078686</v>
      </c>
      <c r="W86" s="5">
        <f t="shared" si="50"/>
        <v>3.4753029034217597</v>
      </c>
      <c r="X86" s="5">
        <f t="shared" si="50"/>
        <v>3.5787894123656998</v>
      </c>
      <c r="Y86" s="5">
        <f t="shared" si="50"/>
        <v>3.5072675099343185</v>
      </c>
      <c r="Z86" s="5">
        <f t="shared" si="50"/>
        <v>2.97264313091868</v>
      </c>
      <c r="AA86" s="5">
        <f t="shared" si="50"/>
        <v>2.948506940563866</v>
      </c>
      <c r="AB86" s="5">
        <f t="shared" si="50"/>
        <v>3.1710079237986739</v>
      </c>
      <c r="AC86" s="5">
        <f t="shared" si="50"/>
        <v>3.4004262535493925</v>
      </c>
      <c r="AD86" s="5">
        <f t="shared" si="50"/>
        <v>3.7984881320997332</v>
      </c>
      <c r="AE86" s="5">
        <f t="shared" si="50"/>
        <v>3.2406827345691265</v>
      </c>
      <c r="AF86" s="5">
        <f t="shared" si="50"/>
        <v>2.62220443326513</v>
      </c>
      <c r="AG86" s="5">
        <f t="shared" si="50"/>
        <v>3.4412216236999567</v>
      </c>
      <c r="AH86" s="5">
        <f t="shared" si="50"/>
        <v>3.026695409690539</v>
      </c>
      <c r="AI86" s="5">
        <f t="shared" si="50"/>
        <v>3.3376608999479989</v>
      </c>
      <c r="AJ86" s="5">
        <f t="shared" si="50"/>
        <v>3.7474644314548384</v>
      </c>
      <c r="AK86" s="5">
        <f t="shared" si="50"/>
        <v>2.7144889165386741</v>
      </c>
      <c r="AL86" s="5">
        <f t="shared" si="50"/>
        <v>3.1094173625268957</v>
      </c>
      <c r="AM86" s="5">
        <f t="shared" si="50"/>
        <v>3.1480621682892567</v>
      </c>
      <c r="AN86" s="5">
        <f t="shared" si="50"/>
        <v>2.8273318246034385</v>
      </c>
      <c r="AO86" s="5">
        <f t="shared" si="50"/>
        <v>2.9843188759862884</v>
      </c>
      <c r="AP86" s="5">
        <f t="shared" si="50"/>
        <v>2.9606360382734693</v>
      </c>
      <c r="AQ86" s="5">
        <f t="shared" si="50"/>
        <v>2.6400672998772614</v>
      </c>
      <c r="AR86" s="5">
        <f t="shared" si="50"/>
        <v>2.5783809905007931</v>
      </c>
      <c r="AS86" s="5">
        <f t="shared" si="50"/>
        <v>3.707652693199845</v>
      </c>
      <c r="AT86" s="5">
        <f t="shared" si="50"/>
        <v>3.087283691250601</v>
      </c>
      <c r="AU86" s="5">
        <f t="shared" si="50"/>
        <v>3.2634897147002104</v>
      </c>
      <c r="AV86" s="5">
        <f t="shared" si="50"/>
        <v>3.5443720597481163</v>
      </c>
      <c r="AW86" s="5">
        <f t="shared" si="50"/>
        <v>2.878885641340923</v>
      </c>
      <c r="AX86" s="5">
        <f t="shared" si="50"/>
        <v>3.1890914178935996</v>
      </c>
      <c r="AY86" s="5">
        <f t="shared" si="50"/>
        <v>3.7127502404422241</v>
      </c>
      <c r="AZ86" s="5">
        <f t="shared" si="50"/>
        <v>3.2829225191450182</v>
      </c>
      <c r="BA86" s="5">
        <f t="shared" si="50"/>
        <v>3.3313654259019452</v>
      </c>
    </row>
    <row r="87" spans="7:53" x14ac:dyDescent="0.25">
      <c r="G87" s="5"/>
      <c r="H87" s="5"/>
      <c r="I87" s="5"/>
      <c r="J87" s="5"/>
      <c r="K87" s="5"/>
      <c r="L87" s="5"/>
      <c r="M87" s="5"/>
      <c r="N87" t="s">
        <v>99</v>
      </c>
      <c r="O87" s="5">
        <f t="shared" ref="O87:BA87" si="51">IFERROR(O32/$E32,0)</f>
        <v>1.0625183649052841E-8</v>
      </c>
      <c r="P87" s="5">
        <f t="shared" si="51"/>
        <v>1.2494668895664307E-5</v>
      </c>
      <c r="Q87" s="5">
        <f t="shared" si="51"/>
        <v>1.0588475373878265E-8</v>
      </c>
      <c r="R87" s="5">
        <f t="shared" si="51"/>
        <v>1.0588475373878265E-8</v>
      </c>
      <c r="S87" s="5">
        <f t="shared" si="51"/>
        <v>1.0625183649052841E-8</v>
      </c>
      <c r="T87" s="5">
        <f t="shared" si="51"/>
        <v>1.0588475373878265E-8</v>
      </c>
      <c r="U87" s="5">
        <f t="shared" si="51"/>
        <v>1.0588475373878265E-8</v>
      </c>
      <c r="V87" s="5">
        <f t="shared" si="51"/>
        <v>1.0588475373878265E-8</v>
      </c>
      <c r="W87" s="5">
        <f t="shared" si="51"/>
        <v>1.2535808867433699E-6</v>
      </c>
      <c r="X87" s="5">
        <f t="shared" si="51"/>
        <v>1.4281481618904985E-6</v>
      </c>
      <c r="Y87" s="5">
        <f t="shared" si="51"/>
        <v>1.0588475373878265E-8</v>
      </c>
      <c r="Z87" s="5">
        <f t="shared" si="51"/>
        <v>1.0588475373878265E-8</v>
      </c>
      <c r="AA87" s="5">
        <f t="shared" si="51"/>
        <v>1.0625183649052841E-8</v>
      </c>
      <c r="AB87" s="5">
        <f t="shared" si="51"/>
        <v>4.9278146573149857E-7</v>
      </c>
      <c r="AC87" s="5">
        <f t="shared" si="51"/>
        <v>7.1532572758516752E-7</v>
      </c>
      <c r="AD87" s="5">
        <f t="shared" si="51"/>
        <v>1.0588475373878265E-8</v>
      </c>
      <c r="AE87" s="5">
        <f t="shared" si="51"/>
        <v>1.7992968897108873E-6</v>
      </c>
      <c r="AF87" s="5">
        <f t="shared" si="51"/>
        <v>1.2025983835074976E-5</v>
      </c>
      <c r="AG87" s="5">
        <f t="shared" si="51"/>
        <v>1.0588475373878265E-8</v>
      </c>
      <c r="AH87" s="5">
        <f t="shared" si="51"/>
        <v>2.7727533045980463E-6</v>
      </c>
      <c r="AI87" s="5">
        <f t="shared" si="51"/>
        <v>4.0057906189636987E-5</v>
      </c>
      <c r="AJ87" s="5">
        <f t="shared" si="51"/>
        <v>1.0588475373878265E-8</v>
      </c>
      <c r="AK87" s="5">
        <f t="shared" si="51"/>
        <v>1.0216702175627718E-6</v>
      </c>
      <c r="AL87" s="5">
        <f t="shared" si="51"/>
        <v>6.6863910605105282E-6</v>
      </c>
      <c r="AM87" s="5">
        <f t="shared" si="51"/>
        <v>5.5343641659170388E-6</v>
      </c>
      <c r="AN87" s="5">
        <f t="shared" si="51"/>
        <v>1.0588475373878265E-8</v>
      </c>
      <c r="AO87" s="5">
        <f t="shared" si="51"/>
        <v>1.0588475373878265E-8</v>
      </c>
      <c r="AP87" s="5">
        <f t="shared" si="51"/>
        <v>1.0588475373878265E-8</v>
      </c>
      <c r="AQ87" s="5">
        <f t="shared" si="51"/>
        <v>1.9482124605439185E-6</v>
      </c>
      <c r="AR87" s="5">
        <f t="shared" si="51"/>
        <v>9.2791495536354038E-7</v>
      </c>
      <c r="AS87" s="5">
        <f t="shared" si="51"/>
        <v>2.5320933723102393E-8</v>
      </c>
      <c r="AT87" s="5">
        <f t="shared" si="51"/>
        <v>5.7072092121309972E-6</v>
      </c>
      <c r="AU87" s="5">
        <f t="shared" si="51"/>
        <v>2.130915869941725E-6</v>
      </c>
      <c r="AV87" s="5">
        <f t="shared" si="51"/>
        <v>5.2622478321183653E-7</v>
      </c>
      <c r="AW87" s="5">
        <f t="shared" si="51"/>
        <v>1.059457193848325E-8</v>
      </c>
      <c r="AX87" s="5">
        <f t="shared" si="51"/>
        <v>1.0588475373878265E-8</v>
      </c>
      <c r="AY87" s="5">
        <f t="shared" si="51"/>
        <v>1.0625183649052841E-8</v>
      </c>
      <c r="AZ87" s="5">
        <f t="shared" si="51"/>
        <v>9.1529273435125033E-7</v>
      </c>
      <c r="BA87" s="5">
        <f t="shared" si="51"/>
        <v>1.0588475373878265E-8</v>
      </c>
    </row>
    <row r="88" spans="7:53" x14ac:dyDescent="0.25">
      <c r="G88" s="5"/>
      <c r="H88" s="5"/>
      <c r="I88" s="5"/>
      <c r="J88" s="5"/>
      <c r="K88" s="5"/>
      <c r="L88" s="5"/>
      <c r="M88" s="5"/>
      <c r="N88" t="s">
        <v>100</v>
      </c>
      <c r="O88" s="5">
        <f t="shared" ref="O88:BA88" si="52">IFERROR(O33/$E33,0)</f>
        <v>4.4114634015251301E-7</v>
      </c>
      <c r="P88" s="5">
        <f t="shared" si="52"/>
        <v>9.8156470947360391E-7</v>
      </c>
      <c r="Q88" s="5">
        <f t="shared" si="52"/>
        <v>5.7865940470130514E-7</v>
      </c>
      <c r="R88" s="5">
        <f t="shared" si="52"/>
        <v>1.6198792175440374E-6</v>
      </c>
      <c r="S88" s="5">
        <f t="shared" si="52"/>
        <v>4.3314888967222724E-7</v>
      </c>
      <c r="T88" s="5">
        <f t="shared" si="52"/>
        <v>4.3917088254790909E-7</v>
      </c>
      <c r="U88" s="5">
        <f t="shared" si="52"/>
        <v>4.3075545257322562E-7</v>
      </c>
      <c r="V88" s="5">
        <f t="shared" si="52"/>
        <v>6.9004432484044157E-7</v>
      </c>
      <c r="W88" s="5">
        <f t="shared" si="52"/>
        <v>4.4023141972107304E-7</v>
      </c>
      <c r="X88" s="5">
        <f t="shared" si="52"/>
        <v>4.3409167400113309E-7</v>
      </c>
      <c r="Y88" s="5">
        <f t="shared" si="52"/>
        <v>4.3894213798074674E-7</v>
      </c>
      <c r="Z88" s="5">
        <f t="shared" si="52"/>
        <v>4.3510243605195459E-7</v>
      </c>
      <c r="AA88" s="5">
        <f t="shared" si="52"/>
        <v>4.3949019788921429E-7</v>
      </c>
      <c r="AB88" s="5">
        <f t="shared" si="52"/>
        <v>1.3274665907931233E-6</v>
      </c>
      <c r="AC88" s="5">
        <f t="shared" si="52"/>
        <v>4.4094287113596431E-7</v>
      </c>
      <c r="AD88" s="5">
        <f t="shared" si="52"/>
        <v>4.3449892709522567E-7</v>
      </c>
      <c r="AE88" s="5">
        <f t="shared" si="52"/>
        <v>4.3755473361406491E-7</v>
      </c>
      <c r="AF88" s="5">
        <f t="shared" si="52"/>
        <v>4.3082507232486034E-7</v>
      </c>
      <c r="AG88" s="5">
        <f t="shared" si="52"/>
        <v>4.9426947510212983E-7</v>
      </c>
      <c r="AH88" s="5">
        <f t="shared" si="52"/>
        <v>4.3551371691390582E-7</v>
      </c>
      <c r="AI88" s="5">
        <f t="shared" si="52"/>
        <v>1.5473275439301639E-5</v>
      </c>
      <c r="AJ88" s="5">
        <f t="shared" si="52"/>
        <v>6.022398064440601E-7</v>
      </c>
      <c r="AK88" s="5">
        <f t="shared" si="52"/>
        <v>1.0774613948001721E-6</v>
      </c>
      <c r="AL88" s="5">
        <f t="shared" si="52"/>
        <v>4.3690169179311522E-7</v>
      </c>
      <c r="AM88" s="5">
        <f t="shared" si="52"/>
        <v>1.7313081641836361E-6</v>
      </c>
      <c r="AN88" s="5">
        <f t="shared" si="52"/>
        <v>6.1860564345567856E-7</v>
      </c>
      <c r="AO88" s="5">
        <f t="shared" si="52"/>
        <v>4.7745769674466885E-7</v>
      </c>
      <c r="AP88" s="5">
        <f t="shared" si="52"/>
        <v>7.3192897046657951E-7</v>
      </c>
      <c r="AQ88" s="5">
        <f t="shared" si="52"/>
        <v>9.2054500790125323E-7</v>
      </c>
      <c r="AR88" s="5">
        <f t="shared" si="52"/>
        <v>8.5360775315274841E-6</v>
      </c>
      <c r="AS88" s="5">
        <f t="shared" si="52"/>
        <v>4.4424543730343504E-7</v>
      </c>
      <c r="AT88" s="5">
        <f t="shared" si="52"/>
        <v>4.3076558757549517E-7</v>
      </c>
      <c r="AU88" s="5">
        <f t="shared" si="52"/>
        <v>4.3557019387664447E-7</v>
      </c>
      <c r="AV88" s="5">
        <f t="shared" si="52"/>
        <v>5.1569063843666234E-7</v>
      </c>
      <c r="AW88" s="5">
        <f t="shared" si="52"/>
        <v>1.7267567935315909E-6</v>
      </c>
      <c r="AX88" s="5">
        <f t="shared" si="52"/>
        <v>7.8904672236105029E-7</v>
      </c>
      <c r="AY88" s="5">
        <f t="shared" si="52"/>
        <v>1.7806522704876299E-6</v>
      </c>
      <c r="AZ88" s="5">
        <f t="shared" si="52"/>
        <v>7.3281645545611521E-6</v>
      </c>
      <c r="BA88" s="5">
        <f t="shared" si="52"/>
        <v>4.3626834937892693E-7</v>
      </c>
    </row>
    <row r="89" spans="7:53" x14ac:dyDescent="0.25">
      <c r="G89" s="5"/>
      <c r="H89" s="5"/>
      <c r="I89" s="5"/>
      <c r="J89" s="5"/>
      <c r="K89" s="5"/>
      <c r="L89" s="5"/>
      <c r="M89" s="5"/>
      <c r="N89" t="s">
        <v>101</v>
      </c>
      <c r="O89" s="5">
        <f t="shared" ref="O89:BA89" si="53">IFERROR(O34/$E34,0)</f>
        <v>3.8043875397962576E-5</v>
      </c>
      <c r="P89" s="5">
        <f t="shared" si="53"/>
        <v>3.7940805202702568E-5</v>
      </c>
      <c r="Q89" s="5">
        <f t="shared" si="53"/>
        <v>3.794080542207372E-5</v>
      </c>
      <c r="R89" s="5">
        <f t="shared" si="53"/>
        <v>3.7940805202702568E-5</v>
      </c>
      <c r="S89" s="5">
        <f t="shared" si="53"/>
        <v>3.8043875397962576E-5</v>
      </c>
      <c r="T89" s="5">
        <f t="shared" si="53"/>
        <v>3.7940805202702568E-5</v>
      </c>
      <c r="U89" s="5">
        <f t="shared" si="53"/>
        <v>3.7940805202702568E-5</v>
      </c>
      <c r="V89" s="5">
        <f t="shared" si="53"/>
        <v>3.7940805202702568E-5</v>
      </c>
      <c r="W89" s="5">
        <f t="shared" si="53"/>
        <v>3.8043875397962576E-5</v>
      </c>
      <c r="X89" s="5">
        <f t="shared" si="53"/>
        <v>3.7940805202702568E-5</v>
      </c>
      <c r="Y89" s="5">
        <f t="shared" si="53"/>
        <v>3.794080542207372E-5</v>
      </c>
      <c r="Z89" s="5">
        <f t="shared" si="53"/>
        <v>3.7940805202702568E-5</v>
      </c>
      <c r="AA89" s="5">
        <f t="shared" si="53"/>
        <v>3.8043875397962576E-5</v>
      </c>
      <c r="AB89" s="5">
        <f t="shared" si="53"/>
        <v>3.7940805202702568E-5</v>
      </c>
      <c r="AC89" s="5">
        <f t="shared" si="53"/>
        <v>3.7940805202702568E-5</v>
      </c>
      <c r="AD89" s="5">
        <f t="shared" si="53"/>
        <v>3.7940805202702568E-5</v>
      </c>
      <c r="AE89" s="5">
        <f t="shared" si="53"/>
        <v>3.8043875397962576E-5</v>
      </c>
      <c r="AF89" s="5">
        <f t="shared" si="53"/>
        <v>3.7940805202702568E-5</v>
      </c>
      <c r="AG89" s="5">
        <f t="shared" si="53"/>
        <v>3.7940805202702568E-5</v>
      </c>
      <c r="AH89" s="5">
        <f t="shared" si="53"/>
        <v>3.7940805202702568E-5</v>
      </c>
      <c r="AI89" s="5">
        <f t="shared" si="53"/>
        <v>3.7835409464568859E-5</v>
      </c>
      <c r="AJ89" s="5">
        <f t="shared" si="53"/>
        <v>3.7940805202702568E-5</v>
      </c>
      <c r="AK89" s="5">
        <f t="shared" si="53"/>
        <v>3.7940805202702568E-5</v>
      </c>
      <c r="AL89" s="5">
        <f t="shared" si="53"/>
        <v>3.7940805202702568E-5</v>
      </c>
      <c r="AM89" s="5">
        <f t="shared" si="53"/>
        <v>3.8043875475074287E-5</v>
      </c>
      <c r="AN89" s="5">
        <f t="shared" si="53"/>
        <v>3.7940805202702568E-5</v>
      </c>
      <c r="AO89" s="5">
        <f t="shared" si="53"/>
        <v>3.7940805202702568E-5</v>
      </c>
      <c r="AP89" s="5">
        <f t="shared" si="53"/>
        <v>3.794080542207372E-5</v>
      </c>
      <c r="AQ89" s="5">
        <f t="shared" si="53"/>
        <v>3.8043875617333714E-5</v>
      </c>
      <c r="AR89" s="5">
        <f t="shared" si="53"/>
        <v>3.7940805202702568E-5</v>
      </c>
      <c r="AS89" s="5">
        <f t="shared" si="53"/>
        <v>3.7940805202702568E-5</v>
      </c>
      <c r="AT89" s="5">
        <f t="shared" si="53"/>
        <v>3.794080542207372E-5</v>
      </c>
      <c r="AU89" s="5">
        <f t="shared" si="53"/>
        <v>3.8043875397962576E-5</v>
      </c>
      <c r="AV89" s="5">
        <f t="shared" si="53"/>
        <v>3.7940805202702568E-5</v>
      </c>
      <c r="AW89" s="5">
        <f t="shared" si="53"/>
        <v>3.7940805202702568E-5</v>
      </c>
      <c r="AX89" s="5">
        <f t="shared" si="53"/>
        <v>3.794080542207372E-5</v>
      </c>
      <c r="AY89" s="5">
        <f t="shared" si="53"/>
        <v>3.8043875397962576E-5</v>
      </c>
      <c r="AZ89" s="5">
        <f t="shared" si="53"/>
        <v>3.7940805202702568E-5</v>
      </c>
      <c r="BA89" s="5">
        <f t="shared" si="53"/>
        <v>3.794080542207372E-5</v>
      </c>
    </row>
    <row r="90" spans="7:53" x14ac:dyDescent="0.25">
      <c r="G90" s="5"/>
      <c r="H90" s="5"/>
      <c r="I90" s="5"/>
      <c r="J90" s="5"/>
      <c r="K90" s="5"/>
      <c r="L90" s="5"/>
      <c r="M90" s="5"/>
      <c r="N90" t="s">
        <v>102</v>
      </c>
      <c r="O90" s="5">
        <f t="shared" ref="O90:BA90" si="54">IFERROR(O35/$E35,0)</f>
        <v>2.3210393803459323E-3</v>
      </c>
      <c r="P90" s="5">
        <f t="shared" si="54"/>
        <v>2.45348033691924E-3</v>
      </c>
      <c r="Q90" s="5">
        <f t="shared" si="54"/>
        <v>2.5157523795178056E-3</v>
      </c>
      <c r="R90" s="5">
        <f t="shared" si="54"/>
        <v>2.8857933477425472E-3</v>
      </c>
      <c r="S90" s="5">
        <f t="shared" si="54"/>
        <v>2.7493638936237105E-3</v>
      </c>
      <c r="T90" s="5">
        <f t="shared" si="54"/>
        <v>2.3538074215744345E-3</v>
      </c>
      <c r="U90" s="5">
        <f t="shared" si="54"/>
        <v>2.6226634314794571E-3</v>
      </c>
      <c r="V90" s="5">
        <f t="shared" si="54"/>
        <v>2.7316670147500906E-3</v>
      </c>
      <c r="W90" s="5">
        <f t="shared" si="54"/>
        <v>2.4274229313395158E-3</v>
      </c>
      <c r="X90" s="5">
        <f t="shared" si="54"/>
        <v>2.8545690336136201E-3</v>
      </c>
      <c r="Y90" s="5">
        <f t="shared" si="54"/>
        <v>2.6516184423448731E-3</v>
      </c>
      <c r="Z90" s="5">
        <f t="shared" si="54"/>
        <v>2.662769932701683E-3</v>
      </c>
      <c r="AA90" s="5">
        <f t="shared" si="54"/>
        <v>2.4871962796056469E-3</v>
      </c>
      <c r="AB90" s="5">
        <f t="shared" si="54"/>
        <v>2.6006769106378326E-3</v>
      </c>
      <c r="AC90" s="5">
        <f t="shared" si="54"/>
        <v>2.2167442409579911E-3</v>
      </c>
      <c r="AD90" s="5">
        <f t="shared" si="54"/>
        <v>2.358525413397873E-3</v>
      </c>
      <c r="AE90" s="5">
        <f t="shared" si="54"/>
        <v>2.6051362059236471E-3</v>
      </c>
      <c r="AF90" s="5">
        <f t="shared" si="54"/>
        <v>2.874854740598638E-3</v>
      </c>
      <c r="AG90" s="5">
        <f t="shared" si="54"/>
        <v>2.6255590521366292E-3</v>
      </c>
      <c r="AH90" s="5">
        <f t="shared" si="54"/>
        <v>2.659598691700113E-3</v>
      </c>
      <c r="AI90" s="5">
        <f t="shared" si="54"/>
        <v>3.4403556008024026E-3</v>
      </c>
      <c r="AJ90" s="5">
        <f t="shared" si="54"/>
        <v>2.994388269653819E-3</v>
      </c>
      <c r="AK90" s="5">
        <f t="shared" si="54"/>
        <v>3.3103590030799592E-3</v>
      </c>
      <c r="AL90" s="5">
        <f t="shared" si="54"/>
        <v>3.3853616814503349E-3</v>
      </c>
      <c r="AM90" s="5">
        <f t="shared" si="54"/>
        <v>3.5278156140272307E-3</v>
      </c>
      <c r="AN90" s="5">
        <f t="shared" si="54"/>
        <v>3.4884600675063166E-3</v>
      </c>
      <c r="AO90" s="5">
        <f t="shared" si="54"/>
        <v>3.7208089547322537E-3</v>
      </c>
      <c r="AP90" s="5">
        <f t="shared" si="54"/>
        <v>2.8732835862996923E-3</v>
      </c>
      <c r="AQ90" s="5">
        <f t="shared" si="54"/>
        <v>3.617467487549706E-3</v>
      </c>
      <c r="AR90" s="5">
        <f t="shared" si="54"/>
        <v>3.8195482782246108E-3</v>
      </c>
      <c r="AS90" s="5">
        <f t="shared" si="54"/>
        <v>2.964477946419534E-3</v>
      </c>
      <c r="AT90" s="5">
        <f t="shared" si="54"/>
        <v>3.1989540781777919E-3</v>
      </c>
      <c r="AU90" s="5">
        <f t="shared" si="54"/>
        <v>2.9604770367874524E-3</v>
      </c>
      <c r="AV90" s="5">
        <f t="shared" si="54"/>
        <v>2.9334958860551719E-3</v>
      </c>
      <c r="AW90" s="5">
        <f t="shared" si="54"/>
        <v>3.0425366188570726E-3</v>
      </c>
      <c r="AX90" s="5">
        <f t="shared" si="54"/>
        <v>3.5349326829126021E-3</v>
      </c>
      <c r="AY90" s="5">
        <f t="shared" si="54"/>
        <v>3.0998961698150223E-3</v>
      </c>
      <c r="AZ90" s="5">
        <f t="shared" si="54"/>
        <v>4.2588967182860676E-3</v>
      </c>
      <c r="BA90" s="5">
        <f t="shared" si="54"/>
        <v>3.4717155169502441E-3</v>
      </c>
    </row>
    <row r="91" spans="7:53" x14ac:dyDescent="0.25">
      <c r="G91" s="5"/>
      <c r="H91" s="5"/>
      <c r="I91" s="5"/>
      <c r="J91" s="5"/>
      <c r="K91" s="5"/>
      <c r="L91" s="5"/>
      <c r="M91" s="5"/>
      <c r="N91" t="s">
        <v>103</v>
      </c>
      <c r="O91" s="5">
        <f t="shared" ref="O91:BA91" si="55">IFERROR(O36/$E36,0)</f>
        <v>3.4818028825568103E-5</v>
      </c>
      <c r="P91" s="5">
        <f t="shared" si="55"/>
        <v>3.4722938819779584E-5</v>
      </c>
      <c r="Q91" s="5">
        <f t="shared" si="55"/>
        <v>3.4722938819779584E-5</v>
      </c>
      <c r="R91" s="5">
        <f t="shared" si="55"/>
        <v>3.4722938819779584E-5</v>
      </c>
      <c r="S91" s="5">
        <f t="shared" si="55"/>
        <v>3.4818028825568103E-5</v>
      </c>
      <c r="T91" s="5">
        <f t="shared" si="55"/>
        <v>3.4722938819779584E-5</v>
      </c>
      <c r="U91" s="5">
        <f t="shared" si="55"/>
        <v>3.4722938819779584E-5</v>
      </c>
      <c r="V91" s="5">
        <f t="shared" si="55"/>
        <v>3.4722938819779584E-5</v>
      </c>
      <c r="W91" s="5">
        <f t="shared" si="55"/>
        <v>3.4818028825568103E-5</v>
      </c>
      <c r="X91" s="5">
        <f t="shared" si="55"/>
        <v>3.4722938819779584E-5</v>
      </c>
      <c r="Y91" s="5">
        <f t="shared" si="55"/>
        <v>3.4722938819779584E-5</v>
      </c>
      <c r="Z91" s="5">
        <f t="shared" si="55"/>
        <v>3.4722938819779584E-5</v>
      </c>
      <c r="AA91" s="5">
        <f t="shared" si="55"/>
        <v>3.4818028825568103E-5</v>
      </c>
      <c r="AB91" s="5">
        <f t="shared" si="55"/>
        <v>3.4722938819779584E-5</v>
      </c>
      <c r="AC91" s="5">
        <f t="shared" si="55"/>
        <v>3.4722938819779584E-5</v>
      </c>
      <c r="AD91" s="5">
        <f t="shared" si="55"/>
        <v>3.4722938819779584E-5</v>
      </c>
      <c r="AE91" s="5">
        <f t="shared" si="55"/>
        <v>3.4818028825568103E-5</v>
      </c>
      <c r="AF91" s="5">
        <f t="shared" si="55"/>
        <v>3.4722938819779584E-5</v>
      </c>
      <c r="AG91" s="5">
        <f t="shared" si="55"/>
        <v>3.4722938819779584E-5</v>
      </c>
      <c r="AH91" s="5">
        <f t="shared" si="55"/>
        <v>3.4722938819779584E-5</v>
      </c>
      <c r="AI91" s="5">
        <f t="shared" si="55"/>
        <v>3.4627956093888216E-5</v>
      </c>
      <c r="AJ91" s="5">
        <f t="shared" si="55"/>
        <v>3.4722938819779584E-5</v>
      </c>
      <c r="AK91" s="5">
        <f t="shared" si="55"/>
        <v>3.4722938819779584E-5</v>
      </c>
      <c r="AL91" s="5">
        <f t="shared" si="55"/>
        <v>3.4722938819779584E-5</v>
      </c>
      <c r="AM91" s="5">
        <f t="shared" si="55"/>
        <v>3.4818028825568103E-5</v>
      </c>
      <c r="AN91" s="5">
        <f t="shared" si="55"/>
        <v>3.4722938819779584E-5</v>
      </c>
      <c r="AO91" s="5">
        <f t="shared" si="55"/>
        <v>3.4722938819779584E-5</v>
      </c>
      <c r="AP91" s="5">
        <f t="shared" si="55"/>
        <v>3.4722938819779584E-5</v>
      </c>
      <c r="AQ91" s="5">
        <f t="shared" si="55"/>
        <v>3.4818028825568103E-5</v>
      </c>
      <c r="AR91" s="5">
        <f t="shared" si="55"/>
        <v>3.4722938819779584E-5</v>
      </c>
      <c r="AS91" s="5">
        <f t="shared" si="55"/>
        <v>3.4722938819779584E-5</v>
      </c>
      <c r="AT91" s="5">
        <f t="shared" si="55"/>
        <v>3.4722938819779584E-5</v>
      </c>
      <c r="AU91" s="5">
        <f t="shared" si="55"/>
        <v>3.4818028825568103E-5</v>
      </c>
      <c r="AV91" s="5">
        <f t="shared" si="55"/>
        <v>3.4722938819779584E-5</v>
      </c>
      <c r="AW91" s="5">
        <f t="shared" si="55"/>
        <v>3.4722938819779584E-5</v>
      </c>
      <c r="AX91" s="5">
        <f t="shared" si="55"/>
        <v>3.4722938819779584E-5</v>
      </c>
      <c r="AY91" s="5">
        <f t="shared" si="55"/>
        <v>3.4818028825568103E-5</v>
      </c>
      <c r="AZ91" s="5">
        <f t="shared" si="55"/>
        <v>3.4722938819779584E-5</v>
      </c>
      <c r="BA91" s="5">
        <f t="shared" si="55"/>
        <v>3.4722938819779584E-5</v>
      </c>
    </row>
    <row r="92" spans="7:53" x14ac:dyDescent="0.25">
      <c r="G92" s="5"/>
      <c r="H92" s="5"/>
      <c r="I92" s="5"/>
      <c r="J92" s="5"/>
      <c r="K92" s="5"/>
      <c r="L92" s="5"/>
      <c r="M92" s="5"/>
      <c r="N92" t="s">
        <v>104</v>
      </c>
      <c r="O92" s="5">
        <f t="shared" ref="O92:BA92" si="56">IFERROR(O37/$E37,0)</f>
        <v>2.5026649494390749E-4</v>
      </c>
      <c r="P92" s="5">
        <f t="shared" si="56"/>
        <v>2.4958285011239724E-4</v>
      </c>
      <c r="Q92" s="5">
        <f t="shared" si="56"/>
        <v>2.4958278451197051E-4</v>
      </c>
      <c r="R92" s="5">
        <f t="shared" si="56"/>
        <v>2.4958296979355876E-4</v>
      </c>
      <c r="S92" s="5">
        <f t="shared" si="56"/>
        <v>2.5026797853613502E-4</v>
      </c>
      <c r="T92" s="5">
        <f t="shared" si="56"/>
        <v>2.4958273700295675E-4</v>
      </c>
      <c r="U92" s="5">
        <f t="shared" si="56"/>
        <v>2.4958281702696598E-4</v>
      </c>
      <c r="V92" s="5">
        <f t="shared" si="56"/>
        <v>2.4958276156354176E-4</v>
      </c>
      <c r="W92" s="5">
        <f t="shared" si="56"/>
        <v>2.5026694440132252E-4</v>
      </c>
      <c r="X92" s="5">
        <f t="shared" si="56"/>
        <v>2.4958466221006848E-4</v>
      </c>
      <c r="Y92" s="5">
        <f t="shared" si="56"/>
        <v>2.4958265022875E-4</v>
      </c>
      <c r="Z92" s="5">
        <f t="shared" si="56"/>
        <v>2.4958275119802927E-4</v>
      </c>
      <c r="AA92" s="5">
        <f t="shared" si="56"/>
        <v>2.5026649494390749E-4</v>
      </c>
      <c r="AB92" s="5">
        <f t="shared" si="56"/>
        <v>2.4958275119802927E-4</v>
      </c>
      <c r="AC92" s="5">
        <f t="shared" si="56"/>
        <v>2.4958283345542651E-4</v>
      </c>
      <c r="AD92" s="5">
        <f t="shared" si="56"/>
        <v>2.4958268354269124E-4</v>
      </c>
      <c r="AE92" s="5">
        <f t="shared" si="56"/>
        <v>2.5026854813765001E-4</v>
      </c>
      <c r="AF92" s="5">
        <f t="shared" si="56"/>
        <v>2.4958265022875E-4</v>
      </c>
      <c r="AG92" s="5">
        <f t="shared" si="56"/>
        <v>2.4958265022875E-4</v>
      </c>
      <c r="AH92" s="5">
        <f t="shared" si="56"/>
        <v>2.4958278216935775E-4</v>
      </c>
      <c r="AI92" s="5">
        <f t="shared" si="56"/>
        <v>2.4897719459891348E-4</v>
      </c>
      <c r="AJ92" s="5">
        <f t="shared" si="56"/>
        <v>2.4958265022875E-4</v>
      </c>
      <c r="AK92" s="5">
        <f t="shared" si="56"/>
        <v>2.4958285216730876E-4</v>
      </c>
      <c r="AL92" s="5">
        <f t="shared" si="56"/>
        <v>2.4958311347060775E-4</v>
      </c>
      <c r="AM92" s="5">
        <f t="shared" si="56"/>
        <v>2.502667590173375E-4</v>
      </c>
      <c r="AN92" s="5">
        <f t="shared" si="56"/>
        <v>2.4958295313658798E-4</v>
      </c>
      <c r="AO92" s="5">
        <f t="shared" si="56"/>
        <v>2.4958285216730876E-4</v>
      </c>
      <c r="AP92" s="5">
        <f t="shared" si="56"/>
        <v>2.4958275119802927E-4</v>
      </c>
      <c r="AQ92" s="5">
        <f t="shared" si="56"/>
        <v>2.5026753976828501E-4</v>
      </c>
      <c r="AR92" s="5">
        <f t="shared" si="56"/>
        <v>2.4958271685663225E-4</v>
      </c>
      <c r="AS92" s="5">
        <f t="shared" si="56"/>
        <v>2.4958280116894123E-4</v>
      </c>
      <c r="AT92" s="5">
        <f t="shared" si="56"/>
        <v>2.4958265022875E-4</v>
      </c>
      <c r="AU92" s="5">
        <f t="shared" si="56"/>
        <v>2.5026681450871749E-4</v>
      </c>
      <c r="AV92" s="5">
        <f t="shared" si="56"/>
        <v>2.4958275119802927E-4</v>
      </c>
      <c r="AW92" s="5">
        <f t="shared" si="56"/>
        <v>2.4958275626029873E-4</v>
      </c>
      <c r="AX92" s="5">
        <f t="shared" si="56"/>
        <v>2.4958296424015499E-4</v>
      </c>
      <c r="AY92" s="5">
        <f t="shared" si="56"/>
        <v>2.5026659893163499E-4</v>
      </c>
      <c r="AZ92" s="5">
        <f t="shared" si="56"/>
        <v>2.4958305410586752E-4</v>
      </c>
      <c r="BA92" s="5">
        <f t="shared" si="56"/>
        <v>2.4958265022875E-4</v>
      </c>
    </row>
    <row r="93" spans="7:53" x14ac:dyDescent="0.25">
      <c r="G93" s="5"/>
      <c r="H93" s="5"/>
      <c r="I93" s="5"/>
      <c r="J93" s="5"/>
      <c r="K93" s="5"/>
      <c r="L93" s="5"/>
      <c r="M93" s="5"/>
      <c r="N93" t="s">
        <v>105</v>
      </c>
      <c r="O93" s="5">
        <f t="shared" ref="O93:BA93" si="57">IFERROR(O38/$E38,0)</f>
        <v>1.8849006335167562E-6</v>
      </c>
      <c r="P93" s="5">
        <f t="shared" si="57"/>
        <v>2.8745172805768436E-6</v>
      </c>
      <c r="Q93" s="5">
        <f t="shared" si="57"/>
        <v>3.3275344403516317E-6</v>
      </c>
      <c r="R93" s="5">
        <f t="shared" si="57"/>
        <v>3.3296540328033186E-6</v>
      </c>
      <c r="S93" s="5">
        <f t="shared" si="57"/>
        <v>2.8994752636384436E-6</v>
      </c>
      <c r="T93" s="5">
        <f t="shared" si="57"/>
        <v>1.3812493040824812E-6</v>
      </c>
      <c r="U93" s="5">
        <f t="shared" si="57"/>
        <v>3.0231015299865937E-6</v>
      </c>
      <c r="V93" s="5">
        <f t="shared" si="57"/>
        <v>2.3824350644696878E-6</v>
      </c>
      <c r="W93" s="5">
        <f t="shared" si="57"/>
        <v>2.0243816280863934E-6</v>
      </c>
      <c r="X93" s="5">
        <f t="shared" si="57"/>
        <v>1.9701046715560997E-6</v>
      </c>
      <c r="Y93" s="5">
        <f t="shared" si="57"/>
        <v>2.7619353187464001E-6</v>
      </c>
      <c r="Z93" s="5">
        <f t="shared" si="57"/>
        <v>2.3271283204486437E-6</v>
      </c>
      <c r="AA93" s="5">
        <f t="shared" si="57"/>
        <v>2.9875875820012062E-6</v>
      </c>
      <c r="AB93" s="5">
        <f t="shared" si="57"/>
        <v>2.9660021320127124E-6</v>
      </c>
      <c r="AC93" s="5">
        <f t="shared" si="57"/>
        <v>2.1115321449949814E-6</v>
      </c>
      <c r="AD93" s="5">
        <f t="shared" si="57"/>
        <v>1.6614335563895687E-6</v>
      </c>
      <c r="AE93" s="5">
        <f t="shared" si="57"/>
        <v>2.7625039001339252E-6</v>
      </c>
      <c r="AF93" s="5">
        <f t="shared" si="57"/>
        <v>3.0971965028914937E-6</v>
      </c>
      <c r="AG93" s="5">
        <f t="shared" si="57"/>
        <v>2.8201553275885875E-6</v>
      </c>
      <c r="AH93" s="5">
        <f t="shared" si="57"/>
        <v>2.3026151956060249E-6</v>
      </c>
      <c r="AI93" s="5">
        <f t="shared" si="57"/>
        <v>3.2260524203319125E-6</v>
      </c>
      <c r="AJ93" s="5">
        <f t="shared" si="57"/>
        <v>3.3280998774979747E-6</v>
      </c>
      <c r="AK93" s="5">
        <f t="shared" si="57"/>
        <v>3.193482526368912E-6</v>
      </c>
      <c r="AL93" s="5">
        <f t="shared" si="57"/>
        <v>2.530884514074481E-6</v>
      </c>
      <c r="AM93" s="5">
        <f t="shared" si="57"/>
        <v>3.3334742574376315E-6</v>
      </c>
      <c r="AN93" s="5">
        <f t="shared" si="57"/>
        <v>3.1599913540340562E-6</v>
      </c>
      <c r="AO93" s="5">
        <f t="shared" si="57"/>
        <v>3.3284132956591625E-6</v>
      </c>
      <c r="AP93" s="5">
        <f t="shared" si="57"/>
        <v>2.0589067321333435E-6</v>
      </c>
      <c r="AQ93" s="5">
        <f t="shared" si="57"/>
        <v>1.6827462646603688E-6</v>
      </c>
      <c r="AR93" s="5">
        <f t="shared" si="57"/>
        <v>3.3246742783203121E-6</v>
      </c>
      <c r="AS93" s="5">
        <f t="shared" si="57"/>
        <v>2.9488301179551935E-6</v>
      </c>
      <c r="AT93" s="5">
        <f t="shared" si="57"/>
        <v>3.3281783969281251E-6</v>
      </c>
      <c r="AU93" s="5">
        <f t="shared" si="57"/>
        <v>3.3371252698437434E-6</v>
      </c>
      <c r="AV93" s="5">
        <f t="shared" si="57"/>
        <v>3.3281767825391627E-6</v>
      </c>
      <c r="AW93" s="5">
        <f t="shared" si="57"/>
        <v>3.1928611185517502E-6</v>
      </c>
      <c r="AX93" s="5">
        <f t="shared" si="57"/>
        <v>3.1840395893358692E-6</v>
      </c>
      <c r="AY93" s="5">
        <f t="shared" si="57"/>
        <v>3.236148446305169E-6</v>
      </c>
      <c r="AZ93" s="5">
        <f t="shared" si="57"/>
        <v>3.2678845309661191E-6</v>
      </c>
      <c r="BA93" s="5">
        <f t="shared" si="57"/>
        <v>1.9975447824532189E-6</v>
      </c>
    </row>
    <row r="94" spans="7:53" x14ac:dyDescent="0.25">
      <c r="G94" s="5"/>
      <c r="H94" s="5"/>
      <c r="I94" s="5"/>
      <c r="J94" s="5"/>
      <c r="K94" s="5"/>
      <c r="L94" s="5"/>
      <c r="M94" s="5"/>
      <c r="N94" t="s">
        <v>106</v>
      </c>
      <c r="O94" s="5">
        <f t="shared" ref="O94:BA94" si="58">IFERROR(O39/$E39,0)</f>
        <v>4.7500355356658525E-3</v>
      </c>
      <c r="P94" s="5">
        <f t="shared" si="58"/>
        <v>4.7369463645240695E-3</v>
      </c>
      <c r="Q94" s="5">
        <f t="shared" si="58"/>
        <v>4.7371015050118219E-3</v>
      </c>
      <c r="R94" s="5">
        <f t="shared" si="58"/>
        <v>4.7372203242029842E-3</v>
      </c>
      <c r="S94" s="5">
        <f t="shared" si="58"/>
        <v>4.7501420276289145E-3</v>
      </c>
      <c r="T94" s="5">
        <f t="shared" si="58"/>
        <v>4.7370373470901157E-3</v>
      </c>
      <c r="U94" s="5">
        <f t="shared" si="58"/>
        <v>4.7370310629932166E-3</v>
      </c>
      <c r="V94" s="5">
        <f t="shared" si="58"/>
        <v>4.7371066893042253E-3</v>
      </c>
      <c r="W94" s="5">
        <f t="shared" si="58"/>
        <v>4.7500410073894961E-3</v>
      </c>
      <c r="X94" s="5">
        <f t="shared" si="58"/>
        <v>4.7371566926612402E-3</v>
      </c>
      <c r="Y94" s="5">
        <f t="shared" si="58"/>
        <v>4.7370724091791473E-3</v>
      </c>
      <c r="Z94" s="5">
        <f t="shared" si="58"/>
        <v>4.7370576070942631E-3</v>
      </c>
      <c r="AA94" s="5">
        <f t="shared" si="58"/>
        <v>4.7502496806458528E-3</v>
      </c>
      <c r="AB94" s="5">
        <f t="shared" si="58"/>
        <v>4.7372065373028679E-3</v>
      </c>
      <c r="AC94" s="5">
        <f t="shared" si="58"/>
        <v>4.7371999393441468E-3</v>
      </c>
      <c r="AD94" s="5">
        <f t="shared" si="58"/>
        <v>4.7371430417363176E-3</v>
      </c>
      <c r="AE94" s="5">
        <f t="shared" si="58"/>
        <v>4.7501063187048833E-3</v>
      </c>
      <c r="AF94" s="5">
        <f t="shared" si="58"/>
        <v>4.7372426648943028E-3</v>
      </c>
      <c r="AG94" s="5">
        <f t="shared" si="58"/>
        <v>4.7372134166110075E-3</v>
      </c>
      <c r="AH94" s="5">
        <f t="shared" si="58"/>
        <v>4.7372442496179069E-3</v>
      </c>
      <c r="AI94" s="5">
        <f t="shared" si="58"/>
        <v>4.7245012342582169E-3</v>
      </c>
      <c r="AJ94" s="5">
        <f t="shared" si="58"/>
        <v>4.7372701022933335E-3</v>
      </c>
      <c r="AK94" s="5">
        <f t="shared" si="58"/>
        <v>4.7373300059850385E-3</v>
      </c>
      <c r="AL94" s="5">
        <f t="shared" si="58"/>
        <v>4.7372973908524412E-3</v>
      </c>
      <c r="AM94" s="5">
        <f t="shared" si="58"/>
        <v>4.7503400138109303E-3</v>
      </c>
      <c r="AN94" s="5">
        <f t="shared" si="58"/>
        <v>4.737344482157093E-3</v>
      </c>
      <c r="AO94" s="5">
        <f t="shared" si="58"/>
        <v>4.7372356119940694E-3</v>
      </c>
      <c r="AP94" s="5">
        <f t="shared" si="58"/>
        <v>4.7373026866940312E-3</v>
      </c>
      <c r="AQ94" s="5">
        <f t="shared" si="58"/>
        <v>4.7503225801308916E-3</v>
      </c>
      <c r="AR94" s="5">
        <f t="shared" si="58"/>
        <v>4.7373671181547674E-3</v>
      </c>
      <c r="AS94" s="5">
        <f t="shared" si="58"/>
        <v>4.737152368034612E-3</v>
      </c>
      <c r="AT94" s="5">
        <f t="shared" si="58"/>
        <v>4.7372980108149609E-3</v>
      </c>
      <c r="AU94" s="5">
        <f t="shared" si="58"/>
        <v>4.7502815457074032E-3</v>
      </c>
      <c r="AV94" s="5">
        <f t="shared" si="58"/>
        <v>4.7373730394182946E-3</v>
      </c>
      <c r="AW94" s="5">
        <f t="shared" si="58"/>
        <v>4.7374548353738754E-3</v>
      </c>
      <c r="AX94" s="5">
        <f t="shared" si="58"/>
        <v>4.7373591081949218E-3</v>
      </c>
      <c r="AY94" s="5">
        <f t="shared" si="58"/>
        <v>4.7504671355701545E-3</v>
      </c>
      <c r="AZ94" s="5">
        <f t="shared" si="58"/>
        <v>4.7374560680316282E-3</v>
      </c>
      <c r="BA94" s="5">
        <f t="shared" si="58"/>
        <v>4.7372913691587984E-3</v>
      </c>
    </row>
    <row r="95" spans="7:53" x14ac:dyDescent="0.25">
      <c r="N95" t="s">
        <v>107</v>
      </c>
      <c r="O95" s="5">
        <f t="shared" ref="O95:BA95" si="59">IFERROR(O40/$E40,0)</f>
        <v>1.8817714938536832E-4</v>
      </c>
      <c r="P95" s="5">
        <f t="shared" si="59"/>
        <v>1.8771553156152331E-4</v>
      </c>
      <c r="Q95" s="5">
        <f t="shared" si="59"/>
        <v>1.8777022984185334E-4</v>
      </c>
      <c r="R95" s="5">
        <f t="shared" si="59"/>
        <v>1.8768396348641E-4</v>
      </c>
      <c r="S95" s="5">
        <f t="shared" si="59"/>
        <v>1.8828824198276E-4</v>
      </c>
      <c r="T95" s="5">
        <f t="shared" si="59"/>
        <v>1.8783113749015832E-4</v>
      </c>
      <c r="U95" s="5">
        <f t="shared" si="59"/>
        <v>1.8765335666025835E-4</v>
      </c>
      <c r="V95" s="5">
        <f t="shared" si="59"/>
        <v>1.8780779281690667E-4</v>
      </c>
      <c r="W95" s="5">
        <f t="shared" si="59"/>
        <v>1.8813086880465832E-4</v>
      </c>
      <c r="X95" s="5">
        <f t="shared" si="59"/>
        <v>1.8767853609850333E-4</v>
      </c>
      <c r="Y95" s="5">
        <f t="shared" si="59"/>
        <v>1.8774702779954667E-4</v>
      </c>
      <c r="Z95" s="5">
        <f t="shared" si="59"/>
        <v>1.8767784650790167E-4</v>
      </c>
      <c r="AA95" s="5">
        <f t="shared" si="59"/>
        <v>1.8825634946507334E-4</v>
      </c>
      <c r="AB95" s="5">
        <f t="shared" si="59"/>
        <v>1.8772628806847666E-4</v>
      </c>
      <c r="AC95" s="5">
        <f t="shared" si="59"/>
        <v>1.8774520355559167E-4</v>
      </c>
      <c r="AD95" s="5">
        <f t="shared" si="59"/>
        <v>1.87834839858265E-4</v>
      </c>
      <c r="AE95" s="5">
        <f t="shared" si="59"/>
        <v>1.8827783305170665E-4</v>
      </c>
      <c r="AF95" s="5">
        <f t="shared" si="59"/>
        <v>1.8774866481815331E-4</v>
      </c>
      <c r="AG95" s="5">
        <f t="shared" si="59"/>
        <v>1.8780794688774669E-4</v>
      </c>
      <c r="AH95" s="5">
        <f t="shared" si="59"/>
        <v>1.8778060779492669E-4</v>
      </c>
      <c r="AI95" s="5">
        <f t="shared" si="59"/>
        <v>1.8706652143231166E-4</v>
      </c>
      <c r="AJ95" s="5">
        <f t="shared" si="59"/>
        <v>1.8772726630857334E-4</v>
      </c>
      <c r="AK95" s="5">
        <f t="shared" si="59"/>
        <v>1.8770656951673002E-4</v>
      </c>
      <c r="AL95" s="5">
        <f t="shared" si="59"/>
        <v>1.8770922903967166E-4</v>
      </c>
      <c r="AM95" s="5">
        <f t="shared" si="59"/>
        <v>1.8828286123828E-4</v>
      </c>
      <c r="AN95" s="5">
        <f t="shared" si="59"/>
        <v>1.8769104001998668E-4</v>
      </c>
      <c r="AO95" s="5">
        <f t="shared" si="59"/>
        <v>1.8775734600771164E-4</v>
      </c>
      <c r="AP95" s="5">
        <f t="shared" si="59"/>
        <v>1.8772151115525E-4</v>
      </c>
      <c r="AQ95" s="5">
        <f t="shared" si="59"/>
        <v>1.8819878302826166E-4</v>
      </c>
      <c r="AR95" s="5">
        <f t="shared" si="59"/>
        <v>1.8779324913927164E-4</v>
      </c>
      <c r="AS95" s="5">
        <f t="shared" si="59"/>
        <v>1.8762195257235664E-4</v>
      </c>
      <c r="AT95" s="5">
        <f t="shared" si="59"/>
        <v>1.8768157080626164E-4</v>
      </c>
      <c r="AU95" s="5">
        <f t="shared" si="59"/>
        <v>1.8815621019280333E-4</v>
      </c>
      <c r="AV95" s="5">
        <f t="shared" si="59"/>
        <v>1.8773574385402833E-4</v>
      </c>
      <c r="AW95" s="5">
        <f t="shared" si="59"/>
        <v>1.8760928610586666E-4</v>
      </c>
      <c r="AX95" s="5">
        <f t="shared" si="59"/>
        <v>1.8773780515383333E-4</v>
      </c>
      <c r="AY95" s="5">
        <f t="shared" si="59"/>
        <v>1.8830849097572667E-4</v>
      </c>
      <c r="AZ95" s="5">
        <f t="shared" si="59"/>
        <v>1.8773749731017836E-4</v>
      </c>
      <c r="BA95" s="5">
        <f t="shared" si="59"/>
        <v>1.8765031835831666E-4</v>
      </c>
    </row>
    <row r="96" spans="7:53" x14ac:dyDescent="0.25">
      <c r="N96" t="s">
        <v>108</v>
      </c>
      <c r="O96" s="5">
        <f t="shared" ref="O96:BA96" si="60">IFERROR(O41/$E41,0)</f>
        <v>0.12398037553569924</v>
      </c>
      <c r="P96" s="5">
        <f t="shared" si="60"/>
        <v>0.12364163133392461</v>
      </c>
      <c r="Q96" s="5">
        <f t="shared" si="60"/>
        <v>0.12364163133392461</v>
      </c>
      <c r="R96" s="5">
        <f t="shared" si="60"/>
        <v>0.12364163133392461</v>
      </c>
      <c r="S96" s="5">
        <f t="shared" si="60"/>
        <v>0.12398037553569924</v>
      </c>
      <c r="T96" s="5">
        <f t="shared" si="60"/>
        <v>0.12364163133392461</v>
      </c>
      <c r="U96" s="5">
        <f t="shared" si="60"/>
        <v>0.12364163133392461</v>
      </c>
      <c r="V96" s="5">
        <f t="shared" si="60"/>
        <v>0.12364163133392461</v>
      </c>
      <c r="W96" s="5">
        <f t="shared" si="60"/>
        <v>0.12398037553569924</v>
      </c>
      <c r="X96" s="5">
        <f t="shared" si="60"/>
        <v>0.12364163133392461</v>
      </c>
      <c r="Y96" s="5">
        <f t="shared" si="60"/>
        <v>0.12364163133392461</v>
      </c>
      <c r="Z96" s="5">
        <f t="shared" si="60"/>
        <v>0.12364163133392461</v>
      </c>
      <c r="AA96" s="5">
        <f t="shared" si="60"/>
        <v>0.12398037553569924</v>
      </c>
      <c r="AB96" s="5">
        <f t="shared" si="60"/>
        <v>0.12364163133392461</v>
      </c>
      <c r="AC96" s="5">
        <f t="shared" si="60"/>
        <v>0.12364163133392461</v>
      </c>
      <c r="AD96" s="5">
        <f t="shared" si="60"/>
        <v>0.12364163133392461</v>
      </c>
      <c r="AE96" s="5">
        <f t="shared" si="60"/>
        <v>0.12398037553569924</v>
      </c>
      <c r="AF96" s="5">
        <f t="shared" si="60"/>
        <v>0.12364163133392461</v>
      </c>
      <c r="AG96" s="5">
        <f t="shared" si="60"/>
        <v>0.12364163133392461</v>
      </c>
      <c r="AH96" s="5">
        <f t="shared" si="60"/>
        <v>0.12364163133392461</v>
      </c>
      <c r="AI96" s="5">
        <f t="shared" si="60"/>
        <v>0.12330288711392809</v>
      </c>
      <c r="AJ96" s="5">
        <f t="shared" si="60"/>
        <v>0.12364163133392461</v>
      </c>
      <c r="AK96" s="5">
        <f t="shared" si="60"/>
        <v>0.12364163133392461</v>
      </c>
      <c r="AL96" s="5">
        <f t="shared" si="60"/>
        <v>0.12364163133392461</v>
      </c>
      <c r="AM96" s="5">
        <f t="shared" si="60"/>
        <v>0.1206969413534523</v>
      </c>
      <c r="AN96" s="5">
        <f t="shared" si="60"/>
        <v>0.12161600420075731</v>
      </c>
      <c r="AO96" s="5">
        <f t="shared" si="60"/>
        <v>0.12362808573940462</v>
      </c>
      <c r="AP96" s="5">
        <f t="shared" si="60"/>
        <v>0.12151221763936845</v>
      </c>
      <c r="AQ96" s="5">
        <f t="shared" si="60"/>
        <v>0.12398037553569924</v>
      </c>
      <c r="AR96" s="5">
        <f t="shared" si="60"/>
        <v>0.1222269922197127</v>
      </c>
      <c r="AS96" s="5">
        <f t="shared" si="60"/>
        <v>0.12351724924619924</v>
      </c>
      <c r="AT96" s="5">
        <f t="shared" si="60"/>
        <v>0.12364163133392461</v>
      </c>
      <c r="AU96" s="5">
        <f t="shared" si="60"/>
        <v>0.11476407721236846</v>
      </c>
      <c r="AV96" s="5">
        <f t="shared" si="60"/>
        <v>0.11975157862487808</v>
      </c>
      <c r="AW96" s="5">
        <f t="shared" si="60"/>
        <v>0.10841319271336076</v>
      </c>
      <c r="AX96" s="5">
        <f t="shared" si="60"/>
        <v>0.10894047980846386</v>
      </c>
      <c r="AY96" s="5">
        <f t="shared" si="60"/>
        <v>0.11337556151700692</v>
      </c>
      <c r="AZ96" s="5">
        <f t="shared" si="60"/>
        <v>0.10299316366995384</v>
      </c>
      <c r="BA96" s="5">
        <f t="shared" si="60"/>
        <v>0.11290392860455346</v>
      </c>
    </row>
    <row r="97" spans="14:53" x14ac:dyDescent="0.25">
      <c r="N97" t="s">
        <v>109</v>
      </c>
      <c r="O97" s="5">
        <f t="shared" ref="O97:BA97" si="61">IFERROR(O42/$E42,0)</f>
        <v>2.2015177979631933E-9</v>
      </c>
      <c r="P97" s="5">
        <f t="shared" si="61"/>
        <v>1.8682666143622538E-9</v>
      </c>
      <c r="Q97" s="5">
        <f t="shared" si="61"/>
        <v>1.5337130045730267E-9</v>
      </c>
      <c r="R97" s="5">
        <f t="shared" si="61"/>
        <v>3.6819467710710338E-9</v>
      </c>
      <c r="S97" s="5">
        <f t="shared" si="61"/>
        <v>2.8407394057817915E-9</v>
      </c>
      <c r="T97" s="5">
        <f t="shared" si="61"/>
        <v>1.3845800360995832E-9</v>
      </c>
      <c r="U97" s="5">
        <f t="shared" si="61"/>
        <v>1.9775586767403143E-9</v>
      </c>
      <c r="V97" s="5">
        <f t="shared" si="61"/>
        <v>1.5452587443309962E-9</v>
      </c>
      <c r="W97" s="5">
        <f t="shared" si="61"/>
        <v>3.3668857202290907E-9</v>
      </c>
      <c r="X97" s="5">
        <f t="shared" si="61"/>
        <v>1.6030229254979582E-9</v>
      </c>
      <c r="Y97" s="5">
        <f t="shared" si="61"/>
        <v>1.6775941163080416E-9</v>
      </c>
      <c r="Z97" s="5">
        <f t="shared" si="61"/>
        <v>7.1653988238410603E-10</v>
      </c>
      <c r="AA97" s="5">
        <f t="shared" si="61"/>
        <v>1.0330733365649394E-9</v>
      </c>
      <c r="AB97" s="5">
        <f t="shared" si="61"/>
        <v>1.4951859661665E-9</v>
      </c>
      <c r="AC97" s="5">
        <f t="shared" si="61"/>
        <v>1.2472075545450832E-9</v>
      </c>
      <c r="AD97" s="5">
        <f t="shared" si="61"/>
        <v>1.9659339775451893E-9</v>
      </c>
      <c r="AE97" s="5">
        <f t="shared" si="61"/>
        <v>7.2237828799984851E-10</v>
      </c>
      <c r="AF97" s="5">
        <f t="shared" si="61"/>
        <v>2.1452375210019693E-9</v>
      </c>
      <c r="AG97" s="5">
        <f t="shared" si="61"/>
        <v>3.7887159171380305E-9</v>
      </c>
      <c r="AH97" s="5">
        <f t="shared" si="61"/>
        <v>1.8545039781941288E-9</v>
      </c>
      <c r="AI97" s="5">
        <f t="shared" si="61"/>
        <v>1.8896608396383674E-8</v>
      </c>
      <c r="AJ97" s="5">
        <f t="shared" si="61"/>
        <v>4.453460766639053E-9</v>
      </c>
      <c r="AK97" s="5">
        <f t="shared" si="61"/>
        <v>2.1879501769986819E-9</v>
      </c>
      <c r="AL97" s="5">
        <f t="shared" si="61"/>
        <v>2.1433774934984962E-9</v>
      </c>
      <c r="AM97" s="5">
        <f t="shared" si="61"/>
        <v>4.9862786339873486E-9</v>
      </c>
      <c r="AN97" s="5">
        <f t="shared" si="61"/>
        <v>8.6333582855739006E-10</v>
      </c>
      <c r="AO97" s="5">
        <f t="shared" si="61"/>
        <v>1.2342274316472991E-9</v>
      </c>
      <c r="AP97" s="5">
        <f t="shared" si="61"/>
        <v>1.2744855917511364E-9</v>
      </c>
      <c r="AQ97" s="5">
        <f t="shared" si="61"/>
        <v>1.1391623033994014E-9</v>
      </c>
      <c r="AR97" s="5">
        <f t="shared" si="61"/>
        <v>1.7114898304600834E-9</v>
      </c>
      <c r="AS97" s="5">
        <f t="shared" si="61"/>
        <v>6.688524474261818E-10</v>
      </c>
      <c r="AT97" s="5">
        <f t="shared" si="61"/>
        <v>7.6734316996515152E-10</v>
      </c>
      <c r="AU97" s="5">
        <f t="shared" si="61"/>
        <v>3.6975246301849274E-9</v>
      </c>
      <c r="AV97" s="5">
        <f t="shared" si="61"/>
        <v>4.7049630154509848E-9</v>
      </c>
      <c r="AW97" s="5">
        <f t="shared" si="61"/>
        <v>1.5600978829454091E-9</v>
      </c>
      <c r="AX97" s="5">
        <f t="shared" si="61"/>
        <v>1.3255325292206629E-9</v>
      </c>
      <c r="AY97" s="5">
        <f t="shared" si="61"/>
        <v>7.9071303346566668E-9</v>
      </c>
      <c r="AZ97" s="5">
        <f t="shared" si="61"/>
        <v>2.3243321910387383E-9</v>
      </c>
      <c r="BA97" s="5">
        <f t="shared" si="61"/>
        <v>1.4992189393677387E-9</v>
      </c>
    </row>
    <row r="98" spans="14:53" x14ac:dyDescent="0.25">
      <c r="N98" t="s">
        <v>110</v>
      </c>
      <c r="O98" s="5">
        <f t="shared" ref="O98:BA98" si="62">IFERROR(O43/$E43,0)</f>
        <v>4.5341315272697135E-8</v>
      </c>
      <c r="P98" s="5">
        <f t="shared" si="62"/>
        <v>4.5215820120814667E-8</v>
      </c>
      <c r="Q98" s="5">
        <f t="shared" si="62"/>
        <v>4.5214047781081733E-8</v>
      </c>
      <c r="R98" s="5">
        <f t="shared" si="62"/>
        <v>7.8687143310848667E-7</v>
      </c>
      <c r="S98" s="5">
        <f t="shared" si="62"/>
        <v>4.5341501431296398E-8</v>
      </c>
      <c r="T98" s="5">
        <f t="shared" si="62"/>
        <v>4.5212202319169135E-8</v>
      </c>
      <c r="U98" s="5">
        <f t="shared" si="62"/>
        <v>4.5217168813331737E-8</v>
      </c>
      <c r="V98" s="5">
        <f t="shared" si="62"/>
        <v>4.5220538901116865E-8</v>
      </c>
      <c r="W98" s="5">
        <f t="shared" si="62"/>
        <v>4.5336435819128002E-8</v>
      </c>
      <c r="X98" s="5">
        <f t="shared" si="62"/>
        <v>4.5214696959937867E-8</v>
      </c>
      <c r="Y98" s="5">
        <f t="shared" si="62"/>
        <v>4.5062651185544131E-8</v>
      </c>
      <c r="Z98" s="5">
        <f t="shared" si="62"/>
        <v>4.5209043718495196E-8</v>
      </c>
      <c r="AA98" s="5">
        <f t="shared" si="62"/>
        <v>4.5337633103173461E-8</v>
      </c>
      <c r="AB98" s="5">
        <f t="shared" si="62"/>
        <v>4.5203471555849601E-8</v>
      </c>
      <c r="AC98" s="5">
        <f t="shared" si="62"/>
        <v>4.5210401294416805E-8</v>
      </c>
      <c r="AD98" s="5">
        <f t="shared" si="62"/>
        <v>4.5219334838690867E-8</v>
      </c>
      <c r="AE98" s="5">
        <f t="shared" si="62"/>
        <v>4.4036962991095067E-8</v>
      </c>
      <c r="AF98" s="5">
        <f t="shared" si="62"/>
        <v>4.5213470854259932E-8</v>
      </c>
      <c r="AG98" s="5">
        <f t="shared" si="62"/>
        <v>4.5217405286588205E-8</v>
      </c>
      <c r="AH98" s="5">
        <f t="shared" si="62"/>
        <v>1.0735012844566534E-6</v>
      </c>
      <c r="AI98" s="5">
        <f t="shared" si="62"/>
        <v>2.7475669388961934E-4</v>
      </c>
      <c r="AJ98" s="5">
        <f t="shared" si="62"/>
        <v>1.2769724455039067E-5</v>
      </c>
      <c r="AK98" s="5">
        <f t="shared" si="62"/>
        <v>4.5209494527701596E-8</v>
      </c>
      <c r="AL98" s="5">
        <f t="shared" si="62"/>
        <v>9.6907207461468664E-8</v>
      </c>
      <c r="AM98" s="5">
        <f t="shared" si="62"/>
        <v>4.5324877563568535E-8</v>
      </c>
      <c r="AN98" s="5">
        <f t="shared" si="62"/>
        <v>4.5976726799026667E-7</v>
      </c>
      <c r="AO98" s="5">
        <f t="shared" si="62"/>
        <v>4.5217947720571664E-8</v>
      </c>
      <c r="AP98" s="5">
        <f t="shared" si="62"/>
        <v>4.5215411830523997E-8</v>
      </c>
      <c r="AQ98" s="5">
        <f t="shared" si="62"/>
        <v>4.53361998751452E-8</v>
      </c>
      <c r="AR98" s="5">
        <f t="shared" si="62"/>
        <v>4.1637345006696601E-8</v>
      </c>
      <c r="AS98" s="5">
        <f t="shared" si="62"/>
        <v>4.4766217013885866E-8</v>
      </c>
      <c r="AT98" s="5">
        <f t="shared" si="62"/>
        <v>4.5218447122611866E-8</v>
      </c>
      <c r="AU98" s="5">
        <f t="shared" si="62"/>
        <v>4.53505411707688E-8</v>
      </c>
      <c r="AV98" s="5">
        <f t="shared" si="62"/>
        <v>4.5976295582796402E-7</v>
      </c>
      <c r="AW98" s="5">
        <f t="shared" si="62"/>
        <v>4.521213493997707E-8</v>
      </c>
      <c r="AX98" s="5">
        <f t="shared" si="62"/>
        <v>4.5220292330938464E-8</v>
      </c>
      <c r="AY98" s="5">
        <f t="shared" si="62"/>
        <v>4.5342072851393466E-8</v>
      </c>
      <c r="AZ98" s="5">
        <f t="shared" si="62"/>
        <v>4.5206411016949735E-8</v>
      </c>
      <c r="BA98" s="5">
        <f t="shared" si="62"/>
        <v>4.5212114087409867E-8</v>
      </c>
    </row>
    <row r="99" spans="14:53" x14ac:dyDescent="0.25">
      <c r="N99" t="s">
        <v>111</v>
      </c>
      <c r="O99" s="5">
        <f t="shared" ref="O99:BA99" si="63">IFERROR(O44/$E44,0)</f>
        <v>6.9163715851219389E-9</v>
      </c>
      <c r="P99" s="5">
        <f t="shared" si="63"/>
        <v>7.031992887250192E-9</v>
      </c>
      <c r="Q99" s="5">
        <f t="shared" si="63"/>
        <v>6.83244E-9</v>
      </c>
      <c r="R99" s="5">
        <f t="shared" si="63"/>
        <v>2.6483187405750178E-7</v>
      </c>
      <c r="S99" s="5">
        <f t="shared" si="63"/>
        <v>4.7261786318467477E-7</v>
      </c>
      <c r="T99" s="5">
        <f t="shared" si="63"/>
        <v>6.83244E-9</v>
      </c>
      <c r="U99" s="5">
        <f t="shared" si="63"/>
        <v>6.8404628910514955E-9</v>
      </c>
      <c r="V99" s="5">
        <f t="shared" si="63"/>
        <v>6.83244E-9</v>
      </c>
      <c r="W99" s="5">
        <f t="shared" si="63"/>
        <v>4.8322885943285214E-8</v>
      </c>
      <c r="X99" s="5">
        <f t="shared" si="63"/>
        <v>4.6182508824277916E-8</v>
      </c>
      <c r="Y99" s="5">
        <f t="shared" si="63"/>
        <v>3.1109467685997041E-7</v>
      </c>
      <c r="Z99" s="5">
        <f t="shared" si="63"/>
        <v>6.83244E-9</v>
      </c>
      <c r="AA99" s="5">
        <f t="shared" si="63"/>
        <v>9.6895090148353918E-7</v>
      </c>
      <c r="AB99" s="5">
        <f t="shared" si="63"/>
        <v>5.0962145973991303E-6</v>
      </c>
      <c r="AC99" s="5">
        <f t="shared" si="63"/>
        <v>1.7288610976026694E-7</v>
      </c>
      <c r="AD99" s="5">
        <f t="shared" si="63"/>
        <v>2.1862583074683479E-8</v>
      </c>
      <c r="AE99" s="5">
        <f t="shared" si="63"/>
        <v>6.8453789999999995E-9</v>
      </c>
      <c r="AF99" s="5">
        <f t="shared" si="63"/>
        <v>1.0462147684184608E-5</v>
      </c>
      <c r="AG99" s="5">
        <f t="shared" si="63"/>
        <v>6.9330525175201129E-7</v>
      </c>
      <c r="AH99" s="5">
        <f t="shared" si="63"/>
        <v>7.2934797509591125E-6</v>
      </c>
      <c r="AI99" s="5">
        <f t="shared" si="63"/>
        <v>7.0147756066889479E-5</v>
      </c>
      <c r="AJ99" s="5">
        <f t="shared" si="63"/>
        <v>1.2354832027544522E-5</v>
      </c>
      <c r="AK99" s="5">
        <f t="shared" si="63"/>
        <v>6.379531055204592E-5</v>
      </c>
      <c r="AL99" s="5">
        <f t="shared" si="63"/>
        <v>3.7928961180301394E-5</v>
      </c>
      <c r="AM99" s="5">
        <f t="shared" si="63"/>
        <v>6.938906098021435E-5</v>
      </c>
      <c r="AN99" s="5">
        <f t="shared" si="63"/>
        <v>6.5471208090431819E-5</v>
      </c>
      <c r="AO99" s="5">
        <f t="shared" si="63"/>
        <v>7.0946044923062172E-5</v>
      </c>
      <c r="AP99" s="5">
        <f t="shared" si="63"/>
        <v>1.1462799584714434E-6</v>
      </c>
      <c r="AQ99" s="5">
        <f t="shared" si="63"/>
        <v>7.0726135515428252E-5</v>
      </c>
      <c r="AR99" s="5">
        <f t="shared" si="63"/>
        <v>7.1507634830001994E-5</v>
      </c>
      <c r="AS99" s="5">
        <f t="shared" si="63"/>
        <v>2.7401190527022609E-6</v>
      </c>
      <c r="AT99" s="5">
        <f t="shared" si="63"/>
        <v>6.0981918383543304E-5</v>
      </c>
      <c r="AU99" s="5">
        <f t="shared" si="63"/>
        <v>4.6924350128873218E-6</v>
      </c>
      <c r="AV99" s="5">
        <f t="shared" si="63"/>
        <v>2.2004025767591132E-6</v>
      </c>
      <c r="AW99" s="5">
        <f t="shared" si="63"/>
        <v>2.8724772576465738E-5</v>
      </c>
      <c r="AX99" s="5">
        <f t="shared" si="63"/>
        <v>5.9352678948535824E-5</v>
      </c>
      <c r="AY99" s="5">
        <f t="shared" si="63"/>
        <v>3.2944672647237655E-5</v>
      </c>
      <c r="AZ99" s="5">
        <f t="shared" si="63"/>
        <v>7.1508383879970435E-5</v>
      </c>
      <c r="BA99" s="5">
        <f t="shared" si="63"/>
        <v>6.3979183117734523E-5</v>
      </c>
    </row>
    <row r="100" spans="14:53" x14ac:dyDescent="0.25">
      <c r="N100" t="s">
        <v>112</v>
      </c>
      <c r="O100" s="5">
        <f t="shared" ref="O100:BA100" si="64">IFERROR(O45/$E45,0)</f>
        <v>0.14311881511990657</v>
      </c>
      <c r="P100" s="5">
        <f t="shared" si="64"/>
        <v>0.14280187875019404</v>
      </c>
      <c r="Q100" s="5">
        <f t="shared" si="64"/>
        <v>0.14278926462811536</v>
      </c>
      <c r="R100" s="5">
        <f t="shared" si="64"/>
        <v>0.14273730940457782</v>
      </c>
      <c r="S100" s="5">
        <f t="shared" si="64"/>
        <v>0.14303114115828128</v>
      </c>
      <c r="T100" s="5">
        <f t="shared" si="64"/>
        <v>0.1426656838749237</v>
      </c>
      <c r="U100" s="5">
        <f t="shared" si="64"/>
        <v>0.14280921825600071</v>
      </c>
      <c r="V100" s="5">
        <f t="shared" si="64"/>
        <v>0.14270588352642385</v>
      </c>
      <c r="W100" s="5">
        <f t="shared" si="64"/>
        <v>0.14308752313630177</v>
      </c>
      <c r="X100" s="5">
        <f t="shared" si="64"/>
        <v>0.14282108037817162</v>
      </c>
      <c r="Y100" s="5">
        <f t="shared" si="64"/>
        <v>0.14268654345039855</v>
      </c>
      <c r="Z100" s="5">
        <f t="shared" si="64"/>
        <v>0.14281179154059165</v>
      </c>
      <c r="AA100" s="5">
        <f t="shared" si="64"/>
        <v>0.14319695170374422</v>
      </c>
      <c r="AB100" s="5">
        <f t="shared" si="64"/>
        <v>0.14278407230105672</v>
      </c>
      <c r="AC100" s="5">
        <f t="shared" si="64"/>
        <v>0.14280185772589057</v>
      </c>
      <c r="AD100" s="5">
        <f t="shared" si="64"/>
        <v>0.14275852466472297</v>
      </c>
      <c r="AE100" s="5">
        <f t="shared" si="64"/>
        <v>0.14292875988202861</v>
      </c>
      <c r="AF100" s="5">
        <f t="shared" si="64"/>
        <v>0.14271615724411774</v>
      </c>
      <c r="AG100" s="5">
        <f t="shared" si="64"/>
        <v>0.14268262585700284</v>
      </c>
      <c r="AH100" s="5">
        <f t="shared" si="64"/>
        <v>0.14279103931002432</v>
      </c>
      <c r="AI100" s="5">
        <f t="shared" si="64"/>
        <v>0.14246926458616446</v>
      </c>
      <c r="AJ100" s="5">
        <f t="shared" si="64"/>
        <v>0.14271866410023859</v>
      </c>
      <c r="AK100" s="5">
        <f t="shared" si="64"/>
        <v>0.14285587170448771</v>
      </c>
      <c r="AL100" s="5">
        <f t="shared" si="64"/>
        <v>0.1428723957363156</v>
      </c>
      <c r="AM100" s="5">
        <f t="shared" si="64"/>
        <v>0.14315548793476376</v>
      </c>
      <c r="AN100" s="5">
        <f t="shared" si="64"/>
        <v>0.14278897834745125</v>
      </c>
      <c r="AO100" s="5">
        <f t="shared" si="64"/>
        <v>0.1427022791780255</v>
      </c>
      <c r="AP100" s="5">
        <f t="shared" si="64"/>
        <v>0.14271545861364338</v>
      </c>
      <c r="AQ100" s="5">
        <f t="shared" si="64"/>
        <v>0.14317149855719499</v>
      </c>
      <c r="AR100" s="5">
        <f t="shared" si="64"/>
        <v>0.14281325808101025</v>
      </c>
      <c r="AS100" s="5">
        <f t="shared" si="64"/>
        <v>0.1427326639668231</v>
      </c>
      <c r="AT100" s="5">
        <f t="shared" si="64"/>
        <v>0.14281646401148224</v>
      </c>
      <c r="AU100" s="5">
        <f t="shared" si="64"/>
        <v>0.14302685284675185</v>
      </c>
      <c r="AV100" s="5">
        <f t="shared" si="64"/>
        <v>0.14273284487426102</v>
      </c>
      <c r="AW100" s="5">
        <f t="shared" si="64"/>
        <v>0.14269678314900952</v>
      </c>
      <c r="AX100" s="5">
        <f t="shared" si="64"/>
        <v>0.14278599427562358</v>
      </c>
      <c r="AY100" s="5">
        <f t="shared" si="64"/>
        <v>0.14295510296620761</v>
      </c>
      <c r="AZ100" s="5">
        <f t="shared" si="64"/>
        <v>0.14271743998193562</v>
      </c>
      <c r="BA100" s="5">
        <f t="shared" si="64"/>
        <v>0.14261096221299688</v>
      </c>
    </row>
    <row r="101" spans="14:53" x14ac:dyDescent="0.25">
      <c r="N101" t="s">
        <v>113</v>
      </c>
      <c r="O101" s="5">
        <f t="shared" ref="O101:BA101" si="65">IFERROR(O46/$E46,0)</f>
        <v>3.0594346475780592E-6</v>
      </c>
      <c r="P101" s="5">
        <f t="shared" si="65"/>
        <v>2.1213781021565E-6</v>
      </c>
      <c r="Q101" s="5">
        <f t="shared" si="65"/>
        <v>2.3196388536792857E-6</v>
      </c>
      <c r="R101" s="5">
        <f t="shared" si="65"/>
        <v>2.9742284394163927E-6</v>
      </c>
      <c r="S101" s="5">
        <f t="shared" si="65"/>
        <v>2.6398062239592855E-6</v>
      </c>
      <c r="T101" s="5">
        <f t="shared" si="65"/>
        <v>2.6469005344051427E-6</v>
      </c>
      <c r="U101" s="5">
        <f t="shared" si="65"/>
        <v>3.3407582802567142E-6</v>
      </c>
      <c r="V101" s="5">
        <f t="shared" si="65"/>
        <v>2.8790139398025952E-6</v>
      </c>
      <c r="W101" s="5">
        <f t="shared" si="65"/>
        <v>3.9353770243101667E-6</v>
      </c>
      <c r="X101" s="5">
        <f t="shared" si="65"/>
        <v>2.1213909971328452E-6</v>
      </c>
      <c r="Y101" s="5">
        <f t="shared" si="65"/>
        <v>2.9002059368022856E-6</v>
      </c>
      <c r="Z101" s="5">
        <f t="shared" si="65"/>
        <v>2.5424520038326904E-6</v>
      </c>
      <c r="AA101" s="5">
        <f t="shared" si="65"/>
        <v>2.3110371901063335E-6</v>
      </c>
      <c r="AB101" s="5">
        <f t="shared" si="65"/>
        <v>2.1214105594029408E-6</v>
      </c>
      <c r="AC101" s="5">
        <f t="shared" si="65"/>
        <v>2.146725057852774E-6</v>
      </c>
      <c r="AD101" s="5">
        <f t="shared" si="65"/>
        <v>3.1587558560947026E-6</v>
      </c>
      <c r="AE101" s="5">
        <f t="shared" si="65"/>
        <v>2.3346108845414046E-6</v>
      </c>
      <c r="AF101" s="5">
        <f t="shared" si="65"/>
        <v>3.0293451232208929E-6</v>
      </c>
      <c r="AG101" s="5">
        <f t="shared" si="65"/>
        <v>3.6186995336862264E-6</v>
      </c>
      <c r="AH101" s="5">
        <f t="shared" si="65"/>
        <v>2.4587278712208336E-6</v>
      </c>
      <c r="AI101" s="5">
        <f t="shared" si="65"/>
        <v>7.4537080326207255E-5</v>
      </c>
      <c r="AJ101" s="5">
        <f t="shared" si="65"/>
        <v>2.1213747967865952E-6</v>
      </c>
      <c r="AK101" s="5">
        <f t="shared" si="65"/>
        <v>3.3027414006958219E-6</v>
      </c>
      <c r="AL101" s="5">
        <f t="shared" si="65"/>
        <v>2.9214489879264521E-6</v>
      </c>
      <c r="AM101" s="5">
        <f t="shared" si="65"/>
        <v>3.1650782125344525E-6</v>
      </c>
      <c r="AN101" s="5">
        <f t="shared" si="65"/>
        <v>2.6885828412644287E-6</v>
      </c>
      <c r="AO101" s="5">
        <f t="shared" si="65"/>
        <v>2.6010345942539524E-6</v>
      </c>
      <c r="AP101" s="5">
        <f t="shared" si="65"/>
        <v>2.2225685003409881E-6</v>
      </c>
      <c r="AQ101" s="5">
        <f t="shared" si="65"/>
        <v>3.4675694274669881E-6</v>
      </c>
      <c r="AR101" s="5">
        <f t="shared" si="65"/>
        <v>2.2131120920107618E-6</v>
      </c>
      <c r="AS101" s="5">
        <f t="shared" si="65"/>
        <v>2.1805092628962143E-6</v>
      </c>
      <c r="AT101" s="5">
        <f t="shared" si="65"/>
        <v>2.2083716708149645E-6</v>
      </c>
      <c r="AU101" s="5">
        <f t="shared" si="65"/>
        <v>2.1271783905478807E-6</v>
      </c>
      <c r="AV101" s="5">
        <f t="shared" si="65"/>
        <v>2.1213773005525238E-6</v>
      </c>
      <c r="AW101" s="5">
        <f t="shared" si="65"/>
        <v>2.7300281697493215E-6</v>
      </c>
      <c r="AX101" s="5">
        <f t="shared" si="65"/>
        <v>2.1337310052272976E-6</v>
      </c>
      <c r="AY101" s="5">
        <f t="shared" si="65"/>
        <v>2.4259916250412024E-6</v>
      </c>
      <c r="AZ101" s="5">
        <f t="shared" si="65"/>
        <v>2.1214043662214285E-6</v>
      </c>
      <c r="BA101" s="5">
        <f t="shared" si="65"/>
        <v>2.1955367433262262E-6</v>
      </c>
    </row>
    <row r="102" spans="14:53" x14ac:dyDescent="0.25">
      <c r="N102" t="s">
        <v>114</v>
      </c>
      <c r="O102" s="5">
        <f t="shared" ref="O102:BA102" si="66">IFERROR(O47/$E47,0)</f>
        <v>5.1687365669374876E-6</v>
      </c>
      <c r="P102" s="5">
        <f t="shared" si="66"/>
        <v>5.1565519263571279E-6</v>
      </c>
      <c r="Q102" s="5">
        <f t="shared" si="66"/>
        <v>5.1546625553491281E-6</v>
      </c>
      <c r="R102" s="5">
        <f t="shared" si="66"/>
        <v>5.1548772835512044E-6</v>
      </c>
      <c r="S102" s="5">
        <f t="shared" si="66"/>
        <v>5.1688421354817691E-6</v>
      </c>
      <c r="T102" s="5">
        <f t="shared" si="66"/>
        <v>5.1566717081766923E-6</v>
      </c>
      <c r="U102" s="5">
        <f t="shared" si="66"/>
        <v>5.1550993941342819E-6</v>
      </c>
      <c r="V102" s="5">
        <f t="shared" si="66"/>
        <v>5.156509844844692E-6</v>
      </c>
      <c r="W102" s="5">
        <f t="shared" si="66"/>
        <v>5.1692352384908968E-6</v>
      </c>
      <c r="X102" s="5">
        <f t="shared" si="66"/>
        <v>5.156798889776282E-6</v>
      </c>
      <c r="Y102" s="5">
        <f t="shared" si="66"/>
        <v>5.1546526907989233E-6</v>
      </c>
      <c r="Z102" s="5">
        <f t="shared" si="66"/>
        <v>5.1546554373170766E-6</v>
      </c>
      <c r="AA102" s="5">
        <f t="shared" si="66"/>
        <v>5.1700798364265641E-6</v>
      </c>
      <c r="AB102" s="5">
        <f t="shared" si="66"/>
        <v>5.1547132727222309E-6</v>
      </c>
      <c r="AC102" s="5">
        <f t="shared" si="66"/>
        <v>5.1564727088634105E-6</v>
      </c>
      <c r="AD102" s="5">
        <f t="shared" si="66"/>
        <v>5.1567080201561793E-6</v>
      </c>
      <c r="AE102" s="5">
        <f t="shared" si="66"/>
        <v>5.168739313455641E-6</v>
      </c>
      <c r="AF102" s="5">
        <f t="shared" si="66"/>
        <v>5.154649944280769E-6</v>
      </c>
      <c r="AG102" s="5">
        <f t="shared" si="66"/>
        <v>5.1546554373170766E-6</v>
      </c>
      <c r="AH102" s="5">
        <f t="shared" si="66"/>
        <v>5.1546669497542822E-6</v>
      </c>
      <c r="AI102" s="5">
        <f t="shared" si="66"/>
        <v>5.1531500684437442E-6</v>
      </c>
      <c r="AJ102" s="5">
        <f t="shared" si="66"/>
        <v>5.1546526907989233E-6</v>
      </c>
      <c r="AK102" s="5">
        <f t="shared" si="66"/>
        <v>5.1546554373170766E-6</v>
      </c>
      <c r="AL102" s="5">
        <f t="shared" si="66"/>
        <v>5.1551224153342821E-6</v>
      </c>
      <c r="AM102" s="5">
        <f t="shared" si="66"/>
        <v>5.1690552387721025E-6</v>
      </c>
      <c r="AN102" s="5">
        <f t="shared" si="66"/>
        <v>5.1546554373170766E-6</v>
      </c>
      <c r="AO102" s="5">
        <f t="shared" si="66"/>
        <v>5.154649944280769E-6</v>
      </c>
      <c r="AP102" s="5">
        <f t="shared" si="66"/>
        <v>5.1546526907989233E-6</v>
      </c>
      <c r="AQ102" s="5">
        <f t="shared" si="66"/>
        <v>5.168739313455641E-6</v>
      </c>
      <c r="AR102" s="5">
        <f t="shared" si="66"/>
        <v>5.1564271042925384E-6</v>
      </c>
      <c r="AS102" s="5">
        <f t="shared" si="66"/>
        <v>5.1564163435146665E-6</v>
      </c>
      <c r="AT102" s="5">
        <f t="shared" si="66"/>
        <v>5.1546526907989233E-6</v>
      </c>
      <c r="AU102" s="5">
        <f t="shared" si="66"/>
        <v>5.168859425383846E-6</v>
      </c>
      <c r="AV102" s="5">
        <f t="shared" si="66"/>
        <v>5.1546554373170766E-6</v>
      </c>
      <c r="AW102" s="5">
        <f t="shared" si="66"/>
        <v>5.1565411605474356E-6</v>
      </c>
      <c r="AX102" s="5">
        <f t="shared" si="66"/>
        <v>5.1547336578006922E-6</v>
      </c>
      <c r="AY102" s="5">
        <f t="shared" si="66"/>
        <v>5.1705001102743079E-6</v>
      </c>
      <c r="AZ102" s="5">
        <f t="shared" si="66"/>
        <v>5.1547201632155389E-6</v>
      </c>
      <c r="BA102" s="5">
        <f t="shared" si="66"/>
        <v>5.154746626041975E-6</v>
      </c>
    </row>
    <row r="103" spans="14:53" x14ac:dyDescent="0.25">
      <c r="N103" t="s">
        <v>115</v>
      </c>
      <c r="O103" s="5">
        <f t="shared" ref="O103:BA103" si="67">IFERROR(O48/$E48,0)</f>
        <v>0.10134227532058729</v>
      </c>
      <c r="P103" s="5">
        <f t="shared" si="67"/>
        <v>0.10203528526302054</v>
      </c>
      <c r="Q103" s="5">
        <f t="shared" si="67"/>
        <v>0.1022405194552567</v>
      </c>
      <c r="R103" s="5">
        <f t="shared" si="67"/>
        <v>0.10143615661986408</v>
      </c>
      <c r="S103" s="5">
        <f t="shared" si="67"/>
        <v>0.10197047561650627</v>
      </c>
      <c r="T103" s="5">
        <f t="shared" si="67"/>
        <v>0.10075548792480649</v>
      </c>
      <c r="U103" s="5">
        <f t="shared" si="67"/>
        <v>0.10131302843612724</v>
      </c>
      <c r="V103" s="5">
        <f t="shared" si="67"/>
        <v>0.10060473564648684</v>
      </c>
      <c r="W103" s="5">
        <f t="shared" si="67"/>
        <v>0.10221269715770379</v>
      </c>
      <c r="X103" s="5">
        <f t="shared" si="67"/>
        <v>0.10177745507994621</v>
      </c>
      <c r="Y103" s="5">
        <f t="shared" si="67"/>
        <v>0.10187997194175916</v>
      </c>
      <c r="Z103" s="5">
        <f t="shared" si="67"/>
        <v>0.10179436262613059</v>
      </c>
      <c r="AA103" s="5">
        <f t="shared" si="67"/>
        <v>0.10263586718633193</v>
      </c>
      <c r="AB103" s="5">
        <f t="shared" si="67"/>
        <v>0.10232552124782368</v>
      </c>
      <c r="AC103" s="5">
        <f t="shared" si="67"/>
        <v>0.10217150778830492</v>
      </c>
      <c r="AD103" s="5">
        <f t="shared" si="67"/>
        <v>0.10161973459029465</v>
      </c>
      <c r="AE103" s="5">
        <f t="shared" si="67"/>
        <v>0.10327700701924689</v>
      </c>
      <c r="AF103" s="5">
        <f t="shared" si="67"/>
        <v>0.10295793554589866</v>
      </c>
      <c r="AG103" s="5">
        <f t="shared" si="67"/>
        <v>0.10042675324898551</v>
      </c>
      <c r="AH103" s="5">
        <f t="shared" si="67"/>
        <v>0.10259553101495067</v>
      </c>
      <c r="AI103" s="5">
        <f t="shared" si="67"/>
        <v>0.10372935868255402</v>
      </c>
      <c r="AJ103" s="5">
        <f t="shared" si="67"/>
        <v>0.10175083993194865</v>
      </c>
      <c r="AK103" s="5">
        <f t="shared" si="67"/>
        <v>0.10226374074259911</v>
      </c>
      <c r="AL103" s="5">
        <f t="shared" si="67"/>
        <v>0.10266581371537589</v>
      </c>
      <c r="AM103" s="5">
        <f t="shared" si="67"/>
        <v>0.10329225418026743</v>
      </c>
      <c r="AN103" s="5">
        <f t="shared" si="67"/>
        <v>0.1027089270395951</v>
      </c>
      <c r="AO103" s="5">
        <f t="shared" si="67"/>
        <v>0.1029084724175047</v>
      </c>
      <c r="AP103" s="5">
        <f t="shared" si="67"/>
        <v>0.10168835429563505</v>
      </c>
      <c r="AQ103" s="5">
        <f t="shared" si="67"/>
        <v>0.10335858861179287</v>
      </c>
      <c r="AR103" s="5">
        <f t="shared" si="67"/>
        <v>0.10316934771452992</v>
      </c>
      <c r="AS103" s="5">
        <f t="shared" si="67"/>
        <v>0.10140984216594465</v>
      </c>
      <c r="AT103" s="5">
        <f t="shared" si="67"/>
        <v>0.10233693108126786</v>
      </c>
      <c r="AU103" s="5">
        <f t="shared" si="67"/>
        <v>0.10264773012903058</v>
      </c>
      <c r="AV103" s="5">
        <f t="shared" si="67"/>
        <v>0.10198201764803037</v>
      </c>
      <c r="AW103" s="5">
        <f t="shared" si="67"/>
        <v>0.10205254580365224</v>
      </c>
      <c r="AX103" s="5">
        <f t="shared" si="67"/>
        <v>0.1023790628470721</v>
      </c>
      <c r="AY103" s="5">
        <f t="shared" si="67"/>
        <v>0.10159837623580893</v>
      </c>
      <c r="AZ103" s="5">
        <f t="shared" si="67"/>
        <v>0.10256276997419955</v>
      </c>
      <c r="BA103" s="5">
        <f t="shared" si="67"/>
        <v>0.10130658832502099</v>
      </c>
    </row>
    <row r="104" spans="14:53" x14ac:dyDescent="0.25">
      <c r="N104" t="s">
        <v>116</v>
      </c>
      <c r="O104" s="5">
        <f t="shared" ref="O104:BA104" si="68">IFERROR(O49/$E49,0)</f>
        <v>8.5836511084168702E-5</v>
      </c>
      <c r="P104" s="5">
        <f t="shared" si="68"/>
        <v>8.5536514123649499E-5</v>
      </c>
      <c r="Q104" s="5">
        <f t="shared" si="68"/>
        <v>8.2211991184422316E-5</v>
      </c>
      <c r="R104" s="5">
        <f t="shared" si="68"/>
        <v>8.5536514123649499E-5</v>
      </c>
      <c r="S104" s="5">
        <f t="shared" si="68"/>
        <v>8.6063183102752367E-5</v>
      </c>
      <c r="T104" s="5">
        <f t="shared" si="68"/>
        <v>8.1942143543251242E-5</v>
      </c>
      <c r="U104" s="5">
        <f t="shared" si="68"/>
        <v>8.5827949576114209E-5</v>
      </c>
      <c r="V104" s="5">
        <f t="shared" si="68"/>
        <v>8.5374605538946879E-5</v>
      </c>
      <c r="W104" s="5">
        <f t="shared" si="68"/>
        <v>8.3998115735358354E-5</v>
      </c>
      <c r="X104" s="5">
        <f t="shared" si="68"/>
        <v>8.5013128648734048E-5</v>
      </c>
      <c r="Y104" s="5">
        <f t="shared" si="68"/>
        <v>8.214722775054127E-5</v>
      </c>
      <c r="Z104" s="5">
        <f t="shared" si="68"/>
        <v>8.4025367333091647E-5</v>
      </c>
      <c r="AA104" s="5">
        <f t="shared" si="68"/>
        <v>8.5145341325915962E-5</v>
      </c>
      <c r="AB104" s="5">
        <f t="shared" si="68"/>
        <v>8.5827949576114209E-5</v>
      </c>
      <c r="AC104" s="5">
        <f t="shared" si="68"/>
        <v>8.269079467027431E-5</v>
      </c>
      <c r="AD104" s="5">
        <f t="shared" si="68"/>
        <v>8.4899673690485913E-5</v>
      </c>
      <c r="AE104" s="5">
        <f t="shared" si="68"/>
        <v>8.6030801385811838E-5</v>
      </c>
      <c r="AF104" s="5">
        <f t="shared" si="68"/>
        <v>8.4408317522197631E-5</v>
      </c>
      <c r="AG104" s="5">
        <f t="shared" si="68"/>
        <v>8.1920555731957484E-5</v>
      </c>
      <c r="AH104" s="5">
        <f t="shared" si="68"/>
        <v>8.3949809993563831E-5</v>
      </c>
      <c r="AI104" s="5">
        <f t="shared" si="68"/>
        <v>8.5640075443232919E-5</v>
      </c>
      <c r="AJ104" s="5">
        <f t="shared" si="68"/>
        <v>8.4918869772068823E-5</v>
      </c>
      <c r="AK104" s="5">
        <f t="shared" si="68"/>
        <v>8.573507124748242E-5</v>
      </c>
      <c r="AL104" s="5">
        <f t="shared" si="68"/>
        <v>8.4921261501779549E-5</v>
      </c>
      <c r="AM104" s="5">
        <f t="shared" si="68"/>
        <v>8.5350785330060843E-5</v>
      </c>
      <c r="AN104" s="5">
        <f t="shared" si="68"/>
        <v>8.5827949576114209E-5</v>
      </c>
      <c r="AO104" s="5">
        <f t="shared" si="68"/>
        <v>8.5694932837452245E-5</v>
      </c>
      <c r="AP104" s="5">
        <f t="shared" si="68"/>
        <v>8.5730804425292634E-5</v>
      </c>
      <c r="AQ104" s="5">
        <f t="shared" si="68"/>
        <v>8.5998419668871322E-5</v>
      </c>
      <c r="AR104" s="5">
        <f t="shared" si="68"/>
        <v>8.5834392841810966E-5</v>
      </c>
      <c r="AS104" s="5">
        <f t="shared" si="68"/>
        <v>8.3277879192981543E-5</v>
      </c>
      <c r="AT104" s="5">
        <f t="shared" si="68"/>
        <v>8.5083170086482169E-5</v>
      </c>
      <c r="AU104" s="5">
        <f t="shared" si="68"/>
        <v>8.2177377069889401E-5</v>
      </c>
      <c r="AV104" s="5">
        <f t="shared" si="68"/>
        <v>8.5083170086482169E-5</v>
      </c>
      <c r="AW104" s="5">
        <f t="shared" si="68"/>
        <v>8.586033129305486E-5</v>
      </c>
      <c r="AX104" s="5">
        <f t="shared" si="68"/>
        <v>8.230913633524389E-5</v>
      </c>
      <c r="AY104" s="5">
        <f t="shared" si="68"/>
        <v>8.5667406562368208E-5</v>
      </c>
      <c r="AZ104" s="5">
        <f t="shared" si="68"/>
        <v>8.586033129305486E-5</v>
      </c>
      <c r="BA104" s="5">
        <f t="shared" si="68"/>
        <v>8.201770088277918E-5</v>
      </c>
    </row>
    <row r="105" spans="14:53" x14ac:dyDescent="0.25">
      <c r="N105" t="s">
        <v>117</v>
      </c>
      <c r="O105" s="5">
        <f t="shared" ref="O105:BA105" si="69">IFERROR(O50/$E50,0)</f>
        <v>1.680492787657227E-3</v>
      </c>
      <c r="P105" s="5">
        <f t="shared" si="69"/>
        <v>1.6750735449532627E-3</v>
      </c>
      <c r="Q105" s="5">
        <f t="shared" si="69"/>
        <v>1.6709717973694943E-3</v>
      </c>
      <c r="R105" s="5">
        <f t="shared" si="69"/>
        <v>1.6737608295735319E-3</v>
      </c>
      <c r="S105" s="5">
        <f t="shared" si="69"/>
        <v>1.6817189090123491E-3</v>
      </c>
      <c r="T105" s="5">
        <f t="shared" si="69"/>
        <v>1.6704911452951141E-3</v>
      </c>
      <c r="U105" s="5">
        <f t="shared" si="69"/>
        <v>1.670971847207357E-3</v>
      </c>
      <c r="V105" s="5">
        <f t="shared" si="69"/>
        <v>1.6709749210335565E-3</v>
      </c>
      <c r="W105" s="5">
        <f t="shared" si="69"/>
        <v>1.6728401163061011E-3</v>
      </c>
      <c r="X105" s="5">
        <f t="shared" si="69"/>
        <v>1.6720825505544209E-3</v>
      </c>
      <c r="Y105" s="5">
        <f t="shared" si="69"/>
        <v>1.6709733553252938E-3</v>
      </c>
      <c r="Z105" s="5">
        <f t="shared" si="69"/>
        <v>1.6709717973694943E-3</v>
      </c>
      <c r="AA105" s="5">
        <f t="shared" si="69"/>
        <v>1.67611056927385E-3</v>
      </c>
      <c r="AB105" s="5">
        <f t="shared" si="69"/>
        <v>1.7117200403630262E-3</v>
      </c>
      <c r="AC105" s="5">
        <f t="shared" si="69"/>
        <v>1.6709717973694943E-3</v>
      </c>
      <c r="AD105" s="5">
        <f t="shared" si="69"/>
        <v>1.6709717973694943E-3</v>
      </c>
      <c r="AE105" s="5">
        <f t="shared" si="69"/>
        <v>1.70063469706708E-3</v>
      </c>
      <c r="AF105" s="5">
        <f t="shared" si="69"/>
        <v>1.6711578739185564E-3</v>
      </c>
      <c r="AG105" s="5">
        <f t="shared" si="69"/>
        <v>1.6708080914487845E-3</v>
      </c>
      <c r="AH105" s="5">
        <f t="shared" si="69"/>
        <v>1.6871053101120148E-3</v>
      </c>
      <c r="AI105" s="5">
        <f t="shared" si="69"/>
        <v>1.7324244134688579E-3</v>
      </c>
      <c r="AJ105" s="5">
        <f t="shared" si="69"/>
        <v>1.6709719219641518E-3</v>
      </c>
      <c r="AK105" s="5">
        <f t="shared" si="69"/>
        <v>1.6706115351892905E-3</v>
      </c>
      <c r="AL105" s="5">
        <f t="shared" si="69"/>
        <v>1.6709724556807993E-3</v>
      </c>
      <c r="AM105" s="5">
        <f t="shared" si="69"/>
        <v>1.6805672686047389E-3</v>
      </c>
      <c r="AN105" s="5">
        <f t="shared" si="69"/>
        <v>1.6956437700867617E-3</v>
      </c>
      <c r="AO105" s="5">
        <f t="shared" si="69"/>
        <v>1.670338262324943E-3</v>
      </c>
      <c r="AP105" s="5">
        <f t="shared" si="69"/>
        <v>1.6738830610628548E-3</v>
      </c>
      <c r="AQ105" s="5">
        <f t="shared" si="69"/>
        <v>1.7056517305246818E-3</v>
      </c>
      <c r="AR105" s="5">
        <f t="shared" si="69"/>
        <v>1.7372664513947962E-3</v>
      </c>
      <c r="AS105" s="5">
        <f t="shared" si="69"/>
        <v>1.6691706968998204E-3</v>
      </c>
      <c r="AT105" s="5">
        <f t="shared" si="69"/>
        <v>1.6726267094710685E-3</v>
      </c>
      <c r="AU105" s="5">
        <f t="shared" si="69"/>
        <v>1.6755498537251387E-3</v>
      </c>
      <c r="AV105" s="5">
        <f t="shared" si="69"/>
        <v>1.6739572806091028E-3</v>
      </c>
      <c r="AW105" s="5">
        <f t="shared" si="69"/>
        <v>1.698312738999062E-3</v>
      </c>
      <c r="AX105" s="5">
        <f t="shared" si="69"/>
        <v>1.6713016948835563E-3</v>
      </c>
      <c r="AY105" s="5">
        <f t="shared" si="69"/>
        <v>1.6825689832697147E-3</v>
      </c>
      <c r="AZ105" s="5">
        <f t="shared" si="69"/>
        <v>1.7021886590935971E-3</v>
      </c>
      <c r="BA105" s="5">
        <f t="shared" si="69"/>
        <v>1.6705606657683603E-3</v>
      </c>
    </row>
    <row r="106" spans="14:53" x14ac:dyDescent="0.25">
      <c r="N106" t="s">
        <v>65</v>
      </c>
      <c r="O106" s="5">
        <f t="shared" ref="O106:BA106" si="70">IFERROR(O51/$E51,0)</f>
        <v>1.5082287466732898E-5</v>
      </c>
      <c r="P106" s="5">
        <f t="shared" si="70"/>
        <v>2.0729600538983621E-5</v>
      </c>
      <c r="Q106" s="5">
        <f t="shared" si="70"/>
        <v>1.0101162898834074E-5</v>
      </c>
      <c r="R106" s="5">
        <f t="shared" si="70"/>
        <v>3.5801371912496491E-5</v>
      </c>
      <c r="S106" s="5">
        <f t="shared" si="70"/>
        <v>2.4082784972828855E-5</v>
      </c>
      <c r="T106" s="5">
        <f t="shared" si="70"/>
        <v>5.1561065381299089E-6</v>
      </c>
      <c r="U106" s="5">
        <f t="shared" si="70"/>
        <v>3.6612013252224133E-6</v>
      </c>
      <c r="V106" s="5">
        <f t="shared" si="70"/>
        <v>3.0373323546173883E-6</v>
      </c>
      <c r="W106" s="5">
        <f t="shared" si="70"/>
        <v>1.6154106288437188E-6</v>
      </c>
      <c r="X106" s="5">
        <f t="shared" si="70"/>
        <v>2.3149546051436205E-7</v>
      </c>
      <c r="Y106" s="5">
        <f t="shared" si="70"/>
        <v>1.8830955916505622E-6</v>
      </c>
      <c r="Z106" s="5">
        <f t="shared" si="70"/>
        <v>3.0153200195664626E-6</v>
      </c>
      <c r="AA106" s="5">
        <f t="shared" si="70"/>
        <v>2.2103471400232385E-5</v>
      </c>
      <c r="AB106" s="5">
        <f t="shared" si="70"/>
        <v>2.2243151925685801E-5</v>
      </c>
      <c r="AC106" s="5">
        <f t="shared" si="70"/>
        <v>1.3437804408694062E-5</v>
      </c>
      <c r="AD106" s="5">
        <f t="shared" si="70"/>
        <v>1.7511167474384769E-5</v>
      </c>
      <c r="AE106" s="5">
        <f t="shared" si="70"/>
        <v>1.490666102443425E-6</v>
      </c>
      <c r="AF106" s="5">
        <f t="shared" si="70"/>
        <v>2.0501494205148641E-6</v>
      </c>
      <c r="AG106" s="5">
        <f t="shared" si="70"/>
        <v>2.0635911546189664E-5</v>
      </c>
      <c r="AH106" s="5">
        <f t="shared" si="70"/>
        <v>2.5217762211066781E-5</v>
      </c>
      <c r="AI106" s="5">
        <f t="shared" si="70"/>
        <v>2.4785368624612948E-5</v>
      </c>
      <c r="AJ106" s="5">
        <f t="shared" si="70"/>
        <v>2.7047055133713916E-5</v>
      </c>
      <c r="AK106" s="5">
        <f t="shared" si="70"/>
        <v>5.6979075373393797E-6</v>
      </c>
      <c r="AL106" s="5">
        <f t="shared" si="70"/>
        <v>2.8101604918355194E-6</v>
      </c>
      <c r="AM106" s="5">
        <f t="shared" si="70"/>
        <v>1.2306973837861097E-5</v>
      </c>
      <c r="AN106" s="5">
        <f t="shared" si="70"/>
        <v>3.169595449212431E-5</v>
      </c>
      <c r="AO106" s="5">
        <f t="shared" si="70"/>
        <v>1.6809868945441195E-6</v>
      </c>
      <c r="AP106" s="5">
        <f t="shared" si="70"/>
        <v>2.1351323176161728E-5</v>
      </c>
      <c r="AQ106" s="5">
        <f t="shared" si="70"/>
        <v>5.3142661579188597E-6</v>
      </c>
      <c r="AR106" s="5">
        <f t="shared" si="70"/>
        <v>7.5304787941081069E-6</v>
      </c>
      <c r="AS106" s="5">
        <f t="shared" si="70"/>
        <v>5.9156610154132383E-6</v>
      </c>
      <c r="AT106" s="5">
        <f t="shared" si="70"/>
        <v>8.3935654759788582E-7</v>
      </c>
      <c r="AU106" s="5">
        <f t="shared" si="70"/>
        <v>8.7892537700656659E-6</v>
      </c>
      <c r="AV106" s="5">
        <f t="shared" si="70"/>
        <v>1.9280296920263396E-5</v>
      </c>
      <c r="AW106" s="5">
        <f t="shared" si="70"/>
        <v>1.4456604866557227E-5</v>
      </c>
      <c r="AX106" s="5">
        <f t="shared" si="70"/>
        <v>1.0158697865364373E-5</v>
      </c>
      <c r="AY106" s="5">
        <f t="shared" si="70"/>
        <v>2.7545288043285968E-5</v>
      </c>
      <c r="AZ106" s="5">
        <f t="shared" si="70"/>
        <v>3.1506117022881998E-5</v>
      </c>
      <c r="BA106" s="5">
        <f t="shared" si="70"/>
        <v>4.3414202925606123E-7</v>
      </c>
    </row>
    <row r="107" spans="14:53" x14ac:dyDescent="0.25">
      <c r="N107" t="s">
        <v>64</v>
      </c>
      <c r="O107" s="5">
        <f t="shared" ref="O107:BA107" si="71">IFERROR(O52/$E52,0)</f>
        <v>1.5976059467431365E-2</v>
      </c>
      <c r="P107" s="5">
        <f t="shared" si="71"/>
        <v>1.5889856247565223E-2</v>
      </c>
      <c r="Q107" s="5">
        <f t="shared" si="71"/>
        <v>1.5983030725223141E-2</v>
      </c>
      <c r="R107" s="5">
        <f t="shared" si="71"/>
        <v>1.6240403653262184E-2</v>
      </c>
      <c r="S107" s="5">
        <f t="shared" si="71"/>
        <v>1.5917073370584855E-2</v>
      </c>
      <c r="T107" s="5">
        <f t="shared" si="71"/>
        <v>1.5882167766637822E-2</v>
      </c>
      <c r="U107" s="5">
        <f t="shared" si="71"/>
        <v>1.5762347775228159E-2</v>
      </c>
      <c r="V107" s="5">
        <f t="shared" si="71"/>
        <v>1.5626074225608112E-2</v>
      </c>
      <c r="W107" s="5">
        <f t="shared" si="71"/>
        <v>1.5727539717160479E-2</v>
      </c>
      <c r="X107" s="5">
        <f t="shared" si="71"/>
        <v>1.577676694826494E-2</v>
      </c>
      <c r="Y107" s="5">
        <f t="shared" si="71"/>
        <v>1.5910083772857405E-2</v>
      </c>
      <c r="Z107" s="5">
        <f t="shared" si="71"/>
        <v>1.5853148555154024E-2</v>
      </c>
      <c r="AA107" s="5">
        <f t="shared" si="71"/>
        <v>1.5997669600746965E-2</v>
      </c>
      <c r="AB107" s="5">
        <f t="shared" si="71"/>
        <v>1.6309093050659081E-2</v>
      </c>
      <c r="AC107" s="5">
        <f t="shared" si="71"/>
        <v>1.6134220130677161E-2</v>
      </c>
      <c r="AD107" s="5">
        <f t="shared" si="71"/>
        <v>1.5962554667314999E-2</v>
      </c>
      <c r="AE107" s="5">
        <f t="shared" si="71"/>
        <v>1.5825674291772326E-2</v>
      </c>
      <c r="AF107" s="5">
        <f t="shared" si="71"/>
        <v>1.5996473196435542E-2</v>
      </c>
      <c r="AG107" s="5">
        <f t="shared" si="71"/>
        <v>1.5819766038873227E-2</v>
      </c>
      <c r="AH107" s="5">
        <f t="shared" si="71"/>
        <v>1.6105021205055803E-2</v>
      </c>
      <c r="AI107" s="5">
        <f t="shared" si="71"/>
        <v>1.630619567769746E-2</v>
      </c>
      <c r="AJ107" s="5">
        <f t="shared" si="71"/>
        <v>1.5872022675407556E-2</v>
      </c>
      <c r="AK107" s="5">
        <f t="shared" si="71"/>
        <v>1.6191456192711322E-2</v>
      </c>
      <c r="AL107" s="5">
        <f t="shared" si="71"/>
        <v>1.6164194610402173E-2</v>
      </c>
      <c r="AM107" s="5">
        <f t="shared" si="71"/>
        <v>1.5945398097344934E-2</v>
      </c>
      <c r="AN107" s="5">
        <f t="shared" si="71"/>
        <v>1.5914445532244838E-2</v>
      </c>
      <c r="AO107" s="5">
        <f t="shared" si="71"/>
        <v>1.5970108302925088E-2</v>
      </c>
      <c r="AP107" s="5">
        <f t="shared" si="71"/>
        <v>1.594117859631302E-2</v>
      </c>
      <c r="AQ107" s="5">
        <f t="shared" si="71"/>
        <v>1.6208847819950988E-2</v>
      </c>
      <c r="AR107" s="5">
        <f t="shared" si="71"/>
        <v>1.6171356172525953E-2</v>
      </c>
      <c r="AS107" s="5">
        <f t="shared" si="71"/>
        <v>1.5909064242544714E-2</v>
      </c>
      <c r="AT107" s="5">
        <f t="shared" si="71"/>
        <v>1.58972538479531E-2</v>
      </c>
      <c r="AU107" s="5">
        <f t="shared" si="71"/>
        <v>1.5360161742192062E-2</v>
      </c>
      <c r="AV107" s="5">
        <f t="shared" si="71"/>
        <v>1.5758154907526547E-2</v>
      </c>
      <c r="AW107" s="5">
        <f t="shared" si="71"/>
        <v>1.5108198671313088E-2</v>
      </c>
      <c r="AX107" s="5">
        <f t="shared" si="71"/>
        <v>1.5135794381042652E-2</v>
      </c>
      <c r="AY107" s="5">
        <f t="shared" si="71"/>
        <v>1.5493579545430868E-2</v>
      </c>
      <c r="AZ107" s="5">
        <f t="shared" si="71"/>
        <v>1.4743016702923278E-2</v>
      </c>
      <c r="BA107" s="5">
        <f t="shared" si="71"/>
        <v>1.520365449512397E-2</v>
      </c>
    </row>
    <row r="108" spans="14:53" x14ac:dyDescent="0.25">
      <c r="N108" t="s">
        <v>61</v>
      </c>
      <c r="O108" s="5">
        <f t="shared" ref="O108:BA108" si="72">IFERROR(O53/$E53,0)</f>
        <v>0.15824962070041074</v>
      </c>
      <c r="P108" s="5">
        <f t="shared" si="72"/>
        <v>0.15671288540508127</v>
      </c>
      <c r="Q108" s="5">
        <f t="shared" si="72"/>
        <v>0.15791238379065251</v>
      </c>
      <c r="R108" s="5">
        <f t="shared" si="72"/>
        <v>0.15853913324563759</v>
      </c>
      <c r="S108" s="5">
        <f t="shared" si="72"/>
        <v>0.15858666695057225</v>
      </c>
      <c r="T108" s="5">
        <f t="shared" si="72"/>
        <v>0.15768127103518498</v>
      </c>
      <c r="U108" s="5">
        <f t="shared" si="72"/>
        <v>0.15704278996363683</v>
      </c>
      <c r="V108" s="5">
        <f t="shared" si="72"/>
        <v>0.15806206849221191</v>
      </c>
      <c r="W108" s="5">
        <f t="shared" si="72"/>
        <v>0.15811106647077233</v>
      </c>
      <c r="X108" s="5">
        <f t="shared" si="72"/>
        <v>0.15806916922208269</v>
      </c>
      <c r="Y108" s="5">
        <f t="shared" si="72"/>
        <v>0.15847445370258523</v>
      </c>
      <c r="Z108" s="5">
        <f t="shared" si="72"/>
        <v>0.15748279362706705</v>
      </c>
      <c r="AA108" s="5">
        <f t="shared" si="72"/>
        <v>0.15887178991275022</v>
      </c>
      <c r="AB108" s="5">
        <f t="shared" si="72"/>
        <v>0.15852376736581586</v>
      </c>
      <c r="AC108" s="5">
        <f t="shared" si="72"/>
        <v>0.15745984286998779</v>
      </c>
      <c r="AD108" s="5">
        <f t="shared" si="72"/>
        <v>0.15853475305643297</v>
      </c>
      <c r="AE108" s="5">
        <f t="shared" si="72"/>
        <v>0.15863068678290618</v>
      </c>
      <c r="AF108" s="5">
        <f t="shared" si="72"/>
        <v>0.15861280654603516</v>
      </c>
      <c r="AG108" s="5">
        <f t="shared" si="72"/>
        <v>0.15751876965388392</v>
      </c>
      <c r="AH108" s="5">
        <f t="shared" si="72"/>
        <v>0.15862234681824264</v>
      </c>
      <c r="AI108" s="5">
        <f t="shared" si="72"/>
        <v>0.15783033733005811</v>
      </c>
      <c r="AJ108" s="5">
        <f t="shared" si="72"/>
        <v>0.15840642459075882</v>
      </c>
      <c r="AK108" s="5">
        <f t="shared" si="72"/>
        <v>0.15856642346202052</v>
      </c>
      <c r="AL108" s="5">
        <f t="shared" si="72"/>
        <v>0.15844746650978034</v>
      </c>
      <c r="AM108" s="5">
        <f t="shared" si="72"/>
        <v>0.15925908082837625</v>
      </c>
      <c r="AN108" s="5">
        <f t="shared" si="72"/>
        <v>0.15859818954457505</v>
      </c>
      <c r="AO108" s="5">
        <f t="shared" si="72"/>
        <v>0.15817078684672434</v>
      </c>
      <c r="AP108" s="5">
        <f t="shared" si="72"/>
        <v>0.15836400991952795</v>
      </c>
      <c r="AQ108" s="5">
        <f t="shared" si="72"/>
        <v>0.15911326701180589</v>
      </c>
      <c r="AR108" s="5">
        <f t="shared" si="72"/>
        <v>0.15855485551471751</v>
      </c>
      <c r="AS108" s="5">
        <f t="shared" si="72"/>
        <v>0.15775397600445809</v>
      </c>
      <c r="AT108" s="5">
        <f t="shared" si="72"/>
        <v>0.15812551569874167</v>
      </c>
      <c r="AU108" s="5">
        <f t="shared" si="72"/>
        <v>0.15837510101799268</v>
      </c>
      <c r="AV108" s="5">
        <f t="shared" si="72"/>
        <v>0.15802136287032462</v>
      </c>
      <c r="AW108" s="5">
        <f t="shared" si="72"/>
        <v>0.15840125355861917</v>
      </c>
      <c r="AX108" s="5">
        <f t="shared" si="72"/>
        <v>0.1578860006438487</v>
      </c>
      <c r="AY108" s="5">
        <f t="shared" si="72"/>
        <v>0.15925895042187702</v>
      </c>
      <c r="AZ108" s="5">
        <f t="shared" si="72"/>
        <v>0.15865977864187594</v>
      </c>
      <c r="BA108" s="5">
        <f t="shared" si="72"/>
        <v>0.15825942238218088</v>
      </c>
    </row>
    <row r="109" spans="14:53" x14ac:dyDescent="0.25">
      <c r="N109" t="s">
        <v>62</v>
      </c>
      <c r="O109" s="5">
        <f t="shared" ref="O109:BA109" si="73">IFERROR(O54/$E54,0)</f>
        <v>0.14813326140567953</v>
      </c>
      <c r="P109" s="5">
        <f t="shared" si="73"/>
        <v>0.16235292625019254</v>
      </c>
      <c r="Q109" s="5">
        <f t="shared" si="73"/>
        <v>0.16197873192360174</v>
      </c>
      <c r="R109" s="5">
        <f t="shared" si="73"/>
        <v>0.12638144292488093</v>
      </c>
      <c r="S109" s="5">
        <f t="shared" si="73"/>
        <v>9.8364067110681561E-2</v>
      </c>
      <c r="T109" s="5">
        <f t="shared" si="73"/>
        <v>0.11880599986182806</v>
      </c>
      <c r="U109" s="5">
        <f t="shared" si="73"/>
        <v>0.14273572661576697</v>
      </c>
      <c r="V109" s="5">
        <f t="shared" si="73"/>
        <v>0.1486321716505889</v>
      </c>
      <c r="W109" s="5">
        <f t="shared" si="73"/>
        <v>0.14700890050642257</v>
      </c>
      <c r="X109" s="5">
        <f t="shared" si="73"/>
        <v>0.15100782674691485</v>
      </c>
      <c r="Y109" s="5">
        <f t="shared" si="73"/>
        <v>0.14822193047351478</v>
      </c>
      <c r="Z109" s="5">
        <f t="shared" si="73"/>
        <v>0.12731532463093662</v>
      </c>
      <c r="AA109" s="5">
        <f t="shared" si="73"/>
        <v>0.12646358302050303</v>
      </c>
      <c r="AB109" s="5">
        <f t="shared" si="73"/>
        <v>0.13512884742377651</v>
      </c>
      <c r="AC109" s="5">
        <f t="shared" si="73"/>
        <v>0.14407723460235522</v>
      </c>
      <c r="AD109" s="5">
        <f t="shared" si="73"/>
        <v>0.15957789834644717</v>
      </c>
      <c r="AE109" s="5">
        <f t="shared" si="73"/>
        <v>0.13795565497248638</v>
      </c>
      <c r="AF109" s="5">
        <f t="shared" si="73"/>
        <v>0.11374631295327474</v>
      </c>
      <c r="AG109" s="5">
        <f t="shared" si="73"/>
        <v>0.14548218437161295</v>
      </c>
      <c r="AH109" s="5">
        <f t="shared" si="73"/>
        <v>0.12951650362181216</v>
      </c>
      <c r="AI109" s="5">
        <f t="shared" si="73"/>
        <v>0.14184594345670198</v>
      </c>
      <c r="AJ109" s="5">
        <f t="shared" si="73"/>
        <v>0.15759819594867772</v>
      </c>
      <c r="AK109" s="5">
        <f t="shared" si="73"/>
        <v>0.11727596003391526</v>
      </c>
      <c r="AL109" s="5">
        <f t="shared" si="73"/>
        <v>0.13275831497706117</v>
      </c>
      <c r="AM109" s="5">
        <f t="shared" si="73"/>
        <v>0.13433697737349662</v>
      </c>
      <c r="AN109" s="5">
        <f t="shared" si="73"/>
        <v>0.12173575309853078</v>
      </c>
      <c r="AO109" s="5">
        <f t="shared" si="73"/>
        <v>0.12789308222997753</v>
      </c>
      <c r="AP109" s="5">
        <f t="shared" si="73"/>
        <v>0.12683506268888342</v>
      </c>
      <c r="AQ109" s="5">
        <f t="shared" si="73"/>
        <v>0.11448701936646398</v>
      </c>
      <c r="AR109" s="5">
        <f t="shared" si="73"/>
        <v>0.11205595530263858</v>
      </c>
      <c r="AS109" s="5">
        <f t="shared" si="73"/>
        <v>0.15600397546187031</v>
      </c>
      <c r="AT109" s="5">
        <f t="shared" si="73"/>
        <v>0.13185722216424162</v>
      </c>
      <c r="AU109" s="5">
        <f t="shared" si="73"/>
        <v>0.13877742815944211</v>
      </c>
      <c r="AV109" s="5">
        <f t="shared" si="73"/>
        <v>0.14968476241644621</v>
      </c>
      <c r="AW109" s="5">
        <f t="shared" si="73"/>
        <v>0.12368051918687976</v>
      </c>
      <c r="AX109" s="5">
        <f t="shared" si="73"/>
        <v>0.13583855772123593</v>
      </c>
      <c r="AY109" s="5">
        <f t="shared" si="73"/>
        <v>0.15622525999221873</v>
      </c>
      <c r="AZ109" s="5">
        <f t="shared" si="73"/>
        <v>0.13952916430730131</v>
      </c>
      <c r="BA109" s="5">
        <f t="shared" si="73"/>
        <v>0.14128359993459205</v>
      </c>
    </row>
    <row r="110" spans="14:53" x14ac:dyDescent="0.25">
      <c r="N110" t="s">
        <v>63</v>
      </c>
      <c r="O110" s="5">
        <f t="shared" ref="O110:BA110" si="74">IFERROR(O55/$E55,0)</f>
        <v>7.6029164543468559E-4</v>
      </c>
      <c r="P110" s="5">
        <f t="shared" si="74"/>
        <v>7.5305162025404498E-4</v>
      </c>
      <c r="Q110" s="5">
        <f t="shared" si="74"/>
        <v>7.6979653642639061E-4</v>
      </c>
      <c r="R110" s="5">
        <f t="shared" si="74"/>
        <v>8.7606230294978E-4</v>
      </c>
      <c r="S110" s="5">
        <f t="shared" si="74"/>
        <v>8.2169572753383634E-4</v>
      </c>
      <c r="T110" s="5">
        <f t="shared" si="74"/>
        <v>6.97408079655953E-4</v>
      </c>
      <c r="U110" s="5">
        <f t="shared" si="74"/>
        <v>7.4922346896971357E-4</v>
      </c>
      <c r="V110" s="5">
        <f t="shared" si="74"/>
        <v>8.1256992802554776E-4</v>
      </c>
      <c r="W110" s="5">
        <f t="shared" si="74"/>
        <v>7.1316477162268813E-4</v>
      </c>
      <c r="X110" s="5">
        <f t="shared" si="74"/>
        <v>8.3665908237205938E-4</v>
      </c>
      <c r="Y110" s="5">
        <f t="shared" si="74"/>
        <v>7.7990259985932211E-4</v>
      </c>
      <c r="Z110" s="5">
        <f t="shared" si="74"/>
        <v>8.0868665038095946E-4</v>
      </c>
      <c r="AA110" s="5">
        <f t="shared" si="74"/>
        <v>8.0030996414693907E-4</v>
      </c>
      <c r="AB110" s="5">
        <f t="shared" si="74"/>
        <v>8.2098729156832018E-4</v>
      </c>
      <c r="AC110" s="5">
        <f t="shared" si="74"/>
        <v>7.4933731762907407E-4</v>
      </c>
      <c r="AD110" s="5">
        <f t="shared" si="74"/>
        <v>7.6406535917989868E-4</v>
      </c>
      <c r="AE110" s="5">
        <f t="shared" si="74"/>
        <v>7.6077634298882995E-4</v>
      </c>
      <c r="AF110" s="5">
        <f t="shared" si="74"/>
        <v>8.1763532132208107E-4</v>
      </c>
      <c r="AG110" s="5">
        <f t="shared" si="74"/>
        <v>7.6131159396522247E-4</v>
      </c>
      <c r="AH110" s="5">
        <f t="shared" si="74"/>
        <v>7.666529413708021E-4</v>
      </c>
      <c r="AI110" s="5">
        <f t="shared" si="74"/>
        <v>1.0327025033852627E-3</v>
      </c>
      <c r="AJ110" s="5">
        <f t="shared" si="74"/>
        <v>8.3947369241523559E-4</v>
      </c>
      <c r="AK110" s="5">
        <f t="shared" si="74"/>
        <v>9.6582899425221263E-4</v>
      </c>
      <c r="AL110" s="5">
        <f t="shared" si="74"/>
        <v>9.618031551101089E-4</v>
      </c>
      <c r="AM110" s="5">
        <f t="shared" si="74"/>
        <v>9.8339992420551879E-4</v>
      </c>
      <c r="AN110" s="5">
        <f t="shared" si="74"/>
        <v>1.0050972280778538E-3</v>
      </c>
      <c r="AO110" s="5">
        <f t="shared" si="74"/>
        <v>1.0087868480952056E-3</v>
      </c>
      <c r="AP110" s="5">
        <f t="shared" si="74"/>
        <v>8.2766219706978438E-4</v>
      </c>
      <c r="AQ110" s="5">
        <f t="shared" si="74"/>
        <v>1.0113814354774109E-3</v>
      </c>
      <c r="AR110" s="5">
        <f t="shared" si="74"/>
        <v>1.0655747380963765E-3</v>
      </c>
      <c r="AS110" s="5">
        <f t="shared" si="74"/>
        <v>8.6014410297157048E-4</v>
      </c>
      <c r="AT110" s="5">
        <f t="shared" si="74"/>
        <v>9.0856997461001164E-4</v>
      </c>
      <c r="AU110" s="5">
        <f t="shared" si="74"/>
        <v>9.0645826209363191E-4</v>
      </c>
      <c r="AV110" s="5">
        <f t="shared" si="74"/>
        <v>8.2747149622525574E-4</v>
      </c>
      <c r="AW110" s="5">
        <f t="shared" si="74"/>
        <v>8.6987916426917405E-4</v>
      </c>
      <c r="AX110" s="5">
        <f t="shared" si="74"/>
        <v>9.9117102020350803E-4</v>
      </c>
      <c r="AY110" s="5">
        <f t="shared" si="74"/>
        <v>9.3164787766498709E-4</v>
      </c>
      <c r="AZ110" s="5">
        <f t="shared" si="74"/>
        <v>1.1461597896306921E-3</v>
      </c>
      <c r="BA110" s="5">
        <f t="shared" si="74"/>
        <v>9.6384061997669063E-4</v>
      </c>
    </row>
    <row r="112" spans="14:53" x14ac:dyDescent="0.25">
      <c r="N112" t="s">
        <v>128</v>
      </c>
      <c r="O112">
        <v>1980</v>
      </c>
      <c r="P112">
        <v>1981</v>
      </c>
      <c r="Q112">
        <v>1982</v>
      </c>
      <c r="R112">
        <v>1983</v>
      </c>
      <c r="S112">
        <v>1984</v>
      </c>
      <c r="T112">
        <v>1985</v>
      </c>
      <c r="U112">
        <v>1986</v>
      </c>
      <c r="V112">
        <v>1987</v>
      </c>
      <c r="W112">
        <v>1988</v>
      </c>
      <c r="X112">
        <v>1989</v>
      </c>
      <c r="Y112">
        <v>1990</v>
      </c>
      <c r="Z112">
        <v>1991</v>
      </c>
      <c r="AA112">
        <v>1992</v>
      </c>
      <c r="AB112">
        <v>1993</v>
      </c>
      <c r="AC112">
        <v>1994</v>
      </c>
      <c r="AD112">
        <v>1995</v>
      </c>
      <c r="AE112">
        <v>1996</v>
      </c>
      <c r="AF112">
        <v>1997</v>
      </c>
      <c r="AG112">
        <v>1998</v>
      </c>
      <c r="AH112">
        <v>1999</v>
      </c>
      <c r="AI112">
        <v>2000</v>
      </c>
      <c r="AJ112">
        <v>2001</v>
      </c>
      <c r="AK112">
        <v>2002</v>
      </c>
      <c r="AL112">
        <v>2003</v>
      </c>
      <c r="AM112">
        <v>2004</v>
      </c>
      <c r="AN112">
        <v>2005</v>
      </c>
      <c r="AO112">
        <v>2006</v>
      </c>
      <c r="AP112">
        <v>2007</v>
      </c>
      <c r="AQ112">
        <v>2008</v>
      </c>
      <c r="AR112">
        <v>2009</v>
      </c>
      <c r="AS112">
        <v>2010</v>
      </c>
      <c r="AT112">
        <v>2011</v>
      </c>
      <c r="AU112">
        <v>2012</v>
      </c>
      <c r="AV112">
        <v>2013</v>
      </c>
      <c r="AW112">
        <v>2014</v>
      </c>
      <c r="AX112">
        <v>2015</v>
      </c>
      <c r="AY112">
        <v>2016</v>
      </c>
      <c r="AZ112">
        <v>2017</v>
      </c>
      <c r="BA112">
        <v>2018</v>
      </c>
    </row>
    <row r="113" spans="14:53" x14ac:dyDescent="0.25">
      <c r="N113" t="s">
        <v>70</v>
      </c>
      <c r="O113">
        <f>IFERROR(O3/$G3,0)</f>
        <v>2.6994518913110172E-6</v>
      </c>
      <c r="P113">
        <f t="shared" ref="P113:BA113" si="75">IFERROR(P3/$G3,0)</f>
        <v>2.6920776458221024E-6</v>
      </c>
      <c r="Q113">
        <f t="shared" si="75"/>
        <v>2.6920776458221024E-6</v>
      </c>
      <c r="R113">
        <f t="shared" si="75"/>
        <v>2.6920817294274595E-6</v>
      </c>
      <c r="S113">
        <f t="shared" si="75"/>
        <v>2.6994518913110172E-6</v>
      </c>
      <c r="T113">
        <f t="shared" si="75"/>
        <v>2.0952323923420552E-6</v>
      </c>
      <c r="U113">
        <f t="shared" si="75"/>
        <v>2.6921144744658692E-6</v>
      </c>
      <c r="V113">
        <f t="shared" si="75"/>
        <v>2.6920776458221024E-6</v>
      </c>
      <c r="W113">
        <f t="shared" si="75"/>
        <v>2.1910286147254449E-6</v>
      </c>
      <c r="X113">
        <f t="shared" si="75"/>
        <v>2.4932163944155591E-6</v>
      </c>
      <c r="Y113">
        <f t="shared" si="75"/>
        <v>2.6920776458221024E-6</v>
      </c>
      <c r="Z113">
        <f t="shared" si="75"/>
        <v>2.6920776458221024E-6</v>
      </c>
      <c r="AA113">
        <f t="shared" si="75"/>
        <v>2.699532310729501E-6</v>
      </c>
      <c r="AB113">
        <f t="shared" si="75"/>
        <v>2.6920776458221024E-6</v>
      </c>
      <c r="AC113">
        <f t="shared" si="75"/>
        <v>2.2131277510541644E-6</v>
      </c>
      <c r="AD113">
        <f t="shared" si="75"/>
        <v>2.6920841744752761E-6</v>
      </c>
      <c r="AE113">
        <f t="shared" si="75"/>
        <v>2.6994518913110172E-6</v>
      </c>
      <c r="AF113">
        <f t="shared" si="75"/>
        <v>2.6920776458221024E-6</v>
      </c>
      <c r="AG113">
        <f t="shared" si="75"/>
        <v>2.692312893086004E-6</v>
      </c>
      <c r="AH113">
        <f t="shared" si="75"/>
        <v>2.6920776458221024E-6</v>
      </c>
      <c r="AI113">
        <f t="shared" si="75"/>
        <v>1.1407670843695619E-4</v>
      </c>
      <c r="AJ113">
        <f t="shared" si="75"/>
        <v>2.6920776458221024E-6</v>
      </c>
      <c r="AK113">
        <f t="shared" si="75"/>
        <v>2.6922042003708622E-6</v>
      </c>
      <c r="AL113">
        <f t="shared" si="75"/>
        <v>2.6920776458221024E-6</v>
      </c>
      <c r="AM113">
        <f t="shared" si="75"/>
        <v>2.7480073046709835E-6</v>
      </c>
      <c r="AN113">
        <f t="shared" si="75"/>
        <v>2.6926084341297508E-6</v>
      </c>
      <c r="AO113">
        <f t="shared" si="75"/>
        <v>2.6920776458221024E-6</v>
      </c>
      <c r="AP113">
        <f t="shared" si="75"/>
        <v>2.69331874319878E-6</v>
      </c>
      <c r="AQ113">
        <f t="shared" si="75"/>
        <v>2.6994539331136928E-6</v>
      </c>
      <c r="AR113">
        <f t="shared" si="75"/>
        <v>2.6920776458221024E-6</v>
      </c>
      <c r="AS113">
        <f t="shared" si="75"/>
        <v>2.6920776458221024E-6</v>
      </c>
      <c r="AT113">
        <f t="shared" si="75"/>
        <v>2.6927993177003368E-6</v>
      </c>
      <c r="AU113">
        <f t="shared" si="75"/>
        <v>2.6994518913110172E-6</v>
      </c>
      <c r="AV113">
        <f t="shared" si="75"/>
        <v>2.693106714373019E-6</v>
      </c>
      <c r="AW113">
        <f t="shared" si="75"/>
        <v>4.8146100494216174E-6</v>
      </c>
      <c r="AX113">
        <f t="shared" si="75"/>
        <v>2.6939026057993464E-6</v>
      </c>
      <c r="AY113">
        <f t="shared" si="75"/>
        <v>2.7078609844955527E-6</v>
      </c>
      <c r="AZ113">
        <f t="shared" si="75"/>
        <v>2.6920776458221024E-6</v>
      </c>
      <c r="BA113">
        <f t="shared" si="75"/>
        <v>2.6920776458221024E-6</v>
      </c>
    </row>
    <row r="114" spans="14:53" x14ac:dyDescent="0.25">
      <c r="N114" t="s">
        <v>71</v>
      </c>
      <c r="O114">
        <f t="shared" ref="O114:BA114" si="76">IFERROR(O4/$G4,0)</f>
        <v>1.6351627714060222E-7</v>
      </c>
      <c r="P114">
        <f t="shared" si="76"/>
        <v>1.6290502640203853E-7</v>
      </c>
      <c r="Q114">
        <f t="shared" si="76"/>
        <v>1.6254935012330148E-7</v>
      </c>
      <c r="R114">
        <f t="shared" si="76"/>
        <v>1.6308628721986222E-7</v>
      </c>
      <c r="S114">
        <f t="shared" si="76"/>
        <v>1.6341933432844889E-7</v>
      </c>
      <c r="T114">
        <f t="shared" si="76"/>
        <v>1.6352851561794666E-7</v>
      </c>
      <c r="U114">
        <f t="shared" si="76"/>
        <v>1.6261344069294075E-7</v>
      </c>
      <c r="V114">
        <f t="shared" si="76"/>
        <v>1.6364463241233259E-7</v>
      </c>
      <c r="W114">
        <f t="shared" si="76"/>
        <v>1.6440507099244001E-7</v>
      </c>
      <c r="X114">
        <f t="shared" si="76"/>
        <v>1.6320782159485999E-7</v>
      </c>
      <c r="Y114">
        <f t="shared" si="76"/>
        <v>1.6264102907384E-7</v>
      </c>
      <c r="Z114">
        <f t="shared" si="76"/>
        <v>1.6263433171430517E-7</v>
      </c>
      <c r="AA114">
        <f t="shared" si="76"/>
        <v>1.638007454805674E-7</v>
      </c>
      <c r="AB114">
        <f t="shared" si="76"/>
        <v>1.6286158673506223E-7</v>
      </c>
      <c r="AC114">
        <f t="shared" si="76"/>
        <v>1.6283137315781406E-7</v>
      </c>
      <c r="AD114">
        <f t="shared" si="76"/>
        <v>1.6367609130727926E-7</v>
      </c>
      <c r="AE114">
        <f t="shared" si="76"/>
        <v>1.6352358644749482E-7</v>
      </c>
      <c r="AF114">
        <f t="shared" si="76"/>
        <v>1.6283666190505704E-7</v>
      </c>
      <c r="AG114">
        <f t="shared" si="76"/>
        <v>1.6258253855095185E-7</v>
      </c>
      <c r="AH114">
        <f t="shared" si="76"/>
        <v>1.6300614534293036E-7</v>
      </c>
      <c r="AI114">
        <f t="shared" si="76"/>
        <v>1.7266408715657038E-7</v>
      </c>
      <c r="AJ114">
        <f t="shared" si="76"/>
        <v>1.6509099460874001E-7</v>
      </c>
      <c r="AK114">
        <f t="shared" si="76"/>
        <v>1.6283232002118518E-7</v>
      </c>
      <c r="AL114">
        <f t="shared" si="76"/>
        <v>1.6368898427886741E-7</v>
      </c>
      <c r="AM114">
        <f t="shared" si="76"/>
        <v>1.6357830016588369E-7</v>
      </c>
      <c r="AN114">
        <f t="shared" si="76"/>
        <v>1.629808519861911E-7</v>
      </c>
      <c r="AO114">
        <f t="shared" si="76"/>
        <v>1.6258373420827705E-7</v>
      </c>
      <c r="AP114">
        <f t="shared" si="76"/>
        <v>1.6299891083827037E-7</v>
      </c>
      <c r="AQ114">
        <f t="shared" si="76"/>
        <v>1.6352235173302814E-7</v>
      </c>
      <c r="AR114">
        <f t="shared" si="76"/>
        <v>1.6324010212968371E-7</v>
      </c>
      <c r="AS114">
        <f t="shared" si="76"/>
        <v>1.6348279669331704E-7</v>
      </c>
      <c r="AT114">
        <f t="shared" si="76"/>
        <v>1.6260208611323259E-7</v>
      </c>
      <c r="AU114">
        <f t="shared" si="76"/>
        <v>1.6318047327490444E-7</v>
      </c>
      <c r="AV114">
        <f t="shared" si="76"/>
        <v>1.6309993854594075E-7</v>
      </c>
      <c r="AW114">
        <f t="shared" si="76"/>
        <v>1.6391828972090295E-7</v>
      </c>
      <c r="AX114">
        <f t="shared" si="76"/>
        <v>1.6258988905318369E-7</v>
      </c>
      <c r="AY114">
        <f t="shared" si="76"/>
        <v>1.6393474238028074E-7</v>
      </c>
      <c r="AZ114">
        <f t="shared" si="76"/>
        <v>1.6294458634383851E-7</v>
      </c>
      <c r="BA114">
        <f t="shared" si="76"/>
        <v>1.6262278109937556E-7</v>
      </c>
    </row>
    <row r="115" spans="14:53" x14ac:dyDescent="0.25">
      <c r="N115" t="s">
        <v>72</v>
      </c>
      <c r="O115">
        <f t="shared" ref="O115:BA115" si="77">IFERROR(O5/$G5,0)</f>
        <v>2.0790130649888439E-8</v>
      </c>
      <c r="P115">
        <f t="shared" si="77"/>
        <v>2.0741472784925281E-8</v>
      </c>
      <c r="Q115">
        <f t="shared" si="77"/>
        <v>2.0741472784925281E-8</v>
      </c>
      <c r="R115">
        <f t="shared" si="77"/>
        <v>2.0741472784925281E-8</v>
      </c>
      <c r="S115">
        <f t="shared" si="77"/>
        <v>2.0790130649888439E-8</v>
      </c>
      <c r="T115">
        <f t="shared" si="77"/>
        <v>2.0741472784925281E-8</v>
      </c>
      <c r="U115">
        <f t="shared" si="77"/>
        <v>2.0741472784925281E-8</v>
      </c>
      <c r="V115">
        <f t="shared" si="77"/>
        <v>2.0741472784925281E-8</v>
      </c>
      <c r="W115">
        <f t="shared" si="77"/>
        <v>2.0790130649888439E-8</v>
      </c>
      <c r="X115">
        <f t="shared" si="77"/>
        <v>2.0741472784925281E-8</v>
      </c>
      <c r="Y115">
        <f t="shared" si="77"/>
        <v>2.0741472784925281E-8</v>
      </c>
      <c r="Z115">
        <f t="shared" si="77"/>
        <v>2.0741472784925281E-8</v>
      </c>
      <c r="AA115">
        <f t="shared" si="77"/>
        <v>2.0790130649888439E-8</v>
      </c>
      <c r="AB115">
        <f t="shared" si="77"/>
        <v>2.0741472784925281E-8</v>
      </c>
      <c r="AC115">
        <f t="shared" si="77"/>
        <v>2.0741472784925281E-8</v>
      </c>
      <c r="AD115">
        <f t="shared" si="77"/>
        <v>2.0741472784925281E-8</v>
      </c>
      <c r="AE115">
        <f t="shared" si="77"/>
        <v>2.0790130649888439E-8</v>
      </c>
      <c r="AF115">
        <f t="shared" si="77"/>
        <v>2.0741472784925281E-8</v>
      </c>
      <c r="AG115">
        <f t="shared" si="77"/>
        <v>2.0741472784925281E-8</v>
      </c>
      <c r="AH115">
        <f t="shared" si="77"/>
        <v>2.0741472784925281E-8</v>
      </c>
      <c r="AI115">
        <f t="shared" si="77"/>
        <v>2.0678989713867545E-8</v>
      </c>
      <c r="AJ115">
        <f t="shared" si="77"/>
        <v>2.0741472784925281E-8</v>
      </c>
      <c r="AK115">
        <f t="shared" si="77"/>
        <v>2.0741472784925281E-8</v>
      </c>
      <c r="AL115">
        <f t="shared" si="77"/>
        <v>2.0741472784925281E-8</v>
      </c>
      <c r="AM115">
        <f t="shared" si="77"/>
        <v>2.0790130649888439E-8</v>
      </c>
      <c r="AN115">
        <f t="shared" si="77"/>
        <v>2.0741472784925281E-8</v>
      </c>
      <c r="AO115">
        <f t="shared" si="77"/>
        <v>2.0741472784925281E-8</v>
      </c>
      <c r="AP115">
        <f t="shared" si="77"/>
        <v>2.0741472784925281E-8</v>
      </c>
      <c r="AQ115">
        <f t="shared" si="77"/>
        <v>2.0790130649888439E-8</v>
      </c>
      <c r="AR115">
        <f t="shared" si="77"/>
        <v>2.0741472784925281E-8</v>
      </c>
      <c r="AS115">
        <f t="shared" si="77"/>
        <v>2.0741472784925281E-8</v>
      </c>
      <c r="AT115">
        <f t="shared" si="77"/>
        <v>2.0741472784925281E-8</v>
      </c>
      <c r="AU115">
        <f t="shared" si="77"/>
        <v>2.0790130649888439E-8</v>
      </c>
      <c r="AV115">
        <f t="shared" si="77"/>
        <v>2.0741472784925281E-8</v>
      </c>
      <c r="AW115">
        <f t="shared" si="77"/>
        <v>2.0741472784925281E-8</v>
      </c>
      <c r="AX115">
        <f t="shared" si="77"/>
        <v>2.0741472784925281E-8</v>
      </c>
      <c r="AY115">
        <f t="shared" si="77"/>
        <v>2.0790130649888439E-8</v>
      </c>
      <c r="AZ115">
        <f t="shared" si="77"/>
        <v>2.0741472784925281E-8</v>
      </c>
      <c r="BA115">
        <f t="shared" si="77"/>
        <v>2.0741472784925281E-8</v>
      </c>
    </row>
    <row r="116" spans="14:53" x14ac:dyDescent="0.25">
      <c r="N116" t="s">
        <v>73</v>
      </c>
      <c r="O116">
        <f t="shared" ref="O116:BA116" si="78">IFERROR(O6/$G6,0)</f>
        <v>2.4175577131557556E-8</v>
      </c>
      <c r="P116">
        <f t="shared" si="78"/>
        <v>8.5356804528518759E-8</v>
      </c>
      <c r="Q116">
        <f t="shared" si="78"/>
        <v>3.6832531055098675E-8</v>
      </c>
      <c r="R116">
        <f t="shared" si="78"/>
        <v>3.6493871465416868E-8</v>
      </c>
      <c r="S116">
        <f t="shared" si="78"/>
        <v>2.4514208313966427E-8</v>
      </c>
      <c r="T116">
        <f t="shared" si="78"/>
        <v>4.0658614712040548E-8</v>
      </c>
      <c r="U116">
        <f t="shared" si="78"/>
        <v>8.6496971111747254E-8</v>
      </c>
      <c r="V116">
        <f t="shared" si="78"/>
        <v>2.4392011706873854E-8</v>
      </c>
      <c r="W116">
        <f t="shared" si="78"/>
        <v>3.6911491587290188E-8</v>
      </c>
      <c r="X116">
        <f t="shared" si="78"/>
        <v>2.442251758867662E-8</v>
      </c>
      <c r="Y116">
        <f t="shared" si="78"/>
        <v>2.4132430747163358E-8</v>
      </c>
      <c r="Z116">
        <f t="shared" si="78"/>
        <v>2.4121639586471617E-8</v>
      </c>
      <c r="AA116">
        <f t="shared" si="78"/>
        <v>6.6532497295111791E-8</v>
      </c>
      <c r="AB116">
        <f t="shared" si="78"/>
        <v>3.6656549986733834E-8</v>
      </c>
      <c r="AC116">
        <f t="shared" si="78"/>
        <v>5.6454754176934826E-8</v>
      </c>
      <c r="AD116">
        <f t="shared" si="78"/>
        <v>6.2407117042433504E-8</v>
      </c>
      <c r="AE116">
        <f t="shared" si="78"/>
        <v>2.4333453945507012E-8</v>
      </c>
      <c r="AF116">
        <f t="shared" si="78"/>
        <v>2.4376771524800948E-8</v>
      </c>
      <c r="AG116">
        <f t="shared" si="78"/>
        <v>2.4047612193785372E-8</v>
      </c>
      <c r="AH116">
        <f t="shared" si="78"/>
        <v>4.95920698940826E-8</v>
      </c>
      <c r="AI116">
        <f t="shared" si="78"/>
        <v>4.7809149802080716E-5</v>
      </c>
      <c r="AJ116">
        <f t="shared" si="78"/>
        <v>2.4234149445615763E-8</v>
      </c>
      <c r="AK116">
        <f t="shared" si="78"/>
        <v>2.4273084680498294E-8</v>
      </c>
      <c r="AL116">
        <f t="shared" si="78"/>
        <v>2.446638665306169E-8</v>
      </c>
      <c r="AM116">
        <f t="shared" si="78"/>
        <v>2.4143855187393252E-8</v>
      </c>
      <c r="AN116">
        <f t="shared" si="78"/>
        <v>2.4310929829088709E-8</v>
      </c>
      <c r="AO116">
        <f t="shared" si="78"/>
        <v>2.4162052598169345E-8</v>
      </c>
      <c r="AP116">
        <f t="shared" si="78"/>
        <v>2.4121818397853199E-8</v>
      </c>
      <c r="AQ116">
        <f t="shared" si="78"/>
        <v>3.6774987710560325E-8</v>
      </c>
      <c r="AR116">
        <f t="shared" si="78"/>
        <v>2.449108158454335E-8</v>
      </c>
      <c r="AS116">
        <f t="shared" si="78"/>
        <v>4.9177252042877984E-8</v>
      </c>
      <c r="AT116">
        <f t="shared" si="78"/>
        <v>3.6604794378724785E-8</v>
      </c>
      <c r="AU116">
        <f t="shared" si="78"/>
        <v>3.6820549841804962E-8</v>
      </c>
      <c r="AV116">
        <f t="shared" si="78"/>
        <v>2.4118052288298709E-8</v>
      </c>
      <c r="AW116">
        <f t="shared" si="78"/>
        <v>3.7287417508640246E-8</v>
      </c>
      <c r="AX116">
        <f t="shared" si="78"/>
        <v>2.4052402380399924E-8</v>
      </c>
      <c r="AY116">
        <f t="shared" si="78"/>
        <v>9.4091303606242133E-8</v>
      </c>
      <c r="AZ116">
        <f t="shared" si="78"/>
        <v>2.4199524316344259E-8</v>
      </c>
      <c r="BA116">
        <f t="shared" si="78"/>
        <v>2.4300310410519781E-8</v>
      </c>
    </row>
    <row r="117" spans="14:53" x14ac:dyDescent="0.25">
      <c r="N117" t="s">
        <v>74</v>
      </c>
      <c r="O117">
        <f t="shared" ref="O117:BA117" si="79">IFERROR(O7/$G7,0)</f>
        <v>1.7359277469629821E-4</v>
      </c>
      <c r="P117">
        <f t="shared" si="79"/>
        <v>1.7220441906145835E-4</v>
      </c>
      <c r="Q117">
        <f t="shared" si="79"/>
        <v>1.4225985830383905E-4</v>
      </c>
      <c r="R117">
        <f t="shared" si="79"/>
        <v>1.7187166798931125E-4</v>
      </c>
      <c r="S117">
        <f t="shared" si="79"/>
        <v>1.7051719265466096E-4</v>
      </c>
      <c r="T117">
        <f t="shared" si="79"/>
        <v>1.4497159882704167E-4</v>
      </c>
      <c r="U117">
        <f t="shared" si="79"/>
        <v>1.716196615087312E-4</v>
      </c>
      <c r="V117">
        <f t="shared" si="79"/>
        <v>1.6990927803829331E-4</v>
      </c>
      <c r="W117">
        <f t="shared" si="79"/>
        <v>1.4363177926178349E-4</v>
      </c>
      <c r="X117">
        <f t="shared" si="79"/>
        <v>1.6395921890929494E-4</v>
      </c>
      <c r="Y117">
        <f t="shared" si="79"/>
        <v>1.5009179105563233E-4</v>
      </c>
      <c r="Z117">
        <f t="shared" si="79"/>
        <v>1.651768194704616E-4</v>
      </c>
      <c r="AA117">
        <f t="shared" si="79"/>
        <v>1.6686276763286031E-4</v>
      </c>
      <c r="AB117">
        <f t="shared" si="79"/>
        <v>1.7350151701029168E-4</v>
      </c>
      <c r="AC117">
        <f t="shared" si="79"/>
        <v>1.4755517250389705E-4</v>
      </c>
      <c r="AD117">
        <f t="shared" si="79"/>
        <v>1.5141735525780393E-4</v>
      </c>
      <c r="AE117">
        <f t="shared" si="79"/>
        <v>1.7381296499319282E-4</v>
      </c>
      <c r="AF117">
        <f t="shared" si="79"/>
        <v>1.7085297426365931E-4</v>
      </c>
      <c r="AG117">
        <f t="shared" si="79"/>
        <v>1.3893653894325898E-4</v>
      </c>
      <c r="AH117">
        <f t="shared" si="79"/>
        <v>1.7350151701029168E-4</v>
      </c>
      <c r="AI117">
        <f t="shared" si="79"/>
        <v>1.7302655121154329E-4</v>
      </c>
      <c r="AJ117">
        <f t="shared" si="79"/>
        <v>1.6998836246276796E-4</v>
      </c>
      <c r="AK117">
        <f t="shared" si="79"/>
        <v>1.7245997556829493E-4</v>
      </c>
      <c r="AL117">
        <f t="shared" si="79"/>
        <v>1.7270544097831617E-4</v>
      </c>
      <c r="AM117">
        <f t="shared" si="79"/>
        <v>1.7149569637847956E-4</v>
      </c>
      <c r="AN117">
        <f t="shared" si="79"/>
        <v>1.7323706920308905E-4</v>
      </c>
      <c r="AO117">
        <f t="shared" si="79"/>
        <v>1.7098354417014949E-4</v>
      </c>
      <c r="AP117">
        <f t="shared" si="79"/>
        <v>1.7081492201803758E-4</v>
      </c>
      <c r="AQ117">
        <f t="shared" si="79"/>
        <v>1.7395954851874592E-4</v>
      </c>
      <c r="AR117">
        <f t="shared" si="79"/>
        <v>1.7320377590854738E-4</v>
      </c>
      <c r="AS117">
        <f t="shared" si="79"/>
        <v>1.4855963571829657E-4</v>
      </c>
      <c r="AT117">
        <f t="shared" si="79"/>
        <v>1.7066737306101307E-4</v>
      </c>
      <c r="AU117">
        <f t="shared" si="79"/>
        <v>1.7221345977996405E-4</v>
      </c>
      <c r="AV117">
        <f t="shared" si="79"/>
        <v>1.6968577005443624E-4</v>
      </c>
      <c r="AW117">
        <f t="shared" si="79"/>
        <v>1.7030756203310213E-4</v>
      </c>
      <c r="AX117">
        <f t="shared" si="79"/>
        <v>1.4100735583435375E-4</v>
      </c>
      <c r="AY117">
        <f t="shared" si="79"/>
        <v>1.7164958948896405E-4</v>
      </c>
      <c r="AZ117">
        <f t="shared" si="79"/>
        <v>1.7312919084794606E-4</v>
      </c>
      <c r="BA117">
        <f t="shared" si="79"/>
        <v>1.440466408408072E-4</v>
      </c>
    </row>
    <row r="118" spans="14:53" x14ac:dyDescent="0.25">
      <c r="N118" t="s">
        <v>75</v>
      </c>
      <c r="O118">
        <f t="shared" ref="O118:BA118" si="80">IFERROR(O8/$G8,0)</f>
        <v>4.17221140469509E-10</v>
      </c>
      <c r="P118">
        <f t="shared" si="80"/>
        <v>4.1372012782540918E-10</v>
      </c>
      <c r="Q118">
        <f t="shared" si="80"/>
        <v>4.1372012782540918E-10</v>
      </c>
      <c r="R118">
        <f t="shared" si="80"/>
        <v>4.138050569226056E-10</v>
      </c>
      <c r="S118">
        <f t="shared" si="80"/>
        <v>4.1718227828260717E-10</v>
      </c>
      <c r="T118">
        <f t="shared" si="80"/>
        <v>4.1491540570671241E-10</v>
      </c>
      <c r="U118">
        <f t="shared" si="80"/>
        <v>4.15177488959742E-10</v>
      </c>
      <c r="V118">
        <f t="shared" si="80"/>
        <v>4.1840754362956902E-10</v>
      </c>
      <c r="W118">
        <f t="shared" si="80"/>
        <v>4.1702968883167425E-10</v>
      </c>
      <c r="X118">
        <f t="shared" si="80"/>
        <v>4.1538823445639282E-10</v>
      </c>
      <c r="Y118">
        <f t="shared" si="80"/>
        <v>4.1537241382503511E-10</v>
      </c>
      <c r="Z118">
        <f t="shared" si="80"/>
        <v>4.1372012782540918E-10</v>
      </c>
      <c r="AA118">
        <f t="shared" si="80"/>
        <v>4.17849916337145E-10</v>
      </c>
      <c r="AB118">
        <f t="shared" si="80"/>
        <v>4.1394668634306785E-10</v>
      </c>
      <c r="AC118">
        <f t="shared" si="80"/>
        <v>4.1372012782540918E-10</v>
      </c>
      <c r="AD118">
        <f t="shared" si="80"/>
        <v>4.1372012782540918E-10</v>
      </c>
      <c r="AE118">
        <f t="shared" si="80"/>
        <v>4.1680971435757132E-10</v>
      </c>
      <c r="AF118">
        <f t="shared" si="80"/>
        <v>4.1372012782540918E-10</v>
      </c>
      <c r="AG118">
        <f t="shared" si="80"/>
        <v>4.1551949257699138E-10</v>
      </c>
      <c r="AH118">
        <f t="shared" si="80"/>
        <v>4.1929860151972415E-10</v>
      </c>
      <c r="AI118">
        <f t="shared" si="80"/>
        <v>4.245018137195285E-10</v>
      </c>
      <c r="AJ118">
        <f t="shared" si="80"/>
        <v>4.1546768685247464E-10</v>
      </c>
      <c r="AK118">
        <f t="shared" si="80"/>
        <v>4.1567588263377239E-10</v>
      </c>
      <c r="AL118">
        <f t="shared" si="80"/>
        <v>4.1612462829636709E-10</v>
      </c>
      <c r="AM118">
        <f t="shared" si="80"/>
        <v>4.149485303975058E-10</v>
      </c>
      <c r="AN118">
        <f t="shared" si="80"/>
        <v>4.2039085051544265E-10</v>
      </c>
      <c r="AO118">
        <f t="shared" si="80"/>
        <v>4.1479205584486276E-10</v>
      </c>
      <c r="AP118">
        <f t="shared" si="80"/>
        <v>4.1864637145623307E-10</v>
      </c>
      <c r="AQ118">
        <f t="shared" si="80"/>
        <v>4.1682291711101091E-10</v>
      </c>
      <c r="AR118">
        <f t="shared" si="80"/>
        <v>4.1498789070507251E-10</v>
      </c>
      <c r="AS118">
        <f t="shared" si="80"/>
        <v>4.1691268010740688E-10</v>
      </c>
      <c r="AT118">
        <f t="shared" si="80"/>
        <v>4.1372012782540918E-10</v>
      </c>
      <c r="AU118">
        <f t="shared" si="80"/>
        <v>4.1505105565381521E-10</v>
      </c>
      <c r="AV118">
        <f t="shared" si="80"/>
        <v>4.1587874045206546E-10</v>
      </c>
      <c r="AW118">
        <f t="shared" si="80"/>
        <v>4.163379183072494E-10</v>
      </c>
      <c r="AX118">
        <f t="shared" si="80"/>
        <v>4.1736789626692591E-10</v>
      </c>
      <c r="AY118">
        <f t="shared" si="80"/>
        <v>4.1559185865095478E-10</v>
      </c>
      <c r="AZ118">
        <f t="shared" si="80"/>
        <v>4.1652677525916139E-10</v>
      </c>
      <c r="BA118">
        <f t="shared" si="80"/>
        <v>4.185264770529634E-10</v>
      </c>
    </row>
    <row r="119" spans="14:53" x14ac:dyDescent="0.25">
      <c r="N119" t="s">
        <v>76</v>
      </c>
      <c r="O119">
        <f t="shared" ref="O119:BA119" si="81">IFERROR(O9/$G9,0)</f>
        <v>7.4084025356767384E-9</v>
      </c>
      <c r="P119">
        <f t="shared" si="81"/>
        <v>9.2440568544906385E-9</v>
      </c>
      <c r="Q119">
        <f t="shared" si="81"/>
        <v>7.5943727784304249E-9</v>
      </c>
      <c r="R119">
        <f t="shared" si="81"/>
        <v>9.3003436279173764E-9</v>
      </c>
      <c r="S119">
        <f t="shared" si="81"/>
        <v>9.2584548284993618E-9</v>
      </c>
      <c r="T119">
        <f t="shared" si="81"/>
        <v>7.3172025180780144E-9</v>
      </c>
      <c r="U119">
        <f t="shared" si="81"/>
        <v>5.7675133185333831E-9</v>
      </c>
      <c r="V119">
        <f t="shared" si="81"/>
        <v>8.1507722948131208E-9</v>
      </c>
      <c r="W119">
        <f t="shared" si="81"/>
        <v>7.5102863469161005E-9</v>
      </c>
      <c r="X119">
        <f t="shared" si="81"/>
        <v>6.5640203376289638E-9</v>
      </c>
      <c r="Y119">
        <f t="shared" si="81"/>
        <v>7.0056189048169921E-9</v>
      </c>
      <c r="Z119">
        <f t="shared" si="81"/>
        <v>7.2846510186093618E-9</v>
      </c>
      <c r="AA119">
        <f t="shared" si="81"/>
        <v>9.2507963741125531E-9</v>
      </c>
      <c r="AB119">
        <f t="shared" si="81"/>
        <v>9.274526749868226E-9</v>
      </c>
      <c r="AC119">
        <f t="shared" si="81"/>
        <v>7.2466631805604959E-9</v>
      </c>
      <c r="AD119">
        <f t="shared" si="81"/>
        <v>9.2023779945962408E-9</v>
      </c>
      <c r="AE119">
        <f t="shared" si="81"/>
        <v>5.54329274577678E-9</v>
      </c>
      <c r="AF119">
        <f t="shared" si="81"/>
        <v>5.5709409828414254E-9</v>
      </c>
      <c r="AG119">
        <f t="shared" si="81"/>
        <v>8.1550123197576588E-9</v>
      </c>
      <c r="AH119">
        <f t="shared" si="81"/>
        <v>9.2338323279872338E-9</v>
      </c>
      <c r="AI119">
        <f t="shared" si="81"/>
        <v>9.2898940859084407E-9</v>
      </c>
      <c r="AJ119">
        <f t="shared" si="81"/>
        <v>8.9231771125634757E-9</v>
      </c>
      <c r="AK119">
        <f t="shared" si="81"/>
        <v>7.7858577020353196E-9</v>
      </c>
      <c r="AL119">
        <f t="shared" si="81"/>
        <v>7.2104802035438301E-9</v>
      </c>
      <c r="AM119">
        <f t="shared" si="81"/>
        <v>7.7675803392948931E-9</v>
      </c>
      <c r="AN119">
        <f t="shared" si="81"/>
        <v>9.3182257196073754E-9</v>
      </c>
      <c r="AO119">
        <f t="shared" si="81"/>
        <v>6.8718438118579287E-9</v>
      </c>
      <c r="AP119">
        <f t="shared" si="81"/>
        <v>9.3107513584654615E-9</v>
      </c>
      <c r="AQ119">
        <f t="shared" si="81"/>
        <v>8.5723431249880848E-9</v>
      </c>
      <c r="AR119">
        <f t="shared" si="81"/>
        <v>6.6920315639642122E-9</v>
      </c>
      <c r="AS119">
        <f t="shared" si="81"/>
        <v>6.9685758550880283E-9</v>
      </c>
      <c r="AT119">
        <f t="shared" si="81"/>
        <v>5.8181429238364473E-9</v>
      </c>
      <c r="AU119">
        <f t="shared" si="81"/>
        <v>8.2477926739986517E-9</v>
      </c>
      <c r="AV119">
        <f t="shared" si="81"/>
        <v>7.8208768467356746E-9</v>
      </c>
      <c r="AW119">
        <f t="shared" si="81"/>
        <v>8.1083619637149649E-9</v>
      </c>
      <c r="AX119">
        <f t="shared" si="81"/>
        <v>6.4837448663868153E-9</v>
      </c>
      <c r="AY119">
        <f t="shared" si="81"/>
        <v>9.286752216144823E-9</v>
      </c>
      <c r="AZ119">
        <f t="shared" si="81"/>
        <v>9.1449917936352481E-9</v>
      </c>
      <c r="BA119">
        <f t="shared" si="81"/>
        <v>4.5684099846520491E-9</v>
      </c>
    </row>
    <row r="120" spans="14:53" x14ac:dyDescent="0.25">
      <c r="N120" t="s">
        <v>77</v>
      </c>
      <c r="O120">
        <f t="shared" ref="O120:BA120" si="82">IFERROR(O10/$G10,0)</f>
        <v>5.2407937820643393E-6</v>
      </c>
      <c r="P120">
        <f t="shared" si="82"/>
        <v>1.2941742647384375E-5</v>
      </c>
      <c r="Q120">
        <f t="shared" si="82"/>
        <v>9.3220708188718746E-6</v>
      </c>
      <c r="R120">
        <f t="shared" si="82"/>
        <v>1.468243895759952E-5</v>
      </c>
      <c r="S120">
        <f t="shared" si="82"/>
        <v>1.2831554763152162E-5</v>
      </c>
      <c r="T120">
        <f t="shared" si="82"/>
        <v>2.38286625700768E-6</v>
      </c>
      <c r="U120">
        <f t="shared" si="82"/>
        <v>7.3688516499122961E-6</v>
      </c>
      <c r="V120">
        <f t="shared" si="82"/>
        <v>6.1736850304066825E-6</v>
      </c>
      <c r="W120">
        <f t="shared" si="82"/>
        <v>3.2696704232320313E-6</v>
      </c>
      <c r="X120">
        <f t="shared" si="82"/>
        <v>4.0077597327462134E-7</v>
      </c>
      <c r="Y120">
        <f t="shared" si="82"/>
        <v>3.6082887051657451E-6</v>
      </c>
      <c r="Z120">
        <f t="shared" si="82"/>
        <v>5.0582830525241951E-6</v>
      </c>
      <c r="AA120">
        <f t="shared" si="82"/>
        <v>9.3251073592446273E-6</v>
      </c>
      <c r="AB120">
        <f t="shared" si="82"/>
        <v>9.5943665926016102E-6</v>
      </c>
      <c r="AC120">
        <f t="shared" si="82"/>
        <v>4.5933978180762265E-6</v>
      </c>
      <c r="AD120">
        <f t="shared" si="82"/>
        <v>1.029185060712774E-5</v>
      </c>
      <c r="AE120">
        <f t="shared" si="82"/>
        <v>3.0256330680228123E-6</v>
      </c>
      <c r="AF120">
        <f t="shared" si="82"/>
        <v>4.182736940388221E-6</v>
      </c>
      <c r="AG120">
        <f t="shared" si="82"/>
        <v>1.1580387943765144E-5</v>
      </c>
      <c r="AH120">
        <f t="shared" si="82"/>
        <v>9.9887312682156013E-6</v>
      </c>
      <c r="AI120">
        <f t="shared" si="82"/>
        <v>1.807665981076298E-5</v>
      </c>
      <c r="AJ120">
        <f t="shared" si="82"/>
        <v>2.0741400300862136E-5</v>
      </c>
      <c r="AK120">
        <f t="shared" si="82"/>
        <v>1.1394999378696803E-5</v>
      </c>
      <c r="AL120">
        <f t="shared" si="82"/>
        <v>2.4832413576459378E-6</v>
      </c>
      <c r="AM120">
        <f t="shared" si="82"/>
        <v>6.0822129776973554E-6</v>
      </c>
      <c r="AN120">
        <f t="shared" si="82"/>
        <v>1.5142888292931009E-5</v>
      </c>
      <c r="AO120">
        <f t="shared" si="82"/>
        <v>3.2862167906686174E-6</v>
      </c>
      <c r="AP120">
        <f t="shared" si="82"/>
        <v>9.1778906415293033E-6</v>
      </c>
      <c r="AQ120">
        <f t="shared" si="82"/>
        <v>5.8361150139045796E-6</v>
      </c>
      <c r="AR120">
        <f t="shared" si="82"/>
        <v>5.5025890613257448E-6</v>
      </c>
      <c r="AS120">
        <f t="shared" si="82"/>
        <v>3.5009604446972717E-6</v>
      </c>
      <c r="AT120">
        <f t="shared" si="82"/>
        <v>1.2555605087302644E-6</v>
      </c>
      <c r="AU120">
        <f t="shared" si="82"/>
        <v>8.810268174213737E-6</v>
      </c>
      <c r="AV120">
        <f t="shared" si="82"/>
        <v>1.1237609181355312E-5</v>
      </c>
      <c r="AW120">
        <f t="shared" si="82"/>
        <v>7.7340338322710818E-6</v>
      </c>
      <c r="AX120">
        <f t="shared" si="82"/>
        <v>4.4557296737803366E-6</v>
      </c>
      <c r="AY120">
        <f t="shared" si="82"/>
        <v>9.0848477863675481E-6</v>
      </c>
      <c r="AZ120">
        <f t="shared" si="82"/>
        <v>1.1182112987378858E-5</v>
      </c>
      <c r="BA120">
        <f t="shared" si="82"/>
        <v>3.0143305805904089E-7</v>
      </c>
    </row>
    <row r="121" spans="14:53" x14ac:dyDescent="0.25">
      <c r="N121" t="s">
        <v>78</v>
      </c>
      <c r="O121">
        <f t="shared" ref="O121:BA121" si="83">IFERROR(O11/$G11,0)</f>
        <v>1.4084392394561446E-3</v>
      </c>
      <c r="P121">
        <f t="shared" si="83"/>
        <v>1.0059983692572605E-3</v>
      </c>
      <c r="Q121">
        <f t="shared" si="83"/>
        <v>1.0538733991732874E-3</v>
      </c>
      <c r="R121">
        <f t="shared" si="83"/>
        <v>1.4671885094325171E-3</v>
      </c>
      <c r="S121">
        <f t="shared" si="83"/>
        <v>9.0336608404003671E-4</v>
      </c>
      <c r="T121">
        <f t="shared" si="83"/>
        <v>8.9281875453824577E-4</v>
      </c>
      <c r="U121">
        <f t="shared" si="83"/>
        <v>7.851329296263656E-4</v>
      </c>
      <c r="V121">
        <f t="shared" si="83"/>
        <v>1.2841710814320299E-3</v>
      </c>
      <c r="W121">
        <f t="shared" si="83"/>
        <v>6.3987510379516759E-4</v>
      </c>
      <c r="X121">
        <f t="shared" si="83"/>
        <v>8.9517752115732231E-4</v>
      </c>
      <c r="Y121">
        <f t="shared" si="83"/>
        <v>8.3334150578019022E-4</v>
      </c>
      <c r="Z121">
        <f t="shared" si="83"/>
        <v>1.3640581363690753E-3</v>
      </c>
      <c r="AA121">
        <f t="shared" si="83"/>
        <v>1.3047852877442476E-3</v>
      </c>
      <c r="AB121">
        <f t="shared" si="83"/>
        <v>1.2555427341275137E-3</v>
      </c>
      <c r="AC121">
        <f t="shared" si="83"/>
        <v>1.474034865120442E-3</v>
      </c>
      <c r="AD121">
        <f t="shared" si="83"/>
        <v>1.3698877350043024E-3</v>
      </c>
      <c r="AE121">
        <f t="shared" si="83"/>
        <v>6.8214969705026034E-4</v>
      </c>
      <c r="AF121">
        <f t="shared" si="83"/>
        <v>4.8496872320437725E-4</v>
      </c>
      <c r="AG121">
        <f t="shared" si="83"/>
        <v>7.9632268318450552E-4</v>
      </c>
      <c r="AH121">
        <f t="shared" si="83"/>
        <v>4.0583313604479438E-4</v>
      </c>
      <c r="AI121">
        <f t="shared" si="83"/>
        <v>8.9264832513344177E-4</v>
      </c>
      <c r="AJ121">
        <f t="shared" si="83"/>
        <v>4.4250972143307463E-4</v>
      </c>
      <c r="AK121">
        <f t="shared" si="83"/>
        <v>1.1941477652294152E-3</v>
      </c>
      <c r="AL121">
        <f t="shared" si="83"/>
        <v>9.5115131059774784E-4</v>
      </c>
      <c r="AM121">
        <f t="shared" si="83"/>
        <v>8.374607285577347E-4</v>
      </c>
      <c r="AN121">
        <f t="shared" si="83"/>
        <v>1.2218371130496555E-3</v>
      </c>
      <c r="AO121">
        <f t="shared" si="83"/>
        <v>6.5709151668561807E-4</v>
      </c>
      <c r="AP121">
        <f t="shared" si="83"/>
        <v>6.3851847802256362E-4</v>
      </c>
      <c r="AQ121">
        <f t="shared" si="83"/>
        <v>9.5810834629659724E-4</v>
      </c>
      <c r="AR121">
        <f t="shared" si="83"/>
        <v>1.1143388831876587E-3</v>
      </c>
      <c r="AS121">
        <f t="shared" si="83"/>
        <v>7.8852170667291542E-4</v>
      </c>
      <c r="AT121">
        <f t="shared" si="83"/>
        <v>7.6423265717944975E-4</v>
      </c>
      <c r="AU121">
        <f t="shared" si="83"/>
        <v>1.3742855588764796E-3</v>
      </c>
      <c r="AV121">
        <f t="shared" si="83"/>
        <v>4.8329001647917397E-4</v>
      </c>
      <c r="AW121">
        <f t="shared" si="83"/>
        <v>6.9136139882996551E-4</v>
      </c>
      <c r="AX121">
        <f t="shared" si="83"/>
        <v>9.2476498850787507E-4</v>
      </c>
      <c r="AY121">
        <f t="shared" si="83"/>
        <v>1.31334734505145E-3</v>
      </c>
      <c r="AZ121">
        <f t="shared" si="83"/>
        <v>9.775636496905406E-4</v>
      </c>
      <c r="BA121">
        <f t="shared" si="83"/>
        <v>7.4749552507054557E-4</v>
      </c>
    </row>
    <row r="122" spans="14:53" x14ac:dyDescent="0.25">
      <c r="N122" t="s">
        <v>79</v>
      </c>
      <c r="O122">
        <f t="shared" ref="O122:BA122" si="84">IFERROR(O12/$G12,0)</f>
        <v>6.2021208739815615E-5</v>
      </c>
      <c r="P122">
        <f t="shared" si="84"/>
        <v>8.3274897948435879E-5</v>
      </c>
      <c r="Q122">
        <f t="shared" si="84"/>
        <v>3.0074092520285972E-5</v>
      </c>
      <c r="R122">
        <f t="shared" si="84"/>
        <v>1.4257362119175131E-4</v>
      </c>
      <c r="S122">
        <f t="shared" si="84"/>
        <v>1.0115474423696962E-4</v>
      </c>
      <c r="T122">
        <f t="shared" si="84"/>
        <v>1.2832369744878593E-5</v>
      </c>
      <c r="U122">
        <f t="shared" si="84"/>
        <v>6.1806424989884137E-7</v>
      </c>
      <c r="V122">
        <f t="shared" si="84"/>
        <v>4.6324876546377604E-7</v>
      </c>
      <c r="W122">
        <f t="shared" si="84"/>
        <v>2.8140337291769373E-7</v>
      </c>
      <c r="X122">
        <f t="shared" si="84"/>
        <v>2.2726966349610523E-7</v>
      </c>
      <c r="Y122">
        <f t="shared" si="84"/>
        <v>9.2254370490947367E-7</v>
      </c>
      <c r="Z122">
        <f t="shared" si="84"/>
        <v>2.1846109788038957E-6</v>
      </c>
      <c r="AA122">
        <f t="shared" si="84"/>
        <v>7.6730844600138111E-5</v>
      </c>
      <c r="AB122">
        <f t="shared" si="84"/>
        <v>7.8923409216702221E-5</v>
      </c>
      <c r="AC122">
        <f t="shared" si="84"/>
        <v>5.9761075510279405E-5</v>
      </c>
      <c r="AD122">
        <f t="shared" si="84"/>
        <v>6.2450614315197453E-5</v>
      </c>
      <c r="AE122">
        <f t="shared" si="84"/>
        <v>1.8294501817844614E-7</v>
      </c>
      <c r="AF122">
        <f t="shared" si="84"/>
        <v>2.6846119149704978E-7</v>
      </c>
      <c r="AG122">
        <f t="shared" si="84"/>
        <v>9.1034607775325316E-5</v>
      </c>
      <c r="AH122">
        <f t="shared" si="84"/>
        <v>1.0730052667273718E-4</v>
      </c>
      <c r="AI122">
        <f t="shared" si="84"/>
        <v>7.8319362912802532E-5</v>
      </c>
      <c r="AJ122">
        <f t="shared" si="84"/>
        <v>9.9996456356603314E-5</v>
      </c>
      <c r="AK122">
        <f t="shared" si="84"/>
        <v>1.3467766823351147E-6</v>
      </c>
      <c r="AL122">
        <f t="shared" si="84"/>
        <v>5.8048556497918755E-6</v>
      </c>
      <c r="AM122">
        <f t="shared" si="84"/>
        <v>5.3433186709233836E-5</v>
      </c>
      <c r="AN122">
        <f t="shared" si="84"/>
        <v>1.473357282238852E-4</v>
      </c>
      <c r="AO122">
        <f t="shared" si="84"/>
        <v>5.9868000597491701E-7</v>
      </c>
      <c r="AP122">
        <f t="shared" si="84"/>
        <v>8.1940596450261026E-5</v>
      </c>
      <c r="AQ122">
        <f t="shared" si="84"/>
        <v>9.0545591528594121E-6</v>
      </c>
      <c r="AR122">
        <f t="shared" si="84"/>
        <v>2.0538418104106145E-5</v>
      </c>
      <c r="AS122">
        <f t="shared" si="84"/>
        <v>1.2886824024474955E-5</v>
      </c>
      <c r="AT122">
        <f t="shared" si="84"/>
        <v>1.4284369627642986E-6</v>
      </c>
      <c r="AU122">
        <f t="shared" si="84"/>
        <v>1.8381411028455174E-5</v>
      </c>
      <c r="AV122">
        <f t="shared" si="84"/>
        <v>4.8296154146514299E-5</v>
      </c>
      <c r="AW122">
        <f t="shared" si="84"/>
        <v>3.775623419940692E-5</v>
      </c>
      <c r="AX122">
        <f t="shared" si="84"/>
        <v>1.3509773808167147E-5</v>
      </c>
      <c r="AY122">
        <f t="shared" si="84"/>
        <v>9.7343638630200283E-5</v>
      </c>
      <c r="AZ122">
        <f t="shared" si="84"/>
        <v>1.3136121002168066E-4</v>
      </c>
      <c r="BA122">
        <f t="shared" si="84"/>
        <v>4.4335955543332384E-7</v>
      </c>
    </row>
    <row r="123" spans="14:53" x14ac:dyDescent="0.25">
      <c r="N123" t="s">
        <v>80</v>
      </c>
      <c r="O123">
        <f t="shared" ref="O123:BA123" si="85">IFERROR(O13/$G13,0)</f>
        <v>6.545909843836E-7</v>
      </c>
      <c r="P123">
        <f t="shared" si="85"/>
        <v>6.5280248442627E-7</v>
      </c>
      <c r="Q123">
        <f t="shared" si="85"/>
        <v>6.5280248442627E-7</v>
      </c>
      <c r="R123">
        <f t="shared" si="85"/>
        <v>6.5280248442627E-7</v>
      </c>
      <c r="S123">
        <f t="shared" si="85"/>
        <v>6.5459306131179672E-7</v>
      </c>
      <c r="T123">
        <f t="shared" si="85"/>
        <v>6.5280248442627E-7</v>
      </c>
      <c r="U123">
        <f t="shared" si="85"/>
        <v>6.5280248442627E-7</v>
      </c>
      <c r="V123">
        <f t="shared" si="85"/>
        <v>6.5280248442627E-7</v>
      </c>
      <c r="W123">
        <f t="shared" si="85"/>
        <v>6.5515444272049004E-7</v>
      </c>
      <c r="X123">
        <f t="shared" si="85"/>
        <v>6.5280248442627E-7</v>
      </c>
      <c r="Y123">
        <f t="shared" si="85"/>
        <v>6.5280248442627E-7</v>
      </c>
      <c r="Z123">
        <f t="shared" si="85"/>
        <v>6.5280248442627E-7</v>
      </c>
      <c r="AA123">
        <f t="shared" si="85"/>
        <v>6.545909843836E-7</v>
      </c>
      <c r="AB123">
        <f t="shared" si="85"/>
        <v>6.5280248442627E-7</v>
      </c>
      <c r="AC123">
        <f t="shared" si="85"/>
        <v>6.5336594276315665E-7</v>
      </c>
      <c r="AD123">
        <f t="shared" si="85"/>
        <v>6.5280248442627E-7</v>
      </c>
      <c r="AE123">
        <f t="shared" si="85"/>
        <v>6.545909843836E-7</v>
      </c>
      <c r="AF123">
        <f t="shared" si="85"/>
        <v>6.5280248442627E-7</v>
      </c>
      <c r="AG123">
        <f t="shared" si="85"/>
        <v>6.5280248442627E-7</v>
      </c>
      <c r="AH123">
        <f t="shared" si="85"/>
        <v>6.5280248442627E-7</v>
      </c>
      <c r="AI123">
        <f t="shared" si="85"/>
        <v>6.5798770599575665E-7</v>
      </c>
      <c r="AJ123">
        <f t="shared" si="85"/>
        <v>6.5280248442627E-7</v>
      </c>
      <c r="AK123">
        <f t="shared" si="85"/>
        <v>6.5280248442627E-7</v>
      </c>
      <c r="AL123">
        <f t="shared" si="85"/>
        <v>6.5280248442627E-7</v>
      </c>
      <c r="AM123">
        <f t="shared" si="85"/>
        <v>6.545909843836E-7</v>
      </c>
      <c r="AN123">
        <f t="shared" si="85"/>
        <v>6.5280248442627E-7</v>
      </c>
      <c r="AO123">
        <f t="shared" si="85"/>
        <v>6.5280248442627E-7</v>
      </c>
      <c r="AP123">
        <f t="shared" si="85"/>
        <v>6.5280248442627E-7</v>
      </c>
      <c r="AQ123">
        <f t="shared" si="85"/>
        <v>6.545909843836E-7</v>
      </c>
      <c r="AR123">
        <f t="shared" si="85"/>
        <v>6.5281286205520006E-7</v>
      </c>
      <c r="AS123">
        <f t="shared" si="85"/>
        <v>6.5280248442627E-7</v>
      </c>
      <c r="AT123">
        <f t="shared" si="85"/>
        <v>6.5280248442627E-7</v>
      </c>
      <c r="AU123">
        <f t="shared" si="85"/>
        <v>6.545909843836E-7</v>
      </c>
      <c r="AV123">
        <f t="shared" si="85"/>
        <v>6.5280248442627E-7</v>
      </c>
      <c r="AW123">
        <f t="shared" si="85"/>
        <v>6.5280248442627E-7</v>
      </c>
      <c r="AX123">
        <f t="shared" si="85"/>
        <v>6.5280248442627E-7</v>
      </c>
      <c r="AY123">
        <f t="shared" si="85"/>
        <v>6.545909843836E-7</v>
      </c>
      <c r="AZ123">
        <f t="shared" si="85"/>
        <v>6.5280248442627E-7</v>
      </c>
      <c r="BA123">
        <f t="shared" si="85"/>
        <v>6.5280248442627E-7</v>
      </c>
    </row>
    <row r="124" spans="14:53" x14ac:dyDescent="0.25">
      <c r="N124" t="s">
        <v>81</v>
      </c>
      <c r="O124">
        <f t="shared" ref="O124:BA124" si="86">IFERROR(O14/$G14,0)</f>
        <v>0.24371800123960241</v>
      </c>
      <c r="P124">
        <f t="shared" si="86"/>
        <v>0.24152624975632392</v>
      </c>
      <c r="Q124">
        <f t="shared" si="86"/>
        <v>0.24335119308775408</v>
      </c>
      <c r="R124">
        <f t="shared" si="86"/>
        <v>0.24460050726203944</v>
      </c>
      <c r="S124">
        <f t="shared" si="86"/>
        <v>0.2442687272287318</v>
      </c>
      <c r="T124">
        <f t="shared" si="86"/>
        <v>0.24228083938873179</v>
      </c>
      <c r="U124">
        <f t="shared" si="86"/>
        <v>0.24165238462698541</v>
      </c>
      <c r="V124">
        <f t="shared" si="86"/>
        <v>0.24353559525844218</v>
      </c>
      <c r="W124">
        <f t="shared" si="86"/>
        <v>0.2435561345762185</v>
      </c>
      <c r="X124">
        <f t="shared" si="86"/>
        <v>0.24339061340306339</v>
      </c>
      <c r="Y124">
        <f t="shared" si="86"/>
        <v>0.24448089438557499</v>
      </c>
      <c r="Z124">
        <f t="shared" si="86"/>
        <v>0.24260825982498543</v>
      </c>
      <c r="AA124">
        <f t="shared" si="86"/>
        <v>0.24444503738666151</v>
      </c>
      <c r="AB124">
        <f t="shared" si="86"/>
        <v>0.24444734436956811</v>
      </c>
      <c r="AC124">
        <f t="shared" si="86"/>
        <v>0.24289017602177979</v>
      </c>
      <c r="AD124">
        <f t="shared" si="86"/>
        <v>0.24430433359591944</v>
      </c>
      <c r="AE124">
        <f t="shared" si="86"/>
        <v>0.24456854323476093</v>
      </c>
      <c r="AF124">
        <f t="shared" si="86"/>
        <v>0.24504812259769582</v>
      </c>
      <c r="AG124">
        <f t="shared" si="86"/>
        <v>0.24277892373528623</v>
      </c>
      <c r="AH124">
        <f t="shared" si="86"/>
        <v>0.24448529365262298</v>
      </c>
      <c r="AI124">
        <f t="shared" si="86"/>
        <v>0.24344129482323651</v>
      </c>
      <c r="AJ124">
        <f t="shared" si="86"/>
        <v>0.24421750752622193</v>
      </c>
      <c r="AK124">
        <f t="shared" si="86"/>
        <v>0.2445245312824216</v>
      </c>
      <c r="AL124">
        <f t="shared" si="86"/>
        <v>0.24392625240297086</v>
      </c>
      <c r="AM124">
        <f t="shared" si="86"/>
        <v>0.2456212704478509</v>
      </c>
      <c r="AN124">
        <f t="shared" si="86"/>
        <v>0.24423153474782688</v>
      </c>
      <c r="AO124">
        <f t="shared" si="86"/>
        <v>0.24396333685269667</v>
      </c>
      <c r="AP124">
        <f t="shared" si="86"/>
        <v>0.24417053663028879</v>
      </c>
      <c r="AQ124">
        <f t="shared" si="86"/>
        <v>0.24545161167650301</v>
      </c>
      <c r="AR124">
        <f t="shared" si="86"/>
        <v>0.24448992894835306</v>
      </c>
      <c r="AS124">
        <f t="shared" si="86"/>
        <v>0.24293753904968382</v>
      </c>
      <c r="AT124">
        <f t="shared" si="86"/>
        <v>0.24360249320686461</v>
      </c>
      <c r="AU124">
        <f t="shared" si="86"/>
        <v>0.24333011406347216</v>
      </c>
      <c r="AV124">
        <f t="shared" si="86"/>
        <v>0.24323496388350899</v>
      </c>
      <c r="AW124">
        <f t="shared" si="86"/>
        <v>0.24396409036385519</v>
      </c>
      <c r="AX124">
        <f t="shared" si="86"/>
        <v>0.24301293681610367</v>
      </c>
      <c r="AY124">
        <f t="shared" si="86"/>
        <v>0.24574209218590146</v>
      </c>
      <c r="AZ124">
        <f t="shared" si="86"/>
        <v>0.24477969188522108</v>
      </c>
      <c r="BA124">
        <f t="shared" si="86"/>
        <v>0.24351779354223135</v>
      </c>
    </row>
    <row r="125" spans="14:53" x14ac:dyDescent="0.25">
      <c r="N125" t="s">
        <v>82</v>
      </c>
      <c r="O125">
        <f t="shared" ref="O125:BA125" si="87">IFERROR(O15/$G15,0)</f>
        <v>3.4246165750528697E-2</v>
      </c>
      <c r="P125">
        <f t="shared" si="87"/>
        <v>3.3913161649161395E-2</v>
      </c>
      <c r="Q125">
        <f t="shared" si="87"/>
        <v>3.443673499284626E-2</v>
      </c>
      <c r="R125">
        <f t="shared" si="87"/>
        <v>3.5895187653629215E-2</v>
      </c>
      <c r="S125">
        <f t="shared" si="87"/>
        <v>3.3912230017889913E-2</v>
      </c>
      <c r="T125">
        <f t="shared" si="87"/>
        <v>3.3868548535226604E-2</v>
      </c>
      <c r="U125">
        <f t="shared" si="87"/>
        <v>3.3188482772507653E-2</v>
      </c>
      <c r="V125">
        <f t="shared" si="87"/>
        <v>3.2419454144406612E-2</v>
      </c>
      <c r="W125">
        <f t="shared" si="87"/>
        <v>3.2838649508141568E-2</v>
      </c>
      <c r="X125">
        <f t="shared" si="87"/>
        <v>3.3273260718373047E-2</v>
      </c>
      <c r="Y125">
        <f t="shared" si="87"/>
        <v>3.4026483316917391E-2</v>
      </c>
      <c r="Z125">
        <f t="shared" si="87"/>
        <v>3.3704847462800523E-2</v>
      </c>
      <c r="AA125">
        <f t="shared" si="87"/>
        <v>3.4363075311995304E-2</v>
      </c>
      <c r="AB125">
        <f t="shared" si="87"/>
        <v>3.6284481381273222E-2</v>
      </c>
      <c r="AC125">
        <f t="shared" si="87"/>
        <v>3.5295836680965219E-2</v>
      </c>
      <c r="AD125">
        <f t="shared" si="87"/>
        <v>3.4322995999462959E-2</v>
      </c>
      <c r="AE125">
        <f t="shared" si="87"/>
        <v>3.3396268608573913E-2</v>
      </c>
      <c r="AF125">
        <f t="shared" si="87"/>
        <v>3.4515122821084175E-2</v>
      </c>
      <c r="AG125">
        <f t="shared" si="87"/>
        <v>3.3514370112832002E-2</v>
      </c>
      <c r="AH125">
        <f t="shared" si="87"/>
        <v>3.5130144543970961E-2</v>
      </c>
      <c r="AI125">
        <f t="shared" si="87"/>
        <v>3.6308113105494783E-2</v>
      </c>
      <c r="AJ125">
        <f t="shared" si="87"/>
        <v>3.3812256931991656E-2</v>
      </c>
      <c r="AK125">
        <f t="shared" si="87"/>
        <v>3.5617423199996695E-2</v>
      </c>
      <c r="AL125">
        <f t="shared" si="87"/>
        <v>3.5456243132311646E-2</v>
      </c>
      <c r="AM125">
        <f t="shared" si="87"/>
        <v>3.5557010563524873E-2</v>
      </c>
      <c r="AN125">
        <f t="shared" si="87"/>
        <v>3.4967413881785744E-2</v>
      </c>
      <c r="AO125">
        <f t="shared" si="87"/>
        <v>3.4372688781547825E-2</v>
      </c>
      <c r="AP125">
        <f t="shared" si="87"/>
        <v>3.5166268528078436E-2</v>
      </c>
      <c r="AQ125">
        <f t="shared" si="87"/>
        <v>3.5562653970999475E-2</v>
      </c>
      <c r="AR125">
        <f t="shared" si="87"/>
        <v>3.6145531515585042E-2</v>
      </c>
      <c r="AS125">
        <f t="shared" si="87"/>
        <v>3.4077997384231826E-2</v>
      </c>
      <c r="AT125">
        <f t="shared" si="87"/>
        <v>3.3953456301427133E-2</v>
      </c>
      <c r="AU125">
        <f t="shared" si="87"/>
        <v>3.4929879980485919E-2</v>
      </c>
      <c r="AV125">
        <f t="shared" si="87"/>
        <v>3.4926922283678788E-2</v>
      </c>
      <c r="AW125">
        <f t="shared" si="87"/>
        <v>3.6373795301031478E-2</v>
      </c>
      <c r="AX125">
        <f t="shared" si="87"/>
        <v>3.6293417292739306E-2</v>
      </c>
      <c r="AY125">
        <f t="shared" si="87"/>
        <v>3.6306206334839129E-2</v>
      </c>
      <c r="AZ125">
        <f t="shared" si="87"/>
        <v>3.6760548005359481E-2</v>
      </c>
      <c r="BA125">
        <f t="shared" si="87"/>
        <v>3.4884699850480344E-2</v>
      </c>
    </row>
    <row r="126" spans="14:53" x14ac:dyDescent="0.25">
      <c r="N126" t="s">
        <v>83</v>
      </c>
      <c r="O126">
        <f t="shared" ref="O126:BA126" si="88">IFERROR(O16/$G16,0)</f>
        <v>8.5072191824286537E-7</v>
      </c>
      <c r="P126">
        <f t="shared" si="88"/>
        <v>8.4838475306497459E-7</v>
      </c>
      <c r="Q126">
        <f t="shared" si="88"/>
        <v>8.4844978357639233E-7</v>
      </c>
      <c r="R126">
        <f t="shared" si="88"/>
        <v>8.4836176272526317E-7</v>
      </c>
      <c r="S126">
        <f t="shared" si="88"/>
        <v>8.5077020902082833E-7</v>
      </c>
      <c r="T126">
        <f t="shared" si="88"/>
        <v>8.4841004512462059E-7</v>
      </c>
      <c r="U126">
        <f t="shared" si="88"/>
        <v>8.4837723020187833E-7</v>
      </c>
      <c r="V126">
        <f t="shared" si="88"/>
        <v>8.4837470144049347E-7</v>
      </c>
      <c r="W126">
        <f t="shared" si="88"/>
        <v>8.5071484139142855E-7</v>
      </c>
      <c r="X126">
        <f t="shared" si="88"/>
        <v>8.4834315396141759E-7</v>
      </c>
      <c r="Y126">
        <f t="shared" si="88"/>
        <v>8.4842458820900881E-7</v>
      </c>
      <c r="Z126">
        <f t="shared" si="88"/>
        <v>8.4837893439909093E-7</v>
      </c>
      <c r="AA126">
        <f t="shared" si="88"/>
        <v>8.5074845878799579E-7</v>
      </c>
      <c r="AB126">
        <f t="shared" si="88"/>
        <v>8.4836141493722078E-7</v>
      </c>
      <c r="AC126">
        <f t="shared" si="88"/>
        <v>8.4837583292673959E-7</v>
      </c>
      <c r="AD126">
        <f t="shared" si="88"/>
        <v>8.4843646550071223E-7</v>
      </c>
      <c r="AE126">
        <f t="shared" si="88"/>
        <v>8.5069872487848115E-7</v>
      </c>
      <c r="AF126">
        <f t="shared" si="88"/>
        <v>8.4839665845025831E-7</v>
      </c>
      <c r="AG126">
        <f t="shared" si="88"/>
        <v>8.4836530083397404E-7</v>
      </c>
      <c r="AH126">
        <f t="shared" si="88"/>
        <v>8.4836734845355568E-7</v>
      </c>
      <c r="AI126">
        <f t="shared" si="88"/>
        <v>8.4598473676874088E-7</v>
      </c>
      <c r="AJ126">
        <f t="shared" si="88"/>
        <v>8.4837773466500749E-7</v>
      </c>
      <c r="AK126">
        <f t="shared" si="88"/>
        <v>8.484194636252221E-7</v>
      </c>
      <c r="AL126">
        <f t="shared" si="88"/>
        <v>8.4841861068059051E-7</v>
      </c>
      <c r="AM126">
        <f t="shared" si="88"/>
        <v>8.5074787437079691E-7</v>
      </c>
      <c r="AN126">
        <f t="shared" si="88"/>
        <v>8.4838901065651401E-7</v>
      </c>
      <c r="AO126">
        <f t="shared" si="88"/>
        <v>8.484009686687068E-7</v>
      </c>
      <c r="AP126">
        <f t="shared" si="88"/>
        <v>8.4841749139518801E-7</v>
      </c>
      <c r="AQ126">
        <f t="shared" si="88"/>
        <v>8.5071764767297734E-7</v>
      </c>
      <c r="AR126">
        <f t="shared" si="88"/>
        <v>8.483447731229555E-7</v>
      </c>
      <c r="AS126">
        <f t="shared" si="88"/>
        <v>8.4839664253046878E-7</v>
      </c>
      <c r="AT126">
        <f t="shared" si="88"/>
        <v>8.48386901205598E-7</v>
      </c>
      <c r="AU126">
        <f t="shared" si="88"/>
        <v>8.5078242187356387E-7</v>
      </c>
      <c r="AV126">
        <f t="shared" si="88"/>
        <v>8.48358819061084E-7</v>
      </c>
      <c r="AW126">
        <f t="shared" si="88"/>
        <v>8.4837586918549696E-7</v>
      </c>
      <c r="AX126">
        <f t="shared" si="88"/>
        <v>8.4845482768685567E-7</v>
      </c>
      <c r="AY126">
        <f t="shared" si="88"/>
        <v>8.5070293989650574E-7</v>
      </c>
      <c r="AZ126">
        <f t="shared" si="88"/>
        <v>8.4839308012574976E-7</v>
      </c>
      <c r="BA126">
        <f t="shared" si="88"/>
        <v>8.4837169780683936E-7</v>
      </c>
    </row>
    <row r="127" spans="14:53" x14ac:dyDescent="0.25">
      <c r="N127" t="s">
        <v>84</v>
      </c>
      <c r="O127">
        <f t="shared" ref="O127:BA127" si="89">IFERROR(O17/$G17,0)</f>
        <v>1.6527006314421231E-5</v>
      </c>
      <c r="P127">
        <f t="shared" si="89"/>
        <v>1.6484484654152541E-5</v>
      </c>
      <c r="Q127">
        <f t="shared" si="89"/>
        <v>1.6482506352214755E-5</v>
      </c>
      <c r="R127">
        <f t="shared" si="89"/>
        <v>1.6482575906944098E-5</v>
      </c>
      <c r="S127">
        <f t="shared" si="89"/>
        <v>1.653003943350164E-5</v>
      </c>
      <c r="T127">
        <f t="shared" si="89"/>
        <v>1.6484112531741883E-5</v>
      </c>
      <c r="U127">
        <f t="shared" si="89"/>
        <v>1.6482673053809672E-5</v>
      </c>
      <c r="V127">
        <f t="shared" si="89"/>
        <v>1.6483222233037129E-5</v>
      </c>
      <c r="W127">
        <f t="shared" si="89"/>
        <v>1.6531130703154183E-5</v>
      </c>
      <c r="X127">
        <f t="shared" si="89"/>
        <v>1.6482601903994181E-5</v>
      </c>
      <c r="Y127">
        <f t="shared" si="89"/>
        <v>1.648178878780205E-5</v>
      </c>
      <c r="Z127">
        <f t="shared" si="89"/>
        <v>1.6482195627081804E-5</v>
      </c>
      <c r="AA127">
        <f t="shared" si="89"/>
        <v>1.6528390074729101E-5</v>
      </c>
      <c r="AB127">
        <f t="shared" si="89"/>
        <v>1.6483823076387294E-5</v>
      </c>
      <c r="AC127">
        <f t="shared" si="89"/>
        <v>1.6485205547859179E-5</v>
      </c>
      <c r="AD127">
        <f t="shared" si="89"/>
        <v>1.6482505873917458E-5</v>
      </c>
      <c r="AE127">
        <f t="shared" si="89"/>
        <v>1.6527330664931149E-5</v>
      </c>
      <c r="AF127">
        <f t="shared" si="89"/>
        <v>1.6481848200543277E-5</v>
      </c>
      <c r="AG127">
        <f t="shared" si="89"/>
        <v>1.6481679617060657E-5</v>
      </c>
      <c r="AH127">
        <f t="shared" si="89"/>
        <v>1.6482617761062048E-5</v>
      </c>
      <c r="AI127">
        <f t="shared" si="89"/>
        <v>1.6443937954583937E-5</v>
      </c>
      <c r="AJ127">
        <f t="shared" si="89"/>
        <v>1.6481668724452871E-5</v>
      </c>
      <c r="AK127">
        <f t="shared" si="89"/>
        <v>1.6481681298674344E-5</v>
      </c>
      <c r="AL127">
        <f t="shared" si="89"/>
        <v>1.6484647962565981E-5</v>
      </c>
      <c r="AM127">
        <f t="shared" si="89"/>
        <v>1.6528178791756067E-5</v>
      </c>
      <c r="AN127">
        <f t="shared" si="89"/>
        <v>1.6482056520560411E-5</v>
      </c>
      <c r="AO127">
        <f t="shared" si="89"/>
        <v>1.648191209548672E-5</v>
      </c>
      <c r="AP127">
        <f t="shared" si="89"/>
        <v>1.6482230328336393E-5</v>
      </c>
      <c r="AQ127">
        <f t="shared" si="89"/>
        <v>1.6527098788400657E-5</v>
      </c>
      <c r="AR127">
        <f t="shared" si="89"/>
        <v>1.6484039148291312E-5</v>
      </c>
      <c r="AS127">
        <f t="shared" si="89"/>
        <v>1.648263409650492E-5</v>
      </c>
      <c r="AT127">
        <f t="shared" si="89"/>
        <v>1.6481705693135164E-5</v>
      </c>
      <c r="AU127">
        <f t="shared" si="89"/>
        <v>1.6528160233495985E-5</v>
      </c>
      <c r="AV127">
        <f t="shared" si="89"/>
        <v>1.6481909377701312E-5</v>
      </c>
      <c r="AW127">
        <f t="shared" si="89"/>
        <v>1.6483449420910329E-5</v>
      </c>
      <c r="AX127">
        <f t="shared" si="89"/>
        <v>1.648214888104418E-5</v>
      </c>
      <c r="AY127">
        <f t="shared" si="89"/>
        <v>1.6530701012019672E-5</v>
      </c>
      <c r="AZ127">
        <f t="shared" si="89"/>
        <v>1.6481581836554343E-5</v>
      </c>
      <c r="BA127">
        <f t="shared" si="89"/>
        <v>1.6481496748925163E-5</v>
      </c>
    </row>
    <row r="128" spans="14:53" x14ac:dyDescent="0.25">
      <c r="N128" t="s">
        <v>85</v>
      </c>
      <c r="O128">
        <f t="shared" ref="O128:BA128" si="90">IFERROR(O18/$G18,0)</f>
        <v>2.0865797987014399E-5</v>
      </c>
      <c r="P128">
        <f t="shared" si="90"/>
        <v>2.4594857962862714E-6</v>
      </c>
      <c r="Q128">
        <f t="shared" si="90"/>
        <v>4.9550720223636327E-6</v>
      </c>
      <c r="R128">
        <f t="shared" si="90"/>
        <v>3.7445505197858853E-5</v>
      </c>
      <c r="S128">
        <f t="shared" si="90"/>
        <v>1.2551493486786747E-5</v>
      </c>
      <c r="T128">
        <f t="shared" si="90"/>
        <v>1.7299109999958132E-5</v>
      </c>
      <c r="U128">
        <f t="shared" si="90"/>
        <v>4.2256799397524339E-8</v>
      </c>
      <c r="V128">
        <f t="shared" si="90"/>
        <v>4.5491778587701869E-8</v>
      </c>
      <c r="W128">
        <f t="shared" si="90"/>
        <v>1.55682366759447E-8</v>
      </c>
      <c r="X128">
        <f t="shared" si="90"/>
        <v>8.7564891808750002E-10</v>
      </c>
      <c r="Y128">
        <f t="shared" si="90"/>
        <v>4.5022955042194094E-8</v>
      </c>
      <c r="Z128">
        <f t="shared" si="90"/>
        <v>1.1269874579546687E-6</v>
      </c>
      <c r="AA128">
        <f t="shared" si="90"/>
        <v>4.6398868337179936E-5</v>
      </c>
      <c r="AB128">
        <f t="shared" si="90"/>
        <v>3.4102529342516326E-5</v>
      </c>
      <c r="AC128">
        <f t="shared" si="90"/>
        <v>9.5353360913080715E-6</v>
      </c>
      <c r="AD128">
        <f t="shared" si="90"/>
        <v>2.1297567040631026E-5</v>
      </c>
      <c r="AE128">
        <f t="shared" si="90"/>
        <v>8.9429017064061454E-8</v>
      </c>
      <c r="AF128">
        <f t="shared" si="90"/>
        <v>4.7171215564030119E-8</v>
      </c>
      <c r="AG128">
        <f t="shared" si="90"/>
        <v>6.8948911755330727E-7</v>
      </c>
      <c r="AH128">
        <f t="shared" si="90"/>
        <v>2.1014635346619339E-5</v>
      </c>
      <c r="AI128">
        <f t="shared" si="90"/>
        <v>7.1272037652969885E-6</v>
      </c>
      <c r="AJ128">
        <f t="shared" si="90"/>
        <v>5.1992119103035058E-6</v>
      </c>
      <c r="AK128">
        <f t="shared" si="90"/>
        <v>2.9991944483017471E-7</v>
      </c>
      <c r="AL128">
        <f t="shared" si="90"/>
        <v>1.6317024961451447E-6</v>
      </c>
      <c r="AM128">
        <f t="shared" si="90"/>
        <v>4.2057957952497465E-6</v>
      </c>
      <c r="AN128">
        <f t="shared" si="90"/>
        <v>2.6603980704299878E-6</v>
      </c>
      <c r="AO128">
        <f t="shared" si="90"/>
        <v>9.3505405329338549E-8</v>
      </c>
      <c r="AP128">
        <f t="shared" si="90"/>
        <v>3.0594364586673072E-5</v>
      </c>
      <c r="AQ128">
        <f t="shared" si="90"/>
        <v>6.605992560079096E-6</v>
      </c>
      <c r="AR128">
        <f t="shared" si="90"/>
        <v>1.3914429713214338E-5</v>
      </c>
      <c r="AS128">
        <f t="shared" si="90"/>
        <v>2.0180272188860301E-5</v>
      </c>
      <c r="AT128">
        <f t="shared" si="90"/>
        <v>3.7208737235383373E-8</v>
      </c>
      <c r="AU128">
        <f t="shared" si="90"/>
        <v>1.0677736866548676E-5</v>
      </c>
      <c r="AV128">
        <f t="shared" si="90"/>
        <v>5.318519805365428E-5</v>
      </c>
      <c r="AW128">
        <f t="shared" si="90"/>
        <v>4.081790376026856E-5</v>
      </c>
      <c r="AX128">
        <f t="shared" si="90"/>
        <v>5.3630428711173969E-5</v>
      </c>
      <c r="AY128">
        <f t="shared" si="90"/>
        <v>4.9314077302258259E-5</v>
      </c>
      <c r="AZ128">
        <f t="shared" si="90"/>
        <v>3.9574140296695605E-5</v>
      </c>
      <c r="BA128">
        <f t="shared" si="90"/>
        <v>1.944929016370211E-6</v>
      </c>
    </row>
    <row r="129" spans="14:53" x14ac:dyDescent="0.25">
      <c r="N129" t="s">
        <v>86</v>
      </c>
      <c r="O129">
        <f t="shared" ref="O129:BA129" si="91">IFERROR(O19/$G19,0)</f>
        <v>9.3513510384294295E-4</v>
      </c>
      <c r="P129">
        <f t="shared" si="91"/>
        <v>8.8321721007606217E-4</v>
      </c>
      <c r="Q129">
        <f t="shared" si="91"/>
        <v>8.8174618048632921E-4</v>
      </c>
      <c r="R129">
        <f t="shared" si="91"/>
        <v>8.1570446084624376E-4</v>
      </c>
      <c r="S129">
        <f t="shared" si="91"/>
        <v>1.1642372787327919E-3</v>
      </c>
      <c r="T129">
        <f t="shared" si="91"/>
        <v>3.9739516771720995E-4</v>
      </c>
      <c r="U129">
        <f t="shared" si="91"/>
        <v>4.7562988361482203E-4</v>
      </c>
      <c r="V129">
        <f t="shared" si="91"/>
        <v>4.9884778983477047E-4</v>
      </c>
      <c r="W129">
        <f t="shared" si="91"/>
        <v>7.765099313854502E-4</v>
      </c>
      <c r="X129">
        <f t="shared" si="91"/>
        <v>1.054268880372726E-3</v>
      </c>
      <c r="Y129">
        <f t="shared" si="91"/>
        <v>8.7017278783738247E-4</v>
      </c>
      <c r="Z129">
        <f t="shared" si="91"/>
        <v>5.7695987869876516E-4</v>
      </c>
      <c r="AA129">
        <f t="shared" si="91"/>
        <v>1.1896595328225496E-3</v>
      </c>
      <c r="AB129">
        <f t="shared" si="91"/>
        <v>1.2131155534390249E-3</v>
      </c>
      <c r="AC129">
        <f t="shared" si="91"/>
        <v>1.0452669787778877E-3</v>
      </c>
      <c r="AD129">
        <f t="shared" si="91"/>
        <v>9.2330952552337371E-4</v>
      </c>
      <c r="AE129">
        <f t="shared" si="91"/>
        <v>9.1195364659188601E-4</v>
      </c>
      <c r="AF129">
        <f t="shared" si="91"/>
        <v>1.223777575743525E-3</v>
      </c>
      <c r="AG129">
        <f t="shared" si="91"/>
        <v>6.7633793706386829E-4</v>
      </c>
      <c r="AH129">
        <f t="shared" si="91"/>
        <v>1.2282311452098361E-3</v>
      </c>
      <c r="AI129">
        <f t="shared" si="91"/>
        <v>2.424424147508986E-3</v>
      </c>
      <c r="AJ129">
        <f t="shared" si="91"/>
        <v>1.2289009861193221E-3</v>
      </c>
      <c r="AK129">
        <f t="shared" si="91"/>
        <v>1.238486840527829E-3</v>
      </c>
      <c r="AL129">
        <f t="shared" si="91"/>
        <v>1.238486840527829E-3</v>
      </c>
      <c r="AM129">
        <f t="shared" si="91"/>
        <v>1.2418799396766993E-3</v>
      </c>
      <c r="AN129">
        <f t="shared" si="91"/>
        <v>1.238486840527829E-3</v>
      </c>
      <c r="AO129">
        <f t="shared" si="91"/>
        <v>1.238486840527829E-3</v>
      </c>
      <c r="AP129">
        <f t="shared" si="91"/>
        <v>1.1943692792569537E-3</v>
      </c>
      <c r="AQ129">
        <f t="shared" si="91"/>
        <v>1.2418799396766993E-3</v>
      </c>
      <c r="AR129">
        <f t="shared" si="91"/>
        <v>1.238486840527829E-3</v>
      </c>
      <c r="AS129">
        <f t="shared" si="91"/>
        <v>1.2221752908845676E-3</v>
      </c>
      <c r="AT129">
        <f t="shared" si="91"/>
        <v>1.238486840527829E-3</v>
      </c>
      <c r="AU129">
        <f t="shared" si="91"/>
        <v>1.228508697191516E-3</v>
      </c>
      <c r="AV129">
        <f t="shared" si="91"/>
        <v>1.1825162064623327E-3</v>
      </c>
      <c r="AW129">
        <f t="shared" si="91"/>
        <v>1.238486840527829E-3</v>
      </c>
      <c r="AX129">
        <f t="shared" si="91"/>
        <v>1.238486840527829E-3</v>
      </c>
      <c r="AY129">
        <f t="shared" si="91"/>
        <v>1.2418799396766993E-3</v>
      </c>
      <c r="AZ129">
        <f t="shared" si="91"/>
        <v>1.238486840527829E-3</v>
      </c>
      <c r="BA129">
        <f t="shared" si="91"/>
        <v>1.238486840527829E-3</v>
      </c>
    </row>
    <row r="130" spans="14:53" x14ac:dyDescent="0.25">
      <c r="N130" t="s">
        <v>87</v>
      </c>
      <c r="O130">
        <f t="shared" ref="O130:BA130" si="92">IFERROR(O20/$G20,0)</f>
        <v>5.8945792490618875E-7</v>
      </c>
      <c r="P130">
        <f t="shared" si="92"/>
        <v>5.8784797131229497E-7</v>
      </c>
      <c r="Q130">
        <f t="shared" si="92"/>
        <v>5.8783707578361128E-7</v>
      </c>
      <c r="R130">
        <f t="shared" si="92"/>
        <v>5.8783863249556252E-7</v>
      </c>
      <c r="S130">
        <f t="shared" si="92"/>
        <v>5.8940807271138875E-7</v>
      </c>
      <c r="T130">
        <f t="shared" si="92"/>
        <v>5.878400265808387E-7</v>
      </c>
      <c r="U130">
        <f t="shared" si="92"/>
        <v>5.8784932139804745E-7</v>
      </c>
      <c r="V130">
        <f t="shared" si="92"/>
        <v>5.8786101997374872E-7</v>
      </c>
      <c r="W130">
        <f t="shared" si="92"/>
        <v>5.8940459910874249E-7</v>
      </c>
      <c r="X130">
        <f t="shared" si="92"/>
        <v>5.8783795178683128E-7</v>
      </c>
      <c r="Y130">
        <f t="shared" si="92"/>
        <v>5.8783161506977129E-7</v>
      </c>
      <c r="Z130">
        <f t="shared" si="92"/>
        <v>5.8784182312106504E-7</v>
      </c>
      <c r="AA130">
        <f t="shared" si="92"/>
        <v>5.8943292655832254E-7</v>
      </c>
      <c r="AB130">
        <f t="shared" si="92"/>
        <v>5.8783466026503752E-7</v>
      </c>
      <c r="AC130">
        <f t="shared" si="92"/>
        <v>5.878612000471488E-7</v>
      </c>
      <c r="AD130">
        <f t="shared" si="92"/>
        <v>5.8782437834410875E-7</v>
      </c>
      <c r="AE130">
        <f t="shared" si="92"/>
        <v>5.8941454735716379E-7</v>
      </c>
      <c r="AF130">
        <f t="shared" si="92"/>
        <v>5.8778511347472502E-7</v>
      </c>
      <c r="AG130">
        <f t="shared" si="92"/>
        <v>5.8780589864137876E-7</v>
      </c>
      <c r="AH130">
        <f t="shared" si="92"/>
        <v>5.8785983100405622E-7</v>
      </c>
      <c r="AI130">
        <f t="shared" si="92"/>
        <v>5.8614394251505875E-7</v>
      </c>
      <c r="AJ130">
        <f t="shared" si="92"/>
        <v>5.8782382084719877E-7</v>
      </c>
      <c r="AK130">
        <f t="shared" si="92"/>
        <v>5.8782585341233626E-7</v>
      </c>
      <c r="AL130">
        <f t="shared" si="92"/>
        <v>5.878153985318438E-7</v>
      </c>
      <c r="AM130">
        <f t="shared" si="92"/>
        <v>5.8941261852472998E-7</v>
      </c>
      <c r="AN130">
        <f t="shared" si="92"/>
        <v>5.8785889622809252E-7</v>
      </c>
      <c r="AO130">
        <f t="shared" si="92"/>
        <v>5.8786077484156252E-7</v>
      </c>
      <c r="AP130">
        <f t="shared" si="92"/>
        <v>5.8781490832218495E-7</v>
      </c>
      <c r="AQ130">
        <f t="shared" si="92"/>
        <v>5.8943042433999125E-7</v>
      </c>
      <c r="AR130">
        <f t="shared" si="92"/>
        <v>5.8785723896244003E-7</v>
      </c>
      <c r="AS130">
        <f t="shared" si="92"/>
        <v>5.8783685366753996E-7</v>
      </c>
      <c r="AT130">
        <f t="shared" si="92"/>
        <v>5.8785621366256251E-7</v>
      </c>
      <c r="AU130">
        <f t="shared" si="92"/>
        <v>5.8940386095797504E-7</v>
      </c>
      <c r="AV130">
        <f t="shared" si="92"/>
        <v>5.8779933410979879E-7</v>
      </c>
      <c r="AW130">
        <f t="shared" si="92"/>
        <v>5.8781874135269247E-7</v>
      </c>
      <c r="AX130">
        <f t="shared" si="92"/>
        <v>5.8783511769025374E-7</v>
      </c>
      <c r="AY130">
        <f t="shared" si="92"/>
        <v>5.8940468928269628E-7</v>
      </c>
      <c r="AZ130">
        <f t="shared" si="92"/>
        <v>5.8780923576325996E-7</v>
      </c>
      <c r="BA130">
        <f t="shared" si="92"/>
        <v>5.8784715316430751E-7</v>
      </c>
    </row>
    <row r="131" spans="14:53" x14ac:dyDescent="0.25">
      <c r="N131" t="s">
        <v>88</v>
      </c>
      <c r="O131">
        <f t="shared" ref="O131:BA131" si="93">IFERROR(O21/$G21,0)</f>
        <v>3.3173232719849516E-9</v>
      </c>
      <c r="P131">
        <f t="shared" si="93"/>
        <v>4.4186844460858674E-9</v>
      </c>
      <c r="Q131">
        <f t="shared" si="93"/>
        <v>3.2971414114984599E-9</v>
      </c>
      <c r="R131">
        <f t="shared" si="93"/>
        <v>7.0291843478750446E-9</v>
      </c>
      <c r="S131">
        <f t="shared" si="93"/>
        <v>5.3008401237298233E-9</v>
      </c>
      <c r="T131">
        <f t="shared" si="93"/>
        <v>3.6409889636778011E-9</v>
      </c>
      <c r="U131">
        <f t="shared" si="93"/>
        <v>4.2043273065706505E-9</v>
      </c>
      <c r="V131">
        <f t="shared" si="93"/>
        <v>3.1307594983904115E-9</v>
      </c>
      <c r="W131">
        <f t="shared" si="93"/>
        <v>4.8658495017688492E-9</v>
      </c>
      <c r="X131">
        <f t="shared" si="93"/>
        <v>3.5397728274619647E-9</v>
      </c>
      <c r="Y131">
        <f t="shared" si="93"/>
        <v>3.2795238441180401E-9</v>
      </c>
      <c r="Z131">
        <f t="shared" si="93"/>
        <v>6.9829584704808848E-9</v>
      </c>
      <c r="AA131">
        <f t="shared" si="93"/>
        <v>5.9605695981420354E-9</v>
      </c>
      <c r="AB131">
        <f t="shared" si="93"/>
        <v>2.9183055014223051E-9</v>
      </c>
      <c r="AC131">
        <f t="shared" si="93"/>
        <v>7.9626783470178757E-9</v>
      </c>
      <c r="AD131">
        <f t="shared" si="93"/>
        <v>3.9757422065254558E-9</v>
      </c>
      <c r="AE131">
        <f t="shared" si="93"/>
        <v>2.7970225507210177E-9</v>
      </c>
      <c r="AF131">
        <f t="shared" si="93"/>
        <v>4.7721511251782296E-9</v>
      </c>
      <c r="AG131">
        <f t="shared" si="93"/>
        <v>2.4581542686780529E-9</v>
      </c>
      <c r="AH131">
        <f t="shared" si="93"/>
        <v>9.3928612045817689E-9</v>
      </c>
      <c r="AI131">
        <f t="shared" si="93"/>
        <v>1.3387759039626549E-8</v>
      </c>
      <c r="AJ131">
        <f t="shared" si="93"/>
        <v>5.1233946674805306E-9</v>
      </c>
      <c r="AK131">
        <f t="shared" si="93"/>
        <v>1.4437463680404248E-8</v>
      </c>
      <c r="AL131">
        <f t="shared" si="93"/>
        <v>1.4031703945205E-8</v>
      </c>
      <c r="AM131">
        <f t="shared" si="93"/>
        <v>1.3453588265553893E-8</v>
      </c>
      <c r="AN131">
        <f t="shared" si="93"/>
        <v>5.1552561963283184E-9</v>
      </c>
      <c r="AO131">
        <f t="shared" si="93"/>
        <v>4.9403402100612385E-9</v>
      </c>
      <c r="AP131">
        <f t="shared" si="93"/>
        <v>6.5209730959886726E-9</v>
      </c>
      <c r="AQ131">
        <f t="shared" si="93"/>
        <v>1.0498979221573805E-8</v>
      </c>
      <c r="AR131">
        <f t="shared" si="93"/>
        <v>2.0570831778835355E-8</v>
      </c>
      <c r="AS131">
        <f t="shared" si="93"/>
        <v>3.8820325535759953E-9</v>
      </c>
      <c r="AT131">
        <f t="shared" si="93"/>
        <v>6.9189083701921681E-9</v>
      </c>
      <c r="AU131">
        <f t="shared" si="93"/>
        <v>1.2227883649575354E-8</v>
      </c>
      <c r="AV131">
        <f t="shared" si="93"/>
        <v>7.0451487711221684E-9</v>
      </c>
      <c r="AW131">
        <f t="shared" si="93"/>
        <v>5.3826825564054425E-9</v>
      </c>
      <c r="AX131">
        <f t="shared" si="93"/>
        <v>1.5432627472356903E-8</v>
      </c>
      <c r="AY131">
        <f t="shared" si="93"/>
        <v>1.1400225019220973E-8</v>
      </c>
      <c r="AZ131">
        <f t="shared" si="93"/>
        <v>1.1604441647325886E-8</v>
      </c>
      <c r="BA131">
        <f t="shared" si="93"/>
        <v>1.2356219959192213E-8</v>
      </c>
    </row>
    <row r="132" spans="14:53" x14ac:dyDescent="0.25">
      <c r="N132" t="s">
        <v>89</v>
      </c>
      <c r="O132">
        <f t="shared" ref="O132:BA132" si="94">IFERROR(O22/$G22,0)</f>
        <v>3.3605207446477423E-5</v>
      </c>
      <c r="P132">
        <f t="shared" si="94"/>
        <v>5.1415152004564224E-5</v>
      </c>
      <c r="Q132">
        <f t="shared" si="94"/>
        <v>1.8898627583112537E-5</v>
      </c>
      <c r="R132">
        <f t="shared" si="94"/>
        <v>1.3546953587953924E-4</v>
      </c>
      <c r="S132">
        <f t="shared" si="94"/>
        <v>2.035762511324669E-5</v>
      </c>
      <c r="T132">
        <f t="shared" si="94"/>
        <v>1.8749937585778655E-5</v>
      </c>
      <c r="U132">
        <f t="shared" si="94"/>
        <v>2.2790064234766269E-6</v>
      </c>
      <c r="V132">
        <f t="shared" si="94"/>
        <v>4.0107459563834613E-7</v>
      </c>
      <c r="W132">
        <f t="shared" si="94"/>
        <v>2.9001709706481422E-7</v>
      </c>
      <c r="X132">
        <f t="shared" si="94"/>
        <v>1.140729656945073E-7</v>
      </c>
      <c r="Y132">
        <f t="shared" si="94"/>
        <v>2.127166972520427E-7</v>
      </c>
      <c r="Z132">
        <f t="shared" si="94"/>
        <v>8.9769728412239231E-6</v>
      </c>
      <c r="AA132">
        <f t="shared" si="94"/>
        <v>4.9862292554389613E-5</v>
      </c>
      <c r="AB132">
        <f t="shared" si="94"/>
        <v>1.0523310090479538E-4</v>
      </c>
      <c r="AC132">
        <f t="shared" si="94"/>
        <v>4.1155903243378077E-5</v>
      </c>
      <c r="AD132">
        <f t="shared" si="94"/>
        <v>2.7171199928947463E-5</v>
      </c>
      <c r="AE132">
        <f t="shared" si="94"/>
        <v>3.5804210363573041E-7</v>
      </c>
      <c r="AF132">
        <f t="shared" si="94"/>
        <v>1.3256592121308001E-7</v>
      </c>
      <c r="AG132">
        <f t="shared" si="94"/>
        <v>1.5520205718069116E-5</v>
      </c>
      <c r="AH132">
        <f t="shared" si="94"/>
        <v>6.5782637538089623E-5</v>
      </c>
      <c r="AI132">
        <f t="shared" si="94"/>
        <v>2.4346670307893769E-5</v>
      </c>
      <c r="AJ132">
        <f t="shared" si="94"/>
        <v>1.7949034075890693E-5</v>
      </c>
      <c r="AK132">
        <f t="shared" si="94"/>
        <v>2.3266047345842383E-7</v>
      </c>
      <c r="AL132">
        <f t="shared" si="94"/>
        <v>3.496966093035846E-5</v>
      </c>
      <c r="AM132">
        <f t="shared" si="94"/>
        <v>2.0716750535408426E-5</v>
      </c>
      <c r="AN132">
        <f t="shared" si="94"/>
        <v>1.6255893495731191E-5</v>
      </c>
      <c r="AO132">
        <f t="shared" si="94"/>
        <v>2.0300881492014423E-7</v>
      </c>
      <c r="AP132">
        <f t="shared" si="94"/>
        <v>4.8387426502883462E-5</v>
      </c>
      <c r="AQ132">
        <f t="shared" si="94"/>
        <v>2.8235603886118848E-5</v>
      </c>
      <c r="AR132">
        <f t="shared" si="94"/>
        <v>1.5618746837068078E-5</v>
      </c>
      <c r="AS132">
        <f t="shared" si="94"/>
        <v>1.4845873528742037E-5</v>
      </c>
      <c r="AT132">
        <f t="shared" si="94"/>
        <v>1.5756976083048386E-7</v>
      </c>
      <c r="AU132">
        <f t="shared" si="94"/>
        <v>3.8203469359490537E-5</v>
      </c>
      <c r="AV132">
        <f t="shared" si="94"/>
        <v>6.5668816273435762E-5</v>
      </c>
      <c r="AW132">
        <f t="shared" si="94"/>
        <v>4.8742899059989998E-5</v>
      </c>
      <c r="AX132">
        <f t="shared" si="94"/>
        <v>4.8066529555580773E-5</v>
      </c>
      <c r="AY132">
        <f t="shared" si="94"/>
        <v>1.7888882420033075E-4</v>
      </c>
      <c r="AZ132">
        <f t="shared" si="94"/>
        <v>6.8787074657241154E-5</v>
      </c>
      <c r="BA132">
        <f t="shared" si="94"/>
        <v>2.1083217223017576E-6</v>
      </c>
    </row>
    <row r="133" spans="14:53" x14ac:dyDescent="0.25">
      <c r="N133" t="s">
        <v>90</v>
      </c>
      <c r="O133">
        <f t="shared" ref="O133:BA133" si="95">IFERROR(O23/$G23,0)</f>
        <v>4.9775075876462103E-8</v>
      </c>
      <c r="P133">
        <f t="shared" si="95"/>
        <v>4.963791775735573E-8</v>
      </c>
      <c r="Q133">
        <f t="shared" si="95"/>
        <v>4.963791775735573E-8</v>
      </c>
      <c r="R133">
        <f t="shared" si="95"/>
        <v>4.963791775735573E-8</v>
      </c>
      <c r="S133">
        <f t="shared" si="95"/>
        <v>4.9775075876462103E-8</v>
      </c>
      <c r="T133">
        <f t="shared" si="95"/>
        <v>4.963791775735573E-8</v>
      </c>
      <c r="U133">
        <f t="shared" si="95"/>
        <v>4.963791775735573E-8</v>
      </c>
      <c r="V133">
        <f t="shared" si="95"/>
        <v>4.963791775735573E-8</v>
      </c>
      <c r="W133">
        <f t="shared" si="95"/>
        <v>4.9775075876462103E-8</v>
      </c>
      <c r="X133">
        <f t="shared" si="95"/>
        <v>4.963791775735573E-8</v>
      </c>
      <c r="Y133">
        <f t="shared" si="95"/>
        <v>4.963791775735573E-8</v>
      </c>
      <c r="Z133">
        <f t="shared" si="95"/>
        <v>4.963791775735573E-8</v>
      </c>
      <c r="AA133">
        <f t="shared" si="95"/>
        <v>4.9775075876462103E-8</v>
      </c>
      <c r="AB133">
        <f t="shared" si="95"/>
        <v>4.963791775735573E-8</v>
      </c>
      <c r="AC133">
        <f t="shared" si="95"/>
        <v>4.963791775735573E-8</v>
      </c>
      <c r="AD133">
        <f t="shared" si="95"/>
        <v>4.963791775735573E-8</v>
      </c>
      <c r="AE133">
        <f t="shared" si="95"/>
        <v>4.9775075876462103E-8</v>
      </c>
      <c r="AF133">
        <f t="shared" si="95"/>
        <v>4.963791775735573E-8</v>
      </c>
      <c r="AG133">
        <f t="shared" si="95"/>
        <v>4.963791775735573E-8</v>
      </c>
      <c r="AH133">
        <f t="shared" si="95"/>
        <v>4.963791775735573E-8</v>
      </c>
      <c r="AI133">
        <f t="shared" si="95"/>
        <v>4.9504649861178983E-8</v>
      </c>
      <c r="AJ133">
        <f t="shared" si="95"/>
        <v>4.963791775735573E-8</v>
      </c>
      <c r="AK133">
        <f t="shared" si="95"/>
        <v>4.963791775735573E-8</v>
      </c>
      <c r="AL133">
        <f t="shared" si="95"/>
        <v>4.963791775735573E-8</v>
      </c>
      <c r="AM133">
        <f t="shared" si="95"/>
        <v>4.9775075876462103E-8</v>
      </c>
      <c r="AN133">
        <f t="shared" si="95"/>
        <v>4.963791775735573E-8</v>
      </c>
      <c r="AO133">
        <f t="shared" si="95"/>
        <v>4.963791775735573E-8</v>
      </c>
      <c r="AP133">
        <f t="shared" si="95"/>
        <v>4.963791775735573E-8</v>
      </c>
      <c r="AQ133">
        <f t="shared" si="95"/>
        <v>4.9775075876462103E-8</v>
      </c>
      <c r="AR133">
        <f t="shared" si="95"/>
        <v>4.963791775735573E-8</v>
      </c>
      <c r="AS133">
        <f t="shared" si="95"/>
        <v>4.963791775735573E-8</v>
      </c>
      <c r="AT133">
        <f t="shared" si="95"/>
        <v>4.963791775735573E-8</v>
      </c>
      <c r="AU133">
        <f t="shared" si="95"/>
        <v>4.9775075876462103E-8</v>
      </c>
      <c r="AV133">
        <f t="shared" si="95"/>
        <v>4.963791775735573E-8</v>
      </c>
      <c r="AW133">
        <f t="shared" si="95"/>
        <v>4.963791775735573E-8</v>
      </c>
      <c r="AX133">
        <f t="shared" si="95"/>
        <v>4.963791775735573E-8</v>
      </c>
      <c r="AY133">
        <f t="shared" si="95"/>
        <v>4.9775075876462103E-8</v>
      </c>
      <c r="AZ133">
        <f t="shared" si="95"/>
        <v>4.963791775735573E-8</v>
      </c>
      <c r="BA133">
        <f t="shared" si="95"/>
        <v>4.963791775735573E-8</v>
      </c>
    </row>
    <row r="134" spans="14:53" x14ac:dyDescent="0.25">
      <c r="N134" t="s">
        <v>91</v>
      </c>
      <c r="O134">
        <f t="shared" ref="O134:BA134" si="96">IFERROR(O24/$G24,0)</f>
        <v>1.2507018460108241E-5</v>
      </c>
      <c r="P134">
        <f t="shared" si="96"/>
        <v>1.2470892625294137E-5</v>
      </c>
      <c r="Q134">
        <f t="shared" si="96"/>
        <v>1.876123533212202E-5</v>
      </c>
      <c r="R134">
        <f t="shared" si="96"/>
        <v>1.300693524621746E-5</v>
      </c>
      <c r="S134">
        <f t="shared" si="96"/>
        <v>1.3933400962078208E-5</v>
      </c>
      <c r="T134">
        <f t="shared" si="96"/>
        <v>1.308761483047922E-5</v>
      </c>
      <c r="U134">
        <f t="shared" si="96"/>
        <v>1.511264551845013E-5</v>
      </c>
      <c r="V134">
        <f t="shared" si="96"/>
        <v>1.2471673270866677E-5</v>
      </c>
      <c r="W134">
        <f t="shared" si="96"/>
        <v>1.2506105569144952E-5</v>
      </c>
      <c r="X134">
        <f t="shared" si="96"/>
        <v>1.2470993910110978E-5</v>
      </c>
      <c r="Y134">
        <f t="shared" si="96"/>
        <v>1.2471696911196742E-5</v>
      </c>
      <c r="Z134">
        <f t="shared" si="96"/>
        <v>1.2472862593356483E-5</v>
      </c>
      <c r="AA134">
        <f t="shared" si="96"/>
        <v>2.4589819006426746E-5</v>
      </c>
      <c r="AB134">
        <f t="shared" si="96"/>
        <v>1.4167549924708664E-5</v>
      </c>
      <c r="AC134">
        <f t="shared" si="96"/>
        <v>1.2471759323262737E-5</v>
      </c>
      <c r="AD134">
        <f t="shared" si="96"/>
        <v>1.2472936204049577E-5</v>
      </c>
      <c r="AE134">
        <f t="shared" si="96"/>
        <v>1.250696253441114E-5</v>
      </c>
      <c r="AF134">
        <f t="shared" si="96"/>
        <v>1.2472573624201661E-5</v>
      </c>
      <c r="AG134">
        <f t="shared" si="96"/>
        <v>1.2472542987867395E-5</v>
      </c>
      <c r="AH134">
        <f t="shared" si="96"/>
        <v>1.2507633788650001E-5</v>
      </c>
      <c r="AI134">
        <f t="shared" si="96"/>
        <v>2.8341711985724919E-5</v>
      </c>
      <c r="AJ134">
        <f t="shared" si="96"/>
        <v>1.2472147794490488E-5</v>
      </c>
      <c r="AK134">
        <f t="shared" si="96"/>
        <v>1.3602942957847362E-5</v>
      </c>
      <c r="AL134">
        <f t="shared" si="96"/>
        <v>2.7598281498907299E-5</v>
      </c>
      <c r="AM134">
        <f t="shared" si="96"/>
        <v>1.2834822129378761E-5</v>
      </c>
      <c r="AN134">
        <f t="shared" si="96"/>
        <v>1.2472301521154399E-5</v>
      </c>
      <c r="AO134">
        <f t="shared" si="96"/>
        <v>1.2471868123441368E-5</v>
      </c>
      <c r="AP134">
        <f t="shared" si="96"/>
        <v>1.2508784886417427E-5</v>
      </c>
      <c r="AQ134">
        <f t="shared" si="96"/>
        <v>1.2751873129442572E-5</v>
      </c>
      <c r="AR134">
        <f t="shared" si="96"/>
        <v>1.2472629332076418E-5</v>
      </c>
      <c r="AS134">
        <f t="shared" si="96"/>
        <v>1.2510579330043096E-5</v>
      </c>
      <c r="AT134">
        <f t="shared" si="96"/>
        <v>1.518264991960847E-5</v>
      </c>
      <c r="AU134">
        <f t="shared" si="96"/>
        <v>1.2506763427440619E-5</v>
      </c>
      <c r="AV134">
        <f t="shared" si="96"/>
        <v>1.2472634684567426E-5</v>
      </c>
      <c r="AW134">
        <f t="shared" si="96"/>
        <v>1.5158129384508403E-5</v>
      </c>
      <c r="AX134">
        <f t="shared" si="96"/>
        <v>1.3215351476795571E-5</v>
      </c>
      <c r="AY134">
        <f t="shared" si="96"/>
        <v>2.3746914942136024E-5</v>
      </c>
      <c r="AZ134">
        <f t="shared" si="96"/>
        <v>1.2471551976977492E-5</v>
      </c>
      <c r="BA134">
        <f t="shared" si="96"/>
        <v>1.4061120412540195E-5</v>
      </c>
    </row>
    <row r="135" spans="14:53" x14ac:dyDescent="0.25">
      <c r="N135" t="s">
        <v>92</v>
      </c>
      <c r="O135">
        <f t="shared" ref="O135:BA135" si="97">IFERROR(O25/$G25,0)</f>
        <v>0</v>
      </c>
      <c r="P135">
        <f t="shared" si="97"/>
        <v>0</v>
      </c>
      <c r="Q135">
        <f t="shared" si="97"/>
        <v>0</v>
      </c>
      <c r="R135">
        <f t="shared" si="97"/>
        <v>0</v>
      </c>
      <c r="S135">
        <f t="shared" si="97"/>
        <v>0</v>
      </c>
      <c r="T135">
        <f t="shared" si="97"/>
        <v>0</v>
      </c>
      <c r="U135">
        <f t="shared" si="97"/>
        <v>0</v>
      </c>
      <c r="V135">
        <f t="shared" si="97"/>
        <v>0</v>
      </c>
      <c r="W135">
        <f t="shared" si="97"/>
        <v>0</v>
      </c>
      <c r="X135">
        <f t="shared" si="97"/>
        <v>0</v>
      </c>
      <c r="Y135">
        <f t="shared" si="97"/>
        <v>0</v>
      </c>
      <c r="Z135">
        <f t="shared" si="97"/>
        <v>5.4664655172413795E-13</v>
      </c>
      <c r="AA135">
        <f t="shared" si="97"/>
        <v>0</v>
      </c>
      <c r="AB135">
        <f t="shared" si="97"/>
        <v>0</v>
      </c>
      <c r="AC135">
        <f t="shared" si="97"/>
        <v>0</v>
      </c>
      <c r="AD135">
        <f t="shared" si="97"/>
        <v>0</v>
      </c>
      <c r="AE135">
        <f t="shared" si="97"/>
        <v>0</v>
      </c>
      <c r="AF135">
        <f t="shared" si="97"/>
        <v>0</v>
      </c>
      <c r="AG135">
        <f t="shared" si="97"/>
        <v>0</v>
      </c>
      <c r="AH135">
        <f t="shared" si="97"/>
        <v>0</v>
      </c>
      <c r="AI135">
        <f t="shared" si="97"/>
        <v>1.9140976564327931E-10</v>
      </c>
      <c r="AJ135">
        <f t="shared" si="97"/>
        <v>0</v>
      </c>
      <c r="AK135">
        <f t="shared" si="97"/>
        <v>0</v>
      </c>
      <c r="AL135">
        <f t="shared" si="97"/>
        <v>0</v>
      </c>
      <c r="AM135">
        <f t="shared" si="97"/>
        <v>0</v>
      </c>
      <c r="AN135">
        <f t="shared" si="97"/>
        <v>7.8742920987280173E-13</v>
      </c>
      <c r="AO135">
        <f t="shared" si="97"/>
        <v>0</v>
      </c>
      <c r="AP135">
        <f t="shared" si="97"/>
        <v>0</v>
      </c>
      <c r="AQ135">
        <f t="shared" si="97"/>
        <v>0</v>
      </c>
      <c r="AR135">
        <f t="shared" si="97"/>
        <v>0</v>
      </c>
      <c r="AS135">
        <f t="shared" si="97"/>
        <v>0</v>
      </c>
      <c r="AT135">
        <f t="shared" si="97"/>
        <v>0</v>
      </c>
      <c r="AU135">
        <f t="shared" si="97"/>
        <v>0</v>
      </c>
      <c r="AV135">
        <f t="shared" si="97"/>
        <v>0</v>
      </c>
      <c r="AW135">
        <f t="shared" si="97"/>
        <v>0</v>
      </c>
      <c r="AX135">
        <f t="shared" si="97"/>
        <v>0</v>
      </c>
      <c r="AY135">
        <f t="shared" si="97"/>
        <v>0</v>
      </c>
      <c r="AZ135">
        <f t="shared" si="97"/>
        <v>0</v>
      </c>
      <c r="BA135">
        <f t="shared" si="97"/>
        <v>0</v>
      </c>
    </row>
    <row r="136" spans="14:53" x14ac:dyDescent="0.25">
      <c r="N136" t="s">
        <v>93</v>
      </c>
      <c r="O136">
        <f t="shared" ref="O136:BA136" si="98">IFERROR(O26/$G26,0)</f>
        <v>6.0536740779826606E-10</v>
      </c>
      <c r="P136">
        <f t="shared" si="98"/>
        <v>0</v>
      </c>
      <c r="Q136">
        <f t="shared" si="98"/>
        <v>0</v>
      </c>
      <c r="R136">
        <f t="shared" si="98"/>
        <v>0</v>
      </c>
      <c r="S136">
        <f t="shared" si="98"/>
        <v>8.4078806638648245E-12</v>
      </c>
      <c r="T136">
        <f t="shared" si="98"/>
        <v>8.4078806638648245E-12</v>
      </c>
      <c r="U136">
        <f t="shared" si="98"/>
        <v>0</v>
      </c>
      <c r="V136">
        <f t="shared" si="98"/>
        <v>0</v>
      </c>
      <c r="W136">
        <f t="shared" si="98"/>
        <v>0</v>
      </c>
      <c r="X136">
        <f t="shared" si="98"/>
        <v>0</v>
      </c>
      <c r="Y136">
        <f t="shared" si="98"/>
        <v>0</v>
      </c>
      <c r="Z136">
        <f t="shared" si="98"/>
        <v>0</v>
      </c>
      <c r="AA136">
        <f t="shared" si="98"/>
        <v>1.7236155360922932E-9</v>
      </c>
      <c r="AB136">
        <f t="shared" si="98"/>
        <v>6.0536740779826606E-10</v>
      </c>
      <c r="AC136">
        <f t="shared" si="98"/>
        <v>7.9224819042528791E-10</v>
      </c>
      <c r="AD136">
        <f t="shared" si="98"/>
        <v>0</v>
      </c>
      <c r="AE136">
        <f t="shared" si="98"/>
        <v>5.1540670225991401E-11</v>
      </c>
      <c r="AF136">
        <f t="shared" si="98"/>
        <v>0</v>
      </c>
      <c r="AG136">
        <f t="shared" si="98"/>
        <v>0</v>
      </c>
      <c r="AH136">
        <f t="shared" si="98"/>
        <v>0</v>
      </c>
      <c r="AI136">
        <f t="shared" si="98"/>
        <v>2.2969770466131471E-8</v>
      </c>
      <c r="AJ136">
        <f t="shared" si="98"/>
        <v>2.3692688731428329E-10</v>
      </c>
      <c r="AK136">
        <f t="shared" si="98"/>
        <v>2.5223641991594543E-11</v>
      </c>
      <c r="AL136">
        <f t="shared" si="98"/>
        <v>3.8884731846118136E-9</v>
      </c>
      <c r="AM136">
        <f t="shared" si="98"/>
        <v>1.1507347129535341E-9</v>
      </c>
      <c r="AN136">
        <f t="shared" si="98"/>
        <v>9.5620458560388829E-10</v>
      </c>
      <c r="AO136">
        <f t="shared" si="98"/>
        <v>0</v>
      </c>
      <c r="AP136">
        <f t="shared" si="98"/>
        <v>0</v>
      </c>
      <c r="AQ136">
        <f t="shared" si="98"/>
        <v>1.0491352363915289E-9</v>
      </c>
      <c r="AR136">
        <f t="shared" si="98"/>
        <v>1.0283096037508206E-8</v>
      </c>
      <c r="AS136">
        <f t="shared" si="98"/>
        <v>2.4214696311930742E-9</v>
      </c>
      <c r="AT136">
        <f t="shared" si="98"/>
        <v>0</v>
      </c>
      <c r="AU136">
        <f t="shared" si="98"/>
        <v>8.4078806638648245E-12</v>
      </c>
      <c r="AV136">
        <f t="shared" si="98"/>
        <v>0</v>
      </c>
      <c r="AW136">
        <f t="shared" si="98"/>
        <v>4.8122686403806091E-9</v>
      </c>
      <c r="AX136">
        <f t="shared" si="98"/>
        <v>8.4078806638648245E-12</v>
      </c>
      <c r="AY136">
        <f t="shared" si="98"/>
        <v>1.198490979770278E-9</v>
      </c>
      <c r="AZ136">
        <f t="shared" si="98"/>
        <v>1.8161022233948048E-9</v>
      </c>
      <c r="BA136">
        <f t="shared" si="98"/>
        <v>6.0536740779826606E-10</v>
      </c>
    </row>
    <row r="137" spans="14:53" x14ac:dyDescent="0.25">
      <c r="N137" t="s">
        <v>94</v>
      </c>
      <c r="O137">
        <f t="shared" ref="O137:BA137" si="99">IFERROR(O27/$G27,0)</f>
        <v>1.1762882167906872</v>
      </c>
      <c r="P137">
        <f t="shared" si="99"/>
        <v>1.1730734319424656</v>
      </c>
      <c r="Q137">
        <f t="shared" si="99"/>
        <v>1.1729466674306401</v>
      </c>
      <c r="R137">
        <f t="shared" si="99"/>
        <v>1.1728612602558914</v>
      </c>
      <c r="S137">
        <f t="shared" si="99"/>
        <v>1.17625937802326</v>
      </c>
      <c r="T137">
        <f t="shared" si="99"/>
        <v>1.1729693583246559</v>
      </c>
      <c r="U137">
        <f t="shared" si="99"/>
        <v>1.1730340474799688</v>
      </c>
      <c r="V137">
        <f t="shared" si="99"/>
        <v>1.1734650477000415</v>
      </c>
      <c r="W137">
        <f t="shared" si="99"/>
        <v>1.1762008553223529</v>
      </c>
      <c r="X137">
        <f t="shared" si="99"/>
        <v>1.1737044462042687</v>
      </c>
      <c r="Y137">
        <f t="shared" si="99"/>
        <v>1.17309585057162</v>
      </c>
      <c r="Z137">
        <f t="shared" si="99"/>
        <v>1.1737835354714472</v>
      </c>
      <c r="AA137">
        <f t="shared" si="99"/>
        <v>1.1759918805415386</v>
      </c>
      <c r="AB137">
        <f t="shared" si="99"/>
        <v>1.1727576394064159</v>
      </c>
      <c r="AC137">
        <f t="shared" si="99"/>
        <v>1.1731580142660902</v>
      </c>
      <c r="AD137">
        <f t="shared" si="99"/>
        <v>1.1729646542494401</v>
      </c>
      <c r="AE137">
        <f t="shared" si="99"/>
        <v>1.1763647639931916</v>
      </c>
      <c r="AF137">
        <f t="shared" si="99"/>
        <v>1.1728440564905858</v>
      </c>
      <c r="AG137">
        <f t="shared" si="99"/>
        <v>1.1733334319805429</v>
      </c>
      <c r="AH137">
        <f t="shared" si="99"/>
        <v>1.1730748804148587</v>
      </c>
      <c r="AI137">
        <f t="shared" si="99"/>
        <v>1.1700247005853786</v>
      </c>
      <c r="AJ137">
        <f t="shared" si="99"/>
        <v>1.1733272988370429</v>
      </c>
      <c r="AK137">
        <f t="shared" si="99"/>
        <v>1.1730857208349272</v>
      </c>
      <c r="AL137">
        <f t="shared" si="99"/>
        <v>1.1732102032546943</v>
      </c>
      <c r="AM137">
        <f t="shared" si="99"/>
        <v>1.1758040324213215</v>
      </c>
      <c r="AN137">
        <f t="shared" si="99"/>
        <v>1.1731080396218072</v>
      </c>
      <c r="AO137">
        <f t="shared" si="99"/>
        <v>1.1727021096527372</v>
      </c>
      <c r="AP137">
        <f t="shared" si="99"/>
        <v>1.1728379395663344</v>
      </c>
      <c r="AQ137">
        <f t="shared" si="99"/>
        <v>1.1759356111532873</v>
      </c>
      <c r="AR137">
        <f t="shared" si="99"/>
        <v>1.1728842601928158</v>
      </c>
      <c r="AS137">
        <f t="shared" si="99"/>
        <v>1.17357745285556</v>
      </c>
      <c r="AT137">
        <f t="shared" si="99"/>
        <v>1.1736289739233987</v>
      </c>
      <c r="AU137">
        <f t="shared" si="99"/>
        <v>1.1760766893491785</v>
      </c>
      <c r="AV137">
        <f t="shared" si="99"/>
        <v>1.1727400522502458</v>
      </c>
      <c r="AW137">
        <f t="shared" si="99"/>
        <v>1.173044824150473</v>
      </c>
      <c r="AX137">
        <f t="shared" si="99"/>
        <v>1.1728617778062744</v>
      </c>
      <c r="AY137">
        <f t="shared" si="99"/>
        <v>1.176022659770563</v>
      </c>
      <c r="AZ137">
        <f t="shared" si="99"/>
        <v>1.1730270905476801</v>
      </c>
      <c r="BA137">
        <f t="shared" si="99"/>
        <v>1.1733323933018072</v>
      </c>
    </row>
    <row r="138" spans="14:53" x14ac:dyDescent="0.25">
      <c r="N138" t="s">
        <v>95</v>
      </c>
      <c r="O138">
        <f t="shared" ref="O138:BA138" si="100">IFERROR(O28/$G28,0)</f>
        <v>0.25785074973719296</v>
      </c>
      <c r="P138">
        <f t="shared" si="100"/>
        <v>0.25426891828490172</v>
      </c>
      <c r="Q138">
        <f t="shared" si="100"/>
        <v>0.25720539146117194</v>
      </c>
      <c r="R138">
        <f t="shared" si="100"/>
        <v>0.25845481941053244</v>
      </c>
      <c r="S138">
        <f t="shared" si="100"/>
        <v>0.25866755282547804</v>
      </c>
      <c r="T138">
        <f t="shared" si="100"/>
        <v>0.25742179777962282</v>
      </c>
      <c r="U138">
        <f t="shared" si="100"/>
        <v>0.25545752776112018</v>
      </c>
      <c r="V138">
        <f t="shared" si="100"/>
        <v>0.25761348938048156</v>
      </c>
      <c r="W138">
        <f t="shared" si="100"/>
        <v>0.25747979854680525</v>
      </c>
      <c r="X138">
        <f t="shared" si="100"/>
        <v>0.2577331550504956</v>
      </c>
      <c r="Y138">
        <f t="shared" si="100"/>
        <v>0.2583231443326412</v>
      </c>
      <c r="Z138">
        <f t="shared" si="100"/>
        <v>0.25618996273187716</v>
      </c>
      <c r="AA138">
        <f t="shared" si="100"/>
        <v>0.2595815997561351</v>
      </c>
      <c r="AB138">
        <f t="shared" si="100"/>
        <v>0.2585393666278421</v>
      </c>
      <c r="AC138">
        <f t="shared" si="100"/>
        <v>0.25585173508197456</v>
      </c>
      <c r="AD138">
        <f t="shared" si="100"/>
        <v>0.25872636962608508</v>
      </c>
      <c r="AE138">
        <f t="shared" si="100"/>
        <v>0.25856775133798071</v>
      </c>
      <c r="AF138">
        <f t="shared" si="100"/>
        <v>0.25829976234851665</v>
      </c>
      <c r="AG138">
        <f t="shared" si="100"/>
        <v>0.25623415373406316</v>
      </c>
      <c r="AH138">
        <f t="shared" si="100"/>
        <v>0.25887230622936225</v>
      </c>
      <c r="AI138">
        <f t="shared" si="100"/>
        <v>0.25708250179402542</v>
      </c>
      <c r="AJ138">
        <f t="shared" si="100"/>
        <v>0.25829492999525178</v>
      </c>
      <c r="AK138">
        <f t="shared" si="100"/>
        <v>0.25858417841746317</v>
      </c>
      <c r="AL138">
        <f t="shared" si="100"/>
        <v>0.25870767167896136</v>
      </c>
      <c r="AM138">
        <f t="shared" si="100"/>
        <v>0.25995161816722628</v>
      </c>
      <c r="AN138">
        <f t="shared" si="100"/>
        <v>0.25903429229811575</v>
      </c>
      <c r="AO138">
        <f t="shared" si="100"/>
        <v>0.25765812209493949</v>
      </c>
      <c r="AP138">
        <f t="shared" si="100"/>
        <v>0.25820478864104035</v>
      </c>
      <c r="AQ138">
        <f t="shared" si="100"/>
        <v>0.25952874604975962</v>
      </c>
      <c r="AR138">
        <f t="shared" si="100"/>
        <v>0.25860148300528768</v>
      </c>
      <c r="AS138">
        <f t="shared" si="100"/>
        <v>0.25697808784877896</v>
      </c>
      <c r="AT138">
        <f t="shared" si="100"/>
        <v>0.25774771598861229</v>
      </c>
      <c r="AU138">
        <f t="shared" si="100"/>
        <v>0.25879596318151055</v>
      </c>
      <c r="AV138">
        <f t="shared" si="100"/>
        <v>0.25779321662317894</v>
      </c>
      <c r="AW138">
        <f t="shared" si="100"/>
        <v>0.25855906918144911</v>
      </c>
      <c r="AX138">
        <f t="shared" si="100"/>
        <v>0.2574526533691377</v>
      </c>
      <c r="AY138">
        <f t="shared" si="100"/>
        <v>0.25988773533862192</v>
      </c>
      <c r="AZ138">
        <f t="shared" si="100"/>
        <v>0.25875050949457978</v>
      </c>
      <c r="BA138">
        <f t="shared" si="100"/>
        <v>0.25846321746848594</v>
      </c>
    </row>
    <row r="139" spans="14:53" x14ac:dyDescent="0.25">
      <c r="N139" t="s">
        <v>96</v>
      </c>
      <c r="O139">
        <f t="shared" ref="O139:BA139" si="101">IFERROR(O29/$G29,0)</f>
        <v>3.341129748475667E-6</v>
      </c>
      <c r="P139">
        <f t="shared" si="101"/>
        <v>3.3320019142795751E-6</v>
      </c>
      <c r="Q139">
        <f t="shared" si="101"/>
        <v>3.3320010485350415E-6</v>
      </c>
      <c r="R139">
        <f t="shared" si="101"/>
        <v>3.3320005110971668E-6</v>
      </c>
      <c r="S139">
        <f t="shared" si="101"/>
        <v>3.341129748475667E-6</v>
      </c>
      <c r="T139">
        <f t="shared" si="101"/>
        <v>3.3320005110971668E-6</v>
      </c>
      <c r="U139">
        <f t="shared" si="101"/>
        <v>3.409051113820908E-6</v>
      </c>
      <c r="V139">
        <f t="shared" si="101"/>
        <v>3.3320005110971668E-6</v>
      </c>
      <c r="W139">
        <f t="shared" si="101"/>
        <v>3.341129748475667E-6</v>
      </c>
      <c r="X139">
        <f t="shared" si="101"/>
        <v>3.3320758085829583E-6</v>
      </c>
      <c r="Y139">
        <f t="shared" si="101"/>
        <v>3.3320005110971668E-6</v>
      </c>
      <c r="Z139">
        <f t="shared" si="101"/>
        <v>3.332002010599017E-6</v>
      </c>
      <c r="AA139">
        <f t="shared" si="101"/>
        <v>3.3412075237273084E-6</v>
      </c>
      <c r="AB139">
        <f t="shared" si="101"/>
        <v>3.3320005110971668E-6</v>
      </c>
      <c r="AC139">
        <f t="shared" si="101"/>
        <v>3.3320005110971668E-6</v>
      </c>
      <c r="AD139">
        <f t="shared" si="101"/>
        <v>3.3320282625230749E-6</v>
      </c>
      <c r="AE139">
        <f t="shared" si="101"/>
        <v>3.3412067434127167E-6</v>
      </c>
      <c r="AF139">
        <f t="shared" si="101"/>
        <v>3.3334638164979164E-6</v>
      </c>
      <c r="AG139">
        <f t="shared" si="101"/>
        <v>3.3916446992341168E-6</v>
      </c>
      <c r="AH139">
        <f t="shared" si="101"/>
        <v>3.3320111154566082E-6</v>
      </c>
      <c r="AI139">
        <f t="shared" si="101"/>
        <v>3.3300144643242335E-6</v>
      </c>
      <c r="AJ139">
        <f t="shared" si="101"/>
        <v>3.3320005110971668E-6</v>
      </c>
      <c r="AK139">
        <f t="shared" si="101"/>
        <v>3.3387559133799584E-6</v>
      </c>
      <c r="AL139">
        <f t="shared" si="101"/>
        <v>3.3320308606408251E-6</v>
      </c>
      <c r="AM139">
        <f t="shared" si="101"/>
        <v>3.3412067058449666E-6</v>
      </c>
      <c r="AN139">
        <f t="shared" si="101"/>
        <v>3.33353180642315E-6</v>
      </c>
      <c r="AO139">
        <f t="shared" si="101"/>
        <v>3.332013516538975E-6</v>
      </c>
      <c r="AP139">
        <f t="shared" si="101"/>
        <v>3.3322602722735753E-6</v>
      </c>
      <c r="AQ139">
        <f t="shared" si="101"/>
        <v>3.3470080098479999E-6</v>
      </c>
      <c r="AR139">
        <f t="shared" si="101"/>
        <v>3.3321606230687164E-6</v>
      </c>
      <c r="AS139">
        <f t="shared" si="101"/>
        <v>3.3320019785541749E-6</v>
      </c>
      <c r="AT139">
        <f t="shared" si="101"/>
        <v>3.3320005110971668E-6</v>
      </c>
      <c r="AU139">
        <f t="shared" si="101"/>
        <v>3.341191203891267E-6</v>
      </c>
      <c r="AV139">
        <f t="shared" si="101"/>
        <v>3.3363294573111586E-6</v>
      </c>
      <c r="AW139">
        <f t="shared" si="101"/>
        <v>3.332211837583325E-6</v>
      </c>
      <c r="AX139">
        <f t="shared" si="101"/>
        <v>3.3320005110971668E-6</v>
      </c>
      <c r="AY139">
        <f t="shared" si="101"/>
        <v>3.3411442311394336E-6</v>
      </c>
      <c r="AZ139">
        <f t="shared" si="101"/>
        <v>3.3323020276627081E-6</v>
      </c>
      <c r="BA139">
        <f t="shared" si="101"/>
        <v>3.3440806959237583E-6</v>
      </c>
    </row>
    <row r="140" spans="14:53" x14ac:dyDescent="0.25">
      <c r="N140" t="s">
        <v>97</v>
      </c>
      <c r="O140">
        <f t="shared" ref="O140:BA140" si="102">IFERROR(O30/$G30,0)</f>
        <v>2.1283270889769447E-7</v>
      </c>
      <c r="P140">
        <f t="shared" si="102"/>
        <v>2.0961908473722622E-7</v>
      </c>
      <c r="Q140">
        <f t="shared" si="102"/>
        <v>2.0694611817249793E-7</v>
      </c>
      <c r="R140">
        <f t="shared" si="102"/>
        <v>2.0922459192651208E-7</v>
      </c>
      <c r="S140">
        <f t="shared" si="102"/>
        <v>2.2053513075136794E-7</v>
      </c>
      <c r="T140">
        <f t="shared" si="102"/>
        <v>2.2428485298076414E-7</v>
      </c>
      <c r="U140">
        <f t="shared" si="102"/>
        <v>2.1448276719430828E-7</v>
      </c>
      <c r="V140">
        <f t="shared" si="102"/>
        <v>2.075548587695762E-7</v>
      </c>
      <c r="W140">
        <f t="shared" si="102"/>
        <v>2.0586864973700932E-7</v>
      </c>
      <c r="X140">
        <f t="shared" si="102"/>
        <v>2.186793426863293E-7</v>
      </c>
      <c r="Y140">
        <f t="shared" si="102"/>
        <v>2.0571854891141483E-7</v>
      </c>
      <c r="Z140">
        <f t="shared" si="102"/>
        <v>2.0441727566854517E-7</v>
      </c>
      <c r="AA140">
        <f t="shared" si="102"/>
        <v>2.1790612566186691E-7</v>
      </c>
      <c r="AB140">
        <f t="shared" si="102"/>
        <v>2.1260132415295138E-7</v>
      </c>
      <c r="AC140">
        <f t="shared" si="102"/>
        <v>2.0711236346343965E-7</v>
      </c>
      <c r="AD140">
        <f t="shared" si="102"/>
        <v>2.0249001270453588E-7</v>
      </c>
      <c r="AE140">
        <f t="shared" si="102"/>
        <v>2.0283532683295965E-7</v>
      </c>
      <c r="AF140">
        <f t="shared" si="102"/>
        <v>2.1632649957561517E-7</v>
      </c>
      <c r="AG140">
        <f t="shared" si="102"/>
        <v>2.0529208712290655E-7</v>
      </c>
      <c r="AH140">
        <f t="shared" si="102"/>
        <v>2.1695517474658172E-7</v>
      </c>
      <c r="AI140">
        <f t="shared" si="102"/>
        <v>2.2163136939817931E-7</v>
      </c>
      <c r="AJ140">
        <f t="shared" si="102"/>
        <v>2.1338354482270517E-7</v>
      </c>
      <c r="AK140">
        <f t="shared" si="102"/>
        <v>2.2262648309931517E-7</v>
      </c>
      <c r="AL140">
        <f t="shared" si="102"/>
        <v>2.1369355123371862E-7</v>
      </c>
      <c r="AM140">
        <f t="shared" si="102"/>
        <v>2.0925911509110792E-7</v>
      </c>
      <c r="AN140">
        <f t="shared" si="102"/>
        <v>2.1407583410311898E-7</v>
      </c>
      <c r="AO140">
        <f t="shared" si="102"/>
        <v>2.1434731198520654E-7</v>
      </c>
      <c r="AP140">
        <f t="shared" si="102"/>
        <v>2.1283520351099963E-7</v>
      </c>
      <c r="AQ140">
        <f t="shared" si="102"/>
        <v>2.196057212519138E-7</v>
      </c>
      <c r="AR140">
        <f t="shared" si="102"/>
        <v>2.0405329105562482E-7</v>
      </c>
      <c r="AS140">
        <f t="shared" si="102"/>
        <v>2.0043439446216757E-7</v>
      </c>
      <c r="AT140">
        <f t="shared" si="102"/>
        <v>2.1400794322611862E-7</v>
      </c>
      <c r="AU140">
        <f t="shared" si="102"/>
        <v>2.1497372369687034E-7</v>
      </c>
      <c r="AV140">
        <f t="shared" si="102"/>
        <v>2.0527867064393416E-7</v>
      </c>
      <c r="AW140">
        <f t="shared" si="102"/>
        <v>2.2027231634632894E-7</v>
      </c>
      <c r="AX140">
        <f t="shared" si="102"/>
        <v>2.1337315020216758E-7</v>
      </c>
      <c r="AY140">
        <f t="shared" si="102"/>
        <v>2.0619006875164725E-7</v>
      </c>
      <c r="AZ140">
        <f t="shared" si="102"/>
        <v>2.131585484635731E-7</v>
      </c>
      <c r="BA140">
        <f t="shared" si="102"/>
        <v>2.2071803661475897E-7</v>
      </c>
    </row>
    <row r="141" spans="14:53" x14ac:dyDescent="0.25">
      <c r="N141" t="s">
        <v>98</v>
      </c>
      <c r="O141">
        <f t="shared" ref="O141:BA141" si="103">IFERROR(O31/$G31,0)</f>
        <v>3.2751200004094208</v>
      </c>
      <c r="P141">
        <f t="shared" si="103"/>
        <v>3.6130312202404107</v>
      </c>
      <c r="Q141">
        <f t="shared" si="103"/>
        <v>3.6036700363499765</v>
      </c>
      <c r="R141">
        <f t="shared" si="103"/>
        <v>2.7551309818613943</v>
      </c>
      <c r="S141">
        <f t="shared" si="103"/>
        <v>2.0842728235399419</v>
      </c>
      <c r="T141">
        <f t="shared" si="103"/>
        <v>2.5759265246953298</v>
      </c>
      <c r="U141">
        <f t="shared" si="103"/>
        <v>3.1462317404031017</v>
      </c>
      <c r="V141">
        <f t="shared" si="103"/>
        <v>3.2889649196184605</v>
      </c>
      <c r="W141">
        <f t="shared" si="103"/>
        <v>3.2460294479876852</v>
      </c>
      <c r="X141">
        <f t="shared" si="103"/>
        <v>3.342688721966574</v>
      </c>
      <c r="Y141">
        <f t="shared" si="103"/>
        <v>3.2758852783761512</v>
      </c>
      <c r="Z141">
        <f t="shared" si="103"/>
        <v>2.7765312576983505</v>
      </c>
      <c r="AA141">
        <f t="shared" si="103"/>
        <v>2.7539873854572221</v>
      </c>
      <c r="AB141">
        <f t="shared" si="103"/>
        <v>2.9618094843814005</v>
      </c>
      <c r="AC141">
        <f t="shared" si="103"/>
        <v>3.1760925770999537</v>
      </c>
      <c r="AD141">
        <f t="shared" si="103"/>
        <v>3.5478934289403758</v>
      </c>
      <c r="AE141">
        <f t="shared" si="103"/>
        <v>3.0268876930524131</v>
      </c>
      <c r="AF141">
        <f t="shared" si="103"/>
        <v>2.4492117796816664</v>
      </c>
      <c r="AG141">
        <f t="shared" si="103"/>
        <v>3.2141965860253068</v>
      </c>
      <c r="AH141">
        <f t="shared" si="103"/>
        <v>2.8270175875234549</v>
      </c>
      <c r="AI141">
        <f t="shared" si="103"/>
        <v>3.1174679933542069</v>
      </c>
      <c r="AJ141">
        <f t="shared" si="103"/>
        <v>3.500235875213026</v>
      </c>
      <c r="AK141">
        <f t="shared" si="103"/>
        <v>2.5354080505170251</v>
      </c>
      <c r="AL141">
        <f t="shared" si="103"/>
        <v>2.9042821893046353</v>
      </c>
      <c r="AM141">
        <f t="shared" si="103"/>
        <v>2.9403775113535069</v>
      </c>
      <c r="AN141">
        <f t="shared" si="103"/>
        <v>2.6408064611747393</v>
      </c>
      <c r="AO141">
        <f t="shared" si="103"/>
        <v>2.7874367279177483</v>
      </c>
      <c r="AP141">
        <f t="shared" si="103"/>
        <v>2.7653162996373721</v>
      </c>
      <c r="AQ141">
        <f t="shared" si="103"/>
        <v>2.4658961932881365</v>
      </c>
      <c r="AR141">
        <f t="shared" si="103"/>
        <v>2.4082794668219214</v>
      </c>
      <c r="AS141">
        <f t="shared" si="103"/>
        <v>3.4630506058012438</v>
      </c>
      <c r="AT141">
        <f t="shared" si="103"/>
        <v>2.883608725508374</v>
      </c>
      <c r="AU141">
        <f t="shared" si="103"/>
        <v>3.0481900460220714</v>
      </c>
      <c r="AV141">
        <f t="shared" si="103"/>
        <v>3.310541958584178</v>
      </c>
      <c r="AW141">
        <f t="shared" si="103"/>
        <v>2.6889591580580148</v>
      </c>
      <c r="AX141">
        <f t="shared" si="103"/>
        <v>2.9786999701853412</v>
      </c>
      <c r="AY141">
        <f t="shared" si="103"/>
        <v>3.4678118565241607</v>
      </c>
      <c r="AZ141">
        <f t="shared" si="103"/>
        <v>3.0663408251736457</v>
      </c>
      <c r="BA141">
        <f t="shared" si="103"/>
        <v>3.1115878457209143</v>
      </c>
    </row>
    <row r="142" spans="14:53" x14ac:dyDescent="0.25">
      <c r="N142" t="s">
        <v>99</v>
      </c>
      <c r="O142">
        <f t="shared" ref="O142:BA142" si="104">IFERROR(O32/$G32,0)</f>
        <v>4.908825057577153E-9</v>
      </c>
      <c r="P142">
        <f t="shared" si="104"/>
        <v>5.7725255192774297E-6</v>
      </c>
      <c r="Q142">
        <f t="shared" si="104"/>
        <v>4.8918658682634269E-9</v>
      </c>
      <c r="R142">
        <f t="shared" si="104"/>
        <v>4.8918658682634269E-9</v>
      </c>
      <c r="S142">
        <f t="shared" si="104"/>
        <v>4.908825057577153E-9</v>
      </c>
      <c r="T142">
        <f t="shared" si="104"/>
        <v>4.8918658682634269E-9</v>
      </c>
      <c r="U142">
        <f t="shared" si="104"/>
        <v>4.8918658682634269E-9</v>
      </c>
      <c r="V142">
        <f t="shared" si="104"/>
        <v>4.8918658682634269E-9</v>
      </c>
      <c r="W142">
        <f t="shared" si="104"/>
        <v>5.7915321483353294E-7</v>
      </c>
      <c r="X142">
        <f t="shared" si="104"/>
        <v>6.5980313513411788E-7</v>
      </c>
      <c r="Y142">
        <f t="shared" si="104"/>
        <v>4.8918658682634269E-9</v>
      </c>
      <c r="Z142">
        <f t="shared" si="104"/>
        <v>4.8918658682634269E-9</v>
      </c>
      <c r="AA142">
        <f t="shared" si="104"/>
        <v>4.908825057577153E-9</v>
      </c>
      <c r="AB142">
        <f t="shared" si="104"/>
        <v>2.2766458320068772E-7</v>
      </c>
      <c r="AC142">
        <f t="shared" si="104"/>
        <v>3.3047982716164119E-7</v>
      </c>
      <c r="AD142">
        <f t="shared" si="104"/>
        <v>4.8918658682634269E-9</v>
      </c>
      <c r="AE142">
        <f t="shared" si="104"/>
        <v>8.312735054721419E-7</v>
      </c>
      <c r="AF142">
        <f t="shared" si="104"/>
        <v>5.5559934530539845E-6</v>
      </c>
      <c r="AG142">
        <f t="shared" si="104"/>
        <v>4.8918658682634269E-9</v>
      </c>
      <c r="AH142">
        <f t="shared" si="104"/>
        <v>1.2810094723684203E-6</v>
      </c>
      <c r="AI142">
        <f t="shared" si="104"/>
        <v>1.8506715756888944E-5</v>
      </c>
      <c r="AJ142">
        <f t="shared" si="104"/>
        <v>4.8918658682634269E-9</v>
      </c>
      <c r="AK142">
        <f t="shared" si="104"/>
        <v>4.7201069931619533E-7</v>
      </c>
      <c r="AL142">
        <f t="shared" si="104"/>
        <v>3.0891065102220449E-6</v>
      </c>
      <c r="AM142">
        <f t="shared" si="104"/>
        <v>2.5568711462067203E-6</v>
      </c>
      <c r="AN142">
        <f t="shared" si="104"/>
        <v>4.8918658682634269E-9</v>
      </c>
      <c r="AO142">
        <f t="shared" si="104"/>
        <v>4.8918658682634269E-9</v>
      </c>
      <c r="AP142">
        <f t="shared" si="104"/>
        <v>4.8918658682634269E-9</v>
      </c>
      <c r="AQ142">
        <f t="shared" si="104"/>
        <v>9.0007236201084761E-7</v>
      </c>
      <c r="AR142">
        <f t="shared" si="104"/>
        <v>4.2869585455072824E-7</v>
      </c>
      <c r="AS142">
        <f t="shared" si="104"/>
        <v>1.1698248053556748E-8</v>
      </c>
      <c r="AT142">
        <f t="shared" si="104"/>
        <v>2.6367253983267575E-6</v>
      </c>
      <c r="AU142">
        <f t="shared" si="104"/>
        <v>9.8448116883995867E-7</v>
      </c>
      <c r="AV142">
        <f t="shared" si="104"/>
        <v>2.4311536506746754E-7</v>
      </c>
      <c r="AW142">
        <f t="shared" si="104"/>
        <v>4.8946824754945649E-9</v>
      </c>
      <c r="AX142">
        <f t="shared" si="104"/>
        <v>4.8918658682634269E-9</v>
      </c>
      <c r="AY142">
        <f t="shared" si="104"/>
        <v>4.908825057577153E-9</v>
      </c>
      <c r="AZ142">
        <f t="shared" si="104"/>
        <v>4.2286440007107511E-7</v>
      </c>
      <c r="BA142">
        <f t="shared" si="104"/>
        <v>4.8918658682634269E-9</v>
      </c>
    </row>
    <row r="143" spans="14:53" x14ac:dyDescent="0.25">
      <c r="N143" t="s">
        <v>100</v>
      </c>
      <c r="O143">
        <f t="shared" ref="O143:BA143" si="105">IFERROR(O33/$G33,0)</f>
        <v>6.8089738294649965E-8</v>
      </c>
      <c r="P143">
        <f t="shared" si="105"/>
        <v>1.5150184440885493E-7</v>
      </c>
      <c r="Q143">
        <f t="shared" si="105"/>
        <v>8.9314505962416444E-8</v>
      </c>
      <c r="R143">
        <f t="shared" si="105"/>
        <v>2.5002395339692488E-7</v>
      </c>
      <c r="S143">
        <f t="shared" si="105"/>
        <v>6.6855353555021802E-8</v>
      </c>
      <c r="T143">
        <f t="shared" si="105"/>
        <v>6.7784831783891766E-8</v>
      </c>
      <c r="U143">
        <f t="shared" si="105"/>
        <v>6.6485933045629412E-8</v>
      </c>
      <c r="V143">
        <f t="shared" si="105"/>
        <v>1.0650646557296719E-7</v>
      </c>
      <c r="W143">
        <f t="shared" si="105"/>
        <v>6.7948522813375347E-8</v>
      </c>
      <c r="X143">
        <f t="shared" si="105"/>
        <v>6.7000869753119023E-8</v>
      </c>
      <c r="Y143">
        <f t="shared" si="105"/>
        <v>6.7749525681819097E-8</v>
      </c>
      <c r="Z143">
        <f t="shared" si="105"/>
        <v>6.715687812778853E-8</v>
      </c>
      <c r="AA143">
        <f t="shared" si="105"/>
        <v>6.7834117238726149E-8</v>
      </c>
      <c r="AB143">
        <f t="shared" si="105"/>
        <v>2.0489085941582663E-7</v>
      </c>
      <c r="AC143">
        <f t="shared" si="105"/>
        <v>6.8058333405099982E-8</v>
      </c>
      <c r="AD143">
        <f t="shared" si="105"/>
        <v>6.7063728161027068E-8</v>
      </c>
      <c r="AE143">
        <f t="shared" si="105"/>
        <v>6.7535383589642692E-8</v>
      </c>
      <c r="AF143">
        <f t="shared" si="105"/>
        <v>6.649667866502481E-8</v>
      </c>
      <c r="AG143">
        <f t="shared" si="105"/>
        <v>7.6289149752671518E-8</v>
      </c>
      <c r="AH143">
        <f t="shared" si="105"/>
        <v>6.7220358210715609E-8</v>
      </c>
      <c r="AI143">
        <f t="shared" si="105"/>
        <v>2.3882579981482862E-6</v>
      </c>
      <c r="AJ143">
        <f t="shared" si="105"/>
        <v>9.2954076865332258E-8</v>
      </c>
      <c r="AK143">
        <f t="shared" si="105"/>
        <v>1.6630323708266252E-7</v>
      </c>
      <c r="AL143">
        <f t="shared" si="105"/>
        <v>6.7434588359949638E-8</v>
      </c>
      <c r="AM143">
        <f t="shared" si="105"/>
        <v>2.6722270837813082E-7</v>
      </c>
      <c r="AN143">
        <f t="shared" si="105"/>
        <v>9.5480099315634685E-8</v>
      </c>
      <c r="AO143">
        <f t="shared" si="105"/>
        <v>7.3694297467981961E-8</v>
      </c>
      <c r="AP143">
        <f t="shared" si="105"/>
        <v>1.1297124675705664E-7</v>
      </c>
      <c r="AQ143">
        <f t="shared" si="105"/>
        <v>1.4208361936035382E-7</v>
      </c>
      <c r="AR143">
        <f t="shared" si="105"/>
        <v>1.3175203606667327E-6</v>
      </c>
      <c r="AS143">
        <f t="shared" si="105"/>
        <v>6.8568075514636933E-8</v>
      </c>
      <c r="AT143">
        <f t="shared" si="105"/>
        <v>6.6487497355676528E-8</v>
      </c>
      <c r="AU143">
        <f t="shared" si="105"/>
        <v>6.7229075276375105E-8</v>
      </c>
      <c r="AV143">
        <f t="shared" si="105"/>
        <v>7.9595448077420204E-8</v>
      </c>
      <c r="AW143">
        <f t="shared" si="105"/>
        <v>2.6652021669142074E-7</v>
      </c>
      <c r="AX143">
        <f t="shared" si="105"/>
        <v>1.217872164806833E-7</v>
      </c>
      <c r="AY143">
        <f t="shared" si="105"/>
        <v>2.7483883703843148E-7</v>
      </c>
      <c r="AZ143">
        <f t="shared" si="105"/>
        <v>1.1310822765245979E-6</v>
      </c>
      <c r="BA143">
        <f t="shared" si="105"/>
        <v>6.7336833680135063E-8</v>
      </c>
    </row>
    <row r="144" spans="14:53" x14ac:dyDescent="0.25">
      <c r="N144" t="s">
        <v>101</v>
      </c>
      <c r="O144">
        <f t="shared" ref="O144:BA144" si="106">IFERROR(O34/$G34,0)</f>
        <v>3.9105305108037894E-6</v>
      </c>
      <c r="P144">
        <f t="shared" si="106"/>
        <v>3.8999359239195005E-6</v>
      </c>
      <c r="Q144">
        <f t="shared" si="106"/>
        <v>3.8999359464686645E-6</v>
      </c>
      <c r="R144">
        <f t="shared" si="106"/>
        <v>3.8999359239195005E-6</v>
      </c>
      <c r="S144">
        <f t="shared" si="106"/>
        <v>3.9105305108037894E-6</v>
      </c>
      <c r="T144">
        <f t="shared" si="106"/>
        <v>3.8999359239195005E-6</v>
      </c>
      <c r="U144">
        <f t="shared" si="106"/>
        <v>3.8999359239195005E-6</v>
      </c>
      <c r="V144">
        <f t="shared" si="106"/>
        <v>3.8999359239195005E-6</v>
      </c>
      <c r="W144">
        <f t="shared" si="106"/>
        <v>3.9105305108037894E-6</v>
      </c>
      <c r="X144">
        <f t="shared" si="106"/>
        <v>3.8999359239195005E-6</v>
      </c>
      <c r="Y144">
        <f t="shared" si="106"/>
        <v>3.8999359464686645E-6</v>
      </c>
      <c r="Z144">
        <f t="shared" si="106"/>
        <v>3.8999359239195005E-6</v>
      </c>
      <c r="AA144">
        <f t="shared" si="106"/>
        <v>3.9105305108037894E-6</v>
      </c>
      <c r="AB144">
        <f t="shared" si="106"/>
        <v>3.8999359239195005E-6</v>
      </c>
      <c r="AC144">
        <f t="shared" si="106"/>
        <v>3.8999359239195005E-6</v>
      </c>
      <c r="AD144">
        <f t="shared" si="106"/>
        <v>3.8999359239195005E-6</v>
      </c>
      <c r="AE144">
        <f t="shared" si="106"/>
        <v>3.9105305108037894E-6</v>
      </c>
      <c r="AF144">
        <f t="shared" si="106"/>
        <v>3.8999359239195005E-6</v>
      </c>
      <c r="AG144">
        <f t="shared" si="106"/>
        <v>3.8999359239195005E-6</v>
      </c>
      <c r="AH144">
        <f t="shared" si="106"/>
        <v>3.8999359239195005E-6</v>
      </c>
      <c r="AI144">
        <f t="shared" si="106"/>
        <v>3.8891022944490755E-6</v>
      </c>
      <c r="AJ144">
        <f t="shared" si="106"/>
        <v>3.8999359239195005E-6</v>
      </c>
      <c r="AK144">
        <f t="shared" si="106"/>
        <v>3.8999359239195005E-6</v>
      </c>
      <c r="AL144">
        <f t="shared" si="106"/>
        <v>3.8999359239195005E-6</v>
      </c>
      <c r="AM144">
        <f t="shared" si="106"/>
        <v>3.9105305187301026E-6</v>
      </c>
      <c r="AN144">
        <f t="shared" si="106"/>
        <v>3.8999359239195005E-6</v>
      </c>
      <c r="AO144">
        <f t="shared" si="106"/>
        <v>3.8999359239195005E-6</v>
      </c>
      <c r="AP144">
        <f t="shared" si="106"/>
        <v>3.8999359464686645E-6</v>
      </c>
      <c r="AQ144">
        <f t="shared" si="106"/>
        <v>3.9105305333529516E-6</v>
      </c>
      <c r="AR144">
        <f t="shared" si="106"/>
        <v>3.8999359239195005E-6</v>
      </c>
      <c r="AS144">
        <f t="shared" si="106"/>
        <v>3.8999359239195005E-6</v>
      </c>
      <c r="AT144">
        <f t="shared" si="106"/>
        <v>3.8999359464686645E-6</v>
      </c>
      <c r="AU144">
        <f t="shared" si="106"/>
        <v>3.9105305108037894E-6</v>
      </c>
      <c r="AV144">
        <f t="shared" si="106"/>
        <v>3.8999359239195005E-6</v>
      </c>
      <c r="AW144">
        <f t="shared" si="106"/>
        <v>3.8999359239195005E-6</v>
      </c>
      <c r="AX144">
        <f t="shared" si="106"/>
        <v>3.8999359464686645E-6</v>
      </c>
      <c r="AY144">
        <f t="shared" si="106"/>
        <v>3.9105305108037894E-6</v>
      </c>
      <c r="AZ144">
        <f t="shared" si="106"/>
        <v>3.8999359239195005E-6</v>
      </c>
      <c r="BA144">
        <f t="shared" si="106"/>
        <v>3.8999359464686645E-6</v>
      </c>
    </row>
    <row r="145" spans="14:53" x14ac:dyDescent="0.25">
      <c r="N145" t="s">
        <v>102</v>
      </c>
      <c r="O145">
        <f t="shared" ref="O145:BA145" si="107">IFERROR(O35/$G35,0)</f>
        <v>1.792277089645182E-3</v>
      </c>
      <c r="P145">
        <f t="shared" si="107"/>
        <v>1.8945463118768416E-3</v>
      </c>
      <c r="Q145">
        <f t="shared" si="107"/>
        <v>1.9426319911720303E-3</v>
      </c>
      <c r="R145">
        <f t="shared" si="107"/>
        <v>2.2283729205139868E-3</v>
      </c>
      <c r="S145">
        <f t="shared" si="107"/>
        <v>2.1230238312048917E-3</v>
      </c>
      <c r="T145">
        <f t="shared" si="107"/>
        <v>1.817580154325472E-3</v>
      </c>
      <c r="U145">
        <f t="shared" si="107"/>
        <v>2.0251873457615656E-3</v>
      </c>
      <c r="V145">
        <f t="shared" si="107"/>
        <v>2.1093585264142906E-3</v>
      </c>
      <c r="W145">
        <f t="shared" si="107"/>
        <v>1.874425114696132E-3</v>
      </c>
      <c r="X145">
        <f t="shared" si="107"/>
        <v>2.2042619022662824E-3</v>
      </c>
      <c r="Y145">
        <f t="shared" si="107"/>
        <v>2.0475460368910448E-3</v>
      </c>
      <c r="Z145">
        <f t="shared" si="107"/>
        <v>2.0561570759156955E-3</v>
      </c>
      <c r="AA145">
        <f t="shared" si="107"/>
        <v>1.9205813340071559E-3</v>
      </c>
      <c r="AB145">
        <f t="shared" si="107"/>
        <v>2.0082096340005625E-3</v>
      </c>
      <c r="AC145">
        <f t="shared" si="107"/>
        <v>1.7117417094748987E-3</v>
      </c>
      <c r="AD145">
        <f t="shared" si="107"/>
        <v>1.8212233276063243E-3</v>
      </c>
      <c r="AE145">
        <f t="shared" si="107"/>
        <v>2.0116530451052619E-3</v>
      </c>
      <c r="AF145">
        <f t="shared" si="107"/>
        <v>2.2199262671988088E-3</v>
      </c>
      <c r="AG145">
        <f t="shared" si="107"/>
        <v>2.0274233072054334E-3</v>
      </c>
      <c r="AH145">
        <f t="shared" si="107"/>
        <v>2.053708283947327E-3</v>
      </c>
      <c r="AI145">
        <f t="shared" si="107"/>
        <v>2.6565988391940285E-3</v>
      </c>
      <c r="AJ145">
        <f t="shared" si="107"/>
        <v>2.3122285380625224E-3</v>
      </c>
      <c r="AK145">
        <f t="shared" si="107"/>
        <v>2.5562171197787247E-3</v>
      </c>
      <c r="AL145">
        <f t="shared" si="107"/>
        <v>2.6141332341038576E-3</v>
      </c>
      <c r="AM145">
        <f t="shared" si="107"/>
        <v>2.7241343490566664E-3</v>
      </c>
      <c r="AN145">
        <f t="shared" si="107"/>
        <v>2.6937444965719638E-3</v>
      </c>
      <c r="AO145">
        <f t="shared" si="107"/>
        <v>2.8731613521866808E-3</v>
      </c>
      <c r="AP145">
        <f t="shared" si="107"/>
        <v>2.218713041831698E-3</v>
      </c>
      <c r="AQ145">
        <f t="shared" si="107"/>
        <v>2.7933623855642383E-3</v>
      </c>
      <c r="AR145">
        <f t="shared" si="107"/>
        <v>2.949406601983365E-3</v>
      </c>
      <c r="AS145">
        <f t="shared" si="107"/>
        <v>2.2891321668718273E-3</v>
      </c>
      <c r="AT145">
        <f t="shared" si="107"/>
        <v>2.4701916536593012E-3</v>
      </c>
      <c r="AU145">
        <f t="shared" si="107"/>
        <v>2.2860427153390179E-3</v>
      </c>
      <c r="AV145">
        <f t="shared" si="107"/>
        <v>2.2652082139000456E-3</v>
      </c>
      <c r="AW145">
        <f t="shared" si="107"/>
        <v>2.3494080809483334E-3</v>
      </c>
      <c r="AX145">
        <f t="shared" si="107"/>
        <v>2.7296300591323729E-3</v>
      </c>
      <c r="AY145">
        <f t="shared" si="107"/>
        <v>2.3937003966775683E-3</v>
      </c>
      <c r="AZ145">
        <f t="shared" si="107"/>
        <v>3.2886658795989554E-3</v>
      </c>
      <c r="BA145">
        <f t="shared" si="107"/>
        <v>2.6808145675961004E-3</v>
      </c>
    </row>
    <row r="146" spans="14:53" x14ac:dyDescent="0.25">
      <c r="N146" t="s">
        <v>103</v>
      </c>
      <c r="O146">
        <f t="shared" ref="O146:BA146" si="108">IFERROR(O36/$G36,0)</f>
        <v>2.4870020589691499E-5</v>
      </c>
      <c r="P146">
        <f t="shared" si="108"/>
        <v>2.4802099156985415E-5</v>
      </c>
      <c r="Q146">
        <f t="shared" si="108"/>
        <v>2.4802099156985415E-5</v>
      </c>
      <c r="R146">
        <f t="shared" si="108"/>
        <v>2.4802099156985415E-5</v>
      </c>
      <c r="S146">
        <f t="shared" si="108"/>
        <v>2.4870020589691499E-5</v>
      </c>
      <c r="T146">
        <f t="shared" si="108"/>
        <v>2.4802099156985415E-5</v>
      </c>
      <c r="U146">
        <f t="shared" si="108"/>
        <v>2.4802099156985415E-5</v>
      </c>
      <c r="V146">
        <f t="shared" si="108"/>
        <v>2.4802099156985415E-5</v>
      </c>
      <c r="W146">
        <f t="shared" si="108"/>
        <v>2.4870020589691499E-5</v>
      </c>
      <c r="X146">
        <f t="shared" si="108"/>
        <v>2.4802099156985415E-5</v>
      </c>
      <c r="Y146">
        <f t="shared" si="108"/>
        <v>2.4802099156985415E-5</v>
      </c>
      <c r="Z146">
        <f t="shared" si="108"/>
        <v>2.4802099156985415E-5</v>
      </c>
      <c r="AA146">
        <f t="shared" si="108"/>
        <v>2.4870020589691499E-5</v>
      </c>
      <c r="AB146">
        <f t="shared" si="108"/>
        <v>2.4802099156985415E-5</v>
      </c>
      <c r="AC146">
        <f t="shared" si="108"/>
        <v>2.4802099156985415E-5</v>
      </c>
      <c r="AD146">
        <f t="shared" si="108"/>
        <v>2.4802099156985415E-5</v>
      </c>
      <c r="AE146">
        <f t="shared" si="108"/>
        <v>2.4870020589691499E-5</v>
      </c>
      <c r="AF146">
        <f t="shared" si="108"/>
        <v>2.4802099156985415E-5</v>
      </c>
      <c r="AG146">
        <f t="shared" si="108"/>
        <v>2.4802099156985415E-5</v>
      </c>
      <c r="AH146">
        <f t="shared" si="108"/>
        <v>2.4802099156985415E-5</v>
      </c>
      <c r="AI146">
        <f t="shared" si="108"/>
        <v>2.4734254352777295E-5</v>
      </c>
      <c r="AJ146">
        <f t="shared" si="108"/>
        <v>2.4802099156985415E-5</v>
      </c>
      <c r="AK146">
        <f t="shared" si="108"/>
        <v>2.4802099156985415E-5</v>
      </c>
      <c r="AL146">
        <f t="shared" si="108"/>
        <v>2.4802099156985415E-5</v>
      </c>
      <c r="AM146">
        <f t="shared" si="108"/>
        <v>2.4870020589691499E-5</v>
      </c>
      <c r="AN146">
        <f t="shared" si="108"/>
        <v>2.4802099156985415E-5</v>
      </c>
      <c r="AO146">
        <f t="shared" si="108"/>
        <v>2.4802099156985415E-5</v>
      </c>
      <c r="AP146">
        <f t="shared" si="108"/>
        <v>2.4802099156985415E-5</v>
      </c>
      <c r="AQ146">
        <f t="shared" si="108"/>
        <v>2.4870020589691499E-5</v>
      </c>
      <c r="AR146">
        <f t="shared" si="108"/>
        <v>2.4802099156985415E-5</v>
      </c>
      <c r="AS146">
        <f t="shared" si="108"/>
        <v>2.4802099156985415E-5</v>
      </c>
      <c r="AT146">
        <f t="shared" si="108"/>
        <v>2.4802099156985415E-5</v>
      </c>
      <c r="AU146">
        <f t="shared" si="108"/>
        <v>2.4870020589691499E-5</v>
      </c>
      <c r="AV146">
        <f t="shared" si="108"/>
        <v>2.4802099156985415E-5</v>
      </c>
      <c r="AW146">
        <f t="shared" si="108"/>
        <v>2.4802099156985415E-5</v>
      </c>
      <c r="AX146">
        <f t="shared" si="108"/>
        <v>2.4802099156985415E-5</v>
      </c>
      <c r="AY146">
        <f t="shared" si="108"/>
        <v>2.4870020589691499E-5</v>
      </c>
      <c r="AZ146">
        <f t="shared" si="108"/>
        <v>2.4802099156985415E-5</v>
      </c>
      <c r="BA146">
        <f t="shared" si="108"/>
        <v>2.4802099156985415E-5</v>
      </c>
    </row>
    <row r="147" spans="14:53" x14ac:dyDescent="0.25">
      <c r="N147" t="s">
        <v>104</v>
      </c>
      <c r="O147">
        <f t="shared" ref="O147:BA147" si="109">IFERROR(O37/$G37,0)</f>
        <v>2.6483226978191271E-5</v>
      </c>
      <c r="P147">
        <f t="shared" si="109"/>
        <v>2.6410883609777486E-5</v>
      </c>
      <c r="Q147">
        <f t="shared" si="109"/>
        <v>2.641087666793339E-5</v>
      </c>
      <c r="R147">
        <f t="shared" si="109"/>
        <v>2.6410896274450663E-5</v>
      </c>
      <c r="S147">
        <f t="shared" si="109"/>
        <v>2.6483383972077783E-5</v>
      </c>
      <c r="T147">
        <f t="shared" si="109"/>
        <v>2.6410871640524525E-5</v>
      </c>
      <c r="U147">
        <f t="shared" si="109"/>
        <v>2.641088010867365E-5</v>
      </c>
      <c r="V147">
        <f t="shared" si="109"/>
        <v>2.6410874239528229E-5</v>
      </c>
      <c r="W147">
        <f t="shared" si="109"/>
        <v>2.648327453982249E-5</v>
      </c>
      <c r="X147">
        <f t="shared" si="109"/>
        <v>2.6411075366144815E-5</v>
      </c>
      <c r="Y147">
        <f t="shared" si="109"/>
        <v>2.6410862458068785E-5</v>
      </c>
      <c r="Z147">
        <f t="shared" si="109"/>
        <v>2.6410873142648603E-5</v>
      </c>
      <c r="AA147">
        <f t="shared" si="109"/>
        <v>2.6483226978191271E-5</v>
      </c>
      <c r="AB147">
        <f t="shared" si="109"/>
        <v>2.6410873142648603E-5</v>
      </c>
      <c r="AC147">
        <f t="shared" si="109"/>
        <v>2.6410881847135082E-5</v>
      </c>
      <c r="AD147">
        <f t="shared" si="109"/>
        <v>2.6410865983353572E-5</v>
      </c>
      <c r="AE147">
        <f t="shared" si="109"/>
        <v>2.6483444247370373E-5</v>
      </c>
      <c r="AF147">
        <f t="shared" si="109"/>
        <v>2.6410862458068785E-5</v>
      </c>
      <c r="AG147">
        <f t="shared" si="109"/>
        <v>2.6410862458068785E-5</v>
      </c>
      <c r="AH147">
        <f t="shared" si="109"/>
        <v>2.6410876420037858E-5</v>
      </c>
      <c r="AI147">
        <f t="shared" si="109"/>
        <v>2.6346793079250104E-5</v>
      </c>
      <c r="AJ147">
        <f t="shared" si="109"/>
        <v>2.6410862458068785E-5</v>
      </c>
      <c r="AK147">
        <f t="shared" si="109"/>
        <v>2.6410883827228441E-5</v>
      </c>
      <c r="AL147">
        <f t="shared" si="109"/>
        <v>2.6410911478371193E-5</v>
      </c>
      <c r="AM147">
        <f t="shared" si="109"/>
        <v>2.6483254922469578E-5</v>
      </c>
      <c r="AN147">
        <f t="shared" si="109"/>
        <v>2.6410894511808252E-5</v>
      </c>
      <c r="AO147">
        <f t="shared" si="109"/>
        <v>2.6410883827228441E-5</v>
      </c>
      <c r="AP147">
        <f t="shared" si="109"/>
        <v>2.6410873142648603E-5</v>
      </c>
      <c r="AQ147">
        <f t="shared" si="109"/>
        <v>2.6483337541617463E-5</v>
      </c>
      <c r="AR147">
        <f t="shared" si="109"/>
        <v>2.6410869508638335E-5</v>
      </c>
      <c r="AS147">
        <f t="shared" si="109"/>
        <v>2.6410878430575793E-5</v>
      </c>
      <c r="AT147">
        <f t="shared" si="109"/>
        <v>2.6410862458068785E-5</v>
      </c>
      <c r="AU147">
        <f t="shared" si="109"/>
        <v>2.6483260794573281E-5</v>
      </c>
      <c r="AV147">
        <f t="shared" si="109"/>
        <v>2.6410873142648603E-5</v>
      </c>
      <c r="AW147">
        <f t="shared" si="109"/>
        <v>2.641087367833849E-5</v>
      </c>
      <c r="AX147">
        <f t="shared" si="109"/>
        <v>2.6410895686788891E-5</v>
      </c>
      <c r="AY147">
        <f t="shared" si="109"/>
        <v>2.6483237982183599E-5</v>
      </c>
      <c r="AZ147">
        <f t="shared" si="109"/>
        <v>2.6410905196388097E-5</v>
      </c>
      <c r="BA147">
        <f t="shared" si="109"/>
        <v>2.6410862458068785E-5</v>
      </c>
    </row>
    <row r="148" spans="14:53" x14ac:dyDescent="0.25">
      <c r="N148" t="s">
        <v>105</v>
      </c>
      <c r="O148">
        <f t="shared" ref="O148:BA148" si="110">IFERROR(O38/$G38,0)</f>
        <v>1.8849006335167562E-6</v>
      </c>
      <c r="P148">
        <f t="shared" si="110"/>
        <v>2.8745172805768436E-6</v>
      </c>
      <c r="Q148">
        <f t="shared" si="110"/>
        <v>3.3275344403516317E-6</v>
      </c>
      <c r="R148">
        <f t="shared" si="110"/>
        <v>3.3296540328033186E-6</v>
      </c>
      <c r="S148">
        <f t="shared" si="110"/>
        <v>2.8994752636384436E-6</v>
      </c>
      <c r="T148">
        <f t="shared" si="110"/>
        <v>1.3812493040824812E-6</v>
      </c>
      <c r="U148">
        <f t="shared" si="110"/>
        <v>3.0231015299865937E-6</v>
      </c>
      <c r="V148">
        <f t="shared" si="110"/>
        <v>2.3824350644696878E-6</v>
      </c>
      <c r="W148">
        <f t="shared" si="110"/>
        <v>2.0243816280863934E-6</v>
      </c>
      <c r="X148">
        <f t="shared" si="110"/>
        <v>1.9701046715560997E-6</v>
      </c>
      <c r="Y148">
        <f t="shared" si="110"/>
        <v>2.7619353187464001E-6</v>
      </c>
      <c r="Z148">
        <f t="shared" si="110"/>
        <v>2.3271283204486437E-6</v>
      </c>
      <c r="AA148">
        <f t="shared" si="110"/>
        <v>2.9875875820012062E-6</v>
      </c>
      <c r="AB148">
        <f t="shared" si="110"/>
        <v>2.9660021320127124E-6</v>
      </c>
      <c r="AC148">
        <f t="shared" si="110"/>
        <v>2.1115321449949814E-6</v>
      </c>
      <c r="AD148">
        <f t="shared" si="110"/>
        <v>1.6614335563895687E-6</v>
      </c>
      <c r="AE148">
        <f t="shared" si="110"/>
        <v>2.7625039001339252E-6</v>
      </c>
      <c r="AF148">
        <f t="shared" si="110"/>
        <v>3.0971965028914937E-6</v>
      </c>
      <c r="AG148">
        <f t="shared" si="110"/>
        <v>2.8201553275885875E-6</v>
      </c>
      <c r="AH148">
        <f t="shared" si="110"/>
        <v>2.3026151956060249E-6</v>
      </c>
      <c r="AI148">
        <f t="shared" si="110"/>
        <v>3.2260524203319125E-6</v>
      </c>
      <c r="AJ148">
        <f t="shared" si="110"/>
        <v>3.3280998774979747E-6</v>
      </c>
      <c r="AK148">
        <f t="shared" si="110"/>
        <v>3.193482526368912E-6</v>
      </c>
      <c r="AL148">
        <f t="shared" si="110"/>
        <v>2.530884514074481E-6</v>
      </c>
      <c r="AM148">
        <f t="shared" si="110"/>
        <v>3.3334742574376315E-6</v>
      </c>
      <c r="AN148">
        <f t="shared" si="110"/>
        <v>3.1599913540340562E-6</v>
      </c>
      <c r="AO148">
        <f t="shared" si="110"/>
        <v>3.3284132956591625E-6</v>
      </c>
      <c r="AP148">
        <f t="shared" si="110"/>
        <v>2.0589067321333435E-6</v>
      </c>
      <c r="AQ148">
        <f t="shared" si="110"/>
        <v>1.6827462646603688E-6</v>
      </c>
      <c r="AR148">
        <f t="shared" si="110"/>
        <v>3.3246742783203121E-6</v>
      </c>
      <c r="AS148">
        <f t="shared" si="110"/>
        <v>2.9488301179551935E-6</v>
      </c>
      <c r="AT148">
        <f t="shared" si="110"/>
        <v>3.3281783969281251E-6</v>
      </c>
      <c r="AU148">
        <f t="shared" si="110"/>
        <v>3.3371252698437434E-6</v>
      </c>
      <c r="AV148">
        <f t="shared" si="110"/>
        <v>3.3281767825391627E-6</v>
      </c>
      <c r="AW148">
        <f t="shared" si="110"/>
        <v>3.1928611185517502E-6</v>
      </c>
      <c r="AX148">
        <f t="shared" si="110"/>
        <v>3.1840395893358692E-6</v>
      </c>
      <c r="AY148">
        <f t="shared" si="110"/>
        <v>3.236148446305169E-6</v>
      </c>
      <c r="AZ148">
        <f t="shared" si="110"/>
        <v>3.2678845309661191E-6</v>
      </c>
      <c r="BA148">
        <f t="shared" si="110"/>
        <v>1.9975447824532189E-6</v>
      </c>
    </row>
    <row r="149" spans="14:53" x14ac:dyDescent="0.25">
      <c r="N149" t="s">
        <v>106</v>
      </c>
      <c r="O149">
        <f t="shared" ref="O149:BA149" si="111">IFERROR(O39/$G39,0)</f>
        <v>3.1447502391629203E-3</v>
      </c>
      <c r="P149">
        <f t="shared" si="111"/>
        <v>3.1360845831337183E-3</v>
      </c>
      <c r="Q149">
        <f t="shared" si="111"/>
        <v>3.136187293541314E-3</v>
      </c>
      <c r="R149">
        <f t="shared" si="111"/>
        <v>3.1362659575169876E-3</v>
      </c>
      <c r="S149">
        <f t="shared" si="111"/>
        <v>3.1448207419252244E-3</v>
      </c>
      <c r="T149">
        <f t="shared" si="111"/>
        <v>3.1361448179349498E-3</v>
      </c>
      <c r="U149">
        <f t="shared" si="111"/>
        <v>3.1361406575628687E-3</v>
      </c>
      <c r="V149">
        <f t="shared" si="111"/>
        <v>3.1361907257903259E-3</v>
      </c>
      <c r="W149">
        <f t="shared" si="111"/>
        <v>3.1447538617051323E-3</v>
      </c>
      <c r="X149">
        <f t="shared" si="111"/>
        <v>3.1362238303992815E-3</v>
      </c>
      <c r="Y149">
        <f t="shared" si="111"/>
        <v>3.1361680307113679E-3</v>
      </c>
      <c r="Z149">
        <f t="shared" si="111"/>
        <v>3.1361582310246859E-3</v>
      </c>
      <c r="AA149">
        <f t="shared" si="111"/>
        <v>3.1448920133606111E-3</v>
      </c>
      <c r="AB149">
        <f t="shared" si="111"/>
        <v>3.1362568299310753E-3</v>
      </c>
      <c r="AC149">
        <f t="shared" si="111"/>
        <v>3.1362524617674879E-3</v>
      </c>
      <c r="AD149">
        <f t="shared" si="111"/>
        <v>3.1362147928354375E-3</v>
      </c>
      <c r="AE149">
        <f t="shared" si="111"/>
        <v>3.1447971009131641E-3</v>
      </c>
      <c r="AF149">
        <f t="shared" si="111"/>
        <v>3.1362807481209393E-3</v>
      </c>
      <c r="AG149">
        <f t="shared" si="111"/>
        <v>3.1362613843614064E-3</v>
      </c>
      <c r="AH149">
        <f t="shared" si="111"/>
        <v>3.1362817972836027E-3</v>
      </c>
      <c r="AI149">
        <f t="shared" si="111"/>
        <v>3.1278453129038233E-3</v>
      </c>
      <c r="AJ149">
        <f t="shared" si="111"/>
        <v>3.1362989129886578E-3</v>
      </c>
      <c r="AK149">
        <f t="shared" si="111"/>
        <v>3.1363385720917119E-3</v>
      </c>
      <c r="AL149">
        <f t="shared" si="111"/>
        <v>3.1363169793172442E-3</v>
      </c>
      <c r="AM149">
        <f t="shared" si="111"/>
        <v>3.1449518182274055E-3</v>
      </c>
      <c r="AN149">
        <f t="shared" si="111"/>
        <v>3.1363481560085452E-3</v>
      </c>
      <c r="AO149">
        <f t="shared" si="111"/>
        <v>3.1362760787643569E-3</v>
      </c>
      <c r="AP149">
        <f t="shared" si="111"/>
        <v>3.1363204854171415E-3</v>
      </c>
      <c r="AQ149">
        <f t="shared" si="111"/>
        <v>3.1449402762991278E-3</v>
      </c>
      <c r="AR149">
        <f t="shared" si="111"/>
        <v>3.1363631421193997E-3</v>
      </c>
      <c r="AS149">
        <f t="shared" si="111"/>
        <v>3.1362209672900435E-3</v>
      </c>
      <c r="AT149">
        <f t="shared" si="111"/>
        <v>3.1363173897620221E-3</v>
      </c>
      <c r="AU149">
        <f t="shared" si="111"/>
        <v>3.1449131095522454E-3</v>
      </c>
      <c r="AV149">
        <f t="shared" si="111"/>
        <v>3.1363670622784707E-3</v>
      </c>
      <c r="AW149">
        <f t="shared" si="111"/>
        <v>3.1364212151051064E-3</v>
      </c>
      <c r="AX149">
        <f t="shared" si="111"/>
        <v>3.1363578391436745E-3</v>
      </c>
      <c r="AY149">
        <f t="shared" si="111"/>
        <v>3.1450359788994099E-3</v>
      </c>
      <c r="AZ149">
        <f t="shared" si="111"/>
        <v>3.1364220311833721E-3</v>
      </c>
      <c r="BA149">
        <f t="shared" si="111"/>
        <v>3.1363129926686426E-3</v>
      </c>
    </row>
    <row r="150" spans="14:53" x14ac:dyDescent="0.25">
      <c r="N150" t="s">
        <v>107</v>
      </c>
      <c r="O150">
        <f t="shared" ref="O150:BA150" si="112">IFERROR(O40/$G40,0)</f>
        <v>7.6806999749129927E-5</v>
      </c>
      <c r="P150">
        <f t="shared" si="112"/>
        <v>7.6618584310825857E-5</v>
      </c>
      <c r="Q150">
        <f t="shared" si="112"/>
        <v>7.6640910139531989E-5</v>
      </c>
      <c r="R150">
        <f t="shared" si="112"/>
        <v>7.6605699382208169E-5</v>
      </c>
      <c r="S150">
        <f t="shared" si="112"/>
        <v>7.6852343666432662E-5</v>
      </c>
      <c r="T150">
        <f t="shared" si="112"/>
        <v>7.6665770404146251E-5</v>
      </c>
      <c r="U150">
        <f t="shared" si="112"/>
        <v>7.6593206800105445E-5</v>
      </c>
      <c r="V150">
        <f t="shared" si="112"/>
        <v>7.6656241966084368E-5</v>
      </c>
      <c r="W150">
        <f t="shared" si="112"/>
        <v>7.6788109716187074E-5</v>
      </c>
      <c r="X150">
        <f t="shared" si="112"/>
        <v>7.6603484121838102E-5</v>
      </c>
      <c r="Y150">
        <f t="shared" si="112"/>
        <v>7.6631439918182318E-5</v>
      </c>
      <c r="Z150">
        <f t="shared" si="112"/>
        <v>7.6603202656286404E-5</v>
      </c>
      <c r="AA150">
        <f t="shared" si="112"/>
        <v>7.6839326312274836E-5</v>
      </c>
      <c r="AB150">
        <f t="shared" si="112"/>
        <v>7.6622974721827217E-5</v>
      </c>
      <c r="AC150">
        <f t="shared" si="112"/>
        <v>7.6630695328812923E-5</v>
      </c>
      <c r="AD150">
        <f t="shared" si="112"/>
        <v>7.6667281574802052E-5</v>
      </c>
      <c r="AE150">
        <f t="shared" si="112"/>
        <v>7.6848095123145573E-5</v>
      </c>
      <c r="AF150">
        <f t="shared" si="112"/>
        <v>7.6632108089042173E-5</v>
      </c>
      <c r="AG150">
        <f t="shared" si="112"/>
        <v>7.6656304852141502E-5</v>
      </c>
      <c r="AH150">
        <f t="shared" si="112"/>
        <v>7.6645146038745586E-5</v>
      </c>
      <c r="AI150">
        <f t="shared" si="112"/>
        <v>7.6353682217270068E-5</v>
      </c>
      <c r="AJ150">
        <f t="shared" si="112"/>
        <v>7.6623374003499328E-5</v>
      </c>
      <c r="AK150">
        <f t="shared" si="112"/>
        <v>7.661492633335919E-5</v>
      </c>
      <c r="AL150">
        <f t="shared" si="112"/>
        <v>7.6616011852927209E-5</v>
      </c>
      <c r="AM150">
        <f t="shared" si="112"/>
        <v>7.6850147444195916E-5</v>
      </c>
      <c r="AN150">
        <f t="shared" si="112"/>
        <v>7.6608587763259866E-5</v>
      </c>
      <c r="AO150">
        <f t="shared" si="112"/>
        <v>7.6635651431719047E-5</v>
      </c>
      <c r="AP150">
        <f t="shared" si="112"/>
        <v>7.6621024961326528E-5</v>
      </c>
      <c r="AQ150">
        <f t="shared" si="112"/>
        <v>7.6815829807453737E-5</v>
      </c>
      <c r="AR150">
        <f t="shared" si="112"/>
        <v>7.6650305771131295E-5</v>
      </c>
      <c r="AS150">
        <f t="shared" si="112"/>
        <v>7.6580388805043542E-5</v>
      </c>
      <c r="AT150">
        <f t="shared" si="112"/>
        <v>7.6604722778065982E-5</v>
      </c>
      <c r="AU150">
        <f t="shared" si="112"/>
        <v>7.6798453139919731E-5</v>
      </c>
      <c r="AV150">
        <f t="shared" si="112"/>
        <v>7.6626834226134008E-5</v>
      </c>
      <c r="AW150">
        <f t="shared" si="112"/>
        <v>7.6575218818721082E-5</v>
      </c>
      <c r="AX150">
        <f t="shared" si="112"/>
        <v>7.6627675572993201E-5</v>
      </c>
      <c r="AY150">
        <f t="shared" si="112"/>
        <v>7.6860608561521101E-5</v>
      </c>
      <c r="AZ150">
        <f t="shared" si="112"/>
        <v>7.6627549922521782E-5</v>
      </c>
      <c r="BA150">
        <f t="shared" si="112"/>
        <v>7.6591966676863948E-5</v>
      </c>
    </row>
    <row r="151" spans="14:53" x14ac:dyDescent="0.25">
      <c r="N151" t="s">
        <v>108</v>
      </c>
      <c r="O151">
        <f t="shared" ref="O151:BA151" si="113">IFERROR(O41/$G41,0)</f>
        <v>6.512100533188242E-2</v>
      </c>
      <c r="P151">
        <f t="shared" si="113"/>
        <v>6.4943079084485655E-2</v>
      </c>
      <c r="Q151">
        <f t="shared" si="113"/>
        <v>6.4943079084485655E-2</v>
      </c>
      <c r="R151">
        <f t="shared" si="113"/>
        <v>6.4943079084485655E-2</v>
      </c>
      <c r="S151">
        <f t="shared" si="113"/>
        <v>6.512100533188242E-2</v>
      </c>
      <c r="T151">
        <f t="shared" si="113"/>
        <v>6.4943079084485655E-2</v>
      </c>
      <c r="U151">
        <f t="shared" si="113"/>
        <v>6.4943079084485655E-2</v>
      </c>
      <c r="V151">
        <f t="shared" si="113"/>
        <v>6.4943079084485655E-2</v>
      </c>
      <c r="W151">
        <f t="shared" si="113"/>
        <v>6.512100533188242E-2</v>
      </c>
      <c r="X151">
        <f t="shared" si="113"/>
        <v>6.4943079084485655E-2</v>
      </c>
      <c r="Y151">
        <f t="shared" si="113"/>
        <v>6.4943079084485655E-2</v>
      </c>
      <c r="Z151">
        <f t="shared" si="113"/>
        <v>6.4943079084485655E-2</v>
      </c>
      <c r="AA151">
        <f t="shared" si="113"/>
        <v>6.512100533188242E-2</v>
      </c>
      <c r="AB151">
        <f t="shared" si="113"/>
        <v>6.4943079084485655E-2</v>
      </c>
      <c r="AC151">
        <f t="shared" si="113"/>
        <v>6.4943079084485655E-2</v>
      </c>
      <c r="AD151">
        <f t="shared" si="113"/>
        <v>6.4943079084485655E-2</v>
      </c>
      <c r="AE151">
        <f t="shared" si="113"/>
        <v>6.512100533188242E-2</v>
      </c>
      <c r="AF151">
        <f t="shared" si="113"/>
        <v>6.4943079084485655E-2</v>
      </c>
      <c r="AG151">
        <f t="shared" si="113"/>
        <v>6.4943079084485655E-2</v>
      </c>
      <c r="AH151">
        <f t="shared" si="113"/>
        <v>6.4943079084485655E-2</v>
      </c>
      <c r="AI151">
        <f t="shared" si="113"/>
        <v>6.4765152827517783E-2</v>
      </c>
      <c r="AJ151">
        <f t="shared" si="113"/>
        <v>6.4943079084485655E-2</v>
      </c>
      <c r="AK151">
        <f t="shared" si="113"/>
        <v>6.4943079084485655E-2</v>
      </c>
      <c r="AL151">
        <f t="shared" si="113"/>
        <v>6.4943079084485655E-2</v>
      </c>
      <c r="AM151">
        <f t="shared" si="113"/>
        <v>6.3396373236156767E-2</v>
      </c>
      <c r="AN151">
        <f t="shared" si="113"/>
        <v>6.38791133175695E-2</v>
      </c>
      <c r="AO151">
        <f t="shared" si="113"/>
        <v>6.4935964226757986E-2</v>
      </c>
      <c r="AP151">
        <f t="shared" si="113"/>
        <v>6.3824599164112719E-2</v>
      </c>
      <c r="AQ151">
        <f t="shared" si="113"/>
        <v>6.512100533188242E-2</v>
      </c>
      <c r="AR151">
        <f t="shared" si="113"/>
        <v>6.4200036317424852E-2</v>
      </c>
      <c r="AS151">
        <f t="shared" si="113"/>
        <v>6.4877747078811721E-2</v>
      </c>
      <c r="AT151">
        <f t="shared" si="113"/>
        <v>6.4943079084485655E-2</v>
      </c>
      <c r="AU151">
        <f t="shared" si="113"/>
        <v>6.0280121364072327E-2</v>
      </c>
      <c r="AV151">
        <f t="shared" si="113"/>
        <v>6.289981907569353E-2</v>
      </c>
      <c r="AW151">
        <f t="shared" si="113"/>
        <v>5.6944303243381414E-2</v>
      </c>
      <c r="AX151">
        <f t="shared" si="113"/>
        <v>5.7221262121617378E-2</v>
      </c>
      <c r="AY151">
        <f t="shared" si="113"/>
        <v>5.9550799988730911E-2</v>
      </c>
      <c r="AZ151">
        <f t="shared" si="113"/>
        <v>5.4097419301389893E-2</v>
      </c>
      <c r="BA151">
        <f t="shared" si="113"/>
        <v>5.9303073610472525E-2</v>
      </c>
    </row>
    <row r="152" spans="14:53" x14ac:dyDescent="0.25">
      <c r="N152" t="s">
        <v>109</v>
      </c>
      <c r="O152">
        <f t="shared" ref="O152:BA152" si="114">IFERROR(O42/$G42,0)</f>
        <v>1.2886933451491863E-9</v>
      </c>
      <c r="P152">
        <f t="shared" si="114"/>
        <v>1.0936194815779047E-9</v>
      </c>
      <c r="Q152">
        <f t="shared" si="114"/>
        <v>8.9778322218908877E-10</v>
      </c>
      <c r="R152">
        <f t="shared" si="114"/>
        <v>2.1552859147732884E-9</v>
      </c>
      <c r="S152">
        <f t="shared" si="114"/>
        <v>1.6628718472869026E-9</v>
      </c>
      <c r="T152">
        <f t="shared" si="114"/>
        <v>8.1048587479000003E-10</v>
      </c>
      <c r="U152">
        <f t="shared" si="114"/>
        <v>1.1575953229699401E-9</v>
      </c>
      <c r="V152">
        <f t="shared" si="114"/>
        <v>9.0454170399863201E-10</v>
      </c>
      <c r="W152">
        <f t="shared" si="114"/>
        <v>1.9708599337926387E-9</v>
      </c>
      <c r="X152">
        <f t="shared" si="114"/>
        <v>9.3835488321831698E-10</v>
      </c>
      <c r="Y152">
        <f t="shared" si="114"/>
        <v>9.8200631198519512E-10</v>
      </c>
      <c r="Z152">
        <f t="shared" si="114"/>
        <v>4.1943797993215966E-10</v>
      </c>
      <c r="AA152">
        <f t="shared" si="114"/>
        <v>6.0472585555020847E-10</v>
      </c>
      <c r="AB152">
        <f t="shared" si="114"/>
        <v>8.7523080946331713E-10</v>
      </c>
      <c r="AC152">
        <f t="shared" si="114"/>
        <v>7.3007271485565858E-10</v>
      </c>
      <c r="AD152">
        <f t="shared" si="114"/>
        <v>1.1507906210020621E-9</v>
      </c>
      <c r="AE152">
        <f t="shared" si="114"/>
        <v>4.2285558321942358E-10</v>
      </c>
      <c r="AF152">
        <f t="shared" si="114"/>
        <v>1.2557487927816408E-9</v>
      </c>
      <c r="AG152">
        <f t="shared" si="114"/>
        <v>2.2177849271051888E-9</v>
      </c>
      <c r="AH152">
        <f t="shared" si="114"/>
        <v>1.0855633043087585E-9</v>
      </c>
      <c r="AI152">
        <f t="shared" si="114"/>
        <v>1.10614293052002E-8</v>
      </c>
      <c r="AJ152">
        <f t="shared" si="114"/>
        <v>2.6069038633984703E-9</v>
      </c>
      <c r="AK152">
        <f t="shared" si="114"/>
        <v>1.2807513231211798E-9</v>
      </c>
      <c r="AL152">
        <f t="shared" si="114"/>
        <v>1.2546599961942418E-9</v>
      </c>
      <c r="AM152">
        <f t="shared" si="114"/>
        <v>2.9187972491633261E-9</v>
      </c>
      <c r="AN152">
        <f t="shared" si="114"/>
        <v>5.0536731427749663E-10</v>
      </c>
      <c r="AO152">
        <f t="shared" si="114"/>
        <v>7.224745941350044E-10</v>
      </c>
      <c r="AP152">
        <f t="shared" si="114"/>
        <v>7.4604034639090909E-10</v>
      </c>
      <c r="AQ152">
        <f t="shared" si="114"/>
        <v>6.6682671418501555E-10</v>
      </c>
      <c r="AR152">
        <f t="shared" si="114"/>
        <v>1.0018477056351709E-9</v>
      </c>
      <c r="AS152">
        <f t="shared" si="114"/>
        <v>3.9152338385922838E-10</v>
      </c>
      <c r="AT152">
        <f t="shared" si="114"/>
        <v>4.491764897356985E-10</v>
      </c>
      <c r="AU152">
        <f t="shared" si="114"/>
        <v>2.1644046615716653E-9</v>
      </c>
      <c r="AV152">
        <f t="shared" si="114"/>
        <v>2.7541246919713083E-9</v>
      </c>
      <c r="AW152">
        <f t="shared" si="114"/>
        <v>9.1322802904121513E-10</v>
      </c>
      <c r="AX152">
        <f t="shared" si="114"/>
        <v>7.7592148051941247E-10</v>
      </c>
      <c r="AY152">
        <f t="shared" si="114"/>
        <v>4.6285640983356097E-9</v>
      </c>
      <c r="AZ152">
        <f t="shared" si="114"/>
        <v>1.3605846971934079E-9</v>
      </c>
      <c r="BA152">
        <f t="shared" si="114"/>
        <v>8.7759157426404226E-10</v>
      </c>
    </row>
    <row r="153" spans="14:53" x14ac:dyDescent="0.25">
      <c r="N153" t="s">
        <v>110</v>
      </c>
      <c r="O153">
        <f t="shared" ref="O153:BA153" si="115">IFERROR(O43/$G43,0)</f>
        <v>1.4882269783160984E-8</v>
      </c>
      <c r="P153">
        <f t="shared" si="115"/>
        <v>1.4841078814271771E-8</v>
      </c>
      <c r="Q153">
        <f t="shared" si="115"/>
        <v>1.4840497083506039E-8</v>
      </c>
      <c r="R153">
        <f t="shared" si="115"/>
        <v>2.5827289926974397E-7</v>
      </c>
      <c r="S153">
        <f t="shared" si="115"/>
        <v>1.4882330885545864E-8</v>
      </c>
      <c r="T153">
        <f t="shared" si="115"/>
        <v>1.4839891352024879E-8</v>
      </c>
      <c r="U153">
        <f t="shared" si="115"/>
        <v>1.4841521492340831E-8</v>
      </c>
      <c r="V153">
        <f t="shared" si="115"/>
        <v>1.4842627648068992E-8</v>
      </c>
      <c r="W153">
        <f t="shared" si="115"/>
        <v>1.4880668211967614E-8</v>
      </c>
      <c r="X153">
        <f t="shared" si="115"/>
        <v>1.4840710161905208E-8</v>
      </c>
      <c r="Y153">
        <f t="shared" si="115"/>
        <v>1.4790804546677505E-8</v>
      </c>
      <c r="Z153">
        <f t="shared" si="115"/>
        <v>1.4838854612197549E-8</v>
      </c>
      <c r="AA153">
        <f t="shared" si="115"/>
        <v>1.4881061193601792E-8</v>
      </c>
      <c r="AB153">
        <f t="shared" si="115"/>
        <v>1.483702567478652E-8</v>
      </c>
      <c r="AC153">
        <f t="shared" si="115"/>
        <v>1.4839300206044901E-8</v>
      </c>
      <c r="AD153">
        <f t="shared" si="115"/>
        <v>1.4842232441583434E-8</v>
      </c>
      <c r="AE153">
        <f t="shared" si="115"/>
        <v>1.4454145401891158E-8</v>
      </c>
      <c r="AF153">
        <f t="shared" si="115"/>
        <v>1.4840307720216608E-8</v>
      </c>
      <c r="AG153">
        <f t="shared" si="115"/>
        <v>1.4841599109383435E-8</v>
      </c>
      <c r="AH153">
        <f t="shared" si="115"/>
        <v>3.5235271918708535E-7</v>
      </c>
      <c r="AI153">
        <f t="shared" si="115"/>
        <v>9.0182722283244849E-5</v>
      </c>
      <c r="AJ153">
        <f t="shared" si="115"/>
        <v>4.1913756416977242E-6</v>
      </c>
      <c r="AK153">
        <f t="shared" si="115"/>
        <v>1.4839002580208401E-8</v>
      </c>
      <c r="AL153">
        <f t="shared" si="115"/>
        <v>3.1807617328709627E-8</v>
      </c>
      <c r="AM153">
        <f t="shared" si="115"/>
        <v>1.4876874473818994E-8</v>
      </c>
      <c r="AN153">
        <f t="shared" si="115"/>
        <v>1.5090829365107221E-7</v>
      </c>
      <c r="AO153">
        <f t="shared" si="115"/>
        <v>1.4841777151172318E-8</v>
      </c>
      <c r="AP153">
        <f t="shared" si="115"/>
        <v>1.4840944802141355E-8</v>
      </c>
      <c r="AQ153">
        <f t="shared" si="115"/>
        <v>1.4880590768647221E-8</v>
      </c>
      <c r="AR153">
        <f t="shared" si="115"/>
        <v>1.366652461926584E-8</v>
      </c>
      <c r="AS153">
        <f t="shared" si="115"/>
        <v>1.4693506678518335E-8</v>
      </c>
      <c r="AT153">
        <f t="shared" si="115"/>
        <v>1.4841941068690985E-8</v>
      </c>
      <c r="AU153">
        <f t="shared" si="115"/>
        <v>1.488529797727641E-8</v>
      </c>
      <c r="AV153">
        <f t="shared" si="115"/>
        <v>1.5090687828051333E-7</v>
      </c>
      <c r="AW153">
        <f t="shared" si="115"/>
        <v>1.4839869236316323E-8</v>
      </c>
      <c r="AX153">
        <f t="shared" si="115"/>
        <v>1.4842546716938226E-8</v>
      </c>
      <c r="AY153">
        <f t="shared" si="115"/>
        <v>1.4882518441376412E-8</v>
      </c>
      <c r="AZ153">
        <f t="shared" si="115"/>
        <v>1.4837990486963808E-8</v>
      </c>
      <c r="BA153">
        <f t="shared" si="115"/>
        <v>1.483986239192884E-8</v>
      </c>
    </row>
    <row r="154" spans="14:53" x14ac:dyDescent="0.25">
      <c r="N154" t="s">
        <v>111</v>
      </c>
      <c r="O154">
        <f t="shared" ref="O154:BA154" si="116">IFERROR(O44/$G44,0)</f>
        <v>5.4107668863198841E-9</v>
      </c>
      <c r="P154">
        <f t="shared" si="116"/>
        <v>5.5012189253998101E-9</v>
      </c>
      <c r="Q154">
        <f t="shared" si="116"/>
        <v>5.3451061224489803E-9</v>
      </c>
      <c r="R154">
        <f t="shared" si="116"/>
        <v>2.0718139807219526E-7</v>
      </c>
      <c r="S154">
        <f t="shared" si="116"/>
        <v>3.6973506303562992E-7</v>
      </c>
      <c r="T154">
        <f t="shared" si="116"/>
        <v>5.3451061224489803E-9</v>
      </c>
      <c r="U154">
        <f t="shared" si="116"/>
        <v>5.3513825338157958E-9</v>
      </c>
      <c r="V154">
        <f t="shared" si="116"/>
        <v>5.3451061224489803E-9</v>
      </c>
      <c r="W154">
        <f t="shared" si="116"/>
        <v>3.7803618254951024E-8</v>
      </c>
      <c r="X154">
        <f t="shared" si="116"/>
        <v>3.6129173570013334E-8</v>
      </c>
      <c r="Y154">
        <f t="shared" si="116"/>
        <v>2.4337338665916055E-7</v>
      </c>
      <c r="Z154">
        <f t="shared" si="116"/>
        <v>5.3451061224489803E-9</v>
      </c>
      <c r="AA154">
        <f t="shared" si="116"/>
        <v>7.5802281408576192E-7</v>
      </c>
      <c r="AB154">
        <f t="shared" si="116"/>
        <v>3.9868345489857143E-6</v>
      </c>
      <c r="AC154">
        <f t="shared" si="116"/>
        <v>1.3525103824782789E-7</v>
      </c>
      <c r="AD154">
        <f t="shared" si="116"/>
        <v>1.7103381316929252E-8</v>
      </c>
      <c r="AE154">
        <f t="shared" si="116"/>
        <v>5.3552284693877552E-9</v>
      </c>
      <c r="AF154">
        <f t="shared" si="116"/>
        <v>8.184673358375714E-6</v>
      </c>
      <c r="AG154">
        <f t="shared" si="116"/>
        <v>5.423816595338864E-7</v>
      </c>
      <c r="AH154">
        <f t="shared" si="116"/>
        <v>5.7057834786414827E-6</v>
      </c>
      <c r="AI154">
        <f t="shared" si="116"/>
        <v>5.4877496242804698E-5</v>
      </c>
      <c r="AJ154">
        <f t="shared" si="116"/>
        <v>9.6653447834531982E-6</v>
      </c>
      <c r="AK154">
        <f t="shared" si="116"/>
        <v>4.990789601010395E-5</v>
      </c>
      <c r="AL154">
        <f t="shared" si="116"/>
        <v>2.9672316569623539E-5</v>
      </c>
      <c r="AM154">
        <f t="shared" si="116"/>
        <v>5.4283959270235716E-5</v>
      </c>
      <c r="AN154">
        <f t="shared" si="116"/>
        <v>5.1218972315643943E-5</v>
      </c>
      <c r="AO154">
        <f t="shared" si="116"/>
        <v>5.5502007933007825E-5</v>
      </c>
      <c r="AP154">
        <f t="shared" si="116"/>
        <v>8.9674962737561904E-7</v>
      </c>
      <c r="AQ154">
        <f t="shared" si="116"/>
        <v>5.5329969961049324E-5</v>
      </c>
      <c r="AR154">
        <f t="shared" si="116"/>
        <v>5.5941346975851905E-5</v>
      </c>
      <c r="AS154">
        <f t="shared" si="116"/>
        <v>2.1436305514337419E-6</v>
      </c>
      <c r="AT154">
        <f t="shared" si="116"/>
        <v>4.7706942953112112E-5</v>
      </c>
      <c r="AU154">
        <f t="shared" si="116"/>
        <v>3.6709525611023265E-6</v>
      </c>
      <c r="AV154">
        <f t="shared" si="116"/>
        <v>1.721403376376177E-6</v>
      </c>
      <c r="AW154">
        <f t="shared" si="116"/>
        <v>2.2471760859139865E-5</v>
      </c>
      <c r="AX154">
        <f t="shared" si="116"/>
        <v>4.6432367884908977E-5</v>
      </c>
      <c r="AY154">
        <f t="shared" si="116"/>
        <v>2.5773043227430819E-5</v>
      </c>
      <c r="AZ154">
        <f t="shared" si="116"/>
        <v>5.5941932967323811E-5</v>
      </c>
      <c r="BA154">
        <f t="shared" si="116"/>
        <v>5.0051741894826327E-5</v>
      </c>
    </row>
    <row r="155" spans="14:53" x14ac:dyDescent="0.25">
      <c r="N155" t="s">
        <v>112</v>
      </c>
      <c r="O155">
        <f t="shared" ref="O155:BA155" si="117">IFERROR(O45/$G45,0)</f>
        <v>0.13009391753586305</v>
      </c>
      <c r="P155">
        <f t="shared" si="117"/>
        <v>0.12980582477942881</v>
      </c>
      <c r="Q155">
        <f t="shared" si="117"/>
        <v>0.12979435863812439</v>
      </c>
      <c r="R155">
        <f t="shared" si="117"/>
        <v>0.12974713173395536</v>
      </c>
      <c r="S155">
        <f t="shared" si="117"/>
        <v>0.13001422256966197</v>
      </c>
      <c r="T155">
        <f t="shared" si="117"/>
        <v>0.1296820246707053</v>
      </c>
      <c r="U155">
        <f t="shared" si="117"/>
        <v>0.12981249633454453</v>
      </c>
      <c r="V155">
        <f t="shared" si="117"/>
        <v>0.12971856584904615</v>
      </c>
      <c r="W155">
        <f t="shared" si="117"/>
        <v>0.13006547336008364</v>
      </c>
      <c r="X155">
        <f t="shared" si="117"/>
        <v>0.12982327891363596</v>
      </c>
      <c r="Y155">
        <f t="shared" si="117"/>
        <v>0.12970098586661363</v>
      </c>
      <c r="Z155">
        <f t="shared" si="117"/>
        <v>0.129814835430722</v>
      </c>
      <c r="AA155">
        <f t="shared" si="117"/>
        <v>0.13016494309798635</v>
      </c>
      <c r="AB155">
        <f t="shared" si="117"/>
        <v>0.12978963885220648</v>
      </c>
      <c r="AC155">
        <f t="shared" si="117"/>
        <v>0.12980580566849642</v>
      </c>
      <c r="AD155">
        <f t="shared" si="117"/>
        <v>0.1297664162445315</v>
      </c>
      <c r="AE155">
        <f t="shared" si="117"/>
        <v>0.12992115876600432</v>
      </c>
      <c r="AF155">
        <f t="shared" si="117"/>
        <v>0.12972790458051439</v>
      </c>
      <c r="AG155">
        <f t="shared" si="117"/>
        <v>0.12969742480392785</v>
      </c>
      <c r="AH155">
        <f t="shared" si="117"/>
        <v>0.12979597181052047</v>
      </c>
      <c r="AI155">
        <f t="shared" si="117"/>
        <v>0.12950348102686021</v>
      </c>
      <c r="AJ155">
        <f t="shared" si="117"/>
        <v>0.12973018329371636</v>
      </c>
      <c r="AK155">
        <f t="shared" si="117"/>
        <v>0.12985490396540106</v>
      </c>
      <c r="AL155">
        <f t="shared" si="117"/>
        <v>0.12986992418501495</v>
      </c>
      <c r="AM155">
        <f t="shared" si="117"/>
        <v>0.13012725284644289</v>
      </c>
      <c r="AN155">
        <f t="shared" si="117"/>
        <v>0.12979409841117182</v>
      </c>
      <c r="AO155">
        <f t="shared" si="117"/>
        <v>0.12971528952368733</v>
      </c>
      <c r="AP155">
        <f t="shared" si="117"/>
        <v>0.12972726953071159</v>
      </c>
      <c r="AQ155">
        <f t="shared" si="117"/>
        <v>0.13014180638080888</v>
      </c>
      <c r="AR155">
        <f t="shared" si="117"/>
        <v>0.12981616850484032</v>
      </c>
      <c r="AS155">
        <f t="shared" si="117"/>
        <v>0.12974290906626718</v>
      </c>
      <c r="AT155">
        <f t="shared" si="117"/>
        <v>0.12981908267132569</v>
      </c>
      <c r="AU155">
        <f t="shared" si="117"/>
        <v>0.13001032452700412</v>
      </c>
      <c r="AV155">
        <f t="shared" si="117"/>
        <v>0.12974307350975622</v>
      </c>
      <c r="AW155">
        <f t="shared" si="117"/>
        <v>0.12971029367499348</v>
      </c>
      <c r="AX155">
        <f t="shared" si="117"/>
        <v>0.12979138591251158</v>
      </c>
      <c r="AY155">
        <f t="shared" si="117"/>
        <v>0.12994510442973803</v>
      </c>
      <c r="AZ155">
        <f t="shared" si="117"/>
        <v>0.12972907057946262</v>
      </c>
      <c r="BA155">
        <f t="shared" si="117"/>
        <v>0.12963228309502101</v>
      </c>
    </row>
    <row r="156" spans="14:53" x14ac:dyDescent="0.25">
      <c r="N156" t="s">
        <v>113</v>
      </c>
      <c r="O156">
        <f t="shared" ref="O156:BA156" si="118">IFERROR(O46/$G46,0)</f>
        <v>2.6694973553189675E-6</v>
      </c>
      <c r="P156">
        <f t="shared" si="118"/>
        <v>1.8509999021621067E-6</v>
      </c>
      <c r="Q156">
        <f t="shared" si="118"/>
        <v>2.023991520817077E-6</v>
      </c>
      <c r="R156">
        <f t="shared" si="118"/>
        <v>2.5951510222392959E-6</v>
      </c>
      <c r="S156">
        <f t="shared" si="118"/>
        <v>2.3033522677114365E-6</v>
      </c>
      <c r="T156">
        <f t="shared" si="118"/>
        <v>2.3095423796617015E-6</v>
      </c>
      <c r="U156">
        <f t="shared" si="118"/>
        <v>2.9149651557241509E-6</v>
      </c>
      <c r="V156">
        <f t="shared" si="118"/>
        <v>2.5120719948417787E-6</v>
      </c>
      <c r="W156">
        <f t="shared" si="118"/>
        <v>3.4337973412491328E-6</v>
      </c>
      <c r="X156">
        <f t="shared" si="118"/>
        <v>1.8510111536216786E-6</v>
      </c>
      <c r="Y156">
        <f t="shared" si="118"/>
        <v>2.5305629863030228E-6</v>
      </c>
      <c r="Z156">
        <f t="shared" si="118"/>
        <v>2.2184062358153735E-6</v>
      </c>
      <c r="AA156">
        <f t="shared" si="118"/>
        <v>2.0164861739787269E-6</v>
      </c>
      <c r="AB156">
        <f t="shared" si="118"/>
        <v>1.8510282226015063E-6</v>
      </c>
      <c r="AC156">
        <f t="shared" si="118"/>
        <v>1.873116286066615E-6</v>
      </c>
      <c r="AD156">
        <f t="shared" si="118"/>
        <v>2.7561596749969362E-6</v>
      </c>
      <c r="AE156">
        <f t="shared" si="118"/>
        <v>2.0370553059258129E-6</v>
      </c>
      <c r="AF156">
        <f t="shared" si="118"/>
        <v>2.6432428622681522E-6</v>
      </c>
      <c r="AG156">
        <f t="shared" si="118"/>
        <v>3.1574816747651711E-6</v>
      </c>
      <c r="AH156">
        <f t="shared" si="118"/>
        <v>2.145353081775735E-6</v>
      </c>
      <c r="AI156">
        <f t="shared" si="118"/>
        <v>6.503702864237468E-5</v>
      </c>
      <c r="AJ156">
        <f t="shared" si="118"/>
        <v>1.850997018074935E-6</v>
      </c>
      <c r="AK156">
        <f t="shared" si="118"/>
        <v>2.8817936808813653E-6</v>
      </c>
      <c r="AL156">
        <f t="shared" si="118"/>
        <v>2.5490985248345486E-6</v>
      </c>
      <c r="AM156">
        <f t="shared" si="118"/>
        <v>2.7616762215944115E-6</v>
      </c>
      <c r="AN156">
        <f t="shared" si="118"/>
        <v>2.3459121083017764E-6</v>
      </c>
      <c r="AO156">
        <f t="shared" si="118"/>
        <v>2.2695222386759323E-6</v>
      </c>
      <c r="AP156">
        <f t="shared" si="118"/>
        <v>1.9392931757415915E-6</v>
      </c>
      <c r="AQ156">
        <f t="shared" si="118"/>
        <v>3.0256137104729094E-6</v>
      </c>
      <c r="AR156">
        <f t="shared" si="118"/>
        <v>1.9310420248146257E-6</v>
      </c>
      <c r="AS156">
        <f t="shared" si="118"/>
        <v>1.9025945578402618E-6</v>
      </c>
      <c r="AT156">
        <f t="shared" si="118"/>
        <v>1.9269057894303214E-6</v>
      </c>
      <c r="AU156">
        <f t="shared" si="118"/>
        <v>1.8560609203907967E-6</v>
      </c>
      <c r="AV156">
        <f t="shared" si="118"/>
        <v>1.850999202725792E-6</v>
      </c>
      <c r="AW156">
        <f t="shared" si="118"/>
        <v>2.3820750624176067E-6</v>
      </c>
      <c r="AX156">
        <f t="shared" si="118"/>
        <v>1.8617783778860809E-6</v>
      </c>
      <c r="AY156">
        <f t="shared" si="118"/>
        <v>2.1167892022796405E-6</v>
      </c>
      <c r="AZ156">
        <f t="shared" si="118"/>
        <v>1.8510228187659707E-6</v>
      </c>
      <c r="BA156">
        <f t="shared" si="118"/>
        <v>1.9157067252456945E-6</v>
      </c>
    </row>
    <row r="157" spans="14:53" x14ac:dyDescent="0.25">
      <c r="N157" t="s">
        <v>114</v>
      </c>
      <c r="O157">
        <f t="shared" ref="O157:BA157" si="119">IFERROR(O47/$G47,0)</f>
        <v>3.3540886208080199E-6</v>
      </c>
      <c r="P157">
        <f t="shared" si="119"/>
        <v>3.3461817824946419E-6</v>
      </c>
      <c r="Q157">
        <f t="shared" si="119"/>
        <v>3.344955734752346E-6</v>
      </c>
      <c r="R157">
        <f t="shared" si="119"/>
        <v>3.3450950758485356E-6</v>
      </c>
      <c r="S157">
        <f t="shared" si="119"/>
        <v>3.3541571261861729E-6</v>
      </c>
      <c r="T157">
        <f t="shared" si="119"/>
        <v>3.346259511129634E-6</v>
      </c>
      <c r="U157">
        <f t="shared" si="119"/>
        <v>3.3452392075081031E-6</v>
      </c>
      <c r="V157">
        <f t="shared" si="119"/>
        <v>3.3461544750240095E-6</v>
      </c>
      <c r="W157">
        <f t="shared" si="119"/>
        <v>3.3544122179891013E-6</v>
      </c>
      <c r="X157">
        <f t="shared" si="119"/>
        <v>3.3463420416185526E-6</v>
      </c>
      <c r="Y157">
        <f t="shared" si="119"/>
        <v>3.3449493334635274E-6</v>
      </c>
      <c r="Z157">
        <f t="shared" si="119"/>
        <v>3.3449511157298832E-6</v>
      </c>
      <c r="AA157">
        <f t="shared" si="119"/>
        <v>3.3549602931886189E-6</v>
      </c>
      <c r="AB157">
        <f t="shared" si="119"/>
        <v>3.3449886461924627E-6</v>
      </c>
      <c r="AC157">
        <f t="shared" si="119"/>
        <v>3.3461303767998834E-6</v>
      </c>
      <c r="AD157">
        <f t="shared" si="119"/>
        <v>3.3462830746437766E-6</v>
      </c>
      <c r="AE157">
        <f t="shared" si="119"/>
        <v>3.3540904030743761E-6</v>
      </c>
      <c r="AF157">
        <f t="shared" si="119"/>
        <v>3.3449475511971712E-6</v>
      </c>
      <c r="AG157">
        <f t="shared" si="119"/>
        <v>3.3449511157298832E-6</v>
      </c>
      <c r="AH157">
        <f t="shared" si="119"/>
        <v>3.3449585863630117E-6</v>
      </c>
      <c r="AI157">
        <f t="shared" si="119"/>
        <v>3.3439742540649916E-6</v>
      </c>
      <c r="AJ157">
        <f t="shared" si="119"/>
        <v>3.3449493334635274E-6</v>
      </c>
      <c r="AK157">
        <f t="shared" si="119"/>
        <v>3.3449511157298832E-6</v>
      </c>
      <c r="AL157">
        <f t="shared" si="119"/>
        <v>3.3452541463899666E-6</v>
      </c>
      <c r="AM157">
        <f t="shared" si="119"/>
        <v>3.3542954128471211E-6</v>
      </c>
      <c r="AN157">
        <f t="shared" si="119"/>
        <v>3.3449511157298832E-6</v>
      </c>
      <c r="AO157">
        <f t="shared" si="119"/>
        <v>3.3449475511971712E-6</v>
      </c>
      <c r="AP157">
        <f t="shared" si="119"/>
        <v>3.3449493334635274E-6</v>
      </c>
      <c r="AQ157">
        <f t="shared" si="119"/>
        <v>3.3540904030743761E-6</v>
      </c>
      <c r="AR157">
        <f t="shared" si="119"/>
        <v>3.3461007831515643E-6</v>
      </c>
      <c r="AS157">
        <f t="shared" si="119"/>
        <v>3.3460938002840601E-6</v>
      </c>
      <c r="AT157">
        <f t="shared" si="119"/>
        <v>3.3449493334635274E-6</v>
      </c>
      <c r="AU157">
        <f t="shared" si="119"/>
        <v>3.3541683459229617E-6</v>
      </c>
      <c r="AV157">
        <f t="shared" si="119"/>
        <v>3.3449511157298832E-6</v>
      </c>
      <c r="AW157">
        <f t="shared" si="119"/>
        <v>3.3461747963618964E-6</v>
      </c>
      <c r="AX157">
        <f t="shared" si="119"/>
        <v>3.3450018744463724E-6</v>
      </c>
      <c r="AY157">
        <f t="shared" si="119"/>
        <v>3.3552330166505488E-6</v>
      </c>
      <c r="AZ157">
        <f t="shared" si="119"/>
        <v>3.344993117560832E-6</v>
      </c>
      <c r="BA157">
        <f t="shared" si="119"/>
        <v>3.3450102897776539E-6</v>
      </c>
    </row>
    <row r="158" spans="14:53" x14ac:dyDescent="0.25">
      <c r="N158" t="s">
        <v>115</v>
      </c>
      <c r="O158">
        <f t="shared" ref="O158:BA158" si="120">IFERROR(O48/$G48,0)</f>
        <v>8.8415461233930084E-2</v>
      </c>
      <c r="P158">
        <f t="shared" si="120"/>
        <v>8.9020073608243808E-2</v>
      </c>
      <c r="Q158">
        <f t="shared" si="120"/>
        <v>8.9199128950253156E-2</v>
      </c>
      <c r="R158">
        <f t="shared" si="120"/>
        <v>8.8497367411293285E-2</v>
      </c>
      <c r="S158">
        <f t="shared" si="120"/>
        <v>8.8963530820243039E-2</v>
      </c>
      <c r="T158">
        <f t="shared" si="120"/>
        <v>8.7903522084349178E-2</v>
      </c>
      <c r="U158">
        <f t="shared" si="120"/>
        <v>8.8389944964722494E-2</v>
      </c>
      <c r="V158">
        <f t="shared" si="120"/>
        <v>8.77719991618814E-2</v>
      </c>
      <c r="W158">
        <f t="shared" si="120"/>
        <v>8.9174855553361826E-2</v>
      </c>
      <c r="X158">
        <f t="shared" si="120"/>
        <v>8.8795131208989089E-2</v>
      </c>
      <c r="Y158">
        <f t="shared" si="120"/>
        <v>8.8884571431174494E-2</v>
      </c>
      <c r="Z158">
        <f t="shared" si="120"/>
        <v>8.8809882096409928E-2</v>
      </c>
      <c r="AA158">
        <f t="shared" si="120"/>
        <v>8.9544047710762797E-2</v>
      </c>
      <c r="AB158">
        <f t="shared" si="120"/>
        <v>8.9273288255160663E-2</v>
      </c>
      <c r="AC158">
        <f t="shared" si="120"/>
        <v>8.9138920134684704E-2</v>
      </c>
      <c r="AD158">
        <f t="shared" si="120"/>
        <v>8.8657528912272632E-2</v>
      </c>
      <c r="AE158">
        <f t="shared" si="120"/>
        <v>9.0103406318641874E-2</v>
      </c>
      <c r="AF158">
        <f t="shared" si="120"/>
        <v>8.9825034322419853E-2</v>
      </c>
      <c r="AG158">
        <f t="shared" si="120"/>
        <v>8.7616719484996108E-2</v>
      </c>
      <c r="AH158">
        <f t="shared" si="120"/>
        <v>8.9508856659586952E-2</v>
      </c>
      <c r="AI158">
        <f t="shared" si="120"/>
        <v>9.0498057818469715E-2</v>
      </c>
      <c r="AJ158">
        <f t="shared" si="120"/>
        <v>8.8771910982498523E-2</v>
      </c>
      <c r="AK158">
        <f t="shared" si="120"/>
        <v>8.921938822333865E-2</v>
      </c>
      <c r="AL158">
        <f t="shared" si="120"/>
        <v>8.9570174380697948E-2</v>
      </c>
      <c r="AM158">
        <f t="shared" si="120"/>
        <v>9.0116708612969429E-2</v>
      </c>
      <c r="AN158">
        <f t="shared" si="120"/>
        <v>8.9607788342236802E-2</v>
      </c>
      <c r="AO158">
        <f t="shared" si="120"/>
        <v>8.9781880512253359E-2</v>
      </c>
      <c r="AP158">
        <f t="shared" si="120"/>
        <v>8.8717395763280429E-2</v>
      </c>
      <c r="AQ158">
        <f t="shared" si="120"/>
        <v>9.0174581690522296E-2</v>
      </c>
      <c r="AR158">
        <f t="shared" si="120"/>
        <v>9.0009479602939424E-2</v>
      </c>
      <c r="AS158">
        <f t="shared" si="120"/>
        <v>8.847440952355054E-2</v>
      </c>
      <c r="AT158">
        <f t="shared" si="120"/>
        <v>8.9283242696023363E-2</v>
      </c>
      <c r="AU158">
        <f t="shared" si="120"/>
        <v>8.9554397464081212E-2</v>
      </c>
      <c r="AV158">
        <f t="shared" si="120"/>
        <v>8.8973600596528923E-2</v>
      </c>
      <c r="AW158">
        <f t="shared" si="120"/>
        <v>8.9035132463556377E-2</v>
      </c>
      <c r="AX158">
        <f t="shared" si="120"/>
        <v>8.9320000302800961E-2</v>
      </c>
      <c r="AY158">
        <f t="shared" si="120"/>
        <v>8.863889494380213E-2</v>
      </c>
      <c r="AZ158">
        <f t="shared" si="120"/>
        <v>8.9480274485767078E-2</v>
      </c>
      <c r="BA158">
        <f t="shared" si="120"/>
        <v>8.838432632835326E-2</v>
      </c>
    </row>
    <row r="159" spans="14:53" x14ac:dyDescent="0.25">
      <c r="N159" t="s">
        <v>116</v>
      </c>
      <c r="O159">
        <f t="shared" ref="O159:BA159" si="121">IFERROR(O49/$G49,0)</f>
        <v>6.5687864398381022E-5</v>
      </c>
      <c r="P159">
        <f t="shared" si="121"/>
        <v>6.5458286571724151E-5</v>
      </c>
      <c r="Q159">
        <f t="shared" si="121"/>
        <v>6.2914138291895704E-5</v>
      </c>
      <c r="R159">
        <f t="shared" si="121"/>
        <v>6.5458286571724151E-5</v>
      </c>
      <c r="S159">
        <f t="shared" si="121"/>
        <v>6.586132905382386E-5</v>
      </c>
      <c r="T159">
        <f t="shared" si="121"/>
        <v>6.2707632749701818E-5</v>
      </c>
      <c r="U159">
        <f t="shared" si="121"/>
        <v>6.5681312557293507E-5</v>
      </c>
      <c r="V159">
        <f t="shared" si="121"/>
        <v>6.533438324640783E-5</v>
      </c>
      <c r="W159">
        <f t="shared" si="121"/>
        <v>6.4281000782211267E-5</v>
      </c>
      <c r="X159">
        <f t="shared" si="121"/>
        <v>6.5057756847599916E-5</v>
      </c>
      <c r="Y159">
        <f t="shared" si="121"/>
        <v>6.2864576961769173E-5</v>
      </c>
      <c r="Z159">
        <f t="shared" si="121"/>
        <v>6.4301855535438466E-5</v>
      </c>
      <c r="AA159">
        <f t="shared" si="121"/>
        <v>6.5158934869641798E-5</v>
      </c>
      <c r="AB159">
        <f t="shared" si="121"/>
        <v>6.5681312557293507E-5</v>
      </c>
      <c r="AC159">
        <f t="shared" si="121"/>
        <v>6.3280550883167944E-5</v>
      </c>
      <c r="AD159">
        <f t="shared" si="121"/>
        <v>6.497093349214667E-5</v>
      </c>
      <c r="AE159">
        <f t="shared" si="121"/>
        <v>6.5836548388760588E-5</v>
      </c>
      <c r="AF159">
        <f t="shared" si="121"/>
        <v>6.459491474504055E-5</v>
      </c>
      <c r="AG159">
        <f t="shared" si="121"/>
        <v>6.269111230632624E-5</v>
      </c>
      <c r="AH159">
        <f t="shared" si="121"/>
        <v>6.4244033983624241E-5</v>
      </c>
      <c r="AI159">
        <f t="shared" si="121"/>
        <v>6.5537538650260307E-5</v>
      </c>
      <c r="AJ159">
        <f t="shared" si="121"/>
        <v>6.4985623623281679E-5</v>
      </c>
      <c r="AK159">
        <f t="shared" si="121"/>
        <v>6.5610235821069558E-5</v>
      </c>
      <c r="AL159">
        <f t="shared" si="121"/>
        <v>6.4987453935522139E-5</v>
      </c>
      <c r="AM159">
        <f t="shared" si="121"/>
        <v>6.5316154422432059E-5</v>
      </c>
      <c r="AN159">
        <f t="shared" si="121"/>
        <v>6.5681312557293507E-5</v>
      </c>
      <c r="AO159">
        <f t="shared" si="121"/>
        <v>6.55795192133938E-5</v>
      </c>
      <c r="AP159">
        <f t="shared" si="121"/>
        <v>6.5606970562103717E-5</v>
      </c>
      <c r="AQ159">
        <f t="shared" si="121"/>
        <v>6.5811767723697329E-5</v>
      </c>
      <c r="AR159">
        <f t="shared" si="121"/>
        <v>6.5686243377034733E-5</v>
      </c>
      <c r="AS159">
        <f t="shared" si="121"/>
        <v>6.3729827397682445E-5</v>
      </c>
      <c r="AT159">
        <f t="shared" si="121"/>
        <v>6.511135726083846E-5</v>
      </c>
      <c r="AU159">
        <f t="shared" si="121"/>
        <v>6.2887649246232157E-5</v>
      </c>
      <c r="AV159">
        <f t="shared" si="121"/>
        <v>6.511135726083846E-5</v>
      </c>
      <c r="AW159">
        <f t="shared" si="121"/>
        <v>6.5706093222356874E-5</v>
      </c>
      <c r="AX159">
        <f t="shared" si="121"/>
        <v>6.2988480287085507E-5</v>
      </c>
      <c r="AY159">
        <f t="shared" si="121"/>
        <v>6.5558454258606206E-5</v>
      </c>
      <c r="AZ159">
        <f t="shared" si="121"/>
        <v>6.5706093222356874E-5</v>
      </c>
      <c r="BA159">
        <f t="shared" si="121"/>
        <v>6.2765454301516124E-5</v>
      </c>
    </row>
    <row r="160" spans="14:53" x14ac:dyDescent="0.25">
      <c r="N160" t="s">
        <v>117</v>
      </c>
      <c r="O160">
        <f t="shared" ref="O160:BA160" si="122">IFERROR(O50/$G50,0)</f>
        <v>1.0301420788338801E-3</v>
      </c>
      <c r="P160">
        <f t="shared" si="122"/>
        <v>1.0268200830563499E-3</v>
      </c>
      <c r="Q160">
        <f t="shared" si="122"/>
        <v>1.0243057117874999E-3</v>
      </c>
      <c r="R160">
        <f t="shared" si="122"/>
        <v>1.0260153885285751E-3</v>
      </c>
      <c r="S160">
        <f t="shared" si="122"/>
        <v>1.0308936912245699E-3</v>
      </c>
      <c r="T160">
        <f t="shared" si="122"/>
        <v>1.0240110720659049E-3</v>
      </c>
      <c r="U160">
        <f t="shared" si="122"/>
        <v>1.0243057423381099E-3</v>
      </c>
      <c r="V160">
        <f t="shared" si="122"/>
        <v>1.0243076265935701E-3</v>
      </c>
      <c r="W160">
        <f t="shared" si="122"/>
        <v>1.02545099129564E-3</v>
      </c>
      <c r="X160">
        <f t="shared" si="122"/>
        <v>1.0249866034898599E-3</v>
      </c>
      <c r="Y160">
        <f t="shared" si="122"/>
        <v>1.0243066668144051E-3</v>
      </c>
      <c r="Z160">
        <f t="shared" si="122"/>
        <v>1.0243057117874999E-3</v>
      </c>
      <c r="AA160">
        <f t="shared" si="122"/>
        <v>1.0274557789648701E-3</v>
      </c>
      <c r="AB160">
        <f t="shared" si="122"/>
        <v>1.0492843847425351E-3</v>
      </c>
      <c r="AC160">
        <f t="shared" si="122"/>
        <v>1.0243057117874999E-3</v>
      </c>
      <c r="AD160">
        <f t="shared" si="122"/>
        <v>1.0243057117874999E-3</v>
      </c>
      <c r="AE160">
        <f t="shared" si="122"/>
        <v>1.04248906930212E-3</v>
      </c>
      <c r="AF160">
        <f t="shared" si="122"/>
        <v>1.024419776712075E-3</v>
      </c>
      <c r="AG160">
        <f t="shared" si="122"/>
        <v>1.0242053600581049E-3</v>
      </c>
      <c r="AH160">
        <f t="shared" si="122"/>
        <v>1.0341955550986651E-3</v>
      </c>
      <c r="AI160">
        <f t="shared" si="122"/>
        <v>1.0619761654564099E-3</v>
      </c>
      <c r="AJ160">
        <f t="shared" si="122"/>
        <v>1.024305788164025E-3</v>
      </c>
      <c r="AK160">
        <f t="shared" si="122"/>
        <v>1.0240848710710349E-3</v>
      </c>
      <c r="AL160">
        <f t="shared" si="122"/>
        <v>1.0243061153323301E-3</v>
      </c>
      <c r="AM160">
        <f t="shared" si="122"/>
        <v>1.030187735654705E-3</v>
      </c>
      <c r="AN160">
        <f t="shared" si="122"/>
        <v>1.0394296310631849E-3</v>
      </c>
      <c r="AO160">
        <f t="shared" si="122"/>
        <v>1.0239173548051901E-3</v>
      </c>
      <c r="AP160">
        <f t="shared" si="122"/>
        <v>1.02609031643153E-3</v>
      </c>
      <c r="AQ160">
        <f t="shared" si="122"/>
        <v>1.0455645108116301E-3</v>
      </c>
      <c r="AR160">
        <f t="shared" si="122"/>
        <v>1.06494433470501E-3</v>
      </c>
      <c r="AS160">
        <f t="shared" si="122"/>
        <v>1.02320163719959E-3</v>
      </c>
      <c r="AT160">
        <f t="shared" si="122"/>
        <v>1.0253201729057649E-3</v>
      </c>
      <c r="AU160">
        <f t="shared" si="122"/>
        <v>1.0271120603335101E-3</v>
      </c>
      <c r="AV160">
        <f t="shared" si="122"/>
        <v>1.02613581301338E-3</v>
      </c>
      <c r="AW160">
        <f t="shared" si="122"/>
        <v>1.0410657090064251E-3</v>
      </c>
      <c r="AX160">
        <f t="shared" si="122"/>
        <v>1.02450793896362E-3</v>
      </c>
      <c r="AY160">
        <f t="shared" si="122"/>
        <v>1.0314147867443351E-3</v>
      </c>
      <c r="AZ160">
        <f t="shared" si="122"/>
        <v>1.043441648024375E-3</v>
      </c>
      <c r="BA160">
        <f t="shared" si="122"/>
        <v>1.024053688116005E-3</v>
      </c>
    </row>
    <row r="161" spans="14:53" x14ac:dyDescent="0.25">
      <c r="N161" t="s">
        <v>65</v>
      </c>
      <c r="O161">
        <f t="shared" ref="O161:BA161" si="123">IFERROR(O51/$G51,0)</f>
        <v>9.4563031113447047E-6</v>
      </c>
      <c r="P161">
        <f t="shared" si="123"/>
        <v>1.2997059398721725E-5</v>
      </c>
      <c r="Q161">
        <f t="shared" si="123"/>
        <v>6.3332341568964713E-6</v>
      </c>
      <c r="R161">
        <f t="shared" si="123"/>
        <v>2.2446769122607455E-5</v>
      </c>
      <c r="S161">
        <f t="shared" si="123"/>
        <v>1.5099441312912358E-5</v>
      </c>
      <c r="T161">
        <f t="shared" si="123"/>
        <v>3.2327792721420957E-6</v>
      </c>
      <c r="U161">
        <f t="shared" si="123"/>
        <v>2.2955025594973425E-6</v>
      </c>
      <c r="V161">
        <f t="shared" si="123"/>
        <v>1.9043487573425787E-6</v>
      </c>
      <c r="W161">
        <f t="shared" si="123"/>
        <v>1.0128312823454747E-6</v>
      </c>
      <c r="X161">
        <f t="shared" si="123"/>
        <v>1.4514318523318364E-7</v>
      </c>
      <c r="Y161">
        <f t="shared" si="123"/>
        <v>1.1806645869575153E-6</v>
      </c>
      <c r="Z161">
        <f t="shared" si="123"/>
        <v>1.8905474481652302E-6</v>
      </c>
      <c r="AA161">
        <f t="shared" si="123"/>
        <v>1.3858449909177679E-5</v>
      </c>
      <c r="AB161">
        <f t="shared" si="123"/>
        <v>1.3946026902412481E-5</v>
      </c>
      <c r="AC161">
        <f t="shared" si="123"/>
        <v>8.4252439770730193E-6</v>
      </c>
      <c r="AD161">
        <f t="shared" si="123"/>
        <v>1.097916399197057E-5</v>
      </c>
      <c r="AE161">
        <f t="shared" si="123"/>
        <v>9.3461887221045897E-7</v>
      </c>
      <c r="AF161">
        <f t="shared" si="123"/>
        <v>1.2854041130496897E-6</v>
      </c>
      <c r="AG161">
        <f t="shared" si="123"/>
        <v>1.2938318208699295E-5</v>
      </c>
      <c r="AH161">
        <f t="shared" si="123"/>
        <v>1.5811050133055047E-5</v>
      </c>
      <c r="AI161">
        <f t="shared" si="123"/>
        <v>1.5539947700753077E-5</v>
      </c>
      <c r="AJ161">
        <f t="shared" si="123"/>
        <v>1.6957981485089285E-5</v>
      </c>
      <c r="AK161">
        <f t="shared" si="123"/>
        <v>3.5724780403730406E-6</v>
      </c>
      <c r="AL161">
        <f t="shared" si="123"/>
        <v>1.7619163844301495E-6</v>
      </c>
      <c r="AM161">
        <f t="shared" si="123"/>
        <v>7.716235037350968E-6</v>
      </c>
      <c r="AN161">
        <f t="shared" si="123"/>
        <v>1.9872751646063244E-5</v>
      </c>
      <c r="AO161">
        <f t="shared" si="123"/>
        <v>1.0539463351344396E-6</v>
      </c>
      <c r="AP161">
        <f t="shared" si="123"/>
        <v>1.3386867491248042E-5</v>
      </c>
      <c r="AQ161">
        <f t="shared" si="123"/>
        <v>3.3319423008271153E-6</v>
      </c>
      <c r="AR161">
        <f t="shared" si="123"/>
        <v>4.7214648446205029E-6</v>
      </c>
      <c r="AS161">
        <f t="shared" si="123"/>
        <v>3.7090052678746929E-6</v>
      </c>
      <c r="AT161">
        <f t="shared" si="123"/>
        <v>5.2626035341685362E-7</v>
      </c>
      <c r="AU161">
        <f t="shared" si="123"/>
        <v>5.5106924566711044E-6</v>
      </c>
      <c r="AV161">
        <f t="shared" si="123"/>
        <v>1.2088374005394184E-5</v>
      </c>
      <c r="AW161">
        <f t="shared" si="123"/>
        <v>9.0640121984572643E-6</v>
      </c>
      <c r="AX161">
        <f t="shared" si="123"/>
        <v>6.3693074703253288E-6</v>
      </c>
      <c r="AY161">
        <f t="shared" si="123"/>
        <v>1.7270363902103454E-5</v>
      </c>
      <c r="AZ161">
        <f t="shared" si="123"/>
        <v>1.975372721724199E-5</v>
      </c>
      <c r="BA161">
        <f t="shared" si="123"/>
        <v>2.7219867218913951E-7</v>
      </c>
    </row>
    <row r="162" spans="14:53" x14ac:dyDescent="0.25">
      <c r="N162" t="s">
        <v>64</v>
      </c>
      <c r="O162">
        <f t="shared" ref="O162:BA162" si="124">IFERROR(O52/$G52,0)</f>
        <v>1.035400768552058E-2</v>
      </c>
      <c r="P162">
        <f t="shared" si="124"/>
        <v>1.0298139791261034E-2</v>
      </c>
      <c r="Q162">
        <f t="shared" si="124"/>
        <v>1.0358525724333651E-2</v>
      </c>
      <c r="R162">
        <f t="shared" si="124"/>
        <v>1.0525327887307175E-2</v>
      </c>
      <c r="S162">
        <f t="shared" si="124"/>
        <v>1.0315779078439297E-2</v>
      </c>
      <c r="T162">
        <f t="shared" si="124"/>
        <v>1.0293156923566121E-2</v>
      </c>
      <c r="U162">
        <f t="shared" si="124"/>
        <v>1.0215502160546255E-2</v>
      </c>
      <c r="V162">
        <f t="shared" si="124"/>
        <v>1.0127183925190689E-2</v>
      </c>
      <c r="W162">
        <f t="shared" si="124"/>
        <v>1.0192943224690668E-2</v>
      </c>
      <c r="X162">
        <f t="shared" si="124"/>
        <v>1.0224847157586736E-2</v>
      </c>
      <c r="Y162">
        <f t="shared" si="124"/>
        <v>1.0311249153601683E-2</v>
      </c>
      <c r="Z162">
        <f t="shared" si="124"/>
        <v>1.027434971147834E-2</v>
      </c>
      <c r="AA162">
        <f t="shared" si="124"/>
        <v>1.0368013109504571E-2</v>
      </c>
      <c r="AB162">
        <f t="shared" si="124"/>
        <v>1.0569845157038871E-2</v>
      </c>
      <c r="AC162">
        <f t="shared" si="124"/>
        <v>1.0456510854473623E-2</v>
      </c>
      <c r="AD162">
        <f t="shared" si="124"/>
        <v>1.0345255289193979E-2</v>
      </c>
      <c r="AE162">
        <f t="shared" si="124"/>
        <v>1.0256543772861997E-2</v>
      </c>
      <c r="AF162">
        <f t="shared" si="124"/>
        <v>1.0367237725595873E-2</v>
      </c>
      <c r="AG162">
        <f t="shared" si="124"/>
        <v>1.0252714662432733E-2</v>
      </c>
      <c r="AH162">
        <f t="shared" si="124"/>
        <v>1.0437587170513333E-2</v>
      </c>
      <c r="AI162">
        <f t="shared" si="124"/>
        <v>1.0567967383488162E-2</v>
      </c>
      <c r="AJ162">
        <f t="shared" si="124"/>
        <v>1.0286581938490318E-2</v>
      </c>
      <c r="AK162">
        <f t="shared" si="124"/>
        <v>1.0493605272368022E-2</v>
      </c>
      <c r="AL162">
        <f t="shared" si="124"/>
        <v>1.0475937171336987E-2</v>
      </c>
      <c r="AM162">
        <f t="shared" si="124"/>
        <v>1.0334136198301175E-2</v>
      </c>
      <c r="AN162">
        <f t="shared" si="124"/>
        <v>1.0314075988986962E-2</v>
      </c>
      <c r="AO162">
        <f t="shared" si="124"/>
        <v>1.0350150764284062E-2</v>
      </c>
      <c r="AP162">
        <f t="shared" si="124"/>
        <v>1.0331401559875313E-2</v>
      </c>
      <c r="AQ162">
        <f t="shared" si="124"/>
        <v>1.0504876702752358E-2</v>
      </c>
      <c r="AR162">
        <f t="shared" si="124"/>
        <v>1.0480578545476908E-2</v>
      </c>
      <c r="AS162">
        <f t="shared" si="124"/>
        <v>1.0310588400885111E-2</v>
      </c>
      <c r="AT162">
        <f t="shared" si="124"/>
        <v>1.0302934140670326E-2</v>
      </c>
      <c r="AU162">
        <f t="shared" si="124"/>
        <v>9.9548473172443794E-3</v>
      </c>
      <c r="AV162">
        <f t="shared" si="124"/>
        <v>1.0212784783054304E-2</v>
      </c>
      <c r="AW162">
        <f t="shared" si="124"/>
        <v>9.7915512568067849E-3</v>
      </c>
      <c r="AX162">
        <f t="shared" si="124"/>
        <v>9.8094359042199836E-3</v>
      </c>
      <c r="AY162">
        <f t="shared" si="124"/>
        <v>1.0041314757036774E-2</v>
      </c>
      <c r="AZ162">
        <f t="shared" si="124"/>
        <v>9.5548785707148393E-3</v>
      </c>
      <c r="BA162">
        <f t="shared" si="124"/>
        <v>9.8534157194034855E-3</v>
      </c>
    </row>
    <row r="163" spans="14:53" x14ac:dyDescent="0.25">
      <c r="N163" t="s">
        <v>61</v>
      </c>
      <c r="O163">
        <f t="shared" ref="O163:BA163" si="125">IFERROR(O53/$G53,0)</f>
        <v>0.12559865774680154</v>
      </c>
      <c r="P163">
        <f t="shared" si="125"/>
        <v>0.12437899042910912</v>
      </c>
      <c r="Q163">
        <f t="shared" si="125"/>
        <v>0.12533100147678433</v>
      </c>
      <c r="R163">
        <f t="shared" si="125"/>
        <v>0.12582843641496147</v>
      </c>
      <c r="S163">
        <f t="shared" si="125"/>
        <v>0.12586616269519582</v>
      </c>
      <c r="T163">
        <f t="shared" si="125"/>
        <v>0.1251475732211815</v>
      </c>
      <c r="U163">
        <f t="shared" si="125"/>
        <v>0.12464082720038057</v>
      </c>
      <c r="V163">
        <f t="shared" si="125"/>
        <v>0.12544980237828338</v>
      </c>
      <c r="W163">
        <f t="shared" si="125"/>
        <v>0.12548869081487019</v>
      </c>
      <c r="X163">
        <f t="shared" si="125"/>
        <v>0.12545543804512949</v>
      </c>
      <c r="Y163">
        <f t="shared" si="125"/>
        <v>0.12577710192357311</v>
      </c>
      <c r="Z163">
        <f t="shared" si="125"/>
        <v>0.12499004680220908</v>
      </c>
      <c r="AA163">
        <f t="shared" si="125"/>
        <v>0.1260924574640796</v>
      </c>
      <c r="AB163">
        <f t="shared" si="125"/>
        <v>0.12581624091097121</v>
      </c>
      <c r="AC163">
        <f t="shared" si="125"/>
        <v>0.12497183137603196</v>
      </c>
      <c r="AD163">
        <f t="shared" si="125"/>
        <v>0.12582495997133814</v>
      </c>
      <c r="AE163">
        <f t="shared" si="125"/>
        <v>0.1259011001050355</v>
      </c>
      <c r="AF163">
        <f t="shared" si="125"/>
        <v>0.12588690902046129</v>
      </c>
      <c r="AG163">
        <f t="shared" si="125"/>
        <v>0.12501860005029439</v>
      </c>
      <c r="AH163">
        <f t="shared" si="125"/>
        <v>0.12589448088937633</v>
      </c>
      <c r="AI163">
        <f t="shared" si="125"/>
        <v>0.12526588330918353</v>
      </c>
      <c r="AJ163">
        <f t="shared" si="125"/>
        <v>0.12572310896551556</v>
      </c>
      <c r="AK163">
        <f t="shared" si="125"/>
        <v>0.12585009595848609</v>
      </c>
      <c r="AL163">
        <f t="shared" si="125"/>
        <v>0.12575568288207623</v>
      </c>
      <c r="AM163">
        <f t="shared" si="125"/>
        <v>0.12639984031242305</v>
      </c>
      <c r="AN163">
        <f t="shared" si="125"/>
        <v>0.12587530788198434</v>
      </c>
      <c r="AO163">
        <f t="shared" si="125"/>
        <v>0.12553608934275612</v>
      </c>
      <c r="AP163">
        <f t="shared" si="125"/>
        <v>0.125689445530799</v>
      </c>
      <c r="AQ163">
        <f t="shared" si="125"/>
        <v>0.12628411163287792</v>
      </c>
      <c r="AR163">
        <f t="shared" si="125"/>
        <v>0.12584091477594858</v>
      </c>
      <c r="AS163">
        <f t="shared" si="125"/>
        <v>0.12520527728714897</v>
      </c>
      <c r="AT163">
        <f t="shared" si="125"/>
        <v>0.12550015879583845</v>
      </c>
      <c r="AU163">
        <f t="shared" si="125"/>
        <v>0.12569824825066614</v>
      </c>
      <c r="AV163">
        <f t="shared" si="125"/>
        <v>0.12541749537211702</v>
      </c>
      <c r="AW163">
        <f t="shared" si="125"/>
        <v>0.12571900485017531</v>
      </c>
      <c r="AX163">
        <f t="shared" si="125"/>
        <v>0.1253100618510776</v>
      </c>
      <c r="AY163">
        <f t="shared" si="125"/>
        <v>0.12639973681213537</v>
      </c>
      <c r="AZ163">
        <f t="shared" si="125"/>
        <v>0.12592418956598833</v>
      </c>
      <c r="BA163">
        <f t="shared" si="125"/>
        <v>0.1256064370897696</v>
      </c>
    </row>
    <row r="164" spans="14:53" x14ac:dyDescent="0.25">
      <c r="N164" t="s">
        <v>62</v>
      </c>
      <c r="O164">
        <f t="shared" ref="O164:BA164" si="126">IFERROR(O54/$G54,0)</f>
        <v>9.9358702438969243E-2</v>
      </c>
      <c r="P164">
        <f t="shared" si="126"/>
        <v>0.1088963811119487</v>
      </c>
      <c r="Q164">
        <f t="shared" si="126"/>
        <v>0.10864539451786928</v>
      </c>
      <c r="R164">
        <f t="shared" si="126"/>
        <v>8.476891727234577E-2</v>
      </c>
      <c r="S164">
        <f t="shared" si="126"/>
        <v>6.5976580694943734E-2</v>
      </c>
      <c r="T164">
        <f t="shared" si="126"/>
        <v>7.9687774887423124E-2</v>
      </c>
      <c r="U164">
        <f t="shared" si="126"/>
        <v>9.5738367289348716E-2</v>
      </c>
      <c r="V164">
        <f t="shared" si="126"/>
        <v>9.9693340818610032E-2</v>
      </c>
      <c r="W164">
        <f t="shared" si="126"/>
        <v>9.860455013743219E-2</v>
      </c>
      <c r="X164">
        <f t="shared" si="126"/>
        <v>0.10128678448935352</v>
      </c>
      <c r="Y164">
        <f t="shared" si="126"/>
        <v>9.9418176209025905E-2</v>
      </c>
      <c r="Z164">
        <f t="shared" si="126"/>
        <v>8.5395307818700306E-2</v>
      </c>
      <c r="AA164">
        <f t="shared" si="126"/>
        <v>8.4824011808453198E-2</v>
      </c>
      <c r="AB164">
        <f t="shared" si="126"/>
        <v>9.0636139478024846E-2</v>
      </c>
      <c r="AC164">
        <f t="shared" si="126"/>
        <v>9.6638168533134824E-2</v>
      </c>
      <c r="AD164">
        <f t="shared" si="126"/>
        <v>0.10703506266711289</v>
      </c>
      <c r="AE164">
        <f t="shared" si="126"/>
        <v>9.2532188531554482E-2</v>
      </c>
      <c r="AF164">
        <f t="shared" si="126"/>
        <v>7.6294047366603002E-2</v>
      </c>
      <c r="AG164">
        <f t="shared" si="126"/>
        <v>9.7580522632009906E-2</v>
      </c>
      <c r="AH164">
        <f t="shared" si="126"/>
        <v>8.687172362359076E-2</v>
      </c>
      <c r="AI164">
        <f t="shared" si="126"/>
        <v>9.5141555342471845E-2</v>
      </c>
      <c r="AJ164">
        <f t="shared" si="126"/>
        <v>0.10570719977129099</v>
      </c>
      <c r="AK164">
        <f t="shared" si="126"/>
        <v>7.8661518052605794E-2</v>
      </c>
      <c r="AL164">
        <f t="shared" si="126"/>
        <v>8.9046131766319384E-2</v>
      </c>
      <c r="AM164">
        <f t="shared" si="126"/>
        <v>9.0105001636668486E-2</v>
      </c>
      <c r="AN164">
        <f t="shared" si="126"/>
        <v>8.1652873591811684E-2</v>
      </c>
      <c r="AO164">
        <f t="shared" si="126"/>
        <v>8.5782832165496051E-2</v>
      </c>
      <c r="AP164">
        <f t="shared" si="126"/>
        <v>8.5073177576373823E-2</v>
      </c>
      <c r="AQ164">
        <f t="shared" si="126"/>
        <v>7.679086777954966E-2</v>
      </c>
      <c r="AR164">
        <f t="shared" si="126"/>
        <v>7.5160259173247562E-2</v>
      </c>
      <c r="AS164">
        <f t="shared" si="126"/>
        <v>0.1046378944885496</v>
      </c>
      <c r="AT164">
        <f t="shared" si="126"/>
        <v>8.8441733997653246E-2</v>
      </c>
      <c r="AU164">
        <f t="shared" si="126"/>
        <v>9.3083383562165792E-2</v>
      </c>
      <c r="AV164">
        <f t="shared" si="126"/>
        <v>0.10039935411840777</v>
      </c>
      <c r="AW164">
        <f t="shared" si="126"/>
        <v>8.2957303354932094E-2</v>
      </c>
      <c r="AX164">
        <f t="shared" si="126"/>
        <v>9.111216959843127E-2</v>
      </c>
      <c r="AY164">
        <f t="shared" si="126"/>
        <v>0.10478631857370509</v>
      </c>
      <c r="AZ164">
        <f t="shared" si="126"/>
        <v>9.3587602044355331E-2</v>
      </c>
      <c r="BA164">
        <f t="shared" si="126"/>
        <v>9.4764369812688723E-2</v>
      </c>
    </row>
    <row r="165" spans="14:53" x14ac:dyDescent="0.25">
      <c r="N165" t="s">
        <v>63</v>
      </c>
      <c r="O165">
        <f t="shared" ref="O165:BA165" si="127">IFERROR(O55/$G55,0)</f>
        <v>6.0499315038999219E-4</v>
      </c>
      <c r="P165">
        <f t="shared" si="127"/>
        <v>5.9923198535649462E-4</v>
      </c>
      <c r="Q165">
        <f t="shared" si="127"/>
        <v>6.1255655580121093E-4</v>
      </c>
      <c r="R165">
        <f t="shared" si="127"/>
        <v>6.9711629186254283E-4</v>
      </c>
      <c r="S165">
        <f t="shared" si="127"/>
        <v>6.5385472778471882E-4</v>
      </c>
      <c r="T165">
        <f t="shared" si="127"/>
        <v>5.5495429122762359E-4</v>
      </c>
      <c r="U165">
        <f t="shared" si="127"/>
        <v>5.9618577891771022E-4</v>
      </c>
      <c r="V165">
        <f t="shared" si="127"/>
        <v>6.4659297997057526E-4</v>
      </c>
      <c r="W165">
        <f t="shared" si="127"/>
        <v>5.6749249386331033E-4</v>
      </c>
      <c r="X165">
        <f t="shared" si="127"/>
        <v>6.6576164171483856E-4</v>
      </c>
      <c r="Y165">
        <f t="shared" si="127"/>
        <v>6.2059833712426447E-4</v>
      </c>
      <c r="Z165">
        <f t="shared" si="127"/>
        <v>6.4350290737784637E-4</v>
      </c>
      <c r="AA165">
        <f t="shared" si="127"/>
        <v>6.3683725765648058E-4</v>
      </c>
      <c r="AB165">
        <f t="shared" si="127"/>
        <v>6.5329099818279461E-4</v>
      </c>
      <c r="AC165">
        <f t="shared" si="127"/>
        <v>5.9627637265171718E-4</v>
      </c>
      <c r="AD165">
        <f t="shared" si="127"/>
        <v>6.079960387961659E-4</v>
      </c>
      <c r="AE165">
        <f t="shared" si="127"/>
        <v>6.0537884277794482E-4</v>
      </c>
      <c r="AF165">
        <f t="shared" si="127"/>
        <v>6.5062370721430548E-4</v>
      </c>
      <c r="AG165">
        <f t="shared" si="127"/>
        <v>6.0580476245811166E-4</v>
      </c>
      <c r="AH165">
        <f t="shared" si="127"/>
        <v>6.1005507694418168E-4</v>
      </c>
      <c r="AI165">
        <f t="shared" si="127"/>
        <v>8.2176089227111522E-4</v>
      </c>
      <c r="AJ165">
        <f t="shared" si="127"/>
        <v>6.6800133461080206E-4</v>
      </c>
      <c r="AK165">
        <f t="shared" si="127"/>
        <v>7.6854708252984609E-4</v>
      </c>
      <c r="AL165">
        <f t="shared" si="127"/>
        <v>7.6534356829926142E-4</v>
      </c>
      <c r="AM165">
        <f t="shared" si="127"/>
        <v>7.8252894374266377E-4</v>
      </c>
      <c r="AN165">
        <f t="shared" si="127"/>
        <v>7.9979431855444134E-4</v>
      </c>
      <c r="AO165">
        <f t="shared" si="127"/>
        <v>8.0273029036400062E-4</v>
      </c>
      <c r="AP165">
        <f t="shared" si="127"/>
        <v>6.586024758665688E-4</v>
      </c>
      <c r="AQ165">
        <f t="shared" si="127"/>
        <v>8.0479490281074799E-4</v>
      </c>
      <c r="AR165">
        <f t="shared" si="127"/>
        <v>8.4791858709474535E-4</v>
      </c>
      <c r="AS165">
        <f t="shared" si="127"/>
        <v>6.844495711229655E-4</v>
      </c>
      <c r="AT165">
        <f t="shared" si="127"/>
        <v>7.2298388991871073E-4</v>
      </c>
      <c r="AU165">
        <f t="shared" si="127"/>
        <v>7.213035194770862E-4</v>
      </c>
      <c r="AV165">
        <f t="shared" si="127"/>
        <v>6.5845072790852381E-4</v>
      </c>
      <c r="AW165">
        <f t="shared" si="127"/>
        <v>6.9219613185270959E-4</v>
      </c>
      <c r="AX165">
        <f t="shared" si="127"/>
        <v>7.8871270214384763E-4</v>
      </c>
      <c r="AY165">
        <f t="shared" si="127"/>
        <v>7.4134786032067652E-4</v>
      </c>
      <c r="AZ165">
        <f t="shared" si="127"/>
        <v>9.1204319571675831E-4</v>
      </c>
      <c r="BA165">
        <f t="shared" si="127"/>
        <v>7.669648570452892E-4</v>
      </c>
    </row>
  </sheetData>
  <sortState xmlns:xlrd2="http://schemas.microsoft.com/office/spreadsheetml/2017/richdata2" ref="N60:BA107">
    <sortCondition ref="N60:N107"/>
  </sortState>
  <conditionalFormatting sqref="A3:A50">
    <cfRule type="containsText" dxfId="39" priority="1" operator="containsText" text="WAPP">
      <formula>NOT(ISERROR(SEARCH("WAPP",A3)))</formula>
    </cfRule>
    <cfRule type="containsText" dxfId="38" priority="2" operator="containsText" text="SAPP">
      <formula>NOT(ISERROR(SEARCH("SAPP",A3)))</formula>
    </cfRule>
    <cfRule type="containsText" dxfId="37" priority="3" operator="containsText" text="NAPP">
      <formula>NOT(ISERROR(SEARCH("NAPP",A3)))</formula>
    </cfRule>
    <cfRule type="containsText" dxfId="36" priority="4" operator="containsText" text="EAPP">
      <formula>NOT(ISERROR(SEARCH("EAPP",A3)))</formula>
    </cfRule>
    <cfRule type="containsText" dxfId="35" priority="5" operator="containsText" text="CAPP">
      <formula>NOT(ISERROR(SEARCH("CAPP",A3)))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Q165"/>
  <sheetViews>
    <sheetView topLeftCell="AI112" workbookViewId="0">
      <selection activeCell="N160" sqref="N112:BA160"/>
    </sheetView>
  </sheetViews>
  <sheetFormatPr defaultRowHeight="15" x14ac:dyDescent="0.25"/>
  <cols>
    <col min="1" max="1" width="11.140625" bestFit="1" customWidth="1"/>
    <col min="2" max="2" width="31.5703125" bestFit="1" customWidth="1"/>
    <col min="3" max="3" width="5.5703125" bestFit="1" customWidth="1"/>
    <col min="4" max="4" width="5" bestFit="1" customWidth="1"/>
    <col min="5" max="5" width="8" bestFit="1" customWidth="1"/>
    <col min="6" max="6" width="8.28515625" bestFit="1" customWidth="1"/>
    <col min="7" max="7" width="6" bestFit="1" customWidth="1"/>
    <col min="8" max="8" width="12" bestFit="1" customWidth="1"/>
    <col min="9" max="9" width="9.7109375" bestFit="1" customWidth="1"/>
    <col min="10" max="13" width="9.7109375" customWidth="1"/>
    <col min="15" max="15" width="12" bestFit="1" customWidth="1"/>
    <col min="16" max="53" width="11.5703125" bestFit="1" customWidth="1"/>
  </cols>
  <sheetData>
    <row r="1" spans="1:95" x14ac:dyDescent="0.25">
      <c r="H1" t="s">
        <v>124</v>
      </c>
      <c r="J1" t="s">
        <v>125</v>
      </c>
      <c r="L1" t="s">
        <v>126</v>
      </c>
    </row>
    <row r="2" spans="1:95" x14ac:dyDescent="0.25">
      <c r="A2" t="s">
        <v>60</v>
      </c>
      <c r="B2" t="s">
        <v>0</v>
      </c>
      <c r="C2" t="s">
        <v>118</v>
      </c>
      <c r="D2" t="s">
        <v>4</v>
      </c>
      <c r="E2" t="s">
        <v>119</v>
      </c>
      <c r="F2" t="s">
        <v>120</v>
      </c>
      <c r="G2" t="s">
        <v>121</v>
      </c>
      <c r="H2" t="s">
        <v>122</v>
      </c>
      <c r="I2" t="s">
        <v>123</v>
      </c>
      <c r="J2" t="s">
        <v>122</v>
      </c>
      <c r="K2" t="s">
        <v>123</v>
      </c>
      <c r="L2" t="s">
        <v>122</v>
      </c>
      <c r="M2" t="s">
        <v>123</v>
      </c>
      <c r="O2">
        <v>1980</v>
      </c>
      <c r="P2">
        <v>1981</v>
      </c>
      <c r="Q2">
        <v>1982</v>
      </c>
      <c r="R2">
        <v>1983</v>
      </c>
      <c r="S2">
        <v>1984</v>
      </c>
      <c r="T2">
        <v>1985</v>
      </c>
      <c r="U2">
        <v>1986</v>
      </c>
      <c r="V2">
        <v>1987</v>
      </c>
      <c r="W2">
        <v>1988</v>
      </c>
      <c r="X2">
        <v>1989</v>
      </c>
      <c r="Y2">
        <v>1990</v>
      </c>
      <c r="Z2">
        <v>1991</v>
      </c>
      <c r="AA2">
        <v>1992</v>
      </c>
      <c r="AB2">
        <v>1993</v>
      </c>
      <c r="AC2">
        <v>1994</v>
      </c>
      <c r="AD2">
        <v>1995</v>
      </c>
      <c r="AE2">
        <v>1996</v>
      </c>
      <c r="AF2">
        <v>1997</v>
      </c>
      <c r="AG2">
        <v>1998</v>
      </c>
      <c r="AH2">
        <v>1999</v>
      </c>
      <c r="AI2">
        <v>2000</v>
      </c>
      <c r="AJ2">
        <v>2001</v>
      </c>
      <c r="AK2">
        <v>2002</v>
      </c>
      <c r="AL2">
        <v>2003</v>
      </c>
      <c r="AM2">
        <v>2004</v>
      </c>
      <c r="AN2">
        <v>2005</v>
      </c>
      <c r="AO2">
        <v>2006</v>
      </c>
      <c r="AP2">
        <v>2007</v>
      </c>
      <c r="AQ2">
        <v>2008</v>
      </c>
      <c r="AR2">
        <v>2009</v>
      </c>
      <c r="AS2">
        <v>2010</v>
      </c>
      <c r="AT2">
        <v>2011</v>
      </c>
      <c r="AU2">
        <v>2012</v>
      </c>
      <c r="AV2">
        <v>2013</v>
      </c>
      <c r="AW2">
        <v>2014</v>
      </c>
      <c r="AX2">
        <v>2015</v>
      </c>
      <c r="AY2">
        <v>2016</v>
      </c>
      <c r="AZ2">
        <v>2017</v>
      </c>
      <c r="BA2">
        <v>2018</v>
      </c>
      <c r="BE2">
        <v>1980</v>
      </c>
      <c r="BF2">
        <v>1981</v>
      </c>
      <c r="BG2">
        <v>1982</v>
      </c>
      <c r="BH2">
        <v>1983</v>
      </c>
      <c r="BI2">
        <v>1984</v>
      </c>
      <c r="BJ2">
        <v>1985</v>
      </c>
      <c r="BK2">
        <v>1986</v>
      </c>
      <c r="BL2">
        <v>1987</v>
      </c>
      <c r="BM2">
        <v>1988</v>
      </c>
      <c r="BN2">
        <v>1989</v>
      </c>
      <c r="BO2">
        <v>1990</v>
      </c>
      <c r="BP2">
        <v>1991</v>
      </c>
      <c r="BQ2">
        <v>1992</v>
      </c>
      <c r="BR2">
        <v>1993</v>
      </c>
      <c r="BS2">
        <v>1994</v>
      </c>
      <c r="BT2">
        <v>1995</v>
      </c>
      <c r="BU2">
        <v>1996</v>
      </c>
      <c r="BV2">
        <v>1997</v>
      </c>
      <c r="BW2">
        <v>1998</v>
      </c>
      <c r="BX2">
        <v>1999</v>
      </c>
      <c r="BY2">
        <v>2000</v>
      </c>
      <c r="BZ2">
        <v>2001</v>
      </c>
      <c r="CA2">
        <v>2002</v>
      </c>
      <c r="CB2">
        <v>2003</v>
      </c>
      <c r="CC2">
        <v>2004</v>
      </c>
      <c r="CD2">
        <v>2005</v>
      </c>
      <c r="CE2">
        <v>2006</v>
      </c>
      <c r="CF2">
        <v>2007</v>
      </c>
      <c r="CG2">
        <v>2008</v>
      </c>
      <c r="CH2">
        <v>2009</v>
      </c>
      <c r="CI2">
        <v>2010</v>
      </c>
      <c r="CJ2">
        <v>2011</v>
      </c>
      <c r="CK2">
        <v>2012</v>
      </c>
      <c r="CL2">
        <v>2013</v>
      </c>
      <c r="CM2">
        <v>2014</v>
      </c>
      <c r="CN2">
        <v>2015</v>
      </c>
      <c r="CO2">
        <v>2016</v>
      </c>
      <c r="CP2">
        <v>2017</v>
      </c>
      <c r="CQ2">
        <v>2018</v>
      </c>
    </row>
    <row r="3" spans="1:95" x14ac:dyDescent="0.25">
      <c r="A3" t="s">
        <v>62</v>
      </c>
      <c r="B3" t="s">
        <v>13</v>
      </c>
      <c r="C3" t="s">
        <v>70</v>
      </c>
      <c r="D3">
        <v>2017</v>
      </c>
      <c r="E3">
        <v>148</v>
      </c>
      <c r="F3">
        <v>0.4</v>
      </c>
      <c r="G3">
        <v>148.4</v>
      </c>
      <c r="H3">
        <f>IFERROR(PERCENTILE($O3:$BA3,0)/E3,0)</f>
        <v>1.1055549382376892E-6</v>
      </c>
      <c r="I3">
        <f>IFERROR(PERCENTILE($O3:$BA3,0)/G3,0)</f>
        <v>1.1025750057896091E-6</v>
      </c>
      <c r="J3">
        <f>IFERROR(PERCENTILE($O3:$BA3,0.5)/E3,0)</f>
        <v>1.7012474705643039E-6</v>
      </c>
      <c r="K3">
        <f>IFERROR(PERCENTILE($O3:$BA3,0.5)/G3,0)</f>
        <v>1.6966618978673651E-6</v>
      </c>
      <c r="L3">
        <f>IFERROR(PERCENTILE($O3:$BA3,1)/E3,0)</f>
        <v>1.7068711631853584E-6</v>
      </c>
      <c r="M3">
        <f>IFERROR(PERCENTILE($O3:$BA3,1)/G3,0)</f>
        <v>1.7022704322872844E-6</v>
      </c>
      <c r="N3" t="s">
        <v>70</v>
      </c>
      <c r="O3">
        <v>2.5247394834178701E-4</v>
      </c>
      <c r="P3">
        <v>2.5178432264000002E-4</v>
      </c>
      <c r="Q3">
        <v>2.5178492864703499E-4</v>
      </c>
      <c r="R3">
        <v>2.5178432264000002E-4</v>
      </c>
      <c r="S3">
        <v>2.5040764697192402E-4</v>
      </c>
      <c r="T3">
        <v>1.96033831599357E-4</v>
      </c>
      <c r="U3">
        <v>2.5178432264000002E-4</v>
      </c>
      <c r="V3">
        <v>2.5178432264000002E-4</v>
      </c>
      <c r="W3">
        <v>1.8841860587603401E-4</v>
      </c>
      <c r="X3">
        <v>1.78086767789307E-4</v>
      </c>
      <c r="Y3">
        <v>1.8428575056484301E-4</v>
      </c>
      <c r="Z3">
        <v>1.8018698017424601E-4</v>
      </c>
      <c r="AA3">
        <v>2.5247394834178701E-4</v>
      </c>
      <c r="AB3">
        <v>2.5178462564351699E-4</v>
      </c>
      <c r="AC3">
        <v>2.0701445962630099E-4</v>
      </c>
      <c r="AD3">
        <v>1.9186158291397201E-4</v>
      </c>
      <c r="AE3">
        <v>2.5040764697192402E-4</v>
      </c>
      <c r="AF3">
        <v>2.5178432264000002E-4</v>
      </c>
      <c r="AG3">
        <v>2.5180613889327902E-4</v>
      </c>
      <c r="AH3">
        <v>2.5179850111332701E-4</v>
      </c>
      <c r="AI3">
        <v>2.5247516035585798E-4</v>
      </c>
      <c r="AJ3">
        <v>2.5181487235967202E-4</v>
      </c>
      <c r="AK3">
        <v>2.5179724011397601E-4</v>
      </c>
      <c r="AL3">
        <v>2.5178462564351699E-4</v>
      </c>
      <c r="AM3">
        <v>2.5249698708247002E-4</v>
      </c>
      <c r="AN3">
        <v>2.5201651014292701E-4</v>
      </c>
      <c r="AO3">
        <v>2.5184554313321798E-4</v>
      </c>
      <c r="AP3">
        <v>2.5186171814720997E-4</v>
      </c>
      <c r="AQ3">
        <v>2.5247394834178701E-4</v>
      </c>
      <c r="AR3">
        <v>2.5180712599724302E-4</v>
      </c>
      <c r="AS3">
        <v>1.63622130859178E-4</v>
      </c>
      <c r="AT3">
        <v>2.5178432264000002E-4</v>
      </c>
      <c r="AU3">
        <v>2.5247394834178701E-4</v>
      </c>
      <c r="AV3">
        <v>2.3534117669421299E-4</v>
      </c>
      <c r="AW3">
        <v>2.51987019302768E-4</v>
      </c>
      <c r="AX3">
        <v>2.5183715262772701E-4</v>
      </c>
      <c r="AY3">
        <v>2.5261693215143302E-4</v>
      </c>
      <c r="AZ3">
        <v>2.5178432264000002E-4</v>
      </c>
      <c r="BA3">
        <v>2.5180613889327902E-4</v>
      </c>
      <c r="BD3" t="s">
        <v>70</v>
      </c>
      <c r="BE3">
        <v>2.5247394834178701E-4</v>
      </c>
      <c r="BF3">
        <v>2.5178432264000002E-4</v>
      </c>
      <c r="BG3">
        <v>2.5178492864703499E-4</v>
      </c>
      <c r="BH3">
        <v>2.5178432264000002E-4</v>
      </c>
      <c r="BI3">
        <v>2.5040764697192402E-4</v>
      </c>
      <c r="BJ3">
        <v>1.96033831599357E-4</v>
      </c>
      <c r="BK3">
        <v>2.5178432264000002E-4</v>
      </c>
      <c r="BL3">
        <v>2.5178432264000002E-4</v>
      </c>
      <c r="BM3">
        <v>1.8841860587603401E-4</v>
      </c>
      <c r="BN3">
        <v>1.78086767789307E-4</v>
      </c>
      <c r="BO3">
        <v>1.8428575056484301E-4</v>
      </c>
      <c r="BP3">
        <v>1.8018698017424601E-4</v>
      </c>
      <c r="BQ3">
        <v>2.5247394834178701E-4</v>
      </c>
      <c r="BR3">
        <v>2.5178462564351699E-4</v>
      </c>
      <c r="BS3">
        <v>2.0701445962630099E-4</v>
      </c>
      <c r="BT3">
        <v>1.9186158291397201E-4</v>
      </c>
      <c r="BU3">
        <v>2.5040764697192402E-4</v>
      </c>
      <c r="BV3">
        <v>2.5178432264000002E-4</v>
      </c>
      <c r="BW3">
        <v>2.5180613889327902E-4</v>
      </c>
      <c r="BX3">
        <v>2.5179850111332701E-4</v>
      </c>
      <c r="BY3">
        <v>2.5247516035585798E-4</v>
      </c>
      <c r="BZ3">
        <v>2.5181487235967202E-4</v>
      </c>
      <c r="CA3">
        <v>2.5179724011397601E-4</v>
      </c>
      <c r="CB3">
        <v>2.5178462564351699E-4</v>
      </c>
      <c r="CC3">
        <v>2.5249698708247002E-4</v>
      </c>
      <c r="CD3">
        <v>2.5201651014292701E-4</v>
      </c>
      <c r="CE3">
        <v>2.5184554313321798E-4</v>
      </c>
      <c r="CF3">
        <v>2.5186171814720997E-4</v>
      </c>
      <c r="CG3">
        <v>2.5247394834178701E-4</v>
      </c>
      <c r="CH3">
        <v>2.5180712599724302E-4</v>
      </c>
      <c r="CI3">
        <v>1.63622130859178E-4</v>
      </c>
      <c r="CJ3">
        <v>2.5178432264000002E-4</v>
      </c>
      <c r="CK3">
        <v>2.5247394834178701E-4</v>
      </c>
      <c r="CL3">
        <v>2.3534117669421299E-4</v>
      </c>
      <c r="CM3">
        <v>2.51987019302768E-4</v>
      </c>
      <c r="CN3">
        <v>2.5183715262772701E-4</v>
      </c>
      <c r="CO3">
        <v>2.5261693215143302E-4</v>
      </c>
      <c r="CP3">
        <v>2.5178432264000002E-4</v>
      </c>
      <c r="CQ3">
        <v>2.5180613889327902E-4</v>
      </c>
    </row>
    <row r="4" spans="1:95" x14ac:dyDescent="0.25">
      <c r="A4" t="s">
        <v>63</v>
      </c>
      <c r="B4" t="s">
        <v>16</v>
      </c>
      <c r="C4" t="s">
        <v>71</v>
      </c>
      <c r="D4">
        <v>2017</v>
      </c>
      <c r="E4">
        <v>12.5</v>
      </c>
      <c r="F4">
        <v>1</v>
      </c>
      <c r="G4">
        <v>13.5</v>
      </c>
      <c r="H4">
        <f t="shared" ref="H4:H55" si="0">IFERROR(PERCENTILE($O4:$BA4,0)/E4,0)</f>
        <v>1.7551092194975842E-7</v>
      </c>
      <c r="I4">
        <f t="shared" ref="I4:I55" si="1">IFERROR(PERCENTILE($O4:$BA4,0)/G4,0)</f>
        <v>1.6251011291644298E-7</v>
      </c>
      <c r="J4">
        <f>IFERROR(PERCENTILE($O4:$BA4,0.5)/E4,0)</f>
        <v>1.761704880666072E-7</v>
      </c>
      <c r="K4">
        <f>IFERROR(PERCENTILE($O4:$BA4,0.5)/G4,0)</f>
        <v>1.6312082228389554E-7</v>
      </c>
      <c r="L4">
        <f>IFERROR(PERCENTILE($O4:$BA4,1)/E4,0)</f>
        <v>1.7829528704407359E-7</v>
      </c>
      <c r="M4">
        <f>IFERROR(PERCENTILE($O4:$BA4,1)/G4,0)</f>
        <v>1.6508822874451259E-7</v>
      </c>
      <c r="N4" t="s">
        <v>71</v>
      </c>
      <c r="O4" s="5">
        <v>2.2019792351228901E-6</v>
      </c>
      <c r="P4" s="5">
        <v>2.1987559047949101E-6</v>
      </c>
      <c r="Q4" s="5">
        <v>2.1952769461704298E-6</v>
      </c>
      <c r="R4" s="5">
        <v>2.2024216595916002E-6</v>
      </c>
      <c r="S4" s="5">
        <v>2.2078212844013E-6</v>
      </c>
      <c r="T4" s="5">
        <v>2.2052782096845902E-6</v>
      </c>
      <c r="U4" s="5">
        <v>2.1941846906039102E-6</v>
      </c>
      <c r="V4" s="5">
        <v>2.20196937823521E-6</v>
      </c>
      <c r="W4" s="5">
        <v>2.20803749111168E-6</v>
      </c>
      <c r="X4" s="5">
        <v>2.1943834680918602E-6</v>
      </c>
      <c r="Y4" s="5">
        <v>2.19878258770678E-6</v>
      </c>
      <c r="Z4" s="5">
        <v>2.1989258093762801E-6</v>
      </c>
      <c r="AA4" s="5">
        <v>2.2035911179731399E-6</v>
      </c>
      <c r="AB4" s="5">
        <v>2.2044612999063699E-6</v>
      </c>
      <c r="AC4" s="5">
        <v>2.1986449153946E-6</v>
      </c>
      <c r="AD4" s="5">
        <v>2.1982042263349899E-6</v>
      </c>
      <c r="AE4" s="5">
        <v>2.20213110083259E-6</v>
      </c>
      <c r="AF4" s="5">
        <v>2.1939905296363199E-6</v>
      </c>
      <c r="AG4" s="5">
        <v>2.2029689963686E-6</v>
      </c>
      <c r="AH4" s="5">
        <v>2.20111997657761E-6</v>
      </c>
      <c r="AI4" s="5">
        <v>2.2111447876519501E-6</v>
      </c>
      <c r="AJ4" s="5">
        <v>2.22869108805092E-6</v>
      </c>
      <c r="AK4" s="5">
        <v>2.2124523117494801E-6</v>
      </c>
      <c r="AL4" s="5">
        <v>2.2098854411826798E-6</v>
      </c>
      <c r="AM4" s="5">
        <v>2.2025692634119001E-6</v>
      </c>
      <c r="AN4" s="5">
        <v>2.2013540209874201E-6</v>
      </c>
      <c r="AO4" s="5">
        <v>2.2045573165407799E-6</v>
      </c>
      <c r="AP4" s="5">
        <v>2.1985718188677502E-6</v>
      </c>
      <c r="AQ4" s="5">
        <v>2.2077958433095801E-6</v>
      </c>
      <c r="AR4" s="5">
        <v>2.2002923445505402E-6</v>
      </c>
      <c r="AS4" s="5">
        <v>2.2067023935787298E-6</v>
      </c>
      <c r="AT4" s="5">
        <v>2.1938865243719801E-6</v>
      </c>
      <c r="AU4" s="5">
        <v>2.2176033965581102E-6</v>
      </c>
      <c r="AV4" s="5">
        <v>2.2061290434289599E-6</v>
      </c>
      <c r="AW4" s="5">
        <v>2.2080561628040601E-6</v>
      </c>
      <c r="AX4" s="5">
        <v>2.19698771068468E-6</v>
      </c>
      <c r="AY4" s="5">
        <v>2.2076757870028498E-6</v>
      </c>
      <c r="AZ4" s="5">
        <v>2.1983332682827101E-6</v>
      </c>
      <c r="BA4" s="5">
        <v>2.1967666582965999E-6</v>
      </c>
      <c r="BD4" t="s">
        <v>71</v>
      </c>
      <c r="BE4" s="5">
        <v>2.2019792351228901E-6</v>
      </c>
      <c r="BF4" s="5">
        <v>2.1987559047949101E-6</v>
      </c>
      <c r="BG4" s="5">
        <v>2.1952769461704298E-6</v>
      </c>
      <c r="BH4" s="5">
        <v>2.2024216595916002E-6</v>
      </c>
      <c r="BI4" s="5">
        <v>2.2078212844013E-6</v>
      </c>
      <c r="BJ4" s="5">
        <v>2.2052782096845902E-6</v>
      </c>
      <c r="BK4" s="5">
        <v>2.1941846906039102E-6</v>
      </c>
      <c r="BL4" s="5">
        <v>2.20196937823521E-6</v>
      </c>
      <c r="BM4" s="5">
        <v>2.20803749111168E-6</v>
      </c>
      <c r="BN4" s="5">
        <v>2.1943834680918602E-6</v>
      </c>
      <c r="BO4" s="5">
        <v>2.19878258770678E-6</v>
      </c>
      <c r="BP4" s="5">
        <v>2.1989258093762801E-6</v>
      </c>
      <c r="BQ4" s="5">
        <v>2.2035911179731399E-6</v>
      </c>
      <c r="BR4" s="5">
        <v>2.2044612999063699E-6</v>
      </c>
      <c r="BS4" s="5">
        <v>2.1986449153946E-6</v>
      </c>
      <c r="BT4" s="5">
        <v>2.1982042263349899E-6</v>
      </c>
      <c r="BU4" s="5">
        <v>2.20213110083259E-6</v>
      </c>
      <c r="BV4" s="5">
        <v>2.1939905296363199E-6</v>
      </c>
      <c r="BW4" s="5">
        <v>2.2029689963686E-6</v>
      </c>
      <c r="BX4" s="5">
        <v>2.20111997657761E-6</v>
      </c>
      <c r="BY4" s="5">
        <v>2.2111447876519501E-6</v>
      </c>
      <c r="BZ4" s="5">
        <v>2.22869108805092E-6</v>
      </c>
      <c r="CA4" s="5">
        <v>2.2124523117494801E-6</v>
      </c>
      <c r="CB4" s="5">
        <v>2.2098854411826798E-6</v>
      </c>
      <c r="CC4" s="5">
        <v>2.2025692634119001E-6</v>
      </c>
      <c r="CD4" s="5">
        <v>2.2013540209874201E-6</v>
      </c>
      <c r="CE4" s="5">
        <v>2.2045573165407799E-6</v>
      </c>
      <c r="CF4" s="5">
        <v>2.1985718188677502E-6</v>
      </c>
      <c r="CG4" s="5">
        <v>2.2077958433095801E-6</v>
      </c>
      <c r="CH4" s="5">
        <v>2.2002923445505402E-6</v>
      </c>
      <c r="CI4" s="5">
        <v>2.2067023935787298E-6</v>
      </c>
      <c r="CJ4" s="5">
        <v>2.1938865243719801E-6</v>
      </c>
      <c r="CK4" s="5">
        <v>2.2176033965581102E-6</v>
      </c>
      <c r="CL4" s="5">
        <v>2.2061290434289599E-6</v>
      </c>
      <c r="CM4" s="5">
        <v>2.2080561628040601E-6</v>
      </c>
      <c r="CN4" s="5">
        <v>2.19698771068468E-6</v>
      </c>
      <c r="CO4" s="5">
        <v>2.2076757870028498E-6</v>
      </c>
      <c r="CP4" s="5">
        <v>2.1983332682827101E-6</v>
      </c>
      <c r="CQ4" s="5">
        <v>2.1967666582965999E-6</v>
      </c>
    </row>
    <row r="5" spans="1:95" x14ac:dyDescent="0.25">
      <c r="A5" t="s">
        <v>64</v>
      </c>
      <c r="B5" t="s">
        <v>17</v>
      </c>
      <c r="C5" t="s">
        <v>72</v>
      </c>
      <c r="D5">
        <v>2017</v>
      </c>
      <c r="E5">
        <v>10.06</v>
      </c>
      <c r="F5">
        <v>2.476</v>
      </c>
      <c r="G5">
        <v>12.54</v>
      </c>
      <c r="H5">
        <f t="shared" si="0"/>
        <v>2.5854678799499303E-8</v>
      </c>
      <c r="I5">
        <f t="shared" si="1"/>
        <v>2.0741472784925281E-8</v>
      </c>
      <c r="J5">
        <f>IFERROR(PERCENTILE($O5:$BA5,0.5)/E5,0)</f>
        <v>2.5854678799499303E-8</v>
      </c>
      <c r="K5">
        <f>IFERROR(PERCENTILE($O5:$BA5,0.5)/G5,0)</f>
        <v>2.0741472784925281E-8</v>
      </c>
      <c r="L5">
        <f>IFERROR(PERCENTILE($O5:$BA5,1)/E5,0)</f>
        <v>2.5915331843896719E-8</v>
      </c>
      <c r="M5">
        <f>IFERROR(PERCENTILE($O5:$BA5,1)/G5,0)</f>
        <v>2.0790130649888439E-8</v>
      </c>
      <c r="N5" t="s">
        <v>72</v>
      </c>
      <c r="O5" s="5">
        <v>2.6070823834960101E-7</v>
      </c>
      <c r="P5" s="5">
        <v>2.6009806872296299E-7</v>
      </c>
      <c r="Q5" s="5">
        <v>2.6009806872296299E-7</v>
      </c>
      <c r="R5" s="5">
        <v>2.6009806872296299E-7</v>
      </c>
      <c r="S5" s="5">
        <v>2.6070823834960101E-7</v>
      </c>
      <c r="T5" s="5">
        <v>2.6009806872296299E-7</v>
      </c>
      <c r="U5" s="5">
        <v>2.6009806872296299E-7</v>
      </c>
      <c r="V5" s="5">
        <v>2.6009806872296299E-7</v>
      </c>
      <c r="W5" s="5">
        <v>2.6070823834960101E-7</v>
      </c>
      <c r="X5" s="5">
        <v>2.6009806872296299E-7</v>
      </c>
      <c r="Y5" s="5">
        <v>2.6009806872296299E-7</v>
      </c>
      <c r="Z5" s="5">
        <v>2.6009806872296299E-7</v>
      </c>
      <c r="AA5" s="5">
        <v>2.6070823834960101E-7</v>
      </c>
      <c r="AB5" s="5">
        <v>2.6009806872296299E-7</v>
      </c>
      <c r="AC5" s="5">
        <v>2.6009806872296299E-7</v>
      </c>
      <c r="AD5" s="5">
        <v>2.6009806872296299E-7</v>
      </c>
      <c r="AE5" s="5">
        <v>2.6070823834960101E-7</v>
      </c>
      <c r="AF5" s="5">
        <v>2.6009806872296299E-7</v>
      </c>
      <c r="AG5" s="5">
        <v>2.6009806872296299E-7</v>
      </c>
      <c r="AH5" s="5">
        <v>2.6009806872296299E-7</v>
      </c>
      <c r="AI5" s="5">
        <v>2.6070823834960101E-7</v>
      </c>
      <c r="AJ5" s="5">
        <v>2.6009806872296299E-7</v>
      </c>
      <c r="AK5" s="5">
        <v>2.6009806872296299E-7</v>
      </c>
      <c r="AL5" s="5">
        <v>2.6009806872296299E-7</v>
      </c>
      <c r="AM5" s="5">
        <v>2.6070823834960101E-7</v>
      </c>
      <c r="AN5" s="5">
        <v>2.6009806872296299E-7</v>
      </c>
      <c r="AO5" s="5">
        <v>2.6009806872296299E-7</v>
      </c>
      <c r="AP5" s="5">
        <v>2.6009806872296299E-7</v>
      </c>
      <c r="AQ5" s="5">
        <v>2.6070823834960101E-7</v>
      </c>
      <c r="AR5" s="5">
        <v>2.6009806872296299E-7</v>
      </c>
      <c r="AS5" s="5">
        <v>2.6009806872296299E-7</v>
      </c>
      <c r="AT5" s="5">
        <v>2.6009806872296299E-7</v>
      </c>
      <c r="AU5" s="5">
        <v>2.6070823834960101E-7</v>
      </c>
      <c r="AV5" s="5">
        <v>2.6009806872296299E-7</v>
      </c>
      <c r="AW5" s="5">
        <v>2.6009806872296299E-7</v>
      </c>
      <c r="AX5" s="5">
        <v>2.6009806872296299E-7</v>
      </c>
      <c r="AY5" s="5">
        <v>2.6070823834960101E-7</v>
      </c>
      <c r="AZ5" s="5">
        <v>2.6009806872296299E-7</v>
      </c>
      <c r="BA5" s="5">
        <v>2.6009806872296299E-7</v>
      </c>
      <c r="BD5" t="s">
        <v>72</v>
      </c>
      <c r="BE5" s="5">
        <v>2.6070823834960101E-7</v>
      </c>
      <c r="BF5" s="5">
        <v>2.6009806872296299E-7</v>
      </c>
      <c r="BG5" s="5">
        <v>2.6009806872296299E-7</v>
      </c>
      <c r="BH5" s="5">
        <v>2.6009806872296299E-7</v>
      </c>
      <c r="BI5" s="5">
        <v>2.6070823834960101E-7</v>
      </c>
      <c r="BJ5" s="5">
        <v>2.6009806872296299E-7</v>
      </c>
      <c r="BK5" s="5">
        <v>2.6009806872296299E-7</v>
      </c>
      <c r="BL5" s="5">
        <v>2.6009806872296299E-7</v>
      </c>
      <c r="BM5" s="5">
        <v>2.6070823834960101E-7</v>
      </c>
      <c r="BN5" s="5">
        <v>2.6009806872296299E-7</v>
      </c>
      <c r="BO5" s="5">
        <v>2.6009806872296299E-7</v>
      </c>
      <c r="BP5" s="5">
        <v>2.6009806872296299E-7</v>
      </c>
      <c r="BQ5" s="5">
        <v>2.6070823834960101E-7</v>
      </c>
      <c r="BR5" s="5">
        <v>2.6009806872296299E-7</v>
      </c>
      <c r="BS5" s="5">
        <v>2.6009806872296299E-7</v>
      </c>
      <c r="BT5" s="5">
        <v>2.6009806872296299E-7</v>
      </c>
      <c r="BU5" s="5">
        <v>2.6070823834960101E-7</v>
      </c>
      <c r="BV5" s="5">
        <v>2.6009806872296299E-7</v>
      </c>
      <c r="BW5" s="5">
        <v>2.6009806872296299E-7</v>
      </c>
      <c r="BX5" s="5">
        <v>2.6009806872296299E-7</v>
      </c>
      <c r="BY5" s="5">
        <v>2.6070823834960101E-7</v>
      </c>
      <c r="BZ5" s="5">
        <v>2.6009806872296299E-7</v>
      </c>
      <c r="CA5" s="5">
        <v>2.6009806872296299E-7</v>
      </c>
      <c r="CB5" s="5">
        <v>2.6009806872296299E-7</v>
      </c>
      <c r="CC5" s="5">
        <v>2.6070823834960101E-7</v>
      </c>
      <c r="CD5" s="5">
        <v>2.6009806872296299E-7</v>
      </c>
      <c r="CE5" s="5">
        <v>2.6009806872296299E-7</v>
      </c>
      <c r="CF5" s="5">
        <v>2.6009806872296299E-7</v>
      </c>
      <c r="CG5" s="5">
        <v>2.6070823834960101E-7</v>
      </c>
      <c r="CH5" s="5">
        <v>2.6009806872296299E-7</v>
      </c>
      <c r="CI5" s="5">
        <v>2.6009806872296299E-7</v>
      </c>
      <c r="CJ5" s="5">
        <v>2.6009806872296299E-7</v>
      </c>
      <c r="CK5" s="5">
        <v>2.6070823834960101E-7</v>
      </c>
      <c r="CL5" s="5">
        <v>2.6009806872296299E-7</v>
      </c>
      <c r="CM5" s="5">
        <v>2.6009806872296299E-7</v>
      </c>
      <c r="CN5" s="5">
        <v>2.6009806872296299E-7</v>
      </c>
      <c r="CO5" s="5">
        <v>2.6070823834960101E-7</v>
      </c>
      <c r="CP5" s="5">
        <v>2.6009806872296299E-7</v>
      </c>
      <c r="CQ5" s="5">
        <v>2.6009806872296299E-7</v>
      </c>
    </row>
    <row r="6" spans="1:95" x14ac:dyDescent="0.25">
      <c r="A6" t="s">
        <v>63</v>
      </c>
      <c r="B6" t="s">
        <v>14</v>
      </c>
      <c r="C6" t="s">
        <v>73</v>
      </c>
      <c r="D6">
        <v>2017</v>
      </c>
      <c r="E6">
        <v>10.3</v>
      </c>
      <c r="F6">
        <v>16.09</v>
      </c>
      <c r="G6">
        <v>26.39</v>
      </c>
      <c r="H6">
        <f t="shared" si="0"/>
        <v>6.141161893203883E-8</v>
      </c>
      <c r="I6">
        <f t="shared" si="1"/>
        <v>2.3968915308829103E-8</v>
      </c>
      <c r="J6">
        <f>IFERROR(PERCENTILE($O6:$BA6,0.5)/E6,0)</f>
        <v>6.1740947025112809E-8</v>
      </c>
      <c r="K6">
        <f>IFERROR(PERCENTILE($O6:$BA6,0.5)/G6,0)</f>
        <v>2.4097451851408186E-8</v>
      </c>
      <c r="L6">
        <f>IFERROR(PERCENTILE($O6:$BA6,1)/E6,0)</f>
        <v>6.2508697217562722E-8</v>
      </c>
      <c r="M6">
        <f>IFERROR(PERCENTILE($O6:$BA6,1)/G6,0)</f>
        <v>2.439710425694945E-8</v>
      </c>
      <c r="N6" t="s">
        <v>73</v>
      </c>
      <c r="O6" s="5">
        <v>6.3724785914611804E-7</v>
      </c>
      <c r="P6" s="5">
        <v>6.3809334766588996E-7</v>
      </c>
      <c r="Q6" s="5">
        <v>6.3446939728641802E-7</v>
      </c>
      <c r="R6" s="5">
        <v>6.35881831456453E-7</v>
      </c>
      <c r="S6" s="5">
        <v>6.3654769092801899E-7</v>
      </c>
      <c r="T6" s="5">
        <v>6.4181884499547695E-7</v>
      </c>
      <c r="U6" s="5">
        <v>6.33587823421483E-7</v>
      </c>
      <c r="V6" s="5">
        <v>6.4319961907475302E-7</v>
      </c>
      <c r="W6" s="5">
        <v>6.3974364615181999E-7</v>
      </c>
      <c r="X6" s="5">
        <v>6.4178987397841003E-7</v>
      </c>
      <c r="Y6" s="5">
        <v>6.3525077930545495E-7</v>
      </c>
      <c r="Z6" s="5">
        <v>6.3556852039728603E-7</v>
      </c>
      <c r="AA6" s="5">
        <v>6.3891516578695596E-7</v>
      </c>
      <c r="AB6" s="5">
        <v>6.3991370089444005E-7</v>
      </c>
      <c r="AC6" s="5">
        <v>6.3482509996615896E-7</v>
      </c>
      <c r="AD6" s="5">
        <v>6.3593175435866203E-7</v>
      </c>
      <c r="AE6" s="5">
        <v>6.4157324434742598E-7</v>
      </c>
      <c r="AF6" s="5">
        <v>6.36739294904842E-7</v>
      </c>
      <c r="AG6" s="5">
        <v>6.40730389079989E-7</v>
      </c>
      <c r="AH6" s="5">
        <v>6.3769869322293703E-7</v>
      </c>
      <c r="AI6" s="5">
        <v>6.4080687973481796E-7</v>
      </c>
      <c r="AJ6" s="5">
        <v>6.3674337017803899E-7</v>
      </c>
      <c r="AK6" s="5">
        <v>6.3344948497157398E-7</v>
      </c>
      <c r="AL6" s="5">
        <v>6.3459905748254101E-7</v>
      </c>
      <c r="AM6" s="5">
        <v>6.3454350676688E-7</v>
      </c>
      <c r="AN6" s="5">
        <v>6.3449242464369101E-7</v>
      </c>
      <c r="AO6" s="5">
        <v>6.3301519804547295E-7</v>
      </c>
      <c r="AP6" s="5">
        <v>6.35672558330353E-7</v>
      </c>
      <c r="AQ6" s="5">
        <v>6.3823966970198903E-7</v>
      </c>
      <c r="AR6" s="5">
        <v>6.3253967500000001E-7</v>
      </c>
      <c r="AS6" s="5">
        <v>6.4383958134089602E-7</v>
      </c>
      <c r="AT6" s="5">
        <v>6.3459637030627197E-7</v>
      </c>
      <c r="AU6" s="5">
        <v>6.3981860631632799E-7</v>
      </c>
      <c r="AV6" s="5">
        <v>6.3615485364920995E-7</v>
      </c>
      <c r="AW6" s="5">
        <v>6.3436043581896298E-7</v>
      </c>
      <c r="AX6" s="5">
        <v>6.32755101805123E-7</v>
      </c>
      <c r="AY6" s="5">
        <v>6.3473908064749997E-7</v>
      </c>
      <c r="AZ6" s="5">
        <v>6.3287637851399302E-7</v>
      </c>
      <c r="BA6" s="5">
        <v>6.3263382023607301E-7</v>
      </c>
      <c r="BD6" t="s">
        <v>73</v>
      </c>
      <c r="BE6" s="5">
        <v>6.3724785914611804E-7</v>
      </c>
      <c r="BF6" s="5">
        <v>6.3809334766588996E-7</v>
      </c>
      <c r="BG6" s="5">
        <v>6.3446939728641802E-7</v>
      </c>
      <c r="BH6" s="5">
        <v>6.35881831456453E-7</v>
      </c>
      <c r="BI6" s="5">
        <v>6.3654769092801899E-7</v>
      </c>
      <c r="BJ6" s="5">
        <v>6.4181884499547695E-7</v>
      </c>
      <c r="BK6" s="5">
        <v>6.33587823421483E-7</v>
      </c>
      <c r="BL6" s="5">
        <v>6.4319961907475302E-7</v>
      </c>
      <c r="BM6" s="5">
        <v>6.3974364615181999E-7</v>
      </c>
      <c r="BN6" s="5">
        <v>6.4178987397841003E-7</v>
      </c>
      <c r="BO6" s="5">
        <v>6.3525077930545495E-7</v>
      </c>
      <c r="BP6" s="5">
        <v>6.3556852039728603E-7</v>
      </c>
      <c r="BQ6" s="5">
        <v>6.3891516578695596E-7</v>
      </c>
      <c r="BR6" s="5">
        <v>6.3991370089444005E-7</v>
      </c>
      <c r="BS6" s="5">
        <v>6.3482509996615896E-7</v>
      </c>
      <c r="BT6" s="5">
        <v>6.3593175435866203E-7</v>
      </c>
      <c r="BU6" s="5">
        <v>6.4157324434742598E-7</v>
      </c>
      <c r="BV6" s="5">
        <v>6.36739294904842E-7</v>
      </c>
      <c r="BW6" s="5">
        <v>6.40730389079989E-7</v>
      </c>
      <c r="BX6" s="5">
        <v>6.3769869322293703E-7</v>
      </c>
      <c r="BY6" s="5">
        <v>6.4080687973481796E-7</v>
      </c>
      <c r="BZ6" s="5">
        <v>6.3674337017803899E-7</v>
      </c>
      <c r="CA6" s="5">
        <v>6.3344948497157398E-7</v>
      </c>
      <c r="CB6" s="5">
        <v>6.3459905748254101E-7</v>
      </c>
      <c r="CC6" s="5">
        <v>6.3454350676688E-7</v>
      </c>
      <c r="CD6" s="5">
        <v>6.3449242464369101E-7</v>
      </c>
      <c r="CE6" s="5">
        <v>6.3301519804547295E-7</v>
      </c>
      <c r="CF6" s="5">
        <v>6.35672558330353E-7</v>
      </c>
      <c r="CG6" s="5">
        <v>6.3823966970198903E-7</v>
      </c>
      <c r="CH6" s="5">
        <v>6.3253967500000001E-7</v>
      </c>
      <c r="CI6" s="5">
        <v>6.4383958134089602E-7</v>
      </c>
      <c r="CJ6" s="5">
        <v>6.3459637030627197E-7</v>
      </c>
      <c r="CK6" s="5">
        <v>6.3981860631632799E-7</v>
      </c>
      <c r="CL6" s="5">
        <v>6.3615485364920995E-7</v>
      </c>
      <c r="CM6" s="5">
        <v>6.3436043581896298E-7</v>
      </c>
      <c r="CN6" s="5">
        <v>6.32755101805123E-7</v>
      </c>
      <c r="CO6" s="5">
        <v>6.3473908064749997E-7</v>
      </c>
      <c r="CP6" s="5">
        <v>6.3287637851399302E-7</v>
      </c>
      <c r="CQ6" s="5">
        <v>6.3263382023607301E-7</v>
      </c>
    </row>
    <row r="7" spans="1:95" x14ac:dyDescent="0.25">
      <c r="A7" t="s">
        <v>62</v>
      </c>
      <c r="B7" t="s">
        <v>15</v>
      </c>
      <c r="C7" t="s">
        <v>74</v>
      </c>
      <c r="D7">
        <v>2017</v>
      </c>
      <c r="E7">
        <v>2.4</v>
      </c>
      <c r="F7">
        <v>9.84</v>
      </c>
      <c r="G7">
        <v>12.24</v>
      </c>
      <c r="H7">
        <f t="shared" si="0"/>
        <v>5.9975656131217915E-4</v>
      </c>
      <c r="I7">
        <f t="shared" si="1"/>
        <v>1.1759932574748611E-4</v>
      </c>
      <c r="J7">
        <f>IFERROR(PERCENTILE($O7:$BA7,0.5)/E7,0)</f>
        <v>7.3482544830885004E-4</v>
      </c>
      <c r="K7">
        <f>IFERROR(PERCENTILE($O7:$BA7,0.5)/G7,0)</f>
        <v>1.440834212370294E-4</v>
      </c>
      <c r="L7">
        <f>IFERROR(PERCENTILE($O7:$BA7,1)/E7,0)</f>
        <v>8.8728233312982091E-4</v>
      </c>
      <c r="M7">
        <f>IFERROR(PERCENTILE($O7:$BA7,1)/G7,0)</f>
        <v>1.7397692806467074E-4</v>
      </c>
      <c r="N7" t="s">
        <v>74</v>
      </c>
      <c r="O7">
        <v>1.9018128098662399E-3</v>
      </c>
      <c r="P7">
        <v>1.9678403125305498E-3</v>
      </c>
      <c r="Q7">
        <v>1.56099777631125E-3</v>
      </c>
      <c r="R7">
        <v>1.9009738726878699E-3</v>
      </c>
      <c r="S7">
        <v>1.7337600447541201E-3</v>
      </c>
      <c r="T7">
        <v>1.5706902190610801E-3</v>
      </c>
      <c r="U7">
        <v>1.6947729103625199E-3</v>
      </c>
      <c r="V7">
        <v>1.72486892480159E-3</v>
      </c>
      <c r="W7">
        <v>1.5755434618426301E-3</v>
      </c>
      <c r="X7">
        <v>1.5952348636106E-3</v>
      </c>
      <c r="Y7">
        <v>1.52767224905236E-3</v>
      </c>
      <c r="Z7">
        <v>1.69098537350363E-3</v>
      </c>
      <c r="AA7">
        <v>1.7220544790863899E-3</v>
      </c>
      <c r="AB7">
        <v>2.1205891500296601E-3</v>
      </c>
      <c r="AC7">
        <v>1.63057713497508E-3</v>
      </c>
      <c r="AD7">
        <v>1.58144890602399E-3</v>
      </c>
      <c r="AE7">
        <v>2.10197896733682E-3</v>
      </c>
      <c r="AF7">
        <v>1.8343109902956901E-3</v>
      </c>
      <c r="AG7">
        <v>1.4636074601279401E-3</v>
      </c>
      <c r="AH7">
        <v>2.0137104236103501E-3</v>
      </c>
      <c r="AI7">
        <v>2.12947759951157E-3</v>
      </c>
      <c r="AJ7">
        <v>1.62804109147401E-3</v>
      </c>
      <c r="AK7">
        <v>1.9236806979773501E-3</v>
      </c>
      <c r="AL7">
        <v>1.9584866647706198E-3</v>
      </c>
      <c r="AM7">
        <v>1.9930328184484401E-3</v>
      </c>
      <c r="AN7">
        <v>1.9979253534632398E-3</v>
      </c>
      <c r="AO7">
        <v>1.77514622304433E-3</v>
      </c>
      <c r="AP7">
        <v>1.76358107594124E-3</v>
      </c>
      <c r="AQ7">
        <v>2.0583711026562102E-3</v>
      </c>
      <c r="AR7">
        <v>2.1211036890541701E-3</v>
      </c>
      <c r="AS7">
        <v>1.43941574714923E-3</v>
      </c>
      <c r="AT7">
        <v>1.75679371283336E-3</v>
      </c>
      <c r="AU7">
        <v>1.85646223933855E-3</v>
      </c>
      <c r="AV7">
        <v>1.62379992010123E-3</v>
      </c>
      <c r="AW7">
        <v>2.0740657688501801E-3</v>
      </c>
      <c r="AX7">
        <v>1.5193296853603701E-3</v>
      </c>
      <c r="AY7">
        <v>2.0549520483032699E-3</v>
      </c>
      <c r="AZ7">
        <v>2.1235055648921599E-3</v>
      </c>
      <c r="BA7">
        <v>1.5003088159686901E-3</v>
      </c>
      <c r="BD7" t="s">
        <v>74</v>
      </c>
      <c r="BE7">
        <v>1.9018128098662399E-3</v>
      </c>
      <c r="BF7">
        <v>1.9678403125305498E-3</v>
      </c>
      <c r="BG7">
        <v>1.56099777631125E-3</v>
      </c>
      <c r="BH7">
        <v>1.9009738726878699E-3</v>
      </c>
      <c r="BI7">
        <v>1.7337600447541201E-3</v>
      </c>
      <c r="BJ7">
        <v>1.5706902190610801E-3</v>
      </c>
      <c r="BK7">
        <v>1.6947729103625199E-3</v>
      </c>
      <c r="BL7">
        <v>1.72486892480159E-3</v>
      </c>
      <c r="BM7">
        <v>1.5755434618426301E-3</v>
      </c>
      <c r="BN7">
        <v>1.5952348636106E-3</v>
      </c>
      <c r="BO7">
        <v>1.52767224905236E-3</v>
      </c>
      <c r="BP7">
        <v>1.69098537350363E-3</v>
      </c>
      <c r="BQ7">
        <v>1.7220544790863899E-3</v>
      </c>
      <c r="BR7">
        <v>2.1205891500296601E-3</v>
      </c>
      <c r="BS7">
        <v>1.63057713497508E-3</v>
      </c>
      <c r="BT7">
        <v>1.58144890602399E-3</v>
      </c>
      <c r="BU7">
        <v>2.10197896733682E-3</v>
      </c>
      <c r="BV7">
        <v>1.8343109902956901E-3</v>
      </c>
      <c r="BW7">
        <v>1.4636074601279401E-3</v>
      </c>
      <c r="BX7">
        <v>2.0137104236103501E-3</v>
      </c>
      <c r="BY7">
        <v>2.12947759951157E-3</v>
      </c>
      <c r="BZ7">
        <v>1.62804109147401E-3</v>
      </c>
      <c r="CA7">
        <v>1.9236806979773501E-3</v>
      </c>
      <c r="CB7">
        <v>1.9584866647706198E-3</v>
      </c>
      <c r="CC7">
        <v>1.9930328184484401E-3</v>
      </c>
      <c r="CD7">
        <v>1.9979253534632398E-3</v>
      </c>
      <c r="CE7">
        <v>1.77514622304433E-3</v>
      </c>
      <c r="CF7">
        <v>1.76358107594124E-3</v>
      </c>
      <c r="CG7">
        <v>2.0583711026562102E-3</v>
      </c>
      <c r="CH7">
        <v>2.1211036890541701E-3</v>
      </c>
      <c r="CI7">
        <v>1.43941574714923E-3</v>
      </c>
      <c r="CJ7">
        <v>1.75679371283336E-3</v>
      </c>
      <c r="CK7">
        <v>1.85646223933855E-3</v>
      </c>
      <c r="CL7">
        <v>1.62379992010123E-3</v>
      </c>
      <c r="CM7">
        <v>2.0740657688501801E-3</v>
      </c>
      <c r="CN7">
        <v>1.5193296853603701E-3</v>
      </c>
      <c r="CO7">
        <v>2.0549520483032699E-3</v>
      </c>
      <c r="CP7">
        <v>2.1235055648921599E-3</v>
      </c>
      <c r="CQ7">
        <v>1.5003088159686901E-3</v>
      </c>
    </row>
    <row r="8" spans="1:95" x14ac:dyDescent="0.25">
      <c r="A8" t="s">
        <v>65</v>
      </c>
      <c r="B8" t="s">
        <v>23</v>
      </c>
      <c r="C8" t="s">
        <v>75</v>
      </c>
      <c r="D8">
        <v>2017</v>
      </c>
      <c r="E8">
        <v>900</v>
      </c>
      <c r="F8">
        <v>383</v>
      </c>
      <c r="G8">
        <v>1283</v>
      </c>
      <c r="H8">
        <f t="shared" si="0"/>
        <v>4.4957170997260222E-9</v>
      </c>
      <c r="I8">
        <f t="shared" si="1"/>
        <v>3.1536596958327513E-9</v>
      </c>
      <c r="J8">
        <f>IFERROR(PERCENTILE($O8:$BA8,0.5)/E8,0)</f>
        <v>4.9255207719717997E-9</v>
      </c>
      <c r="K8">
        <f>IFERROR(PERCENTILE($O8:$BA8,0.5)/G8,0)</f>
        <v>3.455158764438519E-9</v>
      </c>
      <c r="L8">
        <f>IFERROR(PERCENTILE($O8:$BA8,1)/E8,0)</f>
        <v>4.9446328685058776E-9</v>
      </c>
      <c r="M8">
        <f>IFERROR(PERCENTILE($O8:$BA8,1)/G8,0)</f>
        <v>3.4685655351950817E-9</v>
      </c>
      <c r="N8" t="s">
        <v>75</v>
      </c>
      <c r="O8" s="5">
        <v>4.4432211095514899E-6</v>
      </c>
      <c r="P8" s="5">
        <v>4.4329268656642397E-6</v>
      </c>
      <c r="Q8" s="5">
        <v>4.430802924E-6</v>
      </c>
      <c r="R8" s="5">
        <v>4.4321481020216896E-6</v>
      </c>
      <c r="S8" s="5">
        <v>4.44306389600684E-6</v>
      </c>
      <c r="T8" s="5">
        <v>4.4323947055490204E-6</v>
      </c>
      <c r="U8" s="5">
        <v>4.4336688225365803E-6</v>
      </c>
      <c r="V8" s="5">
        <v>4.4437342845922299E-6</v>
      </c>
      <c r="W8" s="5">
        <v>4.4457062636853098E-6</v>
      </c>
      <c r="X8" s="5">
        <v>4.3987481294794498E-6</v>
      </c>
      <c r="Y8" s="5">
        <v>4.430802924E-6</v>
      </c>
      <c r="Z8" s="5">
        <v>4.3987481294794498E-6</v>
      </c>
      <c r="AA8" s="5">
        <v>4.4465438444707503E-6</v>
      </c>
      <c r="AB8" s="5">
        <v>4.43296869477462E-6</v>
      </c>
      <c r="AC8" s="5">
        <v>4.4342906638871998E-6</v>
      </c>
      <c r="AD8" s="5">
        <v>4.3987481294794498E-6</v>
      </c>
      <c r="AE8" s="5">
        <v>4.4434510728301697E-6</v>
      </c>
      <c r="AF8" s="5">
        <v>4.4315595005544704E-6</v>
      </c>
      <c r="AG8" s="5">
        <v>4.4332314141578996E-6</v>
      </c>
      <c r="AH8" s="5">
        <v>4.4326574855320398E-6</v>
      </c>
      <c r="AI8" s="5">
        <v>4.4501695816552899E-6</v>
      </c>
      <c r="AJ8" s="5">
        <v>4.4312034001257002E-6</v>
      </c>
      <c r="AK8" s="5">
        <v>4.430802924E-6</v>
      </c>
      <c r="AL8" s="5">
        <v>4.4345946307624898E-6</v>
      </c>
      <c r="AM8" s="5">
        <v>4.4443944963706596E-6</v>
      </c>
      <c r="AN8" s="5">
        <v>4.4394054606593102E-6</v>
      </c>
      <c r="AO8" s="5">
        <v>4.4112347560822898E-6</v>
      </c>
      <c r="AP8" s="5">
        <v>4.3991196074648801E-6</v>
      </c>
      <c r="AQ8" s="5">
        <v>4.4433183314676198E-6</v>
      </c>
      <c r="AR8" s="5">
        <v>4.430802924E-6</v>
      </c>
      <c r="AS8" s="5">
        <v>4.4318376883312898E-6</v>
      </c>
      <c r="AT8" s="5">
        <v>4.04614538975342E-6</v>
      </c>
      <c r="AU8" s="5">
        <v>4.44306389600684E-6</v>
      </c>
      <c r="AV8" s="5">
        <v>4.1744938432624204E-6</v>
      </c>
      <c r="AW8" s="5">
        <v>4.430802924E-6</v>
      </c>
      <c r="AX8" s="5">
        <v>4.4379697872516098E-6</v>
      </c>
      <c r="AY8" s="5">
        <v>4.44306389600684E-6</v>
      </c>
      <c r="AZ8" s="5">
        <v>4.4368937851983696E-6</v>
      </c>
      <c r="BA8" s="5">
        <v>4.4363892698874097E-6</v>
      </c>
      <c r="BD8" t="s">
        <v>75</v>
      </c>
      <c r="BE8" s="5">
        <v>4.4432211095514899E-6</v>
      </c>
      <c r="BF8" s="5">
        <v>4.4329268656642397E-6</v>
      </c>
      <c r="BG8" s="5">
        <v>4.430802924E-6</v>
      </c>
      <c r="BH8" s="5">
        <v>4.4321481020216896E-6</v>
      </c>
      <c r="BI8" s="5">
        <v>4.44306389600684E-6</v>
      </c>
      <c r="BJ8" s="5">
        <v>4.4323947055490204E-6</v>
      </c>
      <c r="BK8" s="5">
        <v>4.4336688225365803E-6</v>
      </c>
      <c r="BL8" s="5">
        <v>4.4437342845922299E-6</v>
      </c>
      <c r="BM8" s="5">
        <v>4.4457062636853098E-6</v>
      </c>
      <c r="BN8" s="5">
        <v>4.3987481294794498E-6</v>
      </c>
      <c r="BO8" s="5">
        <v>4.430802924E-6</v>
      </c>
      <c r="BP8" s="5">
        <v>4.3987481294794498E-6</v>
      </c>
      <c r="BQ8" s="5">
        <v>4.4465438444707503E-6</v>
      </c>
      <c r="BR8" s="5">
        <v>4.43296869477462E-6</v>
      </c>
      <c r="BS8" s="5">
        <v>4.4342906638871998E-6</v>
      </c>
      <c r="BT8" s="5">
        <v>4.3987481294794498E-6</v>
      </c>
      <c r="BU8" s="5">
        <v>4.4434510728301697E-6</v>
      </c>
      <c r="BV8" s="5">
        <v>4.4315595005544704E-6</v>
      </c>
      <c r="BW8" s="5">
        <v>4.4332314141578996E-6</v>
      </c>
      <c r="BX8" s="5">
        <v>4.4326574855320398E-6</v>
      </c>
      <c r="BY8" s="5">
        <v>4.4501695816552899E-6</v>
      </c>
      <c r="BZ8" s="5">
        <v>4.4312034001257002E-6</v>
      </c>
      <c r="CA8" s="5">
        <v>4.430802924E-6</v>
      </c>
      <c r="CB8" s="5">
        <v>4.4345946307624898E-6</v>
      </c>
      <c r="CC8" s="5">
        <v>4.4443944963706596E-6</v>
      </c>
      <c r="CD8" s="5">
        <v>4.4394054606593102E-6</v>
      </c>
      <c r="CE8" s="5">
        <v>4.4112347560822898E-6</v>
      </c>
      <c r="CF8" s="5">
        <v>4.3991196074648801E-6</v>
      </c>
      <c r="CG8" s="5">
        <v>4.4433183314676198E-6</v>
      </c>
      <c r="CH8" s="5">
        <v>4.430802924E-6</v>
      </c>
      <c r="CI8" s="5">
        <v>4.4318376883312898E-6</v>
      </c>
      <c r="CJ8" s="5">
        <v>4.04614538975342E-6</v>
      </c>
      <c r="CK8" s="5">
        <v>4.44306389600684E-6</v>
      </c>
      <c r="CL8" s="5">
        <v>4.1744938432624204E-6</v>
      </c>
      <c r="CM8" s="5">
        <v>4.430802924E-6</v>
      </c>
      <c r="CN8" s="5">
        <v>4.4379697872516098E-6</v>
      </c>
      <c r="CO8" s="5">
        <v>4.44306389600684E-6</v>
      </c>
      <c r="CP8" s="5">
        <v>4.4368937851983696E-6</v>
      </c>
      <c r="CQ8" s="5">
        <v>4.4363892698874097E-6</v>
      </c>
    </row>
    <row r="9" spans="1:95" x14ac:dyDescent="0.25">
      <c r="A9" t="s">
        <v>65</v>
      </c>
      <c r="B9" t="s">
        <v>19</v>
      </c>
      <c r="C9" t="s">
        <v>76</v>
      </c>
      <c r="D9">
        <v>2017</v>
      </c>
      <c r="E9">
        <v>141</v>
      </c>
      <c r="F9">
        <v>0</v>
      </c>
      <c r="G9">
        <v>141</v>
      </c>
      <c r="H9">
        <f t="shared" si="0"/>
        <v>0</v>
      </c>
      <c r="I9">
        <f t="shared" si="1"/>
        <v>0</v>
      </c>
      <c r="J9">
        <f>IFERROR(PERCENTILE($O9:$BA9,0.5)/E9,0)</f>
        <v>6.3419406360855748E-12</v>
      </c>
      <c r="K9">
        <f>IFERROR(PERCENTILE($O9:$BA9,0.5)/G9,0)</f>
        <v>6.3419406360855748E-12</v>
      </c>
      <c r="L9">
        <f>IFERROR(PERCENTILE($O9:$BA9,1)/E9,0)</f>
        <v>4.3643933598236742E-11</v>
      </c>
      <c r="M9">
        <f>IFERROR(PERCENTILE($O9:$BA9,1)/G9,0)</f>
        <v>4.3643933598236742E-11</v>
      </c>
      <c r="N9" t="s">
        <v>76</v>
      </c>
      <c r="O9" s="5">
        <v>2.1774845038567201E-9</v>
      </c>
      <c r="P9" s="5">
        <v>5.3119664512203295E-10</v>
      </c>
      <c r="Q9" s="5">
        <v>0</v>
      </c>
      <c r="R9" s="5">
        <v>2.3218076353927298E-9</v>
      </c>
      <c r="S9" s="5">
        <v>2.1805583789853401E-9</v>
      </c>
      <c r="T9" s="5">
        <v>1.6291937391036801E-10</v>
      </c>
      <c r="U9" s="5">
        <v>1.5398391653439698E-11</v>
      </c>
      <c r="V9" s="5">
        <v>8.9421362968806605E-10</v>
      </c>
      <c r="W9" s="5">
        <v>2.7986779495536699E-11</v>
      </c>
      <c r="X9" s="5">
        <v>8.70889314000533E-10</v>
      </c>
      <c r="Y9" s="5">
        <v>4.3577471216259101E-11</v>
      </c>
      <c r="Z9" s="5">
        <v>2.48461488435409E-11</v>
      </c>
      <c r="AA9" s="5">
        <v>1.41004777101908E-9</v>
      </c>
      <c r="AB9" s="5">
        <v>6.1537946373513802E-9</v>
      </c>
      <c r="AC9" s="5">
        <v>9.9267457671465696E-10</v>
      </c>
      <c r="AD9" s="5">
        <v>6.9063564294812198E-10</v>
      </c>
      <c r="AE9" s="5">
        <v>3.9615882923871904E-12</v>
      </c>
      <c r="AF9" s="5">
        <v>2.1476926584774399E-11</v>
      </c>
      <c r="AG9" s="5">
        <v>9.0226767057069599E-10</v>
      </c>
      <c r="AH9" s="5">
        <v>1.1273034941172401E-9</v>
      </c>
      <c r="AI9" s="5">
        <v>2.4340097004824E-9</v>
      </c>
      <c r="AJ9" s="5">
        <v>3.8145857263713799E-9</v>
      </c>
      <c r="AK9" s="5">
        <v>7.3292759091116099E-11</v>
      </c>
      <c r="AL9" s="5">
        <v>2.9400103169548701E-11</v>
      </c>
      <c r="AM9" s="5">
        <v>1.40014238666045E-9</v>
      </c>
      <c r="AN9" s="5">
        <v>3.0940096159145001E-9</v>
      </c>
      <c r="AO9" s="5">
        <v>1.1972428851513499E-10</v>
      </c>
      <c r="AP9" s="5">
        <v>4.1827573307323097E-9</v>
      </c>
      <c r="AQ9" s="5">
        <v>7.7854234360123498E-10</v>
      </c>
      <c r="AR9" s="5">
        <v>2.1082622221774999E-9</v>
      </c>
      <c r="AS9" s="5">
        <v>1.6190939119500699E-9</v>
      </c>
      <c r="AT9" s="5">
        <v>1.7686766184136601E-9</v>
      </c>
      <c r="AU9" s="5">
        <v>3.7657829715859601E-10</v>
      </c>
      <c r="AV9" s="5">
        <v>2.6349066542744001E-9</v>
      </c>
      <c r="AW9" s="5">
        <v>1.5270902535956301E-10</v>
      </c>
      <c r="AX9" s="5">
        <v>3.9615882923871904E-12</v>
      </c>
      <c r="AY9" s="5">
        <v>3.2279497855341399E-9</v>
      </c>
      <c r="AZ9" s="5">
        <v>1.10637843328305E-9</v>
      </c>
      <c r="BA9" s="5">
        <v>1.1884764877161501E-10</v>
      </c>
      <c r="BD9" t="s">
        <v>76</v>
      </c>
      <c r="BE9" s="5">
        <v>2.1774845038567201E-9</v>
      </c>
      <c r="BF9" s="5">
        <v>5.3119664512203295E-10</v>
      </c>
      <c r="BG9" s="5">
        <v>0</v>
      </c>
      <c r="BH9" s="5">
        <v>2.3218076353927298E-9</v>
      </c>
      <c r="BI9" s="5">
        <v>2.1805583789853401E-9</v>
      </c>
      <c r="BJ9" s="5">
        <v>1.6291937391036801E-10</v>
      </c>
      <c r="BK9" s="5">
        <v>1.5398391653439698E-11</v>
      </c>
      <c r="BL9" s="5">
        <v>8.9421362968806605E-10</v>
      </c>
      <c r="BM9" s="5">
        <v>2.7986779495536699E-11</v>
      </c>
      <c r="BN9" s="5">
        <v>8.70889314000533E-10</v>
      </c>
      <c r="BO9" s="5">
        <v>4.3577471216259101E-11</v>
      </c>
      <c r="BP9" s="5">
        <v>2.48461488435409E-11</v>
      </c>
      <c r="BQ9" s="5">
        <v>1.41004777101908E-9</v>
      </c>
      <c r="BR9" s="5">
        <v>6.1537946373513802E-9</v>
      </c>
      <c r="BS9" s="5">
        <v>9.9267457671465696E-10</v>
      </c>
      <c r="BT9" s="5">
        <v>6.9063564294812198E-10</v>
      </c>
      <c r="BU9" s="5">
        <v>3.9615882923871904E-12</v>
      </c>
      <c r="BV9" s="5">
        <v>2.1476926584774399E-11</v>
      </c>
      <c r="BW9" s="5">
        <v>9.0226767057069599E-10</v>
      </c>
      <c r="BX9" s="5">
        <v>1.1273034941172401E-9</v>
      </c>
      <c r="BY9" s="5">
        <v>2.4340097004824E-9</v>
      </c>
      <c r="BZ9" s="5">
        <v>3.8145857263713799E-9</v>
      </c>
      <c r="CA9" s="5">
        <v>7.3292759091116099E-11</v>
      </c>
      <c r="CB9" s="5">
        <v>2.9400103169548701E-11</v>
      </c>
      <c r="CC9" s="5">
        <v>1.40014238666045E-9</v>
      </c>
      <c r="CD9" s="5">
        <v>3.0940096159145001E-9</v>
      </c>
      <c r="CE9" s="5">
        <v>1.1972428851513499E-10</v>
      </c>
      <c r="CF9" s="5">
        <v>4.1827573307323097E-9</v>
      </c>
      <c r="CG9" s="5">
        <v>7.7854234360123498E-10</v>
      </c>
      <c r="CH9" s="5">
        <v>2.1082622221774999E-9</v>
      </c>
      <c r="CI9" s="5">
        <v>1.6190939119500699E-9</v>
      </c>
      <c r="CJ9" s="5">
        <v>1.7686766184136601E-9</v>
      </c>
      <c r="CK9" s="5">
        <v>3.7657829715859601E-10</v>
      </c>
      <c r="CL9" s="5">
        <v>2.6349066542744001E-9</v>
      </c>
      <c r="CM9" s="5">
        <v>1.5270902535956301E-10</v>
      </c>
      <c r="CN9" s="5">
        <v>3.9615882923871904E-12</v>
      </c>
      <c r="CO9" s="5">
        <v>3.2279497855341399E-9</v>
      </c>
      <c r="CP9" s="5">
        <v>1.10637843328305E-9</v>
      </c>
      <c r="CQ9" s="5">
        <v>1.1884764877161501E-10</v>
      </c>
    </row>
    <row r="10" spans="1:95" x14ac:dyDescent="0.25">
      <c r="A10" t="s">
        <v>65</v>
      </c>
      <c r="B10" t="s">
        <v>21</v>
      </c>
      <c r="C10" t="s">
        <v>77</v>
      </c>
      <c r="D10">
        <v>2017</v>
      </c>
      <c r="E10">
        <v>222</v>
      </c>
      <c r="F10">
        <v>610</v>
      </c>
      <c r="G10">
        <v>832</v>
      </c>
      <c r="H10">
        <f t="shared" si="0"/>
        <v>9.8439287873657649E-10</v>
      </c>
      <c r="I10">
        <f t="shared" si="1"/>
        <v>2.626625229321154E-10</v>
      </c>
      <c r="J10">
        <f>IFERROR(PERCENTILE($O10:$BA10,0.5)/E10,0)</f>
        <v>2.079401755912982E-8</v>
      </c>
      <c r="K10">
        <f>IFERROR(PERCENTILE($O10:$BA10,0.5)/G10,0)</f>
        <v>5.5484037237101205E-9</v>
      </c>
      <c r="L10">
        <f>IFERROR(PERCENTILE($O10:$BA10,1)/E10,0)</f>
        <v>3.3458166723644772E-8</v>
      </c>
      <c r="M10">
        <f>IFERROR(PERCENTILE($O10:$BA10,1)/G10,0)</f>
        <v>8.927539678664831E-9</v>
      </c>
      <c r="N10" t="s">
        <v>77</v>
      </c>
      <c r="O10" s="5">
        <v>4.4667463287312599E-6</v>
      </c>
      <c r="P10" s="5">
        <v>6.13240928132053E-6</v>
      </c>
      <c r="Q10" s="5">
        <v>5.0706689317205197E-6</v>
      </c>
      <c r="R10" s="5">
        <v>7.42771301264914E-6</v>
      </c>
      <c r="S10" s="5">
        <v>6.0784389560488996E-6</v>
      </c>
      <c r="T10" s="5">
        <v>3.8147157568459403E-6</v>
      </c>
      <c r="U10" s="5">
        <v>2.8431869718336998E-6</v>
      </c>
      <c r="V10" s="5">
        <v>2.6606229720851199E-6</v>
      </c>
      <c r="W10" s="5">
        <v>7.2627609488054002E-7</v>
      </c>
      <c r="X10" s="5">
        <v>2.1853521907952E-7</v>
      </c>
      <c r="Y10" s="5">
        <v>2.0785088597081002E-6</v>
      </c>
      <c r="Z10" s="5">
        <v>2.8987437689350598E-6</v>
      </c>
      <c r="AA10" s="5">
        <v>5.6265325194361002E-6</v>
      </c>
      <c r="AB10" s="5">
        <v>5.9069419348017904E-6</v>
      </c>
      <c r="AC10" s="5">
        <v>3.3779523506878901E-6</v>
      </c>
      <c r="AD10" s="5">
        <v>5.4222715615936797E-6</v>
      </c>
      <c r="AE10" s="5">
        <v>1.6176048885860201E-6</v>
      </c>
      <c r="AF10" s="5">
        <v>1.9386918922643801E-6</v>
      </c>
      <c r="AG10" s="5">
        <v>4.4809662136451597E-6</v>
      </c>
      <c r="AH10" s="5">
        <v>5.7692743035008002E-6</v>
      </c>
      <c r="AI10" s="5">
        <v>6.3565032508347897E-6</v>
      </c>
      <c r="AJ10" s="5">
        <v>6.4089794308879896E-6</v>
      </c>
      <c r="AK10" s="5">
        <v>4.9804482628279304E-6</v>
      </c>
      <c r="AL10" s="5">
        <v>3.09086035803963E-6</v>
      </c>
      <c r="AM10" s="5">
        <v>4.0667853734187104E-6</v>
      </c>
      <c r="AN10" s="5">
        <v>5.9332291440752403E-6</v>
      </c>
      <c r="AO10" s="5">
        <v>1.59586027893428E-6</v>
      </c>
      <c r="AP10" s="5">
        <v>5.36154879455888E-6</v>
      </c>
      <c r="AQ10" s="5">
        <v>4.7144055868020299E-6</v>
      </c>
      <c r="AR10" s="5">
        <v>4.1913224997200801E-6</v>
      </c>
      <c r="AS10" s="5">
        <v>3.9524203150688999E-6</v>
      </c>
      <c r="AT10" s="5">
        <v>1.4107617777631901E-6</v>
      </c>
      <c r="AU10" s="5">
        <v>4.61627189812682E-6</v>
      </c>
      <c r="AV10" s="5">
        <v>5.5179188284816096E-6</v>
      </c>
      <c r="AW10" s="5">
        <v>4.92441103554378E-6</v>
      </c>
      <c r="AX10" s="5">
        <v>4.8746194988574702E-6</v>
      </c>
      <c r="AY10" s="5">
        <v>7.21128152279927E-6</v>
      </c>
      <c r="AZ10" s="5">
        <v>5.5466776751575204E-6</v>
      </c>
      <c r="BA10" s="5">
        <v>2.4118399985845599E-6</v>
      </c>
      <c r="BD10" t="s">
        <v>77</v>
      </c>
      <c r="BE10" s="5">
        <v>4.4667463287312599E-6</v>
      </c>
      <c r="BF10" s="5">
        <v>6.13240928132053E-6</v>
      </c>
      <c r="BG10" s="5">
        <v>5.0706689317205197E-6</v>
      </c>
      <c r="BH10" s="5">
        <v>7.42771301264914E-6</v>
      </c>
      <c r="BI10" s="5">
        <v>6.0784389560488996E-6</v>
      </c>
      <c r="BJ10" s="5">
        <v>3.8147157568459403E-6</v>
      </c>
      <c r="BK10" s="5">
        <v>2.8431869718336998E-6</v>
      </c>
      <c r="BL10" s="5">
        <v>2.6606229720851199E-6</v>
      </c>
      <c r="BM10" s="5">
        <v>7.2627609488054002E-7</v>
      </c>
      <c r="BN10" s="5">
        <v>2.1853521907952E-7</v>
      </c>
      <c r="BO10" s="5">
        <v>2.0785088597081002E-6</v>
      </c>
      <c r="BP10" s="5">
        <v>2.8987437689350598E-6</v>
      </c>
      <c r="BQ10" s="5">
        <v>5.6265325194361002E-6</v>
      </c>
      <c r="BR10" s="5">
        <v>5.9069419348017904E-6</v>
      </c>
      <c r="BS10" s="5">
        <v>3.3779523506878901E-6</v>
      </c>
      <c r="BT10" s="5">
        <v>5.4222715615936797E-6</v>
      </c>
      <c r="BU10" s="5">
        <v>1.6176048885860201E-6</v>
      </c>
      <c r="BV10" s="5">
        <v>1.9386918922643801E-6</v>
      </c>
      <c r="BW10" s="5">
        <v>4.4809662136451597E-6</v>
      </c>
      <c r="BX10" s="5">
        <v>5.7692743035008002E-6</v>
      </c>
      <c r="BY10" s="5">
        <v>6.3565032508347897E-6</v>
      </c>
      <c r="BZ10" s="5">
        <v>6.4089794308879896E-6</v>
      </c>
      <c r="CA10" s="5">
        <v>4.9804482628279304E-6</v>
      </c>
      <c r="CB10" s="5">
        <v>3.09086035803963E-6</v>
      </c>
      <c r="CC10" s="5">
        <v>4.0667853734187104E-6</v>
      </c>
      <c r="CD10" s="5">
        <v>5.9332291440752403E-6</v>
      </c>
      <c r="CE10" s="5">
        <v>1.59586027893428E-6</v>
      </c>
      <c r="CF10" s="5">
        <v>5.36154879455888E-6</v>
      </c>
      <c r="CG10" s="5">
        <v>4.7144055868020299E-6</v>
      </c>
      <c r="CH10" s="5">
        <v>4.1913224997200801E-6</v>
      </c>
      <c r="CI10" s="5">
        <v>3.9524203150688999E-6</v>
      </c>
      <c r="CJ10" s="5">
        <v>1.4107617777631901E-6</v>
      </c>
      <c r="CK10" s="5">
        <v>4.61627189812682E-6</v>
      </c>
      <c r="CL10" s="5">
        <v>5.5179188284816096E-6</v>
      </c>
      <c r="CM10" s="5">
        <v>4.92441103554378E-6</v>
      </c>
      <c r="CN10" s="5">
        <v>4.8746194988574702E-6</v>
      </c>
      <c r="CO10" s="5">
        <v>7.21128152279927E-6</v>
      </c>
      <c r="CP10" s="5">
        <v>5.5466776751575204E-6</v>
      </c>
      <c r="CQ10" s="5">
        <v>2.4118399985845599E-6</v>
      </c>
    </row>
    <row r="11" spans="1:95" x14ac:dyDescent="0.25">
      <c r="A11" t="s">
        <v>63</v>
      </c>
      <c r="B11" t="s">
        <v>22</v>
      </c>
      <c r="C11" t="s">
        <v>78</v>
      </c>
      <c r="D11">
        <v>2017</v>
      </c>
      <c r="E11">
        <v>76.84</v>
      </c>
      <c r="F11">
        <v>7.3</v>
      </c>
      <c r="G11">
        <v>84.14</v>
      </c>
      <c r="H11">
        <f t="shared" si="0"/>
        <v>3.525873169691775E-5</v>
      </c>
      <c r="I11">
        <f t="shared" si="1"/>
        <v>3.2199678435835039E-5</v>
      </c>
      <c r="J11">
        <f>IFERROR(PERCENTILE($O11:$BA11,0.5)/E11,0)</f>
        <v>3.5355778982317801E-5</v>
      </c>
      <c r="K11">
        <f>IFERROR(PERCENTILE($O11:$BA11,0.5)/G11,0)</f>
        <v>3.2288305883067505E-5</v>
      </c>
      <c r="L11">
        <f>IFERROR(PERCENTILE($O11:$BA11,1)/E11,0)</f>
        <v>3.7202185222258979E-5</v>
      </c>
      <c r="M11">
        <f>IFERROR(PERCENTILE($O11:$BA11,1)/G11,0)</f>
        <v>3.3974517619186829E-5</v>
      </c>
      <c r="N11" t="s">
        <v>78</v>
      </c>
      <c r="O11" s="5">
        <v>2.7167546061122698E-3</v>
      </c>
      <c r="P11" s="5">
        <v>2.7141773707811201E-3</v>
      </c>
      <c r="Q11" s="5">
        <v>2.7117251266318902E-3</v>
      </c>
      <c r="R11" s="5">
        <v>2.7274459224608102E-3</v>
      </c>
      <c r="S11" s="5">
        <v>2.7192053139978001E-3</v>
      </c>
      <c r="T11" s="5">
        <v>2.71392126552526E-3</v>
      </c>
      <c r="U11" s="5">
        <v>2.7093276161571202E-3</v>
      </c>
      <c r="V11" s="5">
        <v>2.7098547904416499E-3</v>
      </c>
      <c r="W11" s="5">
        <v>2.7196137711852299E-3</v>
      </c>
      <c r="X11" s="5">
        <v>2.7251421025336398E-3</v>
      </c>
      <c r="Y11" s="5">
        <v>2.7128340393274401E-3</v>
      </c>
      <c r="Z11" s="5">
        <v>2.71116134740359E-3</v>
      </c>
      <c r="AA11" s="5">
        <v>2.7213016714514298E-3</v>
      </c>
      <c r="AB11" s="5">
        <v>2.7245262329404999E-3</v>
      </c>
      <c r="AC11" s="5">
        <v>2.7093050225981199E-3</v>
      </c>
      <c r="AD11" s="5">
        <v>2.7147910663045502E-3</v>
      </c>
      <c r="AE11" s="5">
        <v>2.7167380570013002E-3</v>
      </c>
      <c r="AF11" s="5">
        <v>2.7092809435911602E-3</v>
      </c>
      <c r="AG11" s="5">
        <v>2.7101918393007398E-3</v>
      </c>
      <c r="AH11" s="5">
        <v>2.7101916425344499E-3</v>
      </c>
      <c r="AI11" s="5">
        <v>2.7167176689995298E-3</v>
      </c>
      <c r="AJ11" s="5">
        <v>2.71532227232184E-3</v>
      </c>
      <c r="AK11" s="5">
        <v>2.8009341832668602E-3</v>
      </c>
      <c r="AL11" s="5">
        <v>2.7473618029626901E-3</v>
      </c>
      <c r="AM11" s="5">
        <v>2.7459801743809501E-3</v>
      </c>
      <c r="AN11" s="5">
        <v>2.8202909646469101E-3</v>
      </c>
      <c r="AO11" s="5">
        <v>2.7579610702858602E-3</v>
      </c>
      <c r="AP11" s="5">
        <v>2.7111375738135802E-3</v>
      </c>
      <c r="AQ11" s="5">
        <v>2.7821347001916199E-3</v>
      </c>
      <c r="AR11" s="5">
        <v>2.7621991874308399E-3</v>
      </c>
      <c r="AS11" s="5">
        <v>2.71693655435892E-3</v>
      </c>
      <c r="AT11" s="5">
        <v>2.7140835935360302E-3</v>
      </c>
      <c r="AU11" s="5">
        <v>2.7525413653754702E-3</v>
      </c>
      <c r="AV11" s="5">
        <v>2.7126101118005999E-3</v>
      </c>
      <c r="AW11" s="5">
        <v>2.7096603234183E-3</v>
      </c>
      <c r="AX11" s="5">
        <v>2.7137656815750602E-3</v>
      </c>
      <c r="AY11" s="5">
        <v>2.75669637907981E-3</v>
      </c>
      <c r="AZ11" s="5">
        <v>2.8586159124783799E-3</v>
      </c>
      <c r="BA11" s="5">
        <v>2.7320659626085598E-3</v>
      </c>
      <c r="BD11" t="s">
        <v>78</v>
      </c>
      <c r="BE11" s="5">
        <v>2.7167546061122698E-3</v>
      </c>
      <c r="BF11" s="5">
        <v>2.7141773707811201E-3</v>
      </c>
      <c r="BG11" s="5">
        <v>2.7117251266318902E-3</v>
      </c>
      <c r="BH11" s="5">
        <v>2.7274459224608102E-3</v>
      </c>
      <c r="BI11" s="5">
        <v>2.7192053139978001E-3</v>
      </c>
      <c r="BJ11" s="5">
        <v>2.71392126552526E-3</v>
      </c>
      <c r="BK11" s="5">
        <v>2.7093276161571202E-3</v>
      </c>
      <c r="BL11" s="5">
        <v>2.7098547904416499E-3</v>
      </c>
      <c r="BM11" s="5">
        <v>2.7196137711852299E-3</v>
      </c>
      <c r="BN11" s="5">
        <v>2.7251421025336398E-3</v>
      </c>
      <c r="BO11" s="5">
        <v>2.7128340393274401E-3</v>
      </c>
      <c r="BP11" s="5">
        <v>2.71116134740359E-3</v>
      </c>
      <c r="BQ11" s="5">
        <v>2.7213016714514298E-3</v>
      </c>
      <c r="BR11" s="5">
        <v>2.7245262329404999E-3</v>
      </c>
      <c r="BS11" s="5">
        <v>2.7093050225981199E-3</v>
      </c>
      <c r="BT11" s="5">
        <v>2.7147910663045502E-3</v>
      </c>
      <c r="BU11" s="5">
        <v>2.7167380570013002E-3</v>
      </c>
      <c r="BV11" s="5">
        <v>2.7092809435911602E-3</v>
      </c>
      <c r="BW11" s="5">
        <v>2.7101918393007398E-3</v>
      </c>
      <c r="BX11" s="5">
        <v>2.7101916425344499E-3</v>
      </c>
      <c r="BY11" s="5">
        <v>2.7167176689995298E-3</v>
      </c>
      <c r="BZ11" s="5">
        <v>2.71532227232184E-3</v>
      </c>
      <c r="CA11" s="5">
        <v>2.8009341832668602E-3</v>
      </c>
      <c r="CB11" s="5">
        <v>2.7473618029626901E-3</v>
      </c>
      <c r="CC11" s="5">
        <v>2.7459801743809501E-3</v>
      </c>
      <c r="CD11" s="5">
        <v>2.8202909646469101E-3</v>
      </c>
      <c r="CE11" s="5">
        <v>2.7579610702858602E-3</v>
      </c>
      <c r="CF11" s="5">
        <v>2.7111375738135802E-3</v>
      </c>
      <c r="CG11" s="5">
        <v>2.7821347001916199E-3</v>
      </c>
      <c r="CH11" s="5">
        <v>2.7621991874308399E-3</v>
      </c>
      <c r="CI11" s="5">
        <v>2.71693655435892E-3</v>
      </c>
      <c r="CJ11" s="5">
        <v>2.7140835935360302E-3</v>
      </c>
      <c r="CK11" s="5">
        <v>2.7525413653754702E-3</v>
      </c>
      <c r="CL11" s="5">
        <v>2.7126101118005999E-3</v>
      </c>
      <c r="CM11" s="5">
        <v>2.7096603234183E-3</v>
      </c>
      <c r="CN11" s="5">
        <v>2.7137656815750602E-3</v>
      </c>
      <c r="CO11" s="5">
        <v>2.75669637907981E-3</v>
      </c>
      <c r="CP11" s="5">
        <v>2.8586159124783799E-3</v>
      </c>
      <c r="CQ11" s="5">
        <v>2.7320659626085598E-3</v>
      </c>
    </row>
    <row r="12" spans="1:95" x14ac:dyDescent="0.25">
      <c r="A12" t="s">
        <v>65</v>
      </c>
      <c r="B12" t="s">
        <v>18</v>
      </c>
      <c r="C12" t="s">
        <v>79</v>
      </c>
      <c r="D12">
        <v>2017</v>
      </c>
      <c r="E12">
        <v>273</v>
      </c>
      <c r="F12">
        <v>10.15</v>
      </c>
      <c r="G12">
        <v>283.10000000000002</v>
      </c>
      <c r="H12">
        <f t="shared" si="0"/>
        <v>4.6452279390073261E-8</v>
      </c>
      <c r="I12">
        <f t="shared" si="1"/>
        <v>4.4795027458459908E-8</v>
      </c>
      <c r="J12">
        <f>IFERROR(PERCENTILE($O12:$BA12,0.5)/E12,0)</f>
        <v>1.1763409066382381E-7</v>
      </c>
      <c r="K12">
        <f>IFERROR(PERCENTILE($O12:$BA12,0.5)/G12,0)</f>
        <v>1.1343732515444682E-7</v>
      </c>
      <c r="L12">
        <f>IFERROR(PERCENTILE($O12:$BA12,1)/E12,0)</f>
        <v>2.056821180165978E-7</v>
      </c>
      <c r="M12">
        <f>IFERROR(PERCENTILE($O12:$BA12,1)/G12,0)</f>
        <v>1.9834411239325749E-7</v>
      </c>
      <c r="N12" t="s">
        <v>79</v>
      </c>
      <c r="O12" s="5">
        <v>2.8517543246040002E-5</v>
      </c>
      <c r="P12" s="5">
        <v>4.2800056035286298E-5</v>
      </c>
      <c r="Q12" s="5">
        <v>2.6757133314083099E-5</v>
      </c>
      <c r="R12" s="5">
        <v>5.5085752100596698E-5</v>
      </c>
      <c r="S12" s="5">
        <v>4.87675047629776E-5</v>
      </c>
      <c r="T12" s="5">
        <v>2.94331327852566E-5</v>
      </c>
      <c r="U12" s="5">
        <v>2.0185814899601802E-5</v>
      </c>
      <c r="V12" s="5">
        <v>2.7007215844009801E-5</v>
      </c>
      <c r="W12" s="5">
        <v>2.5471525463218399E-5</v>
      </c>
      <c r="X12" s="5">
        <v>1.3339775021439001E-5</v>
      </c>
      <c r="Y12" s="5">
        <v>2.3992242169906798E-5</v>
      </c>
      <c r="Z12" s="5">
        <v>2.5803641558473E-5</v>
      </c>
      <c r="AA12" s="5">
        <v>4.5787986405735203E-5</v>
      </c>
      <c r="AB12" s="5">
        <v>4.6101443151211098E-5</v>
      </c>
      <c r="AC12" s="5">
        <v>3.0567123829470102E-5</v>
      </c>
      <c r="AD12" s="5">
        <v>4.0682039998859599E-5</v>
      </c>
      <c r="AE12" s="5">
        <v>1.8904907626764701E-5</v>
      </c>
      <c r="AF12" s="5">
        <v>1.6990598547180801E-5</v>
      </c>
      <c r="AG12" s="5">
        <v>3.9275588692676501E-5</v>
      </c>
      <c r="AH12" s="5">
        <v>4.7347028161105303E-5</v>
      </c>
      <c r="AI12" s="5">
        <v>5.3971452004353802E-5</v>
      </c>
      <c r="AJ12" s="5">
        <v>5.5678435030369697E-5</v>
      </c>
      <c r="AK12" s="5">
        <v>3.84621390477609E-5</v>
      </c>
      <c r="AL12" s="5">
        <v>2.5106826511244499E-5</v>
      </c>
      <c r="AM12" s="5">
        <v>3.2365537954163101E-5</v>
      </c>
      <c r="AN12" s="5">
        <v>5.6151218218531202E-5</v>
      </c>
      <c r="AO12" s="5">
        <v>2.0855929392397199E-5</v>
      </c>
      <c r="AP12" s="5">
        <v>4.4885172803996699E-5</v>
      </c>
      <c r="AQ12" s="5">
        <v>3.3721976803739197E-5</v>
      </c>
      <c r="AR12" s="5">
        <v>2.5764286430612501E-5</v>
      </c>
      <c r="AS12" s="5">
        <v>2.34959356829696E-5</v>
      </c>
      <c r="AT12" s="5">
        <v>1.69301380659237E-5</v>
      </c>
      <c r="AU12" s="5">
        <v>3.5175320093683501E-5</v>
      </c>
      <c r="AV12" s="5">
        <v>3.7519520394534903E-5</v>
      </c>
      <c r="AW12" s="5">
        <v>3.21141067512239E-5</v>
      </c>
      <c r="AX12" s="5">
        <v>2.5442277536500598E-5</v>
      </c>
      <c r="AY12" s="5">
        <v>4.9257371739210899E-5</v>
      </c>
      <c r="AZ12" s="5">
        <v>4.6566514644423297E-5</v>
      </c>
      <c r="BA12" s="5">
        <v>1.268147227349E-5</v>
      </c>
      <c r="BD12" t="s">
        <v>79</v>
      </c>
      <c r="BE12" s="5">
        <v>2.8517543246040002E-5</v>
      </c>
      <c r="BF12" s="5">
        <v>4.2800056035286298E-5</v>
      </c>
      <c r="BG12" s="5">
        <v>2.6757133314083099E-5</v>
      </c>
      <c r="BH12" s="5">
        <v>5.5085752100596698E-5</v>
      </c>
      <c r="BI12" s="5">
        <v>4.87675047629776E-5</v>
      </c>
      <c r="BJ12" s="5">
        <v>2.94331327852566E-5</v>
      </c>
      <c r="BK12" s="5">
        <v>2.0185814899601802E-5</v>
      </c>
      <c r="BL12" s="5">
        <v>2.7007215844009801E-5</v>
      </c>
      <c r="BM12" s="5">
        <v>2.5471525463218399E-5</v>
      </c>
      <c r="BN12" s="5">
        <v>1.3339775021439001E-5</v>
      </c>
      <c r="BO12" s="5">
        <v>2.3992242169906798E-5</v>
      </c>
      <c r="BP12" s="5">
        <v>2.5803641558473E-5</v>
      </c>
      <c r="BQ12" s="5">
        <v>4.5787986405735203E-5</v>
      </c>
      <c r="BR12" s="5">
        <v>4.6101443151211098E-5</v>
      </c>
      <c r="BS12" s="5">
        <v>3.0567123829470102E-5</v>
      </c>
      <c r="BT12" s="5">
        <v>4.0682039998859599E-5</v>
      </c>
      <c r="BU12" s="5">
        <v>1.8904907626764701E-5</v>
      </c>
      <c r="BV12" s="5">
        <v>1.6990598547180801E-5</v>
      </c>
      <c r="BW12" s="5">
        <v>3.9275588692676501E-5</v>
      </c>
      <c r="BX12" s="5">
        <v>4.7347028161105303E-5</v>
      </c>
      <c r="BY12" s="5">
        <v>5.3971452004353802E-5</v>
      </c>
      <c r="BZ12" s="5">
        <v>5.5678435030369697E-5</v>
      </c>
      <c r="CA12" s="5">
        <v>3.84621390477609E-5</v>
      </c>
      <c r="CB12" s="5">
        <v>2.5106826511244499E-5</v>
      </c>
      <c r="CC12" s="5">
        <v>3.2365537954163101E-5</v>
      </c>
      <c r="CD12" s="5">
        <v>5.6151218218531202E-5</v>
      </c>
      <c r="CE12" s="5">
        <v>2.0855929392397199E-5</v>
      </c>
      <c r="CF12" s="5">
        <v>4.4885172803996699E-5</v>
      </c>
      <c r="CG12" s="5">
        <v>3.3721976803739197E-5</v>
      </c>
      <c r="CH12" s="5">
        <v>2.5764286430612501E-5</v>
      </c>
      <c r="CI12" s="5">
        <v>2.34959356829696E-5</v>
      </c>
      <c r="CJ12" s="5">
        <v>1.69301380659237E-5</v>
      </c>
      <c r="CK12" s="5">
        <v>3.5175320093683501E-5</v>
      </c>
      <c r="CL12" s="5">
        <v>3.7519520394534903E-5</v>
      </c>
      <c r="CM12" s="5">
        <v>3.21141067512239E-5</v>
      </c>
      <c r="CN12" s="5">
        <v>2.5442277536500598E-5</v>
      </c>
      <c r="CO12" s="5">
        <v>4.9257371739210899E-5</v>
      </c>
      <c r="CP12" s="5">
        <v>4.6566514644423297E-5</v>
      </c>
      <c r="CQ12" s="5">
        <v>1.268147227349E-5</v>
      </c>
    </row>
    <row r="13" spans="1:95" x14ac:dyDescent="0.25">
      <c r="A13" t="s">
        <v>64</v>
      </c>
      <c r="B13" t="s">
        <v>24</v>
      </c>
      <c r="C13" t="s">
        <v>80</v>
      </c>
      <c r="D13">
        <v>2017</v>
      </c>
      <c r="E13">
        <v>0.3</v>
      </c>
      <c r="F13">
        <v>0</v>
      </c>
      <c r="G13">
        <v>0.3</v>
      </c>
      <c r="H13">
        <f t="shared" si="0"/>
        <v>6.5280248442627E-7</v>
      </c>
      <c r="I13">
        <f t="shared" si="1"/>
        <v>6.5280248442627E-7</v>
      </c>
      <c r="J13">
        <f>IFERROR(PERCENTILE($O13:$BA13,0.5)/E13,0)</f>
        <v>6.5280248442627E-7</v>
      </c>
      <c r="K13">
        <f>IFERROR(PERCENTILE($O13:$BA13,0.5)/G13,0)</f>
        <v>6.5280248442627E-7</v>
      </c>
      <c r="L13">
        <f>IFERROR(PERCENTILE($O13:$BA13,1)/E13,0)</f>
        <v>6.5571790105737998E-7</v>
      </c>
      <c r="M13">
        <f>IFERROR(PERCENTILE($O13:$BA13,1)/G13,0)</f>
        <v>6.5571790105737998E-7</v>
      </c>
      <c r="N13" t="s">
        <v>80</v>
      </c>
      <c r="O13" s="5">
        <v>1.9637729531508E-7</v>
      </c>
      <c r="P13" s="5">
        <v>1.9584074532788099E-7</v>
      </c>
      <c r="Q13" s="5">
        <v>1.9590389290676E-7</v>
      </c>
      <c r="R13" s="5">
        <v>1.9593169621790801E-7</v>
      </c>
      <c r="S13" s="5">
        <v>1.9637729531508E-7</v>
      </c>
      <c r="T13" s="5">
        <v>1.9584074532788099E-7</v>
      </c>
      <c r="U13" s="5">
        <v>1.9584074532788099E-7</v>
      </c>
      <c r="V13" s="5">
        <v>1.9584074532788099E-7</v>
      </c>
      <c r="W13" s="5">
        <v>1.9637729531508E-7</v>
      </c>
      <c r="X13" s="5">
        <v>1.9584074532788099E-7</v>
      </c>
      <c r="Y13" s="5">
        <v>1.9584074532788099E-7</v>
      </c>
      <c r="Z13" s="5">
        <v>1.9584074532788099E-7</v>
      </c>
      <c r="AA13" s="5">
        <v>1.9671537031721399E-7</v>
      </c>
      <c r="AB13" s="5">
        <v>1.9584074532788099E-7</v>
      </c>
      <c r="AC13" s="5">
        <v>1.9600978282894699E-7</v>
      </c>
      <c r="AD13" s="5">
        <v>1.9584074532788099E-7</v>
      </c>
      <c r="AE13" s="5">
        <v>1.9637729531508E-7</v>
      </c>
      <c r="AF13" s="5">
        <v>1.9584074532788099E-7</v>
      </c>
      <c r="AG13" s="5">
        <v>1.9584074532788099E-7</v>
      </c>
      <c r="AH13" s="5">
        <v>1.9584074532788099E-7</v>
      </c>
      <c r="AI13" s="5">
        <v>1.9671537031721399E-7</v>
      </c>
      <c r="AJ13" s="5">
        <v>1.9584194837143399E-7</v>
      </c>
      <c r="AK13" s="5">
        <v>1.9584074532788099E-7</v>
      </c>
      <c r="AL13" s="5">
        <v>1.9584074532788099E-7</v>
      </c>
      <c r="AM13" s="5">
        <v>1.9637729531508E-7</v>
      </c>
      <c r="AN13" s="5">
        <v>1.9584074532788099E-7</v>
      </c>
      <c r="AO13" s="5">
        <v>1.9584074532788099E-7</v>
      </c>
      <c r="AP13" s="5">
        <v>1.9584074532788099E-7</v>
      </c>
      <c r="AQ13" s="5">
        <v>1.9637729531508E-7</v>
      </c>
      <c r="AR13" s="5">
        <v>1.9585014673955399E-7</v>
      </c>
      <c r="AS13" s="5">
        <v>1.9597598393631101E-7</v>
      </c>
      <c r="AT13" s="5">
        <v>1.9600978282894699E-7</v>
      </c>
      <c r="AU13" s="5">
        <v>1.9637729531508E-7</v>
      </c>
      <c r="AV13" s="5">
        <v>1.9584074532788099E-7</v>
      </c>
      <c r="AW13" s="5">
        <v>1.9584074532788099E-7</v>
      </c>
      <c r="AX13" s="5">
        <v>1.9584074532788099E-7</v>
      </c>
      <c r="AY13" s="5">
        <v>1.9637729531508E-7</v>
      </c>
      <c r="AZ13" s="5">
        <v>1.9584074532788099E-7</v>
      </c>
      <c r="BA13" s="5">
        <v>1.9595921517227499E-7</v>
      </c>
      <c r="BD13" t="s">
        <v>80</v>
      </c>
      <c r="BE13" s="5">
        <v>1.9637729531508E-7</v>
      </c>
      <c r="BF13" s="5">
        <v>1.9584074532788099E-7</v>
      </c>
      <c r="BG13" s="5">
        <v>1.9590389290676E-7</v>
      </c>
      <c r="BH13" s="5">
        <v>1.9593169621790801E-7</v>
      </c>
      <c r="BI13" s="5">
        <v>1.9637729531508E-7</v>
      </c>
      <c r="BJ13" s="5">
        <v>1.9584074532788099E-7</v>
      </c>
      <c r="BK13" s="5">
        <v>1.9584074532788099E-7</v>
      </c>
      <c r="BL13" s="5">
        <v>1.9584074532788099E-7</v>
      </c>
      <c r="BM13" s="5">
        <v>1.9637729531508E-7</v>
      </c>
      <c r="BN13" s="5">
        <v>1.9584074532788099E-7</v>
      </c>
      <c r="BO13" s="5">
        <v>1.9584074532788099E-7</v>
      </c>
      <c r="BP13" s="5">
        <v>1.9584074532788099E-7</v>
      </c>
      <c r="BQ13" s="5">
        <v>1.9671537031721399E-7</v>
      </c>
      <c r="BR13" s="5">
        <v>1.9584074532788099E-7</v>
      </c>
      <c r="BS13" s="5">
        <v>1.9600978282894699E-7</v>
      </c>
      <c r="BT13" s="5">
        <v>1.9584074532788099E-7</v>
      </c>
      <c r="BU13" s="5">
        <v>1.9637729531508E-7</v>
      </c>
      <c r="BV13" s="5">
        <v>1.9584074532788099E-7</v>
      </c>
      <c r="BW13" s="5">
        <v>1.9584074532788099E-7</v>
      </c>
      <c r="BX13" s="5">
        <v>1.9584074532788099E-7</v>
      </c>
      <c r="BY13" s="5">
        <v>1.9671537031721399E-7</v>
      </c>
      <c r="BZ13" s="5">
        <v>1.9584194837143399E-7</v>
      </c>
      <c r="CA13" s="5">
        <v>1.9584074532788099E-7</v>
      </c>
      <c r="CB13" s="5">
        <v>1.9584074532788099E-7</v>
      </c>
      <c r="CC13" s="5">
        <v>1.9637729531508E-7</v>
      </c>
      <c r="CD13" s="5">
        <v>1.9584074532788099E-7</v>
      </c>
      <c r="CE13" s="5">
        <v>1.9584074532788099E-7</v>
      </c>
      <c r="CF13" s="5">
        <v>1.9584074532788099E-7</v>
      </c>
      <c r="CG13" s="5">
        <v>1.9637729531508E-7</v>
      </c>
      <c r="CH13" s="5">
        <v>1.9585014673955399E-7</v>
      </c>
      <c r="CI13" s="5">
        <v>1.9597598393631101E-7</v>
      </c>
      <c r="CJ13" s="5">
        <v>1.9600978282894699E-7</v>
      </c>
      <c r="CK13" s="5">
        <v>1.9637729531508E-7</v>
      </c>
      <c r="CL13" s="5">
        <v>1.9584074532788099E-7</v>
      </c>
      <c r="CM13" s="5">
        <v>1.9584074532788099E-7</v>
      </c>
      <c r="CN13" s="5">
        <v>1.9584074532788099E-7</v>
      </c>
      <c r="CO13" s="5">
        <v>1.9637729531508E-7</v>
      </c>
      <c r="CP13" s="5">
        <v>1.9584074532788099E-7</v>
      </c>
      <c r="CQ13" s="5">
        <v>1.9595921517227499E-7</v>
      </c>
    </row>
    <row r="14" spans="1:95" x14ac:dyDescent="0.25">
      <c r="A14" t="s">
        <v>61</v>
      </c>
      <c r="B14" t="s">
        <v>8</v>
      </c>
      <c r="C14" t="s">
        <v>81</v>
      </c>
      <c r="D14">
        <v>2017</v>
      </c>
      <c r="E14">
        <v>11.25</v>
      </c>
      <c r="F14">
        <v>0.42</v>
      </c>
      <c r="G14">
        <v>11.67</v>
      </c>
      <c r="H14">
        <f t="shared" si="0"/>
        <v>3.4866587960688446E-3</v>
      </c>
      <c r="I14">
        <f t="shared" si="1"/>
        <v>3.3611749319429735E-3</v>
      </c>
      <c r="J14">
        <f>IFERROR(PERCENTILE($O14:$BA14,0.5)/E14,0)</f>
        <v>3.6256513495863379E-3</v>
      </c>
      <c r="K14">
        <f>IFERROR(PERCENTILE($O14:$BA14,0.5)/G14,0)</f>
        <v>3.4951651827631789E-3</v>
      </c>
      <c r="L14">
        <f>IFERROR(PERCENTILE($O14:$BA14,1)/E14,0)</f>
        <v>3.6993069711199556E-3</v>
      </c>
      <c r="M14">
        <f>IFERROR(PERCENTILE($O14:$BA14,1)/G14,0)</f>
        <v>3.5661699593058701E-3</v>
      </c>
      <c r="N14" t="s">
        <v>81</v>
      </c>
      <c r="O14">
        <v>3.98922838695632E-2</v>
      </c>
      <c r="P14">
        <v>3.9498655385629099E-2</v>
      </c>
      <c r="Q14">
        <v>3.9968616216796697E-2</v>
      </c>
      <c r="R14">
        <v>4.0805189476367798E-2</v>
      </c>
      <c r="S14">
        <v>4.07885776828463E-2</v>
      </c>
      <c r="T14">
        <v>3.9224911455774503E-2</v>
      </c>
      <c r="U14">
        <v>3.9415205719711299E-2</v>
      </c>
      <c r="V14">
        <v>3.99036894154065E-2</v>
      </c>
      <c r="W14">
        <v>3.9541813962704599E-2</v>
      </c>
      <c r="X14">
        <v>4.0303909538522698E-2</v>
      </c>
      <c r="Y14">
        <v>4.0168169847729002E-2</v>
      </c>
      <c r="Z14">
        <v>3.9834033805007503E-2</v>
      </c>
      <c r="AA14">
        <v>4.0635925983455598E-2</v>
      </c>
      <c r="AB14">
        <v>4.08063435422059E-2</v>
      </c>
      <c r="AC14">
        <v>3.98294363339197E-2</v>
      </c>
      <c r="AD14">
        <v>4.0192476713844801E-2</v>
      </c>
      <c r="AE14">
        <v>3.9940213672755701E-2</v>
      </c>
      <c r="AF14">
        <v>4.0965479296055603E-2</v>
      </c>
      <c r="AG14">
        <v>3.9565474508142497E-2</v>
      </c>
      <c r="AH14">
        <v>4.0466020651512502E-2</v>
      </c>
      <c r="AI14">
        <v>4.1313955950467302E-2</v>
      </c>
      <c r="AJ14">
        <v>4.1056240886730898E-2</v>
      </c>
      <c r="AK14">
        <v>4.1506467646019299E-2</v>
      </c>
      <c r="AL14">
        <v>4.1285557717337301E-2</v>
      </c>
      <c r="AM14">
        <v>4.1438796898611199E-2</v>
      </c>
      <c r="AN14">
        <v>4.1412544975655198E-2</v>
      </c>
      <c r="AO14">
        <v>4.1473837453862801E-2</v>
      </c>
      <c r="AP14">
        <v>4.0621381701108003E-2</v>
      </c>
      <c r="AQ14">
        <v>4.1452690105716797E-2</v>
      </c>
      <c r="AR14">
        <v>4.1485913576940002E-2</v>
      </c>
      <c r="AS14">
        <v>4.0550119615697301E-2</v>
      </c>
      <c r="AT14">
        <v>4.12358901817063E-2</v>
      </c>
      <c r="AU14">
        <v>4.1116625121364402E-2</v>
      </c>
      <c r="AV14">
        <v>4.0594512892581598E-2</v>
      </c>
      <c r="AW14">
        <v>4.1303978287399297E-2</v>
      </c>
      <c r="AX14">
        <v>4.1143343775314901E-2</v>
      </c>
      <c r="AY14">
        <v>4.1466123878209499E-2</v>
      </c>
      <c r="AZ14">
        <v>4.1617203425099503E-2</v>
      </c>
      <c r="BA14">
        <v>4.1138284523430699E-2</v>
      </c>
      <c r="BD14" t="s">
        <v>81</v>
      </c>
      <c r="BE14">
        <v>3.98922838695632E-2</v>
      </c>
      <c r="BF14">
        <v>3.9498655385629099E-2</v>
      </c>
      <c r="BG14">
        <v>3.9968616216796697E-2</v>
      </c>
      <c r="BH14">
        <v>4.0805189476367798E-2</v>
      </c>
      <c r="BI14">
        <v>4.07885776828463E-2</v>
      </c>
      <c r="BJ14">
        <v>3.9224911455774503E-2</v>
      </c>
      <c r="BK14">
        <v>3.9415205719711299E-2</v>
      </c>
      <c r="BL14">
        <v>3.99036894154065E-2</v>
      </c>
      <c r="BM14">
        <v>3.9541813962704599E-2</v>
      </c>
      <c r="BN14">
        <v>4.0303909538522698E-2</v>
      </c>
      <c r="BO14">
        <v>4.0168169847729002E-2</v>
      </c>
      <c r="BP14">
        <v>3.9834033805007503E-2</v>
      </c>
      <c r="BQ14">
        <v>4.0635925983455598E-2</v>
      </c>
      <c r="BR14">
        <v>4.08063435422059E-2</v>
      </c>
      <c r="BS14">
        <v>3.98294363339197E-2</v>
      </c>
      <c r="BT14">
        <v>4.0192476713844801E-2</v>
      </c>
      <c r="BU14">
        <v>3.9940213672755701E-2</v>
      </c>
      <c r="BV14">
        <v>4.0965479296055603E-2</v>
      </c>
      <c r="BW14">
        <v>3.9565474508142497E-2</v>
      </c>
      <c r="BX14">
        <v>4.0466020651512502E-2</v>
      </c>
      <c r="BY14">
        <v>4.1313955950467302E-2</v>
      </c>
      <c r="BZ14">
        <v>4.1056240886730898E-2</v>
      </c>
      <c r="CA14">
        <v>4.1506467646019299E-2</v>
      </c>
      <c r="CB14">
        <v>4.1285557717337301E-2</v>
      </c>
      <c r="CC14">
        <v>4.1438796898611199E-2</v>
      </c>
      <c r="CD14">
        <v>4.1412544975655198E-2</v>
      </c>
      <c r="CE14">
        <v>4.1473837453862801E-2</v>
      </c>
      <c r="CF14">
        <v>4.0621381701108003E-2</v>
      </c>
      <c r="CG14">
        <v>4.1452690105716797E-2</v>
      </c>
      <c r="CH14">
        <v>4.1485913576940002E-2</v>
      </c>
      <c r="CI14">
        <v>4.0550119615697301E-2</v>
      </c>
      <c r="CJ14">
        <v>4.12358901817063E-2</v>
      </c>
      <c r="CK14">
        <v>4.1116625121364402E-2</v>
      </c>
      <c r="CL14">
        <v>4.0594512892581598E-2</v>
      </c>
      <c r="CM14">
        <v>4.1303978287399297E-2</v>
      </c>
      <c r="CN14">
        <v>4.1143343775314901E-2</v>
      </c>
      <c r="CO14">
        <v>4.1466123878209499E-2</v>
      </c>
      <c r="CP14">
        <v>4.1617203425099503E-2</v>
      </c>
      <c r="CQ14">
        <v>4.1138284523430699E-2</v>
      </c>
    </row>
    <row r="15" spans="1:95" x14ac:dyDescent="0.25">
      <c r="A15" t="s">
        <v>64</v>
      </c>
      <c r="B15" t="s">
        <v>25</v>
      </c>
      <c r="C15" t="s">
        <v>82</v>
      </c>
      <c r="D15">
        <v>2017</v>
      </c>
      <c r="E15">
        <v>1</v>
      </c>
      <c r="F15">
        <v>56.5</v>
      </c>
      <c r="G15">
        <v>57.5</v>
      </c>
      <c r="H15">
        <f t="shared" si="0"/>
        <v>9.3046077788012299E-2</v>
      </c>
      <c r="I15">
        <f t="shared" si="1"/>
        <v>1.6181926571828226E-3</v>
      </c>
      <c r="J15">
        <f>IFERROR(PERCENTILE($O15:$BA15,0.5)/E15,0)</f>
        <v>9.9719806891365406E-2</v>
      </c>
      <c r="K15">
        <f>IFERROR(PERCENTILE($O15:$BA15,0.5)/G15,0)</f>
        <v>1.7342575111541809E-3</v>
      </c>
      <c r="L15">
        <f>IFERROR(PERCENTILE($O15:$BA15,1)/E15,0)</f>
        <v>0.104563817763456</v>
      </c>
      <c r="M15">
        <f>IFERROR(PERCENTILE($O15:$BA15,1)/G15,0)</f>
        <v>1.818501178494887E-3</v>
      </c>
      <c r="N15" t="s">
        <v>82</v>
      </c>
      <c r="O15" s="5">
        <v>9.9396690096110005E-2</v>
      </c>
      <c r="P15" s="5">
        <v>9.7286200293932507E-2</v>
      </c>
      <c r="Q15" s="5">
        <v>9.8658486917321195E-2</v>
      </c>
      <c r="R15" s="5">
        <v>0.102562641812643</v>
      </c>
      <c r="S15" s="5">
        <v>9.9361087023977293E-2</v>
      </c>
      <c r="T15" s="5">
        <v>9.6786108841331694E-2</v>
      </c>
      <c r="U15" s="5">
        <v>9.5377916882111002E-2</v>
      </c>
      <c r="V15" s="5">
        <v>9.3046077788012299E-2</v>
      </c>
      <c r="W15" s="5">
        <v>9.4781038934037998E-2</v>
      </c>
      <c r="X15" s="5">
        <v>9.6372771792419695E-2</v>
      </c>
      <c r="Y15" s="5">
        <v>9.8850349929546694E-2</v>
      </c>
      <c r="Z15" s="5">
        <v>9.7501614324411803E-2</v>
      </c>
      <c r="AA15" s="5">
        <v>9.8714652007862003E-2</v>
      </c>
      <c r="AB15" s="5">
        <v>0.10398233656526799</v>
      </c>
      <c r="AC15" s="5">
        <v>0.101268461518629</v>
      </c>
      <c r="AD15" s="5">
        <v>9.91013840380396E-2</v>
      </c>
      <c r="AE15" s="5">
        <v>9.7099779638351202E-2</v>
      </c>
      <c r="AF15" s="5">
        <v>9.9117004118612503E-2</v>
      </c>
      <c r="AG15" s="5">
        <v>9.7131647341034202E-2</v>
      </c>
      <c r="AH15" s="5">
        <v>0.101610457878982</v>
      </c>
      <c r="AI15" s="5">
        <v>0.101182567717449</v>
      </c>
      <c r="AJ15" s="5">
        <v>9.7109238332347303E-2</v>
      </c>
      <c r="AK15" s="5">
        <v>0.10168766432448</v>
      </c>
      <c r="AL15" s="5">
        <v>0.101568293890684</v>
      </c>
      <c r="AM15" s="5">
        <v>0.102065687864151</v>
      </c>
      <c r="AN15" s="5">
        <v>0.10012747652079899</v>
      </c>
      <c r="AO15" s="5">
        <v>9.8183212045749896E-2</v>
      </c>
      <c r="AP15" s="5">
        <v>0.100518945183783</v>
      </c>
      <c r="AQ15" s="5">
        <v>0.10232504194971399</v>
      </c>
      <c r="AR15" s="5">
        <v>0.1033982722539</v>
      </c>
      <c r="AS15" s="5">
        <v>9.9719806891365406E-2</v>
      </c>
      <c r="AT15" s="5">
        <v>9.8323143444940905E-2</v>
      </c>
      <c r="AU15" s="5">
        <v>0.100675327799795</v>
      </c>
      <c r="AV15" s="5">
        <v>0.100510389180161</v>
      </c>
      <c r="AW15" s="5">
        <v>0.104181902381623</v>
      </c>
      <c r="AX15" s="5">
        <v>0.103788386920945</v>
      </c>
      <c r="AY15" s="5">
        <v>0.103687445114672</v>
      </c>
      <c r="AZ15" s="5">
        <v>0.104563817763456</v>
      </c>
      <c r="BA15" s="5">
        <v>0.10023228165298299</v>
      </c>
      <c r="BD15" t="s">
        <v>82</v>
      </c>
      <c r="BE15" s="5">
        <v>9.9396690096110005E-2</v>
      </c>
      <c r="BF15" s="5">
        <v>9.7286200293932507E-2</v>
      </c>
      <c r="BG15" s="5">
        <v>9.8658486917321195E-2</v>
      </c>
      <c r="BH15" s="5">
        <v>0.102562641812643</v>
      </c>
      <c r="BI15" s="5">
        <v>9.9361087023977293E-2</v>
      </c>
      <c r="BJ15" s="5">
        <v>9.6786108841331694E-2</v>
      </c>
      <c r="BK15" s="5">
        <v>9.5377916882111002E-2</v>
      </c>
      <c r="BL15" s="5">
        <v>9.3046077788012299E-2</v>
      </c>
      <c r="BM15" s="5">
        <v>9.4781038934037998E-2</v>
      </c>
      <c r="BN15" s="5">
        <v>9.6372771792419695E-2</v>
      </c>
      <c r="BO15" s="5">
        <v>9.8850349929546694E-2</v>
      </c>
      <c r="BP15" s="5">
        <v>9.7501614324411803E-2</v>
      </c>
      <c r="BQ15" s="5">
        <v>9.8714652007862003E-2</v>
      </c>
      <c r="BR15" s="5">
        <v>0.10398233656526799</v>
      </c>
      <c r="BS15" s="5">
        <v>0.101268461518629</v>
      </c>
      <c r="BT15" s="5">
        <v>9.91013840380396E-2</v>
      </c>
      <c r="BU15" s="5">
        <v>9.7099779638351202E-2</v>
      </c>
      <c r="BV15" s="5">
        <v>9.9117004118612503E-2</v>
      </c>
      <c r="BW15" s="5">
        <v>9.7131647341034202E-2</v>
      </c>
      <c r="BX15" s="5">
        <v>0.101610457878982</v>
      </c>
      <c r="BY15" s="5">
        <v>0.101182567717449</v>
      </c>
      <c r="BZ15" s="5">
        <v>9.7109238332347303E-2</v>
      </c>
      <c r="CA15" s="5">
        <v>0.10168766432448</v>
      </c>
      <c r="CB15" s="5">
        <v>0.101568293890684</v>
      </c>
      <c r="CC15" s="5">
        <v>0.102065687864151</v>
      </c>
      <c r="CD15" s="5">
        <v>0.10012747652079899</v>
      </c>
      <c r="CE15" s="5">
        <v>9.8183212045749896E-2</v>
      </c>
      <c r="CF15" s="5">
        <v>0.100518945183783</v>
      </c>
      <c r="CG15" s="5">
        <v>0.10232504194971399</v>
      </c>
      <c r="CH15" s="5">
        <v>0.1033982722539</v>
      </c>
      <c r="CI15" s="5">
        <v>9.9719806891365406E-2</v>
      </c>
      <c r="CJ15" s="5">
        <v>9.8323143444940905E-2</v>
      </c>
      <c r="CK15" s="5">
        <v>0.100675327799795</v>
      </c>
      <c r="CL15" s="5">
        <v>0.100510389180161</v>
      </c>
      <c r="CM15" s="5">
        <v>0.104181902381623</v>
      </c>
      <c r="CN15" s="5">
        <v>0.103788386920945</v>
      </c>
      <c r="CO15" s="5">
        <v>0.103687445114672</v>
      </c>
      <c r="CP15" s="5">
        <v>0.104563817763456</v>
      </c>
      <c r="CQ15" s="5">
        <v>0.10023228165298299</v>
      </c>
    </row>
    <row r="16" spans="1:95" x14ac:dyDescent="0.25">
      <c r="A16" t="s">
        <v>64</v>
      </c>
      <c r="B16" t="s">
        <v>27</v>
      </c>
      <c r="C16" t="s">
        <v>83</v>
      </c>
      <c r="D16">
        <v>2017</v>
      </c>
      <c r="E16">
        <v>2.8</v>
      </c>
      <c r="F16">
        <v>4.5149999999999997</v>
      </c>
      <c r="G16">
        <v>7.3150000000000004</v>
      </c>
      <c r="H16">
        <f t="shared" si="0"/>
        <v>1.9189163107824644E-7</v>
      </c>
      <c r="I16">
        <f t="shared" si="1"/>
        <v>7.3451342039520159E-8</v>
      </c>
      <c r="J16">
        <f>IFERROR(PERCENTILE($O16:$BA16,0.5)/E16,0)</f>
        <v>1.9200307244740142E-7</v>
      </c>
      <c r="K16">
        <f>IFERROR(PERCENTILE($O16:$BA16,0.5)/G16,0)</f>
        <v>7.3493999022928764E-8</v>
      </c>
      <c r="L16">
        <f>IFERROR(PERCENTILE($O16:$BA16,1)/E16,0)</f>
        <v>1.9279321166784823E-7</v>
      </c>
      <c r="M16">
        <f>IFERROR(PERCENTILE($O16:$BA16,1)/G16,0)</f>
        <v>7.379644465754955E-8</v>
      </c>
      <c r="N16" t="s">
        <v>83</v>
      </c>
      <c r="O16" s="5">
        <v>5.3909435664312005E-7</v>
      </c>
      <c r="P16" s="5">
        <v>5.37469132384437E-7</v>
      </c>
      <c r="Q16" s="5">
        <v>5.3768169439243601E-7</v>
      </c>
      <c r="R16" s="5">
        <v>5.3768568167082097E-7</v>
      </c>
      <c r="S16" s="5">
        <v>5.3913314617731397E-7</v>
      </c>
      <c r="T16" s="5">
        <v>5.3730627146952202E-7</v>
      </c>
      <c r="U16" s="5">
        <v>5.3742644526690097E-7</v>
      </c>
      <c r="V16" s="5">
        <v>5.3751848120801198E-7</v>
      </c>
      <c r="W16" s="5">
        <v>5.3909906274932604E-7</v>
      </c>
      <c r="X16" s="5">
        <v>5.3735075409305103E-7</v>
      </c>
      <c r="Y16" s="5">
        <v>5.3729656701908997E-7</v>
      </c>
      <c r="Z16" s="5">
        <v>5.3760860285272397E-7</v>
      </c>
      <c r="AA16" s="5">
        <v>5.3982025137271004E-7</v>
      </c>
      <c r="AB16" s="5">
        <v>5.3734909608396599E-7</v>
      </c>
      <c r="AC16" s="5">
        <v>5.37680704469982E-7</v>
      </c>
      <c r="AD16" s="5">
        <v>5.3733784825216795E-7</v>
      </c>
      <c r="AE16" s="5">
        <v>5.3936766910585901E-7</v>
      </c>
      <c r="AF16" s="5">
        <v>5.3731517360797199E-7</v>
      </c>
      <c r="AG16" s="5">
        <v>5.3734870775331902E-7</v>
      </c>
      <c r="AH16" s="5">
        <v>5.3733906480581702E-7</v>
      </c>
      <c r="AI16" s="5">
        <v>5.3982099266997503E-7</v>
      </c>
      <c r="AJ16" s="5">
        <v>5.3767506033089004E-7</v>
      </c>
      <c r="AK16" s="5">
        <v>5.3736873007839999E-7</v>
      </c>
      <c r="AL16" s="5">
        <v>5.3753223180247697E-7</v>
      </c>
      <c r="AM16" s="5">
        <v>5.3915448784338597E-7</v>
      </c>
      <c r="AN16" s="5">
        <v>5.3765848650588696E-7</v>
      </c>
      <c r="AO16" s="5">
        <v>5.3752208390097296E-7</v>
      </c>
      <c r="AP16" s="5">
        <v>5.3746436484500298E-7</v>
      </c>
      <c r="AQ16" s="5">
        <v>5.3909719657209595E-7</v>
      </c>
      <c r="AR16" s="5">
        <v>5.37696979756355E-7</v>
      </c>
      <c r="AS16" s="5">
        <v>5.3766248660035898E-7</v>
      </c>
      <c r="AT16" s="5">
        <v>5.37919861363333E-7</v>
      </c>
      <c r="AU16" s="5">
        <v>5.3914029412755004E-7</v>
      </c>
      <c r="AV16" s="5">
        <v>5.37589267235842E-7</v>
      </c>
      <c r="AW16" s="5">
        <v>5.3732899846903801E-7</v>
      </c>
      <c r="AX16" s="5">
        <v>5.3741637881739997E-7</v>
      </c>
      <c r="AY16" s="5">
        <v>5.39190143143153E-7</v>
      </c>
      <c r="AZ16" s="5">
        <v>5.3733191977997799E-7</v>
      </c>
      <c r="BA16" s="5">
        <v>5.3776602587919898E-7</v>
      </c>
      <c r="BD16" t="s">
        <v>83</v>
      </c>
      <c r="BE16" s="5">
        <v>5.3909435664312005E-7</v>
      </c>
      <c r="BF16" s="5">
        <v>5.37469132384437E-7</v>
      </c>
      <c r="BG16" s="5">
        <v>5.3768169439243601E-7</v>
      </c>
      <c r="BH16" s="5">
        <v>5.3768568167082097E-7</v>
      </c>
      <c r="BI16" s="5">
        <v>5.3913314617731397E-7</v>
      </c>
      <c r="BJ16" s="5">
        <v>5.3730627146952202E-7</v>
      </c>
      <c r="BK16" s="5">
        <v>5.3742644526690097E-7</v>
      </c>
      <c r="BL16" s="5">
        <v>5.3751848120801198E-7</v>
      </c>
      <c r="BM16" s="5">
        <v>5.3909906274932604E-7</v>
      </c>
      <c r="BN16" s="5">
        <v>5.3735075409305103E-7</v>
      </c>
      <c r="BO16" s="5">
        <v>5.3729656701908997E-7</v>
      </c>
      <c r="BP16" s="5">
        <v>5.3760860285272397E-7</v>
      </c>
      <c r="BQ16" s="5">
        <v>5.3982025137271004E-7</v>
      </c>
      <c r="BR16" s="5">
        <v>5.3734909608396599E-7</v>
      </c>
      <c r="BS16" s="5">
        <v>5.37680704469982E-7</v>
      </c>
      <c r="BT16" s="5">
        <v>5.3733784825216795E-7</v>
      </c>
      <c r="BU16" s="5">
        <v>5.3936766910585901E-7</v>
      </c>
      <c r="BV16" s="5">
        <v>5.3731517360797199E-7</v>
      </c>
      <c r="BW16" s="5">
        <v>5.3734870775331902E-7</v>
      </c>
      <c r="BX16" s="5">
        <v>5.3733906480581702E-7</v>
      </c>
      <c r="BY16" s="5">
        <v>5.3982099266997503E-7</v>
      </c>
      <c r="BZ16" s="5">
        <v>5.3767506033089004E-7</v>
      </c>
      <c r="CA16" s="5">
        <v>5.3736873007839999E-7</v>
      </c>
      <c r="CB16" s="5">
        <v>5.3753223180247697E-7</v>
      </c>
      <c r="CC16" s="5">
        <v>5.3915448784338597E-7</v>
      </c>
      <c r="CD16" s="5">
        <v>5.3765848650588696E-7</v>
      </c>
      <c r="CE16" s="5">
        <v>5.3752208390097296E-7</v>
      </c>
      <c r="CF16" s="5">
        <v>5.3746436484500298E-7</v>
      </c>
      <c r="CG16" s="5">
        <v>5.3909719657209595E-7</v>
      </c>
      <c r="CH16" s="5">
        <v>5.37696979756355E-7</v>
      </c>
      <c r="CI16" s="5">
        <v>5.3766248660035898E-7</v>
      </c>
      <c r="CJ16" s="5">
        <v>5.37919861363333E-7</v>
      </c>
      <c r="CK16" s="5">
        <v>5.3914029412755004E-7</v>
      </c>
      <c r="CL16" s="5">
        <v>5.37589267235842E-7</v>
      </c>
      <c r="CM16" s="5">
        <v>5.3732899846903801E-7</v>
      </c>
      <c r="CN16" s="5">
        <v>5.3741637881739997E-7</v>
      </c>
      <c r="CO16" s="5">
        <v>5.39190143143153E-7</v>
      </c>
      <c r="CP16" s="5">
        <v>5.3733191977997799E-7</v>
      </c>
      <c r="CQ16" s="5">
        <v>5.3776602587919898E-7</v>
      </c>
    </row>
    <row r="17" spans="1:95" x14ac:dyDescent="0.25">
      <c r="A17" t="s">
        <v>64</v>
      </c>
      <c r="B17" t="s">
        <v>29</v>
      </c>
      <c r="C17" t="s">
        <v>84</v>
      </c>
      <c r="D17">
        <v>2017</v>
      </c>
      <c r="E17">
        <v>122</v>
      </c>
      <c r="F17">
        <v>0</v>
      </c>
      <c r="G17">
        <v>122</v>
      </c>
      <c r="H17">
        <f t="shared" si="0"/>
        <v>1.0402138224689261E-5</v>
      </c>
      <c r="I17">
        <f t="shared" si="1"/>
        <v>1.0402138224689261E-5</v>
      </c>
      <c r="J17">
        <f>IFERROR(PERCENTILE($O17:$BA17,0.5)/E17,0)</f>
        <v>1.040473320968287E-5</v>
      </c>
      <c r="K17">
        <f>IFERROR(PERCENTILE($O17:$BA17,0.5)/G17,0)</f>
        <v>1.040473320968287E-5</v>
      </c>
      <c r="L17">
        <f>IFERROR(PERCENTILE($O17:$BA17,1)/E17,0)</f>
        <v>1.0434603147123279E-5</v>
      </c>
      <c r="M17">
        <f>IFERROR(PERCENTILE($O17:$BA17,1)/G17,0)</f>
        <v>1.0434603147123279E-5</v>
      </c>
      <c r="N17" t="s">
        <v>84</v>
      </c>
      <c r="O17" s="5">
        <v>1.27260685368653E-3</v>
      </c>
      <c r="P17" s="5">
        <v>1.26933898499917E-3</v>
      </c>
      <c r="Q17" s="5">
        <v>1.2691595727932401E-3</v>
      </c>
      <c r="R17" s="5">
        <v>1.26928019161755E-3</v>
      </c>
      <c r="S17" s="5">
        <v>1.2725666663047999E-3</v>
      </c>
      <c r="T17" s="5">
        <v>1.2695090454661101E-3</v>
      </c>
      <c r="U17" s="5">
        <v>1.26921294168909E-3</v>
      </c>
      <c r="V17" s="5">
        <v>1.26940970213324E-3</v>
      </c>
      <c r="W17" s="5">
        <v>1.2729101023955299E-3</v>
      </c>
      <c r="X17" s="5">
        <v>1.26910647869335E-3</v>
      </c>
      <c r="Y17" s="5">
        <v>1.2691666384862001E-3</v>
      </c>
      <c r="Z17" s="5">
        <v>1.2691222413101801E-3</v>
      </c>
      <c r="AA17" s="5">
        <v>1.27262819866811E-3</v>
      </c>
      <c r="AB17" s="5">
        <v>1.26934847252108E-3</v>
      </c>
      <c r="AC17" s="5">
        <v>1.2691136337832901E-3</v>
      </c>
      <c r="AD17" s="5">
        <v>1.26923983258945E-3</v>
      </c>
      <c r="AE17" s="5">
        <v>1.27259926146095E-3</v>
      </c>
      <c r="AF17" s="5">
        <v>1.2691529188848299E-3</v>
      </c>
      <c r="AG17" s="5">
        <v>1.2694099864681899E-3</v>
      </c>
      <c r="AH17" s="5">
        <v>1.26957569048258E-3</v>
      </c>
      <c r="AI17" s="5">
        <v>1.27258670679765E-3</v>
      </c>
      <c r="AJ17" s="5">
        <v>1.26937745158131E-3</v>
      </c>
      <c r="AK17" s="5">
        <v>1.2693121984311501E-3</v>
      </c>
      <c r="AL17" s="5">
        <v>1.26946623526034E-3</v>
      </c>
      <c r="AM17" s="5">
        <v>1.27253938064736E-3</v>
      </c>
      <c r="AN17" s="5">
        <v>1.26942123732993E-3</v>
      </c>
      <c r="AO17" s="5">
        <v>1.2695523167424901E-3</v>
      </c>
      <c r="AP17" s="5">
        <v>1.2690762808329301E-3</v>
      </c>
      <c r="AQ17" s="5">
        <v>1.2726409038133499E-3</v>
      </c>
      <c r="AR17" s="5">
        <v>1.26909596664463E-3</v>
      </c>
      <c r="AS17" s="5">
        <v>1.2695457665247399E-3</v>
      </c>
      <c r="AT17" s="5">
        <v>1.2690608634120899E-3</v>
      </c>
      <c r="AU17" s="5">
        <v>1.27302158394904E-3</v>
      </c>
      <c r="AV17" s="5">
        <v>1.26951681543945E-3</v>
      </c>
      <c r="AW17" s="5">
        <v>1.2691825156686499E-3</v>
      </c>
      <c r="AX17" s="5">
        <v>1.2690750185160599E-3</v>
      </c>
      <c r="AY17" s="5">
        <v>1.2725926223483999E-3</v>
      </c>
      <c r="AZ17" s="5">
        <v>1.2690816952257401E-3</v>
      </c>
      <c r="BA17" s="5">
        <v>1.2691224547246699E-3</v>
      </c>
      <c r="BD17" t="s">
        <v>84</v>
      </c>
      <c r="BE17" s="5">
        <v>1.27260685368653E-3</v>
      </c>
      <c r="BF17" s="5">
        <v>1.26933898499917E-3</v>
      </c>
      <c r="BG17" s="5">
        <v>1.2691595727932401E-3</v>
      </c>
      <c r="BH17" s="5">
        <v>1.26928019161755E-3</v>
      </c>
      <c r="BI17" s="5">
        <v>1.2725666663047999E-3</v>
      </c>
      <c r="BJ17" s="5">
        <v>1.2695090454661101E-3</v>
      </c>
      <c r="BK17" s="5">
        <v>1.26921294168909E-3</v>
      </c>
      <c r="BL17" s="5">
        <v>1.26940970213324E-3</v>
      </c>
      <c r="BM17" s="5">
        <v>1.2729101023955299E-3</v>
      </c>
      <c r="BN17" s="5">
        <v>1.26910647869335E-3</v>
      </c>
      <c r="BO17" s="5">
        <v>1.2691666384862001E-3</v>
      </c>
      <c r="BP17" s="5">
        <v>1.2691222413101801E-3</v>
      </c>
      <c r="BQ17" s="5">
        <v>1.27262819866811E-3</v>
      </c>
      <c r="BR17" s="5">
        <v>1.26934847252108E-3</v>
      </c>
      <c r="BS17" s="5">
        <v>1.2691136337832901E-3</v>
      </c>
      <c r="BT17" s="5">
        <v>1.26923983258945E-3</v>
      </c>
      <c r="BU17" s="5">
        <v>1.27259926146095E-3</v>
      </c>
      <c r="BV17" s="5">
        <v>1.2691529188848299E-3</v>
      </c>
      <c r="BW17" s="5">
        <v>1.2694099864681899E-3</v>
      </c>
      <c r="BX17" s="5">
        <v>1.26957569048258E-3</v>
      </c>
      <c r="BY17" s="5">
        <v>1.27258670679765E-3</v>
      </c>
      <c r="BZ17" s="5">
        <v>1.26937745158131E-3</v>
      </c>
      <c r="CA17" s="5">
        <v>1.2693121984311501E-3</v>
      </c>
      <c r="CB17" s="5">
        <v>1.26946623526034E-3</v>
      </c>
      <c r="CC17" s="5">
        <v>1.27253938064736E-3</v>
      </c>
      <c r="CD17" s="5">
        <v>1.26942123732993E-3</v>
      </c>
      <c r="CE17" s="5">
        <v>1.2695523167424901E-3</v>
      </c>
      <c r="CF17" s="5">
        <v>1.2690762808329301E-3</v>
      </c>
      <c r="CG17" s="5">
        <v>1.2726409038133499E-3</v>
      </c>
      <c r="CH17" s="5">
        <v>1.26909596664463E-3</v>
      </c>
      <c r="CI17" s="5">
        <v>1.2695457665247399E-3</v>
      </c>
      <c r="CJ17" s="5">
        <v>1.2690608634120899E-3</v>
      </c>
      <c r="CK17" s="5">
        <v>1.27302158394904E-3</v>
      </c>
      <c r="CL17" s="5">
        <v>1.26951681543945E-3</v>
      </c>
      <c r="CM17" s="5">
        <v>1.2691825156686499E-3</v>
      </c>
      <c r="CN17" s="5">
        <v>1.2690750185160599E-3</v>
      </c>
      <c r="CO17" s="5">
        <v>1.2725926223483999E-3</v>
      </c>
      <c r="CP17" s="5">
        <v>1.2690816952257401E-3</v>
      </c>
      <c r="CQ17" s="5">
        <v>1.2691224547246699E-3</v>
      </c>
    </row>
    <row r="18" spans="1:95" x14ac:dyDescent="0.25">
      <c r="A18" t="s">
        <v>65</v>
      </c>
      <c r="B18" t="s">
        <v>30</v>
      </c>
      <c r="C18" t="s">
        <v>85</v>
      </c>
      <c r="D18">
        <v>2017</v>
      </c>
      <c r="E18">
        <v>164</v>
      </c>
      <c r="F18">
        <v>2</v>
      </c>
      <c r="G18">
        <v>166</v>
      </c>
      <c r="H18">
        <f t="shared" si="0"/>
        <v>2.432319301280378E-10</v>
      </c>
      <c r="I18">
        <f t="shared" si="1"/>
        <v>2.4030142494577229E-10</v>
      </c>
      <c r="J18">
        <f>IFERROR(PERCENTILE($O18:$BA18,0.5)/E18,0)</f>
        <v>5.7868659612810358E-8</v>
      </c>
      <c r="K18">
        <f>IFERROR(PERCENTILE($O18:$BA18,0.5)/G18,0)</f>
        <v>5.7171446846390962E-8</v>
      </c>
      <c r="L18">
        <f>IFERROR(PERCENTILE($O18:$BA18,1)/E18,0)</f>
        <v>9.0302490264089641E-8</v>
      </c>
      <c r="M18">
        <f>IFERROR(PERCENTILE($O18:$BA18,1)/G18,0)</f>
        <v>8.9214508453678917E-8</v>
      </c>
      <c r="N18" t="s">
        <v>85</v>
      </c>
      <c r="O18" s="5">
        <v>9.8036257750636093E-6</v>
      </c>
      <c r="P18" s="5">
        <v>1.05152830006839E-5</v>
      </c>
      <c r="Q18" s="5">
        <v>9.3523795599438197E-6</v>
      </c>
      <c r="R18" s="5">
        <v>1.3078839867944299E-5</v>
      </c>
      <c r="S18" s="5">
        <v>1.08367405491294E-5</v>
      </c>
      <c r="T18" s="5">
        <v>7.3913183373299598E-6</v>
      </c>
      <c r="U18" s="5">
        <v>4.2100395501938503E-6</v>
      </c>
      <c r="V18" s="5">
        <v>2.92756091944471E-6</v>
      </c>
      <c r="W18" s="5">
        <v>1.09495818413274E-7</v>
      </c>
      <c r="X18" s="5">
        <v>3.9890036540998203E-8</v>
      </c>
      <c r="Y18" s="5">
        <v>3.2860786232637299E-6</v>
      </c>
      <c r="Z18" s="5">
        <v>5.6531204699497498E-6</v>
      </c>
      <c r="AA18" s="5">
        <v>1.2614276128333399E-5</v>
      </c>
      <c r="AB18" s="5">
        <v>1.24334515437121E-5</v>
      </c>
      <c r="AC18" s="5">
        <v>7.8191915745009706E-6</v>
      </c>
      <c r="AD18" s="5">
        <v>1.24860592044957E-5</v>
      </c>
      <c r="AE18" s="5">
        <v>2.1347639327465099E-6</v>
      </c>
      <c r="AF18" s="5">
        <v>1.2305258413589599E-7</v>
      </c>
      <c r="AG18" s="5">
        <v>6.42850800555581E-6</v>
      </c>
      <c r="AH18" s="5">
        <v>1.01693488298665E-5</v>
      </c>
      <c r="AI18" s="5">
        <v>1.6589794497773101E-6</v>
      </c>
      <c r="AJ18" s="5">
        <v>2.68491125876112E-6</v>
      </c>
      <c r="AK18" s="5">
        <v>1.60709437535877E-6</v>
      </c>
      <c r="AL18" s="5">
        <v>1.05188350415721E-5</v>
      </c>
      <c r="AM18" s="5">
        <v>9.4904601765008993E-6</v>
      </c>
      <c r="AN18" s="5">
        <v>7.4236425052906804E-6</v>
      </c>
      <c r="AO18" s="5">
        <v>1.7131530334520199E-7</v>
      </c>
      <c r="AP18" s="5">
        <v>1.11560821656708E-5</v>
      </c>
      <c r="AQ18" s="5">
        <v>1.0639031407774399E-5</v>
      </c>
      <c r="AR18" s="5">
        <v>8.3132031814919405E-6</v>
      </c>
      <c r="AS18" s="5">
        <v>9.8543537181330707E-6</v>
      </c>
      <c r="AT18" s="5">
        <v>4.5847341086000999E-6</v>
      </c>
      <c r="AU18" s="5">
        <v>1.00378111282895E-5</v>
      </c>
      <c r="AV18" s="5">
        <v>1.18546106345258E-5</v>
      </c>
      <c r="AW18" s="5">
        <v>9.6341123390135997E-6</v>
      </c>
      <c r="AX18" s="5">
        <v>9.9409086764013502E-6</v>
      </c>
      <c r="AY18" s="5">
        <v>1.4809608403310701E-5</v>
      </c>
      <c r="AZ18" s="5">
        <v>1.02281043092861E-5</v>
      </c>
      <c r="BA18" s="5">
        <v>1.0668614084284899E-5</v>
      </c>
      <c r="BD18" t="s">
        <v>85</v>
      </c>
      <c r="BE18" s="5">
        <v>9.8036257750636093E-6</v>
      </c>
      <c r="BF18" s="5">
        <v>1.05152830006839E-5</v>
      </c>
      <c r="BG18" s="5">
        <v>9.3523795599438197E-6</v>
      </c>
      <c r="BH18" s="5">
        <v>1.3078839867944299E-5</v>
      </c>
      <c r="BI18" s="5">
        <v>1.08367405491294E-5</v>
      </c>
      <c r="BJ18" s="5">
        <v>7.3913183373299598E-6</v>
      </c>
      <c r="BK18" s="5">
        <v>4.2100395501938503E-6</v>
      </c>
      <c r="BL18" s="5">
        <v>2.92756091944471E-6</v>
      </c>
      <c r="BM18" s="5">
        <v>1.09495818413274E-7</v>
      </c>
      <c r="BN18" s="5">
        <v>3.9890036540998203E-8</v>
      </c>
      <c r="BO18" s="5">
        <v>3.2860786232637299E-6</v>
      </c>
      <c r="BP18" s="5">
        <v>5.6531204699497498E-6</v>
      </c>
      <c r="BQ18" s="5">
        <v>1.2614276128333399E-5</v>
      </c>
      <c r="BR18" s="5">
        <v>1.24334515437121E-5</v>
      </c>
      <c r="BS18" s="5">
        <v>7.8191915745009706E-6</v>
      </c>
      <c r="BT18" s="5">
        <v>1.24860592044957E-5</v>
      </c>
      <c r="BU18" s="5">
        <v>2.1347639327465099E-6</v>
      </c>
      <c r="BV18" s="5">
        <v>1.2305258413589599E-7</v>
      </c>
      <c r="BW18" s="5">
        <v>6.42850800555581E-6</v>
      </c>
      <c r="BX18" s="5">
        <v>1.01693488298665E-5</v>
      </c>
      <c r="BY18" s="5">
        <v>1.6589794497773101E-6</v>
      </c>
      <c r="BZ18" s="5">
        <v>2.68491125876112E-6</v>
      </c>
      <c r="CA18" s="5">
        <v>1.60709437535877E-6</v>
      </c>
      <c r="CB18" s="5">
        <v>1.05188350415721E-5</v>
      </c>
      <c r="CC18" s="5">
        <v>9.4904601765008993E-6</v>
      </c>
      <c r="CD18" s="5">
        <v>7.4236425052906804E-6</v>
      </c>
      <c r="CE18" s="5">
        <v>1.7131530334520199E-7</v>
      </c>
      <c r="CF18" s="5">
        <v>1.11560821656708E-5</v>
      </c>
      <c r="CG18" s="5">
        <v>1.0639031407774399E-5</v>
      </c>
      <c r="CH18" s="5">
        <v>8.3132031814919405E-6</v>
      </c>
      <c r="CI18" s="5">
        <v>9.8543537181330707E-6</v>
      </c>
      <c r="CJ18" s="5">
        <v>4.5847341086000999E-6</v>
      </c>
      <c r="CK18" s="5">
        <v>1.00378111282895E-5</v>
      </c>
      <c r="CL18" s="5">
        <v>1.18546106345258E-5</v>
      </c>
      <c r="CM18" s="5">
        <v>9.6341123390135997E-6</v>
      </c>
      <c r="CN18" s="5">
        <v>9.9409086764013502E-6</v>
      </c>
      <c r="CO18" s="5">
        <v>1.4809608403310701E-5</v>
      </c>
      <c r="CP18" s="5">
        <v>1.02281043092861E-5</v>
      </c>
      <c r="CQ18" s="5">
        <v>1.0668614084284899E-5</v>
      </c>
    </row>
    <row r="19" spans="1:95" x14ac:dyDescent="0.25">
      <c r="A19" t="s">
        <v>63</v>
      </c>
      <c r="B19" t="s">
        <v>32</v>
      </c>
      <c r="C19" t="s">
        <v>86</v>
      </c>
      <c r="D19">
        <v>2017</v>
      </c>
      <c r="E19">
        <v>30.3</v>
      </c>
      <c r="F19">
        <v>25.9</v>
      </c>
      <c r="G19">
        <v>56.2</v>
      </c>
      <c r="H19">
        <f t="shared" si="0"/>
        <v>5.3137853285863363E-5</v>
      </c>
      <c r="I19">
        <f t="shared" si="1"/>
        <v>2.8649056130990389E-5</v>
      </c>
      <c r="J19">
        <f>IFERROR(PERCENTILE($O19:$BA19,0.5)/E19,0)</f>
        <v>5.5606527295158081E-5</v>
      </c>
      <c r="K19">
        <f>IFERROR(PERCENTILE($O19:$BA19,0.5)/G19,0)</f>
        <v>2.9980031619987364E-5</v>
      </c>
      <c r="L19">
        <f>IFERROR(PERCENTILE($O19:$BA19,1)/E19,0)</f>
        <v>7.3088475246709569E-5</v>
      </c>
      <c r="M19">
        <f>IFERROR(PERCENTILE($O19:$BA19,1)/G19,0)</f>
        <v>3.9405352312727752E-5</v>
      </c>
      <c r="N19" t="s">
        <v>86</v>
      </c>
      <c r="O19" s="5">
        <v>1.6170773976182701E-3</v>
      </c>
      <c r="P19" s="5">
        <v>1.61422987953679E-3</v>
      </c>
      <c r="Q19" s="5">
        <v>1.62705872512731E-3</v>
      </c>
      <c r="R19" s="5">
        <v>1.6651008324006201E-3</v>
      </c>
      <c r="S19" s="5">
        <v>1.7254382524763299E-3</v>
      </c>
      <c r="T19" s="5">
        <v>1.61007695456166E-3</v>
      </c>
      <c r="U19" s="5">
        <v>1.61266669076316E-3</v>
      </c>
      <c r="V19" s="5">
        <v>1.61222903658935E-3</v>
      </c>
      <c r="W19" s="5">
        <v>1.6171003227774101E-3</v>
      </c>
      <c r="X19" s="5">
        <v>1.6903816664332501E-3</v>
      </c>
      <c r="Y19" s="5">
        <v>1.6636205786440201E-3</v>
      </c>
      <c r="Z19" s="5">
        <v>1.6159215731078301E-3</v>
      </c>
      <c r="AA19" s="5">
        <v>1.6723964047114599E-3</v>
      </c>
      <c r="AB19" s="5">
        <v>1.67750370357551E-3</v>
      </c>
      <c r="AC19" s="5">
        <v>1.61419733721946E-3</v>
      </c>
      <c r="AD19" s="5">
        <v>1.66071464387257E-3</v>
      </c>
      <c r="AE19" s="5">
        <v>1.6187693201847599E-3</v>
      </c>
      <c r="AF19" s="5">
        <v>1.6812785833162499E-3</v>
      </c>
      <c r="AG19" s="5">
        <v>1.6126746071136299E-3</v>
      </c>
      <c r="AH19" s="5">
        <v>1.6786554502710299E-3</v>
      </c>
      <c r="AI19" s="5">
        <v>1.70116244763834E-3</v>
      </c>
      <c r="AJ19" s="5">
        <v>1.6848777770432899E-3</v>
      </c>
      <c r="AK19" s="5">
        <v>2.0588027841723601E-3</v>
      </c>
      <c r="AL19" s="5">
        <v>1.93550256804282E-3</v>
      </c>
      <c r="AM19" s="5">
        <v>2.05556474320446E-3</v>
      </c>
      <c r="AN19" s="5">
        <v>2.09808216197484E-3</v>
      </c>
      <c r="AO19" s="5">
        <v>1.9676133000967899E-3</v>
      </c>
      <c r="AP19" s="5">
        <v>1.6861681197774801E-3</v>
      </c>
      <c r="AQ19" s="5">
        <v>2.1163232854724801E-3</v>
      </c>
      <c r="AR19" s="5">
        <v>2.0939653618433501E-3</v>
      </c>
      <c r="AS19" s="5">
        <v>1.68335816378846E-3</v>
      </c>
      <c r="AT19" s="5">
        <v>1.91608833316627E-3</v>
      </c>
      <c r="AU19" s="5">
        <v>1.8063903271744899E-3</v>
      </c>
      <c r="AV19" s="5">
        <v>1.69074600425387E-3</v>
      </c>
      <c r="AW19" s="5">
        <v>1.81907395481446E-3</v>
      </c>
      <c r="AX19" s="5">
        <v>1.9647538670309098E-3</v>
      </c>
      <c r="AY19" s="5">
        <v>2.0445643886264401E-3</v>
      </c>
      <c r="AZ19" s="5">
        <v>2.2145807999752998E-3</v>
      </c>
      <c r="BA19" s="5">
        <v>1.9700583837627701E-3</v>
      </c>
      <c r="BD19" t="s">
        <v>86</v>
      </c>
      <c r="BE19" s="5">
        <v>1.6170773976182701E-3</v>
      </c>
      <c r="BF19" s="5">
        <v>1.61422987953679E-3</v>
      </c>
      <c r="BG19" s="5">
        <v>1.62705872512731E-3</v>
      </c>
      <c r="BH19" s="5">
        <v>1.6651008324006201E-3</v>
      </c>
      <c r="BI19" s="5">
        <v>1.7254382524763299E-3</v>
      </c>
      <c r="BJ19" s="5">
        <v>1.61007695456166E-3</v>
      </c>
      <c r="BK19" s="5">
        <v>1.61266669076316E-3</v>
      </c>
      <c r="BL19" s="5">
        <v>1.61222903658935E-3</v>
      </c>
      <c r="BM19" s="5">
        <v>1.6171003227774101E-3</v>
      </c>
      <c r="BN19" s="5">
        <v>1.6903816664332501E-3</v>
      </c>
      <c r="BO19" s="5">
        <v>1.6636205786440201E-3</v>
      </c>
      <c r="BP19" s="5">
        <v>1.6159215731078301E-3</v>
      </c>
      <c r="BQ19" s="5">
        <v>1.6723964047114599E-3</v>
      </c>
      <c r="BR19" s="5">
        <v>1.67750370357551E-3</v>
      </c>
      <c r="BS19" s="5">
        <v>1.61419733721946E-3</v>
      </c>
      <c r="BT19" s="5">
        <v>1.66071464387257E-3</v>
      </c>
      <c r="BU19" s="5">
        <v>1.6187693201847599E-3</v>
      </c>
      <c r="BV19" s="5">
        <v>1.6812785833162499E-3</v>
      </c>
      <c r="BW19" s="5">
        <v>1.6126746071136299E-3</v>
      </c>
      <c r="BX19" s="5">
        <v>1.6786554502710299E-3</v>
      </c>
      <c r="BY19" s="5">
        <v>1.70116244763834E-3</v>
      </c>
      <c r="BZ19" s="5">
        <v>1.6848777770432899E-3</v>
      </c>
      <c r="CA19" s="5">
        <v>2.0588027841723601E-3</v>
      </c>
      <c r="CB19" s="5">
        <v>1.93550256804282E-3</v>
      </c>
      <c r="CC19" s="5">
        <v>2.05556474320446E-3</v>
      </c>
      <c r="CD19" s="5">
        <v>2.09808216197484E-3</v>
      </c>
      <c r="CE19" s="5">
        <v>1.9676133000967899E-3</v>
      </c>
      <c r="CF19" s="5">
        <v>1.6861681197774801E-3</v>
      </c>
      <c r="CG19" s="5">
        <v>2.1163232854724801E-3</v>
      </c>
      <c r="CH19" s="5">
        <v>2.0939653618433501E-3</v>
      </c>
      <c r="CI19" s="5">
        <v>1.68335816378846E-3</v>
      </c>
      <c r="CJ19" s="5">
        <v>1.91608833316627E-3</v>
      </c>
      <c r="CK19" s="5">
        <v>1.8063903271744899E-3</v>
      </c>
      <c r="CL19" s="5">
        <v>1.69074600425387E-3</v>
      </c>
      <c r="CM19" s="5">
        <v>1.81907395481446E-3</v>
      </c>
      <c r="CN19" s="5">
        <v>1.9647538670309098E-3</v>
      </c>
      <c r="CO19" s="5">
        <v>2.0445643886264401E-3</v>
      </c>
      <c r="CP19" s="5">
        <v>2.2145807999752998E-3</v>
      </c>
      <c r="CQ19" s="5">
        <v>1.9700583837627701E-3</v>
      </c>
    </row>
    <row r="20" spans="1:95" x14ac:dyDescent="0.25">
      <c r="A20" t="s">
        <v>63</v>
      </c>
      <c r="B20" t="s">
        <v>31</v>
      </c>
      <c r="C20" t="s">
        <v>87</v>
      </c>
      <c r="D20">
        <v>2017</v>
      </c>
      <c r="E20">
        <v>3</v>
      </c>
      <c r="F20">
        <v>5</v>
      </c>
      <c r="G20">
        <v>8</v>
      </c>
      <c r="H20">
        <f t="shared" si="0"/>
        <v>1.5043853133346767E-7</v>
      </c>
      <c r="I20">
        <f t="shared" si="1"/>
        <v>5.6414449250050372E-8</v>
      </c>
      <c r="J20">
        <f>IFERROR(PERCENTILE($O20:$BA20,0.5)/E20,0)</f>
        <v>1.5044745780693167E-7</v>
      </c>
      <c r="K20">
        <f>IFERROR(PERCENTILE($O20:$BA20,0.5)/G20,0)</f>
        <v>5.6417796677599376E-8</v>
      </c>
      <c r="L20">
        <f>IFERROR(PERCENTILE($O20:$BA20,1)/E20,0)</f>
        <v>1.5101845950638566E-7</v>
      </c>
      <c r="M20">
        <f>IFERROR(PERCENTILE($O20:$BA20,1)/G20,0)</f>
        <v>5.6631922314894625E-8</v>
      </c>
      <c r="N20" t="s">
        <v>87</v>
      </c>
      <c r="O20" s="5">
        <v>4.5290568393428502E-7</v>
      </c>
      <c r="P20" s="5">
        <v>4.5132521489847798E-7</v>
      </c>
      <c r="Q20" s="5">
        <v>4.5133313891933902E-7</v>
      </c>
      <c r="R20" s="5">
        <v>4.5133200676519302E-7</v>
      </c>
      <c r="S20" s="5">
        <v>4.5294194007595802E-7</v>
      </c>
      <c r="T20" s="5">
        <v>4.5133099288499199E-7</v>
      </c>
      <c r="U20" s="5">
        <v>4.51324233017931E-7</v>
      </c>
      <c r="V20" s="5">
        <v>4.5143387223936598E-7</v>
      </c>
      <c r="W20" s="5">
        <v>4.5294446633242801E-7</v>
      </c>
      <c r="X20" s="5">
        <v>4.5133250182608802E-7</v>
      </c>
      <c r="Y20" s="5">
        <v>4.5133711034758703E-7</v>
      </c>
      <c r="Z20" s="5">
        <v>4.5132968631028202E-7</v>
      </c>
      <c r="AA20" s="5">
        <v>4.5292386455091499E-7</v>
      </c>
      <c r="AB20" s="5">
        <v>4.5133489566012001E-7</v>
      </c>
      <c r="AC20" s="5">
        <v>4.5131559400040298E-7</v>
      </c>
      <c r="AD20" s="5">
        <v>4.5134237342079501E-7</v>
      </c>
      <c r="AE20" s="5">
        <v>4.53055378519157E-7</v>
      </c>
      <c r="AF20" s="5">
        <v>4.5137092968943901E-7</v>
      </c>
      <c r="AG20" s="5">
        <v>4.51355813204599E-7</v>
      </c>
      <c r="AH20" s="5">
        <v>4.5131658966810699E-7</v>
      </c>
      <c r="AI20" s="5">
        <v>4.5293497041970498E-7</v>
      </c>
      <c r="AJ20" s="5">
        <v>4.5134277887309402E-7</v>
      </c>
      <c r="AK20" s="5">
        <v>4.5134130064390298E-7</v>
      </c>
      <c r="AL20" s="5">
        <v>4.5134890419335202E-7</v>
      </c>
      <c r="AM20" s="5">
        <v>4.52938634029891E-7</v>
      </c>
      <c r="AN20" s="5">
        <v>4.5131726950517102E-7</v>
      </c>
      <c r="AO20" s="5">
        <v>4.51315903240829E-7</v>
      </c>
      <c r="AP20" s="5">
        <v>4.5134926070946701E-7</v>
      </c>
      <c r="AQ20" s="5">
        <v>4.5292568434606498E-7</v>
      </c>
      <c r="AR20" s="5">
        <v>4.5131847478928199E-7</v>
      </c>
      <c r="AS20" s="5">
        <v>4.5133330045830101E-7</v>
      </c>
      <c r="AT20" s="5">
        <v>4.5131922046192002E-7</v>
      </c>
      <c r="AU20" s="5">
        <v>4.5294500316935002E-7</v>
      </c>
      <c r="AV20" s="5">
        <v>4.51360587409385E-7</v>
      </c>
      <c r="AW20" s="5">
        <v>4.5134647305091599E-7</v>
      </c>
      <c r="AX20" s="5">
        <v>4.51334562987236E-7</v>
      </c>
      <c r="AY20" s="5">
        <v>4.5294440075137101E-7</v>
      </c>
      <c r="AZ20" s="5">
        <v>4.5135338620686797E-7</v>
      </c>
      <c r="BA20" s="5">
        <v>4.5132580991519601E-7</v>
      </c>
      <c r="BD20" t="s">
        <v>87</v>
      </c>
      <c r="BE20" s="5">
        <v>4.5290568393428502E-7</v>
      </c>
      <c r="BF20" s="5">
        <v>4.5132521489847798E-7</v>
      </c>
      <c r="BG20" s="5">
        <v>4.5133313891933902E-7</v>
      </c>
      <c r="BH20" s="5">
        <v>4.5133200676519302E-7</v>
      </c>
      <c r="BI20" s="5">
        <v>4.5294194007595802E-7</v>
      </c>
      <c r="BJ20" s="5">
        <v>4.5133099288499199E-7</v>
      </c>
      <c r="BK20" s="5">
        <v>4.51324233017931E-7</v>
      </c>
      <c r="BL20" s="5">
        <v>4.5143387223936598E-7</v>
      </c>
      <c r="BM20" s="5">
        <v>4.5294446633242801E-7</v>
      </c>
      <c r="BN20" s="5">
        <v>4.5133250182608802E-7</v>
      </c>
      <c r="BO20" s="5">
        <v>4.5133711034758703E-7</v>
      </c>
      <c r="BP20" s="5">
        <v>4.5132968631028202E-7</v>
      </c>
      <c r="BQ20" s="5">
        <v>4.5292386455091499E-7</v>
      </c>
      <c r="BR20" s="5">
        <v>4.5133489566012001E-7</v>
      </c>
      <c r="BS20" s="5">
        <v>4.5131559400040298E-7</v>
      </c>
      <c r="BT20" s="5">
        <v>4.5134237342079501E-7</v>
      </c>
      <c r="BU20" s="5">
        <v>4.53055378519157E-7</v>
      </c>
      <c r="BV20" s="5">
        <v>4.5137092968943901E-7</v>
      </c>
      <c r="BW20" s="5">
        <v>4.51355813204599E-7</v>
      </c>
      <c r="BX20" s="5">
        <v>4.5131658966810699E-7</v>
      </c>
      <c r="BY20" s="5">
        <v>4.5293497041970498E-7</v>
      </c>
      <c r="BZ20" s="5">
        <v>4.5134277887309402E-7</v>
      </c>
      <c r="CA20" s="5">
        <v>4.5134130064390298E-7</v>
      </c>
      <c r="CB20" s="5">
        <v>4.5134890419335202E-7</v>
      </c>
      <c r="CC20" s="5">
        <v>4.52938634029891E-7</v>
      </c>
      <c r="CD20" s="5">
        <v>4.5131726950517102E-7</v>
      </c>
      <c r="CE20" s="5">
        <v>4.51315903240829E-7</v>
      </c>
      <c r="CF20" s="5">
        <v>4.5134926070946701E-7</v>
      </c>
      <c r="CG20" s="5">
        <v>4.5292568434606498E-7</v>
      </c>
      <c r="CH20" s="5">
        <v>4.5131847478928199E-7</v>
      </c>
      <c r="CI20" s="5">
        <v>4.5133330045830101E-7</v>
      </c>
      <c r="CJ20" s="5">
        <v>4.5131922046192002E-7</v>
      </c>
      <c r="CK20" s="5">
        <v>4.5294500316935002E-7</v>
      </c>
      <c r="CL20" s="5">
        <v>4.51360587409385E-7</v>
      </c>
      <c r="CM20" s="5">
        <v>4.5134647305091599E-7</v>
      </c>
      <c r="CN20" s="5">
        <v>4.51334562987236E-7</v>
      </c>
      <c r="CO20" s="5">
        <v>4.5294440075137101E-7</v>
      </c>
      <c r="CP20" s="5">
        <v>4.5135338620686797E-7</v>
      </c>
      <c r="CQ20" s="5">
        <v>4.5132580991519601E-7</v>
      </c>
    </row>
    <row r="21" spans="1:95" x14ac:dyDescent="0.25">
      <c r="A21" t="s">
        <v>63</v>
      </c>
      <c r="B21" t="s">
        <v>33</v>
      </c>
      <c r="C21" t="s">
        <v>88</v>
      </c>
      <c r="D21">
        <v>2017</v>
      </c>
      <c r="E21">
        <v>226</v>
      </c>
      <c r="F21">
        <v>0</v>
      </c>
      <c r="G21">
        <v>226</v>
      </c>
      <c r="H21">
        <f t="shared" si="0"/>
        <v>1.7454270530973407E-9</v>
      </c>
      <c r="I21">
        <f t="shared" si="1"/>
        <v>1.7454270530973407E-9</v>
      </c>
      <c r="J21">
        <f>IFERROR(PERCENTILE($O21:$BA21,0.5)/E21,0)</f>
        <v>1.7457958376353671E-9</v>
      </c>
      <c r="K21">
        <f>IFERROR(PERCENTILE($O21:$BA21,0.5)/G21,0)</f>
        <v>1.7457958376353671E-9</v>
      </c>
      <c r="L21">
        <f>IFERROR(PERCENTILE($O21:$BA21,1)/E21,0)</f>
        <v>1.765027339322323E-9</v>
      </c>
      <c r="M21">
        <f>IFERROR(PERCENTILE($O21:$BA21,1)/G21,0)</f>
        <v>1.765027339322323E-9</v>
      </c>
      <c r="N21" t="s">
        <v>88</v>
      </c>
      <c r="O21" s="5">
        <v>3.9607913265279602E-7</v>
      </c>
      <c r="P21" s="5">
        <v>3.9446651399999901E-7</v>
      </c>
      <c r="Q21" s="5">
        <v>3.9446651399999901E-7</v>
      </c>
      <c r="R21" s="5">
        <v>3.94508186652796E-7</v>
      </c>
      <c r="S21" s="5">
        <v>3.9619870023787598E-7</v>
      </c>
      <c r="T21" s="5">
        <v>3.9446651399999901E-7</v>
      </c>
      <c r="U21" s="5">
        <v>3.94508186652796E-7</v>
      </c>
      <c r="V21" s="5">
        <v>3.94714242414985E-7</v>
      </c>
      <c r="W21" s="5">
        <v>3.9603745999999999E-7</v>
      </c>
      <c r="X21" s="5">
        <v>3.9551889771001299E-7</v>
      </c>
      <c r="Y21" s="5">
        <v>3.9463320461118701E-7</v>
      </c>
      <c r="Z21" s="5">
        <v>3.94508186652796E-7</v>
      </c>
      <c r="AA21" s="5">
        <v>3.9603745999999999E-7</v>
      </c>
      <c r="AB21" s="5">
        <v>3.9841402945731201E-7</v>
      </c>
      <c r="AC21" s="5">
        <v>3.9446651399999901E-7</v>
      </c>
      <c r="AD21" s="5">
        <v>3.9446651399999901E-7</v>
      </c>
      <c r="AE21" s="5">
        <v>3.98896178686845E-7</v>
      </c>
      <c r="AF21" s="5">
        <v>3.9454985930559298E-7</v>
      </c>
      <c r="AG21" s="5">
        <v>3.9446651399999901E-7</v>
      </c>
      <c r="AH21" s="5">
        <v>3.9446651399999901E-7</v>
      </c>
      <c r="AI21" s="5">
        <v>3.9603745999999999E-7</v>
      </c>
      <c r="AJ21" s="5">
        <v>3.9498505728316299E-7</v>
      </c>
      <c r="AK21" s="5">
        <v>3.9579406340310901E-7</v>
      </c>
      <c r="AL21" s="5">
        <v>3.9446651399999901E-7</v>
      </c>
      <c r="AM21" s="5">
        <v>3.9603745999999999E-7</v>
      </c>
      <c r="AN21" s="5">
        <v>3.94508186652796E-7</v>
      </c>
      <c r="AO21" s="5">
        <v>3.9669783402007699E-7</v>
      </c>
      <c r="AP21" s="5">
        <v>3.9446651399999901E-7</v>
      </c>
      <c r="AQ21" s="5">
        <v>3.9638211724114103E-7</v>
      </c>
      <c r="AR21" s="5">
        <v>3.9459176017257202E-7</v>
      </c>
      <c r="AS21" s="5">
        <v>3.9446651399999901E-7</v>
      </c>
      <c r="AT21" s="5">
        <v>3.9446651399999901E-7</v>
      </c>
      <c r="AU21" s="5">
        <v>3.9827299028377798E-7</v>
      </c>
      <c r="AV21" s="5">
        <v>3.9446651399999901E-7</v>
      </c>
      <c r="AW21" s="5">
        <v>3.9446651399999901E-7</v>
      </c>
      <c r="AX21" s="5">
        <v>3.9446651399999901E-7</v>
      </c>
      <c r="AY21" s="5">
        <v>3.9603745999999999E-7</v>
      </c>
      <c r="AZ21" s="5">
        <v>3.9446651399999901E-7</v>
      </c>
      <c r="BA21" s="5">
        <v>3.9499209771076202E-7</v>
      </c>
      <c r="BD21" t="s">
        <v>88</v>
      </c>
      <c r="BE21" s="5">
        <v>3.9607913265279602E-7</v>
      </c>
      <c r="BF21" s="5">
        <v>3.9446651399999901E-7</v>
      </c>
      <c r="BG21" s="5">
        <v>3.9446651399999901E-7</v>
      </c>
      <c r="BH21" s="5">
        <v>3.94508186652796E-7</v>
      </c>
      <c r="BI21" s="5">
        <v>3.9619870023787598E-7</v>
      </c>
      <c r="BJ21" s="5">
        <v>3.9446651399999901E-7</v>
      </c>
      <c r="BK21" s="5">
        <v>3.94508186652796E-7</v>
      </c>
      <c r="BL21" s="5">
        <v>3.94714242414985E-7</v>
      </c>
      <c r="BM21" s="5">
        <v>3.9603745999999999E-7</v>
      </c>
      <c r="BN21" s="5">
        <v>3.9551889771001299E-7</v>
      </c>
      <c r="BO21" s="5">
        <v>3.9463320461118701E-7</v>
      </c>
      <c r="BP21" s="5">
        <v>3.94508186652796E-7</v>
      </c>
      <c r="BQ21" s="5">
        <v>3.9603745999999999E-7</v>
      </c>
      <c r="BR21" s="5">
        <v>3.9841402945731201E-7</v>
      </c>
      <c r="BS21" s="5">
        <v>3.9446651399999901E-7</v>
      </c>
      <c r="BT21" s="5">
        <v>3.9446651399999901E-7</v>
      </c>
      <c r="BU21" s="5">
        <v>3.98896178686845E-7</v>
      </c>
      <c r="BV21" s="5">
        <v>3.9454985930559298E-7</v>
      </c>
      <c r="BW21" s="5">
        <v>3.9446651399999901E-7</v>
      </c>
      <c r="BX21" s="5">
        <v>3.9446651399999901E-7</v>
      </c>
      <c r="BY21" s="5">
        <v>3.9603745999999999E-7</v>
      </c>
      <c r="BZ21" s="5">
        <v>3.9498505728316299E-7</v>
      </c>
      <c r="CA21" s="5">
        <v>3.9579406340310901E-7</v>
      </c>
      <c r="CB21" s="5">
        <v>3.9446651399999901E-7</v>
      </c>
      <c r="CC21" s="5">
        <v>3.9603745999999999E-7</v>
      </c>
      <c r="CD21" s="5">
        <v>3.94508186652796E-7</v>
      </c>
      <c r="CE21" s="5">
        <v>3.9669783402007699E-7</v>
      </c>
      <c r="CF21" s="5">
        <v>3.9446651399999901E-7</v>
      </c>
      <c r="CG21" s="5">
        <v>3.9638211724114103E-7</v>
      </c>
      <c r="CH21" s="5">
        <v>3.9459176017257202E-7</v>
      </c>
      <c r="CI21" s="5">
        <v>3.9446651399999901E-7</v>
      </c>
      <c r="CJ21" s="5">
        <v>3.9446651399999901E-7</v>
      </c>
      <c r="CK21" s="5">
        <v>3.9827299028377798E-7</v>
      </c>
      <c r="CL21" s="5">
        <v>3.9446651399999901E-7</v>
      </c>
      <c r="CM21" s="5">
        <v>3.9446651399999901E-7</v>
      </c>
      <c r="CN21" s="5">
        <v>3.9446651399999901E-7</v>
      </c>
      <c r="CO21" s="5">
        <v>3.9603745999999999E-7</v>
      </c>
      <c r="CP21" s="5">
        <v>3.9446651399999901E-7</v>
      </c>
      <c r="CQ21" s="5">
        <v>3.9499209771076202E-7</v>
      </c>
    </row>
    <row r="22" spans="1:95" x14ac:dyDescent="0.25">
      <c r="A22" t="s">
        <v>65</v>
      </c>
      <c r="B22" t="s">
        <v>26</v>
      </c>
      <c r="C22" t="s">
        <v>89</v>
      </c>
      <c r="D22">
        <v>2017</v>
      </c>
      <c r="E22">
        <v>26</v>
      </c>
      <c r="F22">
        <v>0</v>
      </c>
      <c r="G22">
        <v>26</v>
      </c>
      <c r="H22">
        <f t="shared" si="0"/>
        <v>3.7050264522086765E-8</v>
      </c>
      <c r="I22">
        <f t="shared" si="1"/>
        <v>3.7050264522086765E-8</v>
      </c>
      <c r="J22">
        <f>IFERROR(PERCENTILE($O22:$BA22,0.5)/E22,0)</f>
        <v>1.4982026948357884E-7</v>
      </c>
      <c r="K22">
        <f>IFERROR(PERCENTILE($O22:$BA22,0.5)/G22,0)</f>
        <v>1.4982026948357884E-7</v>
      </c>
      <c r="L22">
        <f>IFERROR(PERCENTILE($O22:$BA22,1)/E22,0)</f>
        <v>2.2924986921021999E-7</v>
      </c>
      <c r="M22">
        <f>IFERROR(PERCENTILE($O22:$BA22,1)/G22,0)</f>
        <v>2.2924986921021999E-7</v>
      </c>
      <c r="N22" t="s">
        <v>89</v>
      </c>
      <c r="O22" s="5">
        <v>4.3359996211595597E-6</v>
      </c>
      <c r="P22" s="5">
        <v>3.5223221420507201E-6</v>
      </c>
      <c r="Q22" s="5">
        <v>3.8953270065730497E-6</v>
      </c>
      <c r="R22" s="5">
        <v>5.5421723143535797E-6</v>
      </c>
      <c r="S22" s="5">
        <v>4.9030389492155699E-6</v>
      </c>
      <c r="T22" s="5">
        <v>5.3432454782965098E-6</v>
      </c>
      <c r="U22" s="5">
        <v>1.26920923312303E-6</v>
      </c>
      <c r="V22" s="5">
        <v>3.08303471688433E-6</v>
      </c>
      <c r="W22" s="5">
        <v>1.81852192618004E-6</v>
      </c>
      <c r="X22" s="5">
        <v>1.6540352093204001E-6</v>
      </c>
      <c r="Y22" s="5">
        <v>1.67984344614792E-6</v>
      </c>
      <c r="Z22" s="5">
        <v>2.4254679175739998E-6</v>
      </c>
      <c r="AA22" s="5">
        <v>5.9604965994657199E-6</v>
      </c>
      <c r="AB22" s="5">
        <v>4.8562771451130399E-6</v>
      </c>
      <c r="AC22" s="5">
        <v>2.5115778274861901E-6</v>
      </c>
      <c r="AD22" s="5">
        <v>5.4579441711109301E-6</v>
      </c>
      <c r="AE22" s="5">
        <v>9.6330687757425595E-7</v>
      </c>
      <c r="AF22" s="5">
        <v>1.10681795170993E-6</v>
      </c>
      <c r="AG22" s="5">
        <v>3.6488588747617799E-6</v>
      </c>
      <c r="AH22" s="5">
        <v>5.5065031186181496E-6</v>
      </c>
      <c r="AI22" s="5">
        <v>3.45559582154608E-6</v>
      </c>
      <c r="AJ22" s="5">
        <v>3.5503577284679699E-6</v>
      </c>
      <c r="AK22" s="5">
        <v>3.4429256285572002E-6</v>
      </c>
      <c r="AL22" s="5">
        <v>5.2377754932355802E-6</v>
      </c>
      <c r="AM22" s="5">
        <v>4.4752552873303397E-6</v>
      </c>
      <c r="AN22" s="5">
        <v>3.7900448820015502E-6</v>
      </c>
      <c r="AO22" s="5">
        <v>1.8773955334006199E-6</v>
      </c>
      <c r="AP22" s="5">
        <v>5.4068217898415499E-6</v>
      </c>
      <c r="AQ22" s="5">
        <v>5.3667321123112298E-6</v>
      </c>
      <c r="AR22" s="5">
        <v>3.3749938744079301E-6</v>
      </c>
      <c r="AS22" s="5">
        <v>3.9391047837712703E-6</v>
      </c>
      <c r="AT22" s="5">
        <v>2.6667993023983598E-6</v>
      </c>
      <c r="AU22" s="5">
        <v>4.4712783306931396E-6</v>
      </c>
      <c r="AV22" s="5">
        <v>5.7857873514853796E-6</v>
      </c>
      <c r="AW22" s="5">
        <v>5.0994895123706202E-6</v>
      </c>
      <c r="AX22" s="5">
        <v>4.0945672508240302E-6</v>
      </c>
      <c r="AY22" s="5">
        <v>5.6100688943893496E-6</v>
      </c>
      <c r="AZ22" s="5">
        <v>5.8098545182850296E-6</v>
      </c>
      <c r="BA22" s="5">
        <v>3.49056716738488E-6</v>
      </c>
      <c r="BD22" t="s">
        <v>89</v>
      </c>
      <c r="BE22" s="5">
        <v>4.3359996211595597E-6</v>
      </c>
      <c r="BF22" s="5">
        <v>3.5223221420507201E-6</v>
      </c>
      <c r="BG22" s="5">
        <v>3.8953270065730497E-6</v>
      </c>
      <c r="BH22" s="5">
        <v>5.5421723143535797E-6</v>
      </c>
      <c r="BI22" s="5">
        <v>4.9030389492155699E-6</v>
      </c>
      <c r="BJ22" s="5">
        <v>5.3432454782965098E-6</v>
      </c>
      <c r="BK22" s="5">
        <v>1.26920923312303E-6</v>
      </c>
      <c r="BL22" s="5">
        <v>3.08303471688433E-6</v>
      </c>
      <c r="BM22" s="5">
        <v>1.81852192618004E-6</v>
      </c>
      <c r="BN22" s="5">
        <v>1.6540352093204001E-6</v>
      </c>
      <c r="BO22" s="5">
        <v>1.67984344614792E-6</v>
      </c>
      <c r="BP22" s="5">
        <v>2.4254679175739998E-6</v>
      </c>
      <c r="BQ22" s="5">
        <v>5.9604965994657199E-6</v>
      </c>
      <c r="BR22" s="5">
        <v>4.8562771451130399E-6</v>
      </c>
      <c r="BS22" s="5">
        <v>2.5115778274861901E-6</v>
      </c>
      <c r="BT22" s="5">
        <v>5.4579441711109301E-6</v>
      </c>
      <c r="BU22" s="5">
        <v>9.6330687757425595E-7</v>
      </c>
      <c r="BV22" s="5">
        <v>1.10681795170993E-6</v>
      </c>
      <c r="BW22" s="5">
        <v>3.6488588747617799E-6</v>
      </c>
      <c r="BX22" s="5">
        <v>5.5065031186181496E-6</v>
      </c>
      <c r="BY22" s="5">
        <v>3.45559582154608E-6</v>
      </c>
      <c r="BZ22" s="5">
        <v>3.5503577284679699E-6</v>
      </c>
      <c r="CA22" s="5">
        <v>3.4429256285572002E-6</v>
      </c>
      <c r="CB22" s="5">
        <v>5.2377754932355802E-6</v>
      </c>
      <c r="CC22" s="5">
        <v>4.4752552873303397E-6</v>
      </c>
      <c r="CD22" s="5">
        <v>3.7900448820015502E-6</v>
      </c>
      <c r="CE22" s="5">
        <v>1.8773955334006199E-6</v>
      </c>
      <c r="CF22" s="5">
        <v>5.4068217898415499E-6</v>
      </c>
      <c r="CG22" s="5">
        <v>5.3667321123112298E-6</v>
      </c>
      <c r="CH22" s="5">
        <v>3.3749938744079301E-6</v>
      </c>
      <c r="CI22" s="5">
        <v>3.9391047837712703E-6</v>
      </c>
      <c r="CJ22" s="5">
        <v>2.6667993023983598E-6</v>
      </c>
      <c r="CK22" s="5">
        <v>4.4712783306931396E-6</v>
      </c>
      <c r="CL22" s="5">
        <v>5.7857873514853796E-6</v>
      </c>
      <c r="CM22" s="5">
        <v>5.0994895123706202E-6</v>
      </c>
      <c r="CN22" s="5">
        <v>4.0945672508240302E-6</v>
      </c>
      <c r="CO22" s="5">
        <v>5.6100688943893496E-6</v>
      </c>
      <c r="CP22" s="5">
        <v>5.8098545182850296E-6</v>
      </c>
      <c r="CQ22" s="5">
        <v>3.49056716738488E-6</v>
      </c>
    </row>
    <row r="23" spans="1:95" x14ac:dyDescent="0.25">
      <c r="A23" t="s">
        <v>63</v>
      </c>
      <c r="B23" t="s">
        <v>34</v>
      </c>
      <c r="C23" t="s">
        <v>90</v>
      </c>
      <c r="D23">
        <v>2017</v>
      </c>
      <c r="E23">
        <v>16</v>
      </c>
      <c r="F23">
        <v>15.4</v>
      </c>
      <c r="G23">
        <v>31.4</v>
      </c>
      <c r="H23">
        <f t="shared" si="0"/>
        <v>4.9022691511893811E-9</v>
      </c>
      <c r="I23">
        <f t="shared" si="1"/>
        <v>2.4979715420073279E-9</v>
      </c>
      <c r="J23">
        <f>IFERROR(PERCENTILE($O23:$BA23,0.5)/E23,0)</f>
        <v>4.9022691511893811E-9</v>
      </c>
      <c r="K23">
        <f>IFERROR(PERCENTILE($O23:$BA23,0.5)/G23,0)</f>
        <v>2.4979715420073279E-9</v>
      </c>
      <c r="L23">
        <f>IFERROR(PERCENTILE($O23:$BA23,1)/E23,0)</f>
        <v>4.9210729020256999E-9</v>
      </c>
      <c r="M23">
        <f>IFERROR(PERCENTILE($O23:$BA23,1)/G23,0)</f>
        <v>2.507553071095898E-9</v>
      </c>
      <c r="N23" t="s">
        <v>90</v>
      </c>
      <c r="O23" s="5">
        <v>7.86877444790822E-8</v>
      </c>
      <c r="P23" s="5">
        <v>7.8436306419030097E-8</v>
      </c>
      <c r="Q23" s="5">
        <v>7.8436306419030097E-8</v>
      </c>
      <c r="R23" s="5">
        <v>7.8436306419030097E-8</v>
      </c>
      <c r="S23" s="5">
        <v>7.86877444790822E-8</v>
      </c>
      <c r="T23" s="5">
        <v>7.8436306419030097E-8</v>
      </c>
      <c r="U23" s="5">
        <v>7.8436306419030097E-8</v>
      </c>
      <c r="V23" s="5">
        <v>7.8485728372359096E-8</v>
      </c>
      <c r="W23" s="5">
        <v>7.86877444790822E-8</v>
      </c>
      <c r="X23" s="5">
        <v>7.8436306419030097E-8</v>
      </c>
      <c r="Y23" s="5">
        <v>7.8436306419030097E-8</v>
      </c>
      <c r="Z23" s="5">
        <v>7.8436306419030097E-8</v>
      </c>
      <c r="AA23" s="5">
        <v>7.86877444790822E-8</v>
      </c>
      <c r="AB23" s="5">
        <v>7.8436306419030097E-8</v>
      </c>
      <c r="AC23" s="5">
        <v>7.8436306419030097E-8</v>
      </c>
      <c r="AD23" s="5">
        <v>7.8436306419030097E-8</v>
      </c>
      <c r="AE23" s="5">
        <v>7.8737166432411199E-8</v>
      </c>
      <c r="AF23" s="5">
        <v>7.8436306419030097E-8</v>
      </c>
      <c r="AG23" s="5">
        <v>7.8436306419030097E-8</v>
      </c>
      <c r="AH23" s="5">
        <v>7.8436306419030097E-8</v>
      </c>
      <c r="AI23" s="5">
        <v>7.86877444790822E-8</v>
      </c>
      <c r="AJ23" s="5">
        <v>7.8436306419030097E-8</v>
      </c>
      <c r="AK23" s="5">
        <v>7.8436306419030097E-8</v>
      </c>
      <c r="AL23" s="5">
        <v>7.8436306419030097E-8</v>
      </c>
      <c r="AM23" s="5">
        <v>7.86877444790822E-8</v>
      </c>
      <c r="AN23" s="5">
        <v>7.8436306419030097E-8</v>
      </c>
      <c r="AO23" s="5">
        <v>7.8436306419030097E-8</v>
      </c>
      <c r="AP23" s="5">
        <v>7.8436306419030097E-8</v>
      </c>
      <c r="AQ23" s="5">
        <v>7.86877444790822E-8</v>
      </c>
      <c r="AR23" s="5">
        <v>7.8436306419030097E-8</v>
      </c>
      <c r="AS23" s="5">
        <v>7.8436306419030097E-8</v>
      </c>
      <c r="AT23" s="5">
        <v>7.8436306419030097E-8</v>
      </c>
      <c r="AU23" s="5">
        <v>7.86877444790822E-8</v>
      </c>
      <c r="AV23" s="5">
        <v>7.8436306419030097E-8</v>
      </c>
      <c r="AW23" s="5">
        <v>7.8436306419030097E-8</v>
      </c>
      <c r="AX23" s="5">
        <v>7.8436306419030097E-8</v>
      </c>
      <c r="AY23" s="5">
        <v>7.86877444790822E-8</v>
      </c>
      <c r="AZ23" s="5">
        <v>7.8436306419030097E-8</v>
      </c>
      <c r="BA23" s="5">
        <v>7.8436306419030097E-8</v>
      </c>
      <c r="BD23" t="s">
        <v>90</v>
      </c>
      <c r="BE23" s="5">
        <v>7.86877444790822E-8</v>
      </c>
      <c r="BF23" s="5">
        <v>7.8436306419030097E-8</v>
      </c>
      <c r="BG23" s="5">
        <v>7.8436306419030097E-8</v>
      </c>
      <c r="BH23" s="5">
        <v>7.8436306419030097E-8</v>
      </c>
      <c r="BI23" s="5">
        <v>7.86877444790822E-8</v>
      </c>
      <c r="BJ23" s="5">
        <v>7.8436306419030097E-8</v>
      </c>
      <c r="BK23" s="5">
        <v>7.8436306419030097E-8</v>
      </c>
      <c r="BL23" s="5">
        <v>7.8485728372359096E-8</v>
      </c>
      <c r="BM23" s="5">
        <v>7.86877444790822E-8</v>
      </c>
      <c r="BN23" s="5">
        <v>7.8436306419030097E-8</v>
      </c>
      <c r="BO23" s="5">
        <v>7.8436306419030097E-8</v>
      </c>
      <c r="BP23" s="5">
        <v>7.8436306419030097E-8</v>
      </c>
      <c r="BQ23" s="5">
        <v>7.86877444790822E-8</v>
      </c>
      <c r="BR23" s="5">
        <v>7.8436306419030097E-8</v>
      </c>
      <c r="BS23" s="5">
        <v>7.8436306419030097E-8</v>
      </c>
      <c r="BT23" s="5">
        <v>7.8436306419030097E-8</v>
      </c>
      <c r="BU23" s="5">
        <v>7.8737166432411199E-8</v>
      </c>
      <c r="BV23" s="5">
        <v>7.8436306419030097E-8</v>
      </c>
      <c r="BW23" s="5">
        <v>7.8436306419030097E-8</v>
      </c>
      <c r="BX23" s="5">
        <v>7.8436306419030097E-8</v>
      </c>
      <c r="BY23" s="5">
        <v>7.86877444790822E-8</v>
      </c>
      <c r="BZ23" s="5">
        <v>7.8436306419030097E-8</v>
      </c>
      <c r="CA23" s="5">
        <v>7.8436306419030097E-8</v>
      </c>
      <c r="CB23" s="5">
        <v>7.8436306419030097E-8</v>
      </c>
      <c r="CC23" s="5">
        <v>7.86877444790822E-8</v>
      </c>
      <c r="CD23" s="5">
        <v>7.8436306419030097E-8</v>
      </c>
      <c r="CE23" s="5">
        <v>7.8436306419030097E-8</v>
      </c>
      <c r="CF23" s="5">
        <v>7.8436306419030097E-8</v>
      </c>
      <c r="CG23" s="5">
        <v>7.86877444790822E-8</v>
      </c>
      <c r="CH23" s="5">
        <v>7.8436306419030097E-8</v>
      </c>
      <c r="CI23" s="5">
        <v>7.8436306419030097E-8</v>
      </c>
      <c r="CJ23" s="5">
        <v>7.8436306419030097E-8</v>
      </c>
      <c r="CK23" s="5">
        <v>7.86877444790822E-8</v>
      </c>
      <c r="CL23" s="5">
        <v>7.8436306419030097E-8</v>
      </c>
      <c r="CM23" s="5">
        <v>7.8436306419030097E-8</v>
      </c>
      <c r="CN23" s="5">
        <v>7.8436306419030097E-8</v>
      </c>
      <c r="CO23" s="5">
        <v>7.86877444790822E-8</v>
      </c>
      <c r="CP23" s="5">
        <v>7.8436306419030097E-8</v>
      </c>
      <c r="CQ23" s="5">
        <v>7.8436306419030097E-8</v>
      </c>
    </row>
    <row r="24" spans="1:95" x14ac:dyDescent="0.25">
      <c r="A24" t="s">
        <v>64</v>
      </c>
      <c r="B24" t="s">
        <v>35</v>
      </c>
      <c r="C24" t="s">
        <v>91</v>
      </c>
      <c r="D24">
        <v>2017</v>
      </c>
      <c r="E24">
        <v>20.7</v>
      </c>
      <c r="F24">
        <v>10</v>
      </c>
      <c r="G24">
        <v>30.7</v>
      </c>
      <c r="H24">
        <f t="shared" si="0"/>
        <v>1.3008412424980533E-5</v>
      </c>
      <c r="I24">
        <f t="shared" si="1"/>
        <v>8.7711445341073942E-6</v>
      </c>
      <c r="J24">
        <f>IFERROR(PERCENTILE($O24:$BA24,0.5)/E24,0)</f>
        <v>1.3014793130946571E-5</v>
      </c>
      <c r="K24">
        <f>IFERROR(PERCENTILE($O24:$BA24,0.5)/G24,0)</f>
        <v>8.7754468342213044E-6</v>
      </c>
      <c r="L24">
        <f>IFERROR(PERCENTILE($O24:$BA24,1)/E24,0)</f>
        <v>1.3550135305767054E-5</v>
      </c>
      <c r="M24">
        <f>IFERROR(PERCENTILE($O24:$BA24,1)/G24,0)</f>
        <v>9.1364104504683388E-6</v>
      </c>
      <c r="N24" t="s">
        <v>91</v>
      </c>
      <c r="O24" s="5">
        <v>2.7002561439948698E-4</v>
      </c>
      <c r="P24" s="5">
        <v>2.6927413719709701E-4</v>
      </c>
      <c r="Q24" s="5">
        <v>2.69286781461271E-4</v>
      </c>
      <c r="R24" s="5">
        <v>2.7015401481450801E-4</v>
      </c>
      <c r="S24" s="5">
        <v>2.7002300802429698E-4</v>
      </c>
      <c r="T24" s="5">
        <v>2.7386950188833801E-4</v>
      </c>
      <c r="U24" s="5">
        <v>2.7098431994559302E-4</v>
      </c>
      <c r="V24" s="5">
        <v>2.6928012865186601E-4</v>
      </c>
      <c r="W24" s="5">
        <v>2.7001857874464798E-4</v>
      </c>
      <c r="X24" s="5">
        <v>2.6927491455806601E-4</v>
      </c>
      <c r="Y24" s="5">
        <v>2.6928031009139901E-4</v>
      </c>
      <c r="Z24" s="5">
        <v>2.6928925670197497E-4</v>
      </c>
      <c r="AA24" s="5">
        <v>2.7039780277459302E-4</v>
      </c>
      <c r="AB24" s="5">
        <v>2.6971086484463898E-4</v>
      </c>
      <c r="AC24" s="5">
        <v>2.7168906456529498E-4</v>
      </c>
      <c r="AD24" s="5">
        <v>2.7549011713283E-4</v>
      </c>
      <c r="AE24" s="5">
        <v>2.7002518516976197E-4</v>
      </c>
      <c r="AF24" s="5">
        <v>2.69287038863712E-4</v>
      </c>
      <c r="AG24" s="5">
        <v>2.6928680372984601E-4</v>
      </c>
      <c r="AH24" s="5">
        <v>2.6927451897501098E-4</v>
      </c>
      <c r="AI24" s="5">
        <v>2.7002633792622501E-4</v>
      </c>
      <c r="AJ24" s="5">
        <v>2.6928377062067902E-4</v>
      </c>
      <c r="AK24" s="5">
        <v>2.7297627994108401E-4</v>
      </c>
      <c r="AL24" s="5">
        <v>2.7796552481036902E-4</v>
      </c>
      <c r="AM24" s="5">
        <v>2.7002533857753202E-4</v>
      </c>
      <c r="AN24" s="5">
        <v>2.6928495047282399E-4</v>
      </c>
      <c r="AO24" s="5">
        <v>2.6928162414537602E-4</v>
      </c>
      <c r="AP24" s="5">
        <v>2.6940621781059403E-4</v>
      </c>
      <c r="AQ24" s="5">
        <v>2.7002325753484798E-4</v>
      </c>
      <c r="AR24" s="5">
        <v>2.6928746642165098E-4</v>
      </c>
      <c r="AS24" s="5">
        <v>2.6929712600520301E-4</v>
      </c>
      <c r="AT24" s="5">
        <v>2.6928531304529598E-4</v>
      </c>
      <c r="AU24" s="5">
        <v>2.7002365702376302E-4</v>
      </c>
      <c r="AV24" s="5">
        <v>2.6928750750201898E-4</v>
      </c>
      <c r="AW24" s="5">
        <v>2.6929926755754998E-4</v>
      </c>
      <c r="AX24" s="5">
        <v>2.69585917970401E-4</v>
      </c>
      <c r="AY24" s="5">
        <v>2.8048780082937802E-4</v>
      </c>
      <c r="AZ24" s="5">
        <v>2.6927919772126599E-4</v>
      </c>
      <c r="BA24" s="5">
        <v>2.69297145653265E-4</v>
      </c>
      <c r="BD24" t="s">
        <v>91</v>
      </c>
      <c r="BE24" s="5">
        <v>2.7002561439948698E-4</v>
      </c>
      <c r="BF24" s="5">
        <v>2.6927413719709701E-4</v>
      </c>
      <c r="BG24" s="5">
        <v>2.69286781461271E-4</v>
      </c>
      <c r="BH24" s="5">
        <v>2.7015401481450801E-4</v>
      </c>
      <c r="BI24" s="5">
        <v>2.7002300802429698E-4</v>
      </c>
      <c r="BJ24" s="5">
        <v>2.7386950188833801E-4</v>
      </c>
      <c r="BK24" s="5">
        <v>2.7098431994559302E-4</v>
      </c>
      <c r="BL24" s="5">
        <v>2.6928012865186601E-4</v>
      </c>
      <c r="BM24" s="5">
        <v>2.7001857874464798E-4</v>
      </c>
      <c r="BN24" s="5">
        <v>2.6927491455806601E-4</v>
      </c>
      <c r="BO24" s="5">
        <v>2.6928031009139901E-4</v>
      </c>
      <c r="BP24" s="5">
        <v>2.6928925670197497E-4</v>
      </c>
      <c r="BQ24" s="5">
        <v>2.7039780277459302E-4</v>
      </c>
      <c r="BR24" s="5">
        <v>2.6971086484463898E-4</v>
      </c>
      <c r="BS24" s="5">
        <v>2.7168906456529498E-4</v>
      </c>
      <c r="BT24" s="5">
        <v>2.7549011713283E-4</v>
      </c>
      <c r="BU24" s="5">
        <v>2.7002518516976197E-4</v>
      </c>
      <c r="BV24" s="5">
        <v>2.69287038863712E-4</v>
      </c>
      <c r="BW24" s="5">
        <v>2.6928680372984601E-4</v>
      </c>
      <c r="BX24" s="5">
        <v>2.6927451897501098E-4</v>
      </c>
      <c r="BY24" s="5">
        <v>2.7002633792622501E-4</v>
      </c>
      <c r="BZ24" s="5">
        <v>2.6928377062067902E-4</v>
      </c>
      <c r="CA24" s="5">
        <v>2.7297627994108401E-4</v>
      </c>
      <c r="CB24" s="5">
        <v>2.7796552481036902E-4</v>
      </c>
      <c r="CC24" s="5">
        <v>2.7002533857753202E-4</v>
      </c>
      <c r="CD24" s="5">
        <v>2.6928495047282399E-4</v>
      </c>
      <c r="CE24" s="5">
        <v>2.6928162414537602E-4</v>
      </c>
      <c r="CF24" s="5">
        <v>2.6940621781059403E-4</v>
      </c>
      <c r="CG24" s="5">
        <v>2.7002325753484798E-4</v>
      </c>
      <c r="CH24" s="5">
        <v>2.6928746642165098E-4</v>
      </c>
      <c r="CI24" s="5">
        <v>2.6929712600520301E-4</v>
      </c>
      <c r="CJ24" s="5">
        <v>2.6928531304529598E-4</v>
      </c>
      <c r="CK24" s="5">
        <v>2.7002365702376302E-4</v>
      </c>
      <c r="CL24" s="5">
        <v>2.6928750750201898E-4</v>
      </c>
      <c r="CM24" s="5">
        <v>2.6929926755754998E-4</v>
      </c>
      <c r="CN24" s="5">
        <v>2.69585917970401E-4</v>
      </c>
      <c r="CO24" s="5">
        <v>2.8048780082937802E-4</v>
      </c>
      <c r="CP24" s="5">
        <v>2.6927919772126599E-4</v>
      </c>
      <c r="CQ24" s="5">
        <v>2.69297145653265E-4</v>
      </c>
    </row>
    <row r="25" spans="1:95" x14ac:dyDescent="0.25">
      <c r="A25" t="s">
        <v>63</v>
      </c>
      <c r="B25" t="s">
        <v>37</v>
      </c>
      <c r="C25" t="s">
        <v>92</v>
      </c>
      <c r="D25">
        <v>2017</v>
      </c>
      <c r="E25">
        <v>200</v>
      </c>
      <c r="F25">
        <v>32</v>
      </c>
      <c r="G25">
        <v>232</v>
      </c>
      <c r="H25">
        <f t="shared" si="0"/>
        <v>4.2030556500000001E-10</v>
      </c>
      <c r="I25">
        <f t="shared" si="1"/>
        <v>3.6233238362068967E-10</v>
      </c>
      <c r="J25">
        <f>IFERROR(PERCENTILE($O25:$BA25,0.5)/E25,0)</f>
        <v>4.2030556500000001E-10</v>
      </c>
      <c r="K25">
        <f>IFERROR(PERCENTILE($O25:$BA25,0.5)/G25,0)</f>
        <v>3.6233238362068967E-10</v>
      </c>
      <c r="L25">
        <f>IFERROR(PERCENTILE($O25:$BA25,1)/E25,0)</f>
        <v>4.2442629890888597E-10</v>
      </c>
      <c r="M25">
        <f>IFERROR(PERCENTILE($O25:$BA25,1)/G25,0)</f>
        <v>3.6588474043869478E-10</v>
      </c>
      <c r="N25" t="s">
        <v>92</v>
      </c>
      <c r="O25" s="5">
        <v>8.4370888500000001E-8</v>
      </c>
      <c r="P25" s="5">
        <v>8.4061113E-8</v>
      </c>
      <c r="Q25" s="5">
        <v>8.4061113E-8</v>
      </c>
      <c r="R25" s="5">
        <v>8.4064889523433499E-8</v>
      </c>
      <c r="S25" s="5">
        <v>8.4370888500000001E-8</v>
      </c>
      <c r="T25" s="5">
        <v>8.4061113E-8</v>
      </c>
      <c r="U25" s="5">
        <v>8.4061113E-8</v>
      </c>
      <c r="V25" s="5">
        <v>8.4061113E-8</v>
      </c>
      <c r="W25" s="5">
        <v>8.4370888500000001E-8</v>
      </c>
      <c r="X25" s="5">
        <v>8.4061113E-8</v>
      </c>
      <c r="Y25" s="5">
        <v>8.4064889523433499E-8</v>
      </c>
      <c r="Z25" s="5">
        <v>8.4061113E-8</v>
      </c>
      <c r="AA25" s="5">
        <v>8.4370888500000001E-8</v>
      </c>
      <c r="AB25" s="5">
        <v>8.4061113E-8</v>
      </c>
      <c r="AC25" s="5">
        <v>8.4061113E-8</v>
      </c>
      <c r="AD25" s="5">
        <v>8.4061113E-8</v>
      </c>
      <c r="AE25" s="5">
        <v>8.4885259781777193E-8</v>
      </c>
      <c r="AF25" s="5">
        <v>8.4061113E-8</v>
      </c>
      <c r="AG25" s="5">
        <v>8.4061113E-8</v>
      </c>
      <c r="AH25" s="5">
        <v>8.4061113E-8</v>
      </c>
      <c r="AI25" s="5">
        <v>8.4370888500000001E-8</v>
      </c>
      <c r="AJ25" s="5">
        <v>8.4061113E-8</v>
      </c>
      <c r="AK25" s="5">
        <v>8.4061113E-8</v>
      </c>
      <c r="AL25" s="5">
        <v>8.4061113E-8</v>
      </c>
      <c r="AM25" s="5">
        <v>8.4370888500000001E-8</v>
      </c>
      <c r="AN25" s="5">
        <v>8.4061113E-8</v>
      </c>
      <c r="AO25" s="5">
        <v>8.4061113E-8</v>
      </c>
      <c r="AP25" s="5">
        <v>8.4064889523433499E-8</v>
      </c>
      <c r="AQ25" s="5">
        <v>8.4370888500000001E-8</v>
      </c>
      <c r="AR25" s="5">
        <v>8.4061113E-8</v>
      </c>
      <c r="AS25" s="5">
        <v>8.4061113E-8</v>
      </c>
      <c r="AT25" s="5">
        <v>8.4061113E-8</v>
      </c>
      <c r="AU25" s="5">
        <v>8.4378441546866998E-8</v>
      </c>
      <c r="AV25" s="5">
        <v>8.4061113E-8</v>
      </c>
      <c r="AW25" s="5">
        <v>8.4061113E-8</v>
      </c>
      <c r="AX25" s="5">
        <v>8.4061113E-8</v>
      </c>
      <c r="AY25" s="5">
        <v>8.4370888500000001E-8</v>
      </c>
      <c r="AZ25" s="5">
        <v>8.4068666046866997E-8</v>
      </c>
      <c r="BA25" s="5">
        <v>8.4061113E-8</v>
      </c>
      <c r="BD25" t="s">
        <v>92</v>
      </c>
      <c r="BE25" s="5">
        <v>8.4370888500000001E-8</v>
      </c>
      <c r="BF25" s="5">
        <v>8.4061113E-8</v>
      </c>
      <c r="BG25" s="5">
        <v>8.4061113E-8</v>
      </c>
      <c r="BH25" s="5">
        <v>8.4064889523433499E-8</v>
      </c>
      <c r="BI25" s="5">
        <v>8.4370888500000001E-8</v>
      </c>
      <c r="BJ25" s="5">
        <v>8.4061113E-8</v>
      </c>
      <c r="BK25" s="5">
        <v>8.4061113E-8</v>
      </c>
      <c r="BL25" s="5">
        <v>8.4061113E-8</v>
      </c>
      <c r="BM25" s="5">
        <v>8.4370888500000001E-8</v>
      </c>
      <c r="BN25" s="5">
        <v>8.4061113E-8</v>
      </c>
      <c r="BO25" s="5">
        <v>8.4064889523433499E-8</v>
      </c>
      <c r="BP25" s="5">
        <v>8.4061113E-8</v>
      </c>
      <c r="BQ25" s="5">
        <v>8.4370888500000001E-8</v>
      </c>
      <c r="BR25" s="5">
        <v>8.4061113E-8</v>
      </c>
      <c r="BS25" s="5">
        <v>8.4061113E-8</v>
      </c>
      <c r="BT25" s="5">
        <v>8.4061113E-8</v>
      </c>
      <c r="BU25" s="5">
        <v>8.4885259781777193E-8</v>
      </c>
      <c r="BV25" s="5">
        <v>8.4061113E-8</v>
      </c>
      <c r="BW25" s="5">
        <v>8.4061113E-8</v>
      </c>
      <c r="BX25" s="5">
        <v>8.4061113E-8</v>
      </c>
      <c r="BY25" s="5">
        <v>8.4370888500000001E-8</v>
      </c>
      <c r="BZ25" s="5">
        <v>8.4061113E-8</v>
      </c>
      <c r="CA25" s="5">
        <v>8.4061113E-8</v>
      </c>
      <c r="CB25" s="5">
        <v>8.4061113E-8</v>
      </c>
      <c r="CC25" s="5">
        <v>8.4370888500000001E-8</v>
      </c>
      <c r="CD25" s="5">
        <v>8.4061113E-8</v>
      </c>
      <c r="CE25" s="5">
        <v>8.4061113E-8</v>
      </c>
      <c r="CF25" s="5">
        <v>8.4064889523433499E-8</v>
      </c>
      <c r="CG25" s="5">
        <v>8.4370888500000001E-8</v>
      </c>
      <c r="CH25" s="5">
        <v>8.4061113E-8</v>
      </c>
      <c r="CI25" s="5">
        <v>8.4061113E-8</v>
      </c>
      <c r="CJ25" s="5">
        <v>8.4061113E-8</v>
      </c>
      <c r="CK25" s="5">
        <v>8.4378441546866998E-8</v>
      </c>
      <c r="CL25" s="5">
        <v>8.4061113E-8</v>
      </c>
      <c r="CM25" s="5">
        <v>8.4061113E-8</v>
      </c>
      <c r="CN25" s="5">
        <v>8.4061113E-8</v>
      </c>
      <c r="CO25" s="5">
        <v>8.4370888500000001E-8</v>
      </c>
      <c r="CP25" s="5">
        <v>8.4068666046866997E-8</v>
      </c>
      <c r="CQ25" s="5">
        <v>8.4061113E-8</v>
      </c>
    </row>
    <row r="26" spans="1:95" x14ac:dyDescent="0.25">
      <c r="A26" t="s">
        <v>63</v>
      </c>
      <c r="B26" t="s">
        <v>36</v>
      </c>
      <c r="C26" t="s">
        <v>93</v>
      </c>
      <c r="D26">
        <v>2017</v>
      </c>
      <c r="E26">
        <v>5.23</v>
      </c>
      <c r="F26">
        <v>-2.2080000000000002</v>
      </c>
      <c r="G26">
        <v>3.0219999999999998</v>
      </c>
      <c r="H26">
        <f t="shared" si="0"/>
        <v>0</v>
      </c>
      <c r="I26">
        <f t="shared" si="1"/>
        <v>0</v>
      </c>
      <c r="J26">
        <f>IFERROR(PERCENTILE($O26:$BA26,0.5)/E26,0)</f>
        <v>0</v>
      </c>
      <c r="K26">
        <f>IFERROR(PERCENTILE($O26:$BA26,0.5)/G26,0)</f>
        <v>0</v>
      </c>
      <c r="L26">
        <f>IFERROR(PERCENTILE($O26:$BA26,1)/E26,0)</f>
        <v>3.2388431426569975E-9</v>
      </c>
      <c r="M26">
        <f>IFERROR(PERCENTILE($O26:$BA26,1)/G26,0)</f>
        <v>5.6052778411965918E-9</v>
      </c>
      <c r="N26" t="s">
        <v>93</v>
      </c>
      <c r="O26">
        <v>0</v>
      </c>
      <c r="P26">
        <v>0</v>
      </c>
      <c r="Q26">
        <v>0</v>
      </c>
      <c r="R26" s="5">
        <v>6.7745021757338796E-9</v>
      </c>
      <c r="S26" s="5">
        <v>5.08172307323991E-11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s="5">
        <v>2.5408615366199498E-11</v>
      </c>
      <c r="AB26" s="5">
        <v>1.1372895946297499E-8</v>
      </c>
      <c r="AC26">
        <v>0</v>
      </c>
      <c r="AD26">
        <v>0</v>
      </c>
      <c r="AE26" s="5">
        <v>2.5408615366199498E-11</v>
      </c>
      <c r="AF26">
        <v>0</v>
      </c>
      <c r="AG26">
        <v>0</v>
      </c>
      <c r="AH26" s="5">
        <v>7.3176812254654697E-9</v>
      </c>
      <c r="AI26" s="5">
        <v>5.3775081705849402E-9</v>
      </c>
      <c r="AJ26" s="5">
        <v>7.2741522266124997E-9</v>
      </c>
      <c r="AK26" s="5">
        <v>1.46607710662971E-8</v>
      </c>
      <c r="AL26" s="5">
        <v>1.1240093748840899E-8</v>
      </c>
      <c r="AM26" s="5">
        <v>3.6203344613596601E-11</v>
      </c>
      <c r="AN26" s="5">
        <v>1.6939149636096099E-8</v>
      </c>
      <c r="AO26" s="5">
        <v>2.5408615366199498E-11</v>
      </c>
      <c r="AP26">
        <v>0</v>
      </c>
      <c r="AQ26">
        <v>0</v>
      </c>
      <c r="AR26" s="5">
        <v>2.5913991222058502E-9</v>
      </c>
      <c r="AS26" s="5">
        <v>5.4882609190990996E-9</v>
      </c>
      <c r="AT26">
        <v>0</v>
      </c>
      <c r="AU26" s="5">
        <v>1.82942030636636E-9</v>
      </c>
      <c r="AV26">
        <v>0</v>
      </c>
      <c r="AW26">
        <v>0</v>
      </c>
      <c r="AX26">
        <v>0</v>
      </c>
      <c r="AY26" s="5">
        <v>2.2070409470800199E-9</v>
      </c>
      <c r="AZ26" s="5">
        <v>6.0218418417892904E-9</v>
      </c>
      <c r="BA26" s="5">
        <v>2.5408615366199498E-11</v>
      </c>
      <c r="BD26" t="s">
        <v>93</v>
      </c>
      <c r="BE26">
        <v>0</v>
      </c>
      <c r="BF26">
        <v>0</v>
      </c>
      <c r="BG26">
        <v>0</v>
      </c>
      <c r="BH26" s="5">
        <v>6.7745021757338796E-9</v>
      </c>
      <c r="BI26" s="5">
        <v>5.08172307323991E-11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 s="5">
        <v>2.5408615366199498E-11</v>
      </c>
      <c r="BR26" s="5">
        <v>1.1372895946297499E-8</v>
      </c>
      <c r="BS26">
        <v>0</v>
      </c>
      <c r="BT26">
        <v>0</v>
      </c>
      <c r="BU26" s="5">
        <v>2.5408615366199498E-11</v>
      </c>
      <c r="BV26">
        <v>0</v>
      </c>
      <c r="BW26">
        <v>0</v>
      </c>
      <c r="BX26" s="5">
        <v>7.3176812254654697E-9</v>
      </c>
      <c r="BY26" s="5">
        <v>5.3775081705849402E-9</v>
      </c>
      <c r="BZ26" s="5">
        <v>7.2741522266124997E-9</v>
      </c>
      <c r="CA26" s="5">
        <v>1.46607710662971E-8</v>
      </c>
      <c r="CB26" s="5">
        <v>1.1240093748840899E-8</v>
      </c>
      <c r="CC26" s="5">
        <v>3.6203344613596601E-11</v>
      </c>
      <c r="CD26" s="5">
        <v>1.6939149636096099E-8</v>
      </c>
      <c r="CE26" s="5">
        <v>2.5408615366199498E-11</v>
      </c>
      <c r="CF26">
        <v>0</v>
      </c>
      <c r="CG26">
        <v>0</v>
      </c>
      <c r="CH26" s="5">
        <v>2.5913991222058502E-9</v>
      </c>
      <c r="CI26" s="5">
        <v>5.4882609190990996E-9</v>
      </c>
      <c r="CJ26">
        <v>0</v>
      </c>
      <c r="CK26" s="5">
        <v>1.82942030636636E-9</v>
      </c>
      <c r="CL26">
        <v>0</v>
      </c>
      <c r="CM26">
        <v>0</v>
      </c>
      <c r="CN26">
        <v>0</v>
      </c>
      <c r="CO26" s="5">
        <v>2.2070409470800199E-9</v>
      </c>
      <c r="CP26" s="5">
        <v>6.0218418417892904E-9</v>
      </c>
      <c r="CQ26" s="5">
        <v>2.5408615366199498E-11</v>
      </c>
    </row>
    <row r="27" spans="1:95" x14ac:dyDescent="0.25">
      <c r="A27" t="s">
        <v>61</v>
      </c>
      <c r="B27" t="s">
        <v>38</v>
      </c>
      <c r="C27" t="s">
        <v>94</v>
      </c>
      <c r="D27">
        <v>2017</v>
      </c>
      <c r="E27">
        <v>0.7</v>
      </c>
      <c r="F27">
        <v>0</v>
      </c>
      <c r="G27">
        <v>0.7</v>
      </c>
      <c r="H27">
        <f t="shared" si="0"/>
        <v>3.118484581790186E-2</v>
      </c>
      <c r="I27">
        <f t="shared" si="1"/>
        <v>3.118484581790186E-2</v>
      </c>
      <c r="J27">
        <f>IFERROR(PERCENTILE($O27:$BA27,0.5)/E27,0)</f>
        <v>3.2002115316235286E-2</v>
      </c>
      <c r="K27">
        <f>IFERROR(PERCENTILE($O27:$BA27,0.5)/G27,0)</f>
        <v>3.2002115316235286E-2</v>
      </c>
      <c r="L27">
        <f>IFERROR(PERCENTILE($O27:$BA27,1)/E27,0)</f>
        <v>3.2668722187935997E-2</v>
      </c>
      <c r="M27">
        <f>IFERROR(PERCENTILE($O27:$BA27,1)/G27,0)</f>
        <v>3.2668722187935997E-2</v>
      </c>
      <c r="N27" t="s">
        <v>94</v>
      </c>
      <c r="O27" s="5">
        <v>2.2229017702747399E-2</v>
      </c>
      <c r="P27" s="5">
        <v>2.18293920725313E-2</v>
      </c>
      <c r="Q27" s="5">
        <v>2.2264313424949299E-2</v>
      </c>
      <c r="R27" s="5">
        <v>2.2401480721364699E-2</v>
      </c>
      <c r="S27" s="5">
        <v>2.23199549051987E-2</v>
      </c>
      <c r="T27" s="5">
        <v>2.1864757661313801E-2</v>
      </c>
      <c r="U27" s="5">
        <v>2.1834247960695101E-2</v>
      </c>
      <c r="V27" s="5">
        <v>2.2220926140449598E-2</v>
      </c>
      <c r="W27" s="5">
        <v>2.2062842476712599E-2</v>
      </c>
      <c r="X27" s="5">
        <v>2.23342459543803E-2</v>
      </c>
      <c r="Y27" s="5">
        <v>2.2284432079186602E-2</v>
      </c>
      <c r="Z27" s="5">
        <v>2.2038783840338201E-2</v>
      </c>
      <c r="AA27" s="5">
        <v>2.23611838915861E-2</v>
      </c>
      <c r="AB27" s="5">
        <v>2.2338907517632602E-2</v>
      </c>
      <c r="AC27" s="5">
        <v>2.1975682471527501E-2</v>
      </c>
      <c r="AD27" s="5">
        <v>2.2287418798518598E-2</v>
      </c>
      <c r="AE27" s="5">
        <v>2.22406941114669E-2</v>
      </c>
      <c r="AF27" s="5">
        <v>2.2316854959468699E-2</v>
      </c>
      <c r="AG27" s="5">
        <v>2.1990212451001301E-2</v>
      </c>
      <c r="AH27" s="5">
        <v>2.2464796447878702E-2</v>
      </c>
      <c r="AI27" s="5">
        <v>2.2608413653535199E-2</v>
      </c>
      <c r="AJ27" s="5">
        <v>2.2644698465454999E-2</v>
      </c>
      <c r="AK27" s="5">
        <v>2.2731433460375899E-2</v>
      </c>
      <c r="AL27" s="5">
        <v>2.2661388716410401E-2</v>
      </c>
      <c r="AM27" s="5">
        <v>2.2816084998453699E-2</v>
      </c>
      <c r="AN27" s="5">
        <v>2.2716330627487701E-2</v>
      </c>
      <c r="AO27" s="5">
        <v>2.2602646082375499E-2</v>
      </c>
      <c r="AP27" s="5">
        <v>2.24306030669486E-2</v>
      </c>
      <c r="AQ27" s="5">
        <v>2.2868105531555199E-2</v>
      </c>
      <c r="AR27" s="5">
        <v>2.25640003497691E-2</v>
      </c>
      <c r="AS27" s="5">
        <v>2.2313680434302902E-2</v>
      </c>
      <c r="AT27" s="5">
        <v>2.2481290271082598E-2</v>
      </c>
      <c r="AU27" s="5">
        <v>2.2610896515307202E-2</v>
      </c>
      <c r="AV27" s="5">
        <v>2.2421372834755399E-2</v>
      </c>
      <c r="AW27" s="5">
        <v>2.2466337817786002E-2</v>
      </c>
      <c r="AX27" s="5">
        <v>2.2523053590262E-2</v>
      </c>
      <c r="AY27" s="5">
        <v>2.28345145840818E-2</v>
      </c>
      <c r="AZ27" s="5">
        <v>2.2598814525727401E-2</v>
      </c>
      <c r="BA27" s="5">
        <v>2.2670556653295201E-2</v>
      </c>
      <c r="BD27" t="s">
        <v>94</v>
      </c>
      <c r="BE27" s="5">
        <v>2.2229017702747399E-2</v>
      </c>
      <c r="BF27" s="5">
        <v>2.18293920725313E-2</v>
      </c>
      <c r="BG27" s="5">
        <v>2.2264313424949299E-2</v>
      </c>
      <c r="BH27" s="5">
        <v>2.2401480721364699E-2</v>
      </c>
      <c r="BI27" s="5">
        <v>2.23199549051987E-2</v>
      </c>
      <c r="BJ27" s="5">
        <v>2.1864757661313801E-2</v>
      </c>
      <c r="BK27" s="5">
        <v>2.1834247960695101E-2</v>
      </c>
      <c r="BL27" s="5">
        <v>2.2220926140449598E-2</v>
      </c>
      <c r="BM27" s="5">
        <v>2.2062842476712599E-2</v>
      </c>
      <c r="BN27" s="5">
        <v>2.23342459543803E-2</v>
      </c>
      <c r="BO27" s="5">
        <v>2.2284432079186602E-2</v>
      </c>
      <c r="BP27" s="5">
        <v>2.2038783840338201E-2</v>
      </c>
      <c r="BQ27" s="5">
        <v>2.23611838915861E-2</v>
      </c>
      <c r="BR27" s="5">
        <v>2.2338907517632602E-2</v>
      </c>
      <c r="BS27" s="5">
        <v>2.1975682471527501E-2</v>
      </c>
      <c r="BT27" s="5">
        <v>2.2287418798518598E-2</v>
      </c>
      <c r="BU27" s="5">
        <v>2.22406941114669E-2</v>
      </c>
      <c r="BV27" s="5">
        <v>2.2316854959468699E-2</v>
      </c>
      <c r="BW27" s="5">
        <v>2.1990212451001301E-2</v>
      </c>
      <c r="BX27" s="5">
        <v>2.2464796447878702E-2</v>
      </c>
      <c r="BY27" s="5">
        <v>2.2608413653535199E-2</v>
      </c>
      <c r="BZ27" s="5">
        <v>2.2644698465454999E-2</v>
      </c>
      <c r="CA27" s="5">
        <v>2.2731433460375899E-2</v>
      </c>
      <c r="CB27" s="5">
        <v>2.2661388716410401E-2</v>
      </c>
      <c r="CC27" s="5">
        <v>2.2816084998453699E-2</v>
      </c>
      <c r="CD27" s="5">
        <v>2.2716330627487701E-2</v>
      </c>
      <c r="CE27" s="5">
        <v>2.2602646082375499E-2</v>
      </c>
      <c r="CF27" s="5">
        <v>2.24306030669486E-2</v>
      </c>
      <c r="CG27" s="5">
        <v>2.2868105531555199E-2</v>
      </c>
      <c r="CH27" s="5">
        <v>2.25640003497691E-2</v>
      </c>
      <c r="CI27" s="5">
        <v>2.2313680434302902E-2</v>
      </c>
      <c r="CJ27" s="5">
        <v>2.2481290271082598E-2</v>
      </c>
      <c r="CK27" s="5">
        <v>2.2610896515307202E-2</v>
      </c>
      <c r="CL27" s="5">
        <v>2.2421372834755399E-2</v>
      </c>
      <c r="CM27" s="5">
        <v>2.2466337817786002E-2</v>
      </c>
      <c r="CN27" s="5">
        <v>2.2523053590262E-2</v>
      </c>
      <c r="CO27" s="5">
        <v>2.28345145840818E-2</v>
      </c>
      <c r="CP27" s="5">
        <v>2.2598814525727401E-2</v>
      </c>
      <c r="CQ27" s="5">
        <v>2.2670556653295201E-2</v>
      </c>
    </row>
    <row r="28" spans="1:95" x14ac:dyDescent="0.25">
      <c r="A28" t="s">
        <v>61</v>
      </c>
      <c r="B28" t="s">
        <v>41</v>
      </c>
      <c r="C28" t="s">
        <v>95</v>
      </c>
      <c r="D28">
        <v>2017</v>
      </c>
      <c r="E28">
        <v>0.4</v>
      </c>
      <c r="F28">
        <v>11</v>
      </c>
      <c r="G28">
        <v>11.4</v>
      </c>
      <c r="H28">
        <f t="shared" si="0"/>
        <v>5.3452460227889499E-2</v>
      </c>
      <c r="I28">
        <f t="shared" si="1"/>
        <v>1.8755249202768245E-3</v>
      </c>
      <c r="J28">
        <f>IFERROR(PERCENTILE($O28:$BA28,0.5)/E28,0)</f>
        <v>5.4326451413344246E-2</v>
      </c>
      <c r="K28">
        <f>IFERROR(PERCENTILE($O28:$BA28,0.5)/G28,0)</f>
        <v>1.9061912776612018E-3</v>
      </c>
      <c r="L28">
        <f>IFERROR(PERCENTILE($O28:$BA28,1)/E28,0)</f>
        <v>5.4580933763878993E-2</v>
      </c>
      <c r="M28">
        <f>IFERROR(PERCENTILE($O28:$BA28,1)/G28,0)</f>
        <v>1.9151204829431227E-3</v>
      </c>
      <c r="N28" t="s">
        <v>95</v>
      </c>
      <c r="O28">
        <v>2.1667092309613899E-2</v>
      </c>
      <c r="P28">
        <v>2.1515473541253698E-2</v>
      </c>
      <c r="Q28">
        <v>2.1662433648761002E-2</v>
      </c>
      <c r="R28">
        <v>2.1719452623873401E-2</v>
      </c>
      <c r="S28">
        <v>2.1805958286948101E-2</v>
      </c>
      <c r="T28">
        <v>2.13809840911558E-2</v>
      </c>
      <c r="U28">
        <v>2.1479456270519601E-2</v>
      </c>
      <c r="V28">
        <v>2.1602197209062701E-2</v>
      </c>
      <c r="W28">
        <v>2.15242001198757E-2</v>
      </c>
      <c r="X28">
        <v>2.1727910313877798E-2</v>
      </c>
      <c r="Y28">
        <v>2.1642242311398E-2</v>
      </c>
      <c r="Z28">
        <v>2.1620575812771201E-2</v>
      </c>
      <c r="AA28">
        <v>2.17909235568794E-2</v>
      </c>
      <c r="AB28">
        <v>2.1716289497254199E-2</v>
      </c>
      <c r="AC28">
        <v>2.1621495140429201E-2</v>
      </c>
      <c r="AD28">
        <v>2.1638194601597702E-2</v>
      </c>
      <c r="AE28">
        <v>2.1730689589770501E-2</v>
      </c>
      <c r="AF28">
        <v>2.17536016743748E-2</v>
      </c>
      <c r="AG28">
        <v>2.1558301668491701E-2</v>
      </c>
      <c r="AH28">
        <v>2.17196073738051E-2</v>
      </c>
      <c r="AI28">
        <v>2.1832373505551599E-2</v>
      </c>
      <c r="AJ28">
        <v>2.1753446486474301E-2</v>
      </c>
      <c r="AK28">
        <v>2.1763094191618398E-2</v>
      </c>
      <c r="AL28">
        <v>2.1746189097176499E-2</v>
      </c>
      <c r="AM28">
        <v>2.1807859885258799E-2</v>
      </c>
      <c r="AN28">
        <v>2.1737354537467599E-2</v>
      </c>
      <c r="AO28">
        <v>2.17330827980836E-2</v>
      </c>
      <c r="AP28">
        <v>2.17329549127337E-2</v>
      </c>
      <c r="AQ28">
        <v>2.1814482391030302E-2</v>
      </c>
      <c r="AR28">
        <v>2.1752972793060599E-2</v>
      </c>
      <c r="AS28">
        <v>2.1704195520013202E-2</v>
      </c>
      <c r="AT28">
        <v>2.1726844893172802E-2</v>
      </c>
      <c r="AU28">
        <v>2.1789746100739901E-2</v>
      </c>
      <c r="AV28">
        <v>2.1720400499135799E-2</v>
      </c>
      <c r="AW28">
        <v>2.1758541483664601E-2</v>
      </c>
      <c r="AX28">
        <v>2.17305805653377E-2</v>
      </c>
      <c r="AY28">
        <v>2.1817339700530701E-2</v>
      </c>
      <c r="AZ28">
        <v>2.1743904831798399E-2</v>
      </c>
      <c r="BA28">
        <v>2.17385341928014E-2</v>
      </c>
      <c r="BD28" t="s">
        <v>95</v>
      </c>
      <c r="BE28">
        <v>2.1667092309613899E-2</v>
      </c>
      <c r="BF28">
        <v>2.1515473541253698E-2</v>
      </c>
      <c r="BG28">
        <v>2.1662433648761002E-2</v>
      </c>
      <c r="BH28">
        <v>2.1719452623873401E-2</v>
      </c>
      <c r="BI28">
        <v>2.1805958286948101E-2</v>
      </c>
      <c r="BJ28">
        <v>2.13809840911558E-2</v>
      </c>
      <c r="BK28">
        <v>2.1479456270519601E-2</v>
      </c>
      <c r="BL28">
        <v>2.1602197209062701E-2</v>
      </c>
      <c r="BM28">
        <v>2.15242001198757E-2</v>
      </c>
      <c r="BN28">
        <v>2.1727910313877798E-2</v>
      </c>
      <c r="BO28">
        <v>2.1642242311398E-2</v>
      </c>
      <c r="BP28">
        <v>2.1620575812771201E-2</v>
      </c>
      <c r="BQ28">
        <v>2.17909235568794E-2</v>
      </c>
      <c r="BR28">
        <v>2.1716289497254199E-2</v>
      </c>
      <c r="BS28">
        <v>2.1621495140429201E-2</v>
      </c>
      <c r="BT28">
        <v>2.1638194601597702E-2</v>
      </c>
      <c r="BU28">
        <v>2.1730689589770501E-2</v>
      </c>
      <c r="BV28">
        <v>2.17536016743748E-2</v>
      </c>
      <c r="BW28">
        <v>2.1558301668491701E-2</v>
      </c>
      <c r="BX28">
        <v>2.17196073738051E-2</v>
      </c>
      <c r="BY28">
        <v>2.1832373505551599E-2</v>
      </c>
      <c r="BZ28">
        <v>2.1753446486474301E-2</v>
      </c>
      <c r="CA28">
        <v>2.1763094191618398E-2</v>
      </c>
      <c r="CB28">
        <v>2.1746189097176499E-2</v>
      </c>
      <c r="CC28">
        <v>2.1807859885258799E-2</v>
      </c>
      <c r="CD28">
        <v>2.1737354537467599E-2</v>
      </c>
      <c r="CE28">
        <v>2.17330827980836E-2</v>
      </c>
      <c r="CF28">
        <v>2.17329549127337E-2</v>
      </c>
      <c r="CG28">
        <v>2.1814482391030302E-2</v>
      </c>
      <c r="CH28">
        <v>2.1752972793060599E-2</v>
      </c>
      <c r="CI28">
        <v>2.1704195520013202E-2</v>
      </c>
      <c r="CJ28">
        <v>2.1726844893172802E-2</v>
      </c>
      <c r="CK28">
        <v>2.1789746100739901E-2</v>
      </c>
      <c r="CL28">
        <v>2.1720400499135799E-2</v>
      </c>
      <c r="CM28">
        <v>2.1758541483664601E-2</v>
      </c>
      <c r="CN28">
        <v>2.17305805653377E-2</v>
      </c>
      <c r="CO28">
        <v>2.1817339700530701E-2</v>
      </c>
      <c r="CP28">
        <v>2.1743904831798399E-2</v>
      </c>
      <c r="CQ28">
        <v>2.17385341928014E-2</v>
      </c>
    </row>
    <row r="29" spans="1:95" x14ac:dyDescent="0.25">
      <c r="A29" t="s">
        <v>63</v>
      </c>
      <c r="B29" t="s">
        <v>40</v>
      </c>
      <c r="C29" t="s">
        <v>96</v>
      </c>
      <c r="D29">
        <v>2017</v>
      </c>
      <c r="E29">
        <v>60</v>
      </c>
      <c r="F29">
        <v>60</v>
      </c>
      <c r="G29">
        <v>120</v>
      </c>
      <c r="H29">
        <f t="shared" si="0"/>
        <v>4.2020010221943334E-6</v>
      </c>
      <c r="I29">
        <f t="shared" si="1"/>
        <v>2.1010005110971667E-6</v>
      </c>
      <c r="J29">
        <f>IFERROR(PERCENTILE($O29:$BA29,0.5)/E29,0)</f>
        <v>4.2040281711608504E-6</v>
      </c>
      <c r="K29">
        <f>IFERROR(PERCENTILE($O29:$BA29,0.5)/G29,0)</f>
        <v>2.1020140855804252E-6</v>
      </c>
      <c r="L29">
        <f>IFERROR(PERCENTILE($O29:$BA29,1)/E29,0)</f>
        <v>4.2165067803154501E-6</v>
      </c>
      <c r="M29">
        <f>IFERROR(PERCENTILE($O29:$BA29,1)/G29,0)</f>
        <v>2.1082533901577251E-6</v>
      </c>
      <c r="N29" t="s">
        <v>96</v>
      </c>
      <c r="O29">
        <v>2.5281085748831301E-4</v>
      </c>
      <c r="P29">
        <v>2.52282301745142E-4</v>
      </c>
      <c r="Q29">
        <v>2.5212874346679199E-4</v>
      </c>
      <c r="R29">
        <v>2.5227777768553302E-4</v>
      </c>
      <c r="S29">
        <v>2.5282714218594201E-4</v>
      </c>
      <c r="T29">
        <v>2.5228016284466897E-4</v>
      </c>
      <c r="U29">
        <v>2.52137024083399E-4</v>
      </c>
      <c r="V29">
        <v>2.5212006133166001E-4</v>
      </c>
      <c r="W29">
        <v>2.5299040681892699E-4</v>
      </c>
      <c r="X29">
        <v>2.52129097029955E-4</v>
      </c>
      <c r="Y29">
        <v>2.5212250547104102E-4</v>
      </c>
      <c r="Z29">
        <v>2.5213264898539599E-4</v>
      </c>
      <c r="AA29">
        <v>2.5281085748831301E-4</v>
      </c>
      <c r="AB29">
        <v>2.5224169026965101E-4</v>
      </c>
      <c r="AC29">
        <v>2.5212006133166001E-4</v>
      </c>
      <c r="AD29">
        <v>2.5214773466568401E-4</v>
      </c>
      <c r="AE29">
        <v>2.52822749434879E-4</v>
      </c>
      <c r="AF29">
        <v>2.5216200234148302E-4</v>
      </c>
      <c r="AG29">
        <v>2.5222029276928299E-4</v>
      </c>
      <c r="AH29">
        <v>2.5216894596135302E-4</v>
      </c>
      <c r="AI29">
        <v>2.5282617972440397E-4</v>
      </c>
      <c r="AJ29">
        <v>2.52274391536499E-4</v>
      </c>
      <c r="AK29">
        <v>2.5228264338667602E-4</v>
      </c>
      <c r="AL29">
        <v>2.5231136633153002E-4</v>
      </c>
      <c r="AM29">
        <v>2.5281588597242198E-4</v>
      </c>
      <c r="AN29">
        <v>2.52279476658229E-4</v>
      </c>
      <c r="AO29">
        <v>2.5226200293985502E-4</v>
      </c>
      <c r="AP29">
        <v>2.52129309524107E-4</v>
      </c>
      <c r="AQ29">
        <v>2.5281989318660898E-4</v>
      </c>
      <c r="AR29">
        <v>2.5212006133166001E-4</v>
      </c>
      <c r="AS29">
        <v>2.5226922525583098E-4</v>
      </c>
      <c r="AT29">
        <v>2.5212018682746901E-4</v>
      </c>
      <c r="AU29">
        <v>2.5294070533456701E-4</v>
      </c>
      <c r="AV29">
        <v>2.52229741219443E-4</v>
      </c>
      <c r="AW29">
        <v>2.5212006133166001E-4</v>
      </c>
      <c r="AX29">
        <v>2.5212006133166001E-4</v>
      </c>
      <c r="AY29">
        <v>2.5281085748831301E-4</v>
      </c>
      <c r="AZ29">
        <v>2.5212051650442603E-4</v>
      </c>
      <c r="BA29">
        <v>2.5212822916441098E-4</v>
      </c>
      <c r="BD29" t="s">
        <v>96</v>
      </c>
      <c r="BE29">
        <v>2.5281085748831301E-4</v>
      </c>
      <c r="BF29">
        <v>2.52282301745142E-4</v>
      </c>
      <c r="BG29">
        <v>2.5212874346679199E-4</v>
      </c>
      <c r="BH29">
        <v>2.5227777768553302E-4</v>
      </c>
      <c r="BI29">
        <v>2.5282714218594201E-4</v>
      </c>
      <c r="BJ29">
        <v>2.5228016284466897E-4</v>
      </c>
      <c r="BK29">
        <v>2.52137024083399E-4</v>
      </c>
      <c r="BL29">
        <v>2.5212006133166001E-4</v>
      </c>
      <c r="BM29">
        <v>2.5299040681892699E-4</v>
      </c>
      <c r="BN29">
        <v>2.52129097029955E-4</v>
      </c>
      <c r="BO29">
        <v>2.5212250547104102E-4</v>
      </c>
      <c r="BP29">
        <v>2.5213264898539599E-4</v>
      </c>
      <c r="BQ29">
        <v>2.5281085748831301E-4</v>
      </c>
      <c r="BR29">
        <v>2.5224169026965101E-4</v>
      </c>
      <c r="BS29">
        <v>2.5212006133166001E-4</v>
      </c>
      <c r="BT29">
        <v>2.5214773466568401E-4</v>
      </c>
      <c r="BU29">
        <v>2.52822749434879E-4</v>
      </c>
      <c r="BV29">
        <v>2.5216200234148302E-4</v>
      </c>
      <c r="BW29">
        <v>2.5222029276928299E-4</v>
      </c>
      <c r="BX29">
        <v>2.5216894596135302E-4</v>
      </c>
      <c r="BY29">
        <v>2.5282617972440397E-4</v>
      </c>
      <c r="BZ29">
        <v>2.52274391536499E-4</v>
      </c>
      <c r="CA29">
        <v>2.5228264338667602E-4</v>
      </c>
      <c r="CB29">
        <v>2.5231136633153002E-4</v>
      </c>
      <c r="CC29">
        <v>2.5281588597242198E-4</v>
      </c>
      <c r="CD29">
        <v>2.52279476658229E-4</v>
      </c>
      <c r="CE29">
        <v>2.5226200293985502E-4</v>
      </c>
      <c r="CF29">
        <v>2.52129309524107E-4</v>
      </c>
      <c r="CG29">
        <v>2.5281989318660898E-4</v>
      </c>
      <c r="CH29">
        <v>2.5212006133166001E-4</v>
      </c>
      <c r="CI29">
        <v>2.5226922525583098E-4</v>
      </c>
      <c r="CJ29">
        <v>2.5212018682746901E-4</v>
      </c>
      <c r="CK29">
        <v>2.5294070533456701E-4</v>
      </c>
      <c r="CL29">
        <v>2.52229741219443E-4</v>
      </c>
      <c r="CM29">
        <v>2.5212006133166001E-4</v>
      </c>
      <c r="CN29">
        <v>2.5212006133166001E-4</v>
      </c>
      <c r="CO29">
        <v>2.5281085748831301E-4</v>
      </c>
      <c r="CP29">
        <v>2.5212051650442603E-4</v>
      </c>
      <c r="CQ29">
        <v>2.5212822916441098E-4</v>
      </c>
    </row>
    <row r="30" spans="1:95" x14ac:dyDescent="0.25">
      <c r="A30" t="s">
        <v>61</v>
      </c>
      <c r="B30" t="s">
        <v>42</v>
      </c>
      <c r="C30" t="s">
        <v>97</v>
      </c>
      <c r="D30">
        <v>2017</v>
      </c>
      <c r="E30">
        <v>29</v>
      </c>
      <c r="F30">
        <v>0</v>
      </c>
      <c r="G30">
        <v>29</v>
      </c>
      <c r="H30">
        <f t="shared" si="0"/>
        <v>1.3812861741284033E-7</v>
      </c>
      <c r="I30">
        <f t="shared" si="1"/>
        <v>1.3812861741284033E-7</v>
      </c>
      <c r="J30">
        <f>IFERROR(PERCENTILE($O30:$BA30,0.5)/E30,0)</f>
        <v>1.3838790558833101E-7</v>
      </c>
      <c r="K30">
        <f>IFERROR(PERCENTILE($O30:$BA30,0.5)/G30,0)</f>
        <v>1.3838790558833101E-7</v>
      </c>
      <c r="L30">
        <f>IFERROR(PERCENTILE($O30:$BA30,1)/E30,0)</f>
        <v>1.3895537201423067E-7</v>
      </c>
      <c r="M30">
        <f>IFERROR(PERCENTILE($O30:$BA30,1)/G30,0)</f>
        <v>1.3895537201423067E-7</v>
      </c>
      <c r="N30" t="s">
        <v>97</v>
      </c>
      <c r="O30" s="5">
        <v>4.0297057884126897E-6</v>
      </c>
      <c r="P30" s="5">
        <v>4.01347991145293E-6</v>
      </c>
      <c r="Q30" s="5">
        <v>4.0086181915706898E-6</v>
      </c>
      <c r="R30" s="5">
        <v>4.0110212176189299E-6</v>
      </c>
      <c r="S30" s="5">
        <v>4.0267170850194004E-6</v>
      </c>
      <c r="T30" s="5">
        <v>4.0108702828040498E-6</v>
      </c>
      <c r="U30" s="5">
        <v>4.0144033841624199E-6</v>
      </c>
      <c r="V30" s="5">
        <v>4.01126727498114E-6</v>
      </c>
      <c r="W30" s="5">
        <v>4.0220651280695301E-6</v>
      </c>
      <c r="X30" s="5">
        <v>4.0167689165025799E-6</v>
      </c>
      <c r="Y30" s="5">
        <v>4.0133546742916403E-6</v>
      </c>
      <c r="Z30" s="5">
        <v>4.0109804511385497E-6</v>
      </c>
      <c r="AA30" s="5">
        <v>4.0259008590327697E-6</v>
      </c>
      <c r="AB30" s="5">
        <v>4.0080049023693002E-6</v>
      </c>
      <c r="AC30" s="5">
        <v>4.01398235972741E-6</v>
      </c>
      <c r="AD30" s="5">
        <v>4.0102845883430102E-6</v>
      </c>
      <c r="AE30" s="5">
        <v>4.0263030896819204E-6</v>
      </c>
      <c r="AF30" s="5">
        <v>4.0119967312830496E-6</v>
      </c>
      <c r="AG30" s="5">
        <v>4.0062095003765002E-6</v>
      </c>
      <c r="AH30" s="5">
        <v>4.00864789843425E-6</v>
      </c>
      <c r="AI30" s="5">
        <v>4.0242837505201099E-6</v>
      </c>
      <c r="AJ30" s="5">
        <v>4.0100699591532197E-6</v>
      </c>
      <c r="AK30" s="5">
        <v>4.0154748219252496E-6</v>
      </c>
      <c r="AL30" s="5">
        <v>4.0057299049723698E-6</v>
      </c>
      <c r="AM30" s="5">
        <v>4.0209287894584702E-6</v>
      </c>
      <c r="AN30" s="5">
        <v>4.0063961296730203E-6</v>
      </c>
      <c r="AO30" s="5">
        <v>4.0152415071278596E-6</v>
      </c>
      <c r="AP30" s="5">
        <v>4.0132492620615998E-6</v>
      </c>
      <c r="AQ30" s="5">
        <v>4.02606775001105E-6</v>
      </c>
      <c r="AR30" s="5">
        <v>4.0129334051817403E-6</v>
      </c>
      <c r="AS30" s="5">
        <v>4.0093470125560201E-6</v>
      </c>
      <c r="AT30" s="5">
        <v>4.0102752661770903E-6</v>
      </c>
      <c r="AU30" s="5">
        <v>4.02484171226372E-6</v>
      </c>
      <c r="AV30" s="5">
        <v>4.0100546395604599E-6</v>
      </c>
      <c r="AW30" s="5">
        <v>4.0121901276687797E-6</v>
      </c>
      <c r="AX30" s="5">
        <v>4.0170654388650496E-6</v>
      </c>
      <c r="AY30" s="5">
        <v>4.0283877312151903E-6</v>
      </c>
      <c r="AZ30" s="5">
        <v>4.0150042654204301E-6</v>
      </c>
      <c r="BA30" s="5">
        <v>4.0067317780609601E-6</v>
      </c>
      <c r="BD30" t="s">
        <v>97</v>
      </c>
      <c r="BE30" s="5">
        <v>4.0297057884126897E-6</v>
      </c>
      <c r="BF30" s="5">
        <v>4.01347991145293E-6</v>
      </c>
      <c r="BG30" s="5">
        <v>4.0086181915706898E-6</v>
      </c>
      <c r="BH30" s="5">
        <v>4.0110212176189299E-6</v>
      </c>
      <c r="BI30" s="5">
        <v>4.0267170850194004E-6</v>
      </c>
      <c r="BJ30" s="5">
        <v>4.0108702828040498E-6</v>
      </c>
      <c r="BK30" s="5">
        <v>4.0144033841624199E-6</v>
      </c>
      <c r="BL30" s="5">
        <v>4.01126727498114E-6</v>
      </c>
      <c r="BM30" s="5">
        <v>4.0220651280695301E-6</v>
      </c>
      <c r="BN30" s="5">
        <v>4.0167689165025799E-6</v>
      </c>
      <c r="BO30" s="5">
        <v>4.0133546742916403E-6</v>
      </c>
      <c r="BP30" s="5">
        <v>4.0109804511385497E-6</v>
      </c>
      <c r="BQ30" s="5">
        <v>4.0259008590327697E-6</v>
      </c>
      <c r="BR30" s="5">
        <v>4.0080049023693002E-6</v>
      </c>
      <c r="BS30" s="5">
        <v>4.01398235972741E-6</v>
      </c>
      <c r="BT30" s="5">
        <v>4.0102845883430102E-6</v>
      </c>
      <c r="BU30" s="5">
        <v>4.0263030896819204E-6</v>
      </c>
      <c r="BV30" s="5">
        <v>4.0119967312830496E-6</v>
      </c>
      <c r="BW30" s="5">
        <v>4.0062095003765002E-6</v>
      </c>
      <c r="BX30" s="5">
        <v>4.00864789843425E-6</v>
      </c>
      <c r="BY30" s="5">
        <v>4.0242837505201099E-6</v>
      </c>
      <c r="BZ30" s="5">
        <v>4.0100699591532197E-6</v>
      </c>
      <c r="CA30" s="5">
        <v>4.0154748219252496E-6</v>
      </c>
      <c r="CB30" s="5">
        <v>4.0057299049723698E-6</v>
      </c>
      <c r="CC30" s="5">
        <v>4.0209287894584702E-6</v>
      </c>
      <c r="CD30" s="5">
        <v>4.0063961296730203E-6</v>
      </c>
      <c r="CE30" s="5">
        <v>4.0152415071278596E-6</v>
      </c>
      <c r="CF30" s="5">
        <v>4.0132492620615998E-6</v>
      </c>
      <c r="CG30" s="5">
        <v>4.02606775001105E-6</v>
      </c>
      <c r="CH30" s="5">
        <v>4.0129334051817403E-6</v>
      </c>
      <c r="CI30" s="5">
        <v>4.0093470125560201E-6</v>
      </c>
      <c r="CJ30" s="5">
        <v>4.0102752661770903E-6</v>
      </c>
      <c r="CK30" s="5">
        <v>4.02484171226372E-6</v>
      </c>
      <c r="CL30" s="5">
        <v>4.0100546395604599E-6</v>
      </c>
      <c r="CM30" s="5">
        <v>4.0121901276687797E-6</v>
      </c>
      <c r="CN30" s="5">
        <v>4.0170654388650496E-6</v>
      </c>
      <c r="CO30" s="5">
        <v>4.0283877312151903E-6</v>
      </c>
      <c r="CP30" s="5">
        <v>4.0150042654204301E-6</v>
      </c>
      <c r="CQ30" s="5">
        <v>4.0067317780609601E-6</v>
      </c>
    </row>
    <row r="31" spans="1:95" x14ac:dyDescent="0.25">
      <c r="A31" t="s">
        <v>62</v>
      </c>
      <c r="B31" t="s">
        <v>39</v>
      </c>
      <c r="C31" t="s">
        <v>98</v>
      </c>
      <c r="D31">
        <v>2017</v>
      </c>
      <c r="E31">
        <v>16.14</v>
      </c>
      <c r="F31">
        <v>1.1399999999999999</v>
      </c>
      <c r="G31">
        <v>17.28</v>
      </c>
      <c r="H31">
        <f t="shared" si="0"/>
        <v>2.4936452693051547E-7</v>
      </c>
      <c r="I31">
        <f t="shared" si="1"/>
        <v>2.3291339494551616E-7</v>
      </c>
      <c r="J31">
        <f>IFERROR(PERCENTILE($O31:$BA31,0.5)/E31,0)</f>
        <v>6.1082503515478565E-7</v>
      </c>
      <c r="K31">
        <f>IFERROR(PERCENTILE($O31:$BA31,0.5)/G31,0)</f>
        <v>5.7052755019665741E-7</v>
      </c>
      <c r="L31">
        <f>IFERROR(PERCENTILE($O31:$BA31,1)/E31,0)</f>
        <v>6.1644598324171989E-7</v>
      </c>
      <c r="M31">
        <f>IFERROR(PERCENTILE($O31:$BA31,1)/G31,0)</f>
        <v>5.7577767184730088E-7</v>
      </c>
      <c r="N31" t="s">
        <v>98</v>
      </c>
      <c r="O31" s="5">
        <v>9.7571094023980701E-6</v>
      </c>
      <c r="P31" s="5">
        <v>9.8587160673982403E-6</v>
      </c>
      <c r="Q31" s="5">
        <v>7.8695379852064599E-6</v>
      </c>
      <c r="R31" s="5">
        <v>9.8587160673982403E-6</v>
      </c>
      <c r="S31" s="5">
        <v>9.8853285804802693E-6</v>
      </c>
      <c r="T31" s="5">
        <v>9.7304968893160495E-6</v>
      </c>
      <c r="U31" s="5">
        <v>9.8587160673982403E-6</v>
      </c>
      <c r="V31" s="5">
        <v>9.9228256564393306E-6</v>
      </c>
      <c r="W31" s="5">
        <v>9.7571094023980701E-6</v>
      </c>
      <c r="X31" s="5">
        <v>9.8587160673982403E-6</v>
      </c>
      <c r="Y31" s="5">
        <v>9.8587160673982403E-6</v>
      </c>
      <c r="Z31" s="5">
        <v>9.8587160673982403E-6</v>
      </c>
      <c r="AA31" s="5">
        <v>9.8844381695213594E-6</v>
      </c>
      <c r="AB31" s="5">
        <v>9.8587160673982403E-6</v>
      </c>
      <c r="AC31" s="5">
        <v>9.8587160673982403E-6</v>
      </c>
      <c r="AD31" s="5">
        <v>9.8587160673982403E-6</v>
      </c>
      <c r="AE31" s="5">
        <v>9.8853285804802693E-6</v>
      </c>
      <c r="AF31" s="5">
        <v>8.6406338756174193E-6</v>
      </c>
      <c r="AG31" s="5">
        <v>7.4225516838366001E-6</v>
      </c>
      <c r="AH31" s="5">
        <v>9.8587160673982403E-6</v>
      </c>
      <c r="AI31" s="5">
        <v>9.9494381695213596E-6</v>
      </c>
      <c r="AJ31" s="5">
        <v>4.0247434646585197E-6</v>
      </c>
      <c r="AK31" s="5">
        <v>8.1918667523297499E-6</v>
      </c>
      <c r="AL31" s="5">
        <v>9.7304968893160495E-6</v>
      </c>
      <c r="AM31" s="5">
        <v>8.4749176215761605E-6</v>
      </c>
      <c r="AN31" s="5">
        <v>9.8587160673982403E-6</v>
      </c>
      <c r="AO31" s="5">
        <v>9.9228256564393306E-6</v>
      </c>
      <c r="AP31" s="5">
        <v>9.8587160673982403E-6</v>
      </c>
      <c r="AQ31" s="5">
        <v>9.9494381695213596E-6</v>
      </c>
      <c r="AR31" s="5">
        <v>8.9611818208228997E-6</v>
      </c>
      <c r="AS31" s="5">
        <v>9.2176201769872796E-6</v>
      </c>
      <c r="AT31" s="5">
        <v>8.1918667523297499E-6</v>
      </c>
      <c r="AU31" s="5">
        <v>8.4749176215761605E-6</v>
      </c>
      <c r="AV31" s="5">
        <v>8.3200859304119407E-6</v>
      </c>
      <c r="AW31" s="5">
        <v>8.0609763413708395E-6</v>
      </c>
      <c r="AX31" s="5">
        <v>9.8587160673982403E-6</v>
      </c>
      <c r="AY31" s="5">
        <v>5.3976573476035597E-6</v>
      </c>
      <c r="AZ31" s="5">
        <v>9.0894009989050905E-6</v>
      </c>
      <c r="BA31" s="5">
        <v>9.7304968893160495E-6</v>
      </c>
      <c r="BD31" t="s">
        <v>98</v>
      </c>
      <c r="BE31" s="5">
        <v>9.7571094023980701E-6</v>
      </c>
      <c r="BF31" s="5">
        <v>9.8587160673982403E-6</v>
      </c>
      <c r="BG31" s="5">
        <v>7.8695379852064599E-6</v>
      </c>
      <c r="BH31" s="5">
        <v>9.8587160673982403E-6</v>
      </c>
      <c r="BI31" s="5">
        <v>9.8853285804802693E-6</v>
      </c>
      <c r="BJ31" s="5">
        <v>9.7304968893160495E-6</v>
      </c>
      <c r="BK31" s="5">
        <v>9.8587160673982403E-6</v>
      </c>
      <c r="BL31" s="5">
        <v>9.9228256564393306E-6</v>
      </c>
      <c r="BM31" s="5">
        <v>9.7571094023980701E-6</v>
      </c>
      <c r="BN31" s="5">
        <v>9.8587160673982403E-6</v>
      </c>
      <c r="BO31" s="5">
        <v>9.8587160673982403E-6</v>
      </c>
      <c r="BP31" s="5">
        <v>9.8587160673982403E-6</v>
      </c>
      <c r="BQ31" s="5">
        <v>9.8844381695213594E-6</v>
      </c>
      <c r="BR31" s="5">
        <v>9.8587160673982403E-6</v>
      </c>
      <c r="BS31" s="5">
        <v>9.8587160673982403E-6</v>
      </c>
      <c r="BT31" s="5">
        <v>9.8587160673982403E-6</v>
      </c>
      <c r="BU31" s="5">
        <v>9.8853285804802693E-6</v>
      </c>
      <c r="BV31" s="5">
        <v>8.6406338756174193E-6</v>
      </c>
      <c r="BW31" s="5">
        <v>7.4225516838366001E-6</v>
      </c>
      <c r="BX31" s="5">
        <v>9.8587160673982403E-6</v>
      </c>
      <c r="BY31" s="5">
        <v>9.9494381695213596E-6</v>
      </c>
      <c r="BZ31" s="5">
        <v>4.0247434646585197E-6</v>
      </c>
      <c r="CA31" s="5">
        <v>8.1918667523297499E-6</v>
      </c>
      <c r="CB31" s="5">
        <v>9.7304968893160495E-6</v>
      </c>
      <c r="CC31" s="5">
        <v>8.4749176215761605E-6</v>
      </c>
      <c r="CD31" s="5">
        <v>9.8587160673982403E-6</v>
      </c>
      <c r="CE31" s="5">
        <v>9.9228256564393306E-6</v>
      </c>
      <c r="CF31" s="5">
        <v>9.8587160673982403E-6</v>
      </c>
      <c r="CG31" s="5">
        <v>9.9494381695213596E-6</v>
      </c>
      <c r="CH31" s="5">
        <v>8.9611818208228997E-6</v>
      </c>
      <c r="CI31" s="5">
        <v>9.2176201769872796E-6</v>
      </c>
      <c r="CJ31" s="5">
        <v>8.1918667523297499E-6</v>
      </c>
      <c r="CK31" s="5">
        <v>8.4749176215761605E-6</v>
      </c>
      <c r="CL31" s="5">
        <v>8.3200859304119407E-6</v>
      </c>
      <c r="CM31" s="5">
        <v>8.0609763413708395E-6</v>
      </c>
      <c r="CN31" s="5">
        <v>9.8587160673982403E-6</v>
      </c>
      <c r="CO31" s="5">
        <v>5.3976573476035597E-6</v>
      </c>
      <c r="CP31" s="5">
        <v>9.0894009989050905E-6</v>
      </c>
      <c r="CQ31" s="5">
        <v>9.7304968893160495E-6</v>
      </c>
    </row>
    <row r="32" spans="1:95" x14ac:dyDescent="0.25">
      <c r="A32" t="s">
        <v>62</v>
      </c>
      <c r="B32" t="s">
        <v>43</v>
      </c>
      <c r="C32" t="s">
        <v>99</v>
      </c>
      <c r="D32">
        <v>2017</v>
      </c>
      <c r="E32">
        <v>100.3</v>
      </c>
      <c r="F32">
        <v>116.8</v>
      </c>
      <c r="G32">
        <v>217.1</v>
      </c>
      <c r="H32">
        <f t="shared" si="0"/>
        <v>1.0588475373878265E-8</v>
      </c>
      <c r="I32">
        <f t="shared" si="1"/>
        <v>4.8918658682634269E-9</v>
      </c>
      <c r="J32">
        <f>IFERROR(PERCENTILE($O32:$BA32,0.5)/E32,0)</f>
        <v>1.1424071692014456E-8</v>
      </c>
      <c r="K32">
        <f>IFERROR(PERCENTILE($O32:$BA32,0.5)/G32,0)</f>
        <v>5.2779105974622295E-9</v>
      </c>
      <c r="L32">
        <f>IFERROR(PERCENTILE($O32:$BA32,1)/E32,0)</f>
        <v>1.0439869739195315E-7</v>
      </c>
      <c r="M32">
        <f>IFERROR(PERCENTILE($O32:$BA32,1)/G32,0)</f>
        <v>4.8232102019405344E-8</v>
      </c>
      <c r="N32" t="s">
        <v>99</v>
      </c>
      <c r="O32" s="5">
        <v>1.3030746414611801E-6</v>
      </c>
      <c r="P32" s="5">
        <v>1.1941610663013601E-6</v>
      </c>
      <c r="Q32" s="5">
        <v>1.0620240799999899E-6</v>
      </c>
      <c r="R32" s="5">
        <v>1.1494921165296799E-6</v>
      </c>
      <c r="S32" s="5">
        <v>1.0657059199999999E-6</v>
      </c>
      <c r="T32" s="5">
        <v>1.1712033037442901E-6</v>
      </c>
      <c r="U32" s="5">
        <v>1.17421586082191E-6</v>
      </c>
      <c r="V32" s="5">
        <v>1.1458343907090499E-6</v>
      </c>
      <c r="W32" s="5">
        <v>1.1805986140639201E-6</v>
      </c>
      <c r="X32" s="5">
        <v>1.30541791561643E-6</v>
      </c>
      <c r="Y32" s="5">
        <v>1.0620240799999899E-6</v>
      </c>
      <c r="Z32" s="5">
        <v>1.0620240799999899E-6</v>
      </c>
      <c r="AA32" s="5">
        <v>1.23492852273972E-6</v>
      </c>
      <c r="AB32" s="5">
        <v>1.1368186005479401E-6</v>
      </c>
      <c r="AC32" s="5">
        <v>1.09474668273972E-6</v>
      </c>
      <c r="AD32" s="5">
        <v>1.2116131210958901E-6</v>
      </c>
      <c r="AE32" s="5">
        <v>1.3007892533333301E-6</v>
      </c>
      <c r="AF32" s="5">
        <v>1.04711893484129E-5</v>
      </c>
      <c r="AG32" s="5">
        <v>1.0620240799999899E-6</v>
      </c>
      <c r="AH32" s="5">
        <v>1.33719378460795E-6</v>
      </c>
      <c r="AI32" s="5">
        <v>1.2285917647488499E-6</v>
      </c>
      <c r="AJ32" s="5">
        <v>1.1034727101369801E-6</v>
      </c>
      <c r="AK32" s="5">
        <v>1.08936020774158E-6</v>
      </c>
      <c r="AL32" s="5">
        <v>1.0620240799999899E-6</v>
      </c>
      <c r="AM32" s="5">
        <v>1.12284682914075E-6</v>
      </c>
      <c r="AN32" s="5">
        <v>1.17172271013698E-6</v>
      </c>
      <c r="AO32" s="5">
        <v>1.10804348639269E-6</v>
      </c>
      <c r="AP32" s="5">
        <v>1.0951622078538801E-6</v>
      </c>
      <c r="AQ32" s="5">
        <v>1.2254774421262899E-6</v>
      </c>
      <c r="AR32" s="5">
        <v>1.14845330374429E-6</v>
      </c>
      <c r="AS32" s="5">
        <v>1.08726723068493E-6</v>
      </c>
      <c r="AT32" s="5">
        <v>1.3888860571312201E-6</v>
      </c>
      <c r="AU32" s="5">
        <v>1.0984285227397201E-6</v>
      </c>
      <c r="AV32" s="5">
        <v>1.0620240799999899E-6</v>
      </c>
      <c r="AW32" s="5">
        <v>1.2191761917271501E-6</v>
      </c>
      <c r="AX32" s="5">
        <v>1.09079919415525E-6</v>
      </c>
      <c r="AY32" s="5">
        <v>1.0657059199999999E-6</v>
      </c>
      <c r="AZ32" s="5">
        <v>1.1785442474277001E-6</v>
      </c>
      <c r="BA32" s="5">
        <v>1.0620240799999899E-6</v>
      </c>
      <c r="BD32" t="s">
        <v>99</v>
      </c>
      <c r="BE32" s="5">
        <v>1.3030746414611801E-6</v>
      </c>
      <c r="BF32" s="5">
        <v>1.1941610663013601E-6</v>
      </c>
      <c r="BG32" s="5">
        <v>1.0620240799999899E-6</v>
      </c>
      <c r="BH32" s="5">
        <v>1.1494921165296799E-6</v>
      </c>
      <c r="BI32" s="5">
        <v>1.0657059199999999E-6</v>
      </c>
      <c r="BJ32" s="5">
        <v>1.1712033037442901E-6</v>
      </c>
      <c r="BK32" s="5">
        <v>1.17421586082191E-6</v>
      </c>
      <c r="BL32" s="5">
        <v>1.1458343907090499E-6</v>
      </c>
      <c r="BM32" s="5">
        <v>1.1805986140639201E-6</v>
      </c>
      <c r="BN32" s="5">
        <v>1.30541791561643E-6</v>
      </c>
      <c r="BO32" s="5">
        <v>1.0620240799999899E-6</v>
      </c>
      <c r="BP32" s="5">
        <v>1.0620240799999899E-6</v>
      </c>
      <c r="BQ32" s="5">
        <v>1.23492852273972E-6</v>
      </c>
      <c r="BR32" s="5">
        <v>1.1368186005479401E-6</v>
      </c>
      <c r="BS32" s="5">
        <v>1.09474668273972E-6</v>
      </c>
      <c r="BT32" s="5">
        <v>1.2116131210958901E-6</v>
      </c>
      <c r="BU32" s="5">
        <v>1.3007892533333301E-6</v>
      </c>
      <c r="BV32" s="5">
        <v>1.04711893484129E-5</v>
      </c>
      <c r="BW32" s="5">
        <v>1.0620240799999899E-6</v>
      </c>
      <c r="BX32" s="5">
        <v>1.33719378460795E-6</v>
      </c>
      <c r="BY32" s="5">
        <v>1.2285917647488499E-6</v>
      </c>
      <c r="BZ32" s="5">
        <v>1.1034727101369801E-6</v>
      </c>
      <c r="CA32" s="5">
        <v>1.08936020774158E-6</v>
      </c>
      <c r="CB32" s="5">
        <v>1.0620240799999899E-6</v>
      </c>
      <c r="CC32" s="5">
        <v>1.12284682914075E-6</v>
      </c>
      <c r="CD32" s="5">
        <v>1.17172271013698E-6</v>
      </c>
      <c r="CE32" s="5">
        <v>1.10804348639269E-6</v>
      </c>
      <c r="CF32" s="5">
        <v>1.0951622078538801E-6</v>
      </c>
      <c r="CG32" s="5">
        <v>1.2254774421262899E-6</v>
      </c>
      <c r="CH32" s="5">
        <v>1.14845330374429E-6</v>
      </c>
      <c r="CI32" s="5">
        <v>1.08726723068493E-6</v>
      </c>
      <c r="CJ32" s="5">
        <v>1.3888860571312201E-6</v>
      </c>
      <c r="CK32" s="5">
        <v>1.0984285227397201E-6</v>
      </c>
      <c r="CL32" s="5">
        <v>1.0620240799999899E-6</v>
      </c>
      <c r="CM32" s="5">
        <v>1.2191761917271501E-6</v>
      </c>
      <c r="CN32" s="5">
        <v>1.09079919415525E-6</v>
      </c>
      <c r="CO32" s="5">
        <v>1.0657059199999999E-6</v>
      </c>
      <c r="CP32" s="5">
        <v>1.1785442474277001E-6</v>
      </c>
      <c r="CQ32" s="5">
        <v>1.0620240799999899E-6</v>
      </c>
    </row>
    <row r="33" spans="1:95" x14ac:dyDescent="0.25">
      <c r="A33" t="s">
        <v>62</v>
      </c>
      <c r="B33" t="s">
        <v>44</v>
      </c>
      <c r="C33" t="s">
        <v>100</v>
      </c>
      <c r="D33">
        <v>2017</v>
      </c>
      <c r="E33">
        <v>6.16</v>
      </c>
      <c r="F33">
        <v>33.75</v>
      </c>
      <c r="G33">
        <v>39.909999999999997</v>
      </c>
      <c r="H33">
        <f t="shared" si="0"/>
        <v>4.263067201010357E-7</v>
      </c>
      <c r="I33">
        <f t="shared" si="1"/>
        <v>6.5799283282946141E-8</v>
      </c>
      <c r="J33">
        <f>IFERROR(PERCENTILE($O33:$BA33,0.5)/E33,0)</f>
        <v>4.278864407054497E-7</v>
      </c>
      <c r="K33">
        <f>IFERROR(PERCENTILE($O33:$BA33,0.5)/G33,0)</f>
        <v>6.6043108863582316E-8</v>
      </c>
      <c r="L33">
        <f>IFERROR(PERCENTILE($O33:$BA33,1)/E33,0)</f>
        <v>4.4893639599906657E-7</v>
      </c>
      <c r="M33">
        <f>IFERROR(PERCENTILE($O33:$BA33,1)/G33,0)</f>
        <v>6.9292112236388134E-8</v>
      </c>
      <c r="N33" t="s">
        <v>100</v>
      </c>
      <c r="O33" s="5">
        <v>2.6359445003623299E-6</v>
      </c>
      <c r="P33" s="5">
        <v>2.6813098007950002E-6</v>
      </c>
      <c r="Q33" s="5">
        <v>2.6262629047217799E-6</v>
      </c>
      <c r="R33" s="5">
        <v>2.62622816665478E-6</v>
      </c>
      <c r="S33" s="5">
        <v>2.6495805898309201E-6</v>
      </c>
      <c r="T33" s="5">
        <v>2.65769519866769E-6</v>
      </c>
      <c r="U33" s="5">
        <v>2.6261552154192599E-6</v>
      </c>
      <c r="V33" s="5">
        <v>2.6337427132095798E-6</v>
      </c>
      <c r="W33" s="5">
        <v>2.6541996595458802E-6</v>
      </c>
      <c r="X33" s="5">
        <v>2.6469377495401301E-6</v>
      </c>
      <c r="Y33" s="5">
        <v>2.6262403915721098E-6</v>
      </c>
      <c r="Z33" s="5">
        <v>2.62943088656742E-6</v>
      </c>
      <c r="AA33" s="5">
        <v>2.63567818098514E-6</v>
      </c>
      <c r="AB33" s="5">
        <v>2.68896772841094E-6</v>
      </c>
      <c r="AC33" s="5">
        <v>2.6886068052514701E-6</v>
      </c>
      <c r="AD33" s="5">
        <v>2.6262352170030901E-6</v>
      </c>
      <c r="AE33" s="5">
        <v>2.6357804747455702E-6</v>
      </c>
      <c r="AF33" s="5">
        <v>2.6262149992385002E-6</v>
      </c>
      <c r="AG33" s="5">
        <v>2.7654481993542502E-6</v>
      </c>
      <c r="AH33" s="5">
        <v>2.6678693331541299E-6</v>
      </c>
      <c r="AI33" s="5">
        <v>2.6396549140019402E-6</v>
      </c>
      <c r="AJ33" s="5">
        <v>2.6441494396179098E-6</v>
      </c>
      <c r="AK33" s="5">
        <v>2.6262014858224098E-6</v>
      </c>
      <c r="AL33" s="5">
        <v>2.6441693929465999E-6</v>
      </c>
      <c r="AM33" s="5">
        <v>2.6358077612853001E-6</v>
      </c>
      <c r="AN33" s="5">
        <v>2.62618688526359E-6</v>
      </c>
      <c r="AO33" s="5">
        <v>2.62618014339743E-6</v>
      </c>
      <c r="AP33" s="5">
        <v>2.6262824329750302E-6</v>
      </c>
      <c r="AQ33" s="5">
        <v>2.6393787737647599E-6</v>
      </c>
      <c r="AR33" s="5">
        <v>2.6260493958223801E-6</v>
      </c>
      <c r="AS33" s="5">
        <v>2.6569225402067802E-6</v>
      </c>
      <c r="AT33" s="5">
        <v>2.62631598321587E-6</v>
      </c>
      <c r="AU33" s="5">
        <v>2.6824352801401598E-6</v>
      </c>
      <c r="AV33" s="5">
        <v>2.6751774158499101E-6</v>
      </c>
      <c r="AW33" s="5">
        <v>2.6261726197351901E-6</v>
      </c>
      <c r="AX33" s="5">
        <v>2.62614801767547E-6</v>
      </c>
      <c r="AY33" s="5">
        <v>2.6358704372099501E-6</v>
      </c>
      <c r="AZ33" s="5">
        <v>2.6262146192594599E-6</v>
      </c>
      <c r="BA33" s="5">
        <v>2.6262686385100101E-6</v>
      </c>
      <c r="BD33" t="s">
        <v>100</v>
      </c>
      <c r="BE33" s="5">
        <v>2.6359445003623299E-6</v>
      </c>
      <c r="BF33" s="5">
        <v>2.6813098007950002E-6</v>
      </c>
      <c r="BG33" s="5">
        <v>2.6262629047217799E-6</v>
      </c>
      <c r="BH33" s="5">
        <v>2.62622816665478E-6</v>
      </c>
      <c r="BI33" s="5">
        <v>2.6495805898309201E-6</v>
      </c>
      <c r="BJ33" s="5">
        <v>2.65769519866769E-6</v>
      </c>
      <c r="BK33" s="5">
        <v>2.6261552154192599E-6</v>
      </c>
      <c r="BL33" s="5">
        <v>2.6337427132095798E-6</v>
      </c>
      <c r="BM33" s="5">
        <v>2.6541996595458802E-6</v>
      </c>
      <c r="BN33" s="5">
        <v>2.6469377495401301E-6</v>
      </c>
      <c r="BO33" s="5">
        <v>2.6262403915721098E-6</v>
      </c>
      <c r="BP33" s="5">
        <v>2.62943088656742E-6</v>
      </c>
      <c r="BQ33" s="5">
        <v>2.63567818098514E-6</v>
      </c>
      <c r="BR33" s="5">
        <v>2.68896772841094E-6</v>
      </c>
      <c r="BS33" s="5">
        <v>2.6886068052514701E-6</v>
      </c>
      <c r="BT33" s="5">
        <v>2.6262352170030901E-6</v>
      </c>
      <c r="BU33" s="5">
        <v>2.6357804747455702E-6</v>
      </c>
      <c r="BV33" s="5">
        <v>2.6262149992385002E-6</v>
      </c>
      <c r="BW33" s="5">
        <v>2.7654481993542502E-6</v>
      </c>
      <c r="BX33" s="5">
        <v>2.6678693331541299E-6</v>
      </c>
      <c r="BY33" s="5">
        <v>2.6396549140019402E-6</v>
      </c>
      <c r="BZ33" s="5">
        <v>2.6441494396179098E-6</v>
      </c>
      <c r="CA33" s="5">
        <v>2.6262014858224098E-6</v>
      </c>
      <c r="CB33" s="5">
        <v>2.6441693929465999E-6</v>
      </c>
      <c r="CC33" s="5">
        <v>2.6358077612853001E-6</v>
      </c>
      <c r="CD33" s="5">
        <v>2.62618688526359E-6</v>
      </c>
      <c r="CE33" s="5">
        <v>2.62618014339743E-6</v>
      </c>
      <c r="CF33" s="5">
        <v>2.6262824329750302E-6</v>
      </c>
      <c r="CG33" s="5">
        <v>2.6393787737647599E-6</v>
      </c>
      <c r="CH33" s="5">
        <v>2.6260493958223801E-6</v>
      </c>
      <c r="CI33" s="5">
        <v>2.6569225402067802E-6</v>
      </c>
      <c r="CJ33" s="5">
        <v>2.62631598321587E-6</v>
      </c>
      <c r="CK33" s="5">
        <v>2.6824352801401598E-6</v>
      </c>
      <c r="CL33" s="5">
        <v>2.6751774158499101E-6</v>
      </c>
      <c r="CM33" s="5">
        <v>2.6261726197351901E-6</v>
      </c>
      <c r="CN33" s="5">
        <v>2.62614801767547E-6</v>
      </c>
      <c r="CO33" s="5">
        <v>2.6358704372099501E-6</v>
      </c>
      <c r="CP33" s="5">
        <v>2.6262146192594599E-6</v>
      </c>
      <c r="CQ33" s="5">
        <v>2.6262686385100101E-6</v>
      </c>
    </row>
    <row r="34" spans="1:95" x14ac:dyDescent="0.25">
      <c r="A34" t="s">
        <v>63</v>
      </c>
      <c r="B34" t="s">
        <v>45</v>
      </c>
      <c r="C34" t="s">
        <v>101</v>
      </c>
      <c r="D34">
        <v>2017</v>
      </c>
      <c r="E34">
        <v>3.5</v>
      </c>
      <c r="F34">
        <v>30.55</v>
      </c>
      <c r="G34">
        <v>34.049999999999997</v>
      </c>
      <c r="H34">
        <f t="shared" si="0"/>
        <v>3.4247577214443139E-5</v>
      </c>
      <c r="I34">
        <f t="shared" si="1"/>
        <v>3.5203089647738915E-6</v>
      </c>
      <c r="J34">
        <f>IFERROR(PERCENTILE($O34:$BA34,0.5)/E34,0)</f>
        <v>3.4247631542352003E-5</v>
      </c>
      <c r="K34">
        <f>IFERROR(PERCENTILE($O34:$BA34,0.5)/G34,0)</f>
        <v>3.5203145491404407E-6</v>
      </c>
      <c r="L34">
        <f>IFERROR(PERCENTILE($O34:$BA34,1)/E34,0)</f>
        <v>3.4342535739008573E-5</v>
      </c>
      <c r="M34">
        <f>IFERROR(PERCENTILE($O34:$BA34,1)/G34,0)</f>
        <v>3.5300697529083703E-6</v>
      </c>
      <c r="N34" t="s">
        <v>101</v>
      </c>
      <c r="O34">
        <v>1.2019570075109E-4</v>
      </c>
      <c r="P34">
        <v>1.1986760649019E-4</v>
      </c>
      <c r="Q34">
        <v>1.19867069306611E-4</v>
      </c>
      <c r="R34">
        <v>1.1986700490040699E-4</v>
      </c>
      <c r="S34">
        <v>1.20195855948319E-4</v>
      </c>
      <c r="T34">
        <v>1.19869597845966E-4</v>
      </c>
      <c r="U34">
        <v>1.19867471021136E-4</v>
      </c>
      <c r="V34">
        <v>1.19867166450359E-4</v>
      </c>
      <c r="W34">
        <v>1.2019887508653E-4</v>
      </c>
      <c r="X34">
        <v>1.1986652025055099E-4</v>
      </c>
      <c r="Y34">
        <v>1.19867447363115E-4</v>
      </c>
      <c r="Z34">
        <v>1.19866710398232E-4</v>
      </c>
      <c r="AA34">
        <v>1.20195671786899E-4</v>
      </c>
      <c r="AB34">
        <v>1.1986652025055099E-4</v>
      </c>
      <c r="AC34">
        <v>1.19867328000311E-4</v>
      </c>
      <c r="AD34">
        <v>1.19866527310229E-4</v>
      </c>
      <c r="AE34">
        <v>1.20196479536659E-4</v>
      </c>
      <c r="AF34">
        <v>1.1986652025055099E-4</v>
      </c>
      <c r="AG34">
        <v>1.19867112353491E-4</v>
      </c>
      <c r="AH34">
        <v>1.1986652025055099E-4</v>
      </c>
      <c r="AI34">
        <v>1.20195671786899E-4</v>
      </c>
      <c r="AJ34">
        <v>1.1986652025055099E-4</v>
      </c>
      <c r="AK34">
        <v>1.1986652025055099E-4</v>
      </c>
      <c r="AL34">
        <v>1.1986652025055099E-4</v>
      </c>
      <c r="AM34">
        <v>1.20195671786899E-4</v>
      </c>
      <c r="AN34">
        <v>1.1986652025055099E-4</v>
      </c>
      <c r="AO34">
        <v>1.1986652025055099E-4</v>
      </c>
      <c r="AP34">
        <v>1.19866681800503E-4</v>
      </c>
      <c r="AQ34">
        <v>1.20195671786899E-4</v>
      </c>
      <c r="AR34">
        <v>1.19866607035646E-4</v>
      </c>
      <c r="AS34">
        <v>1.1986652025055099E-4</v>
      </c>
      <c r="AT34">
        <v>1.19866561431183E-4</v>
      </c>
      <c r="AU34">
        <v>1.20195671786899E-4</v>
      </c>
      <c r="AV34">
        <v>1.1986652025055099E-4</v>
      </c>
      <c r="AW34">
        <v>1.1986652025055099E-4</v>
      </c>
      <c r="AX34">
        <v>1.1986652025055099E-4</v>
      </c>
      <c r="AY34">
        <v>1.20195671786899E-4</v>
      </c>
      <c r="AZ34">
        <v>1.1986652025055099E-4</v>
      </c>
      <c r="BA34">
        <v>1.1986652025055099E-4</v>
      </c>
      <c r="BD34" t="s">
        <v>101</v>
      </c>
      <c r="BE34">
        <v>1.2019570075109E-4</v>
      </c>
      <c r="BF34">
        <v>1.1986760649019E-4</v>
      </c>
      <c r="BG34">
        <v>1.19867069306611E-4</v>
      </c>
      <c r="BH34">
        <v>1.1986700490040699E-4</v>
      </c>
      <c r="BI34">
        <v>1.20195855948319E-4</v>
      </c>
      <c r="BJ34">
        <v>1.19869597845966E-4</v>
      </c>
      <c r="BK34">
        <v>1.19867471021136E-4</v>
      </c>
      <c r="BL34">
        <v>1.19867166450359E-4</v>
      </c>
      <c r="BM34">
        <v>1.2019887508653E-4</v>
      </c>
      <c r="BN34">
        <v>1.1986652025055099E-4</v>
      </c>
      <c r="BO34">
        <v>1.19867447363115E-4</v>
      </c>
      <c r="BP34">
        <v>1.19866710398232E-4</v>
      </c>
      <c r="BQ34">
        <v>1.20195671786899E-4</v>
      </c>
      <c r="BR34">
        <v>1.1986652025055099E-4</v>
      </c>
      <c r="BS34">
        <v>1.19867328000311E-4</v>
      </c>
      <c r="BT34">
        <v>1.19866527310229E-4</v>
      </c>
      <c r="BU34">
        <v>1.20196479536659E-4</v>
      </c>
      <c r="BV34">
        <v>1.1986652025055099E-4</v>
      </c>
      <c r="BW34">
        <v>1.19867112353491E-4</v>
      </c>
      <c r="BX34">
        <v>1.1986652025055099E-4</v>
      </c>
      <c r="BY34">
        <v>1.20195671786899E-4</v>
      </c>
      <c r="BZ34">
        <v>1.1986652025055099E-4</v>
      </c>
      <c r="CA34">
        <v>1.1986652025055099E-4</v>
      </c>
      <c r="CB34">
        <v>1.1986652025055099E-4</v>
      </c>
      <c r="CC34">
        <v>1.20195671786899E-4</v>
      </c>
      <c r="CD34">
        <v>1.1986652025055099E-4</v>
      </c>
      <c r="CE34">
        <v>1.1986652025055099E-4</v>
      </c>
      <c r="CF34">
        <v>1.19866681800503E-4</v>
      </c>
      <c r="CG34">
        <v>1.20195671786899E-4</v>
      </c>
      <c r="CH34">
        <v>1.19866607035646E-4</v>
      </c>
      <c r="CI34">
        <v>1.1986652025055099E-4</v>
      </c>
      <c r="CJ34">
        <v>1.19866561431183E-4</v>
      </c>
      <c r="CK34">
        <v>1.20195671786899E-4</v>
      </c>
      <c r="CL34">
        <v>1.1986652025055099E-4</v>
      </c>
      <c r="CM34">
        <v>1.1986652025055099E-4</v>
      </c>
      <c r="CN34">
        <v>1.1986652025055099E-4</v>
      </c>
      <c r="CO34">
        <v>1.20195671786899E-4</v>
      </c>
      <c r="CP34">
        <v>1.1986652025055099E-4</v>
      </c>
      <c r="CQ34">
        <v>1.1986652025055099E-4</v>
      </c>
    </row>
    <row r="35" spans="1:95" x14ac:dyDescent="0.25">
      <c r="A35" t="s">
        <v>63</v>
      </c>
      <c r="B35" t="s">
        <v>46</v>
      </c>
      <c r="C35" t="s">
        <v>102</v>
      </c>
      <c r="D35">
        <v>2017</v>
      </c>
      <c r="E35">
        <v>221</v>
      </c>
      <c r="F35">
        <v>65.2</v>
      </c>
      <c r="G35">
        <v>286.2</v>
      </c>
      <c r="H35">
        <f t="shared" si="0"/>
        <v>3.5684236506302307E-5</v>
      </c>
      <c r="I35">
        <f t="shared" si="1"/>
        <v>2.7554913584531133E-5</v>
      </c>
      <c r="J35">
        <f>IFERROR(PERCENTILE($O35:$BA35,0.5)/E35,0)</f>
        <v>3.6016440761762987E-5</v>
      </c>
      <c r="K35">
        <f>IFERROR(PERCENTILE($O35:$BA35,0.5)/G35,0)</f>
        <v>2.7811437485498327E-5</v>
      </c>
      <c r="L35">
        <f>IFERROR(PERCENTILE($O35:$BA35,1)/E35,0)</f>
        <v>3.6543824465995569E-5</v>
      </c>
      <c r="M35">
        <f>IFERROR(PERCENTILE($O35:$BA35,1)/G35,0)</f>
        <v>2.8218676474441025E-5</v>
      </c>
      <c r="N35" t="s">
        <v>102</v>
      </c>
      <c r="O35">
        <v>7.9785450769058394E-3</v>
      </c>
      <c r="P35">
        <v>7.9566602622065108E-3</v>
      </c>
      <c r="Q35">
        <v>7.9569007141088305E-3</v>
      </c>
      <c r="R35">
        <v>7.9638699329118399E-3</v>
      </c>
      <c r="S35">
        <v>7.9787007865672992E-3</v>
      </c>
      <c r="T35">
        <v>7.8862162678928101E-3</v>
      </c>
      <c r="U35">
        <v>7.9568961990489195E-3</v>
      </c>
      <c r="V35">
        <v>7.9568897367782304E-3</v>
      </c>
      <c r="W35">
        <v>7.9674241099746395E-3</v>
      </c>
      <c r="X35">
        <v>7.9568999351420401E-3</v>
      </c>
      <c r="Y35">
        <v>7.9568638535309003E-3</v>
      </c>
      <c r="Z35">
        <v>7.9568985157922895E-3</v>
      </c>
      <c r="AA35">
        <v>7.9787002035298094E-3</v>
      </c>
      <c r="AB35">
        <v>7.9572271033527594E-3</v>
      </c>
      <c r="AC35">
        <v>7.9567184082199195E-3</v>
      </c>
      <c r="AD35">
        <v>7.9569006592743203E-3</v>
      </c>
      <c r="AE35">
        <v>7.9786989365821098E-3</v>
      </c>
      <c r="AF35">
        <v>7.9569006219408402E-3</v>
      </c>
      <c r="AG35">
        <v>7.9569035113755994E-3</v>
      </c>
      <c r="AH35">
        <v>7.9513993001025796E-3</v>
      </c>
      <c r="AI35">
        <v>7.9787006088894996E-3</v>
      </c>
      <c r="AJ35">
        <v>7.9602987681434492E-3</v>
      </c>
      <c r="AK35">
        <v>7.9645484308721592E-3</v>
      </c>
      <c r="AL35">
        <v>7.9747594312350699E-3</v>
      </c>
      <c r="AM35">
        <v>7.9942161581386204E-3</v>
      </c>
      <c r="AN35">
        <v>7.9768021080345898E-3</v>
      </c>
      <c r="AO35">
        <v>7.9924266281350999E-3</v>
      </c>
      <c r="AP35">
        <v>7.9580199848473393E-3</v>
      </c>
      <c r="AQ35">
        <v>7.9859080347659192E-3</v>
      </c>
      <c r="AR35">
        <v>7.9569006934066197E-3</v>
      </c>
      <c r="AS35">
        <v>7.9568827294690895E-3</v>
      </c>
      <c r="AT35">
        <v>7.9596334083496204E-3</v>
      </c>
      <c r="AU35">
        <v>7.9996753917919994E-3</v>
      </c>
      <c r="AV35">
        <v>7.9580189104871309E-3</v>
      </c>
      <c r="AW35">
        <v>7.9569007777481795E-3</v>
      </c>
      <c r="AX35">
        <v>7.9694558681546995E-3</v>
      </c>
      <c r="AY35">
        <v>7.97870055049665E-3</v>
      </c>
      <c r="AZ35">
        <v>8.0761852069850208E-3</v>
      </c>
      <c r="BA35">
        <v>7.9694029088057793E-3</v>
      </c>
      <c r="BD35" t="s">
        <v>102</v>
      </c>
      <c r="BE35">
        <v>7.9785450769058394E-3</v>
      </c>
      <c r="BF35">
        <v>7.9566602622065108E-3</v>
      </c>
      <c r="BG35">
        <v>7.9569007141088305E-3</v>
      </c>
      <c r="BH35">
        <v>7.9638699329118399E-3</v>
      </c>
      <c r="BI35">
        <v>7.9787007865672992E-3</v>
      </c>
      <c r="BJ35">
        <v>7.8862162678928101E-3</v>
      </c>
      <c r="BK35">
        <v>7.9568961990489195E-3</v>
      </c>
      <c r="BL35">
        <v>7.9568897367782304E-3</v>
      </c>
      <c r="BM35">
        <v>7.9674241099746395E-3</v>
      </c>
      <c r="BN35">
        <v>7.9568999351420401E-3</v>
      </c>
      <c r="BO35">
        <v>7.9568638535309003E-3</v>
      </c>
      <c r="BP35">
        <v>7.9568985157922895E-3</v>
      </c>
      <c r="BQ35">
        <v>7.9787002035298094E-3</v>
      </c>
      <c r="BR35">
        <v>7.9572271033527594E-3</v>
      </c>
      <c r="BS35">
        <v>7.9567184082199195E-3</v>
      </c>
      <c r="BT35">
        <v>7.9569006592743203E-3</v>
      </c>
      <c r="BU35">
        <v>7.9786989365821098E-3</v>
      </c>
      <c r="BV35">
        <v>7.9569006219408402E-3</v>
      </c>
      <c r="BW35">
        <v>7.9569035113755994E-3</v>
      </c>
      <c r="BX35">
        <v>7.9513993001025796E-3</v>
      </c>
      <c r="BY35">
        <v>7.9787006088894996E-3</v>
      </c>
      <c r="BZ35">
        <v>7.9602987681434492E-3</v>
      </c>
      <c r="CA35">
        <v>7.9645484308721592E-3</v>
      </c>
      <c r="CB35">
        <v>7.9747594312350699E-3</v>
      </c>
      <c r="CC35">
        <v>7.9942161581386204E-3</v>
      </c>
      <c r="CD35">
        <v>7.9768021080345898E-3</v>
      </c>
      <c r="CE35">
        <v>7.9924266281350999E-3</v>
      </c>
      <c r="CF35">
        <v>7.9580199848473393E-3</v>
      </c>
      <c r="CG35">
        <v>7.9859080347659192E-3</v>
      </c>
      <c r="CH35">
        <v>7.9569006934066197E-3</v>
      </c>
      <c r="CI35">
        <v>7.9568827294690895E-3</v>
      </c>
      <c r="CJ35">
        <v>7.9596334083496204E-3</v>
      </c>
      <c r="CK35">
        <v>7.9996753917919994E-3</v>
      </c>
      <c r="CL35">
        <v>7.9580189104871309E-3</v>
      </c>
      <c r="CM35">
        <v>7.9569007777481795E-3</v>
      </c>
      <c r="CN35">
        <v>7.9694558681546995E-3</v>
      </c>
      <c r="CO35">
        <v>7.97870055049665E-3</v>
      </c>
      <c r="CP35">
        <v>8.0761852069850208E-3</v>
      </c>
      <c r="CQ35">
        <v>7.9694029088057793E-3</v>
      </c>
    </row>
    <row r="36" spans="1:95" x14ac:dyDescent="0.25">
      <c r="A36" t="s">
        <v>64</v>
      </c>
      <c r="B36" t="s">
        <v>47</v>
      </c>
      <c r="C36" t="s">
        <v>103</v>
      </c>
      <c r="D36">
        <v>2017</v>
      </c>
      <c r="E36">
        <v>9.5</v>
      </c>
      <c r="F36">
        <v>3.8</v>
      </c>
      <c r="G36">
        <v>13.3</v>
      </c>
      <c r="H36">
        <f t="shared" si="0"/>
        <v>2.7917801977674317E-5</v>
      </c>
      <c r="I36">
        <f t="shared" si="1"/>
        <v>1.9941287126910228E-5</v>
      </c>
      <c r="J36">
        <f>IFERROR(PERCENTILE($O36:$BA36,0.5)/E36,0)</f>
        <v>2.7917801977674317E-5</v>
      </c>
      <c r="K36">
        <f>IFERROR(PERCENTILE($O36:$BA36,0.5)/G36,0)</f>
        <v>1.9941287126910228E-5</v>
      </c>
      <c r="L36">
        <f>IFERROR(PERCENTILE($O36:$BA36,1)/E36,0)</f>
        <v>2.7994247772936527E-5</v>
      </c>
      <c r="M36">
        <f>IFERROR(PERCENTILE($O36:$BA36,1)/G36,0)</f>
        <v>1.9995891266383234E-5</v>
      </c>
      <c r="N36" t="s">
        <v>103</v>
      </c>
      <c r="O36" s="5">
        <v>2.65945353842897E-4</v>
      </c>
      <c r="P36" s="5">
        <v>2.6521911878790602E-4</v>
      </c>
      <c r="Q36">
        <v>2.6521911878790602E-4</v>
      </c>
      <c r="R36" s="5">
        <v>2.6521911878790602E-4</v>
      </c>
      <c r="S36" s="5">
        <v>2.65945353842897E-4</v>
      </c>
      <c r="T36" s="5">
        <v>2.6521911878790602E-4</v>
      </c>
      <c r="U36" s="5">
        <v>2.6521911878790602E-4</v>
      </c>
      <c r="V36" s="5">
        <v>2.6521911878790602E-4</v>
      </c>
      <c r="W36" s="5">
        <v>2.65945353842897E-4</v>
      </c>
      <c r="X36" s="5">
        <v>2.6521911878790602E-4</v>
      </c>
      <c r="Y36" s="5">
        <v>2.6521911878790602E-4</v>
      </c>
      <c r="Z36" s="5">
        <v>2.6521911878790602E-4</v>
      </c>
      <c r="AA36" s="5">
        <v>2.65945353842897E-4</v>
      </c>
      <c r="AB36" s="5">
        <v>2.6521911878790602E-4</v>
      </c>
      <c r="AC36" s="5">
        <v>2.6521911878790602E-4</v>
      </c>
      <c r="AD36" s="5">
        <v>2.6521911878790602E-4</v>
      </c>
      <c r="AE36" s="5">
        <v>2.65945353842897E-4</v>
      </c>
      <c r="AF36" s="5">
        <v>2.6521911878790602E-4</v>
      </c>
      <c r="AG36" s="5">
        <v>2.6521911878790602E-4</v>
      </c>
      <c r="AH36" s="5">
        <v>2.6521911878790602E-4</v>
      </c>
      <c r="AI36" s="5">
        <v>2.65945353842897E-4</v>
      </c>
      <c r="AJ36" s="5">
        <v>2.6521911878790602E-4</v>
      </c>
      <c r="AK36" s="5">
        <v>2.6521911878790602E-4</v>
      </c>
      <c r="AL36" s="5">
        <v>2.6521911878790602E-4</v>
      </c>
      <c r="AM36" s="5">
        <v>2.65945353842897E-4</v>
      </c>
      <c r="AN36" s="5">
        <v>2.6521911878790602E-4</v>
      </c>
      <c r="AO36" s="5">
        <v>2.6521911878790602E-4</v>
      </c>
      <c r="AP36" s="5">
        <v>2.6521911878790602E-4</v>
      </c>
      <c r="AQ36" s="5">
        <v>2.65945353842897E-4</v>
      </c>
      <c r="AR36" s="5">
        <v>2.6521911878790602E-4</v>
      </c>
      <c r="AS36" s="5">
        <v>2.6521911878790602E-4</v>
      </c>
      <c r="AT36" s="5">
        <v>2.6521911878790602E-4</v>
      </c>
      <c r="AU36" s="5">
        <v>2.65945353842897E-4</v>
      </c>
      <c r="AV36" s="5">
        <v>2.6521911878790602E-4</v>
      </c>
      <c r="AW36" s="5">
        <v>2.6521911878790602E-4</v>
      </c>
      <c r="AX36" s="5">
        <v>2.6521911878790602E-4</v>
      </c>
      <c r="AY36" s="5">
        <v>2.65945353842897E-4</v>
      </c>
      <c r="AZ36" s="5">
        <v>2.6521911878790602E-4</v>
      </c>
      <c r="BA36" s="5">
        <v>2.6521911878790602E-4</v>
      </c>
      <c r="BD36" t="s">
        <v>103</v>
      </c>
      <c r="BE36" s="5">
        <v>2.65945353842897E-4</v>
      </c>
      <c r="BF36" s="5">
        <v>2.6521911878790602E-4</v>
      </c>
      <c r="BG36">
        <v>2.6521911878790602E-4</v>
      </c>
      <c r="BH36" s="5">
        <v>2.6521911878790602E-4</v>
      </c>
      <c r="BI36" s="5">
        <v>2.65945353842897E-4</v>
      </c>
      <c r="BJ36" s="5">
        <v>2.6521911878790602E-4</v>
      </c>
      <c r="BK36" s="5">
        <v>2.6521911878790602E-4</v>
      </c>
      <c r="BL36" s="5">
        <v>2.6521911878790602E-4</v>
      </c>
      <c r="BM36" s="5">
        <v>2.65945353842897E-4</v>
      </c>
      <c r="BN36" s="5">
        <v>2.6521911878790602E-4</v>
      </c>
      <c r="BO36" s="5">
        <v>2.6521911878790602E-4</v>
      </c>
      <c r="BP36" s="5">
        <v>2.6521911878790602E-4</v>
      </c>
      <c r="BQ36" s="5">
        <v>2.65945353842897E-4</v>
      </c>
      <c r="BR36" s="5">
        <v>2.6521911878790602E-4</v>
      </c>
      <c r="BS36" s="5">
        <v>2.6521911878790602E-4</v>
      </c>
      <c r="BT36" s="5">
        <v>2.6521911878790602E-4</v>
      </c>
      <c r="BU36" s="5">
        <v>2.65945353842897E-4</v>
      </c>
      <c r="BV36" s="5">
        <v>2.6521911878790602E-4</v>
      </c>
      <c r="BW36" s="5">
        <v>2.6521911878790602E-4</v>
      </c>
      <c r="BX36" s="5">
        <v>2.6521911878790602E-4</v>
      </c>
      <c r="BY36" s="5">
        <v>2.65945353842897E-4</v>
      </c>
      <c r="BZ36" s="5">
        <v>2.6521911878790602E-4</v>
      </c>
      <c r="CA36" s="5">
        <v>2.6521911878790602E-4</v>
      </c>
      <c r="CB36" s="5">
        <v>2.6521911878790602E-4</v>
      </c>
      <c r="CC36" s="5">
        <v>2.65945353842897E-4</v>
      </c>
      <c r="CD36" s="5">
        <v>2.6521911878790602E-4</v>
      </c>
      <c r="CE36" s="5">
        <v>2.6521911878790602E-4</v>
      </c>
      <c r="CF36" s="5">
        <v>2.6521911878790602E-4</v>
      </c>
      <c r="CG36" s="5">
        <v>2.65945353842897E-4</v>
      </c>
      <c r="CH36" s="5">
        <v>2.6521911878790602E-4</v>
      </c>
      <c r="CI36" s="5">
        <v>2.6521911878790602E-4</v>
      </c>
      <c r="CJ36" s="5">
        <v>2.6521911878790602E-4</v>
      </c>
      <c r="CK36" s="5">
        <v>2.65945353842897E-4</v>
      </c>
      <c r="CL36" s="5">
        <v>2.6521911878790602E-4</v>
      </c>
      <c r="CM36" s="5">
        <v>2.6521911878790602E-4</v>
      </c>
      <c r="CN36" s="5">
        <v>2.6521911878790602E-4</v>
      </c>
      <c r="CO36" s="5">
        <v>2.65945353842897E-4</v>
      </c>
      <c r="CP36" s="5">
        <v>2.6521911878790602E-4</v>
      </c>
      <c r="CQ36" s="5">
        <v>2.6521911878790602E-4</v>
      </c>
    </row>
    <row r="37" spans="1:95" x14ac:dyDescent="0.25">
      <c r="A37" t="s">
        <v>64</v>
      </c>
      <c r="B37" t="s">
        <v>53</v>
      </c>
      <c r="C37" t="s">
        <v>104</v>
      </c>
      <c r="D37">
        <v>2017</v>
      </c>
      <c r="E37">
        <v>4</v>
      </c>
      <c r="F37">
        <v>33.799999999999997</v>
      </c>
      <c r="G37">
        <v>37.799999999999997</v>
      </c>
      <c r="H37">
        <f t="shared" si="0"/>
        <v>1.637576668857205E-4</v>
      </c>
      <c r="I37">
        <f t="shared" si="1"/>
        <v>1.7328853638700583E-5</v>
      </c>
      <c r="J37">
        <f>IFERROR(PERCENTILE($O37:$BA37,0.5)/E37,0)</f>
        <v>1.6375778937907426E-4</v>
      </c>
      <c r="K37">
        <f>IFERROR(PERCENTILE($O37:$BA37,0.5)/G37,0)</f>
        <v>1.732886660096024E-5</v>
      </c>
      <c r="L37">
        <f>IFERROR(PERCENTILE($O37:$BA37,1)/E37,0)</f>
        <v>1.6420657316334626E-4</v>
      </c>
      <c r="M37">
        <f>IFERROR(PERCENTILE($O37:$BA37,1)/G37,0)</f>
        <v>1.7376356948502251E-5</v>
      </c>
      <c r="N37" t="s">
        <v>104</v>
      </c>
      <c r="O37">
        <v>6.5682563621816603E-4</v>
      </c>
      <c r="P37">
        <v>6.5503086742652896E-4</v>
      </c>
      <c r="Q37">
        <v>6.5503118799134996E-4</v>
      </c>
      <c r="R37">
        <v>6.5503073417076403E-4</v>
      </c>
      <c r="S37">
        <v>6.5682563171407795E-4</v>
      </c>
      <c r="T37">
        <v>6.55030667542882E-4</v>
      </c>
      <c r="U37">
        <v>6.5503080760090696E-4</v>
      </c>
      <c r="V37">
        <v>6.5503091129913698E-4</v>
      </c>
      <c r="W37">
        <v>6.5682629265338504E-4</v>
      </c>
      <c r="X37">
        <v>6.55030667542882E-4</v>
      </c>
      <c r="Y37">
        <v>6.5503460049017102E-4</v>
      </c>
      <c r="Z37">
        <v>6.55031537815176E-4</v>
      </c>
      <c r="AA37">
        <v>6.5682558290993797E-4</v>
      </c>
      <c r="AB37">
        <v>6.5504819287802701E-4</v>
      </c>
      <c r="AC37">
        <v>6.5503101364790598E-4</v>
      </c>
      <c r="AD37">
        <v>6.5503090933583202E-4</v>
      </c>
      <c r="AE37">
        <v>6.5682543183043099E-4</v>
      </c>
      <c r="AF37">
        <v>6.5503076027492702E-4</v>
      </c>
      <c r="AG37">
        <v>6.5503088868598301E-4</v>
      </c>
      <c r="AH37">
        <v>6.55030667542882E-4</v>
      </c>
      <c r="AI37">
        <v>6.5682563171407795E-4</v>
      </c>
      <c r="AJ37">
        <v>6.55031137492928E-4</v>
      </c>
      <c r="AK37">
        <v>6.5504191370678903E-4</v>
      </c>
      <c r="AL37">
        <v>6.5503499265917304E-4</v>
      </c>
      <c r="AM37">
        <v>6.5682565529331396E-4</v>
      </c>
      <c r="AN37">
        <v>6.5503080079864703E-4</v>
      </c>
      <c r="AO37">
        <v>6.5503350980139897E-4</v>
      </c>
      <c r="AP37">
        <v>6.5503187917423497E-4</v>
      </c>
      <c r="AQ37">
        <v>6.5682550357557001E-4</v>
      </c>
      <c r="AR37">
        <v>6.5503070034094401E-4</v>
      </c>
      <c r="AS37">
        <v>6.5503075941822201E-4</v>
      </c>
      <c r="AT37">
        <v>6.5503069380628003E-4</v>
      </c>
      <c r="AU37">
        <v>6.56825498458314E-4</v>
      </c>
      <c r="AV37">
        <v>6.5503264020286896E-4</v>
      </c>
      <c r="AW37">
        <v>6.5503070649751101E-4</v>
      </c>
      <c r="AX37">
        <v>6.5503069052131495E-4</v>
      </c>
      <c r="AY37">
        <v>6.56825498458314E-4</v>
      </c>
      <c r="AZ37">
        <v>6.55030667542882E-4</v>
      </c>
      <c r="BA37">
        <v>6.5503115751629703E-4</v>
      </c>
      <c r="BD37" t="s">
        <v>104</v>
      </c>
      <c r="BE37">
        <v>6.5682563621816603E-4</v>
      </c>
      <c r="BF37">
        <v>6.5503086742652896E-4</v>
      </c>
      <c r="BG37">
        <v>6.5503118799134996E-4</v>
      </c>
      <c r="BH37">
        <v>6.5503073417076403E-4</v>
      </c>
      <c r="BI37">
        <v>6.5682563171407795E-4</v>
      </c>
      <c r="BJ37">
        <v>6.55030667542882E-4</v>
      </c>
      <c r="BK37">
        <v>6.5503080760090696E-4</v>
      </c>
      <c r="BL37">
        <v>6.5503091129913698E-4</v>
      </c>
      <c r="BM37">
        <v>6.5682629265338504E-4</v>
      </c>
      <c r="BN37">
        <v>6.55030667542882E-4</v>
      </c>
      <c r="BO37">
        <v>6.5503460049017102E-4</v>
      </c>
      <c r="BP37">
        <v>6.55031537815176E-4</v>
      </c>
      <c r="BQ37">
        <v>6.5682558290993797E-4</v>
      </c>
      <c r="BR37">
        <v>6.5504819287802701E-4</v>
      </c>
      <c r="BS37">
        <v>6.5503101364790598E-4</v>
      </c>
      <c r="BT37">
        <v>6.5503090933583202E-4</v>
      </c>
      <c r="BU37">
        <v>6.5682543183043099E-4</v>
      </c>
      <c r="BV37">
        <v>6.5503076027492702E-4</v>
      </c>
      <c r="BW37">
        <v>6.5503088868598301E-4</v>
      </c>
      <c r="BX37">
        <v>6.55030667542882E-4</v>
      </c>
      <c r="BY37">
        <v>6.5682563171407795E-4</v>
      </c>
      <c r="BZ37">
        <v>6.55031137492928E-4</v>
      </c>
      <c r="CA37">
        <v>6.5504191370678903E-4</v>
      </c>
      <c r="CB37">
        <v>6.5503499265917304E-4</v>
      </c>
      <c r="CC37">
        <v>6.5682565529331396E-4</v>
      </c>
      <c r="CD37">
        <v>6.5503080079864703E-4</v>
      </c>
      <c r="CE37">
        <v>6.5503350980139897E-4</v>
      </c>
      <c r="CF37">
        <v>6.5503187917423497E-4</v>
      </c>
      <c r="CG37">
        <v>6.5682550357557001E-4</v>
      </c>
      <c r="CH37">
        <v>6.5503070034094401E-4</v>
      </c>
      <c r="CI37">
        <v>6.5503075941822201E-4</v>
      </c>
      <c r="CJ37">
        <v>6.5503069380628003E-4</v>
      </c>
      <c r="CK37">
        <v>6.56825498458314E-4</v>
      </c>
      <c r="CL37">
        <v>6.5503264020286896E-4</v>
      </c>
      <c r="CM37">
        <v>6.5503070649751101E-4</v>
      </c>
      <c r="CN37">
        <v>6.5503069052131495E-4</v>
      </c>
      <c r="CO37">
        <v>6.56825498458314E-4</v>
      </c>
      <c r="CP37">
        <v>6.55030667542882E-4</v>
      </c>
      <c r="CQ37">
        <v>6.5503115751629703E-4</v>
      </c>
    </row>
    <row r="38" spans="1:95" x14ac:dyDescent="0.25">
      <c r="A38" t="s">
        <v>63</v>
      </c>
      <c r="B38" t="s">
        <v>49</v>
      </c>
      <c r="C38" t="s">
        <v>105</v>
      </c>
      <c r="D38">
        <v>2017</v>
      </c>
      <c r="E38">
        <v>160</v>
      </c>
      <c r="F38">
        <v>0</v>
      </c>
      <c r="G38">
        <v>160</v>
      </c>
      <c r="H38">
        <f t="shared" si="0"/>
        <v>1.2845918312499939E-9</v>
      </c>
      <c r="I38">
        <f t="shared" si="1"/>
        <v>1.2845918312499939E-9</v>
      </c>
      <c r="J38">
        <f>IFERROR(PERCENTILE($O38:$BA38,0.5)/E38,0)</f>
        <v>1.2846591659095937E-9</v>
      </c>
      <c r="K38">
        <f>IFERROR(PERCENTILE($O38:$BA38,0.5)/G38,0)</f>
        <v>1.2846591659095937E-9</v>
      </c>
      <c r="L38">
        <f>IFERROR(PERCENTILE($O38:$BA38,1)/E38,0)</f>
        <v>1.32453210808455E-9</v>
      </c>
      <c r="M38">
        <f>IFERROR(PERCENTILE($O38:$BA38,1)/G38,0)</f>
        <v>1.32453210808455E-9</v>
      </c>
      <c r="N38" t="s">
        <v>105</v>
      </c>
      <c r="O38" s="5">
        <v>2.0633566799999999E-7</v>
      </c>
      <c r="P38" s="5">
        <v>2.0554546654553501E-7</v>
      </c>
      <c r="Q38" s="5">
        <v>2.0553469299999901E-7</v>
      </c>
      <c r="R38" s="5">
        <v>2.07620223972371E-7</v>
      </c>
      <c r="S38" s="5">
        <v>2.06585797914261E-7</v>
      </c>
      <c r="T38" s="5">
        <v>2.0553469299999901E-7</v>
      </c>
      <c r="U38" s="5">
        <v>2.0553469299999901E-7</v>
      </c>
      <c r="V38" s="5">
        <v>2.0553469299999901E-7</v>
      </c>
      <c r="W38" s="5">
        <v>2.0633566799999999E-7</v>
      </c>
      <c r="X38" s="5">
        <v>2.0553469299999901E-7</v>
      </c>
      <c r="Y38" s="5">
        <v>2.0553469299999901E-7</v>
      </c>
      <c r="Z38" s="5">
        <v>2.0553469299999901E-7</v>
      </c>
      <c r="AA38" s="5">
        <v>2.0633566799999999E-7</v>
      </c>
      <c r="AB38" s="5">
        <v>2.05554364837369E-7</v>
      </c>
      <c r="AC38" s="5">
        <v>2.0553469299999901E-7</v>
      </c>
      <c r="AD38" s="5">
        <v>2.0553469299999901E-7</v>
      </c>
      <c r="AE38" s="5">
        <v>2.0643159741529999E-7</v>
      </c>
      <c r="AF38" s="5">
        <v>2.0553469299999901E-7</v>
      </c>
      <c r="AG38" s="5">
        <v>2.0553469299999901E-7</v>
      </c>
      <c r="AH38" s="5">
        <v>2.0553469299999901E-7</v>
      </c>
      <c r="AI38" s="5">
        <v>2.0634255980888099E-7</v>
      </c>
      <c r="AJ38" s="5">
        <v>2.10967889659741E-7</v>
      </c>
      <c r="AK38" s="5">
        <v>2.0748711000305899E-7</v>
      </c>
      <c r="AL38" s="5">
        <v>2.0553469299999901E-7</v>
      </c>
      <c r="AM38" s="5">
        <v>2.0641610362073599E-7</v>
      </c>
      <c r="AN38" s="5">
        <v>2.0553469299999901E-7</v>
      </c>
      <c r="AO38" s="5">
        <v>2.0929374124517999E-7</v>
      </c>
      <c r="AP38" s="5">
        <v>2.0553469299999901E-7</v>
      </c>
      <c r="AQ38" s="5">
        <v>2.0633566799999999E-7</v>
      </c>
      <c r="AR38" s="5">
        <v>2.0564335694082499E-7</v>
      </c>
      <c r="AS38" s="5">
        <v>2.0553469299999901E-7</v>
      </c>
      <c r="AT38" s="5">
        <v>2.0553469299999901E-7</v>
      </c>
      <c r="AU38" s="5">
        <v>2.11925137293528E-7</v>
      </c>
      <c r="AV38" s="5">
        <v>2.1097110621078799E-7</v>
      </c>
      <c r="AW38" s="5">
        <v>2.05660141217229E-7</v>
      </c>
      <c r="AX38" s="5">
        <v>2.0553469299999901E-7</v>
      </c>
      <c r="AY38" s="5">
        <v>2.0633566799999999E-7</v>
      </c>
      <c r="AZ38" s="5">
        <v>2.0559043478289399E-7</v>
      </c>
      <c r="BA38" s="5">
        <v>2.0553469299999901E-7</v>
      </c>
      <c r="BD38" t="s">
        <v>105</v>
      </c>
      <c r="BE38" s="5">
        <v>2.0633566799999999E-7</v>
      </c>
      <c r="BF38" s="5">
        <v>2.0554546654553501E-7</v>
      </c>
      <c r="BG38" s="5">
        <v>2.0553469299999901E-7</v>
      </c>
      <c r="BH38" s="5">
        <v>2.07620223972371E-7</v>
      </c>
      <c r="BI38" s="5">
        <v>2.06585797914261E-7</v>
      </c>
      <c r="BJ38" s="5">
        <v>2.0553469299999901E-7</v>
      </c>
      <c r="BK38" s="5">
        <v>2.0553469299999901E-7</v>
      </c>
      <c r="BL38" s="5">
        <v>2.0553469299999901E-7</v>
      </c>
      <c r="BM38" s="5">
        <v>2.0633566799999999E-7</v>
      </c>
      <c r="BN38" s="5">
        <v>2.0553469299999901E-7</v>
      </c>
      <c r="BO38" s="5">
        <v>2.0553469299999901E-7</v>
      </c>
      <c r="BP38" s="5">
        <v>2.0553469299999901E-7</v>
      </c>
      <c r="BQ38" s="5">
        <v>2.0633566799999999E-7</v>
      </c>
      <c r="BR38" s="5">
        <v>2.05554364837369E-7</v>
      </c>
      <c r="BS38" s="5">
        <v>2.0553469299999901E-7</v>
      </c>
      <c r="BT38" s="5">
        <v>2.0553469299999901E-7</v>
      </c>
      <c r="BU38" s="5">
        <v>2.0643159741529999E-7</v>
      </c>
      <c r="BV38" s="5">
        <v>2.0553469299999901E-7</v>
      </c>
      <c r="BW38" s="5">
        <v>2.0553469299999901E-7</v>
      </c>
      <c r="BX38" s="5">
        <v>2.0553469299999901E-7</v>
      </c>
      <c r="BY38" s="5">
        <v>2.0634255980888099E-7</v>
      </c>
      <c r="BZ38" s="5">
        <v>2.10967889659741E-7</v>
      </c>
      <c r="CA38" s="5">
        <v>2.0748711000305899E-7</v>
      </c>
      <c r="CB38" s="5">
        <v>2.0553469299999901E-7</v>
      </c>
      <c r="CC38" s="5">
        <v>2.0641610362073599E-7</v>
      </c>
      <c r="CD38" s="5">
        <v>2.0553469299999901E-7</v>
      </c>
      <c r="CE38" s="5">
        <v>2.0929374124517999E-7</v>
      </c>
      <c r="CF38" s="5">
        <v>2.0553469299999901E-7</v>
      </c>
      <c r="CG38" s="5">
        <v>2.0633566799999999E-7</v>
      </c>
      <c r="CH38" s="5">
        <v>2.0564335694082499E-7</v>
      </c>
      <c r="CI38" s="5">
        <v>2.0553469299999901E-7</v>
      </c>
      <c r="CJ38" s="5">
        <v>2.0553469299999901E-7</v>
      </c>
      <c r="CK38" s="5">
        <v>2.11925137293528E-7</v>
      </c>
      <c r="CL38" s="5">
        <v>2.1097110621078799E-7</v>
      </c>
      <c r="CM38" s="5">
        <v>2.05660141217229E-7</v>
      </c>
      <c r="CN38" s="5">
        <v>2.0553469299999901E-7</v>
      </c>
      <c r="CO38" s="5">
        <v>2.0633566799999999E-7</v>
      </c>
      <c r="CP38" s="5">
        <v>2.0559043478289399E-7</v>
      </c>
      <c r="CQ38" s="5">
        <v>2.0553469299999901E-7</v>
      </c>
    </row>
    <row r="39" spans="1:95" x14ac:dyDescent="0.25">
      <c r="A39" t="s">
        <v>63</v>
      </c>
      <c r="B39" t="s">
        <v>48</v>
      </c>
      <c r="C39" t="s">
        <v>106</v>
      </c>
      <c r="D39">
        <v>2017</v>
      </c>
      <c r="E39">
        <v>25.8</v>
      </c>
      <c r="F39">
        <v>13.17</v>
      </c>
      <c r="G39">
        <v>38.97</v>
      </c>
      <c r="H39">
        <f t="shared" si="0"/>
        <v>1.9529200511627906E-7</v>
      </c>
      <c r="I39">
        <f t="shared" si="1"/>
        <v>1.2929262848344881E-7</v>
      </c>
      <c r="J39">
        <f>IFERROR(PERCENTILE($O39:$BA39,0.5)/E39,0)</f>
        <v>1.9529200511627906E-7</v>
      </c>
      <c r="K39">
        <f>IFERROR(PERCENTILE($O39:$BA39,0.5)/G39,0)</f>
        <v>1.2929262848344881E-7</v>
      </c>
      <c r="L39">
        <f>IFERROR(PERCENTILE($O39:$BA39,1)/E39,0)</f>
        <v>1.9601712344513992E-7</v>
      </c>
      <c r="M39">
        <f>IFERROR(PERCENTILE($O39:$BA39,1)/G39,0)</f>
        <v>1.297726914263436E-7</v>
      </c>
      <c r="N39" t="s">
        <v>106</v>
      </c>
      <c r="O39" s="5">
        <v>5.0570180270000003E-6</v>
      </c>
      <c r="P39" s="5">
        <v>5.0385337320000001E-6</v>
      </c>
      <c r="Q39" s="5">
        <v>5.0385337320000001E-6</v>
      </c>
      <c r="R39" s="5">
        <v>5.0385337320000001E-6</v>
      </c>
      <c r="S39" s="5">
        <v>5.0570180270000003E-6</v>
      </c>
      <c r="T39" s="5">
        <v>5.0385337320000001E-6</v>
      </c>
      <c r="U39" s="5">
        <v>5.0385337320000001E-6</v>
      </c>
      <c r="V39" s="5">
        <v>5.0386193697848901E-6</v>
      </c>
      <c r="W39" s="5">
        <v>5.0570180270000003E-6</v>
      </c>
      <c r="X39" s="5">
        <v>5.0385337320000001E-6</v>
      </c>
      <c r="Y39" s="5">
        <v>5.0385337320000001E-6</v>
      </c>
      <c r="Z39" s="5">
        <v>5.0385337320000001E-6</v>
      </c>
      <c r="AA39" s="5">
        <v>5.0570180270000003E-6</v>
      </c>
      <c r="AB39" s="5">
        <v>5.0385337320000001E-6</v>
      </c>
      <c r="AC39" s="5">
        <v>5.0385337320000001E-6</v>
      </c>
      <c r="AD39" s="5">
        <v>5.0385337320000001E-6</v>
      </c>
      <c r="AE39" s="5">
        <v>5.0572417848846103E-6</v>
      </c>
      <c r="AF39" s="5">
        <v>5.0385337320000001E-6</v>
      </c>
      <c r="AG39" s="5">
        <v>5.0385337320000001E-6</v>
      </c>
      <c r="AH39" s="5">
        <v>5.0385337320000001E-6</v>
      </c>
      <c r="AI39" s="5">
        <v>5.0570180270000003E-6</v>
      </c>
      <c r="AJ39" s="5">
        <v>5.0385337320000001E-6</v>
      </c>
      <c r="AK39" s="5">
        <v>5.0385337320000001E-6</v>
      </c>
      <c r="AL39" s="5">
        <v>5.0385337320000001E-6</v>
      </c>
      <c r="AM39" s="5">
        <v>5.0570180270000003E-6</v>
      </c>
      <c r="AN39" s="5">
        <v>5.0385337320000001E-6</v>
      </c>
      <c r="AO39" s="5">
        <v>5.0385337320000001E-6</v>
      </c>
      <c r="AP39" s="5">
        <v>5.0385337320000001E-6</v>
      </c>
      <c r="AQ39" s="5">
        <v>5.0570180270000003E-6</v>
      </c>
      <c r="AR39" s="5">
        <v>5.0385337320000001E-6</v>
      </c>
      <c r="AS39" s="5">
        <v>5.0385337320000001E-6</v>
      </c>
      <c r="AT39" s="5">
        <v>5.0385337320000001E-6</v>
      </c>
      <c r="AU39" s="5">
        <v>5.0570180270000003E-6</v>
      </c>
      <c r="AV39" s="5">
        <v>5.0385337320000001E-6</v>
      </c>
      <c r="AW39" s="5">
        <v>5.0385337320000001E-6</v>
      </c>
      <c r="AX39" s="5">
        <v>5.0385337320000001E-6</v>
      </c>
      <c r="AY39" s="5">
        <v>5.0570180270000003E-6</v>
      </c>
      <c r="AZ39" s="5">
        <v>5.0385337320000001E-6</v>
      </c>
      <c r="BA39" s="5">
        <v>5.0385337320000001E-6</v>
      </c>
      <c r="BD39" t="s">
        <v>106</v>
      </c>
      <c r="BE39" s="5">
        <v>5.0570180270000003E-6</v>
      </c>
      <c r="BF39" s="5">
        <v>5.0385337320000001E-6</v>
      </c>
      <c r="BG39" s="5">
        <v>5.0385337320000001E-6</v>
      </c>
      <c r="BH39" s="5">
        <v>5.0385337320000001E-6</v>
      </c>
      <c r="BI39" s="5">
        <v>5.0570180270000003E-6</v>
      </c>
      <c r="BJ39" s="5">
        <v>5.0385337320000001E-6</v>
      </c>
      <c r="BK39" s="5">
        <v>5.0385337320000001E-6</v>
      </c>
      <c r="BL39" s="5">
        <v>5.0386193697848901E-6</v>
      </c>
      <c r="BM39" s="5">
        <v>5.0570180270000003E-6</v>
      </c>
      <c r="BN39" s="5">
        <v>5.0385337320000001E-6</v>
      </c>
      <c r="BO39" s="5">
        <v>5.0385337320000001E-6</v>
      </c>
      <c r="BP39" s="5">
        <v>5.0385337320000001E-6</v>
      </c>
      <c r="BQ39" s="5">
        <v>5.0570180270000003E-6</v>
      </c>
      <c r="BR39" s="5">
        <v>5.0385337320000001E-6</v>
      </c>
      <c r="BS39" s="5">
        <v>5.0385337320000001E-6</v>
      </c>
      <c r="BT39" s="5">
        <v>5.0385337320000001E-6</v>
      </c>
      <c r="BU39" s="5">
        <v>5.0572417848846103E-6</v>
      </c>
      <c r="BV39" s="5">
        <v>5.0385337320000001E-6</v>
      </c>
      <c r="BW39" s="5">
        <v>5.0385337320000001E-6</v>
      </c>
      <c r="BX39" s="5">
        <v>5.0385337320000001E-6</v>
      </c>
      <c r="BY39" s="5">
        <v>5.0570180270000003E-6</v>
      </c>
      <c r="BZ39" s="5">
        <v>5.0385337320000001E-6</v>
      </c>
      <c r="CA39" s="5">
        <v>5.0385337320000001E-6</v>
      </c>
      <c r="CB39" s="5">
        <v>5.0385337320000001E-6</v>
      </c>
      <c r="CC39" s="5">
        <v>5.0570180270000003E-6</v>
      </c>
      <c r="CD39" s="5">
        <v>5.0385337320000001E-6</v>
      </c>
      <c r="CE39" s="5">
        <v>5.0385337320000001E-6</v>
      </c>
      <c r="CF39" s="5">
        <v>5.0385337320000001E-6</v>
      </c>
      <c r="CG39" s="5">
        <v>5.0570180270000003E-6</v>
      </c>
      <c r="CH39" s="5">
        <v>5.0385337320000001E-6</v>
      </c>
      <c r="CI39" s="5">
        <v>5.0385337320000001E-6</v>
      </c>
      <c r="CJ39" s="5">
        <v>5.0385337320000001E-6</v>
      </c>
      <c r="CK39" s="5">
        <v>5.0570180270000003E-6</v>
      </c>
      <c r="CL39" s="5">
        <v>5.0385337320000001E-6</v>
      </c>
      <c r="CM39" s="5">
        <v>5.0385337320000001E-6</v>
      </c>
      <c r="CN39" s="5">
        <v>5.0385337320000001E-6</v>
      </c>
      <c r="CO39" s="5">
        <v>5.0570180270000003E-6</v>
      </c>
      <c r="CP39" s="5">
        <v>5.0385337320000001E-6</v>
      </c>
      <c r="CQ39" s="5">
        <v>5.0385337320000001E-6</v>
      </c>
    </row>
    <row r="40" spans="1:95" x14ac:dyDescent="0.25">
      <c r="A40" t="s">
        <v>64</v>
      </c>
      <c r="B40" t="s">
        <v>50</v>
      </c>
      <c r="C40" t="s">
        <v>107</v>
      </c>
      <c r="D40">
        <v>2017</v>
      </c>
      <c r="E40">
        <v>6</v>
      </c>
      <c r="F40">
        <v>8.6999999999999993</v>
      </c>
      <c r="G40">
        <v>14.7</v>
      </c>
      <c r="H40">
        <f t="shared" si="0"/>
        <v>1.310212383846125E-7</v>
      </c>
      <c r="I40">
        <f t="shared" si="1"/>
        <v>5.3478056483515313E-8</v>
      </c>
      <c r="J40">
        <f>IFERROR(PERCENTILE($O40:$BA40,0.5)/E40,0)</f>
        <v>1.3106687266499882E-7</v>
      </c>
      <c r="K40">
        <f>IFERROR(PERCENTILE($O40:$BA40,0.5)/G40,0)</f>
        <v>5.3496682720407686E-8</v>
      </c>
      <c r="L40">
        <f>IFERROR(PERCENTILE($O40:$BA40,1)/E40,0)</f>
        <v>1.3150538758505917E-7</v>
      </c>
      <c r="M40">
        <f>IFERROR(PERCENTILE($O40:$BA40,1)/G40,0)</f>
        <v>5.3675668402064964E-8</v>
      </c>
      <c r="N40" t="s">
        <v>107</v>
      </c>
      <c r="O40" s="5">
        <v>7.8875884308627101E-7</v>
      </c>
      <c r="P40" s="5">
        <v>7.8635763577928403E-7</v>
      </c>
      <c r="Q40" s="5">
        <v>7.8625209122342003E-7</v>
      </c>
      <c r="R40" s="5">
        <v>7.8641862077884097E-7</v>
      </c>
      <c r="S40" s="5">
        <v>7.8854437937952804E-7</v>
      </c>
      <c r="T40" s="5">
        <v>7.86134575855386E-7</v>
      </c>
      <c r="U40" s="5">
        <v>7.8647757080209601E-7</v>
      </c>
      <c r="V40" s="5">
        <v>7.8617959389141797E-7</v>
      </c>
      <c r="W40" s="5">
        <v>7.8884806342497098E-7</v>
      </c>
      <c r="X40" s="5">
        <v>7.8642906303984705E-7</v>
      </c>
      <c r="Y40" s="5">
        <v>7.86296816736707E-7</v>
      </c>
      <c r="Z40" s="5">
        <v>7.8643033146385305E-7</v>
      </c>
      <c r="AA40" s="5">
        <v>7.8872252721734796E-7</v>
      </c>
      <c r="AB40" s="5">
        <v>7.8633693459536298E-7</v>
      </c>
      <c r="AC40" s="5">
        <v>7.8640123598999298E-7</v>
      </c>
      <c r="AD40" s="5">
        <v>7.8612743030767504E-7</v>
      </c>
      <c r="AE40" s="5">
        <v>7.8856449990736396E-7</v>
      </c>
      <c r="AF40" s="5">
        <v>7.8629364549002796E-7</v>
      </c>
      <c r="AG40" s="5">
        <v>7.8617933357562896E-7</v>
      </c>
      <c r="AH40" s="5">
        <v>7.8623206689597498E-7</v>
      </c>
      <c r="AI40" s="5">
        <v>7.8903232551035496E-7</v>
      </c>
      <c r="AJ40" s="5">
        <v>7.8633501259378296E-7</v>
      </c>
      <c r="AK40" s="5">
        <v>7.8637499127914396E-7</v>
      </c>
      <c r="AL40" s="5">
        <v>7.8636985564713203E-7</v>
      </c>
      <c r="AM40" s="5">
        <v>7.8855481985931499E-7</v>
      </c>
      <c r="AN40" s="5">
        <v>7.8640495062478904E-7</v>
      </c>
      <c r="AO40" s="5">
        <v>7.8627696818148399E-7</v>
      </c>
      <c r="AP40" s="5">
        <v>7.8634615400855495E-7</v>
      </c>
      <c r="AQ40" s="5">
        <v>7.8871699740462404E-7</v>
      </c>
      <c r="AR40" s="5">
        <v>7.8620765677652499E-7</v>
      </c>
      <c r="AS40" s="5">
        <v>7.8653820994369996E-7</v>
      </c>
      <c r="AT40" s="5">
        <v>7.8652290649234201E-7</v>
      </c>
      <c r="AU40" s="5">
        <v>7.8879920359802701E-7</v>
      </c>
      <c r="AV40" s="5">
        <v>7.8631868498731495E-7</v>
      </c>
      <c r="AW40" s="5">
        <v>7.8656274766470496E-7</v>
      </c>
      <c r="AX40" s="5">
        <v>7.8631468143775604E-7</v>
      </c>
      <c r="AY40" s="5">
        <v>7.8850528233929995E-7</v>
      </c>
      <c r="AZ40" s="5">
        <v>7.8631530082771203E-7</v>
      </c>
      <c r="BA40" s="5">
        <v>7.8648300183081499E-7</v>
      </c>
      <c r="BD40" t="s">
        <v>107</v>
      </c>
      <c r="BE40" s="5">
        <v>7.8875884308627101E-7</v>
      </c>
      <c r="BF40" s="5">
        <v>7.8635763577928403E-7</v>
      </c>
      <c r="BG40" s="5">
        <v>7.8625209122342003E-7</v>
      </c>
      <c r="BH40" s="5">
        <v>7.8641862077884097E-7</v>
      </c>
      <c r="BI40" s="5">
        <v>7.8854437937952804E-7</v>
      </c>
      <c r="BJ40" s="5">
        <v>7.86134575855386E-7</v>
      </c>
      <c r="BK40" s="5">
        <v>7.8647757080209601E-7</v>
      </c>
      <c r="BL40" s="5">
        <v>7.8617959389141797E-7</v>
      </c>
      <c r="BM40" s="5">
        <v>7.8884806342497098E-7</v>
      </c>
      <c r="BN40" s="5">
        <v>7.8642906303984705E-7</v>
      </c>
      <c r="BO40" s="5">
        <v>7.86296816736707E-7</v>
      </c>
      <c r="BP40" s="5">
        <v>7.8643033146385305E-7</v>
      </c>
      <c r="BQ40" s="5">
        <v>7.8872252721734796E-7</v>
      </c>
      <c r="BR40" s="5">
        <v>7.8633693459536298E-7</v>
      </c>
      <c r="BS40" s="5">
        <v>7.8640123598999298E-7</v>
      </c>
      <c r="BT40" s="5">
        <v>7.8612743030767504E-7</v>
      </c>
      <c r="BU40" s="5">
        <v>7.8856449990736396E-7</v>
      </c>
      <c r="BV40" s="5">
        <v>7.8629364549002796E-7</v>
      </c>
      <c r="BW40" s="5">
        <v>7.8617933357562896E-7</v>
      </c>
      <c r="BX40" s="5">
        <v>7.8623206689597498E-7</v>
      </c>
      <c r="BY40" s="5">
        <v>7.8903232551035496E-7</v>
      </c>
      <c r="BZ40" s="5">
        <v>7.8633501259378296E-7</v>
      </c>
      <c r="CA40" s="5">
        <v>7.8637499127914396E-7</v>
      </c>
      <c r="CB40" s="5">
        <v>7.8636985564713203E-7</v>
      </c>
      <c r="CC40" s="5">
        <v>7.8855481985931499E-7</v>
      </c>
      <c r="CD40" s="5">
        <v>7.8640495062478904E-7</v>
      </c>
      <c r="CE40" s="5">
        <v>7.8627696818148399E-7</v>
      </c>
      <c r="CF40" s="5">
        <v>7.8634615400855495E-7</v>
      </c>
      <c r="CG40" s="5">
        <v>7.8871699740462404E-7</v>
      </c>
      <c r="CH40" s="5">
        <v>7.8620765677652499E-7</v>
      </c>
      <c r="CI40" s="5">
        <v>7.8653820994369996E-7</v>
      </c>
      <c r="CJ40" s="5">
        <v>7.8652290649234201E-7</v>
      </c>
      <c r="CK40" s="5">
        <v>7.8879920359802701E-7</v>
      </c>
      <c r="CL40" s="5">
        <v>7.8631868498731495E-7</v>
      </c>
      <c r="CM40" s="5">
        <v>7.8656274766470496E-7</v>
      </c>
      <c r="CN40" s="5">
        <v>7.8631468143775604E-7</v>
      </c>
      <c r="CO40" s="5">
        <v>7.8850528233929995E-7</v>
      </c>
      <c r="CP40" s="5">
        <v>7.8631530082771203E-7</v>
      </c>
      <c r="CQ40" s="5">
        <v>7.8648300183081499E-7</v>
      </c>
    </row>
    <row r="41" spans="1:95" x14ac:dyDescent="0.25">
      <c r="A41" t="s">
        <v>64</v>
      </c>
      <c r="B41" t="s">
        <v>52</v>
      </c>
      <c r="C41" t="s">
        <v>108</v>
      </c>
      <c r="D41">
        <v>2017</v>
      </c>
      <c r="E41">
        <v>26</v>
      </c>
      <c r="F41">
        <v>23.5</v>
      </c>
      <c r="G41">
        <v>49.5</v>
      </c>
      <c r="H41">
        <f t="shared" si="0"/>
        <v>5.2071132758763077E-9</v>
      </c>
      <c r="I41">
        <f t="shared" si="1"/>
        <v>2.7350493974299798E-9</v>
      </c>
      <c r="J41">
        <f>IFERROR(PERCENTILE($O41:$BA41,0.5)/E41,0)</f>
        <v>5.2071132758763077E-9</v>
      </c>
      <c r="K41">
        <f>IFERROR(PERCENTILE($O41:$BA41,0.5)/G41,0)</f>
        <v>2.7350493974299798E-9</v>
      </c>
      <c r="L41">
        <f>IFERROR(PERCENTILE($O41:$BA41,1)/E41,0)</f>
        <v>5.2213530399092693E-9</v>
      </c>
      <c r="M41">
        <f>IFERROR(PERCENTILE($O41:$BA41,1)/G41,0)</f>
        <v>2.742528869447293E-9</v>
      </c>
      <c r="N41" t="s">
        <v>108</v>
      </c>
      <c r="O41" s="5">
        <v>1.3575517903764101E-7</v>
      </c>
      <c r="P41" s="5">
        <v>1.35384945172784E-7</v>
      </c>
      <c r="Q41" s="5">
        <v>1.35384945172784E-7</v>
      </c>
      <c r="R41" s="5">
        <v>1.35384945172784E-7</v>
      </c>
      <c r="S41" s="5">
        <v>1.3575517903764101E-7</v>
      </c>
      <c r="T41" s="5">
        <v>1.35384945172784E-7</v>
      </c>
      <c r="U41" s="5">
        <v>1.35384945172784E-7</v>
      </c>
      <c r="V41" s="5">
        <v>1.35384945172784E-7</v>
      </c>
      <c r="W41" s="5">
        <v>1.3575517903764101E-7</v>
      </c>
      <c r="X41" s="5">
        <v>1.35384945172784E-7</v>
      </c>
      <c r="Y41" s="5">
        <v>1.35384945172784E-7</v>
      </c>
      <c r="Z41" s="5">
        <v>1.35384945172784E-7</v>
      </c>
      <c r="AA41" s="5">
        <v>1.3575517903764101E-7</v>
      </c>
      <c r="AB41" s="5">
        <v>1.35384945172784E-7</v>
      </c>
      <c r="AC41" s="5">
        <v>1.35384945172784E-7</v>
      </c>
      <c r="AD41" s="5">
        <v>1.35384945172784E-7</v>
      </c>
      <c r="AE41" s="5">
        <v>1.3575517903764101E-7</v>
      </c>
      <c r="AF41" s="5">
        <v>1.35384945172784E-7</v>
      </c>
      <c r="AG41" s="5">
        <v>1.35384945172784E-7</v>
      </c>
      <c r="AH41" s="5">
        <v>1.35384945172784E-7</v>
      </c>
      <c r="AI41" s="5">
        <v>1.3575517903764101E-7</v>
      </c>
      <c r="AJ41" s="5">
        <v>1.35384945172784E-7</v>
      </c>
      <c r="AK41" s="5">
        <v>1.35384945172784E-7</v>
      </c>
      <c r="AL41" s="5">
        <v>1.35384945172784E-7</v>
      </c>
      <c r="AM41" s="5">
        <v>1.3575517903764101E-7</v>
      </c>
      <c r="AN41" s="5">
        <v>1.35384945172784E-7</v>
      </c>
      <c r="AO41" s="5">
        <v>1.35384945172784E-7</v>
      </c>
      <c r="AP41" s="5">
        <v>1.35384945172784E-7</v>
      </c>
      <c r="AQ41" s="5">
        <v>1.3575517903764101E-7</v>
      </c>
      <c r="AR41" s="5">
        <v>1.35384945172784E-7</v>
      </c>
      <c r="AS41" s="5">
        <v>1.35384945172784E-7</v>
      </c>
      <c r="AT41" s="5">
        <v>1.35384945172784E-7</v>
      </c>
      <c r="AU41" s="5">
        <v>1.3575517903764101E-7</v>
      </c>
      <c r="AV41" s="5">
        <v>1.35384945172784E-7</v>
      </c>
      <c r="AW41" s="5">
        <v>1.35384945172784E-7</v>
      </c>
      <c r="AX41" s="5">
        <v>1.35384945172784E-7</v>
      </c>
      <c r="AY41" s="5">
        <v>1.3575517903764101E-7</v>
      </c>
      <c r="AZ41" s="5">
        <v>1.35384945172784E-7</v>
      </c>
      <c r="BA41" s="5">
        <v>1.35384945172784E-7</v>
      </c>
      <c r="BD41" t="s">
        <v>108</v>
      </c>
      <c r="BE41" s="5">
        <v>1.3575517903764101E-7</v>
      </c>
      <c r="BF41" s="5">
        <v>1.35384945172784E-7</v>
      </c>
      <c r="BG41" s="5">
        <v>1.35384945172784E-7</v>
      </c>
      <c r="BH41" s="5">
        <v>1.35384945172784E-7</v>
      </c>
      <c r="BI41" s="5">
        <v>1.3575517903764101E-7</v>
      </c>
      <c r="BJ41" s="5">
        <v>1.35384945172784E-7</v>
      </c>
      <c r="BK41" s="5">
        <v>1.35384945172784E-7</v>
      </c>
      <c r="BL41" s="5">
        <v>1.35384945172784E-7</v>
      </c>
      <c r="BM41" s="5">
        <v>1.3575517903764101E-7</v>
      </c>
      <c r="BN41" s="5">
        <v>1.35384945172784E-7</v>
      </c>
      <c r="BO41" s="5">
        <v>1.35384945172784E-7</v>
      </c>
      <c r="BP41" s="5">
        <v>1.35384945172784E-7</v>
      </c>
      <c r="BQ41" s="5">
        <v>1.3575517903764101E-7</v>
      </c>
      <c r="BR41" s="5">
        <v>1.35384945172784E-7</v>
      </c>
      <c r="BS41" s="5">
        <v>1.35384945172784E-7</v>
      </c>
      <c r="BT41" s="5">
        <v>1.35384945172784E-7</v>
      </c>
      <c r="BU41" s="5">
        <v>1.3575517903764101E-7</v>
      </c>
      <c r="BV41" s="5">
        <v>1.35384945172784E-7</v>
      </c>
      <c r="BW41" s="5">
        <v>1.35384945172784E-7</v>
      </c>
      <c r="BX41" s="5">
        <v>1.35384945172784E-7</v>
      </c>
      <c r="BY41" s="5">
        <v>1.3575517903764101E-7</v>
      </c>
      <c r="BZ41" s="5">
        <v>1.35384945172784E-7</v>
      </c>
      <c r="CA41" s="5">
        <v>1.35384945172784E-7</v>
      </c>
      <c r="CB41" s="5">
        <v>1.35384945172784E-7</v>
      </c>
      <c r="CC41" s="5">
        <v>1.3575517903764101E-7</v>
      </c>
      <c r="CD41" s="5">
        <v>1.35384945172784E-7</v>
      </c>
      <c r="CE41" s="5">
        <v>1.35384945172784E-7</v>
      </c>
      <c r="CF41" s="5">
        <v>1.35384945172784E-7</v>
      </c>
      <c r="CG41" s="5">
        <v>1.3575517903764101E-7</v>
      </c>
      <c r="CH41" s="5">
        <v>1.35384945172784E-7</v>
      </c>
      <c r="CI41" s="5">
        <v>1.35384945172784E-7</v>
      </c>
      <c r="CJ41" s="5">
        <v>1.35384945172784E-7</v>
      </c>
      <c r="CK41" s="5">
        <v>1.3575517903764101E-7</v>
      </c>
      <c r="CL41" s="5">
        <v>1.35384945172784E-7</v>
      </c>
      <c r="CM41" s="5">
        <v>1.35384945172784E-7</v>
      </c>
      <c r="CN41" s="5">
        <v>1.35384945172784E-7</v>
      </c>
      <c r="CO41" s="5">
        <v>1.3575517903764101E-7</v>
      </c>
      <c r="CP41" s="5">
        <v>1.35384945172784E-7</v>
      </c>
      <c r="CQ41" s="5">
        <v>1.35384945172784E-7</v>
      </c>
    </row>
    <row r="42" spans="1:95" x14ac:dyDescent="0.25">
      <c r="A42" t="s">
        <v>62</v>
      </c>
      <c r="B42" t="s">
        <v>28</v>
      </c>
      <c r="C42" t="s">
        <v>109</v>
      </c>
      <c r="D42">
        <v>2017</v>
      </c>
      <c r="E42">
        <v>2.64</v>
      </c>
      <c r="F42">
        <v>1.87</v>
      </c>
      <c r="G42">
        <v>4.51</v>
      </c>
      <c r="H42">
        <f t="shared" si="0"/>
        <v>1.5622541240051742E-10</v>
      </c>
      <c r="I42">
        <f t="shared" si="1"/>
        <v>9.1449021892985818E-11</v>
      </c>
      <c r="J42">
        <f>IFERROR(PERCENTILE($O42:$BA42,0.5)/E42,0)</f>
        <v>1.0937701212710796E-9</v>
      </c>
      <c r="K42">
        <f>IFERROR(PERCENTILE($O42:$BA42,0.5)/G42,0)</f>
        <v>6.4025568074404659E-10</v>
      </c>
      <c r="L42">
        <f>IFERROR(PERCENTILE($O42:$BA42,1)/E42,0)</f>
        <v>5.9292067001738637E-9</v>
      </c>
      <c r="M42">
        <f>IFERROR(PERCENTILE($O42:$BA42,1)/G42,0)</f>
        <v>3.4707551415651887E-9</v>
      </c>
      <c r="N42" t="s">
        <v>109</v>
      </c>
      <c r="O42" s="5">
        <v>8.3639782053320304E-9</v>
      </c>
      <c r="P42" s="5">
        <v>5.5871271927146802E-9</v>
      </c>
      <c r="Q42" s="5">
        <v>1.70851472016927E-9</v>
      </c>
      <c r="R42" s="5">
        <v>2.5875013905058199E-9</v>
      </c>
      <c r="S42" s="5">
        <v>3.37391355115181E-9</v>
      </c>
      <c r="T42" s="5">
        <v>1.1868370426661101E-9</v>
      </c>
      <c r="U42" s="5">
        <v>1.7335463442469001E-9</v>
      </c>
      <c r="V42" s="5">
        <v>4.6545045268328798E-9</v>
      </c>
      <c r="W42" s="5">
        <v>7.8037305475399899E-10</v>
      </c>
      <c r="X42" s="5">
        <v>2.3125944108638199E-9</v>
      </c>
      <c r="Y42" s="5">
        <v>3.7638311528973603E-9</v>
      </c>
      <c r="Z42" s="5">
        <v>1.4827445355743299E-9</v>
      </c>
      <c r="AA42" s="5">
        <v>3.8035955802624902E-9</v>
      </c>
      <c r="AB42" s="5">
        <v>8.4793479089318396E-10</v>
      </c>
      <c r="AC42" s="5">
        <v>9.4527218610385691E-10</v>
      </c>
      <c r="AD42" s="5">
        <v>3.18424255955237E-9</v>
      </c>
      <c r="AE42" s="5">
        <v>9.7049403015043209E-10</v>
      </c>
      <c r="AF42" s="5">
        <v>8.9521857696669207E-9</v>
      </c>
      <c r="AG42" s="5">
        <v>5.5770584554045E-9</v>
      </c>
      <c r="AH42" s="5">
        <v>6.6005787826324402E-9</v>
      </c>
      <c r="AI42" s="5">
        <v>5.7261683387026602E-9</v>
      </c>
      <c r="AJ42" s="5">
        <v>1.91633899099501E-9</v>
      </c>
      <c r="AK42" s="5">
        <v>1.27588696181649E-9</v>
      </c>
      <c r="AL42" s="5">
        <v>4.7475897070494801E-9</v>
      </c>
      <c r="AM42" s="5">
        <v>5.55692902420062E-9</v>
      </c>
      <c r="AN42" s="5">
        <v>3.3931330323937799E-9</v>
      </c>
      <c r="AO42" s="5">
        <v>1.5246945112704401E-9</v>
      </c>
      <c r="AP42" s="5">
        <v>4.12435088737366E-10</v>
      </c>
      <c r="AQ42" s="5">
        <v>2.1215199847903302E-9</v>
      </c>
      <c r="AR42" s="5">
        <v>1.32533301184848E-9</v>
      </c>
      <c r="AS42" s="5">
        <v>6.3346045416090195E-10</v>
      </c>
      <c r="AT42" s="5">
        <v>3.2103832798938901E-9</v>
      </c>
      <c r="AU42" s="5">
        <v>5.57414090190854E-9</v>
      </c>
      <c r="AV42" s="5">
        <v>2.7974559195312099E-9</v>
      </c>
      <c r="AW42" s="5">
        <v>2.3932409634921701E-9</v>
      </c>
      <c r="AX42" s="5">
        <v>3.4977571331349802E-9</v>
      </c>
      <c r="AY42" s="5">
        <v>1.5653105688459001E-8</v>
      </c>
      <c r="AZ42" s="5">
        <v>1.10150374793307E-8</v>
      </c>
      <c r="BA42" s="5">
        <v>2.88755312015565E-9</v>
      </c>
      <c r="BD42" t="s">
        <v>109</v>
      </c>
      <c r="BE42" s="5">
        <v>8.3639782053320304E-9</v>
      </c>
      <c r="BF42" s="5">
        <v>5.5871271927146802E-9</v>
      </c>
      <c r="BG42" s="5">
        <v>1.70851472016927E-9</v>
      </c>
      <c r="BH42" s="5">
        <v>2.5875013905058199E-9</v>
      </c>
      <c r="BI42" s="5">
        <v>3.37391355115181E-9</v>
      </c>
      <c r="BJ42" s="5">
        <v>1.1868370426661101E-9</v>
      </c>
      <c r="BK42" s="5">
        <v>1.7335463442469001E-9</v>
      </c>
      <c r="BL42" s="5">
        <v>4.6545045268328798E-9</v>
      </c>
      <c r="BM42" s="5">
        <v>7.8037305475399899E-10</v>
      </c>
      <c r="BN42" s="5">
        <v>2.3125944108638199E-9</v>
      </c>
      <c r="BO42" s="5">
        <v>3.7638311528973603E-9</v>
      </c>
      <c r="BP42" s="5">
        <v>1.4827445355743299E-9</v>
      </c>
      <c r="BQ42" s="5">
        <v>3.8035955802624902E-9</v>
      </c>
      <c r="BR42" s="5">
        <v>8.4793479089318396E-10</v>
      </c>
      <c r="BS42" s="5">
        <v>9.4527218610385691E-10</v>
      </c>
      <c r="BT42" s="5">
        <v>3.18424255955237E-9</v>
      </c>
      <c r="BU42" s="5">
        <v>9.7049403015043209E-10</v>
      </c>
      <c r="BV42" s="5">
        <v>8.9521857696669207E-9</v>
      </c>
      <c r="BW42" s="5">
        <v>5.5770584554045E-9</v>
      </c>
      <c r="BX42" s="5">
        <v>6.6005787826324402E-9</v>
      </c>
      <c r="BY42" s="5">
        <v>5.7261683387026602E-9</v>
      </c>
      <c r="BZ42" s="5">
        <v>1.91633899099501E-9</v>
      </c>
      <c r="CA42" s="5">
        <v>1.27588696181649E-9</v>
      </c>
      <c r="CB42" s="5">
        <v>4.7475897070494801E-9</v>
      </c>
      <c r="CC42" s="5">
        <v>5.55692902420062E-9</v>
      </c>
      <c r="CD42" s="5">
        <v>3.3931330323937799E-9</v>
      </c>
      <c r="CE42" s="5">
        <v>1.5246945112704401E-9</v>
      </c>
      <c r="CF42" s="5">
        <v>4.12435088737366E-10</v>
      </c>
      <c r="CG42" s="5">
        <v>2.1215199847903302E-9</v>
      </c>
      <c r="CH42" s="5">
        <v>1.32533301184848E-9</v>
      </c>
      <c r="CI42" s="5">
        <v>6.3346045416090195E-10</v>
      </c>
      <c r="CJ42" s="5">
        <v>3.2103832798938901E-9</v>
      </c>
      <c r="CK42" s="5">
        <v>5.57414090190854E-9</v>
      </c>
      <c r="CL42" s="5">
        <v>2.7974559195312099E-9</v>
      </c>
      <c r="CM42" s="5">
        <v>2.3932409634921701E-9</v>
      </c>
      <c r="CN42" s="5">
        <v>3.4977571331349802E-9</v>
      </c>
      <c r="CO42" s="5">
        <v>1.5653105688459001E-8</v>
      </c>
      <c r="CP42" s="5">
        <v>1.10150374793307E-8</v>
      </c>
      <c r="CQ42" s="5">
        <v>2.88755312015565E-9</v>
      </c>
    </row>
    <row r="43" spans="1:95" x14ac:dyDescent="0.25">
      <c r="A43" t="s">
        <v>65</v>
      </c>
      <c r="B43" t="s">
        <v>20</v>
      </c>
      <c r="C43" t="s">
        <v>110</v>
      </c>
      <c r="D43">
        <v>2017</v>
      </c>
      <c r="E43">
        <v>15</v>
      </c>
      <c r="F43">
        <v>30.7</v>
      </c>
      <c r="G43">
        <v>45.7</v>
      </c>
      <c r="H43">
        <f t="shared" si="0"/>
        <v>1.7462681849223732E-8</v>
      </c>
      <c r="I43">
        <f t="shared" si="1"/>
        <v>5.7317336485417062E-9</v>
      </c>
      <c r="J43">
        <f>IFERROR(PERCENTILE($O43:$BA43,0.5)/E43,0)</f>
        <v>3.27973672517524E-8</v>
      </c>
      <c r="K43">
        <f>IFERROR(PERCENTILE($O43:$BA43,0.5)/G43,0)</f>
        <v>1.0765000192041269E-8</v>
      </c>
      <c r="L43">
        <f>IFERROR(PERCENTILE($O43:$BA43,1)/E43,0)</f>
        <v>4.3303420433545333E-8</v>
      </c>
      <c r="M43">
        <f>IFERROR(PERCENTILE($O43:$BA43,1)/G43,0)</f>
        <v>1.421337650991641E-8</v>
      </c>
      <c r="N43" t="s">
        <v>110</v>
      </c>
      <c r="O43" s="5">
        <v>4.4856740880939998E-7</v>
      </c>
      <c r="P43" s="5">
        <v>5.5030218887111001E-7</v>
      </c>
      <c r="Q43" s="5">
        <v>4.9196050877628601E-7</v>
      </c>
      <c r="R43" s="5">
        <v>6.4079115437412097E-7</v>
      </c>
      <c r="S43" s="5">
        <v>5.43459218302207E-7</v>
      </c>
      <c r="T43" s="5">
        <v>5.3972564913597597E-7</v>
      </c>
      <c r="U43" s="5">
        <v>3.12223415917251E-7</v>
      </c>
      <c r="V43" s="5">
        <v>3.8229982359474299E-7</v>
      </c>
      <c r="W43" s="5">
        <v>3.0843520430073798E-7</v>
      </c>
      <c r="X43" s="5">
        <v>2.6194022773835598E-7</v>
      </c>
      <c r="Y43" s="5">
        <v>3.1354745807436202E-7</v>
      </c>
      <c r="Z43" s="5">
        <v>3.7089164695786498E-7</v>
      </c>
      <c r="AA43" s="5">
        <v>5.6817279168343097E-7</v>
      </c>
      <c r="AB43" s="5">
        <v>5.2412484682487701E-7</v>
      </c>
      <c r="AC43" s="5">
        <v>4.4433991299438398E-7</v>
      </c>
      <c r="AD43" s="5">
        <v>5.1891359414639302E-7</v>
      </c>
      <c r="AE43" s="5">
        <v>3.3573005325420198E-7</v>
      </c>
      <c r="AF43" s="5">
        <v>3.43064210163239E-7</v>
      </c>
      <c r="AG43" s="5">
        <v>5.0018822638504504E-7</v>
      </c>
      <c r="AH43" s="5">
        <v>6.07643087606043E-7</v>
      </c>
      <c r="AI43" s="5">
        <v>5.9787972947896905E-7</v>
      </c>
      <c r="AJ43" s="5">
        <v>5.7520711598798102E-7</v>
      </c>
      <c r="AK43" s="5">
        <v>4.8239935475319103E-7</v>
      </c>
      <c r="AL43" s="5">
        <v>4.4456747355811701E-7</v>
      </c>
      <c r="AM43" s="5">
        <v>5.0145199277479396E-7</v>
      </c>
      <c r="AN43" s="5">
        <v>6.2533860597000904E-7</v>
      </c>
      <c r="AO43" s="5">
        <v>3.2909921366789401E-7</v>
      </c>
      <c r="AP43" s="5">
        <v>5.38109738028834E-7</v>
      </c>
      <c r="AQ43" s="5">
        <v>6.1089482162016905E-7</v>
      </c>
      <c r="AR43" s="5">
        <v>4.4076283742575302E-7</v>
      </c>
      <c r="AS43" s="5">
        <v>3.71326577239862E-7</v>
      </c>
      <c r="AT43" s="5">
        <v>3.7564593569880698E-7</v>
      </c>
      <c r="AU43" s="5">
        <v>4.9604816589290403E-7</v>
      </c>
      <c r="AV43" s="5">
        <v>5.2147291410069804E-7</v>
      </c>
      <c r="AW43" s="5">
        <v>4.64468255616363E-7</v>
      </c>
      <c r="AX43" s="5">
        <v>4.7777369532939701E-7</v>
      </c>
      <c r="AY43" s="5">
        <v>6.4955130650317999E-7</v>
      </c>
      <c r="AZ43" s="5">
        <v>6.1241179561226799E-7</v>
      </c>
      <c r="BA43" s="5">
        <v>4.0777910924795202E-7</v>
      </c>
      <c r="BD43" t="s">
        <v>110</v>
      </c>
      <c r="BE43" s="5">
        <v>4.4856740880939998E-7</v>
      </c>
      <c r="BF43" s="5">
        <v>5.5030218887111001E-7</v>
      </c>
      <c r="BG43" s="5">
        <v>4.9196050877628601E-7</v>
      </c>
      <c r="BH43" s="5">
        <v>6.4079115437412097E-7</v>
      </c>
      <c r="BI43" s="5">
        <v>5.43459218302207E-7</v>
      </c>
      <c r="BJ43" s="5">
        <v>5.3972564913597597E-7</v>
      </c>
      <c r="BK43" s="5">
        <v>3.12223415917251E-7</v>
      </c>
      <c r="BL43" s="5">
        <v>3.8229982359474299E-7</v>
      </c>
      <c r="BM43" s="5">
        <v>3.0843520430073798E-7</v>
      </c>
      <c r="BN43" s="5">
        <v>2.6194022773835598E-7</v>
      </c>
      <c r="BO43" s="5">
        <v>3.1354745807436202E-7</v>
      </c>
      <c r="BP43" s="5">
        <v>3.7089164695786498E-7</v>
      </c>
      <c r="BQ43" s="5">
        <v>5.6817279168343097E-7</v>
      </c>
      <c r="BR43" s="5">
        <v>5.2412484682487701E-7</v>
      </c>
      <c r="BS43" s="5">
        <v>4.4433991299438398E-7</v>
      </c>
      <c r="BT43" s="5">
        <v>5.1891359414639302E-7</v>
      </c>
      <c r="BU43" s="5">
        <v>3.3573005325420198E-7</v>
      </c>
      <c r="BV43" s="5">
        <v>3.43064210163239E-7</v>
      </c>
      <c r="BW43" s="5">
        <v>5.0018822638504504E-7</v>
      </c>
      <c r="BX43" s="5">
        <v>6.07643087606043E-7</v>
      </c>
      <c r="BY43" s="5">
        <v>5.9787972947896905E-7</v>
      </c>
      <c r="BZ43" s="5">
        <v>5.7520711598798102E-7</v>
      </c>
      <c r="CA43" s="5">
        <v>4.8239935475319103E-7</v>
      </c>
      <c r="CB43" s="5">
        <v>4.4456747355811701E-7</v>
      </c>
      <c r="CC43" s="5">
        <v>5.0145199277479396E-7</v>
      </c>
      <c r="CD43" s="5">
        <v>6.2533860597000904E-7</v>
      </c>
      <c r="CE43" s="5">
        <v>3.2909921366789401E-7</v>
      </c>
      <c r="CF43" s="5">
        <v>5.38109738028834E-7</v>
      </c>
      <c r="CG43" s="5">
        <v>6.1089482162016905E-7</v>
      </c>
      <c r="CH43" s="5">
        <v>4.4076283742575302E-7</v>
      </c>
      <c r="CI43" s="5">
        <v>3.71326577239862E-7</v>
      </c>
      <c r="CJ43" s="5">
        <v>3.7564593569880698E-7</v>
      </c>
      <c r="CK43" s="5">
        <v>4.9604816589290403E-7</v>
      </c>
      <c r="CL43" s="5">
        <v>5.2147291410069804E-7</v>
      </c>
      <c r="CM43" s="5">
        <v>4.64468255616363E-7</v>
      </c>
      <c r="CN43" s="5">
        <v>4.7777369532939701E-7</v>
      </c>
      <c r="CO43" s="5">
        <v>6.4955130650317999E-7</v>
      </c>
      <c r="CP43" s="5">
        <v>6.1241179561226799E-7</v>
      </c>
      <c r="CQ43" s="5">
        <v>4.0777910924795202E-7</v>
      </c>
    </row>
    <row r="44" spans="1:95" x14ac:dyDescent="0.25">
      <c r="A44" t="s">
        <v>63</v>
      </c>
      <c r="B44" t="s">
        <v>54</v>
      </c>
      <c r="C44" t="s">
        <v>111</v>
      </c>
      <c r="D44">
        <v>2017</v>
      </c>
      <c r="E44">
        <v>11.5</v>
      </c>
      <c r="F44">
        <v>3.2</v>
      </c>
      <c r="G44">
        <v>14.7</v>
      </c>
      <c r="H44">
        <f t="shared" si="0"/>
        <v>2.5801912712838172E-5</v>
      </c>
      <c r="I44">
        <f t="shared" si="1"/>
        <v>2.0185169809363196E-5</v>
      </c>
      <c r="J44">
        <f>IFERROR(PERCENTILE($O44:$BA44,0.5)/E44,0)</f>
        <v>6.0519271375600961E-5</v>
      </c>
      <c r="K44">
        <f>IFERROR(PERCENTILE($O44:$BA44,0.5)/G44,0)</f>
        <v>4.7345008219007555E-5</v>
      </c>
      <c r="L44">
        <f>IFERROR(PERCENTILE($O44:$BA44,1)/E44,0)</f>
        <v>6.0731019292043479E-5</v>
      </c>
      <c r="M44">
        <f>IFERROR(PERCENTILE($O44:$BA44,1)/G44,0)</f>
        <v>4.751066135091837E-5</v>
      </c>
      <c r="N44" t="s">
        <v>111</v>
      </c>
      <c r="O44">
        <v>4.9519489666693104E-4</v>
      </c>
      <c r="P44">
        <v>5.3658708535539196E-4</v>
      </c>
      <c r="Q44">
        <v>5.1939867844391196E-4</v>
      </c>
      <c r="R44">
        <v>6.9192904284273195E-4</v>
      </c>
      <c r="S44">
        <v>6.984067218585E-4</v>
      </c>
      <c r="T44">
        <v>2.9672199619763898E-4</v>
      </c>
      <c r="U44">
        <v>4.6629152386207001E-4</v>
      </c>
      <c r="V44">
        <v>4.9507499504638001E-4</v>
      </c>
      <c r="W44">
        <v>4.2417590969376199E-4</v>
      </c>
      <c r="X44">
        <v>6.9649857305999999E-4</v>
      </c>
      <c r="Y44">
        <v>4.8709141835210799E-4</v>
      </c>
      <c r="Z44">
        <v>6.1072370230498801E-4</v>
      </c>
      <c r="AA44">
        <v>6.9764572821703604E-4</v>
      </c>
      <c r="AB44">
        <v>6.9334494498163801E-4</v>
      </c>
      <c r="AC44">
        <v>5.2938082194537003E-4</v>
      </c>
      <c r="AD44">
        <v>5.0476313669685195E-4</v>
      </c>
      <c r="AE44">
        <v>5.4265007637574697E-4</v>
      </c>
      <c r="AF44">
        <v>6.9649123813185596E-4</v>
      </c>
      <c r="AG44">
        <v>4.6584427912180399E-4</v>
      </c>
      <c r="AH44">
        <v>6.7511717464109795E-4</v>
      </c>
      <c r="AI44">
        <v>6.984067218585E-4</v>
      </c>
      <c r="AJ44">
        <v>6.9523792933513795E-4</v>
      </c>
      <c r="AK44">
        <v>6.9649857305999999E-4</v>
      </c>
      <c r="AL44">
        <v>6.9649857305999999E-4</v>
      </c>
      <c r="AM44">
        <v>6.9840183190640398E-4</v>
      </c>
      <c r="AN44">
        <v>6.9649857305999999E-4</v>
      </c>
      <c r="AO44">
        <v>6.95788865112773E-4</v>
      </c>
      <c r="AP44">
        <v>6.9649857305999999E-4</v>
      </c>
      <c r="AQ44">
        <v>6.9839938693035597E-4</v>
      </c>
      <c r="AR44">
        <v>6.9649002449746799E-4</v>
      </c>
      <c r="AS44">
        <v>6.9597162081941105E-4</v>
      </c>
      <c r="AT44">
        <v>6.9649857305999999E-4</v>
      </c>
      <c r="AU44">
        <v>6.9838585464803598E-4</v>
      </c>
      <c r="AV44">
        <v>6.9433413417891105E-4</v>
      </c>
      <c r="AW44">
        <v>6.9649612808395198E-4</v>
      </c>
      <c r="AX44">
        <v>6.9649857305999999E-4</v>
      </c>
      <c r="AY44">
        <v>6.984067218585E-4</v>
      </c>
      <c r="AZ44">
        <v>6.96491890070665E-4</v>
      </c>
      <c r="BA44">
        <v>6.9649368310790397E-4</v>
      </c>
      <c r="BD44" t="s">
        <v>111</v>
      </c>
      <c r="BE44">
        <v>4.9519489666693104E-4</v>
      </c>
      <c r="BF44">
        <v>5.3658708535539196E-4</v>
      </c>
      <c r="BG44">
        <v>5.1939867844391196E-4</v>
      </c>
      <c r="BH44">
        <v>6.9192904284273195E-4</v>
      </c>
      <c r="BI44">
        <v>6.984067218585E-4</v>
      </c>
      <c r="BJ44">
        <v>2.9672199619763898E-4</v>
      </c>
      <c r="BK44">
        <v>4.6629152386207001E-4</v>
      </c>
      <c r="BL44">
        <v>4.9507499504638001E-4</v>
      </c>
      <c r="BM44">
        <v>4.2417590969376199E-4</v>
      </c>
      <c r="BN44">
        <v>6.9649857305999999E-4</v>
      </c>
      <c r="BO44">
        <v>4.8709141835210799E-4</v>
      </c>
      <c r="BP44">
        <v>6.1072370230498801E-4</v>
      </c>
      <c r="BQ44">
        <v>6.9764572821703604E-4</v>
      </c>
      <c r="BR44">
        <v>6.9334494498163801E-4</v>
      </c>
      <c r="BS44">
        <v>5.2938082194537003E-4</v>
      </c>
      <c r="BT44">
        <v>5.0476313669685195E-4</v>
      </c>
      <c r="BU44">
        <v>5.4265007637574697E-4</v>
      </c>
      <c r="BV44">
        <v>6.9649123813185596E-4</v>
      </c>
      <c r="BW44">
        <v>4.6584427912180399E-4</v>
      </c>
      <c r="BX44">
        <v>6.7511717464109795E-4</v>
      </c>
      <c r="BY44">
        <v>6.984067218585E-4</v>
      </c>
      <c r="BZ44">
        <v>6.9523792933513795E-4</v>
      </c>
      <c r="CA44">
        <v>6.9649857305999999E-4</v>
      </c>
      <c r="CB44">
        <v>6.9649857305999999E-4</v>
      </c>
      <c r="CC44">
        <v>6.9840183190640398E-4</v>
      </c>
      <c r="CD44">
        <v>6.9649857305999999E-4</v>
      </c>
      <c r="CE44">
        <v>6.95788865112773E-4</v>
      </c>
      <c r="CF44">
        <v>6.9649857305999999E-4</v>
      </c>
      <c r="CG44">
        <v>6.9839938693035597E-4</v>
      </c>
      <c r="CH44">
        <v>6.9649002449746799E-4</v>
      </c>
      <c r="CI44">
        <v>6.9597162081941105E-4</v>
      </c>
      <c r="CJ44">
        <v>6.9649857305999999E-4</v>
      </c>
      <c r="CK44">
        <v>6.9838585464803598E-4</v>
      </c>
      <c r="CL44">
        <v>6.9433413417891105E-4</v>
      </c>
      <c r="CM44">
        <v>6.9649612808395198E-4</v>
      </c>
      <c r="CN44">
        <v>6.9649857305999999E-4</v>
      </c>
      <c r="CO44">
        <v>6.984067218585E-4</v>
      </c>
      <c r="CP44">
        <v>6.96491890070665E-4</v>
      </c>
      <c r="CQ44">
        <v>6.9649368310790397E-4</v>
      </c>
    </row>
    <row r="45" spans="1:95" x14ac:dyDescent="0.25">
      <c r="A45" t="s">
        <v>61</v>
      </c>
      <c r="B45" t="s">
        <v>55</v>
      </c>
      <c r="C45" t="s">
        <v>112</v>
      </c>
      <c r="D45">
        <v>2017</v>
      </c>
      <c r="E45">
        <v>4.1950000000000003</v>
      </c>
      <c r="F45">
        <v>0.42</v>
      </c>
      <c r="G45">
        <v>4.6150000000000002</v>
      </c>
      <c r="H45">
        <f t="shared" si="0"/>
        <v>7.0295872423757557E-4</v>
      </c>
      <c r="I45">
        <f t="shared" si="1"/>
        <v>6.3898414911736287E-4</v>
      </c>
      <c r="J45">
        <f>IFERROR(PERCENTILE($O45:$BA45,0.5)/E45,0)</f>
        <v>7.3682209556144931E-4</v>
      </c>
      <c r="K45">
        <f>IFERROR(PERCENTILE($O45:$BA45,0.5)/G45,0)</f>
        <v>6.6976569683212998E-4</v>
      </c>
      <c r="L45">
        <f>IFERROR(PERCENTILE($O45:$BA45,1)/E45,0)</f>
        <v>7.4084599330661259E-4</v>
      </c>
      <c r="M45">
        <f>IFERROR(PERCENTILE($O45:$BA45,1)/G45,0)</f>
        <v>6.7342338936538242E-4</v>
      </c>
      <c r="N45" t="s">
        <v>112</v>
      </c>
      <c r="O45">
        <v>3.0645742274694799E-3</v>
      </c>
      <c r="P45">
        <v>3.0191419329586799E-3</v>
      </c>
      <c r="Q45">
        <v>3.0855692394810199E-3</v>
      </c>
      <c r="R45">
        <v>3.0881246707465801E-3</v>
      </c>
      <c r="S45">
        <v>3.1047176435437902E-3</v>
      </c>
      <c r="T45">
        <v>2.9489118481766299E-3</v>
      </c>
      <c r="U45">
        <v>3.03537428699767E-3</v>
      </c>
      <c r="V45">
        <v>3.0622631344871601E-3</v>
      </c>
      <c r="W45">
        <v>3.0174099096992001E-3</v>
      </c>
      <c r="X45">
        <v>3.0928414352858198E-3</v>
      </c>
      <c r="Y45">
        <v>3.0829807372011E-3</v>
      </c>
      <c r="Z45">
        <v>3.0911393466705002E-3</v>
      </c>
      <c r="AA45">
        <v>3.1078489419212401E-3</v>
      </c>
      <c r="AB45">
        <v>3.0903828385120099E-3</v>
      </c>
      <c r="AC45">
        <v>3.0766846755422498E-3</v>
      </c>
      <c r="AD45">
        <v>3.0866823108793599E-3</v>
      </c>
      <c r="AE45">
        <v>3.1061885161455102E-3</v>
      </c>
      <c r="AF45">
        <v>3.0875464389975601E-3</v>
      </c>
      <c r="AG45">
        <v>3.03717391820896E-3</v>
      </c>
      <c r="AH45">
        <v>3.0911802218795202E-3</v>
      </c>
      <c r="AI45">
        <v>3.10639472052296E-3</v>
      </c>
      <c r="AJ45">
        <v>3.0956980330728999E-3</v>
      </c>
      <c r="AK45">
        <v>3.09401039243868E-3</v>
      </c>
      <c r="AL45">
        <v>3.09824641817043E-3</v>
      </c>
      <c r="AM45">
        <v>3.1070611538153502E-3</v>
      </c>
      <c r="AN45">
        <v>3.0906875517178901E-3</v>
      </c>
      <c r="AO45">
        <v>3.0843400911919699E-3</v>
      </c>
      <c r="AP45">
        <v>3.09552476068651E-3</v>
      </c>
      <c r="AQ45">
        <v>3.1031087459726398E-3</v>
      </c>
      <c r="AR45">
        <v>3.0924639200933901E-3</v>
      </c>
      <c r="AS45">
        <v>3.09096869088028E-3</v>
      </c>
      <c r="AT45">
        <v>3.0835020051880801E-3</v>
      </c>
      <c r="AU45">
        <v>3.0967206482809101E-3</v>
      </c>
      <c r="AV45">
        <v>3.08860762334479E-3</v>
      </c>
      <c r="AW45">
        <v>3.0982220825401998E-3</v>
      </c>
      <c r="AX45">
        <v>3.08292590120851E-3</v>
      </c>
      <c r="AY45">
        <v>3.10281091611465E-3</v>
      </c>
      <c r="AZ45">
        <v>3.0960803239220899E-3</v>
      </c>
      <c r="BA45">
        <v>3.0919342901382599E-3</v>
      </c>
      <c r="BD45" t="s">
        <v>112</v>
      </c>
      <c r="BE45">
        <v>3.0645742274694799E-3</v>
      </c>
      <c r="BF45">
        <v>3.0191419329586799E-3</v>
      </c>
      <c r="BG45">
        <v>3.0855692394810199E-3</v>
      </c>
      <c r="BH45">
        <v>3.0881246707465801E-3</v>
      </c>
      <c r="BI45">
        <v>3.1047176435437902E-3</v>
      </c>
      <c r="BJ45">
        <v>2.9489118481766299E-3</v>
      </c>
      <c r="BK45">
        <v>3.03537428699767E-3</v>
      </c>
      <c r="BL45">
        <v>3.0622631344871601E-3</v>
      </c>
      <c r="BM45">
        <v>3.0174099096992001E-3</v>
      </c>
      <c r="BN45">
        <v>3.0928414352858198E-3</v>
      </c>
      <c r="BO45">
        <v>3.0829807372011E-3</v>
      </c>
      <c r="BP45">
        <v>3.0911393466705002E-3</v>
      </c>
      <c r="BQ45">
        <v>3.1078489419212401E-3</v>
      </c>
      <c r="BR45">
        <v>3.0903828385120099E-3</v>
      </c>
      <c r="BS45">
        <v>3.0766846755422498E-3</v>
      </c>
      <c r="BT45">
        <v>3.0866823108793599E-3</v>
      </c>
      <c r="BU45">
        <v>3.1061885161455102E-3</v>
      </c>
      <c r="BV45">
        <v>3.0875464389975601E-3</v>
      </c>
      <c r="BW45">
        <v>3.03717391820896E-3</v>
      </c>
      <c r="BX45">
        <v>3.0911802218795202E-3</v>
      </c>
      <c r="BY45">
        <v>3.10639472052296E-3</v>
      </c>
      <c r="BZ45">
        <v>3.0956980330728999E-3</v>
      </c>
      <c r="CA45">
        <v>3.09401039243868E-3</v>
      </c>
      <c r="CB45">
        <v>3.09824641817043E-3</v>
      </c>
      <c r="CC45">
        <v>3.1070611538153502E-3</v>
      </c>
      <c r="CD45">
        <v>3.0906875517178901E-3</v>
      </c>
      <c r="CE45">
        <v>3.0843400911919699E-3</v>
      </c>
      <c r="CF45">
        <v>3.09552476068651E-3</v>
      </c>
      <c r="CG45">
        <v>3.1031087459726398E-3</v>
      </c>
      <c r="CH45">
        <v>3.0924639200933901E-3</v>
      </c>
      <c r="CI45">
        <v>3.09096869088028E-3</v>
      </c>
      <c r="CJ45">
        <v>3.0835020051880801E-3</v>
      </c>
      <c r="CK45">
        <v>3.0967206482809101E-3</v>
      </c>
      <c r="CL45">
        <v>3.08860762334479E-3</v>
      </c>
      <c r="CM45">
        <v>3.0982220825401998E-3</v>
      </c>
      <c r="CN45">
        <v>3.08292590120851E-3</v>
      </c>
      <c r="CO45">
        <v>3.10281091611465E-3</v>
      </c>
      <c r="CP45">
        <v>3.0960803239220899E-3</v>
      </c>
      <c r="CQ45">
        <v>3.0919342901382599E-3</v>
      </c>
    </row>
    <row r="46" spans="1:95" x14ac:dyDescent="0.25">
      <c r="A46" t="s">
        <v>64</v>
      </c>
      <c r="B46" t="s">
        <v>57</v>
      </c>
      <c r="C46" t="s">
        <v>113</v>
      </c>
      <c r="D46">
        <v>2017</v>
      </c>
      <c r="E46">
        <v>84</v>
      </c>
      <c r="F46">
        <v>12.27</v>
      </c>
      <c r="G46">
        <v>96.27</v>
      </c>
      <c r="H46">
        <f t="shared" si="0"/>
        <v>1.4721448895490118E-6</v>
      </c>
      <c r="I46">
        <f t="shared" si="1"/>
        <v>1.2845140824983588E-6</v>
      </c>
      <c r="J46">
        <f>IFERROR(PERCENTILE($O46:$BA46,0.5)/E46,0)</f>
        <v>1.5090156907043215E-6</v>
      </c>
      <c r="K46">
        <f>IFERROR(PERCENTILE($O46:$BA46,0.5)/G46,0)</f>
        <v>1.3166855512533813E-6</v>
      </c>
      <c r="L46">
        <f>IFERROR(PERCENTILE($O46:$BA46,1)/E46,0)</f>
        <v>1.5518864187510952E-6</v>
      </c>
      <c r="M46">
        <f>IFERROR(PERCENTILE($O46:$BA46,1)/G46,0)</f>
        <v>1.3540922320046952E-6</v>
      </c>
      <c r="N46" t="s">
        <v>113</v>
      </c>
      <c r="O46" s="5">
        <v>1.26757721420561E-4</v>
      </c>
      <c r="P46" s="5">
        <v>1.2658543557573899E-4</v>
      </c>
      <c r="Q46" s="5">
        <v>1.2648595012344701E-4</v>
      </c>
      <c r="R46" s="5">
        <v>1.28922315953613E-4</v>
      </c>
      <c r="S46" s="5">
        <v>1.26754756191045E-4</v>
      </c>
      <c r="T46" s="5">
        <v>1.2680391988503101E-4</v>
      </c>
      <c r="U46" s="5">
        <v>1.2666357068221601E-4</v>
      </c>
      <c r="V46" s="5">
        <v>1.2648849251483999E-4</v>
      </c>
      <c r="W46" s="5">
        <v>1.2366017072211699E-4</v>
      </c>
      <c r="X46" s="5">
        <v>1.2596242344094E-4</v>
      </c>
      <c r="Y46" s="5">
        <v>1.2640881626340699E-4</v>
      </c>
      <c r="Z46" s="5">
        <v>1.25378642722913E-4</v>
      </c>
      <c r="AA46" s="5">
        <v>1.2695817014378701E-4</v>
      </c>
      <c r="AB46" s="5">
        <v>1.2680138668939701E-4</v>
      </c>
      <c r="AC46" s="5">
        <v>1.2651624601869499E-4</v>
      </c>
      <c r="AD46" s="5">
        <v>1.2685932048665699E-4</v>
      </c>
      <c r="AE46" s="5">
        <v>1.26757318019163E-4</v>
      </c>
      <c r="AF46" s="5">
        <v>1.2640881626340699E-4</v>
      </c>
      <c r="AG46" s="5">
        <v>1.2700671046688599E-4</v>
      </c>
      <c r="AH46" s="5">
        <v>1.26510078997608E-4</v>
      </c>
      <c r="AI46" s="5">
        <v>1.2676189636352101E-4</v>
      </c>
      <c r="AJ46" s="5">
        <v>1.27021765782952E-4</v>
      </c>
      <c r="AK46" s="5">
        <v>1.2921096048595601E-4</v>
      </c>
      <c r="AL46" s="5">
        <v>1.26821018688549E-4</v>
      </c>
      <c r="AM46" s="5">
        <v>1.28143312232117E-4</v>
      </c>
      <c r="AN46" s="5">
        <v>1.27102428892371E-4</v>
      </c>
      <c r="AO46" s="5">
        <v>1.28210066642415E-4</v>
      </c>
      <c r="AP46" s="5">
        <v>1.2663993000300999E-4</v>
      </c>
      <c r="AQ46" s="5">
        <v>1.2796072941637901E-4</v>
      </c>
      <c r="AR46" s="5">
        <v>1.2671177167497501E-4</v>
      </c>
      <c r="AS46" s="5">
        <v>1.2643992556042401E-4</v>
      </c>
      <c r="AT46" s="5">
        <v>1.2650324127748199E-4</v>
      </c>
      <c r="AU46" s="5">
        <v>1.26754436860817E-4</v>
      </c>
      <c r="AV46" s="5">
        <v>1.3035845917509201E-4</v>
      </c>
      <c r="AW46" s="5">
        <v>1.2863858309737701E-4</v>
      </c>
      <c r="AX46" s="5">
        <v>1.2650622340469901E-4</v>
      </c>
      <c r="AY46" s="5">
        <v>1.2900978119184E-4</v>
      </c>
      <c r="AZ46" s="5">
        <v>1.26472893061612E-4</v>
      </c>
      <c r="BA46" s="5">
        <v>1.2736248730128901E-4</v>
      </c>
      <c r="BD46" t="s">
        <v>113</v>
      </c>
      <c r="BE46" s="5">
        <v>1.26757721420561E-4</v>
      </c>
      <c r="BF46" s="5">
        <v>1.2658543557573899E-4</v>
      </c>
      <c r="BG46" s="5">
        <v>1.2648595012344701E-4</v>
      </c>
      <c r="BH46" s="5">
        <v>1.28922315953613E-4</v>
      </c>
      <c r="BI46" s="5">
        <v>1.26754756191045E-4</v>
      </c>
      <c r="BJ46" s="5">
        <v>1.2680391988503101E-4</v>
      </c>
      <c r="BK46" s="5">
        <v>1.2666357068221601E-4</v>
      </c>
      <c r="BL46" s="5">
        <v>1.2648849251483999E-4</v>
      </c>
      <c r="BM46" s="5">
        <v>1.2366017072211699E-4</v>
      </c>
      <c r="BN46" s="5">
        <v>1.2596242344094E-4</v>
      </c>
      <c r="BO46" s="5">
        <v>1.2640881626340699E-4</v>
      </c>
      <c r="BP46" s="5">
        <v>1.25378642722913E-4</v>
      </c>
      <c r="BQ46" s="5">
        <v>1.2695817014378701E-4</v>
      </c>
      <c r="BR46" s="5">
        <v>1.2680138668939701E-4</v>
      </c>
      <c r="BS46" s="5">
        <v>1.2651624601869499E-4</v>
      </c>
      <c r="BT46" s="5">
        <v>1.2685932048665699E-4</v>
      </c>
      <c r="BU46" s="5">
        <v>1.26757318019163E-4</v>
      </c>
      <c r="BV46" s="5">
        <v>1.2640881626340699E-4</v>
      </c>
      <c r="BW46" s="5">
        <v>1.2700671046688599E-4</v>
      </c>
      <c r="BX46" s="5">
        <v>1.26510078997608E-4</v>
      </c>
      <c r="BY46" s="5">
        <v>1.2676189636352101E-4</v>
      </c>
      <c r="BZ46" s="5">
        <v>1.27021765782952E-4</v>
      </c>
      <c r="CA46" s="5">
        <v>1.2921096048595601E-4</v>
      </c>
      <c r="CB46" s="5">
        <v>1.26821018688549E-4</v>
      </c>
      <c r="CC46" s="5">
        <v>1.28143312232117E-4</v>
      </c>
      <c r="CD46" s="5">
        <v>1.27102428892371E-4</v>
      </c>
      <c r="CE46" s="5">
        <v>1.28210066642415E-4</v>
      </c>
      <c r="CF46" s="5">
        <v>1.2663993000300999E-4</v>
      </c>
      <c r="CG46" s="5">
        <v>1.2796072941637901E-4</v>
      </c>
      <c r="CH46" s="5">
        <v>1.2671177167497501E-4</v>
      </c>
      <c r="CI46" s="5">
        <v>1.2643992556042401E-4</v>
      </c>
      <c r="CJ46" s="5">
        <v>1.2650324127748199E-4</v>
      </c>
      <c r="CK46" s="5">
        <v>1.26754436860817E-4</v>
      </c>
      <c r="CL46" s="5">
        <v>1.3035845917509201E-4</v>
      </c>
      <c r="CM46" s="5">
        <v>1.2863858309737701E-4</v>
      </c>
      <c r="CN46" s="5">
        <v>1.2650622340469901E-4</v>
      </c>
      <c r="CO46" s="5">
        <v>1.2900978119184E-4</v>
      </c>
      <c r="CP46" s="5">
        <v>1.26472893061612E-4</v>
      </c>
      <c r="CQ46" s="5">
        <v>1.2736248730128901E-4</v>
      </c>
    </row>
    <row r="47" spans="1:95" x14ac:dyDescent="0.25">
      <c r="A47" t="s">
        <v>64</v>
      </c>
      <c r="B47" t="s">
        <v>56</v>
      </c>
      <c r="C47" t="s">
        <v>114</v>
      </c>
      <c r="D47">
        <v>2017</v>
      </c>
      <c r="E47">
        <v>39</v>
      </c>
      <c r="F47">
        <v>21.1</v>
      </c>
      <c r="G47">
        <v>60.1</v>
      </c>
      <c r="H47">
        <f t="shared" si="0"/>
        <v>3.797146633826E-6</v>
      </c>
      <c r="I47">
        <f t="shared" si="1"/>
        <v>2.4640385810185357E-6</v>
      </c>
      <c r="J47">
        <f>IFERROR(PERCENTILE($O47:$BA47,0.5)/E47,0)</f>
        <v>4.0617540108234613E-6</v>
      </c>
      <c r="K47">
        <f>IFERROR(PERCENTILE($O47:$BA47,0.5)/G47,0)</f>
        <v>2.6357471950435106E-6</v>
      </c>
      <c r="L47">
        <f>IFERROR(PERCENTILE($O47:$BA47,1)/E47,0)</f>
        <v>4.0741961360119485E-6</v>
      </c>
      <c r="M47">
        <f>IFERROR(PERCENTILE($O47:$BA47,1)/G47,0)</f>
        <v>2.643821119874642E-6</v>
      </c>
      <c r="N47" t="s">
        <v>114</v>
      </c>
      <c r="O47">
        <v>1.5687320392354599E-4</v>
      </c>
      <c r="P47">
        <v>1.58439166116445E-4</v>
      </c>
      <c r="Q47">
        <v>1.5837250575586399E-4</v>
      </c>
      <c r="R47">
        <v>1.58409191106223E-4</v>
      </c>
      <c r="S47">
        <v>1.58804063626649E-4</v>
      </c>
      <c r="T47">
        <v>1.5846301851265399E-4</v>
      </c>
      <c r="U47">
        <v>1.583951095992E-4</v>
      </c>
      <c r="V47">
        <v>1.5839218795586901E-4</v>
      </c>
      <c r="W47">
        <v>1.5885709352966699E-4</v>
      </c>
      <c r="X47">
        <v>1.5711610052284399E-4</v>
      </c>
      <c r="Y47">
        <v>1.5837156205536601E-4</v>
      </c>
      <c r="Z47">
        <v>1.57085167542124E-4</v>
      </c>
      <c r="AA47">
        <v>1.58837029911648E-4</v>
      </c>
      <c r="AB47">
        <v>1.58440419063688E-4</v>
      </c>
      <c r="AC47">
        <v>1.5843754840611101E-4</v>
      </c>
      <c r="AD47">
        <v>1.5837932801806499E-4</v>
      </c>
      <c r="AE47">
        <v>1.5880384939823299E-4</v>
      </c>
      <c r="AF47">
        <v>1.5840930766058801E-4</v>
      </c>
      <c r="AG47">
        <v>1.5722993314476301E-4</v>
      </c>
      <c r="AH47">
        <v>1.5837883328393801E-4</v>
      </c>
      <c r="AI47">
        <v>1.58826285704951E-4</v>
      </c>
      <c r="AJ47">
        <v>1.58408406422115E-4</v>
      </c>
      <c r="AK47">
        <v>1.5840770099323999E-4</v>
      </c>
      <c r="AL47">
        <v>1.5837172483596101E-4</v>
      </c>
      <c r="AM47">
        <v>1.58841858667526E-4</v>
      </c>
      <c r="AN47">
        <v>1.5841065644332599E-4</v>
      </c>
      <c r="AO47">
        <v>1.5839913438119401E-4</v>
      </c>
      <c r="AP47">
        <v>1.5710701518614401E-4</v>
      </c>
      <c r="AQ47">
        <v>1.5883182020908599E-4</v>
      </c>
      <c r="AR47">
        <v>1.58389164705251E-4</v>
      </c>
      <c r="AS47">
        <v>1.58450808209507E-4</v>
      </c>
      <c r="AT47">
        <v>1.5841383994128199E-4</v>
      </c>
      <c r="AU47">
        <v>1.58893649304466E-4</v>
      </c>
      <c r="AV47">
        <v>1.4808871871921399E-4</v>
      </c>
      <c r="AW47">
        <v>1.58384643004987E-4</v>
      </c>
      <c r="AX47">
        <v>1.5843485765306499E-4</v>
      </c>
      <c r="AY47">
        <v>1.5883319807713601E-4</v>
      </c>
      <c r="AZ47">
        <v>1.58375010653429E-4</v>
      </c>
      <c r="BA47">
        <v>1.5837134782695E-4</v>
      </c>
      <c r="BD47" t="s">
        <v>114</v>
      </c>
      <c r="BE47">
        <v>1.5687320392354599E-4</v>
      </c>
      <c r="BF47">
        <v>1.58439166116445E-4</v>
      </c>
      <c r="BG47">
        <v>1.5837250575586399E-4</v>
      </c>
      <c r="BH47">
        <v>1.58409191106223E-4</v>
      </c>
      <c r="BI47">
        <v>1.58804063626649E-4</v>
      </c>
      <c r="BJ47">
        <v>1.5846301851265399E-4</v>
      </c>
      <c r="BK47">
        <v>1.583951095992E-4</v>
      </c>
      <c r="BL47">
        <v>1.5839218795586901E-4</v>
      </c>
      <c r="BM47">
        <v>1.5885709352966699E-4</v>
      </c>
      <c r="BN47">
        <v>1.5711610052284399E-4</v>
      </c>
      <c r="BO47">
        <v>1.5837156205536601E-4</v>
      </c>
      <c r="BP47">
        <v>1.57085167542124E-4</v>
      </c>
      <c r="BQ47">
        <v>1.58837029911648E-4</v>
      </c>
      <c r="BR47">
        <v>1.58440419063688E-4</v>
      </c>
      <c r="BS47">
        <v>1.5843754840611101E-4</v>
      </c>
      <c r="BT47">
        <v>1.5837932801806499E-4</v>
      </c>
      <c r="BU47">
        <v>1.5880384939823299E-4</v>
      </c>
      <c r="BV47">
        <v>1.5840930766058801E-4</v>
      </c>
      <c r="BW47">
        <v>1.5722993314476301E-4</v>
      </c>
      <c r="BX47">
        <v>1.5837883328393801E-4</v>
      </c>
      <c r="BY47">
        <v>1.58826285704951E-4</v>
      </c>
      <c r="BZ47">
        <v>1.58408406422115E-4</v>
      </c>
      <c r="CA47">
        <v>1.5840770099323999E-4</v>
      </c>
      <c r="CB47">
        <v>1.5837172483596101E-4</v>
      </c>
      <c r="CC47">
        <v>1.58841858667526E-4</v>
      </c>
      <c r="CD47">
        <v>1.5841065644332599E-4</v>
      </c>
      <c r="CE47">
        <v>1.5839913438119401E-4</v>
      </c>
      <c r="CF47">
        <v>1.5710701518614401E-4</v>
      </c>
      <c r="CG47">
        <v>1.5883182020908599E-4</v>
      </c>
      <c r="CH47">
        <v>1.58389164705251E-4</v>
      </c>
      <c r="CI47">
        <v>1.58450808209507E-4</v>
      </c>
      <c r="CJ47">
        <v>1.5841383994128199E-4</v>
      </c>
      <c r="CK47">
        <v>1.58893649304466E-4</v>
      </c>
      <c r="CL47">
        <v>1.4808871871921399E-4</v>
      </c>
      <c r="CM47">
        <v>1.58384643004987E-4</v>
      </c>
      <c r="CN47">
        <v>1.5843485765306499E-4</v>
      </c>
      <c r="CO47">
        <v>1.5883319807713601E-4</v>
      </c>
      <c r="CP47">
        <v>1.58375010653429E-4</v>
      </c>
      <c r="CQ47">
        <v>1.5837134782695E-4</v>
      </c>
    </row>
    <row r="48" spans="1:95" x14ac:dyDescent="0.25">
      <c r="A48" t="s">
        <v>62</v>
      </c>
      <c r="B48" t="s">
        <v>51</v>
      </c>
      <c r="C48" t="s">
        <v>115</v>
      </c>
      <c r="D48">
        <v>2017</v>
      </c>
      <c r="E48">
        <v>44.8</v>
      </c>
      <c r="F48">
        <v>6.55</v>
      </c>
      <c r="G48">
        <v>51.35</v>
      </c>
      <c r="H48">
        <f t="shared" si="0"/>
        <v>7.6964858398176341E-3</v>
      </c>
      <c r="I48">
        <f t="shared" si="1"/>
        <v>6.7147529819635825E-3</v>
      </c>
      <c r="J48">
        <f>IFERROR(PERCENTILE($O48:$BA48,0.5)/E48,0)</f>
        <v>8.1157749277229914E-3</v>
      </c>
      <c r="K48">
        <f>IFERROR(PERCENTILE($O48:$BA48,0.5)/G48,0)</f>
        <v>7.0805592358712758E-3</v>
      </c>
      <c r="L48">
        <f>IFERROR(PERCENTILE($O48:$BA48,1)/E48,0)</f>
        <v>8.4529844660900452E-3</v>
      </c>
      <c r="M48">
        <f>IFERROR(PERCENTILE($O48:$BA48,1)/G48,0)</f>
        <v>7.3747556783025124E-3</v>
      </c>
      <c r="N48" t="s">
        <v>115</v>
      </c>
      <c r="O48">
        <v>0.35177074003181502</v>
      </c>
      <c r="P48">
        <v>0.36249571448199203</v>
      </c>
      <c r="Q48">
        <v>0.36508217806728399</v>
      </c>
      <c r="R48">
        <v>0.35849301549603801</v>
      </c>
      <c r="S48">
        <v>0.35643604424884301</v>
      </c>
      <c r="T48">
        <v>0.35086784699505902</v>
      </c>
      <c r="U48">
        <v>0.35596119408768201</v>
      </c>
      <c r="V48">
        <v>0.34881178930803203</v>
      </c>
      <c r="W48">
        <v>0.36110174869077899</v>
      </c>
      <c r="X48">
        <v>0.35922998946190199</v>
      </c>
      <c r="Y48">
        <v>0.35921669392184402</v>
      </c>
      <c r="Z48">
        <v>0.35920488822935198</v>
      </c>
      <c r="AA48">
        <v>0.36731136873994302</v>
      </c>
      <c r="AB48">
        <v>0.36594616376936001</v>
      </c>
      <c r="AC48">
        <v>0.36454563168542897</v>
      </c>
      <c r="AD48">
        <v>0.35779636107296697</v>
      </c>
      <c r="AE48">
        <v>0.369559265178239</v>
      </c>
      <c r="AF48">
        <v>0.37216629938406798</v>
      </c>
      <c r="AG48">
        <v>0.34480256562382999</v>
      </c>
      <c r="AH48">
        <v>0.36639893553555097</v>
      </c>
      <c r="AI48">
        <v>0.37869370408083403</v>
      </c>
      <c r="AJ48">
        <v>0.36082984811997998</v>
      </c>
      <c r="AK48">
        <v>0.36653685496451499</v>
      </c>
      <c r="AL48">
        <v>0.369630490048583</v>
      </c>
      <c r="AM48">
        <v>0.373333975395434</v>
      </c>
      <c r="AN48">
        <v>0.36982988291241797</v>
      </c>
      <c r="AO48">
        <v>0.37287847152756598</v>
      </c>
      <c r="AP48">
        <v>0.36116939910311902</v>
      </c>
      <c r="AQ48">
        <v>0.373359243015361</v>
      </c>
      <c r="AR48">
        <v>0.37485167197380198</v>
      </c>
      <c r="AS48">
        <v>0.35306953892787102</v>
      </c>
      <c r="AT48">
        <v>0.36437975813437101</v>
      </c>
      <c r="AU48">
        <v>0.36638632105149499</v>
      </c>
      <c r="AV48">
        <v>0.36309774691069602</v>
      </c>
      <c r="AW48">
        <v>0.36358671676199</v>
      </c>
      <c r="AX48">
        <v>0.36783764405632902</v>
      </c>
      <c r="AY48">
        <v>0.35802192193013099</v>
      </c>
      <c r="AZ48">
        <v>0.37039129163567702</v>
      </c>
      <c r="BA48">
        <v>0.355908806063294</v>
      </c>
      <c r="BD48" t="s">
        <v>115</v>
      </c>
      <c r="BE48">
        <v>0.35177074003181502</v>
      </c>
      <c r="BF48">
        <v>0.36249571448199203</v>
      </c>
      <c r="BG48">
        <v>0.36508217806728399</v>
      </c>
      <c r="BH48">
        <v>0.35849301549603801</v>
      </c>
      <c r="BI48">
        <v>0.35643604424884301</v>
      </c>
      <c r="BJ48">
        <v>0.35086784699505902</v>
      </c>
      <c r="BK48">
        <v>0.35596119408768201</v>
      </c>
      <c r="BL48">
        <v>0.34881178930803203</v>
      </c>
      <c r="BM48">
        <v>0.36110174869077899</v>
      </c>
      <c r="BN48">
        <v>0.35922998946190199</v>
      </c>
      <c r="BO48">
        <v>0.35921669392184402</v>
      </c>
      <c r="BP48">
        <v>0.35920488822935198</v>
      </c>
      <c r="BQ48">
        <v>0.36731136873994302</v>
      </c>
      <c r="BR48">
        <v>0.36594616376936001</v>
      </c>
      <c r="BS48">
        <v>0.36454563168542897</v>
      </c>
      <c r="BT48">
        <v>0.35779636107296697</v>
      </c>
      <c r="BU48">
        <v>0.369559265178239</v>
      </c>
      <c r="BV48">
        <v>0.37216629938406798</v>
      </c>
      <c r="BW48">
        <v>0.34480256562382999</v>
      </c>
      <c r="BX48">
        <v>0.36639893553555097</v>
      </c>
      <c r="BY48">
        <v>0.37869370408083403</v>
      </c>
      <c r="BZ48">
        <v>0.36082984811997998</v>
      </c>
      <c r="CA48">
        <v>0.36653685496451499</v>
      </c>
      <c r="CB48">
        <v>0.369630490048583</v>
      </c>
      <c r="CC48">
        <v>0.373333975395434</v>
      </c>
      <c r="CD48">
        <v>0.36982988291241797</v>
      </c>
      <c r="CE48">
        <v>0.37287847152756598</v>
      </c>
      <c r="CF48">
        <v>0.36116939910311902</v>
      </c>
      <c r="CG48">
        <v>0.373359243015361</v>
      </c>
      <c r="CH48">
        <v>0.37485167197380198</v>
      </c>
      <c r="CI48">
        <v>0.35306953892787102</v>
      </c>
      <c r="CJ48">
        <v>0.36437975813437101</v>
      </c>
      <c r="CK48">
        <v>0.36638632105149499</v>
      </c>
      <c r="CL48">
        <v>0.36309774691069602</v>
      </c>
      <c r="CM48">
        <v>0.36358671676199</v>
      </c>
      <c r="CN48">
        <v>0.36783764405632902</v>
      </c>
      <c r="CO48">
        <v>0.35802192193013099</v>
      </c>
      <c r="CP48">
        <v>0.37039129163567702</v>
      </c>
      <c r="CQ48">
        <v>0.355908806063294</v>
      </c>
    </row>
    <row r="49" spans="1:95" x14ac:dyDescent="0.25">
      <c r="A49" t="s">
        <v>62</v>
      </c>
      <c r="B49" t="s">
        <v>58</v>
      </c>
      <c r="C49" t="s">
        <v>116</v>
      </c>
      <c r="D49">
        <v>2017</v>
      </c>
      <c r="E49">
        <v>80.2</v>
      </c>
      <c r="F49">
        <v>24.6</v>
      </c>
      <c r="G49">
        <v>104.8</v>
      </c>
      <c r="H49">
        <f t="shared" si="0"/>
        <v>6.5798660470112218E-5</v>
      </c>
      <c r="I49">
        <f t="shared" si="1"/>
        <v>5.0353555054417939E-5</v>
      </c>
      <c r="J49">
        <f>IFERROR(PERCENTILE($O49:$BA49,0.5)/E49,0)</f>
        <v>6.6751131732275938E-5</v>
      </c>
      <c r="K49">
        <f>IFERROR(PERCENTILE($O49:$BA49,0.5)/G49,0)</f>
        <v>5.1082450047027961E-5</v>
      </c>
      <c r="L49">
        <f>IFERROR(PERCENTILE($O49:$BA49,1)/E49,0)</f>
        <v>6.8467349110867582E-5</v>
      </c>
      <c r="M49">
        <f>IFERROR(PERCENTILE($O49:$BA49,1)/G49,0)</f>
        <v>5.239581487301126E-5</v>
      </c>
      <c r="N49" t="s">
        <v>116</v>
      </c>
      <c r="O49">
        <v>5.4747222821010201E-3</v>
      </c>
      <c r="P49">
        <v>5.4737692432189804E-3</v>
      </c>
      <c r="Q49">
        <v>5.277052569703E-3</v>
      </c>
      <c r="R49">
        <v>5.46923106040489E-3</v>
      </c>
      <c r="S49">
        <v>5.2915102273065001E-3</v>
      </c>
      <c r="T49">
        <v>5.3047421705517796E-3</v>
      </c>
      <c r="U49">
        <v>5.3310346929906702E-3</v>
      </c>
      <c r="V49">
        <v>5.2977729806618998E-3</v>
      </c>
      <c r="W49">
        <v>5.3010134239329697E-3</v>
      </c>
      <c r="X49">
        <v>5.2934107888810804E-3</v>
      </c>
      <c r="Y49">
        <v>5.2770539158217104E-3</v>
      </c>
      <c r="Z49">
        <v>5.277052569703E-3</v>
      </c>
      <c r="AA49">
        <v>5.3783909956474397E-3</v>
      </c>
      <c r="AB49">
        <v>5.4744417477851897E-3</v>
      </c>
      <c r="AC49">
        <v>5.29673172901691E-3</v>
      </c>
      <c r="AD49">
        <v>5.2852316792920398E-3</v>
      </c>
      <c r="AE49">
        <v>5.4894446793612899E-3</v>
      </c>
      <c r="AF49">
        <v>5.3385559883149898E-3</v>
      </c>
      <c r="AG49">
        <v>5.277052569703E-3</v>
      </c>
      <c r="AH49">
        <v>5.4251126290637301E-3</v>
      </c>
      <c r="AI49">
        <v>5.4910813986915798E-3</v>
      </c>
      <c r="AJ49">
        <v>5.2935203990625403E-3</v>
      </c>
      <c r="AK49">
        <v>5.4230843597609501E-3</v>
      </c>
      <c r="AL49">
        <v>5.3534407649285303E-3</v>
      </c>
      <c r="AM49">
        <v>5.4207401588133499E-3</v>
      </c>
      <c r="AN49">
        <v>5.4744417477851897E-3</v>
      </c>
      <c r="AO49">
        <v>5.3772815297927498E-3</v>
      </c>
      <c r="AP49">
        <v>5.4126173563696202E-3</v>
      </c>
      <c r="AQ49">
        <v>5.4436421143689E-3</v>
      </c>
      <c r="AR49">
        <v>5.4616201928078898E-3</v>
      </c>
      <c r="AS49">
        <v>5.2811367415618402E-3</v>
      </c>
      <c r="AT49">
        <v>5.36865859710026E-3</v>
      </c>
      <c r="AU49">
        <v>5.3733013231969098E-3</v>
      </c>
      <c r="AV49">
        <v>5.277052569703E-3</v>
      </c>
      <c r="AW49">
        <v>5.4008297614838198E-3</v>
      </c>
      <c r="AX49">
        <v>5.277052569703E-3</v>
      </c>
      <c r="AY49">
        <v>5.2915102273065001E-3</v>
      </c>
      <c r="AZ49">
        <v>5.45481188477149E-3</v>
      </c>
      <c r="BA49">
        <v>5.277052569703E-3</v>
      </c>
      <c r="BD49" t="s">
        <v>116</v>
      </c>
      <c r="BE49">
        <v>5.4747222821010201E-3</v>
      </c>
      <c r="BF49">
        <v>5.4737692432189804E-3</v>
      </c>
      <c r="BG49">
        <v>5.277052569703E-3</v>
      </c>
      <c r="BH49">
        <v>5.46923106040489E-3</v>
      </c>
      <c r="BI49">
        <v>5.2915102273065001E-3</v>
      </c>
      <c r="BJ49">
        <v>5.3047421705517796E-3</v>
      </c>
      <c r="BK49">
        <v>5.3310346929906702E-3</v>
      </c>
      <c r="BL49">
        <v>5.2977729806618998E-3</v>
      </c>
      <c r="BM49">
        <v>5.3010134239329697E-3</v>
      </c>
      <c r="BN49">
        <v>5.2934107888810804E-3</v>
      </c>
      <c r="BO49">
        <v>5.2770539158217104E-3</v>
      </c>
      <c r="BP49">
        <v>5.277052569703E-3</v>
      </c>
      <c r="BQ49">
        <v>5.3783909956474397E-3</v>
      </c>
      <c r="BR49">
        <v>5.4744417477851897E-3</v>
      </c>
      <c r="BS49">
        <v>5.29673172901691E-3</v>
      </c>
      <c r="BT49">
        <v>5.2852316792920398E-3</v>
      </c>
      <c r="BU49">
        <v>5.4894446793612899E-3</v>
      </c>
      <c r="BV49">
        <v>5.3385559883149898E-3</v>
      </c>
      <c r="BW49">
        <v>5.277052569703E-3</v>
      </c>
      <c r="BX49">
        <v>5.4251126290637301E-3</v>
      </c>
      <c r="BY49">
        <v>5.4910813986915798E-3</v>
      </c>
      <c r="BZ49">
        <v>5.2935203990625403E-3</v>
      </c>
      <c r="CA49">
        <v>5.4230843597609501E-3</v>
      </c>
      <c r="CB49">
        <v>5.3534407649285303E-3</v>
      </c>
      <c r="CC49">
        <v>5.4207401588133499E-3</v>
      </c>
      <c r="CD49">
        <v>5.4744417477851897E-3</v>
      </c>
      <c r="CE49">
        <v>5.3772815297927498E-3</v>
      </c>
      <c r="CF49">
        <v>5.4126173563696202E-3</v>
      </c>
      <c r="CG49">
        <v>5.4436421143689E-3</v>
      </c>
      <c r="CH49">
        <v>5.4616201928078898E-3</v>
      </c>
      <c r="CI49">
        <v>5.2811367415618402E-3</v>
      </c>
      <c r="CJ49">
        <v>5.36865859710026E-3</v>
      </c>
      <c r="CK49">
        <v>5.3733013231969098E-3</v>
      </c>
      <c r="CL49">
        <v>5.277052569703E-3</v>
      </c>
      <c r="CM49">
        <v>5.4008297614838198E-3</v>
      </c>
      <c r="CN49">
        <v>5.277052569703E-3</v>
      </c>
      <c r="CO49">
        <v>5.2915102273065001E-3</v>
      </c>
      <c r="CP49">
        <v>5.45481188477149E-3</v>
      </c>
      <c r="CQ49">
        <v>5.277052569703E-3</v>
      </c>
    </row>
    <row r="50" spans="1:95" x14ac:dyDescent="0.25">
      <c r="A50" t="s">
        <v>62</v>
      </c>
      <c r="B50" t="s">
        <v>59</v>
      </c>
      <c r="C50" t="s">
        <v>117</v>
      </c>
      <c r="D50">
        <v>2017</v>
      </c>
      <c r="E50">
        <v>12.26</v>
      </c>
      <c r="F50">
        <v>7.74</v>
      </c>
      <c r="G50">
        <v>20</v>
      </c>
      <c r="H50">
        <f t="shared" si="0"/>
        <v>1.3511638409648369E-3</v>
      </c>
      <c r="I50">
        <f t="shared" si="1"/>
        <v>8.2826343451144493E-4</v>
      </c>
      <c r="J50">
        <f>IFERROR(PERCENTILE($O50:$BA50,0.5)/E50,0)</f>
        <v>1.353803452421093E-3</v>
      </c>
      <c r="K50">
        <f>IFERROR(PERCENTILE($O50:$BA50,0.5)/G50,0)</f>
        <v>8.2988151633412994E-4</v>
      </c>
      <c r="L50">
        <f>IFERROR(PERCENTILE($O50:$BA50,1)/E50,0)</f>
        <v>1.3767349415967944E-3</v>
      </c>
      <c r="M50">
        <f>IFERROR(PERCENTILE($O50:$BA50,1)/G50,0)</f>
        <v>8.4393851919883499E-4</v>
      </c>
      <c r="N50" t="s">
        <v>117</v>
      </c>
      <c r="O50">
        <v>1.66588658022334E-2</v>
      </c>
      <c r="P50">
        <v>1.6606240221229699E-2</v>
      </c>
      <c r="Q50">
        <v>1.6597623675499801E-2</v>
      </c>
      <c r="R50">
        <v>1.6589634913956201E-2</v>
      </c>
      <c r="S50">
        <v>1.6643081250152E-2</v>
      </c>
      <c r="T50">
        <v>1.65932201230727E-2</v>
      </c>
      <c r="U50">
        <v>1.6597608330243999E-2</v>
      </c>
      <c r="V50">
        <v>1.6597623352171E-2</v>
      </c>
      <c r="W50">
        <v>1.6631470380787699E-2</v>
      </c>
      <c r="X50">
        <v>1.6597608330243999E-2</v>
      </c>
      <c r="Y50">
        <v>1.6597608330243999E-2</v>
      </c>
      <c r="Z50">
        <v>1.6597608330243999E-2</v>
      </c>
      <c r="AA50">
        <v>1.6643081555657999E-2</v>
      </c>
      <c r="AB50">
        <v>1.6606218224791101E-2</v>
      </c>
      <c r="AC50">
        <v>1.65976303266826E-2</v>
      </c>
      <c r="AD50">
        <v>1.6597608353852E-2</v>
      </c>
      <c r="AE50">
        <v>1.6662487243485E-2</v>
      </c>
      <c r="AF50">
        <v>1.6586950573558201E-2</v>
      </c>
      <c r="AG50">
        <v>1.6577808921972501E-2</v>
      </c>
      <c r="AH50">
        <v>1.6615791176615598E-2</v>
      </c>
      <c r="AI50">
        <v>1.66699925336222E-2</v>
      </c>
      <c r="AJ50">
        <v>1.6571609232184099E-2</v>
      </c>
      <c r="AK50">
        <v>1.6596867330699899E-2</v>
      </c>
      <c r="AL50">
        <v>1.6597608330243999E-2</v>
      </c>
      <c r="AM50">
        <v>1.6647386044672498E-2</v>
      </c>
      <c r="AN50">
        <v>1.65976098479894E-2</v>
      </c>
      <c r="AO50">
        <v>1.6578370742770701E-2</v>
      </c>
      <c r="AP50">
        <v>1.6597652323121201E-2</v>
      </c>
      <c r="AQ50">
        <v>1.66674750857684E-2</v>
      </c>
      <c r="AR50">
        <v>1.6878770383976699E-2</v>
      </c>
      <c r="AS50">
        <v>1.6565268690228899E-2</v>
      </c>
      <c r="AT50">
        <v>1.6600478804269798E-2</v>
      </c>
      <c r="AU50">
        <v>1.6643132974945001E-2</v>
      </c>
      <c r="AV50">
        <v>1.6597680072578998E-2</v>
      </c>
      <c r="AW50">
        <v>1.6610522713805601E-2</v>
      </c>
      <c r="AX50">
        <v>1.6582450996910601E-2</v>
      </c>
      <c r="AY50">
        <v>1.6643103246590601E-2</v>
      </c>
      <c r="AZ50">
        <v>1.6620258858667102E-2</v>
      </c>
      <c r="BA50">
        <v>1.6597608330243999E-2</v>
      </c>
      <c r="BD50" t="s">
        <v>117</v>
      </c>
      <c r="BE50">
        <v>1.66588658022334E-2</v>
      </c>
      <c r="BF50">
        <v>1.6606240221229699E-2</v>
      </c>
      <c r="BG50">
        <v>1.6597623675499801E-2</v>
      </c>
      <c r="BH50">
        <v>1.6589634913956201E-2</v>
      </c>
      <c r="BI50">
        <v>1.6643081250152E-2</v>
      </c>
      <c r="BJ50">
        <v>1.65932201230727E-2</v>
      </c>
      <c r="BK50">
        <v>1.6597608330243999E-2</v>
      </c>
      <c r="BL50">
        <v>1.6597623352171E-2</v>
      </c>
      <c r="BM50">
        <v>1.6631470380787699E-2</v>
      </c>
      <c r="BN50">
        <v>1.6597608330243999E-2</v>
      </c>
      <c r="BO50">
        <v>1.6597608330243999E-2</v>
      </c>
      <c r="BP50">
        <v>1.6597608330243999E-2</v>
      </c>
      <c r="BQ50">
        <v>1.6643081555657999E-2</v>
      </c>
      <c r="BR50">
        <v>1.6606218224791101E-2</v>
      </c>
      <c r="BS50">
        <v>1.65976303266826E-2</v>
      </c>
      <c r="BT50">
        <v>1.6597608353852E-2</v>
      </c>
      <c r="BU50">
        <v>1.6662487243485E-2</v>
      </c>
      <c r="BV50">
        <v>1.6586950573558201E-2</v>
      </c>
      <c r="BW50">
        <v>1.6577808921972501E-2</v>
      </c>
      <c r="BX50">
        <v>1.6615791176615598E-2</v>
      </c>
      <c r="BY50">
        <v>1.66699925336222E-2</v>
      </c>
      <c r="BZ50">
        <v>1.6571609232184099E-2</v>
      </c>
      <c r="CA50">
        <v>1.6596867330699899E-2</v>
      </c>
      <c r="CB50">
        <v>1.6597608330243999E-2</v>
      </c>
      <c r="CC50">
        <v>1.6647386044672498E-2</v>
      </c>
      <c r="CD50">
        <v>1.65976098479894E-2</v>
      </c>
      <c r="CE50">
        <v>1.6578370742770701E-2</v>
      </c>
      <c r="CF50">
        <v>1.6597652323121201E-2</v>
      </c>
      <c r="CG50">
        <v>1.66674750857684E-2</v>
      </c>
      <c r="CH50">
        <v>1.6878770383976699E-2</v>
      </c>
      <c r="CI50">
        <v>1.6565268690228899E-2</v>
      </c>
      <c r="CJ50">
        <v>1.6600478804269798E-2</v>
      </c>
      <c r="CK50">
        <v>1.6643132974945001E-2</v>
      </c>
      <c r="CL50">
        <v>1.6597680072578998E-2</v>
      </c>
      <c r="CM50">
        <v>1.6610522713805601E-2</v>
      </c>
      <c r="CN50">
        <v>1.6582450996910601E-2</v>
      </c>
      <c r="CO50">
        <v>1.6643103246590601E-2</v>
      </c>
      <c r="CP50">
        <v>1.6620258858667102E-2</v>
      </c>
      <c r="CQ50">
        <v>1.6597608330243999E-2</v>
      </c>
    </row>
    <row r="51" spans="1:95" x14ac:dyDescent="0.25">
      <c r="C51" t="s">
        <v>65</v>
      </c>
      <c r="E51">
        <f>SUM(E43,E22,E18,E12,E10,E9,E8)</f>
        <v>1741</v>
      </c>
      <c r="F51">
        <f t="shared" ref="F51:G51" si="2">SUM(F43,F22,F18,F12,F10,F9,F8)</f>
        <v>1035.8499999999999</v>
      </c>
      <c r="G51">
        <f t="shared" si="2"/>
        <v>2776.8</v>
      </c>
      <c r="H51">
        <f t="shared" si="0"/>
        <v>1.1438135975250845E-8</v>
      </c>
      <c r="I51">
        <f t="shared" si="1"/>
        <v>7.171490468493129E-9</v>
      </c>
      <c r="J51">
        <f t="shared" ref="J51:J55" si="3">IFERROR(PERCENTILE($O51:$BA51,0.5)/E51,0)</f>
        <v>3.0675406597367655E-8</v>
      </c>
      <c r="K51">
        <f t="shared" ref="K51:K55" si="4">IFERROR(PERCENTILE($O51:$BA51,0.5)/G51,0)</f>
        <v>1.9232887815477196E-8</v>
      </c>
      <c r="L51">
        <f t="shared" ref="L51:L55" si="5">IFERROR(PERCENTILE($O51:$BA51,1)/E51,0)</f>
        <v>4.9517368385740913E-8</v>
      </c>
      <c r="M51">
        <f t="shared" ref="M51:M55" si="6">IFERROR(PERCENTILE($O51:$BA51,1)/G51,0)</f>
        <v>3.1046434154269275E-8</v>
      </c>
      <c r="O51" s="8">
        <f>SUM(O43,O22,O18,O12,O10,O9,O8)</f>
        <v>5.2017880973859178E-5</v>
      </c>
      <c r="P51" s="8">
        <f t="shared" ref="P51:BA51" si="7">SUM(P43,P22,P18,P12,P10,P9,P8)</f>
        <v>6.7953830710521928E-5</v>
      </c>
      <c r="Q51" s="8">
        <f t="shared" si="7"/>
        <v>4.9998272245096771E-5</v>
      </c>
      <c r="R51" s="8">
        <f t="shared" si="7"/>
        <v>8.6209738359574925E-5</v>
      </c>
      <c r="S51" s="8">
        <f t="shared" si="7"/>
        <v>7.5574426890059494E-5</v>
      </c>
      <c r="T51" s="8">
        <f t="shared" si="7"/>
        <v>5.0954695631787911E-5</v>
      </c>
      <c r="U51" s="8">
        <f t="shared" si="7"/>
        <v>3.3254158291597871E-5</v>
      </c>
      <c r="V51" s="8">
        <f t="shared" si="7"/>
        <v>4.0505362774240619E-5</v>
      </c>
      <c r="W51" s="8">
        <f t="shared" si="7"/>
        <v>3.2879988757457794E-5</v>
      </c>
      <c r="X51" s="8">
        <f t="shared" si="7"/>
        <v>1.9913794732911723E-5</v>
      </c>
      <c r="Y51" s="8">
        <f t="shared" si="7"/>
        <v>3.578106705857213E-5</v>
      </c>
      <c r="Z51" s="8">
        <f t="shared" si="7"/>
        <v>4.1550638337517963E-5</v>
      </c>
      <c r="AA51" s="8">
        <f t="shared" si="7"/>
        <v>7.5005418336895633E-5</v>
      </c>
      <c r="AB51" s="8">
        <f t="shared" si="7"/>
        <v>7.426136111107488E-5</v>
      </c>
      <c r="AC51" s="8">
        <f t="shared" si="7"/>
        <v>4.915546883360345E-5</v>
      </c>
      <c r="AD51" s="8">
        <f t="shared" si="7"/>
        <v>6.8966667295328711E-5</v>
      </c>
      <c r="AE51" s="8">
        <f t="shared" si="7"/>
        <v>2.8399768413344148E-5</v>
      </c>
      <c r="AF51" s="8">
        <f t="shared" si="7"/>
        <v>2.49338061629353E-5</v>
      </c>
      <c r="AG51" s="8">
        <f t="shared" si="7"/>
        <v>5.8768243694852767E-5</v>
      </c>
      <c r="AH51" s="8">
        <f t="shared" si="7"/>
        <v>7.3833582289722973E-5</v>
      </c>
      <c r="AI51" s="8">
        <f t="shared" si="7"/>
        <v>7.0493013847346722E-5</v>
      </c>
      <c r="AJ51" s="8">
        <f t="shared" si="7"/>
        <v>7.3332908550326832E-5</v>
      </c>
      <c r="AK51" s="8">
        <f t="shared" si="7"/>
        <v>5.3405882886017083E-5</v>
      </c>
      <c r="AL51" s="8">
        <f t="shared" si="7"/>
        <v>4.8833488908515579E-5</v>
      </c>
      <c r="AM51" s="8">
        <f t="shared" si="7"/>
        <v>5.5345285422945159E-5</v>
      </c>
      <c r="AN51" s="8">
        <f t="shared" si="7"/>
        <v>7.83659728261439E-5</v>
      </c>
      <c r="AO51" s="8">
        <f t="shared" si="7"/>
        <v>2.9240954202115998E-5</v>
      </c>
      <c r="AP51" s="8">
        <f t="shared" si="7"/>
        <v>7.1751037656892373E-5</v>
      </c>
      <c r="AQ51" s="8">
        <f t="shared" si="7"/>
        <v>5.9497137606058245E-5</v>
      </c>
      <c r="AR51" s="8">
        <f t="shared" si="7"/>
        <v>4.6517480009880384E-5</v>
      </c>
      <c r="AS51" s="8">
        <f t="shared" si="7"/>
        <v>4.604659785942594E-5</v>
      </c>
      <c r="AT51" s="8">
        <f t="shared" si="7"/>
        <v>3.0015993256755987E-5</v>
      </c>
      <c r="AU51" s="8">
        <f t="shared" si="7"/>
        <v>5.9240170090989858E-5</v>
      </c>
      <c r="AV51" s="8">
        <f t="shared" si="7"/>
        <v>6.5376438873045075E-5</v>
      </c>
      <c r="AW51" s="8">
        <f t="shared" si="7"/>
        <v>5.6667543526793626E-5</v>
      </c>
      <c r="AX51" s="8">
        <f t="shared" si="7"/>
        <v>4.9268120406752741E-5</v>
      </c>
      <c r="AY51" s="8">
        <f t="shared" si="7"/>
        <v>8.1984173712005778E-5</v>
      </c>
      <c r="AZ51" s="8">
        <f t="shared" si="7"/>
        <v>7.3201563106395869E-5</v>
      </c>
      <c r="BA51" s="8">
        <f t="shared" si="7"/>
        <v>3.4096780750528472E-5</v>
      </c>
    </row>
    <row r="52" spans="1:95" x14ac:dyDescent="0.25">
      <c r="C52" t="s">
        <v>64</v>
      </c>
      <c r="E52">
        <f>SUM(E47,E46,E41,E40,E37,E36,E24,E17,E16,E15,E13,E5)</f>
        <v>325.36</v>
      </c>
      <c r="F52">
        <f t="shared" ref="F52:G52" si="8">SUM(F47,F46,F41,F40,F37,F36,F24,F17,F16,F15,F13,F5)</f>
        <v>176.661</v>
      </c>
      <c r="G52">
        <f t="shared" si="8"/>
        <v>502.02500000000003</v>
      </c>
      <c r="H52">
        <f t="shared" si="0"/>
        <v>2.9441791661909724E-4</v>
      </c>
      <c r="I52">
        <f t="shared" si="1"/>
        <v>1.9081084278908318E-4</v>
      </c>
      <c r="J52">
        <f t="shared" si="3"/>
        <v>3.1493024974048989E-4</v>
      </c>
      <c r="K52">
        <f t="shared" si="4"/>
        <v>2.0410478772086207E-4</v>
      </c>
      <c r="L52">
        <f t="shared" si="5"/>
        <v>3.2981679160753828E-4</v>
      </c>
      <c r="M52">
        <f t="shared" si="6"/>
        <v>2.1375268426358977E-4</v>
      </c>
      <c r="O52" s="8">
        <f>SUM(O47,O46,O41,O40,O37,O36,O24,O17,O16,O15,O13,O5)</f>
        <v>0.10214764517351362</v>
      </c>
      <c r="P52" s="8">
        <f t="shared" ref="P52:BA52" si="9">SUM(P47,P46,P41,P40,P37,P36,P24,P17,P16,P15,P13,P5)</f>
        <v>0.10003200315456277</v>
      </c>
      <c r="Q52" s="8">
        <f t="shared" si="9"/>
        <v>0.1014039573549267</v>
      </c>
      <c r="R52" s="8">
        <f t="shared" si="9"/>
        <v>0.10531157289810612</v>
      </c>
      <c r="S52" s="8">
        <f t="shared" si="9"/>
        <v>0.10211392702191931</v>
      </c>
      <c r="T52" s="8">
        <f t="shared" si="9"/>
        <v>9.9536918878021158E-2</v>
      </c>
      <c r="U52" s="8">
        <f t="shared" si="9"/>
        <v>9.8125337978191202E-2</v>
      </c>
      <c r="V52" s="8">
        <f t="shared" si="9"/>
        <v>9.5791813351189484E-2</v>
      </c>
      <c r="W52" s="8">
        <f t="shared" si="9"/>
        <v>9.7531177313765108E-2</v>
      </c>
      <c r="X52" s="8">
        <f t="shared" si="9"/>
        <v>9.9116396599542037E-2</v>
      </c>
      <c r="Y52" s="8">
        <f t="shared" si="9"/>
        <v>0.10159574589286412</v>
      </c>
      <c r="Z52" s="8">
        <f t="shared" si="9"/>
        <v>0.10024465565198562</v>
      </c>
      <c r="AA52" s="8">
        <f t="shared" si="9"/>
        <v>0.10146816586767926</v>
      </c>
      <c r="AB52" s="8">
        <f t="shared" si="9"/>
        <v>0.10672882002984263</v>
      </c>
      <c r="AC52" s="8">
        <f t="shared" si="9"/>
        <v>0.1040163837185754</v>
      </c>
      <c r="AD52" s="8">
        <f t="shared" si="9"/>
        <v>0.10185351745342812</v>
      </c>
      <c r="AE52" s="8">
        <f t="shared" si="9"/>
        <v>9.9852656810954343E-2</v>
      </c>
      <c r="AF52" s="8">
        <f t="shared" si="9"/>
        <v>0.1018624270119262</v>
      </c>
      <c r="AG52" s="8">
        <f t="shared" si="9"/>
        <v>9.987674563411833E-2</v>
      </c>
      <c r="AH52" s="8">
        <f t="shared" si="9"/>
        <v>0.10435636168194284</v>
      </c>
      <c r="AI52" s="8">
        <f t="shared" si="9"/>
        <v>0.1039354619619042</v>
      </c>
      <c r="AJ52" s="8">
        <f t="shared" si="9"/>
        <v>9.9855495318070378E-2</v>
      </c>
      <c r="AK52" s="8">
        <f t="shared" si="9"/>
        <v>0.1044397475643067</v>
      </c>
      <c r="AL52" s="8">
        <f t="shared" si="9"/>
        <v>0.10432308773157298</v>
      </c>
      <c r="AM52" s="8">
        <f t="shared" si="9"/>
        <v>0.10481992931343215</v>
      </c>
      <c r="AN52" s="8">
        <f t="shared" si="9"/>
        <v>0.10287386110072035</v>
      </c>
      <c r="AO52" s="8">
        <f t="shared" si="9"/>
        <v>0.10093082293906198</v>
      </c>
      <c r="AP52" s="8">
        <f t="shared" si="9"/>
        <v>0.1032633407598559</v>
      </c>
      <c r="AQ52" s="8">
        <f t="shared" si="9"/>
        <v>0.1050791901730128</v>
      </c>
      <c r="AR52" s="8">
        <f t="shared" si="9"/>
        <v>0.10614392168027252</v>
      </c>
      <c r="AS52" s="8">
        <f t="shared" si="9"/>
        <v>0.10246570605556579</v>
      </c>
      <c r="AT52" s="8">
        <f t="shared" si="9"/>
        <v>0.10106857245077583</v>
      </c>
      <c r="AU52" s="8">
        <f t="shared" si="9"/>
        <v>0.10342871275944472</v>
      </c>
      <c r="AV52" s="8">
        <f t="shared" si="9"/>
        <v>0.103249807671699</v>
      </c>
      <c r="AW52" s="8">
        <f t="shared" si="9"/>
        <v>0.10692957243174234</v>
      </c>
      <c r="AX52" s="8">
        <f t="shared" si="9"/>
        <v>0.10653415380261792</v>
      </c>
      <c r="AY52" s="8">
        <f t="shared" si="9"/>
        <v>0.10645305990555815</v>
      </c>
      <c r="AZ52" s="8">
        <f t="shared" si="9"/>
        <v>0.10730919131742866</v>
      </c>
      <c r="BA52" s="8">
        <f t="shared" si="9"/>
        <v>0.10297860105605015</v>
      </c>
    </row>
    <row r="53" spans="1:95" x14ac:dyDescent="0.25">
      <c r="C53" t="s">
        <v>61</v>
      </c>
      <c r="E53">
        <f>SUM(E45,E30,E28,E27,E14)</f>
        <v>45.545000000000002</v>
      </c>
      <c r="F53">
        <f t="shared" ref="F53:G53" si="10">SUM(F45,F30,F28,F27,F14)</f>
        <v>11.84</v>
      </c>
      <c r="G53">
        <f t="shared" si="10"/>
        <v>57.385000000000005</v>
      </c>
      <c r="H53">
        <f t="shared" si="0"/>
        <v>1.8755862537425301E-3</v>
      </c>
      <c r="I53">
        <f t="shared" si="1"/>
        <v>1.4886046166542393E-3</v>
      </c>
      <c r="J53">
        <f t="shared" si="3"/>
        <v>1.9311874278297747E-3</v>
      </c>
      <c r="K53">
        <f t="shared" si="4"/>
        <v>1.5327338398624568E-3</v>
      </c>
      <c r="L53">
        <f t="shared" si="5"/>
        <v>1.9594338092441526E-3</v>
      </c>
      <c r="M53">
        <f t="shared" si="6"/>
        <v>1.555152267004007E-3</v>
      </c>
      <c r="O53" s="8">
        <f>SUM(O45,O30,O28,O27,O14)</f>
        <v>8.6856997815182385E-2</v>
      </c>
      <c r="P53" s="8">
        <f t="shared" ref="P53:BA53" si="11">SUM(P45,P30,P28,P27,P14)</f>
        <v>8.5866676412284237E-2</v>
      </c>
      <c r="Q53" s="8">
        <f t="shared" si="11"/>
        <v>8.698494114817959E-2</v>
      </c>
      <c r="R53" s="8">
        <f t="shared" si="11"/>
        <v>8.8018258513570091E-2</v>
      </c>
      <c r="S53" s="8">
        <f t="shared" si="11"/>
        <v>8.8023235235621916E-2</v>
      </c>
      <c r="T53" s="8">
        <f t="shared" si="11"/>
        <v>8.5423575926703535E-2</v>
      </c>
      <c r="U53" s="8">
        <f t="shared" si="11"/>
        <v>8.5768298641307833E-2</v>
      </c>
      <c r="V53" s="8">
        <f t="shared" si="11"/>
        <v>8.6793087166680938E-2</v>
      </c>
      <c r="W53" s="8">
        <f t="shared" si="11"/>
        <v>8.6150288534120156E-2</v>
      </c>
      <c r="X53" s="8">
        <f t="shared" si="11"/>
        <v>8.7462924010983115E-2</v>
      </c>
      <c r="Y53" s="8">
        <f t="shared" si="11"/>
        <v>8.7181838330188999E-2</v>
      </c>
      <c r="Z53" s="8">
        <f t="shared" si="11"/>
        <v>8.6588543785238545E-2</v>
      </c>
      <c r="AA53" s="8">
        <f t="shared" si="11"/>
        <v>8.7899908274701372E-2</v>
      </c>
      <c r="AB53" s="8">
        <f t="shared" si="11"/>
        <v>8.7955931400507087E-2</v>
      </c>
      <c r="AC53" s="8">
        <f t="shared" si="11"/>
        <v>8.6507312603778377E-2</v>
      </c>
      <c r="AD53" s="8">
        <f t="shared" si="11"/>
        <v>8.7208782709428806E-2</v>
      </c>
      <c r="AE53" s="8">
        <f t="shared" si="11"/>
        <v>8.7021812193228298E-2</v>
      </c>
      <c r="AF53" s="8">
        <f t="shared" si="11"/>
        <v>8.8127494365627945E-2</v>
      </c>
      <c r="AG53" s="8">
        <f t="shared" si="11"/>
        <v>8.6155168755344846E-2</v>
      </c>
      <c r="AH53" s="8">
        <f t="shared" si="11"/>
        <v>8.774561334297426E-2</v>
      </c>
      <c r="AI53" s="8">
        <f t="shared" si="11"/>
        <v>8.8865162113827584E-2</v>
      </c>
      <c r="AJ53" s="8">
        <f t="shared" si="11"/>
        <v>8.8554093941692252E-2</v>
      </c>
      <c r="AK53" s="8">
        <f t="shared" si="11"/>
        <v>8.9099021165274198E-2</v>
      </c>
      <c r="AL53" s="8">
        <f t="shared" si="11"/>
        <v>8.879538767899961E-2</v>
      </c>
      <c r="AM53" s="8">
        <f t="shared" si="11"/>
        <v>8.9173823864928503E-2</v>
      </c>
      <c r="AN53" s="8">
        <f t="shared" si="11"/>
        <v>8.8960924088458071E-2</v>
      </c>
      <c r="AO53" s="8">
        <f t="shared" si="11"/>
        <v>8.8897921667020999E-2</v>
      </c>
      <c r="AP53" s="8">
        <f t="shared" si="11"/>
        <v>8.7884477690738871E-2</v>
      </c>
      <c r="AQ53" s="8">
        <f t="shared" si="11"/>
        <v>8.9242412842024943E-2</v>
      </c>
      <c r="AR53" s="8">
        <f t="shared" si="11"/>
        <v>8.8899363573268275E-2</v>
      </c>
      <c r="AS53" s="8">
        <f t="shared" si="11"/>
        <v>8.766297360790623E-2</v>
      </c>
      <c r="AT53" s="8">
        <f t="shared" si="11"/>
        <v>8.8531537626415954E-2</v>
      </c>
      <c r="AU53" s="8">
        <f t="shared" si="11"/>
        <v>8.8618013227404674E-2</v>
      </c>
      <c r="AV53" s="8">
        <f t="shared" si="11"/>
        <v>8.7828903904457148E-2</v>
      </c>
      <c r="AW53" s="8">
        <f t="shared" si="11"/>
        <v>8.8631091861517769E-2</v>
      </c>
      <c r="AX53" s="8">
        <f t="shared" si="11"/>
        <v>8.8483920897561977E-2</v>
      </c>
      <c r="AY53" s="8">
        <f t="shared" si="11"/>
        <v>8.9224817466667869E-2</v>
      </c>
      <c r="AZ53" s="8">
        <f t="shared" si="11"/>
        <v>8.9060018110812808E-2</v>
      </c>
      <c r="BA53" s="8">
        <f t="shared" si="11"/>
        <v>8.8643316391443627E-2</v>
      </c>
    </row>
    <row r="54" spans="1:95" x14ac:dyDescent="0.25">
      <c r="C54" t="s">
        <v>62</v>
      </c>
      <c r="E54">
        <f>SUM(E50,E49,E48,E42,E33,E32,E31,E7,E3)</f>
        <v>412.89999999999992</v>
      </c>
      <c r="F54">
        <f t="shared" ref="F54:G54" si="12">SUM(F50,F49,F48,F42,F33,F32,F31,F7,F3)</f>
        <v>202.69</v>
      </c>
      <c r="G54">
        <f t="shared" si="12"/>
        <v>615.58999999999992</v>
      </c>
      <c r="H54">
        <f t="shared" si="0"/>
        <v>8.9218720347674588E-4</v>
      </c>
      <c r="I54">
        <f t="shared" si="1"/>
        <v>5.9842443235846648E-4</v>
      </c>
      <c r="J54">
        <f t="shared" si="3"/>
        <v>9.395399146132871E-4</v>
      </c>
      <c r="K54">
        <f t="shared" si="4"/>
        <v>6.3018572547284099E-4</v>
      </c>
      <c r="L54">
        <f t="shared" si="5"/>
        <v>9.7663006583684144E-4</v>
      </c>
      <c r="M54">
        <f t="shared" si="6"/>
        <v>6.5506352309821774E-4</v>
      </c>
      <c r="O54" s="8">
        <f>SUM(O50,O49,O48,O42,O33,O32,O31,O7,O3)</f>
        <v>0.37607231936687985</v>
      </c>
      <c r="P54" s="8">
        <f t="shared" ref="P54:BA54" si="13">SUM(P50,P49,P48,P42,P33,P32,P31,P7,P3)</f>
        <v>0.38680908835567296</v>
      </c>
      <c r="Q54" s="8">
        <f t="shared" si="13"/>
        <v>0.38878119655092969</v>
      </c>
      <c r="R54" s="8">
        <f t="shared" si="13"/>
        <v>0.38271827668957897</v>
      </c>
      <c r="S54" s="8">
        <f t="shared" si="13"/>
        <v>0.38036840740703143</v>
      </c>
      <c r="T54" s="8">
        <f t="shared" si="13"/>
        <v>0.37454609392157268</v>
      </c>
      <c r="U54" s="8">
        <f t="shared" si="13"/>
        <v>0.37985005516460918</v>
      </c>
      <c r="V54" s="8">
        <f t="shared" si="13"/>
        <v>0.37269754594557136</v>
      </c>
      <c r="W54" s="8">
        <f t="shared" si="13"/>
        <v>0.38481178725126736</v>
      </c>
      <c r="X54" s="8">
        <f t="shared" si="13"/>
        <v>0.38290814359675385</v>
      </c>
      <c r="Y54" s="8">
        <f t="shared" si="13"/>
        <v>0.38281686491189704</v>
      </c>
      <c r="Z54" s="8">
        <f t="shared" si="13"/>
        <v>0.38296427313675541</v>
      </c>
      <c r="AA54" s="8">
        <f t="shared" si="13"/>
        <v>0.39132112856714546</v>
      </c>
      <c r="AB54" s="8">
        <f t="shared" si="13"/>
        <v>0.39041288286794062</v>
      </c>
      <c r="AC54" s="8">
        <f t="shared" si="13"/>
        <v>0.3882912283505574</v>
      </c>
      <c r="AD54" s="8">
        <f t="shared" si="13"/>
        <v>0.38146621134369701</v>
      </c>
      <c r="AE54" s="8">
        <f t="shared" si="13"/>
        <v>0.39407740658419665</v>
      </c>
      <c r="AF54" s="8">
        <f t="shared" si="13"/>
        <v>0.39619964824928594</v>
      </c>
      <c r="AG54" s="8">
        <f t="shared" si="13"/>
        <v>0.3683840963155483</v>
      </c>
      <c r="AH54" s="8">
        <f t="shared" si="13"/>
        <v>0.39071921864571796</v>
      </c>
      <c r="AI54" s="8">
        <f t="shared" si="13"/>
        <v>0.40325055418403177</v>
      </c>
      <c r="AJ54" s="8">
        <f t="shared" si="13"/>
        <v>0.38458260799701371</v>
      </c>
      <c r="AK54" s="8">
        <f t="shared" si="13"/>
        <v>0.39074419329740001</v>
      </c>
      <c r="AL54" s="8">
        <f t="shared" si="13"/>
        <v>0.39380525187212162</v>
      </c>
      <c r="AM54" s="8">
        <f t="shared" si="13"/>
        <v>0.39765987053359175</v>
      </c>
      <c r="AN54" s="8">
        <f t="shared" si="13"/>
        <v>0.3941655363905946</v>
      </c>
      <c r="AO54" s="8">
        <f t="shared" si="13"/>
        <v>0.39687477414028777</v>
      </c>
      <c r="AP54" s="8">
        <f t="shared" si="13"/>
        <v>0.38520869214984166</v>
      </c>
      <c r="AQ54" s="8">
        <f t="shared" si="13"/>
        <v>0.39779502168240166</v>
      </c>
      <c r="AR54" s="8">
        <f t="shared" si="13"/>
        <v>0.39957771037549139</v>
      </c>
      <c r="AS54" s="8">
        <f t="shared" si="13"/>
        <v>0.37653194468107848</v>
      </c>
      <c r="AT54" s="8">
        <f t="shared" si="13"/>
        <v>0.38836968385039039</v>
      </c>
      <c r="AU54" s="8">
        <f t="shared" si="13"/>
        <v>0.39052395289288261</v>
      </c>
      <c r="AV54" s="8">
        <f t="shared" si="13"/>
        <v>0.38684368073465575</v>
      </c>
      <c r="AW54" s="8">
        <f t="shared" si="13"/>
        <v>0.38793603074382615</v>
      </c>
      <c r="AX54" s="8">
        <f t="shared" si="13"/>
        <v>0.39148189362196706</v>
      </c>
      <c r="AY54" s="8">
        <f t="shared" si="13"/>
        <v>0.38227321927129326</v>
      </c>
      <c r="AZ54" s="8">
        <f t="shared" si="13"/>
        <v>0.39485455744155085</v>
      </c>
      <c r="BA54" s="8">
        <f t="shared" si="13"/>
        <v>0.37954900359526389</v>
      </c>
    </row>
    <row r="55" spans="1:95" x14ac:dyDescent="0.25">
      <c r="C55" t="s">
        <v>63</v>
      </c>
      <c r="E55">
        <f>SUM(E44,E39,E38,E35,E34,E29,E26,E25,E23,E21,E20,E19,E11,E6,E4)</f>
        <v>1061.9699999999998</v>
      </c>
      <c r="F55">
        <f t="shared" ref="F55:G55" si="14">SUM(F44,F39,F38,F35,F34,F29,F26,F25,F23,F21,F20,F19,F11,F6,F4)</f>
        <v>272.60200000000003</v>
      </c>
      <c r="G55">
        <f t="shared" si="14"/>
        <v>1334.5720000000003</v>
      </c>
      <c r="H55">
        <f t="shared" si="0"/>
        <v>1.2136110912054001E-5</v>
      </c>
      <c r="I55">
        <f t="shared" si="1"/>
        <v>9.657167770097066E-6</v>
      </c>
      <c r="J55">
        <f t="shared" si="3"/>
        <v>1.2652810847242977E-5</v>
      </c>
      <c r="K55">
        <f t="shared" si="4"/>
        <v>1.0068325677031002E-5</v>
      </c>
      <c r="L55">
        <f t="shared" si="5"/>
        <v>1.3396753700003239E-5</v>
      </c>
      <c r="M55">
        <f t="shared" si="6"/>
        <v>1.0660309467598926E-5</v>
      </c>
      <c r="O55" s="8">
        <f>SUM(O44,O39,O38,O35,O34,O29,O26,O25,O23,O21,O20,O19,O11,O6,O4)</f>
        <v>1.3189693159781548E-2</v>
      </c>
      <c r="P55" s="8">
        <f t="shared" ref="P55:BA55" si="15">SUM(P44,P39,P38,P35,P34,P29,P26,P25,P23,P21,P20,P19,P11,P6,P4)</f>
        <v>1.3202893723714469E-2</v>
      </c>
      <c r="Q55" s="8">
        <f t="shared" si="15"/>
        <v>1.3196161168926142E-2</v>
      </c>
      <c r="R55" s="8">
        <f t="shared" si="15"/>
        <v>1.3429590086540497E-2</v>
      </c>
      <c r="S55" s="8">
        <f t="shared" si="15"/>
        <v>1.3503894295924955E-2</v>
      </c>
      <c r="T55" s="8">
        <f t="shared" si="15"/>
        <v>1.2888185705273985E-2</v>
      </c>
      <c r="U55" s="8">
        <f t="shared" si="15"/>
        <v>1.3126266695713922E-2</v>
      </c>
      <c r="V55" s="8">
        <f t="shared" si="15"/>
        <v>1.3155133804653749E-2</v>
      </c>
      <c r="W55" s="8">
        <f t="shared" si="15"/>
        <v>1.3110626570928072E-2</v>
      </c>
      <c r="X55" s="8">
        <f t="shared" si="15"/>
        <v>1.345000748503546E-2</v>
      </c>
      <c r="Y55" s="8">
        <f t="shared" si="15"/>
        <v>1.3201486415991535E-2</v>
      </c>
      <c r="Z55" s="8">
        <f t="shared" si="15"/>
        <v>1.3275791396039479E-2</v>
      </c>
      <c r="AA55" s="8">
        <f t="shared" si="15"/>
        <v>1.3452168442529852E-2</v>
      </c>
      <c r="AB55" s="8">
        <f t="shared" si="15"/>
        <v>1.3433822277708729E-2</v>
      </c>
      <c r="AC55" s="8">
        <f t="shared" si="15"/>
        <v>1.319067479728262E-2</v>
      </c>
      <c r="AD55" s="8">
        <f t="shared" si="15"/>
        <v>1.3218270278836737E-2</v>
      </c>
      <c r="AE55" s="8">
        <f t="shared" si="15"/>
        <v>1.3238998596234968E-2</v>
      </c>
      <c r="AF55" s="8">
        <f t="shared" si="15"/>
        <v>1.3425063126030097E-2</v>
      </c>
      <c r="AG55" s="8">
        <f t="shared" si="15"/>
        <v>1.3126797729591617E-2</v>
      </c>
      <c r="AH55" s="8">
        <f t="shared" si="15"/>
        <v>1.3396497519060172E-2</v>
      </c>
      <c r="AI55" s="8">
        <f t="shared" si="15"/>
        <v>1.3477142019722938E-2</v>
      </c>
      <c r="AJ55" s="8">
        <f t="shared" si="15"/>
        <v>1.3437008694118457E-2</v>
      </c>
      <c r="AK55" s="8">
        <f t="shared" si="15"/>
        <v>1.3902049351201864E-2</v>
      </c>
      <c r="AL55" s="8">
        <f t="shared" si="15"/>
        <v>1.3735408367737685E-2</v>
      </c>
      <c r="AM55" s="8">
        <f t="shared" si="15"/>
        <v>1.3876287083220905E-2</v>
      </c>
      <c r="AN55" s="8">
        <f t="shared" si="15"/>
        <v>1.3972924981520966E-2</v>
      </c>
      <c r="AO55" s="8">
        <f t="shared" si="15"/>
        <v>1.3795014323374055E-2</v>
      </c>
      <c r="AP55" s="8">
        <f t="shared" si="15"/>
        <v>1.343290687259586E-2</v>
      </c>
      <c r="AQ55" s="8">
        <f t="shared" si="15"/>
        <v>1.396490272797646E-2</v>
      </c>
      <c r="AR55" s="8">
        <f t="shared" si="15"/>
        <v>1.3890629943707575E-2</v>
      </c>
      <c r="AS55" s="8">
        <f t="shared" si="15"/>
        <v>1.3434393209836975E-2</v>
      </c>
      <c r="AT55" s="8">
        <f t="shared" si="15"/>
        <v>1.366737149084413E-2</v>
      </c>
      <c r="AU55" s="8">
        <f t="shared" si="15"/>
        <v>1.3639271794878415E-2</v>
      </c>
      <c r="AV55" s="8">
        <f t="shared" si="15"/>
        <v>1.3436905535446622E-2</v>
      </c>
      <c r="AW55" s="8">
        <f t="shared" si="15"/>
        <v>1.3563212686525409E-2</v>
      </c>
      <c r="AX55" s="8">
        <f t="shared" si="15"/>
        <v>1.3725542681136776E-2</v>
      </c>
      <c r="AY55" s="8">
        <f t="shared" si="15"/>
        <v>1.3860494585433938E-2</v>
      </c>
      <c r="AZ55" s="8">
        <f t="shared" si="15"/>
        <v>1.4226950526792436E-2</v>
      </c>
      <c r="BA55" s="8">
        <f t="shared" si="15"/>
        <v>1.3749097997339168E-2</v>
      </c>
    </row>
    <row r="56" spans="1:95" x14ac:dyDescent="0.25">
      <c r="G56" s="5"/>
      <c r="H56" s="5"/>
      <c r="I56" s="5"/>
      <c r="J56" s="5"/>
      <c r="K56" s="5"/>
      <c r="L56" s="5"/>
      <c r="M56" s="5"/>
      <c r="N56" s="5"/>
      <c r="O56" s="5"/>
      <c r="Q56" s="5"/>
      <c r="R56" s="5"/>
      <c r="S56" s="5"/>
      <c r="V56" s="5"/>
      <c r="W56" s="5"/>
      <c r="X56" s="5"/>
      <c r="Y56" s="5"/>
      <c r="Z56" s="5"/>
      <c r="AA56" s="5"/>
      <c r="AC56" s="5"/>
      <c r="AD56" s="5"/>
      <c r="AE56" s="5"/>
      <c r="AF56" s="5"/>
      <c r="AG56" s="5"/>
      <c r="AI56" s="5"/>
      <c r="AK56" s="5"/>
      <c r="AM56" s="5"/>
      <c r="AN56" s="5"/>
      <c r="AO56" s="5"/>
      <c r="AP56" s="5"/>
      <c r="AS56" s="5"/>
      <c r="AW56" s="5"/>
      <c r="AX56" s="5"/>
      <c r="AY56" s="5"/>
      <c r="AZ56" s="5"/>
      <c r="BA56" s="5"/>
    </row>
    <row r="57" spans="1:95" x14ac:dyDescent="0.25">
      <c r="G57" s="5"/>
      <c r="H57" s="5"/>
      <c r="I57" s="5"/>
      <c r="J57" s="5"/>
      <c r="K57" s="5"/>
      <c r="L57" s="5"/>
      <c r="M57" s="5"/>
      <c r="N57" t="s">
        <v>129</v>
      </c>
      <c r="O57">
        <v>1980</v>
      </c>
      <c r="P57">
        <v>1981</v>
      </c>
      <c r="Q57">
        <v>1982</v>
      </c>
      <c r="R57">
        <v>1983</v>
      </c>
      <c r="S57">
        <v>1984</v>
      </c>
      <c r="T57">
        <v>1985</v>
      </c>
      <c r="U57">
        <v>1986</v>
      </c>
      <c r="V57">
        <v>1987</v>
      </c>
      <c r="W57">
        <v>1988</v>
      </c>
      <c r="X57">
        <v>1989</v>
      </c>
      <c r="Y57">
        <v>1990</v>
      </c>
      <c r="Z57">
        <v>1991</v>
      </c>
      <c r="AA57">
        <v>1992</v>
      </c>
      <c r="AB57">
        <v>1993</v>
      </c>
      <c r="AC57">
        <v>1994</v>
      </c>
      <c r="AD57">
        <v>1995</v>
      </c>
      <c r="AE57">
        <v>1996</v>
      </c>
      <c r="AF57">
        <v>1997</v>
      </c>
      <c r="AG57">
        <v>1998</v>
      </c>
      <c r="AH57">
        <v>1999</v>
      </c>
      <c r="AI57">
        <v>2000</v>
      </c>
      <c r="AJ57">
        <v>2001</v>
      </c>
      <c r="AK57">
        <v>2002</v>
      </c>
      <c r="AL57">
        <v>2003</v>
      </c>
      <c r="AM57">
        <v>2004</v>
      </c>
      <c r="AN57">
        <v>2005</v>
      </c>
      <c r="AO57">
        <v>2006</v>
      </c>
      <c r="AP57">
        <v>2007</v>
      </c>
      <c r="AQ57">
        <v>2008</v>
      </c>
      <c r="AR57">
        <v>2009</v>
      </c>
      <c r="AS57">
        <v>2010</v>
      </c>
      <c r="AT57">
        <v>2011</v>
      </c>
      <c r="AU57">
        <v>2012</v>
      </c>
      <c r="AV57">
        <v>2013</v>
      </c>
      <c r="AW57">
        <v>2014</v>
      </c>
      <c r="AX57">
        <v>2015</v>
      </c>
      <c r="AY57">
        <v>2016</v>
      </c>
      <c r="AZ57">
        <v>2017</v>
      </c>
      <c r="BA57">
        <v>2018</v>
      </c>
    </row>
    <row r="58" spans="1:95" x14ac:dyDescent="0.25">
      <c r="G58" s="5"/>
      <c r="H58" s="5"/>
      <c r="I58" s="5"/>
      <c r="J58" s="5"/>
      <c r="K58" s="5"/>
      <c r="L58" s="5"/>
      <c r="M58" s="5"/>
      <c r="N58" t="s">
        <v>70</v>
      </c>
      <c r="O58" s="5">
        <f>IFERROR(O3/$E3,0)</f>
        <v>1.7059050563634258E-6</v>
      </c>
      <c r="P58" s="5">
        <f t="shared" ref="P58:BA58" si="16">IFERROR(P3/$E3,0)</f>
        <v>1.7012454232432433E-6</v>
      </c>
      <c r="Q58" s="5">
        <f t="shared" si="16"/>
        <v>1.7012495178853716E-6</v>
      </c>
      <c r="R58" s="5">
        <f t="shared" si="16"/>
        <v>1.7012454232432433E-6</v>
      </c>
      <c r="S58" s="5">
        <f t="shared" si="16"/>
        <v>1.6919435606211082E-6</v>
      </c>
      <c r="T58" s="5">
        <f t="shared" si="16"/>
        <v>1.3245529162118716E-6</v>
      </c>
      <c r="U58" s="5">
        <f t="shared" si="16"/>
        <v>1.7012454232432433E-6</v>
      </c>
      <c r="V58" s="5">
        <f t="shared" si="16"/>
        <v>1.7012454232432433E-6</v>
      </c>
      <c r="W58" s="5">
        <f t="shared" si="16"/>
        <v>1.2730986883515812E-6</v>
      </c>
      <c r="X58" s="5">
        <f t="shared" si="16"/>
        <v>1.2032889715493717E-6</v>
      </c>
      <c r="Y58" s="5">
        <f t="shared" si="16"/>
        <v>1.2451739903029933E-6</v>
      </c>
      <c r="Z58" s="5">
        <f t="shared" si="16"/>
        <v>1.2174795957719324E-6</v>
      </c>
      <c r="AA58" s="5">
        <f t="shared" si="16"/>
        <v>1.7059050563634258E-6</v>
      </c>
      <c r="AB58" s="5">
        <f t="shared" si="16"/>
        <v>1.7012474705643039E-6</v>
      </c>
      <c r="AC58" s="5">
        <f t="shared" si="16"/>
        <v>1.398746348826358E-6</v>
      </c>
      <c r="AD58" s="5">
        <f t="shared" si="16"/>
        <v>1.2963620467160272E-6</v>
      </c>
      <c r="AE58" s="5">
        <f t="shared" si="16"/>
        <v>1.6919435606211082E-6</v>
      </c>
      <c r="AF58" s="5">
        <f t="shared" si="16"/>
        <v>1.7012454232432433E-6</v>
      </c>
      <c r="AG58" s="5">
        <f t="shared" si="16"/>
        <v>1.7013928303599934E-6</v>
      </c>
      <c r="AH58" s="5">
        <f t="shared" si="16"/>
        <v>1.701341223738696E-6</v>
      </c>
      <c r="AI58" s="5">
        <f t="shared" si="16"/>
        <v>1.7059132456476892E-6</v>
      </c>
      <c r="AJ58" s="5">
        <f t="shared" si="16"/>
        <v>1.7014518402680541E-6</v>
      </c>
      <c r="AK58" s="5">
        <f t="shared" si="16"/>
        <v>1.7013327034728109E-6</v>
      </c>
      <c r="AL58" s="5">
        <f t="shared" si="16"/>
        <v>1.7012474705643039E-6</v>
      </c>
      <c r="AM58" s="5">
        <f t="shared" si="16"/>
        <v>1.7060607235302028E-6</v>
      </c>
      <c r="AN58" s="5">
        <f t="shared" si="16"/>
        <v>1.7028142577224799E-6</v>
      </c>
      <c r="AO58" s="5">
        <f t="shared" si="16"/>
        <v>1.7016590752244458E-6</v>
      </c>
      <c r="AP58" s="5">
        <f t="shared" si="16"/>
        <v>1.7017683658595268E-6</v>
      </c>
      <c r="AQ58" s="5">
        <f t="shared" si="16"/>
        <v>1.7059050563634258E-6</v>
      </c>
      <c r="AR58" s="5">
        <f t="shared" si="16"/>
        <v>1.7013994999813716E-6</v>
      </c>
      <c r="AS58" s="5">
        <f t="shared" si="16"/>
        <v>1.1055549382376892E-6</v>
      </c>
      <c r="AT58" s="5">
        <f t="shared" si="16"/>
        <v>1.7012454232432433E-6</v>
      </c>
      <c r="AU58" s="5">
        <f t="shared" si="16"/>
        <v>1.7059050563634258E-6</v>
      </c>
      <c r="AV58" s="5">
        <f t="shared" si="16"/>
        <v>1.5901430857717094E-6</v>
      </c>
      <c r="AW58" s="5">
        <f t="shared" si="16"/>
        <v>1.702614995288973E-6</v>
      </c>
      <c r="AX58" s="5">
        <f t="shared" si="16"/>
        <v>1.7016023826197771E-6</v>
      </c>
      <c r="AY58" s="5">
        <f t="shared" si="16"/>
        <v>1.7068711631853584E-6</v>
      </c>
      <c r="AZ58" s="5">
        <f t="shared" si="16"/>
        <v>1.7012454232432433E-6</v>
      </c>
      <c r="BA58" s="5">
        <f t="shared" si="16"/>
        <v>1.7013928303599934E-6</v>
      </c>
    </row>
    <row r="59" spans="1:95" x14ac:dyDescent="0.25">
      <c r="G59" s="5"/>
      <c r="H59" s="5"/>
      <c r="I59" s="5"/>
      <c r="J59" s="5"/>
      <c r="K59" s="5"/>
      <c r="L59" s="5"/>
      <c r="M59" s="5"/>
      <c r="N59" t="s">
        <v>71</v>
      </c>
      <c r="O59" s="5">
        <f t="shared" ref="O59:BA65" si="17">IFERROR(O4/$E4,0)</f>
        <v>1.761583388098312E-7</v>
      </c>
      <c r="P59" s="5">
        <f t="shared" si="17"/>
        <v>1.7590047238359282E-7</v>
      </c>
      <c r="Q59" s="5">
        <f t="shared" si="17"/>
        <v>1.756221556936344E-7</v>
      </c>
      <c r="R59" s="5">
        <f t="shared" si="17"/>
        <v>1.7619373276732802E-7</v>
      </c>
      <c r="S59" s="5">
        <f t="shared" si="17"/>
        <v>1.7662570275210399E-7</v>
      </c>
      <c r="T59" s="5">
        <f t="shared" si="17"/>
        <v>1.7642225677476721E-7</v>
      </c>
      <c r="U59" s="5">
        <f t="shared" si="17"/>
        <v>1.7553477524831281E-7</v>
      </c>
      <c r="V59" s="5">
        <f t="shared" si="17"/>
        <v>1.7615755025881681E-7</v>
      </c>
      <c r="W59" s="5">
        <f t="shared" si="17"/>
        <v>1.766429992889344E-7</v>
      </c>
      <c r="X59" s="5">
        <f t="shared" si="17"/>
        <v>1.7555067744734881E-7</v>
      </c>
      <c r="Y59" s="5">
        <f t="shared" si="17"/>
        <v>1.7590260701654241E-7</v>
      </c>
      <c r="Z59" s="5">
        <f t="shared" si="17"/>
        <v>1.759140647501024E-7</v>
      </c>
      <c r="AA59" s="5">
        <f t="shared" si="17"/>
        <v>1.7628728943785119E-7</v>
      </c>
      <c r="AB59" s="5">
        <f t="shared" si="17"/>
        <v>1.763569039925096E-7</v>
      </c>
      <c r="AC59" s="5">
        <f t="shared" si="17"/>
        <v>1.7589159323156801E-7</v>
      </c>
      <c r="AD59" s="5">
        <f t="shared" si="17"/>
        <v>1.758563381067992E-7</v>
      </c>
      <c r="AE59" s="5">
        <f t="shared" si="17"/>
        <v>1.761704880666072E-7</v>
      </c>
      <c r="AF59" s="5">
        <f t="shared" si="17"/>
        <v>1.7551924237090559E-7</v>
      </c>
      <c r="AG59" s="5">
        <f t="shared" si="17"/>
        <v>1.76237519709488E-7</v>
      </c>
      <c r="AH59" s="5">
        <f t="shared" si="17"/>
        <v>1.7608959812620879E-7</v>
      </c>
      <c r="AI59" s="5">
        <f t="shared" si="17"/>
        <v>1.76891583012156E-7</v>
      </c>
      <c r="AJ59" s="5">
        <f t="shared" si="17"/>
        <v>1.7829528704407359E-7</v>
      </c>
      <c r="AK59" s="5">
        <f t="shared" si="17"/>
        <v>1.769961849399584E-7</v>
      </c>
      <c r="AL59" s="5">
        <f t="shared" si="17"/>
        <v>1.7679083529461439E-7</v>
      </c>
      <c r="AM59" s="5">
        <f t="shared" si="17"/>
        <v>1.7620554107295202E-7</v>
      </c>
      <c r="AN59" s="5">
        <f t="shared" si="17"/>
        <v>1.7610832167899361E-7</v>
      </c>
      <c r="AO59" s="5">
        <f t="shared" si="17"/>
        <v>1.763645853232624E-7</v>
      </c>
      <c r="AP59" s="5">
        <f t="shared" si="17"/>
        <v>1.7588574550942001E-7</v>
      </c>
      <c r="AQ59" s="5">
        <f t="shared" si="17"/>
        <v>1.7662366746476641E-7</v>
      </c>
      <c r="AR59" s="5">
        <f t="shared" si="17"/>
        <v>1.7602338756404322E-7</v>
      </c>
      <c r="AS59" s="5">
        <f t="shared" si="17"/>
        <v>1.7653619148629839E-7</v>
      </c>
      <c r="AT59" s="5">
        <f t="shared" si="17"/>
        <v>1.7551092194975842E-7</v>
      </c>
      <c r="AU59" s="5">
        <f t="shared" si="17"/>
        <v>1.7740827172464881E-7</v>
      </c>
      <c r="AV59" s="5">
        <f t="shared" si="17"/>
        <v>1.7649032347431679E-7</v>
      </c>
      <c r="AW59" s="5">
        <f t="shared" si="17"/>
        <v>1.7664449302432482E-7</v>
      </c>
      <c r="AX59" s="5">
        <f t="shared" si="17"/>
        <v>1.7575901685477439E-7</v>
      </c>
      <c r="AY59" s="5">
        <f t="shared" si="17"/>
        <v>1.7661406296022798E-7</v>
      </c>
      <c r="AZ59" s="5">
        <f t="shared" si="17"/>
        <v>1.7586666146261682E-7</v>
      </c>
      <c r="BA59" s="5">
        <f t="shared" si="17"/>
        <v>1.75741332663728E-7</v>
      </c>
    </row>
    <row r="60" spans="1:95" x14ac:dyDescent="0.25">
      <c r="G60" s="5"/>
      <c r="H60" s="5"/>
      <c r="I60" s="5"/>
      <c r="J60" s="5"/>
      <c r="K60" s="5"/>
      <c r="L60" s="5"/>
      <c r="M60" s="5"/>
      <c r="N60" t="s">
        <v>72</v>
      </c>
      <c r="O60" s="5">
        <f t="shared" si="17"/>
        <v>2.5915331843896719E-8</v>
      </c>
      <c r="P60" s="5">
        <f t="shared" si="17"/>
        <v>2.5854678799499303E-8</v>
      </c>
      <c r="Q60" s="5">
        <f t="shared" si="17"/>
        <v>2.5854678799499303E-8</v>
      </c>
      <c r="R60" s="5">
        <f t="shared" si="17"/>
        <v>2.5854678799499303E-8</v>
      </c>
      <c r="S60" s="5">
        <f t="shared" si="17"/>
        <v>2.5915331843896719E-8</v>
      </c>
      <c r="T60" s="5">
        <f t="shared" si="17"/>
        <v>2.5854678799499303E-8</v>
      </c>
      <c r="U60" s="5">
        <f t="shared" si="17"/>
        <v>2.5854678799499303E-8</v>
      </c>
      <c r="V60" s="5">
        <f t="shared" si="17"/>
        <v>2.5854678799499303E-8</v>
      </c>
      <c r="W60" s="5">
        <f t="shared" si="17"/>
        <v>2.5915331843896719E-8</v>
      </c>
      <c r="X60" s="5">
        <f t="shared" si="17"/>
        <v>2.5854678799499303E-8</v>
      </c>
      <c r="Y60" s="5">
        <f t="shared" si="17"/>
        <v>2.5854678799499303E-8</v>
      </c>
      <c r="Z60" s="5">
        <f t="shared" si="17"/>
        <v>2.5854678799499303E-8</v>
      </c>
      <c r="AA60" s="5">
        <f t="shared" si="17"/>
        <v>2.5915331843896719E-8</v>
      </c>
      <c r="AB60" s="5">
        <f t="shared" si="17"/>
        <v>2.5854678799499303E-8</v>
      </c>
      <c r="AC60" s="5">
        <f t="shared" si="17"/>
        <v>2.5854678799499303E-8</v>
      </c>
      <c r="AD60" s="5">
        <f t="shared" si="17"/>
        <v>2.5854678799499303E-8</v>
      </c>
      <c r="AE60" s="5">
        <f t="shared" si="17"/>
        <v>2.5915331843896719E-8</v>
      </c>
      <c r="AF60" s="5">
        <f t="shared" si="17"/>
        <v>2.5854678799499303E-8</v>
      </c>
      <c r="AG60" s="5">
        <f t="shared" si="17"/>
        <v>2.5854678799499303E-8</v>
      </c>
      <c r="AH60" s="5">
        <f t="shared" si="17"/>
        <v>2.5854678799499303E-8</v>
      </c>
      <c r="AI60" s="5">
        <f t="shared" si="17"/>
        <v>2.5915331843896719E-8</v>
      </c>
      <c r="AJ60" s="5">
        <f t="shared" si="17"/>
        <v>2.5854678799499303E-8</v>
      </c>
      <c r="AK60" s="5">
        <f t="shared" si="17"/>
        <v>2.5854678799499303E-8</v>
      </c>
      <c r="AL60" s="5">
        <f t="shared" si="17"/>
        <v>2.5854678799499303E-8</v>
      </c>
      <c r="AM60" s="5">
        <f t="shared" si="17"/>
        <v>2.5915331843896719E-8</v>
      </c>
      <c r="AN60" s="5">
        <f t="shared" si="17"/>
        <v>2.5854678799499303E-8</v>
      </c>
      <c r="AO60" s="5">
        <f t="shared" si="17"/>
        <v>2.5854678799499303E-8</v>
      </c>
      <c r="AP60" s="5">
        <f t="shared" si="17"/>
        <v>2.5854678799499303E-8</v>
      </c>
      <c r="AQ60" s="5">
        <f t="shared" si="17"/>
        <v>2.5915331843896719E-8</v>
      </c>
      <c r="AR60" s="5">
        <f t="shared" si="17"/>
        <v>2.5854678799499303E-8</v>
      </c>
      <c r="AS60" s="5">
        <f t="shared" si="17"/>
        <v>2.5854678799499303E-8</v>
      </c>
      <c r="AT60" s="5">
        <f t="shared" si="17"/>
        <v>2.5854678799499303E-8</v>
      </c>
      <c r="AU60" s="5">
        <f t="shared" si="17"/>
        <v>2.5915331843896719E-8</v>
      </c>
      <c r="AV60" s="5">
        <f t="shared" si="17"/>
        <v>2.5854678799499303E-8</v>
      </c>
      <c r="AW60" s="5">
        <f t="shared" si="17"/>
        <v>2.5854678799499303E-8</v>
      </c>
      <c r="AX60" s="5">
        <f t="shared" si="17"/>
        <v>2.5854678799499303E-8</v>
      </c>
      <c r="AY60" s="5">
        <f t="shared" si="17"/>
        <v>2.5915331843896719E-8</v>
      </c>
      <c r="AZ60" s="5">
        <f t="shared" si="17"/>
        <v>2.5854678799499303E-8</v>
      </c>
      <c r="BA60" s="5">
        <f t="shared" si="17"/>
        <v>2.5854678799499303E-8</v>
      </c>
    </row>
    <row r="61" spans="1:95" x14ac:dyDescent="0.25">
      <c r="G61" s="5"/>
      <c r="H61" s="5"/>
      <c r="I61" s="5"/>
      <c r="J61" s="5"/>
      <c r="K61" s="5"/>
      <c r="L61" s="5"/>
      <c r="M61" s="5"/>
      <c r="N61" t="s">
        <v>73</v>
      </c>
      <c r="O61" s="5">
        <f t="shared" si="17"/>
        <v>6.1868724188943498E-8</v>
      </c>
      <c r="P61" s="5">
        <f t="shared" si="17"/>
        <v>6.1950810452999026E-8</v>
      </c>
      <c r="Q61" s="5">
        <f t="shared" si="17"/>
        <v>6.1598970610331845E-8</v>
      </c>
      <c r="R61" s="5">
        <f t="shared" si="17"/>
        <v>6.17361001414032E-8</v>
      </c>
      <c r="S61" s="5">
        <f t="shared" si="17"/>
        <v>6.1800746692040679E-8</v>
      </c>
      <c r="T61" s="5">
        <f t="shared" si="17"/>
        <v>6.2312509222861835E-8</v>
      </c>
      <c r="U61" s="5">
        <f t="shared" si="17"/>
        <v>6.1513380914707086E-8</v>
      </c>
      <c r="V61" s="5">
        <f t="shared" si="17"/>
        <v>6.2446564958713881E-8</v>
      </c>
      <c r="W61" s="5">
        <f t="shared" si="17"/>
        <v>6.2111033606972805E-8</v>
      </c>
      <c r="X61" s="5">
        <f t="shared" si="17"/>
        <v>6.2309696502758248E-8</v>
      </c>
      <c r="Y61" s="5">
        <f t="shared" si="17"/>
        <v>6.1674832942277171E-8</v>
      </c>
      <c r="Z61" s="5">
        <f t="shared" si="17"/>
        <v>6.1705681591969507E-8</v>
      </c>
      <c r="AA61" s="5">
        <f t="shared" si="17"/>
        <v>6.2030598620092802E-8</v>
      </c>
      <c r="AB61" s="5">
        <f t="shared" si="17"/>
        <v>6.2127543776159221E-8</v>
      </c>
      <c r="AC61" s="5">
        <f t="shared" si="17"/>
        <v>6.1633504851083388E-8</v>
      </c>
      <c r="AD61" s="5">
        <f t="shared" si="17"/>
        <v>6.1740947025112809E-8</v>
      </c>
      <c r="AE61" s="5">
        <f t="shared" si="17"/>
        <v>6.2288664499750096E-8</v>
      </c>
      <c r="AF61" s="5">
        <f t="shared" si="17"/>
        <v>6.1819349019887567E-8</v>
      </c>
      <c r="AG61" s="5">
        <f t="shared" si="17"/>
        <v>6.2206833891261063E-8</v>
      </c>
      <c r="AH61" s="5">
        <f t="shared" si="17"/>
        <v>6.1912494487663785E-8</v>
      </c>
      <c r="AI61" s="5">
        <f t="shared" si="17"/>
        <v>6.2214260168428922E-8</v>
      </c>
      <c r="AJ61" s="5">
        <f t="shared" si="17"/>
        <v>6.1819744677479508E-8</v>
      </c>
      <c r="AK61" s="5">
        <f t="shared" si="17"/>
        <v>6.1499949997240187E-8</v>
      </c>
      <c r="AL61" s="5">
        <f t="shared" si="17"/>
        <v>6.1611558978887477E-8</v>
      </c>
      <c r="AM61" s="5">
        <f t="shared" si="17"/>
        <v>6.1606165705522321E-8</v>
      </c>
      <c r="AN61" s="5">
        <f t="shared" si="17"/>
        <v>6.1601206276086501E-8</v>
      </c>
      <c r="AO61" s="5">
        <f t="shared" si="17"/>
        <v>6.1457786218007075E-8</v>
      </c>
      <c r="AP61" s="5">
        <f t="shared" si="17"/>
        <v>6.171578236217019E-8</v>
      </c>
      <c r="AQ61" s="5">
        <f t="shared" si="17"/>
        <v>6.1965016475921255E-8</v>
      </c>
      <c r="AR61" s="5">
        <f t="shared" si="17"/>
        <v>6.141161893203883E-8</v>
      </c>
      <c r="AS61" s="5">
        <f t="shared" si="17"/>
        <v>6.2508697217562722E-8</v>
      </c>
      <c r="AT61" s="5">
        <f t="shared" si="17"/>
        <v>6.1611298087987563E-8</v>
      </c>
      <c r="AU61" s="5">
        <f t="shared" si="17"/>
        <v>6.2118311292847378E-8</v>
      </c>
      <c r="AV61" s="5">
        <f t="shared" si="17"/>
        <v>6.1762607150408725E-8</v>
      </c>
      <c r="AW61" s="5">
        <f t="shared" si="17"/>
        <v>6.1588391827083784E-8</v>
      </c>
      <c r="AX61" s="5">
        <f t="shared" si="17"/>
        <v>6.1432534155837183E-8</v>
      </c>
      <c r="AY61" s="5">
        <f t="shared" si="17"/>
        <v>6.1625153460922319E-8</v>
      </c>
      <c r="AZ61" s="5">
        <f t="shared" si="17"/>
        <v>6.1444308593591554E-8</v>
      </c>
      <c r="BA61" s="5">
        <f t="shared" si="17"/>
        <v>6.1420759246220676E-8</v>
      </c>
    </row>
    <row r="62" spans="1:95" x14ac:dyDescent="0.25">
      <c r="G62" s="5"/>
      <c r="H62" s="5"/>
      <c r="I62" s="5"/>
      <c r="J62" s="5"/>
      <c r="K62" s="5"/>
      <c r="L62" s="5"/>
      <c r="M62" s="5"/>
      <c r="N62" t="s">
        <v>74</v>
      </c>
      <c r="O62" s="5">
        <f t="shared" si="17"/>
        <v>7.9242200411093337E-4</v>
      </c>
      <c r="P62" s="5">
        <f t="shared" si="17"/>
        <v>8.1993346355439584E-4</v>
      </c>
      <c r="Q62" s="5">
        <f t="shared" si="17"/>
        <v>6.5041574012968757E-4</v>
      </c>
      <c r="R62" s="5">
        <f t="shared" si="17"/>
        <v>7.9207244695327919E-4</v>
      </c>
      <c r="S62" s="5">
        <f t="shared" si="17"/>
        <v>7.2240001864755008E-4</v>
      </c>
      <c r="T62" s="5">
        <f t="shared" si="17"/>
        <v>6.5445425794211673E-4</v>
      </c>
      <c r="U62" s="5">
        <f t="shared" si="17"/>
        <v>7.0615537931771665E-4</v>
      </c>
      <c r="V62" s="5">
        <f t="shared" si="17"/>
        <v>7.1869538533399582E-4</v>
      </c>
      <c r="W62" s="5">
        <f t="shared" si="17"/>
        <v>6.5647644243442928E-4</v>
      </c>
      <c r="X62" s="5">
        <f t="shared" si="17"/>
        <v>6.6468119317108338E-4</v>
      </c>
      <c r="Y62" s="5">
        <f t="shared" si="17"/>
        <v>6.3653010377181672E-4</v>
      </c>
      <c r="Z62" s="5">
        <f t="shared" si="17"/>
        <v>7.045772389598459E-4</v>
      </c>
      <c r="AA62" s="5">
        <f t="shared" si="17"/>
        <v>7.1752269961932911E-4</v>
      </c>
      <c r="AB62" s="5">
        <f t="shared" si="17"/>
        <v>8.8357881251235838E-4</v>
      </c>
      <c r="AC62" s="5">
        <f t="shared" si="17"/>
        <v>6.7940713957295002E-4</v>
      </c>
      <c r="AD62" s="5">
        <f t="shared" si="17"/>
        <v>6.589370441766625E-4</v>
      </c>
      <c r="AE62" s="5">
        <f t="shared" si="17"/>
        <v>8.7582456972367501E-4</v>
      </c>
      <c r="AF62" s="5">
        <f t="shared" si="17"/>
        <v>7.6429624595653761E-4</v>
      </c>
      <c r="AG62" s="5">
        <f t="shared" si="17"/>
        <v>6.0983644171997504E-4</v>
      </c>
      <c r="AH62" s="5">
        <f t="shared" si="17"/>
        <v>8.3904600983764586E-4</v>
      </c>
      <c r="AI62" s="5">
        <f t="shared" si="17"/>
        <v>8.8728233312982091E-4</v>
      </c>
      <c r="AJ62" s="5">
        <f t="shared" si="17"/>
        <v>6.7835045478083754E-4</v>
      </c>
      <c r="AK62" s="5">
        <f t="shared" si="17"/>
        <v>8.0153362415722926E-4</v>
      </c>
      <c r="AL62" s="5">
        <f t="shared" si="17"/>
        <v>8.1603611032109158E-4</v>
      </c>
      <c r="AM62" s="5">
        <f t="shared" si="17"/>
        <v>8.3043034102018339E-4</v>
      </c>
      <c r="AN62" s="5">
        <f t="shared" si="17"/>
        <v>8.3246889727634995E-4</v>
      </c>
      <c r="AO62" s="5">
        <f t="shared" si="17"/>
        <v>7.3964425960180416E-4</v>
      </c>
      <c r="AP62" s="5">
        <f t="shared" si="17"/>
        <v>7.3482544830885004E-4</v>
      </c>
      <c r="AQ62" s="5">
        <f t="shared" si="17"/>
        <v>8.5765462610675424E-4</v>
      </c>
      <c r="AR62" s="5">
        <f t="shared" si="17"/>
        <v>8.8379320377257088E-4</v>
      </c>
      <c r="AS62" s="5">
        <f t="shared" si="17"/>
        <v>5.9975656131217915E-4</v>
      </c>
      <c r="AT62" s="5">
        <f t="shared" si="17"/>
        <v>7.3199738034723338E-4</v>
      </c>
      <c r="AU62" s="5">
        <f t="shared" si="17"/>
        <v>7.7352593305772923E-4</v>
      </c>
      <c r="AV62" s="5">
        <f t="shared" si="17"/>
        <v>6.7658330004217917E-4</v>
      </c>
      <c r="AW62" s="5">
        <f t="shared" si="17"/>
        <v>8.6419407035424173E-4</v>
      </c>
      <c r="AX62" s="5">
        <f t="shared" si="17"/>
        <v>6.3305403556682084E-4</v>
      </c>
      <c r="AY62" s="5">
        <f t="shared" si="17"/>
        <v>8.5623002012636252E-4</v>
      </c>
      <c r="AZ62" s="5">
        <f t="shared" si="17"/>
        <v>8.8479398537173336E-4</v>
      </c>
      <c r="BA62" s="5">
        <f t="shared" si="17"/>
        <v>6.2512867332028751E-4</v>
      </c>
    </row>
    <row r="63" spans="1:95" x14ac:dyDescent="0.25">
      <c r="G63" s="5"/>
      <c r="H63" s="5"/>
      <c r="I63" s="5"/>
      <c r="J63" s="5"/>
      <c r="K63" s="5"/>
      <c r="L63" s="6"/>
      <c r="M63" s="6"/>
      <c r="N63" t="s">
        <v>75</v>
      </c>
      <c r="O63" s="5">
        <f t="shared" si="17"/>
        <v>4.9369123439461E-9</v>
      </c>
      <c r="P63" s="5">
        <f t="shared" si="17"/>
        <v>4.9254742951824886E-9</v>
      </c>
      <c r="Q63" s="5">
        <f t="shared" si="17"/>
        <v>4.9231143600000004E-9</v>
      </c>
      <c r="R63" s="5">
        <f t="shared" si="17"/>
        <v>4.924609002246322E-9</v>
      </c>
      <c r="S63" s="5">
        <f t="shared" si="17"/>
        <v>4.9367376622298221E-9</v>
      </c>
      <c r="T63" s="5">
        <f t="shared" si="17"/>
        <v>4.9248830061655778E-9</v>
      </c>
      <c r="U63" s="5">
        <f t="shared" si="17"/>
        <v>4.9262986917073115E-9</v>
      </c>
      <c r="V63" s="5">
        <f t="shared" si="17"/>
        <v>4.9374825384358113E-9</v>
      </c>
      <c r="W63" s="5">
        <f t="shared" si="17"/>
        <v>4.939673626317011E-9</v>
      </c>
      <c r="X63" s="5">
        <f t="shared" si="17"/>
        <v>4.8874979216438335E-9</v>
      </c>
      <c r="Y63" s="5">
        <f t="shared" si="17"/>
        <v>4.9231143600000004E-9</v>
      </c>
      <c r="Z63" s="5">
        <f t="shared" si="17"/>
        <v>4.8874979216438335E-9</v>
      </c>
      <c r="AA63" s="5">
        <f t="shared" si="17"/>
        <v>4.9406042716341667E-9</v>
      </c>
      <c r="AB63" s="5">
        <f t="shared" si="17"/>
        <v>4.9255207719717997E-9</v>
      </c>
      <c r="AC63" s="5">
        <f t="shared" si="17"/>
        <v>4.9269896265413332E-9</v>
      </c>
      <c r="AD63" s="5">
        <f t="shared" si="17"/>
        <v>4.8874979216438335E-9</v>
      </c>
      <c r="AE63" s="5">
        <f t="shared" si="17"/>
        <v>4.9371678587001884E-9</v>
      </c>
      <c r="AF63" s="5">
        <f t="shared" si="17"/>
        <v>4.923955000616078E-9</v>
      </c>
      <c r="AG63" s="5">
        <f t="shared" si="17"/>
        <v>4.9258126823976665E-9</v>
      </c>
      <c r="AH63" s="5">
        <f t="shared" si="17"/>
        <v>4.9251749839244891E-9</v>
      </c>
      <c r="AI63" s="5">
        <f t="shared" si="17"/>
        <v>4.9446328685058776E-9</v>
      </c>
      <c r="AJ63" s="5">
        <f t="shared" si="17"/>
        <v>4.9235593334730001E-9</v>
      </c>
      <c r="AK63" s="5">
        <f t="shared" si="17"/>
        <v>4.9231143600000004E-9</v>
      </c>
      <c r="AL63" s="5">
        <f t="shared" si="17"/>
        <v>4.9273273675138779E-9</v>
      </c>
      <c r="AM63" s="5">
        <f t="shared" si="17"/>
        <v>4.9382161070785108E-9</v>
      </c>
      <c r="AN63" s="5">
        <f t="shared" si="17"/>
        <v>4.9326727340659001E-9</v>
      </c>
      <c r="AO63" s="5">
        <f t="shared" si="17"/>
        <v>4.9013719512025442E-9</v>
      </c>
      <c r="AP63" s="5">
        <f t="shared" si="17"/>
        <v>4.8879106749609775E-9</v>
      </c>
      <c r="AQ63" s="5">
        <f t="shared" si="17"/>
        <v>4.9370203682973556E-9</v>
      </c>
      <c r="AR63" s="5">
        <f t="shared" si="17"/>
        <v>4.9231143600000004E-9</v>
      </c>
      <c r="AS63" s="5">
        <f t="shared" si="17"/>
        <v>4.9242640981458777E-9</v>
      </c>
      <c r="AT63" s="5">
        <f t="shared" si="17"/>
        <v>4.4957170997260222E-9</v>
      </c>
      <c r="AU63" s="5">
        <f t="shared" si="17"/>
        <v>4.9367376622298221E-9</v>
      </c>
      <c r="AV63" s="5">
        <f t="shared" si="17"/>
        <v>4.6383264925138002E-9</v>
      </c>
      <c r="AW63" s="5">
        <f t="shared" si="17"/>
        <v>4.9231143600000004E-9</v>
      </c>
      <c r="AX63" s="5">
        <f t="shared" si="17"/>
        <v>4.9310775413906772E-9</v>
      </c>
      <c r="AY63" s="5">
        <f t="shared" si="17"/>
        <v>4.9367376622298221E-9</v>
      </c>
      <c r="AZ63" s="5">
        <f t="shared" si="17"/>
        <v>4.9298819835537442E-9</v>
      </c>
      <c r="BA63" s="5">
        <f t="shared" si="17"/>
        <v>4.9293214109860104E-9</v>
      </c>
    </row>
    <row r="64" spans="1:95" x14ac:dyDescent="0.25">
      <c r="G64" s="5"/>
      <c r="H64" s="5"/>
      <c r="I64" s="5"/>
      <c r="J64" s="5"/>
      <c r="K64" s="5"/>
      <c r="L64" s="5"/>
      <c r="M64" s="5"/>
      <c r="N64" t="s">
        <v>76</v>
      </c>
      <c r="O64" s="5">
        <f t="shared" si="17"/>
        <v>1.5443152509622128E-11</v>
      </c>
      <c r="P64" s="5">
        <f t="shared" si="17"/>
        <v>3.7673520930640632E-12</v>
      </c>
      <c r="Q64" s="5">
        <f t="shared" si="17"/>
        <v>0</v>
      </c>
      <c r="R64" s="5">
        <f t="shared" si="17"/>
        <v>1.6466720818388154E-11</v>
      </c>
      <c r="S64" s="5">
        <f t="shared" si="17"/>
        <v>1.546495304244922E-11</v>
      </c>
      <c r="T64" s="5">
        <f t="shared" si="17"/>
        <v>1.1554565525558015E-12</v>
      </c>
      <c r="U64" s="5">
        <f t="shared" si="17"/>
        <v>1.0920845144283475E-13</v>
      </c>
      <c r="V64" s="5">
        <f t="shared" si="17"/>
        <v>6.3419406360855748E-12</v>
      </c>
      <c r="W64" s="5">
        <f t="shared" si="17"/>
        <v>1.9848779784068582E-13</v>
      </c>
      <c r="X64" s="5">
        <f t="shared" si="17"/>
        <v>6.1765199574505886E-12</v>
      </c>
      <c r="Y64" s="5">
        <f t="shared" si="17"/>
        <v>3.0906007954793689E-13</v>
      </c>
      <c r="Z64" s="5">
        <f t="shared" si="17"/>
        <v>1.7621382158539646E-13</v>
      </c>
      <c r="AA64" s="5">
        <f t="shared" si="17"/>
        <v>1.0000338801553758E-11</v>
      </c>
      <c r="AB64" s="5">
        <f t="shared" si="17"/>
        <v>4.3643933598236742E-11</v>
      </c>
      <c r="AC64" s="5">
        <f t="shared" si="17"/>
        <v>7.0402452249266452E-12</v>
      </c>
      <c r="AD64" s="5">
        <f t="shared" si="17"/>
        <v>4.8981251272916456E-12</v>
      </c>
      <c r="AE64" s="5">
        <f t="shared" si="17"/>
        <v>2.8096370867994258E-14</v>
      </c>
      <c r="AF64" s="5">
        <f t="shared" si="17"/>
        <v>1.5231862826081135E-13</v>
      </c>
      <c r="AG64" s="5">
        <f t="shared" si="17"/>
        <v>6.3990614934091917E-12</v>
      </c>
      <c r="AH64" s="5">
        <f t="shared" si="17"/>
        <v>7.9950602419662424E-12</v>
      </c>
      <c r="AI64" s="5">
        <f t="shared" si="17"/>
        <v>1.726248014526525E-11</v>
      </c>
      <c r="AJ64" s="5">
        <f t="shared" si="17"/>
        <v>2.7053799477811205E-11</v>
      </c>
      <c r="AK64" s="5">
        <f t="shared" si="17"/>
        <v>5.1980680206465316E-13</v>
      </c>
      <c r="AL64" s="5">
        <f t="shared" si="17"/>
        <v>2.085113699967993E-13</v>
      </c>
      <c r="AM64" s="5">
        <f t="shared" si="17"/>
        <v>9.9300878486556737E-12</v>
      </c>
      <c r="AN64" s="5">
        <f t="shared" si="17"/>
        <v>2.1943330609322695E-11</v>
      </c>
      <c r="AO64" s="5">
        <f t="shared" si="17"/>
        <v>8.4910842918535457E-13</v>
      </c>
      <c r="AP64" s="5">
        <f t="shared" si="17"/>
        <v>2.9664945608030563E-11</v>
      </c>
      <c r="AQ64" s="5">
        <f t="shared" si="17"/>
        <v>5.521576904973298E-12</v>
      </c>
      <c r="AR64" s="5">
        <f t="shared" si="17"/>
        <v>1.4952214341684396E-11</v>
      </c>
      <c r="AS64" s="5">
        <f t="shared" si="17"/>
        <v>1.1482935545745177E-11</v>
      </c>
      <c r="AT64" s="5">
        <f t="shared" si="17"/>
        <v>1.2543805804352199E-11</v>
      </c>
      <c r="AU64" s="5">
        <f t="shared" si="17"/>
        <v>2.6707680649545818E-12</v>
      </c>
      <c r="AV64" s="5">
        <f t="shared" si="17"/>
        <v>1.8687281235988654E-11</v>
      </c>
      <c r="AW64" s="5">
        <f t="shared" si="17"/>
        <v>1.0830427330465462E-12</v>
      </c>
      <c r="AX64" s="5">
        <f t="shared" si="17"/>
        <v>2.8096370867994258E-14</v>
      </c>
      <c r="AY64" s="5">
        <f t="shared" si="17"/>
        <v>2.2893260890313049E-11</v>
      </c>
      <c r="AZ64" s="5">
        <f t="shared" si="17"/>
        <v>7.8466555551989358E-12</v>
      </c>
      <c r="BA64" s="5">
        <f t="shared" si="17"/>
        <v>8.4289112603982278E-13</v>
      </c>
    </row>
    <row r="65" spans="7:53" x14ac:dyDescent="0.25">
      <c r="G65" s="5"/>
      <c r="H65" s="5"/>
      <c r="I65" s="5"/>
      <c r="J65" s="5"/>
      <c r="L65" s="5"/>
      <c r="M65" s="5"/>
      <c r="N65" t="s">
        <v>77</v>
      </c>
      <c r="O65" s="5">
        <f t="shared" si="17"/>
        <v>2.012047895824892E-8</v>
      </c>
      <c r="P65" s="5">
        <f t="shared" si="17"/>
        <v>2.762346523117356E-8</v>
      </c>
      <c r="Q65" s="5">
        <f t="shared" si="17"/>
        <v>2.2840851043786125E-8</v>
      </c>
      <c r="R65" s="5">
        <f t="shared" si="17"/>
        <v>3.3458166723644772E-8</v>
      </c>
      <c r="S65" s="5">
        <f t="shared" si="17"/>
        <v>2.7380355657877925E-8</v>
      </c>
      <c r="T65" s="5">
        <f t="shared" si="17"/>
        <v>1.718340431011685E-8</v>
      </c>
      <c r="U65" s="5">
        <f t="shared" si="17"/>
        <v>1.2807148521773423E-8</v>
      </c>
      <c r="V65" s="5">
        <f t="shared" si="17"/>
        <v>1.1984788162545586E-8</v>
      </c>
      <c r="W65" s="5">
        <f t="shared" si="17"/>
        <v>3.2715139409033335E-9</v>
      </c>
      <c r="X65" s="5">
        <f t="shared" si="17"/>
        <v>9.8439287873657649E-10</v>
      </c>
      <c r="Y65" s="5">
        <f t="shared" si="17"/>
        <v>9.3626525212076578E-9</v>
      </c>
      <c r="Z65" s="5">
        <f t="shared" si="17"/>
        <v>1.3057404364572341E-8</v>
      </c>
      <c r="AA65" s="5">
        <f t="shared" si="17"/>
        <v>2.5344741078540991E-8</v>
      </c>
      <c r="AB65" s="5">
        <f t="shared" si="17"/>
        <v>2.6607846553161219E-8</v>
      </c>
      <c r="AC65" s="5">
        <f t="shared" si="17"/>
        <v>1.5216001579675182E-8</v>
      </c>
      <c r="AD65" s="5">
        <f t="shared" si="17"/>
        <v>2.4424646673845403E-8</v>
      </c>
      <c r="AE65" s="5">
        <f t="shared" si="17"/>
        <v>7.2865085071442347E-9</v>
      </c>
      <c r="AF65" s="5">
        <f t="shared" si="17"/>
        <v>8.7328463615512623E-9</v>
      </c>
      <c r="AG65" s="5">
        <f t="shared" si="17"/>
        <v>2.0184532493897114E-8</v>
      </c>
      <c r="AH65" s="5">
        <f t="shared" si="17"/>
        <v>2.5987722087841441E-8</v>
      </c>
      <c r="AI65" s="5">
        <f t="shared" si="17"/>
        <v>2.8632897526282838E-8</v>
      </c>
      <c r="AJ65" s="5">
        <f t="shared" ref="AJ65:BV65" si="18">IFERROR(AJ10/$E10,0)</f>
        <v>2.8869276715711666E-8</v>
      </c>
      <c r="AK65" s="5">
        <f t="shared" si="18"/>
        <v>2.2434451634360046E-8</v>
      </c>
      <c r="AL65" s="5">
        <f t="shared" si="18"/>
        <v>1.392279440558392E-8</v>
      </c>
      <c r="AM65" s="5">
        <f t="shared" si="18"/>
        <v>1.8318853033417613E-8</v>
      </c>
      <c r="AN65" s="5">
        <f t="shared" si="18"/>
        <v>2.6726257405744326E-8</v>
      </c>
      <c r="AO65" s="5">
        <f t="shared" si="18"/>
        <v>7.1885598150192799E-9</v>
      </c>
      <c r="AP65" s="5">
        <f t="shared" si="18"/>
        <v>2.4151120696211171E-8</v>
      </c>
      <c r="AQ65" s="5">
        <f t="shared" si="18"/>
        <v>2.1236061201810945E-8</v>
      </c>
      <c r="AR65" s="5">
        <f t="shared" si="18"/>
        <v>1.887983107982018E-8</v>
      </c>
      <c r="AS65" s="5">
        <f t="shared" si="18"/>
        <v>1.7803695112922972E-8</v>
      </c>
      <c r="AT65" s="5">
        <f t="shared" si="18"/>
        <v>6.3547827827170727E-9</v>
      </c>
      <c r="AU65" s="5">
        <f t="shared" si="18"/>
        <v>2.079401755912982E-8</v>
      </c>
      <c r="AV65" s="5">
        <f t="shared" si="18"/>
        <v>2.4855490218385628E-8</v>
      </c>
      <c r="AW65" s="5">
        <f t="shared" si="18"/>
        <v>2.2182031691638648E-8</v>
      </c>
      <c r="AX65" s="5">
        <f t="shared" si="18"/>
        <v>2.1957745490348963E-8</v>
      </c>
      <c r="AY65" s="5">
        <f t="shared" si="18"/>
        <v>3.2483250102699417E-8</v>
      </c>
      <c r="AZ65" s="5">
        <f t="shared" si="18"/>
        <v>2.4985034572781625E-8</v>
      </c>
      <c r="BA65" s="5">
        <f t="shared" si="18"/>
        <v>1.0864144137768288E-8</v>
      </c>
    </row>
    <row r="66" spans="7:53" x14ac:dyDescent="0.25">
      <c r="G66" s="5"/>
      <c r="H66" s="5"/>
      <c r="I66" s="5"/>
      <c r="J66" s="5"/>
      <c r="K66" s="5"/>
      <c r="L66" s="5"/>
      <c r="M66" s="5"/>
      <c r="N66" t="s">
        <v>78</v>
      </c>
      <c r="O66" s="5">
        <f t="shared" ref="O66:BA72" si="19">IFERROR(O11/$E11,0)</f>
        <v>3.5355994353361134E-5</v>
      </c>
      <c r="P66" s="5">
        <f t="shared" si="19"/>
        <v>3.5322454070550757E-5</v>
      </c>
      <c r="Q66" s="5">
        <f t="shared" si="19"/>
        <v>3.5290540429878843E-5</v>
      </c>
      <c r="R66" s="5">
        <f t="shared" si="19"/>
        <v>3.5495131734263538E-5</v>
      </c>
      <c r="S66" s="5">
        <f t="shared" si="19"/>
        <v>3.5387888001012497E-5</v>
      </c>
      <c r="T66" s="5">
        <f t="shared" si="19"/>
        <v>3.531912110261921E-5</v>
      </c>
      <c r="U66" s="5">
        <f t="shared" si="19"/>
        <v>3.5259339096266531E-5</v>
      </c>
      <c r="V66" s="5">
        <f t="shared" si="19"/>
        <v>3.5266199771494659E-5</v>
      </c>
      <c r="W66" s="5">
        <f t="shared" si="19"/>
        <v>3.5393203685388209E-5</v>
      </c>
      <c r="X66" s="5">
        <f t="shared" si="19"/>
        <v>3.5465149694607492E-5</v>
      </c>
      <c r="Y66" s="5">
        <f t="shared" si="19"/>
        <v>3.5304971880888077E-5</v>
      </c>
      <c r="Z66" s="5">
        <f t="shared" si="19"/>
        <v>3.5283203375892632E-5</v>
      </c>
      <c r="AA66" s="5">
        <f t="shared" si="19"/>
        <v>3.5415170112590185E-5</v>
      </c>
      <c r="AB66" s="5">
        <f t="shared" si="19"/>
        <v>3.5457134733738932E-5</v>
      </c>
      <c r="AC66" s="5">
        <f t="shared" si="19"/>
        <v>3.5259045062442997E-5</v>
      </c>
      <c r="AD66" s="5">
        <f t="shared" si="19"/>
        <v>3.5330440737956143E-5</v>
      </c>
      <c r="AE66" s="5">
        <f t="shared" si="19"/>
        <v>3.5355778982317801E-5</v>
      </c>
      <c r="AF66" s="5">
        <f t="shared" si="19"/>
        <v>3.525873169691775E-5</v>
      </c>
      <c r="AG66" s="5">
        <f t="shared" si="19"/>
        <v>3.527058614394508E-5</v>
      </c>
      <c r="AH66" s="5">
        <f t="shared" si="19"/>
        <v>3.527058358321772E-5</v>
      </c>
      <c r="AI66" s="5">
        <f t="shared" si="19"/>
        <v>3.5355513651737764E-5</v>
      </c>
      <c r="AJ66" s="5">
        <f t="shared" si="19"/>
        <v>3.5337353882376884E-5</v>
      </c>
      <c r="AK66" s="5">
        <f t="shared" si="19"/>
        <v>3.6451512015445864E-5</v>
      </c>
      <c r="AL66" s="5">
        <f t="shared" si="19"/>
        <v>3.57543181020652E-5</v>
      </c>
      <c r="AM66" s="5">
        <f t="shared" si="19"/>
        <v>3.5736337511464731E-5</v>
      </c>
      <c r="AN66" s="5">
        <f t="shared" si="19"/>
        <v>3.670342223642517E-5</v>
      </c>
      <c r="AO66" s="5">
        <f t="shared" si="19"/>
        <v>3.5892257551872205E-5</v>
      </c>
      <c r="AP66" s="5">
        <f t="shared" si="19"/>
        <v>3.5282893985080427E-5</v>
      </c>
      <c r="AQ66" s="5">
        <f t="shared" si="19"/>
        <v>3.6206854505356839E-5</v>
      </c>
      <c r="AR66" s="5">
        <f t="shared" si="19"/>
        <v>3.5947412642254554E-5</v>
      </c>
      <c r="AS66" s="5">
        <f t="shared" si="19"/>
        <v>3.5358362237882874E-5</v>
      </c>
      <c r="AT66" s="5">
        <f t="shared" si="19"/>
        <v>3.5321233648308562E-5</v>
      </c>
      <c r="AU66" s="5">
        <f t="shared" si="19"/>
        <v>3.5821725213111272E-5</v>
      </c>
      <c r="AV66" s="5">
        <f t="shared" si="19"/>
        <v>3.5302057675697553E-5</v>
      </c>
      <c r="AW66" s="5">
        <f t="shared" si="19"/>
        <v>3.5263668966922172E-5</v>
      </c>
      <c r="AX66" s="5">
        <f t="shared" si="19"/>
        <v>3.5317096324506247E-5</v>
      </c>
      <c r="AY66" s="5">
        <f t="shared" si="19"/>
        <v>3.5875798790731515E-5</v>
      </c>
      <c r="AZ66" s="5">
        <f t="shared" si="19"/>
        <v>3.7202185222258979E-5</v>
      </c>
      <c r="BA66" s="5">
        <f t="shared" si="19"/>
        <v>3.5555257191678288E-5</v>
      </c>
    </row>
    <row r="67" spans="7:53" x14ac:dyDescent="0.25">
      <c r="G67" s="5"/>
      <c r="H67" s="5"/>
      <c r="I67" s="5"/>
      <c r="J67" s="5"/>
      <c r="L67" s="5"/>
      <c r="M67" s="5"/>
      <c r="N67" t="s">
        <v>79</v>
      </c>
      <c r="O67" s="5">
        <f t="shared" si="19"/>
        <v>1.0445986537010989E-7</v>
      </c>
      <c r="P67" s="5">
        <f t="shared" si="19"/>
        <v>1.5677676203401574E-7</v>
      </c>
      <c r="Q67" s="5">
        <f t="shared" si="19"/>
        <v>9.8011477340963729E-8</v>
      </c>
      <c r="R67" s="5">
        <f t="shared" si="19"/>
        <v>2.0177931172379742E-7</v>
      </c>
      <c r="S67" s="5">
        <f t="shared" si="19"/>
        <v>1.7863554858233554E-7</v>
      </c>
      <c r="T67" s="5">
        <f t="shared" si="19"/>
        <v>1.0781367320606813E-7</v>
      </c>
      <c r="U67" s="5">
        <f t="shared" si="19"/>
        <v>7.3940713917955312E-8</v>
      </c>
      <c r="V67" s="5">
        <f t="shared" si="19"/>
        <v>9.8927530564138461E-8</v>
      </c>
      <c r="W67" s="5">
        <f t="shared" si="19"/>
        <v>9.3302291074060068E-8</v>
      </c>
      <c r="X67" s="5">
        <f t="shared" si="19"/>
        <v>4.8863644767175825E-8</v>
      </c>
      <c r="Y67" s="5">
        <f t="shared" si="19"/>
        <v>8.7883670952039558E-8</v>
      </c>
      <c r="Z67" s="5">
        <f t="shared" si="19"/>
        <v>9.4518833547520142E-8</v>
      </c>
      <c r="AA67" s="5">
        <f t="shared" si="19"/>
        <v>1.6772156192576997E-7</v>
      </c>
      <c r="AB67" s="5">
        <f t="shared" si="19"/>
        <v>1.6886975513264138E-7</v>
      </c>
      <c r="AC67" s="5">
        <f t="shared" si="19"/>
        <v>1.1196748655483554E-7</v>
      </c>
      <c r="AD67" s="5">
        <f t="shared" si="19"/>
        <v>1.4901846153428424E-7</v>
      </c>
      <c r="AE67" s="5">
        <f t="shared" si="19"/>
        <v>6.9248745885584979E-8</v>
      </c>
      <c r="AF67" s="5">
        <f t="shared" si="19"/>
        <v>6.2236624714947995E-8</v>
      </c>
      <c r="AG67" s="5">
        <f t="shared" si="19"/>
        <v>1.4386662524789927E-7</v>
      </c>
      <c r="AH67" s="5">
        <f t="shared" si="19"/>
        <v>1.7343233758646631E-7</v>
      </c>
      <c r="AI67" s="5">
        <f t="shared" si="19"/>
        <v>1.9769762638957438E-7</v>
      </c>
      <c r="AJ67" s="5">
        <f t="shared" si="19"/>
        <v>2.0395031146655566E-7</v>
      </c>
      <c r="AK67" s="5">
        <f t="shared" si="19"/>
        <v>1.408869562189044E-7</v>
      </c>
      <c r="AL67" s="5">
        <f t="shared" si="19"/>
        <v>9.1966397477086082E-8</v>
      </c>
      <c r="AM67" s="5">
        <f t="shared" si="19"/>
        <v>1.1855508408118352E-7</v>
      </c>
      <c r="AN67" s="5">
        <f t="shared" si="19"/>
        <v>2.056821180165978E-7</v>
      </c>
      <c r="AO67" s="5">
        <f t="shared" si="19"/>
        <v>7.6395345759696701E-8</v>
      </c>
      <c r="AP67" s="5">
        <f t="shared" si="19"/>
        <v>1.6441455239559231E-7</v>
      </c>
      <c r="AQ67" s="5">
        <f t="shared" si="19"/>
        <v>1.2352372455582124E-7</v>
      </c>
      <c r="AR67" s="5">
        <f t="shared" si="19"/>
        <v>9.4374675570009163E-8</v>
      </c>
      <c r="AS67" s="5">
        <f t="shared" si="19"/>
        <v>8.606569847241611E-8</v>
      </c>
      <c r="AT67" s="5">
        <f t="shared" si="19"/>
        <v>6.201515775063626E-8</v>
      </c>
      <c r="AU67" s="5">
        <f t="shared" si="19"/>
        <v>1.2884732635048901E-7</v>
      </c>
      <c r="AV67" s="5">
        <f t="shared" si="19"/>
        <v>1.3743414063932198E-7</v>
      </c>
      <c r="AW67" s="5">
        <f t="shared" si="19"/>
        <v>1.1763409066382381E-7</v>
      </c>
      <c r="AX67" s="5">
        <f t="shared" si="19"/>
        <v>9.3195155811357509E-8</v>
      </c>
      <c r="AY67" s="5">
        <f t="shared" si="19"/>
        <v>1.8042993311066263E-7</v>
      </c>
      <c r="AZ67" s="5">
        <f t="shared" si="19"/>
        <v>1.7057331371583625E-7</v>
      </c>
      <c r="BA67" s="5">
        <f t="shared" si="19"/>
        <v>4.6452279390073261E-8</v>
      </c>
    </row>
    <row r="68" spans="7:53" x14ac:dyDescent="0.25">
      <c r="G68" s="5"/>
      <c r="H68" s="5"/>
      <c r="I68" s="5"/>
      <c r="J68" s="5"/>
      <c r="K68" s="5"/>
      <c r="L68" s="5"/>
      <c r="M68" s="5"/>
      <c r="N68" t="s">
        <v>80</v>
      </c>
      <c r="O68" s="5">
        <f t="shared" si="19"/>
        <v>6.545909843836E-7</v>
      </c>
      <c r="P68" s="5">
        <f t="shared" si="19"/>
        <v>6.5280248442627E-7</v>
      </c>
      <c r="Q68" s="5">
        <f t="shared" si="19"/>
        <v>6.530129763558667E-7</v>
      </c>
      <c r="R68" s="5">
        <f t="shared" si="19"/>
        <v>6.5310565405969339E-7</v>
      </c>
      <c r="S68" s="5">
        <f t="shared" si="19"/>
        <v>6.545909843836E-7</v>
      </c>
      <c r="T68" s="5">
        <f t="shared" si="19"/>
        <v>6.5280248442627E-7</v>
      </c>
      <c r="U68" s="5">
        <f t="shared" si="19"/>
        <v>6.5280248442627E-7</v>
      </c>
      <c r="V68" s="5">
        <f t="shared" si="19"/>
        <v>6.5280248442627E-7</v>
      </c>
      <c r="W68" s="5">
        <f t="shared" si="19"/>
        <v>6.545909843836E-7</v>
      </c>
      <c r="X68" s="5">
        <f t="shared" si="19"/>
        <v>6.5280248442627E-7</v>
      </c>
      <c r="Y68" s="5">
        <f t="shared" si="19"/>
        <v>6.5280248442627E-7</v>
      </c>
      <c r="Z68" s="5">
        <f t="shared" si="19"/>
        <v>6.5280248442627E-7</v>
      </c>
      <c r="AA68" s="5">
        <f t="shared" si="19"/>
        <v>6.5571790105737998E-7</v>
      </c>
      <c r="AB68" s="5">
        <f t="shared" si="19"/>
        <v>6.5280248442627E-7</v>
      </c>
      <c r="AC68" s="5">
        <f t="shared" si="19"/>
        <v>6.5336594276315665E-7</v>
      </c>
      <c r="AD68" s="5">
        <f t="shared" si="19"/>
        <v>6.5280248442627E-7</v>
      </c>
      <c r="AE68" s="5">
        <f t="shared" si="19"/>
        <v>6.545909843836E-7</v>
      </c>
      <c r="AF68" s="5">
        <f t="shared" si="19"/>
        <v>6.5280248442627E-7</v>
      </c>
      <c r="AG68" s="5">
        <f t="shared" si="19"/>
        <v>6.5280248442627E-7</v>
      </c>
      <c r="AH68" s="5">
        <f t="shared" si="19"/>
        <v>6.5280248442627E-7</v>
      </c>
      <c r="AI68" s="5">
        <f t="shared" si="19"/>
        <v>6.5571790105737998E-7</v>
      </c>
      <c r="AJ68" s="5">
        <f t="shared" si="19"/>
        <v>6.5280649457144662E-7</v>
      </c>
      <c r="AK68" s="5">
        <f t="shared" si="19"/>
        <v>6.5280248442627E-7</v>
      </c>
      <c r="AL68" s="5">
        <f t="shared" si="19"/>
        <v>6.5280248442627E-7</v>
      </c>
      <c r="AM68" s="5">
        <f t="shared" si="19"/>
        <v>6.545909843836E-7</v>
      </c>
      <c r="AN68" s="5">
        <f t="shared" si="19"/>
        <v>6.5280248442627E-7</v>
      </c>
      <c r="AO68" s="5">
        <f t="shared" si="19"/>
        <v>6.5280248442627E-7</v>
      </c>
      <c r="AP68" s="5">
        <f t="shared" si="19"/>
        <v>6.5280248442627E-7</v>
      </c>
      <c r="AQ68" s="5">
        <f t="shared" si="19"/>
        <v>6.545909843836E-7</v>
      </c>
      <c r="AR68" s="5">
        <f t="shared" si="19"/>
        <v>6.5283382246518001E-7</v>
      </c>
      <c r="AS68" s="5">
        <f t="shared" si="19"/>
        <v>6.5325327978770336E-7</v>
      </c>
      <c r="AT68" s="5">
        <f t="shared" si="19"/>
        <v>6.5336594276315665E-7</v>
      </c>
      <c r="AU68" s="5">
        <f t="shared" si="19"/>
        <v>6.545909843836E-7</v>
      </c>
      <c r="AV68" s="5">
        <f t="shared" si="19"/>
        <v>6.5280248442627E-7</v>
      </c>
      <c r="AW68" s="5">
        <f t="shared" si="19"/>
        <v>6.5280248442627E-7</v>
      </c>
      <c r="AX68" s="5">
        <f t="shared" si="19"/>
        <v>6.5280248442627E-7</v>
      </c>
      <c r="AY68" s="5">
        <f t="shared" si="19"/>
        <v>6.545909843836E-7</v>
      </c>
      <c r="AZ68" s="5">
        <f t="shared" si="19"/>
        <v>6.5280248442627E-7</v>
      </c>
      <c r="BA68" s="5">
        <f t="shared" si="19"/>
        <v>6.5319738390758329E-7</v>
      </c>
    </row>
    <row r="69" spans="7:53" x14ac:dyDescent="0.25">
      <c r="G69" s="5"/>
      <c r="H69" s="5"/>
      <c r="I69" s="5"/>
      <c r="J69" s="5"/>
      <c r="K69" s="5"/>
      <c r="L69" s="5"/>
      <c r="M69" s="5"/>
      <c r="N69" t="s">
        <v>81</v>
      </c>
      <c r="O69" s="5">
        <f t="shared" si="19"/>
        <v>3.5459807884056179E-3</v>
      </c>
      <c r="P69" s="5">
        <f t="shared" si="19"/>
        <v>3.5109915898336977E-3</v>
      </c>
      <c r="Q69" s="5">
        <f t="shared" si="19"/>
        <v>3.5527658859374842E-3</v>
      </c>
      <c r="R69" s="5">
        <f t="shared" si="19"/>
        <v>3.6271279534549152E-3</v>
      </c>
      <c r="S69" s="5">
        <f t="shared" si="19"/>
        <v>3.6256513495863379E-3</v>
      </c>
      <c r="T69" s="5">
        <f t="shared" si="19"/>
        <v>3.4866587960688446E-3</v>
      </c>
      <c r="U69" s="5">
        <f t="shared" si="19"/>
        <v>3.5035738417521153E-3</v>
      </c>
      <c r="V69" s="5">
        <f t="shared" si="19"/>
        <v>3.5469946147027999E-3</v>
      </c>
      <c r="W69" s="5">
        <f t="shared" si="19"/>
        <v>3.5148279077959642E-3</v>
      </c>
      <c r="X69" s="5">
        <f t="shared" si="19"/>
        <v>3.5825697367575732E-3</v>
      </c>
      <c r="Y69" s="5">
        <f t="shared" si="19"/>
        <v>3.5705039864648001E-3</v>
      </c>
      <c r="Z69" s="5">
        <f t="shared" si="19"/>
        <v>3.5408030048895557E-3</v>
      </c>
      <c r="AA69" s="5">
        <f t="shared" si="19"/>
        <v>3.6120823096404977E-3</v>
      </c>
      <c r="AB69" s="5">
        <f t="shared" si="19"/>
        <v>3.6272305370849689E-3</v>
      </c>
      <c r="AC69" s="5">
        <f t="shared" si="19"/>
        <v>3.5403943407928623E-3</v>
      </c>
      <c r="AD69" s="5">
        <f t="shared" si="19"/>
        <v>3.5726645967862044E-3</v>
      </c>
      <c r="AE69" s="5">
        <f t="shared" si="19"/>
        <v>3.5502412153560624E-3</v>
      </c>
      <c r="AF69" s="5">
        <f t="shared" si="19"/>
        <v>3.6413759374271646E-3</v>
      </c>
      <c r="AG69" s="5">
        <f t="shared" si="19"/>
        <v>3.516931067390444E-3</v>
      </c>
      <c r="AH69" s="5">
        <f t="shared" si="19"/>
        <v>3.596979613467778E-3</v>
      </c>
      <c r="AI69" s="5">
        <f t="shared" si="19"/>
        <v>3.6723516400415379E-3</v>
      </c>
      <c r="AJ69" s="5">
        <f t="shared" si="19"/>
        <v>3.6494436343760799E-3</v>
      </c>
      <c r="AK69" s="5">
        <f t="shared" si="19"/>
        <v>3.6894637907572709E-3</v>
      </c>
      <c r="AL69" s="5">
        <f t="shared" si="19"/>
        <v>3.6698273526522044E-3</v>
      </c>
      <c r="AM69" s="5">
        <f t="shared" si="19"/>
        <v>3.6834486132098845E-3</v>
      </c>
      <c r="AN69" s="5">
        <f t="shared" si="19"/>
        <v>3.6811151089471287E-3</v>
      </c>
      <c r="AO69" s="5">
        <f t="shared" si="19"/>
        <v>3.686563329232249E-3</v>
      </c>
      <c r="AP69" s="5">
        <f t="shared" si="19"/>
        <v>3.6107894845429337E-3</v>
      </c>
      <c r="AQ69" s="5">
        <f t="shared" si="19"/>
        <v>3.684683564952604E-3</v>
      </c>
      <c r="AR69" s="5">
        <f t="shared" si="19"/>
        <v>3.6876367623946667E-3</v>
      </c>
      <c r="AS69" s="5">
        <f t="shared" si="19"/>
        <v>3.6044550769508714E-3</v>
      </c>
      <c r="AT69" s="5">
        <f t="shared" si="19"/>
        <v>3.6654124605961158E-3</v>
      </c>
      <c r="AU69" s="5">
        <f t="shared" si="19"/>
        <v>3.6548111218990581E-3</v>
      </c>
      <c r="AV69" s="5">
        <f t="shared" si="19"/>
        <v>3.608401146007253E-3</v>
      </c>
      <c r="AW69" s="5">
        <f t="shared" si="19"/>
        <v>3.6714647366577154E-3</v>
      </c>
      <c r="AX69" s="5">
        <f t="shared" si="19"/>
        <v>3.6571861133613244E-3</v>
      </c>
      <c r="AY69" s="5">
        <f t="shared" si="19"/>
        <v>3.6858776780630664E-3</v>
      </c>
      <c r="AZ69" s="5">
        <f t="shared" si="19"/>
        <v>3.6993069711199556E-3</v>
      </c>
      <c r="BA69" s="5">
        <f t="shared" si="19"/>
        <v>3.6567364020827289E-3</v>
      </c>
    </row>
    <row r="70" spans="7:53" x14ac:dyDescent="0.25">
      <c r="G70" s="5"/>
      <c r="H70" s="5"/>
      <c r="I70" s="5"/>
      <c r="J70" s="5"/>
      <c r="K70" s="5"/>
      <c r="L70" s="5"/>
      <c r="M70" s="5"/>
      <c r="N70" t="s">
        <v>82</v>
      </c>
      <c r="O70" s="5">
        <f t="shared" si="19"/>
        <v>9.9396690096110005E-2</v>
      </c>
      <c r="P70" s="5">
        <f t="shared" si="19"/>
        <v>9.7286200293932507E-2</v>
      </c>
      <c r="Q70" s="5">
        <f t="shared" si="19"/>
        <v>9.8658486917321195E-2</v>
      </c>
      <c r="R70" s="5">
        <f t="shared" si="19"/>
        <v>0.102562641812643</v>
      </c>
      <c r="S70" s="5">
        <f t="shared" si="19"/>
        <v>9.9361087023977293E-2</v>
      </c>
      <c r="T70" s="5">
        <f t="shared" si="19"/>
        <v>9.6786108841331694E-2</v>
      </c>
      <c r="U70" s="5">
        <f t="shared" si="19"/>
        <v>9.5377916882111002E-2</v>
      </c>
      <c r="V70" s="5">
        <f t="shared" si="19"/>
        <v>9.3046077788012299E-2</v>
      </c>
      <c r="W70" s="5">
        <f t="shared" si="19"/>
        <v>9.4781038934037998E-2</v>
      </c>
      <c r="X70" s="5">
        <f t="shared" si="19"/>
        <v>9.6372771792419695E-2</v>
      </c>
      <c r="Y70" s="5">
        <f t="shared" si="19"/>
        <v>9.8850349929546694E-2</v>
      </c>
      <c r="Z70" s="5">
        <f t="shared" si="19"/>
        <v>9.7501614324411803E-2</v>
      </c>
      <c r="AA70" s="5">
        <f t="shared" si="19"/>
        <v>9.8714652007862003E-2</v>
      </c>
      <c r="AB70" s="5">
        <f t="shared" si="19"/>
        <v>0.10398233656526799</v>
      </c>
      <c r="AC70" s="5">
        <f t="shared" si="19"/>
        <v>0.101268461518629</v>
      </c>
      <c r="AD70" s="5">
        <f t="shared" si="19"/>
        <v>9.91013840380396E-2</v>
      </c>
      <c r="AE70" s="5">
        <f t="shared" si="19"/>
        <v>9.7099779638351202E-2</v>
      </c>
      <c r="AF70" s="5">
        <f t="shared" si="19"/>
        <v>9.9117004118612503E-2</v>
      </c>
      <c r="AG70" s="5">
        <f t="shared" si="19"/>
        <v>9.7131647341034202E-2</v>
      </c>
      <c r="AH70" s="5">
        <f t="shared" si="19"/>
        <v>0.101610457878982</v>
      </c>
      <c r="AI70" s="5">
        <f t="shared" si="19"/>
        <v>0.101182567717449</v>
      </c>
      <c r="AJ70" s="5">
        <f t="shared" si="19"/>
        <v>9.7109238332347303E-2</v>
      </c>
      <c r="AK70" s="5">
        <f t="shared" si="19"/>
        <v>0.10168766432448</v>
      </c>
      <c r="AL70" s="5">
        <f t="shared" si="19"/>
        <v>0.101568293890684</v>
      </c>
      <c r="AM70" s="5">
        <f t="shared" si="19"/>
        <v>0.102065687864151</v>
      </c>
      <c r="AN70" s="5">
        <f t="shared" si="19"/>
        <v>0.10012747652079899</v>
      </c>
      <c r="AO70" s="5">
        <f t="shared" si="19"/>
        <v>9.8183212045749896E-2</v>
      </c>
      <c r="AP70" s="5">
        <f t="shared" si="19"/>
        <v>0.100518945183783</v>
      </c>
      <c r="AQ70" s="5">
        <f t="shared" si="19"/>
        <v>0.10232504194971399</v>
      </c>
      <c r="AR70" s="5">
        <f t="shared" si="19"/>
        <v>0.1033982722539</v>
      </c>
      <c r="AS70" s="5">
        <f t="shared" si="19"/>
        <v>9.9719806891365406E-2</v>
      </c>
      <c r="AT70" s="5">
        <f t="shared" si="19"/>
        <v>9.8323143444940905E-2</v>
      </c>
      <c r="AU70" s="5">
        <f t="shared" si="19"/>
        <v>0.100675327799795</v>
      </c>
      <c r="AV70" s="5">
        <f t="shared" si="19"/>
        <v>0.100510389180161</v>
      </c>
      <c r="AW70" s="5">
        <f t="shared" si="19"/>
        <v>0.104181902381623</v>
      </c>
      <c r="AX70" s="5">
        <f t="shared" si="19"/>
        <v>0.103788386920945</v>
      </c>
      <c r="AY70" s="5">
        <f t="shared" si="19"/>
        <v>0.103687445114672</v>
      </c>
      <c r="AZ70" s="5">
        <f t="shared" si="19"/>
        <v>0.104563817763456</v>
      </c>
      <c r="BA70" s="5">
        <f t="shared" si="19"/>
        <v>0.10023228165298299</v>
      </c>
    </row>
    <row r="71" spans="7:53" x14ac:dyDescent="0.25">
      <c r="G71" s="5"/>
      <c r="H71" s="5"/>
      <c r="I71" s="5"/>
      <c r="J71" s="5"/>
      <c r="K71" s="5"/>
      <c r="L71" s="5"/>
      <c r="M71" s="5"/>
      <c r="N71" t="s">
        <v>83</v>
      </c>
      <c r="O71" s="5">
        <f t="shared" si="19"/>
        <v>1.9253369880111432E-7</v>
      </c>
      <c r="P71" s="5">
        <f t="shared" si="19"/>
        <v>1.9195326156587036E-7</v>
      </c>
      <c r="Q71" s="5">
        <f t="shared" si="19"/>
        <v>1.9202917656872715E-7</v>
      </c>
      <c r="R71" s="5">
        <f t="shared" si="19"/>
        <v>1.9203060059672178E-7</v>
      </c>
      <c r="S71" s="5">
        <f t="shared" si="19"/>
        <v>1.9254755220618357E-7</v>
      </c>
      <c r="T71" s="5">
        <f t="shared" si="19"/>
        <v>1.9189509695340074E-7</v>
      </c>
      <c r="U71" s="5">
        <f t="shared" si="19"/>
        <v>1.9193801616675036E-7</v>
      </c>
      <c r="V71" s="5">
        <f t="shared" si="19"/>
        <v>1.9197088614571857E-7</v>
      </c>
      <c r="W71" s="5">
        <f t="shared" si="19"/>
        <v>1.9253537955333075E-7</v>
      </c>
      <c r="X71" s="5">
        <f t="shared" si="19"/>
        <v>1.9191098360466108E-7</v>
      </c>
      <c r="Y71" s="5">
        <f t="shared" si="19"/>
        <v>1.9189163107824644E-7</v>
      </c>
      <c r="Z71" s="5">
        <f t="shared" si="19"/>
        <v>1.9200307244740142E-7</v>
      </c>
      <c r="AA71" s="5">
        <f t="shared" si="19"/>
        <v>1.9279294691882504E-7</v>
      </c>
      <c r="AB71" s="5">
        <f t="shared" si="19"/>
        <v>1.919103914585593E-7</v>
      </c>
      <c r="AC71" s="5">
        <f t="shared" si="19"/>
        <v>1.9202882302499358E-7</v>
      </c>
      <c r="AD71" s="5">
        <f t="shared" si="19"/>
        <v>1.9190637437577429E-7</v>
      </c>
      <c r="AE71" s="5">
        <f t="shared" si="19"/>
        <v>1.9263131039494966E-7</v>
      </c>
      <c r="AF71" s="5">
        <f t="shared" si="19"/>
        <v>1.9189827628856142E-7</v>
      </c>
      <c r="AG71" s="5">
        <f t="shared" si="19"/>
        <v>1.9191025276904251E-7</v>
      </c>
      <c r="AH71" s="5">
        <f t="shared" si="19"/>
        <v>1.9190680885922037E-7</v>
      </c>
      <c r="AI71" s="5">
        <f t="shared" si="19"/>
        <v>1.9279321166784823E-7</v>
      </c>
      <c r="AJ71" s="5">
        <f t="shared" si="19"/>
        <v>1.9202680726103217E-7</v>
      </c>
      <c r="AK71" s="5">
        <f t="shared" si="19"/>
        <v>1.9191740359942858E-7</v>
      </c>
      <c r="AL71" s="5">
        <f t="shared" si="19"/>
        <v>1.9197579707231322E-7</v>
      </c>
      <c r="AM71" s="5">
        <f t="shared" si="19"/>
        <v>1.925551742297807E-7</v>
      </c>
      <c r="AN71" s="5">
        <f t="shared" si="19"/>
        <v>1.9202088803781678E-7</v>
      </c>
      <c r="AO71" s="5">
        <f t="shared" si="19"/>
        <v>1.9197217282177607E-7</v>
      </c>
      <c r="AP71" s="5">
        <f t="shared" si="19"/>
        <v>1.9195155887321535E-7</v>
      </c>
      <c r="AQ71" s="5">
        <f t="shared" si="19"/>
        <v>1.9253471306146284E-7</v>
      </c>
      <c r="AR71" s="5">
        <f t="shared" si="19"/>
        <v>1.9203463562726965E-7</v>
      </c>
      <c r="AS71" s="5">
        <f t="shared" si="19"/>
        <v>1.9202231664298536E-7</v>
      </c>
      <c r="AT71" s="5">
        <f t="shared" si="19"/>
        <v>1.9211423620119037E-7</v>
      </c>
      <c r="AU71" s="5">
        <f t="shared" si="19"/>
        <v>1.9255010504555359E-7</v>
      </c>
      <c r="AV71" s="5">
        <f t="shared" si="19"/>
        <v>1.9199616686994359E-7</v>
      </c>
      <c r="AW71" s="5">
        <f t="shared" si="19"/>
        <v>1.9190321373894215E-7</v>
      </c>
      <c r="AX71" s="5">
        <f t="shared" si="19"/>
        <v>1.9193442100621428E-7</v>
      </c>
      <c r="AY71" s="5">
        <f t="shared" si="19"/>
        <v>1.9256790826541181E-7</v>
      </c>
      <c r="AZ71" s="5">
        <f t="shared" si="19"/>
        <v>1.9190425706427786E-7</v>
      </c>
      <c r="BA71" s="5">
        <f t="shared" si="19"/>
        <v>1.920592949568568E-7</v>
      </c>
    </row>
    <row r="72" spans="7:53" x14ac:dyDescent="0.25">
      <c r="G72" s="5"/>
      <c r="H72" s="5"/>
      <c r="I72" s="5"/>
      <c r="J72" s="5"/>
      <c r="N72" t="s">
        <v>84</v>
      </c>
      <c r="O72" s="5">
        <f t="shared" si="19"/>
        <v>1.0431203718742049E-5</v>
      </c>
      <c r="P72" s="5">
        <f t="shared" si="19"/>
        <v>1.0404417909829263E-5</v>
      </c>
      <c r="Q72" s="5">
        <f t="shared" si="19"/>
        <v>1.0402947317977378E-5</v>
      </c>
      <c r="R72" s="5">
        <f t="shared" si="19"/>
        <v>1.0403935996865164E-5</v>
      </c>
      <c r="S72" s="5">
        <f t="shared" si="19"/>
        <v>1.0430874313973769E-5</v>
      </c>
      <c r="T72" s="5">
        <f t="shared" si="19"/>
        <v>1.040581184808287E-5</v>
      </c>
      <c r="U72" s="5">
        <f t="shared" si="19"/>
        <v>1.0403384767943361E-5</v>
      </c>
      <c r="V72" s="5">
        <f t="shared" si="19"/>
        <v>1.0404997558469181E-5</v>
      </c>
      <c r="W72" s="5">
        <f t="shared" si="19"/>
        <v>1.0433689363897787E-5</v>
      </c>
      <c r="X72" s="5">
        <f t="shared" si="19"/>
        <v>1.0402512120437296E-5</v>
      </c>
      <c r="Y72" s="5">
        <f t="shared" si="19"/>
        <v>1.0403005233493443E-5</v>
      </c>
      <c r="Z72" s="5">
        <f t="shared" si="19"/>
        <v>1.0402641322214591E-5</v>
      </c>
      <c r="AA72" s="5">
        <f t="shared" si="19"/>
        <v>1.0431378677607458E-5</v>
      </c>
      <c r="AB72" s="5">
        <f t="shared" si="19"/>
        <v>1.0404495676402295E-5</v>
      </c>
      <c r="AC72" s="5">
        <f t="shared" si="19"/>
        <v>1.0402570768715492E-5</v>
      </c>
      <c r="AD72" s="5">
        <f t="shared" si="19"/>
        <v>1.0403605185159425E-5</v>
      </c>
      <c r="AE72" s="5">
        <f t="shared" si="19"/>
        <v>1.0431141487384836E-5</v>
      </c>
      <c r="AF72" s="5">
        <f t="shared" si="19"/>
        <v>1.0402892777744508E-5</v>
      </c>
      <c r="AG72" s="5">
        <f t="shared" si="19"/>
        <v>1.0404999889083524E-5</v>
      </c>
      <c r="AH72" s="5">
        <f t="shared" si="19"/>
        <v>1.0406358118709671E-5</v>
      </c>
      <c r="AI72" s="5">
        <f t="shared" si="19"/>
        <v>1.0431038580308606E-5</v>
      </c>
      <c r="AJ72" s="5">
        <f t="shared" ref="AJ72:BV72" si="20">IFERROR(AJ17/$E17,0)</f>
        <v>1.040473320968287E-5</v>
      </c>
      <c r="AK72" s="5">
        <f t="shared" si="20"/>
        <v>1.0404198347796311E-5</v>
      </c>
      <c r="AL72" s="5">
        <f t="shared" si="20"/>
        <v>1.0405460944756884E-5</v>
      </c>
      <c r="AM72" s="5">
        <f t="shared" si="20"/>
        <v>1.0430650661043934E-5</v>
      </c>
      <c r="AN72" s="5">
        <f t="shared" si="20"/>
        <v>1.0405092109261722E-5</v>
      </c>
      <c r="AO72" s="5">
        <f t="shared" si="20"/>
        <v>1.0406166530676147E-5</v>
      </c>
      <c r="AP72" s="5">
        <f t="shared" si="20"/>
        <v>1.040226459699123E-5</v>
      </c>
      <c r="AQ72" s="5">
        <f t="shared" si="20"/>
        <v>1.0431482818142213E-5</v>
      </c>
      <c r="AR72" s="5">
        <f t="shared" si="20"/>
        <v>1.0402425956103525E-5</v>
      </c>
      <c r="AS72" s="5">
        <f t="shared" si="20"/>
        <v>1.0406112840366721E-5</v>
      </c>
      <c r="AT72" s="5">
        <f t="shared" si="20"/>
        <v>1.0402138224689261E-5</v>
      </c>
      <c r="AU72" s="5">
        <f t="shared" si="20"/>
        <v>1.0434603147123279E-5</v>
      </c>
      <c r="AV72" s="5">
        <f t="shared" si="20"/>
        <v>1.0405875536388935E-5</v>
      </c>
      <c r="AW72" s="5">
        <f t="shared" si="20"/>
        <v>1.0403135374333197E-5</v>
      </c>
      <c r="AX72" s="5">
        <f t="shared" si="20"/>
        <v>1.0402254250131639E-5</v>
      </c>
      <c r="AY72" s="5">
        <f t="shared" si="20"/>
        <v>1.0431087068429508E-5</v>
      </c>
      <c r="AZ72" s="5">
        <f t="shared" si="20"/>
        <v>1.0402308977260164E-5</v>
      </c>
      <c r="BA72" s="5">
        <f t="shared" si="20"/>
        <v>1.0402643071513688E-5</v>
      </c>
    </row>
    <row r="73" spans="7:53" x14ac:dyDescent="0.25">
      <c r="G73" s="5"/>
      <c r="H73" s="5"/>
      <c r="I73" s="5"/>
      <c r="J73" s="5"/>
      <c r="K73" s="5"/>
      <c r="L73" s="5"/>
      <c r="M73" s="5"/>
      <c r="N73" t="s">
        <v>85</v>
      </c>
      <c r="O73" s="5">
        <f t="shared" ref="O73:BA79" si="21">IFERROR(O18/$E18,0)</f>
        <v>5.9778205945509815E-8</v>
      </c>
      <c r="P73" s="5">
        <f t="shared" si="21"/>
        <v>6.4117579272462812E-8</v>
      </c>
      <c r="Q73" s="5">
        <f t="shared" si="21"/>
        <v>5.7026704633803781E-8</v>
      </c>
      <c r="R73" s="5">
        <f t="shared" si="21"/>
        <v>7.9749023585026214E-8</v>
      </c>
      <c r="S73" s="5">
        <f t="shared" si="21"/>
        <v>6.6077686275179263E-8</v>
      </c>
      <c r="T73" s="5">
        <f t="shared" si="21"/>
        <v>4.5069014252011952E-8</v>
      </c>
      <c r="U73" s="5">
        <f t="shared" si="21"/>
        <v>2.5670972867035673E-8</v>
      </c>
      <c r="V73" s="5">
        <f t="shared" si="21"/>
        <v>1.7850981216126279E-8</v>
      </c>
      <c r="W73" s="5">
        <f t="shared" si="21"/>
        <v>6.6765742934923165E-10</v>
      </c>
      <c r="X73" s="5">
        <f t="shared" si="21"/>
        <v>2.432319301280378E-10</v>
      </c>
      <c r="Y73" s="5">
        <f t="shared" si="21"/>
        <v>2.0037064775998352E-8</v>
      </c>
      <c r="Z73" s="5">
        <f t="shared" si="21"/>
        <v>3.447024676798628E-8</v>
      </c>
      <c r="AA73" s="5">
        <f t="shared" si="21"/>
        <v>7.6916317855691461E-8</v>
      </c>
      <c r="AB73" s="5">
        <f t="shared" si="21"/>
        <v>7.5813728925073784E-8</v>
      </c>
      <c r="AC73" s="5">
        <f t="shared" si="21"/>
        <v>4.7677997405493724E-8</v>
      </c>
      <c r="AD73" s="5">
        <f t="shared" si="21"/>
        <v>7.6134507344485982E-8</v>
      </c>
      <c r="AE73" s="5">
        <f t="shared" si="21"/>
        <v>1.3016853248454329E-8</v>
      </c>
      <c r="AF73" s="5">
        <f t="shared" si="21"/>
        <v>7.503206349749756E-10</v>
      </c>
      <c r="AG73" s="5">
        <f t="shared" si="21"/>
        <v>3.9198219546072015E-8</v>
      </c>
      <c r="AH73" s="5">
        <f t="shared" si="21"/>
        <v>6.2008224572356706E-8</v>
      </c>
      <c r="AI73" s="5">
        <f t="shared" si="21"/>
        <v>1.0115728352300672E-8</v>
      </c>
      <c r="AJ73" s="5">
        <f t="shared" si="21"/>
        <v>1.6371410114397073E-8</v>
      </c>
      <c r="AK73" s="5">
        <f t="shared" si="21"/>
        <v>9.7993559473095726E-9</v>
      </c>
      <c r="AL73" s="5">
        <f t="shared" si="21"/>
        <v>6.4139238058366465E-8</v>
      </c>
      <c r="AM73" s="5">
        <f t="shared" si="21"/>
        <v>5.7868659612810358E-8</v>
      </c>
      <c r="AN73" s="5">
        <f t="shared" si="21"/>
        <v>4.5266112837138298E-8</v>
      </c>
      <c r="AO73" s="5">
        <f t="shared" si="21"/>
        <v>1.0446055082024512E-9</v>
      </c>
      <c r="AP73" s="5">
        <f t="shared" si="21"/>
        <v>6.8024891254090247E-8</v>
      </c>
      <c r="AQ73" s="5">
        <f t="shared" si="21"/>
        <v>6.4872142730331698E-8</v>
      </c>
      <c r="AR73" s="5">
        <f t="shared" si="21"/>
        <v>5.0690263301780125E-8</v>
      </c>
      <c r="AS73" s="5">
        <f t="shared" si="21"/>
        <v>6.0087522671543114E-8</v>
      </c>
      <c r="AT73" s="5">
        <f t="shared" si="21"/>
        <v>2.7955695784146953E-8</v>
      </c>
      <c r="AU73" s="5">
        <f t="shared" si="21"/>
        <v>6.1206165416399387E-8</v>
      </c>
      <c r="AV73" s="5">
        <f t="shared" si="21"/>
        <v>7.2284211186132934E-8</v>
      </c>
      <c r="AW73" s="5">
        <f t="shared" si="21"/>
        <v>5.8744587433009753E-8</v>
      </c>
      <c r="AX73" s="5">
        <f t="shared" si="21"/>
        <v>6.0615296807325305E-8</v>
      </c>
      <c r="AY73" s="5">
        <f t="shared" si="21"/>
        <v>9.0302490264089641E-8</v>
      </c>
      <c r="AZ73" s="5">
        <f t="shared" si="21"/>
        <v>6.2366489690768899E-8</v>
      </c>
      <c r="BA73" s="5">
        <f t="shared" si="21"/>
        <v>6.5052524904176213E-8</v>
      </c>
    </row>
    <row r="74" spans="7:53" x14ac:dyDescent="0.25">
      <c r="G74" s="5"/>
      <c r="H74" s="5"/>
      <c r="I74" s="5"/>
      <c r="J74" s="5"/>
      <c r="K74" s="5"/>
      <c r="L74" s="5"/>
      <c r="M74" s="5"/>
      <c r="N74" t="s">
        <v>86</v>
      </c>
      <c r="O74" s="5">
        <f t="shared" si="21"/>
        <v>5.3368891010503959E-5</v>
      </c>
      <c r="P74" s="5">
        <f t="shared" si="21"/>
        <v>5.3274913516065675E-5</v>
      </c>
      <c r="Q74" s="5">
        <f t="shared" si="21"/>
        <v>5.3698307759977225E-5</v>
      </c>
      <c r="R74" s="5">
        <f t="shared" si="21"/>
        <v>5.4953822851505609E-5</v>
      </c>
      <c r="S74" s="5">
        <f t="shared" si="21"/>
        <v>5.6945156847403627E-5</v>
      </c>
      <c r="T74" s="5">
        <f t="shared" si="21"/>
        <v>5.3137853285863363E-5</v>
      </c>
      <c r="U74" s="5">
        <f t="shared" si="21"/>
        <v>5.3223323127497031E-5</v>
      </c>
      <c r="V74" s="5">
        <f t="shared" si="21"/>
        <v>5.3208879095358082E-5</v>
      </c>
      <c r="W74" s="5">
        <f t="shared" si="21"/>
        <v>5.3369647616416172E-5</v>
      </c>
      <c r="X74" s="5">
        <f t="shared" si="21"/>
        <v>5.578817380967822E-5</v>
      </c>
      <c r="Y74" s="5">
        <f t="shared" si="21"/>
        <v>5.4904969592211879E-5</v>
      </c>
      <c r="Z74" s="5">
        <f t="shared" si="21"/>
        <v>5.3330744987057097E-5</v>
      </c>
      <c r="AA74" s="5">
        <f t="shared" si="21"/>
        <v>5.5194600815559732E-5</v>
      </c>
      <c r="AB74" s="5">
        <f t="shared" si="21"/>
        <v>5.5363158533845216E-5</v>
      </c>
      <c r="AC74" s="5">
        <f t="shared" si="21"/>
        <v>5.3273839512193394E-5</v>
      </c>
      <c r="AD74" s="5">
        <f t="shared" si="21"/>
        <v>5.4809064154210234E-5</v>
      </c>
      <c r="AE74" s="5">
        <f t="shared" si="21"/>
        <v>5.3424730039100985E-5</v>
      </c>
      <c r="AF74" s="5">
        <f t="shared" si="21"/>
        <v>5.5487742023638612E-5</v>
      </c>
      <c r="AG74" s="5">
        <f t="shared" si="21"/>
        <v>5.3223584393189102E-5</v>
      </c>
      <c r="AH74" s="5">
        <f t="shared" si="21"/>
        <v>5.540116997594158E-5</v>
      </c>
      <c r="AI74" s="5">
        <f t="shared" si="21"/>
        <v>5.6143975169582177E-5</v>
      </c>
      <c r="AJ74" s="5">
        <f t="shared" si="21"/>
        <v>5.5606527295158081E-5</v>
      </c>
      <c r="AK74" s="5">
        <f t="shared" si="21"/>
        <v>6.7947286606348509E-5</v>
      </c>
      <c r="AL74" s="5">
        <f t="shared" si="21"/>
        <v>6.3877972542667328E-5</v>
      </c>
      <c r="AM74" s="5">
        <f t="shared" si="21"/>
        <v>6.7840420567803959E-5</v>
      </c>
      <c r="AN74" s="5">
        <f t="shared" si="21"/>
        <v>6.92436357087406E-5</v>
      </c>
      <c r="AO74" s="5">
        <f t="shared" si="21"/>
        <v>6.4937732676461715E-5</v>
      </c>
      <c r="AP74" s="5">
        <f t="shared" si="21"/>
        <v>5.5649112863943237E-5</v>
      </c>
      <c r="AQ74" s="5">
        <f t="shared" si="21"/>
        <v>6.9845652985890436E-5</v>
      </c>
      <c r="AR74" s="5">
        <f t="shared" si="21"/>
        <v>6.9107767717602314E-5</v>
      </c>
      <c r="AS74" s="5">
        <f t="shared" si="21"/>
        <v>5.5556375042523433E-5</v>
      </c>
      <c r="AT74" s="5">
        <f t="shared" si="21"/>
        <v>6.3237238718358738E-5</v>
      </c>
      <c r="AU74" s="5">
        <f t="shared" si="21"/>
        <v>5.961684248100627E-5</v>
      </c>
      <c r="AV74" s="5">
        <f t="shared" si="21"/>
        <v>5.5800198160193727E-5</v>
      </c>
      <c r="AW74" s="5">
        <f t="shared" si="21"/>
        <v>6.0035444053282504E-5</v>
      </c>
      <c r="AX74" s="5">
        <f t="shared" si="21"/>
        <v>6.4843361948214838E-5</v>
      </c>
      <c r="AY74" s="5">
        <f t="shared" si="21"/>
        <v>6.7477372561928714E-5</v>
      </c>
      <c r="AZ74" s="5">
        <f t="shared" si="21"/>
        <v>7.3088475246709569E-5</v>
      </c>
      <c r="BA74" s="5">
        <f t="shared" si="21"/>
        <v>6.5018428507022109E-5</v>
      </c>
    </row>
    <row r="75" spans="7:53" x14ac:dyDescent="0.25">
      <c r="G75" s="5"/>
      <c r="H75" s="5"/>
      <c r="I75" s="5"/>
      <c r="J75" s="5"/>
      <c r="K75" s="5"/>
      <c r="L75" s="5"/>
      <c r="M75" s="5"/>
      <c r="N75" t="s">
        <v>87</v>
      </c>
      <c r="O75" s="5">
        <f t="shared" si="21"/>
        <v>1.5096856131142834E-7</v>
      </c>
      <c r="P75" s="5">
        <f t="shared" si="21"/>
        <v>1.5044173829949266E-7</v>
      </c>
      <c r="Q75" s="5">
        <f t="shared" si="21"/>
        <v>1.5044437963977967E-7</v>
      </c>
      <c r="R75" s="5">
        <f t="shared" si="21"/>
        <v>1.5044400225506433E-7</v>
      </c>
      <c r="S75" s="5">
        <f t="shared" si="21"/>
        <v>1.5098064669198601E-7</v>
      </c>
      <c r="T75" s="5">
        <f t="shared" si="21"/>
        <v>1.5044366429499732E-7</v>
      </c>
      <c r="U75" s="5">
        <f t="shared" si="21"/>
        <v>1.5044141100597701E-7</v>
      </c>
      <c r="V75" s="5">
        <f t="shared" si="21"/>
        <v>1.5047795741312199E-7</v>
      </c>
      <c r="W75" s="5">
        <f t="shared" si="21"/>
        <v>1.50981488777476E-7</v>
      </c>
      <c r="X75" s="5">
        <f t="shared" si="21"/>
        <v>1.5044416727536267E-7</v>
      </c>
      <c r="Y75" s="5">
        <f t="shared" si="21"/>
        <v>1.5044570344919568E-7</v>
      </c>
      <c r="Z75" s="5">
        <f t="shared" si="21"/>
        <v>1.5044322877009401E-7</v>
      </c>
      <c r="AA75" s="5">
        <f t="shared" si="21"/>
        <v>1.5097462151697167E-7</v>
      </c>
      <c r="AB75" s="5">
        <f t="shared" si="21"/>
        <v>1.5044496522004E-7</v>
      </c>
      <c r="AC75" s="5">
        <f t="shared" si="21"/>
        <v>1.5043853133346767E-7</v>
      </c>
      <c r="AD75" s="5">
        <f t="shared" si="21"/>
        <v>1.5044745780693167E-7</v>
      </c>
      <c r="AE75" s="5">
        <f t="shared" si="21"/>
        <v>1.5101845950638566E-7</v>
      </c>
      <c r="AF75" s="5">
        <f t="shared" si="21"/>
        <v>1.5045697656314634E-7</v>
      </c>
      <c r="AG75" s="5">
        <f t="shared" si="21"/>
        <v>1.5045193773486634E-7</v>
      </c>
      <c r="AH75" s="5">
        <f t="shared" si="21"/>
        <v>1.5043886322270232E-7</v>
      </c>
      <c r="AI75" s="5">
        <f t="shared" si="21"/>
        <v>1.50978323473235E-7</v>
      </c>
      <c r="AJ75" s="5">
        <f t="shared" si="21"/>
        <v>1.5044759295769801E-7</v>
      </c>
      <c r="AK75" s="5">
        <f t="shared" si="21"/>
        <v>1.5044710021463433E-7</v>
      </c>
      <c r="AL75" s="5">
        <f t="shared" si="21"/>
        <v>1.5044963473111733E-7</v>
      </c>
      <c r="AM75" s="5">
        <f t="shared" si="21"/>
        <v>1.5097954467663033E-7</v>
      </c>
      <c r="AN75" s="5">
        <f t="shared" si="21"/>
        <v>1.5043908983505701E-7</v>
      </c>
      <c r="AO75" s="5">
        <f t="shared" si="21"/>
        <v>1.5043863441360967E-7</v>
      </c>
      <c r="AP75" s="5">
        <f t="shared" si="21"/>
        <v>1.5044975356982234E-7</v>
      </c>
      <c r="AQ75" s="5">
        <f t="shared" si="21"/>
        <v>1.50975228115355E-7</v>
      </c>
      <c r="AR75" s="5">
        <f t="shared" si="21"/>
        <v>1.5043949159642734E-7</v>
      </c>
      <c r="AS75" s="5">
        <f t="shared" si="21"/>
        <v>1.5044443348610033E-7</v>
      </c>
      <c r="AT75" s="5">
        <f t="shared" si="21"/>
        <v>1.5043974015397333E-7</v>
      </c>
      <c r="AU75" s="5">
        <f t="shared" si="21"/>
        <v>1.5098166772311666E-7</v>
      </c>
      <c r="AV75" s="5">
        <f t="shared" si="21"/>
        <v>1.5045352913646166E-7</v>
      </c>
      <c r="AW75" s="5">
        <f t="shared" si="21"/>
        <v>1.5044882435030532E-7</v>
      </c>
      <c r="AX75" s="5">
        <f t="shared" si="21"/>
        <v>1.5044485432907867E-7</v>
      </c>
      <c r="AY75" s="5">
        <f t="shared" si="21"/>
        <v>1.5098146691712367E-7</v>
      </c>
      <c r="AZ75" s="5">
        <f t="shared" si="21"/>
        <v>1.5045112873562267E-7</v>
      </c>
      <c r="BA75" s="5">
        <f t="shared" si="21"/>
        <v>1.5044193663839867E-7</v>
      </c>
    </row>
    <row r="76" spans="7:53" x14ac:dyDescent="0.25">
      <c r="G76" s="5"/>
      <c r="H76" s="5"/>
      <c r="I76" s="5"/>
      <c r="J76" s="5"/>
      <c r="K76" s="5"/>
      <c r="L76" s="5"/>
      <c r="M76" s="5"/>
      <c r="N76" t="s">
        <v>88</v>
      </c>
      <c r="O76" s="5">
        <f t="shared" si="21"/>
        <v>1.7525625338619294E-9</v>
      </c>
      <c r="P76" s="5">
        <f t="shared" si="21"/>
        <v>1.7454270530973407E-9</v>
      </c>
      <c r="Q76" s="5">
        <f t="shared" si="21"/>
        <v>1.7454270530973407E-9</v>
      </c>
      <c r="R76" s="5">
        <f t="shared" si="21"/>
        <v>1.745611445366354E-9</v>
      </c>
      <c r="S76" s="5">
        <f t="shared" si="21"/>
        <v>1.7530915939729026E-9</v>
      </c>
      <c r="T76" s="5">
        <f t="shared" si="21"/>
        <v>1.7454270530973407E-9</v>
      </c>
      <c r="U76" s="5">
        <f t="shared" si="21"/>
        <v>1.745611445366354E-9</v>
      </c>
      <c r="V76" s="5">
        <f t="shared" si="21"/>
        <v>1.7465231965264824E-9</v>
      </c>
      <c r="W76" s="5">
        <f t="shared" si="21"/>
        <v>1.7523781415929204E-9</v>
      </c>
      <c r="X76" s="5">
        <f t="shared" si="21"/>
        <v>1.7500836181858982E-9</v>
      </c>
      <c r="Y76" s="5">
        <f t="shared" si="21"/>
        <v>1.7461646221733939E-9</v>
      </c>
      <c r="Z76" s="5">
        <f t="shared" si="21"/>
        <v>1.745611445366354E-9</v>
      </c>
      <c r="AA76" s="5">
        <f t="shared" si="21"/>
        <v>1.7523781415929204E-9</v>
      </c>
      <c r="AB76" s="5">
        <f t="shared" si="21"/>
        <v>1.762893935651823E-9</v>
      </c>
      <c r="AC76" s="5">
        <f t="shared" si="21"/>
        <v>1.7454270530973407E-9</v>
      </c>
      <c r="AD76" s="5">
        <f t="shared" si="21"/>
        <v>1.7454270530973407E-9</v>
      </c>
      <c r="AE76" s="5">
        <f t="shared" si="21"/>
        <v>1.765027339322323E-9</v>
      </c>
      <c r="AF76" s="5">
        <f t="shared" si="21"/>
        <v>1.7457958376353671E-9</v>
      </c>
      <c r="AG76" s="5">
        <f t="shared" si="21"/>
        <v>1.7454270530973407E-9</v>
      </c>
      <c r="AH76" s="5">
        <f t="shared" si="21"/>
        <v>1.7454270530973407E-9</v>
      </c>
      <c r="AI76" s="5">
        <f t="shared" si="21"/>
        <v>1.7523781415929204E-9</v>
      </c>
      <c r="AJ76" s="5">
        <f t="shared" si="21"/>
        <v>1.747721492403376E-9</v>
      </c>
      <c r="AK76" s="5">
        <f t="shared" si="21"/>
        <v>1.7513011655004824E-9</v>
      </c>
      <c r="AL76" s="5">
        <f t="shared" si="21"/>
        <v>1.7454270530973407E-9</v>
      </c>
      <c r="AM76" s="5">
        <f t="shared" si="21"/>
        <v>1.7523781415929204E-9</v>
      </c>
      <c r="AN76" s="5">
        <f t="shared" si="21"/>
        <v>1.745611445366354E-9</v>
      </c>
      <c r="AO76" s="5">
        <f t="shared" si="21"/>
        <v>1.755300150531314E-9</v>
      </c>
      <c r="AP76" s="5">
        <f t="shared" si="21"/>
        <v>1.7454270530973407E-9</v>
      </c>
      <c r="AQ76" s="5">
        <f t="shared" si="21"/>
        <v>1.7539031736333674E-9</v>
      </c>
      <c r="AR76" s="5">
        <f t="shared" si="21"/>
        <v>1.745981239701646E-9</v>
      </c>
      <c r="AS76" s="5">
        <f t="shared" si="21"/>
        <v>1.7454270530973407E-9</v>
      </c>
      <c r="AT76" s="5">
        <f t="shared" si="21"/>
        <v>1.7454270530973407E-9</v>
      </c>
      <c r="AU76" s="5">
        <f t="shared" si="21"/>
        <v>1.7622698685122919E-9</v>
      </c>
      <c r="AV76" s="5">
        <f t="shared" si="21"/>
        <v>1.7454270530973407E-9</v>
      </c>
      <c r="AW76" s="5">
        <f t="shared" si="21"/>
        <v>1.7454270530973407E-9</v>
      </c>
      <c r="AX76" s="5">
        <f t="shared" si="21"/>
        <v>1.7454270530973407E-9</v>
      </c>
      <c r="AY76" s="5">
        <f t="shared" si="21"/>
        <v>1.7523781415929204E-9</v>
      </c>
      <c r="AZ76" s="5">
        <f t="shared" si="21"/>
        <v>1.7454270530973407E-9</v>
      </c>
      <c r="BA76" s="5">
        <f t="shared" si="21"/>
        <v>1.7477526447378851E-9</v>
      </c>
    </row>
    <row r="77" spans="7:53" x14ac:dyDescent="0.25">
      <c r="G77" s="5"/>
      <c r="H77" s="5"/>
      <c r="I77" s="5"/>
      <c r="J77" s="5"/>
      <c r="K77" s="5"/>
      <c r="L77" s="5"/>
      <c r="M77" s="5"/>
      <c r="N77" t="s">
        <v>89</v>
      </c>
      <c r="O77" s="5">
        <f t="shared" si="21"/>
        <v>1.6676921619844459E-7</v>
      </c>
      <c r="P77" s="5">
        <f t="shared" si="21"/>
        <v>1.354739285404123E-7</v>
      </c>
      <c r="Q77" s="5">
        <f t="shared" si="21"/>
        <v>1.4982026948357884E-7</v>
      </c>
      <c r="R77" s="5">
        <f t="shared" si="21"/>
        <v>2.1316047362898383E-7</v>
      </c>
      <c r="S77" s="5">
        <f t="shared" si="21"/>
        <v>1.8857842112367576E-7</v>
      </c>
      <c r="T77" s="5">
        <f t="shared" si="21"/>
        <v>2.0550944147294267E-7</v>
      </c>
      <c r="U77" s="5">
        <f t="shared" si="21"/>
        <v>4.8815739735501153E-8</v>
      </c>
      <c r="V77" s="5">
        <f t="shared" si="21"/>
        <v>1.18578258341705E-7</v>
      </c>
      <c r="W77" s="5">
        <f t="shared" si="21"/>
        <v>6.9943151006924612E-8</v>
      </c>
      <c r="X77" s="5">
        <f t="shared" si="21"/>
        <v>6.3616738820015385E-8</v>
      </c>
      <c r="Y77" s="5">
        <f t="shared" si="21"/>
        <v>6.460936331338153E-8</v>
      </c>
      <c r="Z77" s="5">
        <f t="shared" si="21"/>
        <v>9.3287227598999991E-8</v>
      </c>
      <c r="AA77" s="5">
        <f t="shared" si="21"/>
        <v>2.2924986921021999E-7</v>
      </c>
      <c r="AB77" s="5">
        <f t="shared" si="21"/>
        <v>1.8677989019665538E-7</v>
      </c>
      <c r="AC77" s="5">
        <f t="shared" si="21"/>
        <v>9.659914721100731E-8</v>
      </c>
      <c r="AD77" s="5">
        <f t="shared" si="21"/>
        <v>2.099209296581127E-7</v>
      </c>
      <c r="AE77" s="5">
        <f t="shared" si="21"/>
        <v>3.7050264522086765E-8</v>
      </c>
      <c r="AF77" s="5">
        <f t="shared" si="21"/>
        <v>4.2569921219612695E-8</v>
      </c>
      <c r="AG77" s="5">
        <f t="shared" si="21"/>
        <v>1.4034072595237614E-7</v>
      </c>
      <c r="AH77" s="5">
        <f t="shared" si="21"/>
        <v>2.1178858148531344E-7</v>
      </c>
      <c r="AI77" s="5">
        <f t="shared" si="21"/>
        <v>1.3290753159792615E-7</v>
      </c>
      <c r="AJ77" s="5">
        <f t="shared" si="21"/>
        <v>1.3655222032569115E-7</v>
      </c>
      <c r="AK77" s="5">
        <f t="shared" si="21"/>
        <v>1.3242021648296925E-7</v>
      </c>
      <c r="AL77" s="5">
        <f t="shared" si="21"/>
        <v>2.0145290358598384E-7</v>
      </c>
      <c r="AM77" s="5">
        <f t="shared" si="21"/>
        <v>1.7212520335885923E-7</v>
      </c>
      <c r="AN77" s="5">
        <f t="shared" si="21"/>
        <v>1.4577095700005963E-7</v>
      </c>
      <c r="AO77" s="5">
        <f t="shared" si="21"/>
        <v>7.2207520515408457E-8</v>
      </c>
      <c r="AP77" s="5">
        <f t="shared" si="21"/>
        <v>2.0795468422467499E-7</v>
      </c>
      <c r="AQ77" s="5">
        <f t="shared" si="21"/>
        <v>2.0641277355043193E-7</v>
      </c>
      <c r="AR77" s="5">
        <f t="shared" si="21"/>
        <v>1.2980745670799731E-7</v>
      </c>
      <c r="AS77" s="5">
        <f t="shared" si="21"/>
        <v>1.5150403014504887E-7</v>
      </c>
      <c r="AT77" s="5">
        <f t="shared" si="21"/>
        <v>1.0256920393839845E-7</v>
      </c>
      <c r="AU77" s="5">
        <f t="shared" si="21"/>
        <v>1.7197224348819766E-7</v>
      </c>
      <c r="AV77" s="5">
        <f t="shared" si="21"/>
        <v>2.2253028274943769E-7</v>
      </c>
      <c r="AW77" s="5">
        <f t="shared" si="21"/>
        <v>1.9613421201425461E-7</v>
      </c>
      <c r="AX77" s="5">
        <f t="shared" si="21"/>
        <v>1.5748335580092423E-7</v>
      </c>
      <c r="AY77" s="5">
        <f t="shared" si="21"/>
        <v>2.1577188055343653E-7</v>
      </c>
      <c r="AZ77" s="5">
        <f t="shared" si="21"/>
        <v>2.2345594301096269E-7</v>
      </c>
      <c r="BA77" s="5">
        <f t="shared" si="21"/>
        <v>1.3425258336095692E-7</v>
      </c>
    </row>
    <row r="78" spans="7:53" x14ac:dyDescent="0.25">
      <c r="G78" s="5"/>
      <c r="H78" s="5"/>
      <c r="I78" s="5"/>
      <c r="J78" s="5"/>
      <c r="K78" s="5"/>
      <c r="L78" s="5"/>
      <c r="M78" s="5"/>
      <c r="N78" t="s">
        <v>90</v>
      </c>
      <c r="O78" s="5">
        <f t="shared" si="21"/>
        <v>4.9179840299426375E-9</v>
      </c>
      <c r="P78" s="5">
        <f t="shared" si="21"/>
        <v>4.9022691511893811E-9</v>
      </c>
      <c r="Q78" s="5">
        <f t="shared" si="21"/>
        <v>4.9022691511893811E-9</v>
      </c>
      <c r="R78" s="5">
        <f t="shared" si="21"/>
        <v>4.9022691511893811E-9</v>
      </c>
      <c r="S78" s="5">
        <f t="shared" si="21"/>
        <v>4.9179840299426375E-9</v>
      </c>
      <c r="T78" s="5">
        <f t="shared" si="21"/>
        <v>4.9022691511893811E-9</v>
      </c>
      <c r="U78" s="5">
        <f t="shared" si="21"/>
        <v>4.9022691511893811E-9</v>
      </c>
      <c r="V78" s="5">
        <f t="shared" si="21"/>
        <v>4.9053580232724435E-9</v>
      </c>
      <c r="W78" s="5">
        <f t="shared" si="21"/>
        <v>4.9179840299426375E-9</v>
      </c>
      <c r="X78" s="5">
        <f t="shared" si="21"/>
        <v>4.9022691511893811E-9</v>
      </c>
      <c r="Y78" s="5">
        <f t="shared" si="21"/>
        <v>4.9022691511893811E-9</v>
      </c>
      <c r="Z78" s="5">
        <f t="shared" si="21"/>
        <v>4.9022691511893811E-9</v>
      </c>
      <c r="AA78" s="5">
        <f t="shared" si="21"/>
        <v>4.9179840299426375E-9</v>
      </c>
      <c r="AB78" s="5">
        <f t="shared" si="21"/>
        <v>4.9022691511893811E-9</v>
      </c>
      <c r="AC78" s="5">
        <f t="shared" si="21"/>
        <v>4.9022691511893811E-9</v>
      </c>
      <c r="AD78" s="5">
        <f t="shared" si="21"/>
        <v>4.9022691511893811E-9</v>
      </c>
      <c r="AE78" s="5">
        <f t="shared" si="21"/>
        <v>4.9210729020256999E-9</v>
      </c>
      <c r="AF78" s="5">
        <f t="shared" si="21"/>
        <v>4.9022691511893811E-9</v>
      </c>
      <c r="AG78" s="5">
        <f t="shared" si="21"/>
        <v>4.9022691511893811E-9</v>
      </c>
      <c r="AH78" s="5">
        <f t="shared" si="21"/>
        <v>4.9022691511893811E-9</v>
      </c>
      <c r="AI78" s="5">
        <f t="shared" si="21"/>
        <v>4.9179840299426375E-9</v>
      </c>
      <c r="AJ78" s="5">
        <f t="shared" si="21"/>
        <v>4.9022691511893811E-9</v>
      </c>
      <c r="AK78" s="5">
        <f t="shared" si="21"/>
        <v>4.9022691511893811E-9</v>
      </c>
      <c r="AL78" s="5">
        <f t="shared" si="21"/>
        <v>4.9022691511893811E-9</v>
      </c>
      <c r="AM78" s="5">
        <f t="shared" si="21"/>
        <v>4.9179840299426375E-9</v>
      </c>
      <c r="AN78" s="5">
        <f t="shared" si="21"/>
        <v>4.9022691511893811E-9</v>
      </c>
      <c r="AO78" s="5">
        <f t="shared" si="21"/>
        <v>4.9022691511893811E-9</v>
      </c>
      <c r="AP78" s="5">
        <f t="shared" si="21"/>
        <v>4.9022691511893811E-9</v>
      </c>
      <c r="AQ78" s="5">
        <f t="shared" si="21"/>
        <v>4.9179840299426375E-9</v>
      </c>
      <c r="AR78" s="5">
        <f t="shared" si="21"/>
        <v>4.9022691511893811E-9</v>
      </c>
      <c r="AS78" s="5">
        <f t="shared" si="21"/>
        <v>4.9022691511893811E-9</v>
      </c>
      <c r="AT78" s="5">
        <f t="shared" si="21"/>
        <v>4.9022691511893811E-9</v>
      </c>
      <c r="AU78" s="5">
        <f t="shared" si="21"/>
        <v>4.9179840299426375E-9</v>
      </c>
      <c r="AV78" s="5">
        <f t="shared" si="21"/>
        <v>4.9022691511893811E-9</v>
      </c>
      <c r="AW78" s="5">
        <f t="shared" si="21"/>
        <v>4.9022691511893811E-9</v>
      </c>
      <c r="AX78" s="5">
        <f t="shared" si="21"/>
        <v>4.9022691511893811E-9</v>
      </c>
      <c r="AY78" s="5">
        <f t="shared" si="21"/>
        <v>4.9179840299426375E-9</v>
      </c>
      <c r="AZ78" s="5">
        <f t="shared" si="21"/>
        <v>4.9022691511893811E-9</v>
      </c>
      <c r="BA78" s="5">
        <f t="shared" si="21"/>
        <v>4.9022691511893811E-9</v>
      </c>
    </row>
    <row r="79" spans="7:53" x14ac:dyDescent="0.25">
      <c r="G79" s="5"/>
      <c r="H79" s="5"/>
      <c r="I79" s="5"/>
      <c r="J79" s="5"/>
      <c r="K79" s="5"/>
      <c r="L79" s="5"/>
      <c r="M79" s="5"/>
      <c r="N79" t="s">
        <v>91</v>
      </c>
      <c r="O79" s="5">
        <f t="shared" si="21"/>
        <v>1.3044715671472801E-5</v>
      </c>
      <c r="P79" s="5">
        <f t="shared" si="21"/>
        <v>1.3008412424980533E-5</v>
      </c>
      <c r="Q79" s="5">
        <f t="shared" si="21"/>
        <v>1.3009023258998599E-5</v>
      </c>
      <c r="R79" s="5">
        <f t="shared" si="21"/>
        <v>1.3050918590072851E-5</v>
      </c>
      <c r="S79" s="5">
        <f t="shared" si="21"/>
        <v>1.3044589759627874E-5</v>
      </c>
      <c r="T79" s="5">
        <f t="shared" si="21"/>
        <v>1.3230410719243382E-5</v>
      </c>
      <c r="U79" s="5">
        <f t="shared" si="21"/>
        <v>1.3091029949062465E-5</v>
      </c>
      <c r="V79" s="5">
        <f t="shared" si="21"/>
        <v>1.3008701867239905E-5</v>
      </c>
      <c r="W79" s="5">
        <f t="shared" si="21"/>
        <v>1.3044375784765604E-5</v>
      </c>
      <c r="X79" s="5">
        <f t="shared" si="21"/>
        <v>1.3008449978650532E-5</v>
      </c>
      <c r="Y79" s="5">
        <f t="shared" si="21"/>
        <v>1.3008710632434735E-5</v>
      </c>
      <c r="Z79" s="5">
        <f t="shared" si="21"/>
        <v>1.3009142835844201E-5</v>
      </c>
      <c r="AA79" s="5">
        <f t="shared" si="21"/>
        <v>1.3062695786212223E-5</v>
      </c>
      <c r="AB79" s="5">
        <f t="shared" si="21"/>
        <v>1.3029510378968067E-5</v>
      </c>
      <c r="AC79" s="5">
        <f t="shared" si="21"/>
        <v>1.3125075582864492E-5</v>
      </c>
      <c r="AD79" s="5">
        <f t="shared" si="21"/>
        <v>1.3308701310764734E-5</v>
      </c>
      <c r="AE79" s="5">
        <f t="shared" si="21"/>
        <v>1.3044694935737294E-5</v>
      </c>
      <c r="AF79" s="5">
        <f t="shared" si="21"/>
        <v>1.3009035693899131E-5</v>
      </c>
      <c r="AG79" s="5">
        <f t="shared" si="21"/>
        <v>1.3009024334775171E-5</v>
      </c>
      <c r="AH79" s="5">
        <f t="shared" si="21"/>
        <v>1.3008430868358019E-5</v>
      </c>
      <c r="AI79" s="5">
        <f t="shared" si="21"/>
        <v>1.3044750624455315E-5</v>
      </c>
      <c r="AJ79" s="5">
        <f t="shared" ref="AJ79:BV79" si="22">IFERROR(AJ24/$E24,0)</f>
        <v>1.3008877807762273E-5</v>
      </c>
      <c r="AK79" s="5">
        <f t="shared" si="22"/>
        <v>1.3187259900535459E-5</v>
      </c>
      <c r="AL79" s="5">
        <f t="shared" si="22"/>
        <v>1.3428286222723141E-5</v>
      </c>
      <c r="AM79" s="5">
        <f t="shared" si="22"/>
        <v>1.3044702346740678E-5</v>
      </c>
      <c r="AN79" s="5">
        <f t="shared" si="22"/>
        <v>1.3008934805450434E-5</v>
      </c>
      <c r="AO79" s="5">
        <f t="shared" si="22"/>
        <v>1.300877411330319E-5</v>
      </c>
      <c r="AP79" s="5">
        <f t="shared" si="22"/>
        <v>1.3014793130946571E-5</v>
      </c>
      <c r="AQ79" s="5">
        <f t="shared" si="22"/>
        <v>1.3044601813277681E-5</v>
      </c>
      <c r="AR79" s="5">
        <f t="shared" si="22"/>
        <v>1.3009056348872029E-5</v>
      </c>
      <c r="AS79" s="5">
        <f t="shared" si="22"/>
        <v>1.3009522995420436E-5</v>
      </c>
      <c r="AT79" s="5">
        <f t="shared" si="22"/>
        <v>1.3008952321028791E-5</v>
      </c>
      <c r="AU79" s="5">
        <f t="shared" si="22"/>
        <v>1.3044621112259084E-5</v>
      </c>
      <c r="AV79" s="5">
        <f t="shared" si="22"/>
        <v>1.300905833343087E-5</v>
      </c>
      <c r="AW79" s="5">
        <f t="shared" si="22"/>
        <v>1.3009626452055556E-5</v>
      </c>
      <c r="AX79" s="5">
        <f t="shared" si="22"/>
        <v>1.3023474298087005E-5</v>
      </c>
      <c r="AY79" s="5">
        <f t="shared" si="22"/>
        <v>1.3550135305767054E-5</v>
      </c>
      <c r="AZ79" s="5">
        <f t="shared" si="22"/>
        <v>1.3008656894747149E-5</v>
      </c>
      <c r="BA79" s="5">
        <f t="shared" si="22"/>
        <v>1.3009523944602174E-5</v>
      </c>
    </row>
    <row r="80" spans="7:53" x14ac:dyDescent="0.25">
      <c r="G80" s="5"/>
      <c r="H80" s="5"/>
      <c r="I80" s="5"/>
      <c r="J80" s="5"/>
      <c r="N80" t="s">
        <v>92</v>
      </c>
      <c r="O80" s="5">
        <f t="shared" ref="O80:BA86" si="23">IFERROR(O25/$E25,0)</f>
        <v>4.2185444249999999E-10</v>
      </c>
      <c r="P80" s="5">
        <f t="shared" si="23"/>
        <v>4.2030556500000001E-10</v>
      </c>
      <c r="Q80" s="5">
        <f t="shared" si="23"/>
        <v>4.2030556500000001E-10</v>
      </c>
      <c r="R80" s="5">
        <f t="shared" si="23"/>
        <v>4.2032444761716751E-10</v>
      </c>
      <c r="S80" s="5">
        <f t="shared" si="23"/>
        <v>4.2185444249999999E-10</v>
      </c>
      <c r="T80" s="5">
        <f t="shared" si="23"/>
        <v>4.2030556500000001E-10</v>
      </c>
      <c r="U80" s="5">
        <f t="shared" si="23"/>
        <v>4.2030556500000001E-10</v>
      </c>
      <c r="V80" s="5">
        <f t="shared" si="23"/>
        <v>4.2030556500000001E-10</v>
      </c>
      <c r="W80" s="5">
        <f t="shared" si="23"/>
        <v>4.2185444249999999E-10</v>
      </c>
      <c r="X80" s="5">
        <f t="shared" si="23"/>
        <v>4.2030556500000001E-10</v>
      </c>
      <c r="Y80" s="5">
        <f t="shared" si="23"/>
        <v>4.2032444761716751E-10</v>
      </c>
      <c r="Z80" s="5">
        <f t="shared" si="23"/>
        <v>4.2030556500000001E-10</v>
      </c>
      <c r="AA80" s="5">
        <f t="shared" si="23"/>
        <v>4.2185444249999999E-10</v>
      </c>
      <c r="AB80" s="5">
        <f t="shared" si="23"/>
        <v>4.2030556500000001E-10</v>
      </c>
      <c r="AC80" s="5">
        <f t="shared" si="23"/>
        <v>4.2030556500000001E-10</v>
      </c>
      <c r="AD80" s="5">
        <f t="shared" si="23"/>
        <v>4.2030556500000001E-10</v>
      </c>
      <c r="AE80" s="5">
        <f t="shared" si="23"/>
        <v>4.2442629890888597E-10</v>
      </c>
      <c r="AF80" s="5">
        <f t="shared" si="23"/>
        <v>4.2030556500000001E-10</v>
      </c>
      <c r="AG80" s="5">
        <f t="shared" si="23"/>
        <v>4.2030556500000001E-10</v>
      </c>
      <c r="AH80" s="5">
        <f t="shared" si="23"/>
        <v>4.2030556500000001E-10</v>
      </c>
      <c r="AI80" s="5">
        <f t="shared" si="23"/>
        <v>4.2185444249999999E-10</v>
      </c>
      <c r="AJ80" s="5">
        <f t="shared" si="23"/>
        <v>4.2030556500000001E-10</v>
      </c>
      <c r="AK80" s="5">
        <f t="shared" si="23"/>
        <v>4.2030556500000001E-10</v>
      </c>
      <c r="AL80" s="5">
        <f t="shared" si="23"/>
        <v>4.2030556500000001E-10</v>
      </c>
      <c r="AM80" s="5">
        <f t="shared" si="23"/>
        <v>4.2185444249999999E-10</v>
      </c>
      <c r="AN80" s="5">
        <f t="shared" si="23"/>
        <v>4.2030556500000001E-10</v>
      </c>
      <c r="AO80" s="5">
        <f t="shared" si="23"/>
        <v>4.2030556500000001E-10</v>
      </c>
      <c r="AP80" s="5">
        <f t="shared" si="23"/>
        <v>4.2032444761716751E-10</v>
      </c>
      <c r="AQ80" s="5">
        <f t="shared" si="23"/>
        <v>4.2185444249999999E-10</v>
      </c>
      <c r="AR80" s="5">
        <f t="shared" si="23"/>
        <v>4.2030556500000001E-10</v>
      </c>
      <c r="AS80" s="5">
        <f t="shared" si="23"/>
        <v>4.2030556500000001E-10</v>
      </c>
      <c r="AT80" s="5">
        <f t="shared" si="23"/>
        <v>4.2030556500000001E-10</v>
      </c>
      <c r="AU80" s="5">
        <f t="shared" si="23"/>
        <v>4.2189220773433498E-10</v>
      </c>
      <c r="AV80" s="5">
        <f t="shared" si="23"/>
        <v>4.2030556500000001E-10</v>
      </c>
      <c r="AW80" s="5">
        <f t="shared" si="23"/>
        <v>4.2030556500000001E-10</v>
      </c>
      <c r="AX80" s="5">
        <f t="shared" si="23"/>
        <v>4.2030556500000001E-10</v>
      </c>
      <c r="AY80" s="5">
        <f t="shared" si="23"/>
        <v>4.2185444249999999E-10</v>
      </c>
      <c r="AZ80" s="5">
        <f t="shared" si="23"/>
        <v>4.2034333023433501E-10</v>
      </c>
      <c r="BA80" s="5">
        <f t="shared" si="23"/>
        <v>4.2030556500000001E-10</v>
      </c>
    </row>
    <row r="81" spans="7:53" x14ac:dyDescent="0.25">
      <c r="G81" s="5"/>
      <c r="H81" s="5"/>
      <c r="I81" s="5"/>
      <c r="J81" s="5"/>
      <c r="L81" s="5"/>
      <c r="M81" s="5"/>
      <c r="N81" t="s">
        <v>93</v>
      </c>
      <c r="O81" s="5">
        <f t="shared" si="23"/>
        <v>0</v>
      </c>
      <c r="P81" s="5">
        <f t="shared" si="23"/>
        <v>0</v>
      </c>
      <c r="Q81" s="5">
        <f t="shared" si="23"/>
        <v>0</v>
      </c>
      <c r="R81" s="5">
        <f t="shared" si="23"/>
        <v>1.2953159035820037E-9</v>
      </c>
      <c r="S81" s="5">
        <f t="shared" si="23"/>
        <v>9.7164877117397881E-12</v>
      </c>
      <c r="T81" s="5">
        <f t="shared" si="23"/>
        <v>0</v>
      </c>
      <c r="U81" s="5">
        <f t="shared" si="23"/>
        <v>0</v>
      </c>
      <c r="V81" s="5">
        <f t="shared" si="23"/>
        <v>0</v>
      </c>
      <c r="W81" s="5">
        <f t="shared" si="23"/>
        <v>0</v>
      </c>
      <c r="X81" s="5">
        <f t="shared" si="23"/>
        <v>0</v>
      </c>
      <c r="Y81" s="5">
        <f t="shared" si="23"/>
        <v>0</v>
      </c>
      <c r="Z81" s="5">
        <f t="shared" si="23"/>
        <v>0</v>
      </c>
      <c r="AA81" s="5">
        <f t="shared" si="23"/>
        <v>4.8582438558698844E-12</v>
      </c>
      <c r="AB81" s="5">
        <f t="shared" si="23"/>
        <v>2.1745498941295406E-9</v>
      </c>
      <c r="AC81" s="5">
        <f t="shared" si="23"/>
        <v>0</v>
      </c>
      <c r="AD81" s="5">
        <f t="shared" si="23"/>
        <v>0</v>
      </c>
      <c r="AE81" s="5">
        <f t="shared" si="23"/>
        <v>4.8582438558698844E-12</v>
      </c>
      <c r="AF81" s="5">
        <f t="shared" si="23"/>
        <v>0</v>
      </c>
      <c r="AG81" s="5">
        <f t="shared" si="23"/>
        <v>0</v>
      </c>
      <c r="AH81" s="5">
        <f t="shared" si="23"/>
        <v>1.3991742304905295E-9</v>
      </c>
      <c r="AI81" s="5">
        <f t="shared" si="23"/>
        <v>1.0282042391175793E-9</v>
      </c>
      <c r="AJ81" s="5">
        <f t="shared" si="23"/>
        <v>1.3908512861591777E-9</v>
      </c>
      <c r="AK81" s="5">
        <f t="shared" si="23"/>
        <v>2.8032067048369213E-9</v>
      </c>
      <c r="AL81" s="5">
        <f t="shared" si="23"/>
        <v>2.149157504558489E-9</v>
      </c>
      <c r="AM81" s="5">
        <f t="shared" si="23"/>
        <v>6.9222456240146455E-12</v>
      </c>
      <c r="AN81" s="5">
        <f t="shared" si="23"/>
        <v>3.2388431426569975E-9</v>
      </c>
      <c r="AO81" s="5">
        <f t="shared" si="23"/>
        <v>4.8582438558698844E-12</v>
      </c>
      <c r="AP81" s="5">
        <f t="shared" si="23"/>
        <v>0</v>
      </c>
      <c r="AQ81" s="5">
        <f t="shared" si="23"/>
        <v>0</v>
      </c>
      <c r="AR81" s="5">
        <f t="shared" si="23"/>
        <v>4.9548740386345118E-10</v>
      </c>
      <c r="AS81" s="5">
        <f t="shared" si="23"/>
        <v>1.0493806728678966E-9</v>
      </c>
      <c r="AT81" s="5">
        <f t="shared" si="23"/>
        <v>0</v>
      </c>
      <c r="AU81" s="5">
        <f t="shared" si="23"/>
        <v>3.4979355762263094E-10</v>
      </c>
      <c r="AV81" s="5">
        <f t="shared" si="23"/>
        <v>0</v>
      </c>
      <c r="AW81" s="5">
        <f t="shared" si="23"/>
        <v>0</v>
      </c>
      <c r="AX81" s="5">
        <f t="shared" si="23"/>
        <v>0</v>
      </c>
      <c r="AY81" s="5">
        <f t="shared" si="23"/>
        <v>4.2199635699426761E-10</v>
      </c>
      <c r="AZ81" s="5">
        <f t="shared" si="23"/>
        <v>1.1514037938411644E-9</v>
      </c>
      <c r="BA81" s="5">
        <f t="shared" si="23"/>
        <v>4.8582438558698844E-12</v>
      </c>
    </row>
    <row r="82" spans="7:53" x14ac:dyDescent="0.25">
      <c r="G82" s="5"/>
      <c r="H82" s="5"/>
      <c r="I82" s="5"/>
      <c r="J82" s="5"/>
      <c r="L82" s="5"/>
      <c r="M82" s="5"/>
      <c r="N82" t="s">
        <v>94</v>
      </c>
      <c r="O82" s="5">
        <f t="shared" si="23"/>
        <v>3.175573957535343E-2</v>
      </c>
      <c r="P82" s="5">
        <f t="shared" si="23"/>
        <v>3.118484581790186E-2</v>
      </c>
      <c r="Q82" s="5">
        <f t="shared" si="23"/>
        <v>3.1806162035641856E-2</v>
      </c>
      <c r="R82" s="5">
        <f t="shared" si="23"/>
        <v>3.2002115316235286E-2</v>
      </c>
      <c r="S82" s="5">
        <f t="shared" si="23"/>
        <v>3.1885649864569571E-2</v>
      </c>
      <c r="T82" s="5">
        <f t="shared" si="23"/>
        <v>3.1235368087591146E-2</v>
      </c>
      <c r="U82" s="5">
        <f t="shared" si="23"/>
        <v>3.1191782800993002E-2</v>
      </c>
      <c r="V82" s="5">
        <f t="shared" si="23"/>
        <v>3.1744180200642284E-2</v>
      </c>
      <c r="W82" s="5">
        <f t="shared" si="23"/>
        <v>3.1518346395303716E-2</v>
      </c>
      <c r="X82" s="5">
        <f t="shared" si="23"/>
        <v>3.1906065649114718E-2</v>
      </c>
      <c r="Y82" s="5">
        <f t="shared" si="23"/>
        <v>3.1834902970266574E-2</v>
      </c>
      <c r="Z82" s="5">
        <f t="shared" si="23"/>
        <v>3.1483976914768862E-2</v>
      </c>
      <c r="AA82" s="5">
        <f t="shared" si="23"/>
        <v>3.1944548416551574E-2</v>
      </c>
      <c r="AB82" s="5">
        <f t="shared" si="23"/>
        <v>3.191272502518943E-2</v>
      </c>
      <c r="AC82" s="5">
        <f t="shared" si="23"/>
        <v>3.1393832102182148E-2</v>
      </c>
      <c r="AD82" s="5">
        <f t="shared" si="23"/>
        <v>3.1839169712169428E-2</v>
      </c>
      <c r="AE82" s="5">
        <f t="shared" si="23"/>
        <v>3.1772420159238431E-2</v>
      </c>
      <c r="AF82" s="5">
        <f t="shared" si="23"/>
        <v>3.1881221370669573E-2</v>
      </c>
      <c r="AG82" s="5">
        <f t="shared" si="23"/>
        <v>3.1414589215716146E-2</v>
      </c>
      <c r="AH82" s="5">
        <f t="shared" si="23"/>
        <v>3.209256635411243E-2</v>
      </c>
      <c r="AI82" s="5">
        <f t="shared" si="23"/>
        <v>3.2297733790764574E-2</v>
      </c>
      <c r="AJ82" s="5">
        <f t="shared" si="23"/>
        <v>3.2349569236364284E-2</v>
      </c>
      <c r="AK82" s="5">
        <f t="shared" si="23"/>
        <v>3.2473476371965571E-2</v>
      </c>
      <c r="AL82" s="5">
        <f t="shared" si="23"/>
        <v>3.237341245201486E-2</v>
      </c>
      <c r="AM82" s="5">
        <f t="shared" si="23"/>
        <v>3.2594407140648145E-2</v>
      </c>
      <c r="AN82" s="5">
        <f t="shared" si="23"/>
        <v>3.2451900896411E-2</v>
      </c>
      <c r="AO82" s="5">
        <f t="shared" si="23"/>
        <v>3.228949440339357E-2</v>
      </c>
      <c r="AP82" s="5">
        <f t="shared" si="23"/>
        <v>3.2043718667069433E-2</v>
      </c>
      <c r="AQ82" s="5">
        <f t="shared" si="23"/>
        <v>3.2668722187935997E-2</v>
      </c>
      <c r="AR82" s="5">
        <f t="shared" si="23"/>
        <v>3.2234286213955861E-2</v>
      </c>
      <c r="AS82" s="5">
        <f t="shared" si="23"/>
        <v>3.1876686334718435E-2</v>
      </c>
      <c r="AT82" s="5">
        <f t="shared" si="23"/>
        <v>3.2116128958689427E-2</v>
      </c>
      <c r="AU82" s="5">
        <f t="shared" si="23"/>
        <v>3.2301280736153147E-2</v>
      </c>
      <c r="AV82" s="5">
        <f t="shared" si="23"/>
        <v>3.203053262107914E-2</v>
      </c>
      <c r="AW82" s="5">
        <f t="shared" si="23"/>
        <v>3.2094768311122859E-2</v>
      </c>
      <c r="AX82" s="5">
        <f t="shared" si="23"/>
        <v>3.2175790843231432E-2</v>
      </c>
      <c r="AY82" s="5">
        <f t="shared" si="23"/>
        <v>3.2620735120116859E-2</v>
      </c>
      <c r="AZ82" s="5">
        <f t="shared" si="23"/>
        <v>3.2284020751039144E-2</v>
      </c>
      <c r="BA82" s="5">
        <f t="shared" si="23"/>
        <v>3.2386509504707429E-2</v>
      </c>
    </row>
    <row r="83" spans="7:53" x14ac:dyDescent="0.25">
      <c r="G83" s="5"/>
      <c r="H83" s="5"/>
      <c r="I83" s="5"/>
      <c r="J83" s="5"/>
      <c r="K83" s="5"/>
      <c r="L83" s="5"/>
      <c r="M83" s="5"/>
      <c r="N83" t="s">
        <v>95</v>
      </c>
      <c r="O83" s="5">
        <f t="shared" si="23"/>
        <v>5.4167730774034743E-2</v>
      </c>
      <c r="P83" s="5">
        <f t="shared" si="23"/>
        <v>5.3788683853134241E-2</v>
      </c>
      <c r="Q83" s="5">
        <f t="shared" si="23"/>
        <v>5.4156084121902502E-2</v>
      </c>
      <c r="R83" s="5">
        <f t="shared" si="23"/>
        <v>5.4298631559683501E-2</v>
      </c>
      <c r="S83" s="5">
        <f t="shared" si="23"/>
        <v>5.4514895717370247E-2</v>
      </c>
      <c r="T83" s="5">
        <f t="shared" si="23"/>
        <v>5.3452460227889499E-2</v>
      </c>
      <c r="U83" s="5">
        <f t="shared" si="23"/>
        <v>5.3698640676299002E-2</v>
      </c>
      <c r="V83" s="5">
        <f t="shared" si="23"/>
        <v>5.4005493022656753E-2</v>
      </c>
      <c r="W83" s="5">
        <f t="shared" si="23"/>
        <v>5.381050029968925E-2</v>
      </c>
      <c r="X83" s="5">
        <f t="shared" si="23"/>
        <v>5.4319775784694491E-2</v>
      </c>
      <c r="Y83" s="5">
        <f t="shared" si="23"/>
        <v>5.4105605778494999E-2</v>
      </c>
      <c r="Z83" s="5">
        <f t="shared" si="23"/>
        <v>5.4051439531928001E-2</v>
      </c>
      <c r="AA83" s="5">
        <f t="shared" si="23"/>
        <v>5.4477308892198498E-2</v>
      </c>
      <c r="AB83" s="5">
        <f t="shared" si="23"/>
        <v>5.4290723743135497E-2</v>
      </c>
      <c r="AC83" s="5">
        <f t="shared" si="23"/>
        <v>5.4053737851073001E-2</v>
      </c>
      <c r="AD83" s="5">
        <f t="shared" si="23"/>
        <v>5.4095486503994254E-2</v>
      </c>
      <c r="AE83" s="5">
        <f t="shared" si="23"/>
        <v>5.4326723974426248E-2</v>
      </c>
      <c r="AF83" s="5">
        <f t="shared" si="23"/>
        <v>5.4384004185936995E-2</v>
      </c>
      <c r="AG83" s="5">
        <f t="shared" si="23"/>
        <v>5.389575417122925E-2</v>
      </c>
      <c r="AH83" s="5">
        <f t="shared" si="23"/>
        <v>5.429901843451275E-2</v>
      </c>
      <c r="AI83" s="5">
        <f t="shared" si="23"/>
        <v>5.4580933763878993E-2</v>
      </c>
      <c r="AJ83" s="5">
        <f t="shared" si="23"/>
        <v>5.4383616216185753E-2</v>
      </c>
      <c r="AK83" s="5">
        <f t="shared" si="23"/>
        <v>5.4407735479045996E-2</v>
      </c>
      <c r="AL83" s="5">
        <f t="shared" si="23"/>
        <v>5.4365472742941241E-2</v>
      </c>
      <c r="AM83" s="5">
        <f t="shared" si="23"/>
        <v>5.4519649713146996E-2</v>
      </c>
      <c r="AN83" s="5">
        <f t="shared" si="23"/>
        <v>5.4343386343668997E-2</v>
      </c>
      <c r="AO83" s="5">
        <f t="shared" si="23"/>
        <v>5.4332706995209E-2</v>
      </c>
      <c r="AP83" s="5">
        <f t="shared" si="23"/>
        <v>5.4332387281834246E-2</v>
      </c>
      <c r="AQ83" s="5">
        <f t="shared" si="23"/>
        <v>5.4536205977575754E-2</v>
      </c>
      <c r="AR83" s="5">
        <f t="shared" si="23"/>
        <v>5.4382431982651497E-2</v>
      </c>
      <c r="AS83" s="5">
        <f t="shared" si="23"/>
        <v>5.4260488800033001E-2</v>
      </c>
      <c r="AT83" s="5">
        <f t="shared" si="23"/>
        <v>5.4317112232932001E-2</v>
      </c>
      <c r="AU83" s="5">
        <f t="shared" si="23"/>
        <v>5.4474365251849753E-2</v>
      </c>
      <c r="AV83" s="5">
        <f t="shared" si="23"/>
        <v>5.4301001247839494E-2</v>
      </c>
      <c r="AW83" s="5">
        <f t="shared" si="23"/>
        <v>5.4396353709161502E-2</v>
      </c>
      <c r="AX83" s="5">
        <f t="shared" si="23"/>
        <v>5.4326451413344246E-2</v>
      </c>
      <c r="AY83" s="5">
        <f t="shared" si="23"/>
        <v>5.4543349251326749E-2</v>
      </c>
      <c r="AZ83" s="5">
        <f t="shared" si="23"/>
        <v>5.4359762079495992E-2</v>
      </c>
      <c r="BA83" s="5">
        <f t="shared" si="23"/>
        <v>5.4346335482003495E-2</v>
      </c>
    </row>
    <row r="84" spans="7:53" x14ac:dyDescent="0.25">
      <c r="G84" s="5"/>
      <c r="H84" s="5"/>
      <c r="I84" s="5"/>
      <c r="J84" s="5"/>
      <c r="L84" s="5"/>
      <c r="M84" s="5"/>
      <c r="N84" t="s">
        <v>96</v>
      </c>
      <c r="O84" s="5">
        <f t="shared" si="23"/>
        <v>4.2135142914718836E-6</v>
      </c>
      <c r="P84" s="5">
        <f t="shared" si="23"/>
        <v>4.2047050290857003E-6</v>
      </c>
      <c r="Q84" s="5">
        <f t="shared" si="23"/>
        <v>4.2021457244465331E-6</v>
      </c>
      <c r="R84" s="5">
        <f t="shared" si="23"/>
        <v>4.2046296280922172E-6</v>
      </c>
      <c r="S84" s="5">
        <f t="shared" si="23"/>
        <v>4.2137857030990339E-6</v>
      </c>
      <c r="T84" s="5">
        <f t="shared" si="23"/>
        <v>4.2046693807444827E-6</v>
      </c>
      <c r="U84" s="5">
        <f t="shared" si="23"/>
        <v>4.2022837347233171E-6</v>
      </c>
      <c r="V84" s="5">
        <f t="shared" si="23"/>
        <v>4.2020010221943334E-6</v>
      </c>
      <c r="W84" s="5">
        <f t="shared" si="23"/>
        <v>4.2165067803154501E-6</v>
      </c>
      <c r="X84" s="5">
        <f t="shared" si="23"/>
        <v>4.2021516171659171E-6</v>
      </c>
      <c r="Y84" s="5">
        <f t="shared" si="23"/>
        <v>4.202041757850684E-6</v>
      </c>
      <c r="Z84" s="5">
        <f t="shared" si="23"/>
        <v>4.2022108164232662E-6</v>
      </c>
      <c r="AA84" s="5">
        <f t="shared" si="23"/>
        <v>4.2135142914718836E-6</v>
      </c>
      <c r="AB84" s="5">
        <f t="shared" si="23"/>
        <v>4.2040281711608504E-6</v>
      </c>
      <c r="AC84" s="5">
        <f t="shared" si="23"/>
        <v>4.2020010221943334E-6</v>
      </c>
      <c r="AD84" s="5">
        <f t="shared" si="23"/>
        <v>4.2024622444280666E-6</v>
      </c>
      <c r="AE84" s="5">
        <f t="shared" si="23"/>
        <v>4.2137124905813164E-6</v>
      </c>
      <c r="AF84" s="5">
        <f t="shared" si="23"/>
        <v>4.2027000390247167E-6</v>
      </c>
      <c r="AG84" s="5">
        <f t="shared" si="23"/>
        <v>4.2036715461547165E-6</v>
      </c>
      <c r="AH84" s="5">
        <f t="shared" si="23"/>
        <v>4.2028157660225502E-6</v>
      </c>
      <c r="AI84" s="5">
        <f t="shared" si="23"/>
        <v>4.2137696620733993E-6</v>
      </c>
      <c r="AJ84" s="5">
        <f t="shared" si="23"/>
        <v>4.204573192274983E-6</v>
      </c>
      <c r="AK84" s="5">
        <f t="shared" si="23"/>
        <v>4.2047107231112669E-6</v>
      </c>
      <c r="AL84" s="5">
        <f t="shared" si="23"/>
        <v>4.2051894388588338E-6</v>
      </c>
      <c r="AM84" s="5">
        <f t="shared" si="23"/>
        <v>4.2135980995403661E-6</v>
      </c>
      <c r="AN84" s="5">
        <f t="shared" si="23"/>
        <v>4.2046579443038168E-6</v>
      </c>
      <c r="AO84" s="5">
        <f t="shared" si="23"/>
        <v>4.2043667156642504E-6</v>
      </c>
      <c r="AP84" s="5">
        <f t="shared" si="23"/>
        <v>4.2021551587351165E-6</v>
      </c>
      <c r="AQ84" s="5">
        <f t="shared" si="23"/>
        <v>4.2136648864434826E-6</v>
      </c>
      <c r="AR84" s="5">
        <f t="shared" si="23"/>
        <v>4.2020010221943334E-6</v>
      </c>
      <c r="AS84" s="5">
        <f t="shared" si="23"/>
        <v>4.2044870875971832E-6</v>
      </c>
      <c r="AT84" s="5">
        <f t="shared" si="23"/>
        <v>4.2020031137911503E-6</v>
      </c>
      <c r="AU84" s="5">
        <f t="shared" si="23"/>
        <v>4.2156784222427834E-6</v>
      </c>
      <c r="AV84" s="5">
        <f t="shared" si="23"/>
        <v>4.2038290203240504E-6</v>
      </c>
      <c r="AW84" s="5">
        <f t="shared" si="23"/>
        <v>4.2020010221943334E-6</v>
      </c>
      <c r="AX84" s="5">
        <f t="shared" si="23"/>
        <v>4.2020010221943334E-6</v>
      </c>
      <c r="AY84" s="5">
        <f t="shared" si="23"/>
        <v>4.2135142914718836E-6</v>
      </c>
      <c r="AZ84" s="5">
        <f t="shared" si="23"/>
        <v>4.2020086084071006E-6</v>
      </c>
      <c r="BA84" s="5">
        <f t="shared" si="23"/>
        <v>4.2021371527401832E-6</v>
      </c>
    </row>
    <row r="85" spans="7:53" x14ac:dyDescent="0.25">
      <c r="G85" s="5"/>
      <c r="H85" s="5"/>
      <c r="I85" s="5"/>
      <c r="J85" s="5"/>
      <c r="K85" s="5"/>
      <c r="L85" s="5"/>
      <c r="M85" s="5"/>
      <c r="N85" t="s">
        <v>97</v>
      </c>
      <c r="O85" s="5">
        <f t="shared" si="23"/>
        <v>1.3895537201423067E-7</v>
      </c>
      <c r="P85" s="5">
        <f t="shared" si="23"/>
        <v>1.3839585901561826E-7</v>
      </c>
      <c r="Q85" s="5">
        <f t="shared" si="23"/>
        <v>1.3822821350243757E-7</v>
      </c>
      <c r="R85" s="5">
        <f t="shared" si="23"/>
        <v>1.3831107646961826E-7</v>
      </c>
      <c r="S85" s="5">
        <f t="shared" si="23"/>
        <v>1.3885231327653106E-7</v>
      </c>
      <c r="T85" s="5">
        <f t="shared" si="23"/>
        <v>1.383058718208293E-7</v>
      </c>
      <c r="U85" s="5">
        <f t="shared" si="23"/>
        <v>1.384277029021524E-7</v>
      </c>
      <c r="V85" s="5">
        <f t="shared" si="23"/>
        <v>1.383195612062462E-7</v>
      </c>
      <c r="W85" s="5">
        <f t="shared" si="23"/>
        <v>1.3869190096791484E-7</v>
      </c>
      <c r="X85" s="5">
        <f t="shared" si="23"/>
        <v>1.3850927298284758E-7</v>
      </c>
      <c r="Y85" s="5">
        <f t="shared" si="23"/>
        <v>1.3839154049281519E-7</v>
      </c>
      <c r="Z85" s="5">
        <f t="shared" si="23"/>
        <v>1.3830967072891552E-7</v>
      </c>
      <c r="AA85" s="5">
        <f t="shared" si="23"/>
        <v>1.3882416755285414E-7</v>
      </c>
      <c r="AB85" s="5">
        <f t="shared" si="23"/>
        <v>1.3820706559894138E-7</v>
      </c>
      <c r="AC85" s="5">
        <f t="shared" si="23"/>
        <v>1.3841318481818654E-7</v>
      </c>
      <c r="AD85" s="5">
        <f t="shared" si="23"/>
        <v>1.3828567546010381E-7</v>
      </c>
      <c r="AE85" s="5">
        <f t="shared" si="23"/>
        <v>1.3883803757523862E-7</v>
      </c>
      <c r="AF85" s="5">
        <f t="shared" si="23"/>
        <v>1.3834471487182929E-7</v>
      </c>
      <c r="AG85" s="5">
        <f t="shared" si="23"/>
        <v>1.3814515518539656E-7</v>
      </c>
      <c r="AH85" s="5">
        <f t="shared" si="23"/>
        <v>1.3822923787704311E-7</v>
      </c>
      <c r="AI85" s="5">
        <f t="shared" si="23"/>
        <v>1.3876840519034861E-7</v>
      </c>
      <c r="AJ85" s="5">
        <f t="shared" si="23"/>
        <v>1.3827827445355931E-7</v>
      </c>
      <c r="AK85" s="5">
        <f t="shared" si="23"/>
        <v>1.3846464903190515E-7</v>
      </c>
      <c r="AL85" s="5">
        <f t="shared" si="23"/>
        <v>1.3812861741284033E-7</v>
      </c>
      <c r="AM85" s="5">
        <f t="shared" si="23"/>
        <v>1.3865271687787828E-7</v>
      </c>
      <c r="AN85" s="5">
        <f t="shared" si="23"/>
        <v>1.3815159067838001E-7</v>
      </c>
      <c r="AO85" s="5">
        <f t="shared" si="23"/>
        <v>1.3845660369406411E-7</v>
      </c>
      <c r="AP85" s="5">
        <f t="shared" si="23"/>
        <v>1.3838790558833101E-7</v>
      </c>
      <c r="AQ85" s="5">
        <f t="shared" si="23"/>
        <v>1.3882992241417414E-7</v>
      </c>
      <c r="AR85" s="5">
        <f t="shared" si="23"/>
        <v>1.3837701397178416E-7</v>
      </c>
      <c r="AS85" s="5">
        <f t="shared" si="23"/>
        <v>1.3825334526055241E-7</v>
      </c>
      <c r="AT85" s="5">
        <f t="shared" si="23"/>
        <v>1.3828535400610656E-7</v>
      </c>
      <c r="AU85" s="5">
        <f t="shared" si="23"/>
        <v>1.3878764525047312E-7</v>
      </c>
      <c r="AV85" s="5">
        <f t="shared" si="23"/>
        <v>1.3827774619174001E-7</v>
      </c>
      <c r="AW85" s="5">
        <f t="shared" si="23"/>
        <v>1.3835138371271653E-7</v>
      </c>
      <c r="AX85" s="5">
        <f t="shared" si="23"/>
        <v>1.3851949789189827E-7</v>
      </c>
      <c r="AY85" s="5">
        <f t="shared" si="23"/>
        <v>1.3890992176604106E-7</v>
      </c>
      <c r="AZ85" s="5">
        <f t="shared" si="23"/>
        <v>1.3844842294553207E-7</v>
      </c>
      <c r="BA85" s="5">
        <f t="shared" si="23"/>
        <v>1.3816316476072276E-7</v>
      </c>
    </row>
    <row r="86" spans="7:53" x14ac:dyDescent="0.25">
      <c r="G86" s="5"/>
      <c r="H86" s="5"/>
      <c r="I86" s="5"/>
      <c r="J86" s="5"/>
      <c r="N86" t="s">
        <v>98</v>
      </c>
      <c r="O86" s="5">
        <f t="shared" si="23"/>
        <v>6.0452970275080974E-7</v>
      </c>
      <c r="P86" s="5">
        <f t="shared" si="23"/>
        <v>6.1082503515478565E-7</v>
      </c>
      <c r="Q86" s="5">
        <f t="shared" si="23"/>
        <v>4.8757980081824409E-7</v>
      </c>
      <c r="R86" s="5">
        <f t="shared" si="23"/>
        <v>6.1082503515478565E-7</v>
      </c>
      <c r="S86" s="5">
        <f t="shared" si="23"/>
        <v>6.1247388974475023E-7</v>
      </c>
      <c r="T86" s="5">
        <f t="shared" si="23"/>
        <v>6.028808481608457E-7</v>
      </c>
      <c r="U86" s="5">
        <f t="shared" si="23"/>
        <v>6.1082503515478565E-7</v>
      </c>
      <c r="V86" s="5">
        <f t="shared" si="23"/>
        <v>6.1479712865175531E-7</v>
      </c>
      <c r="W86" s="5">
        <f t="shared" si="23"/>
        <v>6.0452970275080974E-7</v>
      </c>
      <c r="X86" s="5">
        <f t="shared" si="23"/>
        <v>6.1082503515478565E-7</v>
      </c>
      <c r="Y86" s="5">
        <f t="shared" si="23"/>
        <v>6.1082503515478565E-7</v>
      </c>
      <c r="Z86" s="5">
        <f t="shared" si="23"/>
        <v>6.1082503515478565E-7</v>
      </c>
      <c r="AA86" s="5">
        <f t="shared" si="23"/>
        <v>6.1241872177951414E-7</v>
      </c>
      <c r="AB86" s="5">
        <f t="shared" si="23"/>
        <v>6.1082503515478565E-7</v>
      </c>
      <c r="AC86" s="5">
        <f t="shared" si="23"/>
        <v>6.1082503515478565E-7</v>
      </c>
      <c r="AD86" s="5">
        <f t="shared" si="23"/>
        <v>6.1082503515478565E-7</v>
      </c>
      <c r="AE86" s="5">
        <f t="shared" si="23"/>
        <v>6.1247388974475023E-7</v>
      </c>
      <c r="AF86" s="5">
        <f t="shared" si="23"/>
        <v>5.3535525871235556E-7</v>
      </c>
      <c r="AG86" s="5">
        <f t="shared" si="23"/>
        <v>4.5988548226992562E-7</v>
      </c>
      <c r="AH86" s="5">
        <f t="shared" si="23"/>
        <v>6.1082503515478565E-7</v>
      </c>
      <c r="AI86" s="5">
        <f t="shared" si="23"/>
        <v>6.1644598324171989E-7</v>
      </c>
      <c r="AJ86" s="5">
        <f t="shared" ref="AJ86:BV86" si="24">IFERROR(AJ31/$E31,0)</f>
        <v>2.4936452693051547E-7</v>
      </c>
      <c r="AK86" s="5">
        <f t="shared" si="24"/>
        <v>5.0755060423356561E-7</v>
      </c>
      <c r="AL86" s="5">
        <f t="shared" si="24"/>
        <v>6.028808481608457E-7</v>
      </c>
      <c r="AM86" s="5">
        <f t="shared" si="24"/>
        <v>5.2508783281141021E-7</v>
      </c>
      <c r="AN86" s="5">
        <f t="shared" si="24"/>
        <v>6.1082503515478565E-7</v>
      </c>
      <c r="AO86" s="5">
        <f t="shared" si="24"/>
        <v>6.1479712865175531E-7</v>
      </c>
      <c r="AP86" s="5">
        <f t="shared" si="24"/>
        <v>6.1082503515478565E-7</v>
      </c>
      <c r="AQ86" s="5">
        <f t="shared" si="24"/>
        <v>6.1644598324171989E-7</v>
      </c>
      <c r="AR86" s="5">
        <f t="shared" si="24"/>
        <v>5.5521572619720565E-7</v>
      </c>
      <c r="AS86" s="5">
        <f t="shared" si="24"/>
        <v>5.7110410018508546E-7</v>
      </c>
      <c r="AT86" s="5">
        <f t="shared" si="24"/>
        <v>5.0755060423356561E-7</v>
      </c>
      <c r="AU86" s="5">
        <f t="shared" si="24"/>
        <v>5.2508783281141021E-7</v>
      </c>
      <c r="AV86" s="5">
        <f t="shared" si="24"/>
        <v>5.1549479122750557E-7</v>
      </c>
      <c r="AW86" s="5">
        <f t="shared" si="24"/>
        <v>4.9944091334391815E-7</v>
      </c>
      <c r="AX86" s="5">
        <f t="shared" si="24"/>
        <v>6.1082503515478565E-7</v>
      </c>
      <c r="AY86" s="5">
        <f t="shared" si="24"/>
        <v>3.3442734495685004E-7</v>
      </c>
      <c r="AZ86" s="5">
        <f t="shared" si="24"/>
        <v>5.6315991319114561E-7</v>
      </c>
      <c r="BA86" s="5">
        <f t="shared" si="24"/>
        <v>6.028808481608457E-7</v>
      </c>
    </row>
    <row r="87" spans="7:53" x14ac:dyDescent="0.25">
      <c r="G87" s="5"/>
      <c r="H87" s="5"/>
      <c r="I87" s="5"/>
      <c r="J87" s="5"/>
      <c r="K87" s="5"/>
      <c r="L87" s="5"/>
      <c r="M87" s="5"/>
      <c r="N87" t="s">
        <v>99</v>
      </c>
      <c r="O87" s="5">
        <f t="shared" ref="O87:BA93" si="25">IFERROR(O32/$E32,0)</f>
        <v>1.2991771101307878E-8</v>
      </c>
      <c r="P87" s="5">
        <f t="shared" si="25"/>
        <v>1.1905892984061417E-8</v>
      </c>
      <c r="Q87" s="5">
        <f t="shared" si="25"/>
        <v>1.0588475373878265E-8</v>
      </c>
      <c r="R87" s="5">
        <f t="shared" si="25"/>
        <v>1.1460539546656829E-8</v>
      </c>
      <c r="S87" s="5">
        <f t="shared" si="25"/>
        <v>1.0625183649052841E-8</v>
      </c>
      <c r="T87" s="5">
        <f t="shared" si="25"/>
        <v>1.1677002031348855E-8</v>
      </c>
      <c r="U87" s="5">
        <f t="shared" si="25"/>
        <v>1.1707037495731904E-8</v>
      </c>
      <c r="V87" s="5">
        <f t="shared" si="25"/>
        <v>1.1424071692014456E-8</v>
      </c>
      <c r="W87" s="5">
        <f t="shared" si="25"/>
        <v>1.1770674118284348E-8</v>
      </c>
      <c r="X87" s="5">
        <f t="shared" si="25"/>
        <v>1.3015133754899602E-8</v>
      </c>
      <c r="Y87" s="5">
        <f t="shared" si="25"/>
        <v>1.0588475373878265E-8</v>
      </c>
      <c r="Z87" s="5">
        <f t="shared" si="25"/>
        <v>1.0588475373878265E-8</v>
      </c>
      <c r="AA87" s="5">
        <f t="shared" si="25"/>
        <v>1.2312348182848655E-8</v>
      </c>
      <c r="AB87" s="5">
        <f t="shared" si="25"/>
        <v>1.133418345511406E-8</v>
      </c>
      <c r="AC87" s="5">
        <f t="shared" si="25"/>
        <v>1.0914722659418944E-8</v>
      </c>
      <c r="AD87" s="5">
        <f t="shared" si="25"/>
        <v>1.2079891536349851E-8</v>
      </c>
      <c r="AE87" s="5">
        <f t="shared" si="25"/>
        <v>1.2968985576603491E-8</v>
      </c>
      <c r="AF87" s="5">
        <f t="shared" si="25"/>
        <v>1.0439869739195315E-7</v>
      </c>
      <c r="AG87" s="5">
        <f t="shared" si="25"/>
        <v>1.0588475373878265E-8</v>
      </c>
      <c r="AH87" s="5">
        <f t="shared" si="25"/>
        <v>1.3331942020019443E-8</v>
      </c>
      <c r="AI87" s="5">
        <f t="shared" si="25"/>
        <v>1.2249170137077268E-8</v>
      </c>
      <c r="AJ87" s="5">
        <f t="shared" si="25"/>
        <v>1.1001721935563112E-8</v>
      </c>
      <c r="AK87" s="5">
        <f t="shared" si="25"/>
        <v>1.0861019020354736E-8</v>
      </c>
      <c r="AL87" s="5">
        <f t="shared" si="25"/>
        <v>1.0588475373878265E-8</v>
      </c>
      <c r="AM87" s="5">
        <f t="shared" si="25"/>
        <v>1.1194883640486042E-8</v>
      </c>
      <c r="AN87" s="5">
        <f t="shared" si="25"/>
        <v>1.1682180559690727E-8</v>
      </c>
      <c r="AO87" s="5">
        <f t="shared" si="25"/>
        <v>1.1047292984971985E-8</v>
      </c>
      <c r="AP87" s="5">
        <f t="shared" si="25"/>
        <v>1.0918865482092524E-8</v>
      </c>
      <c r="AQ87" s="5">
        <f t="shared" si="25"/>
        <v>1.2218120061079661E-8</v>
      </c>
      <c r="AR87" s="5">
        <f t="shared" si="25"/>
        <v>1.1450182489972981E-8</v>
      </c>
      <c r="AS87" s="5">
        <f t="shared" si="25"/>
        <v>1.0840151851295414E-8</v>
      </c>
      <c r="AT87" s="5">
        <f t="shared" si="25"/>
        <v>1.3847318615465805E-8</v>
      </c>
      <c r="AU87" s="5">
        <f t="shared" si="25"/>
        <v>1.0951430934593421E-8</v>
      </c>
      <c r="AV87" s="5">
        <f t="shared" si="25"/>
        <v>1.0588475373878265E-8</v>
      </c>
      <c r="AW87" s="5">
        <f t="shared" si="25"/>
        <v>1.215529602918395E-8</v>
      </c>
      <c r="AX87" s="5">
        <f t="shared" si="25"/>
        <v>1.0875365844020439E-8</v>
      </c>
      <c r="AY87" s="5">
        <f t="shared" si="25"/>
        <v>1.0625183649052841E-8</v>
      </c>
      <c r="AZ87" s="5">
        <f t="shared" si="25"/>
        <v>1.1750191898581257E-8</v>
      </c>
      <c r="BA87" s="5">
        <f t="shared" si="25"/>
        <v>1.0588475373878265E-8</v>
      </c>
    </row>
    <row r="88" spans="7:53" x14ac:dyDescent="0.25">
      <c r="G88" s="5"/>
      <c r="H88" s="5"/>
      <c r="I88" s="5"/>
      <c r="J88" s="5"/>
      <c r="K88" s="5"/>
      <c r="L88" s="5"/>
      <c r="M88" s="5"/>
      <c r="N88" t="s">
        <v>100</v>
      </c>
      <c r="O88" s="5">
        <f t="shared" si="25"/>
        <v>4.2791306824063797E-7</v>
      </c>
      <c r="P88" s="5">
        <f t="shared" si="25"/>
        <v>4.3527756506412338E-7</v>
      </c>
      <c r="Q88" s="5">
        <f t="shared" si="25"/>
        <v>4.2634138063665259E-7</v>
      </c>
      <c r="R88" s="5">
        <f t="shared" si="25"/>
        <v>4.2633574134006171E-7</v>
      </c>
      <c r="S88" s="5">
        <f t="shared" si="25"/>
        <v>4.3012671912839612E-7</v>
      </c>
      <c r="T88" s="5">
        <f t="shared" si="25"/>
        <v>4.3144402575774185E-7</v>
      </c>
      <c r="U88" s="5">
        <f t="shared" si="25"/>
        <v>4.2632389860702269E-7</v>
      </c>
      <c r="V88" s="5">
        <f t="shared" si="25"/>
        <v>4.2755563526129542E-7</v>
      </c>
      <c r="W88" s="5">
        <f t="shared" si="25"/>
        <v>4.3087656810809744E-7</v>
      </c>
      <c r="X88" s="5">
        <f t="shared" si="25"/>
        <v>4.2969768661365749E-7</v>
      </c>
      <c r="Y88" s="5">
        <f t="shared" si="25"/>
        <v>4.2633772590456326E-7</v>
      </c>
      <c r="Z88" s="5">
        <f t="shared" si="25"/>
        <v>4.2685566340380193E-7</v>
      </c>
      <c r="AA88" s="5">
        <f t="shared" si="25"/>
        <v>4.2786983457550972E-7</v>
      </c>
      <c r="AB88" s="5">
        <f t="shared" si="25"/>
        <v>4.3652073513164609E-7</v>
      </c>
      <c r="AC88" s="5">
        <f t="shared" si="25"/>
        <v>4.3646214370965423E-7</v>
      </c>
      <c r="AD88" s="5">
        <f t="shared" si="25"/>
        <v>4.2633688587712498E-7</v>
      </c>
      <c r="AE88" s="5">
        <f t="shared" si="25"/>
        <v>4.278864407054497E-7</v>
      </c>
      <c r="AF88" s="5">
        <f t="shared" si="25"/>
        <v>4.263336037724838E-7</v>
      </c>
      <c r="AG88" s="5">
        <f t="shared" si="25"/>
        <v>4.4893639599906657E-7</v>
      </c>
      <c r="AH88" s="5">
        <f t="shared" si="25"/>
        <v>4.3309567096657952E-7</v>
      </c>
      <c r="AI88" s="5">
        <f t="shared" si="25"/>
        <v>4.2851540811719807E-7</v>
      </c>
      <c r="AJ88" s="5">
        <f t="shared" si="25"/>
        <v>4.2924503889901134E-7</v>
      </c>
      <c r="AK88" s="5">
        <f t="shared" si="25"/>
        <v>4.2633141003610548E-7</v>
      </c>
      <c r="AL88" s="5">
        <f t="shared" si="25"/>
        <v>4.2924827807574672E-7</v>
      </c>
      <c r="AM88" s="5">
        <f t="shared" si="25"/>
        <v>4.2789087033852273E-7</v>
      </c>
      <c r="AN88" s="5">
        <f t="shared" si="25"/>
        <v>4.2632903981551786E-7</v>
      </c>
      <c r="AO88" s="5">
        <f t="shared" si="25"/>
        <v>4.2632794535672564E-7</v>
      </c>
      <c r="AP88" s="5">
        <f t="shared" si="25"/>
        <v>4.2634455080763478E-7</v>
      </c>
      <c r="AQ88" s="5">
        <f t="shared" si="25"/>
        <v>4.2847058015661683E-7</v>
      </c>
      <c r="AR88" s="5">
        <f t="shared" si="25"/>
        <v>4.263067201010357E-7</v>
      </c>
      <c r="AS88" s="5">
        <f t="shared" si="25"/>
        <v>4.3131859418941235E-7</v>
      </c>
      <c r="AT88" s="5">
        <f t="shared" si="25"/>
        <v>4.2634999727530354E-7</v>
      </c>
      <c r="AU88" s="5">
        <f t="shared" si="25"/>
        <v>4.3546027275002596E-7</v>
      </c>
      <c r="AV88" s="5">
        <f t="shared" si="25"/>
        <v>4.3428204802758279E-7</v>
      </c>
      <c r="AW88" s="5">
        <f t="shared" si="25"/>
        <v>4.2632672398298539E-7</v>
      </c>
      <c r="AX88" s="5">
        <f t="shared" si="25"/>
        <v>4.2632273014212172E-7</v>
      </c>
      <c r="AY88" s="5">
        <f t="shared" si="25"/>
        <v>4.2790104500161528E-7</v>
      </c>
      <c r="AZ88" s="5">
        <f t="shared" si="25"/>
        <v>4.2633354208757465E-7</v>
      </c>
      <c r="BA88" s="5">
        <f t="shared" si="25"/>
        <v>4.2634231144643021E-7</v>
      </c>
    </row>
    <row r="89" spans="7:53" x14ac:dyDescent="0.25">
      <c r="G89" s="5"/>
      <c r="H89" s="5"/>
      <c r="I89" s="5"/>
      <c r="J89" s="5"/>
      <c r="K89" s="5"/>
      <c r="L89" s="5"/>
      <c r="M89" s="5"/>
      <c r="N89" t="s">
        <v>101</v>
      </c>
      <c r="O89" s="5">
        <f t="shared" si="25"/>
        <v>3.4341628786025718E-5</v>
      </c>
      <c r="P89" s="5">
        <f t="shared" si="25"/>
        <v>3.4247887568625712E-5</v>
      </c>
      <c r="Q89" s="5">
        <f t="shared" si="25"/>
        <v>3.4247734087603143E-5</v>
      </c>
      <c r="R89" s="5">
        <f t="shared" si="25"/>
        <v>3.4247715685830572E-5</v>
      </c>
      <c r="S89" s="5">
        <f t="shared" si="25"/>
        <v>3.4341673128091144E-5</v>
      </c>
      <c r="T89" s="5">
        <f t="shared" si="25"/>
        <v>3.4248456527418856E-5</v>
      </c>
      <c r="U89" s="5">
        <f t="shared" si="25"/>
        <v>3.4247848863181717E-5</v>
      </c>
      <c r="V89" s="5">
        <f t="shared" si="25"/>
        <v>3.4247761842959716E-5</v>
      </c>
      <c r="W89" s="5">
        <f t="shared" si="25"/>
        <v>3.4342535739008573E-5</v>
      </c>
      <c r="X89" s="5">
        <f t="shared" si="25"/>
        <v>3.4247577214443139E-5</v>
      </c>
      <c r="Y89" s="5">
        <f t="shared" si="25"/>
        <v>3.4247842103747146E-5</v>
      </c>
      <c r="Z89" s="5">
        <f t="shared" si="25"/>
        <v>3.4247631542352003E-5</v>
      </c>
      <c r="AA89" s="5">
        <f t="shared" si="25"/>
        <v>3.4341620510542575E-5</v>
      </c>
      <c r="AB89" s="5">
        <f t="shared" si="25"/>
        <v>3.4247577214443139E-5</v>
      </c>
      <c r="AC89" s="5">
        <f t="shared" si="25"/>
        <v>3.424780800008886E-5</v>
      </c>
      <c r="AD89" s="5">
        <f t="shared" si="25"/>
        <v>3.4247579231493999E-5</v>
      </c>
      <c r="AE89" s="5">
        <f t="shared" si="25"/>
        <v>3.4341851296188282E-5</v>
      </c>
      <c r="AF89" s="5">
        <f t="shared" si="25"/>
        <v>3.4247577214443139E-5</v>
      </c>
      <c r="AG89" s="5">
        <f t="shared" si="25"/>
        <v>3.4247746386711713E-5</v>
      </c>
      <c r="AH89" s="5">
        <f t="shared" si="25"/>
        <v>3.4247577214443139E-5</v>
      </c>
      <c r="AI89" s="5">
        <f t="shared" si="25"/>
        <v>3.4341620510542575E-5</v>
      </c>
      <c r="AJ89" s="5">
        <f t="shared" si="25"/>
        <v>3.4247577214443139E-5</v>
      </c>
      <c r="AK89" s="5">
        <f t="shared" si="25"/>
        <v>3.4247577214443139E-5</v>
      </c>
      <c r="AL89" s="5">
        <f t="shared" si="25"/>
        <v>3.4247577214443139E-5</v>
      </c>
      <c r="AM89" s="5">
        <f t="shared" si="25"/>
        <v>3.4341620510542575E-5</v>
      </c>
      <c r="AN89" s="5">
        <f t="shared" si="25"/>
        <v>3.4247577214443139E-5</v>
      </c>
      <c r="AO89" s="5">
        <f t="shared" si="25"/>
        <v>3.4247577214443139E-5</v>
      </c>
      <c r="AP89" s="5">
        <f t="shared" si="25"/>
        <v>3.4247623371572283E-5</v>
      </c>
      <c r="AQ89" s="5">
        <f t="shared" si="25"/>
        <v>3.4341620510542575E-5</v>
      </c>
      <c r="AR89" s="5">
        <f t="shared" si="25"/>
        <v>3.4247602010184574E-5</v>
      </c>
      <c r="AS89" s="5">
        <f t="shared" si="25"/>
        <v>3.4247577214443139E-5</v>
      </c>
      <c r="AT89" s="5">
        <f t="shared" si="25"/>
        <v>3.4247588980338004E-5</v>
      </c>
      <c r="AU89" s="5">
        <f t="shared" si="25"/>
        <v>3.4341620510542575E-5</v>
      </c>
      <c r="AV89" s="5">
        <f t="shared" si="25"/>
        <v>3.4247577214443139E-5</v>
      </c>
      <c r="AW89" s="5">
        <f t="shared" si="25"/>
        <v>3.4247577214443139E-5</v>
      </c>
      <c r="AX89" s="5">
        <f t="shared" si="25"/>
        <v>3.4247577214443139E-5</v>
      </c>
      <c r="AY89" s="5">
        <f t="shared" si="25"/>
        <v>3.4341620510542575E-5</v>
      </c>
      <c r="AZ89" s="5">
        <f t="shared" si="25"/>
        <v>3.4247577214443139E-5</v>
      </c>
      <c r="BA89" s="5">
        <f t="shared" si="25"/>
        <v>3.4247577214443139E-5</v>
      </c>
    </row>
    <row r="90" spans="7:53" x14ac:dyDescent="0.25">
      <c r="G90" s="5"/>
      <c r="H90" s="5"/>
      <c r="I90" s="5"/>
      <c r="J90" s="5"/>
      <c r="N90" t="s">
        <v>102</v>
      </c>
      <c r="O90" s="5">
        <f t="shared" si="25"/>
        <v>3.6102013922650855E-5</v>
      </c>
      <c r="P90" s="5">
        <f t="shared" si="25"/>
        <v>3.600298761179417E-5</v>
      </c>
      <c r="Q90" s="5">
        <f t="shared" si="25"/>
        <v>3.6004075629451719E-5</v>
      </c>
      <c r="R90" s="5">
        <f t="shared" si="25"/>
        <v>3.603561055616217E-5</v>
      </c>
      <c r="S90" s="5">
        <f t="shared" si="25"/>
        <v>3.6102718491254747E-5</v>
      </c>
      <c r="T90" s="5">
        <f t="shared" si="25"/>
        <v>3.5684236506302307E-5</v>
      </c>
      <c r="U90" s="5">
        <f t="shared" si="25"/>
        <v>3.600405519931638E-5</v>
      </c>
      <c r="V90" s="5">
        <f t="shared" si="25"/>
        <v>3.6004025958272535E-5</v>
      </c>
      <c r="W90" s="5">
        <f t="shared" si="25"/>
        <v>3.6051692805315108E-5</v>
      </c>
      <c r="X90" s="5">
        <f t="shared" si="25"/>
        <v>3.6004072104715112E-5</v>
      </c>
      <c r="Y90" s="5">
        <f t="shared" si="25"/>
        <v>3.6003908839506339E-5</v>
      </c>
      <c r="Z90" s="5">
        <f t="shared" si="25"/>
        <v>3.6004065682318054E-5</v>
      </c>
      <c r="AA90" s="5">
        <f t="shared" si="25"/>
        <v>3.6102715853076063E-5</v>
      </c>
      <c r="AB90" s="5">
        <f t="shared" si="25"/>
        <v>3.6005552503858641E-5</v>
      </c>
      <c r="AC90" s="5">
        <f t="shared" si="25"/>
        <v>3.6003250715927234E-5</v>
      </c>
      <c r="AD90" s="5">
        <f t="shared" si="25"/>
        <v>3.6004075381331768E-5</v>
      </c>
      <c r="AE90" s="5">
        <f t="shared" si="25"/>
        <v>3.610271012028104E-5</v>
      </c>
      <c r="AF90" s="5">
        <f t="shared" si="25"/>
        <v>3.600407521240199E-5</v>
      </c>
      <c r="AG90" s="5">
        <f t="shared" si="25"/>
        <v>3.6004088286767419E-5</v>
      </c>
      <c r="AH90" s="5">
        <f t="shared" si="25"/>
        <v>3.5979182353405334E-5</v>
      </c>
      <c r="AI90" s="5">
        <f t="shared" si="25"/>
        <v>3.6102717687282807E-5</v>
      </c>
      <c r="AJ90" s="5">
        <f t="shared" si="25"/>
        <v>3.6019451439563115E-5</v>
      </c>
      <c r="AK90" s="5">
        <f t="shared" si="25"/>
        <v>3.6038680682679454E-5</v>
      </c>
      <c r="AL90" s="5">
        <f t="shared" si="25"/>
        <v>3.6084884304231087E-5</v>
      </c>
      <c r="AM90" s="5">
        <f t="shared" si="25"/>
        <v>3.6172923792482443E-5</v>
      </c>
      <c r="AN90" s="5">
        <f t="shared" si="25"/>
        <v>3.6094127185676877E-5</v>
      </c>
      <c r="AO90" s="5">
        <f t="shared" si="25"/>
        <v>3.6164826371652037E-5</v>
      </c>
      <c r="AP90" s="5">
        <f t="shared" si="25"/>
        <v>3.6009140202929135E-5</v>
      </c>
      <c r="AQ90" s="5">
        <f t="shared" si="25"/>
        <v>3.613533047405393E-5</v>
      </c>
      <c r="AR90" s="5">
        <f t="shared" si="25"/>
        <v>3.6004075535776557E-5</v>
      </c>
      <c r="AS90" s="5">
        <f t="shared" si="25"/>
        <v>3.6003994250991353E-5</v>
      </c>
      <c r="AT90" s="5">
        <f t="shared" si="25"/>
        <v>3.6016440761762987E-5</v>
      </c>
      <c r="AU90" s="5">
        <f t="shared" si="25"/>
        <v>3.6197626207203617E-5</v>
      </c>
      <c r="AV90" s="5">
        <f t="shared" si="25"/>
        <v>3.6009135341570728E-5</v>
      </c>
      <c r="AW90" s="5">
        <f t="shared" si="25"/>
        <v>3.6004075917412577E-5</v>
      </c>
      <c r="AX90" s="5">
        <f t="shared" si="25"/>
        <v>3.6060886281242986E-5</v>
      </c>
      <c r="AY90" s="5">
        <f t="shared" si="25"/>
        <v>3.6102717423061762E-5</v>
      </c>
      <c r="AZ90" s="5">
        <f t="shared" si="25"/>
        <v>3.6543824465995569E-5</v>
      </c>
      <c r="BA90" s="5">
        <f t="shared" si="25"/>
        <v>3.606064664618E-5</v>
      </c>
    </row>
    <row r="91" spans="7:53" x14ac:dyDescent="0.25">
      <c r="G91" s="5"/>
      <c r="H91" s="5"/>
      <c r="I91" s="5"/>
      <c r="J91" s="5"/>
      <c r="K91" s="5"/>
      <c r="L91" s="5"/>
      <c r="M91" s="5"/>
      <c r="N91" t="s">
        <v>103</v>
      </c>
      <c r="O91" s="5">
        <f t="shared" si="25"/>
        <v>2.7994247772936527E-5</v>
      </c>
      <c r="P91" s="5">
        <f t="shared" si="25"/>
        <v>2.7917801977674317E-5</v>
      </c>
      <c r="Q91" s="5">
        <f t="shared" si="25"/>
        <v>2.7917801977674317E-5</v>
      </c>
      <c r="R91" s="5">
        <f t="shared" si="25"/>
        <v>2.7917801977674317E-5</v>
      </c>
      <c r="S91" s="5">
        <f t="shared" si="25"/>
        <v>2.7994247772936527E-5</v>
      </c>
      <c r="T91" s="5">
        <f t="shared" si="25"/>
        <v>2.7917801977674317E-5</v>
      </c>
      <c r="U91" s="5">
        <f t="shared" si="25"/>
        <v>2.7917801977674317E-5</v>
      </c>
      <c r="V91" s="5">
        <f t="shared" si="25"/>
        <v>2.7917801977674317E-5</v>
      </c>
      <c r="W91" s="5">
        <f t="shared" si="25"/>
        <v>2.7994247772936527E-5</v>
      </c>
      <c r="X91" s="5">
        <f t="shared" si="25"/>
        <v>2.7917801977674317E-5</v>
      </c>
      <c r="Y91" s="5">
        <f t="shared" si="25"/>
        <v>2.7917801977674317E-5</v>
      </c>
      <c r="Z91" s="5">
        <f t="shared" si="25"/>
        <v>2.7917801977674317E-5</v>
      </c>
      <c r="AA91" s="5">
        <f t="shared" si="25"/>
        <v>2.7994247772936527E-5</v>
      </c>
      <c r="AB91" s="5">
        <f t="shared" si="25"/>
        <v>2.7917801977674317E-5</v>
      </c>
      <c r="AC91" s="5">
        <f t="shared" si="25"/>
        <v>2.7917801977674317E-5</v>
      </c>
      <c r="AD91" s="5">
        <f t="shared" si="25"/>
        <v>2.7917801977674317E-5</v>
      </c>
      <c r="AE91" s="5">
        <f t="shared" si="25"/>
        <v>2.7994247772936527E-5</v>
      </c>
      <c r="AF91" s="5">
        <f t="shared" si="25"/>
        <v>2.7917801977674317E-5</v>
      </c>
      <c r="AG91" s="5">
        <f t="shared" si="25"/>
        <v>2.7917801977674317E-5</v>
      </c>
      <c r="AH91" s="5">
        <f t="shared" si="25"/>
        <v>2.7917801977674317E-5</v>
      </c>
      <c r="AI91" s="5">
        <f t="shared" si="25"/>
        <v>2.7994247772936527E-5</v>
      </c>
      <c r="AJ91" s="5">
        <f t="shared" si="25"/>
        <v>2.7917801977674317E-5</v>
      </c>
      <c r="AK91" s="5">
        <f t="shared" si="25"/>
        <v>2.7917801977674317E-5</v>
      </c>
      <c r="AL91" s="5">
        <f t="shared" si="25"/>
        <v>2.7917801977674317E-5</v>
      </c>
      <c r="AM91" s="5">
        <f t="shared" si="25"/>
        <v>2.7994247772936527E-5</v>
      </c>
      <c r="AN91" s="5">
        <f t="shared" si="25"/>
        <v>2.7917801977674317E-5</v>
      </c>
      <c r="AO91" s="5">
        <f t="shared" si="25"/>
        <v>2.7917801977674317E-5</v>
      </c>
      <c r="AP91" s="5">
        <f t="shared" si="25"/>
        <v>2.7917801977674317E-5</v>
      </c>
      <c r="AQ91" s="5">
        <f t="shared" si="25"/>
        <v>2.7994247772936527E-5</v>
      </c>
      <c r="AR91" s="5">
        <f t="shared" si="25"/>
        <v>2.7917801977674317E-5</v>
      </c>
      <c r="AS91" s="5">
        <f t="shared" si="25"/>
        <v>2.7917801977674317E-5</v>
      </c>
      <c r="AT91" s="5">
        <f t="shared" si="25"/>
        <v>2.7917801977674317E-5</v>
      </c>
      <c r="AU91" s="5">
        <f t="shared" si="25"/>
        <v>2.7994247772936527E-5</v>
      </c>
      <c r="AV91" s="5">
        <f t="shared" si="25"/>
        <v>2.7917801977674317E-5</v>
      </c>
      <c r="AW91" s="5">
        <f t="shared" si="25"/>
        <v>2.7917801977674317E-5</v>
      </c>
      <c r="AX91" s="5">
        <f t="shared" si="25"/>
        <v>2.7917801977674317E-5</v>
      </c>
      <c r="AY91" s="5">
        <f t="shared" si="25"/>
        <v>2.7994247772936527E-5</v>
      </c>
      <c r="AZ91" s="5">
        <f t="shared" si="25"/>
        <v>2.7917801977674317E-5</v>
      </c>
      <c r="BA91" s="5">
        <f t="shared" si="25"/>
        <v>2.7917801977674317E-5</v>
      </c>
    </row>
    <row r="92" spans="7:53" x14ac:dyDescent="0.25">
      <c r="G92" s="5"/>
      <c r="H92" s="5"/>
      <c r="I92" s="5"/>
      <c r="J92" s="5"/>
      <c r="K92" s="5"/>
      <c r="L92" s="5"/>
      <c r="M92" s="5"/>
      <c r="N92" t="s">
        <v>104</v>
      </c>
      <c r="O92" s="5">
        <f t="shared" si="25"/>
        <v>1.6420640905454151E-4</v>
      </c>
      <c r="P92" s="5">
        <f t="shared" si="25"/>
        <v>1.6375771685663224E-4</v>
      </c>
      <c r="Q92" s="5">
        <f t="shared" si="25"/>
        <v>1.6375779699783749E-4</v>
      </c>
      <c r="R92" s="5">
        <f t="shared" si="25"/>
        <v>1.6375768354269101E-4</v>
      </c>
      <c r="S92" s="5">
        <f t="shared" si="25"/>
        <v>1.6420640792851949E-4</v>
      </c>
      <c r="T92" s="5">
        <f t="shared" si="25"/>
        <v>1.637576668857205E-4</v>
      </c>
      <c r="U92" s="5">
        <f t="shared" si="25"/>
        <v>1.6375770190022674E-4</v>
      </c>
      <c r="V92" s="5">
        <f t="shared" si="25"/>
        <v>1.6375772782478424E-4</v>
      </c>
      <c r="W92" s="5">
        <f t="shared" si="25"/>
        <v>1.6420657316334626E-4</v>
      </c>
      <c r="X92" s="5">
        <f t="shared" si="25"/>
        <v>1.637576668857205E-4</v>
      </c>
      <c r="Y92" s="5">
        <f t="shared" si="25"/>
        <v>1.6375865012254275E-4</v>
      </c>
      <c r="Z92" s="5">
        <f t="shared" si="25"/>
        <v>1.63757884453794E-4</v>
      </c>
      <c r="AA92" s="5">
        <f t="shared" si="25"/>
        <v>1.6420639572748449E-4</v>
      </c>
      <c r="AB92" s="5">
        <f t="shared" si="25"/>
        <v>1.6376204821950675E-4</v>
      </c>
      <c r="AC92" s="5">
        <f t="shared" si="25"/>
        <v>1.6375775341197649E-4</v>
      </c>
      <c r="AD92" s="5">
        <f t="shared" si="25"/>
        <v>1.6375772733395801E-4</v>
      </c>
      <c r="AE92" s="5">
        <f t="shared" si="25"/>
        <v>1.6420635795760775E-4</v>
      </c>
      <c r="AF92" s="5">
        <f t="shared" si="25"/>
        <v>1.6375769006873176E-4</v>
      </c>
      <c r="AG92" s="5">
        <f t="shared" si="25"/>
        <v>1.6375772217149575E-4</v>
      </c>
      <c r="AH92" s="5">
        <f t="shared" si="25"/>
        <v>1.637576668857205E-4</v>
      </c>
      <c r="AI92" s="5">
        <f t="shared" si="25"/>
        <v>1.6420640792851949E-4</v>
      </c>
      <c r="AJ92" s="5">
        <f t="shared" si="25"/>
        <v>1.63757784373232E-4</v>
      </c>
      <c r="AK92" s="5">
        <f t="shared" si="25"/>
        <v>1.6376047842669726E-4</v>
      </c>
      <c r="AL92" s="5">
        <f t="shared" si="25"/>
        <v>1.6375874816479326E-4</v>
      </c>
      <c r="AM92" s="5">
        <f t="shared" si="25"/>
        <v>1.6420641382332849E-4</v>
      </c>
      <c r="AN92" s="5">
        <f t="shared" si="25"/>
        <v>1.6375770019966176E-4</v>
      </c>
      <c r="AO92" s="5">
        <f t="shared" si="25"/>
        <v>1.6375837745034974E-4</v>
      </c>
      <c r="AP92" s="5">
        <f t="shared" si="25"/>
        <v>1.6375796979355874E-4</v>
      </c>
      <c r="AQ92" s="5">
        <f t="shared" si="25"/>
        <v>1.642063758938925E-4</v>
      </c>
      <c r="AR92" s="5">
        <f t="shared" si="25"/>
        <v>1.63757675085236E-4</v>
      </c>
      <c r="AS92" s="5">
        <f t="shared" si="25"/>
        <v>1.637576898545555E-4</v>
      </c>
      <c r="AT92" s="5">
        <f t="shared" si="25"/>
        <v>1.6375767345157001E-4</v>
      </c>
      <c r="AU92" s="5">
        <f t="shared" si="25"/>
        <v>1.642063746145785E-4</v>
      </c>
      <c r="AV92" s="5">
        <f t="shared" si="25"/>
        <v>1.6375816005071724E-4</v>
      </c>
      <c r="AW92" s="5">
        <f t="shared" si="25"/>
        <v>1.6375767662437775E-4</v>
      </c>
      <c r="AX92" s="5">
        <f t="shared" si="25"/>
        <v>1.6375767263032874E-4</v>
      </c>
      <c r="AY92" s="5">
        <f t="shared" si="25"/>
        <v>1.642063746145785E-4</v>
      </c>
      <c r="AZ92" s="5">
        <f t="shared" si="25"/>
        <v>1.637576668857205E-4</v>
      </c>
      <c r="BA92" s="5">
        <f t="shared" si="25"/>
        <v>1.6375778937907426E-4</v>
      </c>
    </row>
    <row r="93" spans="7:53" x14ac:dyDescent="0.25">
      <c r="G93" s="5"/>
      <c r="H93" s="5"/>
      <c r="I93" s="5"/>
      <c r="J93" s="5"/>
      <c r="K93" s="5"/>
      <c r="L93" s="5"/>
      <c r="M93" s="5"/>
      <c r="N93" t="s">
        <v>105</v>
      </c>
      <c r="O93" s="5">
        <f t="shared" si="25"/>
        <v>1.2895979249999999E-9</v>
      </c>
      <c r="P93" s="5">
        <f t="shared" si="25"/>
        <v>1.2846591659095937E-9</v>
      </c>
      <c r="Q93" s="5">
        <f t="shared" si="25"/>
        <v>1.2845918312499939E-9</v>
      </c>
      <c r="R93" s="5">
        <f t="shared" si="25"/>
        <v>1.2976263998273187E-9</v>
      </c>
      <c r="S93" s="5">
        <f t="shared" si="25"/>
        <v>1.2911612369641312E-9</v>
      </c>
      <c r="T93" s="5">
        <f t="shared" si="25"/>
        <v>1.2845918312499939E-9</v>
      </c>
      <c r="U93" s="5">
        <f t="shared" si="25"/>
        <v>1.2845918312499939E-9</v>
      </c>
      <c r="V93" s="5">
        <f t="shared" si="25"/>
        <v>1.2845918312499939E-9</v>
      </c>
      <c r="W93" s="5">
        <f t="shared" si="25"/>
        <v>1.2895979249999999E-9</v>
      </c>
      <c r="X93" s="5">
        <f t="shared" si="25"/>
        <v>1.2845918312499939E-9</v>
      </c>
      <c r="Y93" s="5">
        <f t="shared" si="25"/>
        <v>1.2845918312499939E-9</v>
      </c>
      <c r="Z93" s="5">
        <f t="shared" si="25"/>
        <v>1.2845918312499939E-9</v>
      </c>
      <c r="AA93" s="5">
        <f t="shared" si="25"/>
        <v>1.2895979249999999E-9</v>
      </c>
      <c r="AB93" s="5">
        <f t="shared" si="25"/>
        <v>1.2847147802335563E-9</v>
      </c>
      <c r="AC93" s="5">
        <f t="shared" si="25"/>
        <v>1.2845918312499939E-9</v>
      </c>
      <c r="AD93" s="5">
        <f t="shared" si="25"/>
        <v>1.2845918312499939E-9</v>
      </c>
      <c r="AE93" s="5">
        <f t="shared" si="25"/>
        <v>1.290197483845625E-9</v>
      </c>
      <c r="AF93" s="5">
        <f t="shared" si="25"/>
        <v>1.2845918312499939E-9</v>
      </c>
      <c r="AG93" s="5">
        <f t="shared" si="25"/>
        <v>1.2845918312499939E-9</v>
      </c>
      <c r="AH93" s="5">
        <f t="shared" si="25"/>
        <v>1.2845918312499939E-9</v>
      </c>
      <c r="AI93" s="5">
        <f t="shared" si="25"/>
        <v>1.2896409988055061E-9</v>
      </c>
      <c r="AJ93" s="5">
        <f t="shared" ref="AJ93:BV93" si="26">IFERROR(AJ38/$E38,0)</f>
        <v>1.3185493103733813E-9</v>
      </c>
      <c r="AK93" s="5">
        <f t="shared" si="26"/>
        <v>1.2967944375191186E-9</v>
      </c>
      <c r="AL93" s="5">
        <f t="shared" si="26"/>
        <v>1.2845918312499939E-9</v>
      </c>
      <c r="AM93" s="5">
        <f t="shared" si="26"/>
        <v>1.2901006476295999E-9</v>
      </c>
      <c r="AN93" s="5">
        <f t="shared" si="26"/>
        <v>1.2845918312499939E-9</v>
      </c>
      <c r="AO93" s="5">
        <f t="shared" si="26"/>
        <v>1.308085882782375E-9</v>
      </c>
      <c r="AP93" s="5">
        <f t="shared" si="26"/>
        <v>1.2845918312499939E-9</v>
      </c>
      <c r="AQ93" s="5">
        <f t="shared" si="26"/>
        <v>1.2895979249999999E-9</v>
      </c>
      <c r="AR93" s="5">
        <f t="shared" si="26"/>
        <v>1.2852709808801562E-9</v>
      </c>
      <c r="AS93" s="5">
        <f t="shared" si="26"/>
        <v>1.2845918312499939E-9</v>
      </c>
      <c r="AT93" s="5">
        <f t="shared" si="26"/>
        <v>1.2845918312499939E-9</v>
      </c>
      <c r="AU93" s="5">
        <f t="shared" si="26"/>
        <v>1.32453210808455E-9</v>
      </c>
      <c r="AV93" s="5">
        <f t="shared" si="26"/>
        <v>1.3185694138174249E-9</v>
      </c>
      <c r="AW93" s="5">
        <f t="shared" si="26"/>
        <v>1.2853758826076813E-9</v>
      </c>
      <c r="AX93" s="5">
        <f t="shared" si="26"/>
        <v>1.2845918312499939E-9</v>
      </c>
      <c r="AY93" s="5">
        <f t="shared" si="26"/>
        <v>1.2895979249999999E-9</v>
      </c>
      <c r="AZ93" s="5">
        <f t="shared" si="26"/>
        <v>1.2849402173930874E-9</v>
      </c>
      <c r="BA93" s="5">
        <f t="shared" si="26"/>
        <v>1.2845918312499939E-9</v>
      </c>
    </row>
    <row r="94" spans="7:53" x14ac:dyDescent="0.25">
      <c r="G94" s="5"/>
      <c r="H94" s="5"/>
      <c r="I94" s="5"/>
      <c r="J94" s="5"/>
      <c r="K94" s="5"/>
      <c r="L94" s="5"/>
      <c r="M94" s="5"/>
      <c r="N94" t="s">
        <v>106</v>
      </c>
      <c r="O94" s="5">
        <f t="shared" ref="O94:BA100" si="27">IFERROR(O39/$E39,0)</f>
        <v>1.9600845065891475E-7</v>
      </c>
      <c r="P94" s="5">
        <f t="shared" si="27"/>
        <v>1.9529200511627906E-7</v>
      </c>
      <c r="Q94" s="5">
        <f t="shared" si="27"/>
        <v>1.9529200511627906E-7</v>
      </c>
      <c r="R94" s="5">
        <f t="shared" si="27"/>
        <v>1.9529200511627906E-7</v>
      </c>
      <c r="S94" s="5">
        <f t="shared" si="27"/>
        <v>1.9600845065891475E-7</v>
      </c>
      <c r="T94" s="5">
        <f t="shared" si="27"/>
        <v>1.9529200511627906E-7</v>
      </c>
      <c r="U94" s="5">
        <f t="shared" si="27"/>
        <v>1.9529200511627906E-7</v>
      </c>
      <c r="V94" s="5">
        <f t="shared" si="27"/>
        <v>1.9529532441026707E-7</v>
      </c>
      <c r="W94" s="5">
        <f t="shared" si="27"/>
        <v>1.9600845065891475E-7</v>
      </c>
      <c r="X94" s="5">
        <f t="shared" si="27"/>
        <v>1.9529200511627906E-7</v>
      </c>
      <c r="Y94" s="5">
        <f t="shared" si="27"/>
        <v>1.9529200511627906E-7</v>
      </c>
      <c r="Z94" s="5">
        <f t="shared" si="27"/>
        <v>1.9529200511627906E-7</v>
      </c>
      <c r="AA94" s="5">
        <f t="shared" si="27"/>
        <v>1.9600845065891475E-7</v>
      </c>
      <c r="AB94" s="5">
        <f t="shared" si="27"/>
        <v>1.9529200511627906E-7</v>
      </c>
      <c r="AC94" s="5">
        <f t="shared" si="27"/>
        <v>1.9529200511627906E-7</v>
      </c>
      <c r="AD94" s="5">
        <f t="shared" si="27"/>
        <v>1.9529200511627906E-7</v>
      </c>
      <c r="AE94" s="5">
        <f t="shared" si="27"/>
        <v>1.9601712344513992E-7</v>
      </c>
      <c r="AF94" s="5">
        <f t="shared" si="27"/>
        <v>1.9529200511627906E-7</v>
      </c>
      <c r="AG94" s="5">
        <f t="shared" si="27"/>
        <v>1.9529200511627906E-7</v>
      </c>
      <c r="AH94" s="5">
        <f t="shared" si="27"/>
        <v>1.9529200511627906E-7</v>
      </c>
      <c r="AI94" s="5">
        <f t="shared" si="27"/>
        <v>1.9600845065891475E-7</v>
      </c>
      <c r="AJ94" s="5">
        <f t="shared" si="27"/>
        <v>1.9529200511627906E-7</v>
      </c>
      <c r="AK94" s="5">
        <f t="shared" si="27"/>
        <v>1.9529200511627906E-7</v>
      </c>
      <c r="AL94" s="5">
        <f t="shared" si="27"/>
        <v>1.9529200511627906E-7</v>
      </c>
      <c r="AM94" s="5">
        <f t="shared" si="27"/>
        <v>1.9600845065891475E-7</v>
      </c>
      <c r="AN94" s="5">
        <f t="shared" si="27"/>
        <v>1.9529200511627906E-7</v>
      </c>
      <c r="AO94" s="5">
        <f t="shared" si="27"/>
        <v>1.9529200511627906E-7</v>
      </c>
      <c r="AP94" s="5">
        <f t="shared" si="27"/>
        <v>1.9529200511627906E-7</v>
      </c>
      <c r="AQ94" s="5">
        <f t="shared" si="27"/>
        <v>1.9600845065891475E-7</v>
      </c>
      <c r="AR94" s="5">
        <f t="shared" si="27"/>
        <v>1.9529200511627906E-7</v>
      </c>
      <c r="AS94" s="5">
        <f t="shared" si="27"/>
        <v>1.9529200511627906E-7</v>
      </c>
      <c r="AT94" s="5">
        <f t="shared" si="27"/>
        <v>1.9529200511627906E-7</v>
      </c>
      <c r="AU94" s="5">
        <f t="shared" si="27"/>
        <v>1.9600845065891475E-7</v>
      </c>
      <c r="AV94" s="5">
        <f t="shared" si="27"/>
        <v>1.9529200511627906E-7</v>
      </c>
      <c r="AW94" s="5">
        <f t="shared" si="27"/>
        <v>1.9529200511627906E-7</v>
      </c>
      <c r="AX94" s="5">
        <f t="shared" si="27"/>
        <v>1.9529200511627906E-7</v>
      </c>
      <c r="AY94" s="5">
        <f t="shared" si="27"/>
        <v>1.9600845065891475E-7</v>
      </c>
      <c r="AZ94" s="5">
        <f t="shared" si="27"/>
        <v>1.9529200511627906E-7</v>
      </c>
      <c r="BA94" s="5">
        <f t="shared" si="27"/>
        <v>1.9529200511627906E-7</v>
      </c>
    </row>
    <row r="95" spans="7:53" x14ac:dyDescent="0.25">
      <c r="N95" t="s">
        <v>107</v>
      </c>
      <c r="O95" s="5">
        <f t="shared" si="27"/>
        <v>1.3145980718104517E-7</v>
      </c>
      <c r="P95" s="5">
        <f t="shared" si="27"/>
        <v>1.31059605963214E-7</v>
      </c>
      <c r="Q95" s="5">
        <f t="shared" si="27"/>
        <v>1.3104201520390335E-7</v>
      </c>
      <c r="R95" s="5">
        <f t="shared" si="27"/>
        <v>1.3106977012980683E-7</v>
      </c>
      <c r="S95" s="5">
        <f t="shared" si="27"/>
        <v>1.3142406322992134E-7</v>
      </c>
      <c r="T95" s="5">
        <f t="shared" si="27"/>
        <v>1.3102242930923099E-7</v>
      </c>
      <c r="U95" s="5">
        <f t="shared" si="27"/>
        <v>1.3107959513368268E-7</v>
      </c>
      <c r="V95" s="5">
        <f t="shared" si="27"/>
        <v>1.3102993231523633E-7</v>
      </c>
      <c r="W95" s="5">
        <f t="shared" si="27"/>
        <v>1.3147467723749517E-7</v>
      </c>
      <c r="X95" s="5">
        <f t="shared" si="27"/>
        <v>1.3107151050664118E-7</v>
      </c>
      <c r="Y95" s="5">
        <f t="shared" si="27"/>
        <v>1.3104946945611782E-7</v>
      </c>
      <c r="Z95" s="5">
        <f t="shared" si="27"/>
        <v>1.3107172191064217E-7</v>
      </c>
      <c r="AA95" s="5">
        <f t="shared" si="27"/>
        <v>1.3145375453622465E-7</v>
      </c>
      <c r="AB95" s="5">
        <f t="shared" si="27"/>
        <v>1.3105615576589382E-7</v>
      </c>
      <c r="AC95" s="5">
        <f t="shared" si="27"/>
        <v>1.3106687266499882E-7</v>
      </c>
      <c r="AD95" s="5">
        <f t="shared" si="27"/>
        <v>1.310212383846125E-7</v>
      </c>
      <c r="AE95" s="5">
        <f t="shared" si="27"/>
        <v>1.3142741665122734E-7</v>
      </c>
      <c r="AF95" s="5">
        <f t="shared" si="27"/>
        <v>1.3104894091500466E-7</v>
      </c>
      <c r="AG95" s="5">
        <f t="shared" si="27"/>
        <v>1.310298889292715E-7</v>
      </c>
      <c r="AH95" s="5">
        <f t="shared" si="27"/>
        <v>1.3103867781599584E-7</v>
      </c>
      <c r="AI95" s="5">
        <f t="shared" si="27"/>
        <v>1.3150538758505917E-7</v>
      </c>
      <c r="AJ95" s="5">
        <f t="shared" si="27"/>
        <v>1.3105583543229715E-7</v>
      </c>
      <c r="AK95" s="5">
        <f t="shared" si="27"/>
        <v>1.3106249854652399E-7</v>
      </c>
      <c r="AL95" s="5">
        <f t="shared" si="27"/>
        <v>1.3106164260785534E-7</v>
      </c>
      <c r="AM95" s="5">
        <f t="shared" si="27"/>
        <v>1.3142580330988584E-7</v>
      </c>
      <c r="AN95" s="5">
        <f t="shared" si="27"/>
        <v>1.3106749177079818E-7</v>
      </c>
      <c r="AO95" s="5">
        <f t="shared" si="27"/>
        <v>1.3104616136358066E-7</v>
      </c>
      <c r="AP95" s="5">
        <f t="shared" si="27"/>
        <v>1.3105769233475915E-7</v>
      </c>
      <c r="AQ95" s="5">
        <f t="shared" si="27"/>
        <v>1.3145283290077068E-7</v>
      </c>
      <c r="AR95" s="5">
        <f t="shared" si="27"/>
        <v>1.3103460946275416E-7</v>
      </c>
      <c r="AS95" s="5">
        <f t="shared" si="27"/>
        <v>1.3108970165728332E-7</v>
      </c>
      <c r="AT95" s="5">
        <f t="shared" si="27"/>
        <v>1.3108715108205701E-7</v>
      </c>
      <c r="AU95" s="5">
        <f t="shared" si="27"/>
        <v>1.3146653393300451E-7</v>
      </c>
      <c r="AV95" s="5">
        <f t="shared" si="27"/>
        <v>1.310531141645525E-7</v>
      </c>
      <c r="AW95" s="5">
        <f t="shared" si="27"/>
        <v>1.3109379127745084E-7</v>
      </c>
      <c r="AX95" s="5">
        <f t="shared" si="27"/>
        <v>1.3105244690629267E-7</v>
      </c>
      <c r="AY95" s="5">
        <f t="shared" si="27"/>
        <v>1.3141754705655E-7</v>
      </c>
      <c r="AZ95" s="5">
        <f t="shared" si="27"/>
        <v>1.3105255013795201E-7</v>
      </c>
      <c r="BA95" s="5">
        <f t="shared" si="27"/>
        <v>1.3108050030513583E-7</v>
      </c>
    </row>
    <row r="96" spans="7:53" x14ac:dyDescent="0.25">
      <c r="N96" t="s">
        <v>108</v>
      </c>
      <c r="O96" s="5">
        <f t="shared" si="27"/>
        <v>5.2213530399092693E-9</v>
      </c>
      <c r="P96" s="5">
        <f t="shared" si="27"/>
        <v>5.2071132758763077E-9</v>
      </c>
      <c r="Q96" s="5">
        <f t="shared" si="27"/>
        <v>5.2071132758763077E-9</v>
      </c>
      <c r="R96" s="5">
        <f t="shared" si="27"/>
        <v>5.2071132758763077E-9</v>
      </c>
      <c r="S96" s="5">
        <f t="shared" si="27"/>
        <v>5.2213530399092693E-9</v>
      </c>
      <c r="T96" s="5">
        <f t="shared" si="27"/>
        <v>5.2071132758763077E-9</v>
      </c>
      <c r="U96" s="5">
        <f t="shared" si="27"/>
        <v>5.2071132758763077E-9</v>
      </c>
      <c r="V96" s="5">
        <f t="shared" si="27"/>
        <v>5.2071132758763077E-9</v>
      </c>
      <c r="W96" s="5">
        <f t="shared" si="27"/>
        <v>5.2213530399092693E-9</v>
      </c>
      <c r="X96" s="5">
        <f t="shared" si="27"/>
        <v>5.2071132758763077E-9</v>
      </c>
      <c r="Y96" s="5">
        <f t="shared" si="27"/>
        <v>5.2071132758763077E-9</v>
      </c>
      <c r="Z96" s="5">
        <f t="shared" si="27"/>
        <v>5.2071132758763077E-9</v>
      </c>
      <c r="AA96" s="5">
        <f t="shared" si="27"/>
        <v>5.2213530399092693E-9</v>
      </c>
      <c r="AB96" s="5">
        <f t="shared" si="27"/>
        <v>5.2071132758763077E-9</v>
      </c>
      <c r="AC96" s="5">
        <f t="shared" si="27"/>
        <v>5.2071132758763077E-9</v>
      </c>
      <c r="AD96" s="5">
        <f t="shared" si="27"/>
        <v>5.2071132758763077E-9</v>
      </c>
      <c r="AE96" s="5">
        <f t="shared" si="27"/>
        <v>5.2213530399092693E-9</v>
      </c>
      <c r="AF96" s="5">
        <f t="shared" si="27"/>
        <v>5.2071132758763077E-9</v>
      </c>
      <c r="AG96" s="5">
        <f t="shared" si="27"/>
        <v>5.2071132758763077E-9</v>
      </c>
      <c r="AH96" s="5">
        <f t="shared" si="27"/>
        <v>5.2071132758763077E-9</v>
      </c>
      <c r="AI96" s="5">
        <f t="shared" si="27"/>
        <v>5.2213530399092693E-9</v>
      </c>
      <c r="AJ96" s="5">
        <f t="shared" si="27"/>
        <v>5.2071132758763077E-9</v>
      </c>
      <c r="AK96" s="5">
        <f t="shared" si="27"/>
        <v>5.2071132758763077E-9</v>
      </c>
      <c r="AL96" s="5">
        <f t="shared" si="27"/>
        <v>5.2071132758763077E-9</v>
      </c>
      <c r="AM96" s="5">
        <f t="shared" si="27"/>
        <v>5.2213530399092693E-9</v>
      </c>
      <c r="AN96" s="5">
        <f t="shared" si="27"/>
        <v>5.2071132758763077E-9</v>
      </c>
      <c r="AO96" s="5">
        <f t="shared" si="27"/>
        <v>5.2071132758763077E-9</v>
      </c>
      <c r="AP96" s="5">
        <f t="shared" si="27"/>
        <v>5.2071132758763077E-9</v>
      </c>
      <c r="AQ96" s="5">
        <f t="shared" si="27"/>
        <v>5.2213530399092693E-9</v>
      </c>
      <c r="AR96" s="5">
        <f t="shared" si="27"/>
        <v>5.2071132758763077E-9</v>
      </c>
      <c r="AS96" s="5">
        <f t="shared" si="27"/>
        <v>5.2071132758763077E-9</v>
      </c>
      <c r="AT96" s="5">
        <f t="shared" si="27"/>
        <v>5.2071132758763077E-9</v>
      </c>
      <c r="AU96" s="5">
        <f t="shared" si="27"/>
        <v>5.2213530399092693E-9</v>
      </c>
      <c r="AV96" s="5">
        <f t="shared" si="27"/>
        <v>5.2071132758763077E-9</v>
      </c>
      <c r="AW96" s="5">
        <f t="shared" si="27"/>
        <v>5.2071132758763077E-9</v>
      </c>
      <c r="AX96" s="5">
        <f t="shared" si="27"/>
        <v>5.2071132758763077E-9</v>
      </c>
      <c r="AY96" s="5">
        <f t="shared" si="27"/>
        <v>5.2213530399092693E-9</v>
      </c>
      <c r="AZ96" s="5">
        <f t="shared" si="27"/>
        <v>5.2071132758763077E-9</v>
      </c>
      <c r="BA96" s="5">
        <f t="shared" si="27"/>
        <v>5.2071132758763077E-9</v>
      </c>
    </row>
    <row r="97" spans="11:53" x14ac:dyDescent="0.25">
      <c r="K97" s="5"/>
      <c r="L97" s="5"/>
      <c r="M97" s="5"/>
      <c r="N97" t="s">
        <v>109</v>
      </c>
      <c r="O97" s="5">
        <f t="shared" si="27"/>
        <v>3.168173562625769E-9</v>
      </c>
      <c r="P97" s="5">
        <f t="shared" si="27"/>
        <v>2.1163360578464696E-9</v>
      </c>
      <c r="Q97" s="5">
        <f t="shared" si="27"/>
        <v>6.471646667307841E-10</v>
      </c>
      <c r="R97" s="5">
        <f t="shared" si="27"/>
        <v>9.8011416307038624E-10</v>
      </c>
      <c r="S97" s="5">
        <f t="shared" si="27"/>
        <v>1.2779975572544734E-9</v>
      </c>
      <c r="T97" s="5">
        <f t="shared" si="27"/>
        <v>4.4955948585837502E-10</v>
      </c>
      <c r="U97" s="5">
        <f t="shared" si="27"/>
        <v>6.5664634251776515E-10</v>
      </c>
      <c r="V97" s="5">
        <f t="shared" si="27"/>
        <v>1.763069896527606E-9</v>
      </c>
      <c r="W97" s="5">
        <f t="shared" si="27"/>
        <v>2.9559585407348444E-10</v>
      </c>
      <c r="X97" s="5">
        <f t="shared" si="27"/>
        <v>8.7598273138781051E-10</v>
      </c>
      <c r="Y97" s="5">
        <f t="shared" si="27"/>
        <v>1.4256936185217274E-9</v>
      </c>
      <c r="Z97" s="5">
        <f t="shared" si="27"/>
        <v>5.6164565741451891E-10</v>
      </c>
      <c r="AA97" s="5">
        <f t="shared" si="27"/>
        <v>1.4407559016145795E-9</v>
      </c>
      <c r="AB97" s="5">
        <f t="shared" si="27"/>
        <v>3.2118742079287272E-10</v>
      </c>
      <c r="AC97" s="5">
        <f t="shared" si="27"/>
        <v>3.5805764625146094E-10</v>
      </c>
      <c r="AD97" s="5">
        <f t="shared" si="27"/>
        <v>1.206152484678928E-9</v>
      </c>
      <c r="AE97" s="5">
        <f t="shared" si="27"/>
        <v>3.6761137505698185E-10</v>
      </c>
      <c r="AF97" s="5">
        <f t="shared" si="27"/>
        <v>3.390979458207167E-9</v>
      </c>
      <c r="AG97" s="5">
        <f t="shared" si="27"/>
        <v>2.1125221421986743E-9</v>
      </c>
      <c r="AH97" s="5">
        <f t="shared" si="27"/>
        <v>2.5002192358456212E-9</v>
      </c>
      <c r="AI97" s="5">
        <f t="shared" si="27"/>
        <v>2.1690031585994925E-9</v>
      </c>
      <c r="AJ97" s="5">
        <f t="shared" si="27"/>
        <v>7.2588598143750377E-10</v>
      </c>
      <c r="AK97" s="5">
        <f t="shared" si="27"/>
        <v>4.8329051583957955E-10</v>
      </c>
      <c r="AL97" s="5">
        <f t="shared" si="27"/>
        <v>1.7983294344884395E-9</v>
      </c>
      <c r="AM97" s="5">
        <f t="shared" si="27"/>
        <v>2.1048973576517499E-9</v>
      </c>
      <c r="AN97" s="5">
        <f t="shared" si="27"/>
        <v>1.2852776637855226E-9</v>
      </c>
      <c r="AO97" s="5">
        <f t="shared" si="27"/>
        <v>5.7753579972365153E-10</v>
      </c>
      <c r="AP97" s="5">
        <f t="shared" si="27"/>
        <v>1.5622541240051742E-10</v>
      </c>
      <c r="AQ97" s="5">
        <f t="shared" si="27"/>
        <v>8.0360605484482204E-10</v>
      </c>
      <c r="AR97" s="5">
        <f t="shared" si="27"/>
        <v>5.0202008024563638E-10</v>
      </c>
      <c r="AS97" s="5">
        <f t="shared" si="27"/>
        <v>2.3994714172761439E-10</v>
      </c>
      <c r="AT97" s="5">
        <f t="shared" si="27"/>
        <v>1.2160542726870794E-9</v>
      </c>
      <c r="AU97" s="5">
        <f t="shared" si="27"/>
        <v>2.1114170082986891E-9</v>
      </c>
      <c r="AV97" s="5">
        <f t="shared" si="27"/>
        <v>1.0596423937618218E-9</v>
      </c>
      <c r="AW97" s="5">
        <f t="shared" si="27"/>
        <v>9.0653066798945828E-10</v>
      </c>
      <c r="AX97" s="5">
        <f t="shared" si="27"/>
        <v>1.3249080049753711E-9</v>
      </c>
      <c r="AY97" s="5">
        <f t="shared" si="27"/>
        <v>5.9292067001738637E-9</v>
      </c>
      <c r="AZ97" s="5">
        <f t="shared" si="27"/>
        <v>4.1723626815646587E-9</v>
      </c>
      <c r="BA97" s="5">
        <f t="shared" si="27"/>
        <v>1.0937701212710796E-9</v>
      </c>
    </row>
    <row r="98" spans="11:53" x14ac:dyDescent="0.25">
      <c r="K98" s="5"/>
      <c r="L98" s="5"/>
      <c r="M98" s="5"/>
      <c r="N98" t="s">
        <v>110</v>
      </c>
      <c r="O98" s="5">
        <f t="shared" si="27"/>
        <v>2.9904493920626666E-8</v>
      </c>
      <c r="P98" s="5">
        <f t="shared" si="27"/>
        <v>3.6686812591407333E-8</v>
      </c>
      <c r="Q98" s="5">
        <f t="shared" si="27"/>
        <v>3.27973672517524E-8</v>
      </c>
      <c r="R98" s="5">
        <f t="shared" si="27"/>
        <v>4.2719410291608064E-8</v>
      </c>
      <c r="S98" s="5">
        <f t="shared" si="27"/>
        <v>3.6230614553480469E-8</v>
      </c>
      <c r="T98" s="5">
        <f t="shared" si="27"/>
        <v>3.5981709942398396E-8</v>
      </c>
      <c r="U98" s="5">
        <f t="shared" si="27"/>
        <v>2.0814894394483401E-8</v>
      </c>
      <c r="V98" s="5">
        <f t="shared" si="27"/>
        <v>2.5486654906316198E-8</v>
      </c>
      <c r="W98" s="5">
        <f t="shared" si="27"/>
        <v>2.0562346953382533E-8</v>
      </c>
      <c r="X98" s="5">
        <f t="shared" si="27"/>
        <v>1.7462681849223732E-8</v>
      </c>
      <c r="Y98" s="5">
        <f t="shared" si="27"/>
        <v>2.0903163871624134E-8</v>
      </c>
      <c r="Z98" s="5">
        <f t="shared" si="27"/>
        <v>2.4726109797190998E-8</v>
      </c>
      <c r="AA98" s="5">
        <f t="shared" si="27"/>
        <v>3.7878186112228732E-8</v>
      </c>
      <c r="AB98" s="5">
        <f t="shared" si="27"/>
        <v>3.49416564549918E-8</v>
      </c>
      <c r="AC98" s="5">
        <f t="shared" si="27"/>
        <v>2.9622660866292267E-8</v>
      </c>
      <c r="AD98" s="5">
        <f t="shared" si="27"/>
        <v>3.4594239609759536E-8</v>
      </c>
      <c r="AE98" s="5">
        <f t="shared" si="27"/>
        <v>2.2382003550280131E-8</v>
      </c>
      <c r="AF98" s="5">
        <f t="shared" si="27"/>
        <v>2.2870947344215932E-8</v>
      </c>
      <c r="AG98" s="5">
        <f t="shared" si="27"/>
        <v>3.3345881759003002E-8</v>
      </c>
      <c r="AH98" s="5">
        <f t="shared" si="27"/>
        <v>4.0509539173736197E-8</v>
      </c>
      <c r="AI98" s="5">
        <f t="shared" si="27"/>
        <v>3.9858648631931273E-8</v>
      </c>
      <c r="AJ98" s="5">
        <f t="shared" si="27"/>
        <v>3.8347141065865402E-8</v>
      </c>
      <c r="AK98" s="5">
        <f t="shared" si="27"/>
        <v>3.2159956983546068E-8</v>
      </c>
      <c r="AL98" s="5">
        <f t="shared" si="27"/>
        <v>2.9637831570541133E-8</v>
      </c>
      <c r="AM98" s="5">
        <f t="shared" si="27"/>
        <v>3.3430132851652928E-8</v>
      </c>
      <c r="AN98" s="5">
        <f t="shared" si="27"/>
        <v>4.1689240398000599E-8</v>
      </c>
      <c r="AO98" s="5">
        <f t="shared" si="27"/>
        <v>2.1939947577859601E-8</v>
      </c>
      <c r="AP98" s="5">
        <f t="shared" si="27"/>
        <v>3.5873982535255599E-8</v>
      </c>
      <c r="AQ98" s="5">
        <f t="shared" si="27"/>
        <v>4.0726321441344601E-8</v>
      </c>
      <c r="AR98" s="5">
        <f t="shared" si="27"/>
        <v>2.9384189161716868E-8</v>
      </c>
      <c r="AS98" s="5">
        <f t="shared" si="27"/>
        <v>2.4755105149324132E-8</v>
      </c>
      <c r="AT98" s="5">
        <f t="shared" si="27"/>
        <v>2.5043062379920467E-8</v>
      </c>
      <c r="AU98" s="5">
        <f t="shared" si="27"/>
        <v>3.3069877726193601E-8</v>
      </c>
      <c r="AV98" s="5">
        <f t="shared" si="27"/>
        <v>3.4764860940046537E-8</v>
      </c>
      <c r="AW98" s="5">
        <f t="shared" si="27"/>
        <v>3.0964550374424199E-8</v>
      </c>
      <c r="AX98" s="5">
        <f t="shared" si="27"/>
        <v>3.1851579688626465E-8</v>
      </c>
      <c r="AY98" s="5">
        <f t="shared" si="27"/>
        <v>4.3303420433545333E-8</v>
      </c>
      <c r="AZ98" s="5">
        <f t="shared" si="27"/>
        <v>4.0827453040817864E-8</v>
      </c>
      <c r="BA98" s="5">
        <f t="shared" si="27"/>
        <v>2.7185273949863468E-8</v>
      </c>
    </row>
    <row r="99" spans="11:53" x14ac:dyDescent="0.25">
      <c r="N99" t="s">
        <v>111</v>
      </c>
      <c r="O99" s="5">
        <f t="shared" si="27"/>
        <v>4.3060425797124438E-5</v>
      </c>
      <c r="P99" s="5">
        <f t="shared" si="27"/>
        <v>4.665974655264278E-5</v>
      </c>
      <c r="Q99" s="5">
        <f t="shared" si="27"/>
        <v>4.5165102473383646E-5</v>
      </c>
      <c r="R99" s="5">
        <f t="shared" si="27"/>
        <v>6.0167742855889732E-5</v>
      </c>
      <c r="S99" s="5">
        <f t="shared" si="27"/>
        <v>6.0731019292043479E-5</v>
      </c>
      <c r="T99" s="5">
        <f t="shared" si="27"/>
        <v>2.5801912712838172E-5</v>
      </c>
      <c r="U99" s="5">
        <f t="shared" si="27"/>
        <v>4.054708903148435E-5</v>
      </c>
      <c r="V99" s="5">
        <f t="shared" si="27"/>
        <v>4.3049999569250437E-5</v>
      </c>
      <c r="W99" s="5">
        <f t="shared" si="27"/>
        <v>3.6884861712501045E-5</v>
      </c>
      <c r="X99" s="5">
        <f t="shared" si="27"/>
        <v>6.0565093309565214E-5</v>
      </c>
      <c r="Y99" s="5">
        <f t="shared" si="27"/>
        <v>4.2355775508878953E-5</v>
      </c>
      <c r="Z99" s="5">
        <f t="shared" si="27"/>
        <v>5.3106408896085912E-5</v>
      </c>
      <c r="AA99" s="5">
        <f t="shared" si="27"/>
        <v>6.0664845931916178E-5</v>
      </c>
      <c r="AB99" s="5">
        <f t="shared" si="27"/>
        <v>6.0290864781011998E-5</v>
      </c>
      <c r="AC99" s="5">
        <f t="shared" si="27"/>
        <v>4.6033114951771305E-5</v>
      </c>
      <c r="AD99" s="5">
        <f t="shared" si="27"/>
        <v>4.3892446669291472E-5</v>
      </c>
      <c r="AE99" s="5">
        <f t="shared" si="27"/>
        <v>4.7186963163108431E-5</v>
      </c>
      <c r="AF99" s="5">
        <f t="shared" si="27"/>
        <v>6.0564455489726603E-5</v>
      </c>
      <c r="AG99" s="5">
        <f t="shared" si="27"/>
        <v>4.0508198184504695E-5</v>
      </c>
      <c r="AH99" s="5">
        <f t="shared" si="27"/>
        <v>5.8705841273138955E-5</v>
      </c>
      <c r="AI99" s="5">
        <f t="shared" si="27"/>
        <v>6.0731019292043479E-5</v>
      </c>
      <c r="AJ99" s="5">
        <f t="shared" si="27"/>
        <v>6.0455472116098951E-5</v>
      </c>
      <c r="AK99" s="5">
        <f t="shared" si="27"/>
        <v>6.0565093309565214E-5</v>
      </c>
      <c r="AL99" s="5">
        <f t="shared" si="27"/>
        <v>6.0565093309565214E-5</v>
      </c>
      <c r="AM99" s="5">
        <f t="shared" si="27"/>
        <v>6.0730594078817738E-5</v>
      </c>
      <c r="AN99" s="5">
        <f t="shared" si="27"/>
        <v>6.0565093309565214E-5</v>
      </c>
      <c r="AO99" s="5">
        <f t="shared" si="27"/>
        <v>6.0503379575023742E-5</v>
      </c>
      <c r="AP99" s="5">
        <f t="shared" si="27"/>
        <v>6.0565093309565214E-5</v>
      </c>
      <c r="AQ99" s="5">
        <f t="shared" si="27"/>
        <v>6.0730381472204868E-5</v>
      </c>
      <c r="AR99" s="5">
        <f t="shared" si="27"/>
        <v>6.0564349956301566E-5</v>
      </c>
      <c r="AS99" s="5">
        <f t="shared" si="27"/>
        <v>6.0519271375600961E-5</v>
      </c>
      <c r="AT99" s="5">
        <f t="shared" si="27"/>
        <v>6.0565093309565214E-5</v>
      </c>
      <c r="AU99" s="5">
        <f t="shared" si="27"/>
        <v>6.0729204752003127E-5</v>
      </c>
      <c r="AV99" s="5">
        <f t="shared" si="27"/>
        <v>6.0376881232948788E-5</v>
      </c>
      <c r="AW99" s="5">
        <f t="shared" si="27"/>
        <v>6.0564880702952343E-5</v>
      </c>
      <c r="AX99" s="5">
        <f t="shared" si="27"/>
        <v>6.0565093309565214E-5</v>
      </c>
      <c r="AY99" s="5">
        <f t="shared" si="27"/>
        <v>6.0731019292043479E-5</v>
      </c>
      <c r="AZ99" s="5">
        <f t="shared" si="27"/>
        <v>6.0564512180057824E-5</v>
      </c>
      <c r="BA99" s="5">
        <f t="shared" si="27"/>
        <v>6.0564668096339473E-5</v>
      </c>
    </row>
    <row r="100" spans="11:53" x14ac:dyDescent="0.25">
      <c r="N100" t="s">
        <v>112</v>
      </c>
      <c r="O100" s="5">
        <f t="shared" si="27"/>
        <v>7.3053020917031699E-4</v>
      </c>
      <c r="P100" s="5">
        <f t="shared" si="27"/>
        <v>7.1970010320826689E-4</v>
      </c>
      <c r="Q100" s="5">
        <f t="shared" si="27"/>
        <v>7.3553497961406904E-4</v>
      </c>
      <c r="R100" s="5">
        <f t="shared" si="27"/>
        <v>7.3614414082159233E-4</v>
      </c>
      <c r="S100" s="5">
        <f t="shared" si="27"/>
        <v>7.4009955745978312E-4</v>
      </c>
      <c r="T100" s="5">
        <f t="shared" si="27"/>
        <v>7.0295872423757557E-4</v>
      </c>
      <c r="U100" s="5">
        <f t="shared" si="27"/>
        <v>7.2356955589932535E-4</v>
      </c>
      <c r="V100" s="5">
        <f t="shared" si="27"/>
        <v>7.2997929308394748E-4</v>
      </c>
      <c r="W100" s="5">
        <f t="shared" si="27"/>
        <v>7.1928722519647192E-4</v>
      </c>
      <c r="X100" s="5">
        <f t="shared" si="27"/>
        <v>7.3726851854250767E-4</v>
      </c>
      <c r="Y100" s="5">
        <f t="shared" si="27"/>
        <v>7.3491793497046474E-4</v>
      </c>
      <c r="Z100" s="5">
        <f t="shared" si="27"/>
        <v>7.3686277632193081E-4</v>
      </c>
      <c r="AA100" s="5">
        <f t="shared" si="27"/>
        <v>7.4084599330661259E-4</v>
      </c>
      <c r="AB100" s="5">
        <f t="shared" si="27"/>
        <v>7.3668244064648621E-4</v>
      </c>
      <c r="AC100" s="5">
        <f t="shared" si="27"/>
        <v>7.3341708594570909E-4</v>
      </c>
      <c r="AD100" s="5">
        <f t="shared" si="27"/>
        <v>7.3580031248614058E-4</v>
      </c>
      <c r="AE100" s="5">
        <f t="shared" si="27"/>
        <v>7.4045018263301789E-4</v>
      </c>
      <c r="AF100" s="5">
        <f t="shared" si="27"/>
        <v>7.3600630250239812E-4</v>
      </c>
      <c r="AG100" s="5">
        <f t="shared" si="27"/>
        <v>7.2399855022859587E-4</v>
      </c>
      <c r="AH100" s="5">
        <f t="shared" si="27"/>
        <v>7.3687252011430749E-4</v>
      </c>
      <c r="AI100" s="5">
        <f t="shared" si="27"/>
        <v>7.4049933743097968E-4</v>
      </c>
      <c r="AJ100" s="5">
        <f t="shared" ref="AJ100:BV100" si="28">IFERROR(AJ45/$E45,0)</f>
        <v>7.3794947153108458E-4</v>
      </c>
      <c r="AK100" s="5">
        <f t="shared" si="28"/>
        <v>7.3754717340612157E-4</v>
      </c>
      <c r="AL100" s="5">
        <f t="shared" si="28"/>
        <v>7.3855695307995938E-4</v>
      </c>
      <c r="AM100" s="5">
        <f t="shared" si="28"/>
        <v>7.4065820114787846E-4</v>
      </c>
      <c r="AN100" s="5">
        <f t="shared" si="28"/>
        <v>7.3675507788269125E-4</v>
      </c>
      <c r="AO100" s="5">
        <f t="shared" si="28"/>
        <v>7.3524197644623829E-4</v>
      </c>
      <c r="AP100" s="5">
        <f t="shared" si="28"/>
        <v>7.3790816702896543E-4</v>
      </c>
      <c r="AQ100" s="5">
        <f t="shared" si="28"/>
        <v>7.397160300292347E-4</v>
      </c>
      <c r="AR100" s="5">
        <f t="shared" si="28"/>
        <v>7.3717852683990222E-4</v>
      </c>
      <c r="AS100" s="5">
        <f t="shared" si="28"/>
        <v>7.3682209556144931E-4</v>
      </c>
      <c r="AT100" s="5">
        <f t="shared" si="28"/>
        <v>7.3504219432373775E-4</v>
      </c>
      <c r="AU100" s="5">
        <f t="shared" si="28"/>
        <v>7.3819324154491303E-4</v>
      </c>
      <c r="AV100" s="5">
        <f t="shared" si="28"/>
        <v>7.3625926658993802E-4</v>
      </c>
      <c r="AW100" s="5">
        <f t="shared" si="28"/>
        <v>7.3855115197620966E-4</v>
      </c>
      <c r="AX100" s="5">
        <f t="shared" si="28"/>
        <v>7.349048632201453E-4</v>
      </c>
      <c r="AY100" s="5">
        <f t="shared" si="28"/>
        <v>7.3964503363877225E-4</v>
      </c>
      <c r="AZ100" s="5">
        <f t="shared" si="28"/>
        <v>7.3804060165008091E-4</v>
      </c>
      <c r="BA100" s="5">
        <f t="shared" si="28"/>
        <v>7.3705227416883431E-4</v>
      </c>
    </row>
    <row r="101" spans="11:53" x14ac:dyDescent="0.25">
      <c r="K101" s="5"/>
      <c r="L101" s="5"/>
      <c r="M101" s="5"/>
      <c r="N101" t="s">
        <v>113</v>
      </c>
      <c r="O101" s="5">
        <f t="shared" ref="O101:BA107" si="29">IFERROR(O46/$E46,0)</f>
        <v>1.5090204931019167E-6</v>
      </c>
      <c r="P101" s="5">
        <f t="shared" si="29"/>
        <v>1.5069694711397499E-6</v>
      </c>
      <c r="Q101" s="5">
        <f t="shared" si="29"/>
        <v>1.5057851205172263E-6</v>
      </c>
      <c r="R101" s="5">
        <f t="shared" si="29"/>
        <v>1.5347894756382501E-6</v>
      </c>
      <c r="S101" s="5">
        <f t="shared" si="29"/>
        <v>1.5089851927505357E-6</v>
      </c>
      <c r="T101" s="5">
        <f t="shared" si="29"/>
        <v>1.5095704748217977E-6</v>
      </c>
      <c r="U101" s="5">
        <f t="shared" si="29"/>
        <v>1.507899650978762E-6</v>
      </c>
      <c r="V101" s="5">
        <f t="shared" si="29"/>
        <v>1.5058153870814283E-6</v>
      </c>
      <c r="W101" s="5">
        <f t="shared" si="29"/>
        <v>1.4721448895490118E-6</v>
      </c>
      <c r="X101" s="5">
        <f t="shared" si="29"/>
        <v>1.4995526600111904E-6</v>
      </c>
      <c r="Y101" s="5">
        <f t="shared" si="29"/>
        <v>1.5048668602786546E-6</v>
      </c>
      <c r="Z101" s="5">
        <f t="shared" si="29"/>
        <v>1.4926028895584881E-6</v>
      </c>
      <c r="AA101" s="5">
        <f t="shared" si="29"/>
        <v>1.5114067874260358E-6</v>
      </c>
      <c r="AB101" s="5">
        <f t="shared" si="29"/>
        <v>1.5095403177309167E-6</v>
      </c>
      <c r="AC101" s="5">
        <f t="shared" si="29"/>
        <v>1.5061457859368452E-6</v>
      </c>
      <c r="AD101" s="5">
        <f t="shared" si="29"/>
        <v>1.5102300057935355E-6</v>
      </c>
      <c r="AE101" s="5">
        <f t="shared" si="29"/>
        <v>1.5090156907043215E-6</v>
      </c>
      <c r="AF101" s="5">
        <f t="shared" si="29"/>
        <v>1.5048668602786546E-6</v>
      </c>
      <c r="AG101" s="5">
        <f t="shared" si="29"/>
        <v>1.5119846484153095E-6</v>
      </c>
      <c r="AH101" s="5">
        <f t="shared" si="29"/>
        <v>1.5060723690191428E-6</v>
      </c>
      <c r="AI101" s="5">
        <f t="shared" si="29"/>
        <v>1.5090701948038215E-6</v>
      </c>
      <c r="AJ101" s="5">
        <f t="shared" si="29"/>
        <v>1.5121638783684762E-6</v>
      </c>
      <c r="AK101" s="5">
        <f t="shared" si="29"/>
        <v>1.5382257200709048E-6</v>
      </c>
      <c r="AL101" s="5">
        <f t="shared" si="29"/>
        <v>1.5097740320065357E-6</v>
      </c>
      <c r="AM101" s="5">
        <f t="shared" si="29"/>
        <v>1.5255156218109166E-6</v>
      </c>
      <c r="AN101" s="5">
        <f t="shared" si="29"/>
        <v>1.5131241534806071E-6</v>
      </c>
      <c r="AO101" s="5">
        <f t="shared" si="29"/>
        <v>1.5263103171716071E-6</v>
      </c>
      <c r="AP101" s="5">
        <f t="shared" si="29"/>
        <v>1.5076182143215474E-6</v>
      </c>
      <c r="AQ101" s="5">
        <f t="shared" si="29"/>
        <v>1.5233420168616549E-6</v>
      </c>
      <c r="AR101" s="5">
        <f t="shared" si="29"/>
        <v>1.5084734723211311E-6</v>
      </c>
      <c r="AS101" s="5">
        <f t="shared" si="29"/>
        <v>1.5052372090526668E-6</v>
      </c>
      <c r="AT101" s="5">
        <f t="shared" si="29"/>
        <v>1.5059909675890714E-6</v>
      </c>
      <c r="AU101" s="5">
        <f t="shared" si="29"/>
        <v>1.5089813912002024E-6</v>
      </c>
      <c r="AV101" s="5">
        <f t="shared" si="29"/>
        <v>1.5518864187510952E-6</v>
      </c>
      <c r="AW101" s="5">
        <f t="shared" si="29"/>
        <v>1.5314117035402025E-6</v>
      </c>
      <c r="AX101" s="5">
        <f t="shared" si="29"/>
        <v>1.5060264691035596E-6</v>
      </c>
      <c r="AY101" s="5">
        <f t="shared" si="29"/>
        <v>1.5358307284742858E-6</v>
      </c>
      <c r="AZ101" s="5">
        <f t="shared" si="29"/>
        <v>1.5056296793049048E-6</v>
      </c>
      <c r="BA101" s="5">
        <f t="shared" si="29"/>
        <v>1.5162200869201071E-6</v>
      </c>
    </row>
    <row r="102" spans="11:53" x14ac:dyDescent="0.25">
      <c r="K102" s="5"/>
      <c r="L102" s="5"/>
      <c r="M102" s="5"/>
      <c r="N102" t="s">
        <v>114</v>
      </c>
      <c r="O102" s="5">
        <f t="shared" si="29"/>
        <v>4.0223898441934867E-6</v>
      </c>
      <c r="P102" s="5">
        <f t="shared" si="29"/>
        <v>4.062542720934487E-6</v>
      </c>
      <c r="Q102" s="5">
        <f t="shared" si="29"/>
        <v>4.0608334809195894E-6</v>
      </c>
      <c r="R102" s="5">
        <f t="shared" si="29"/>
        <v>4.0617741309287951E-6</v>
      </c>
      <c r="S102" s="5">
        <f t="shared" si="29"/>
        <v>4.0718990673499746E-6</v>
      </c>
      <c r="T102" s="5">
        <f t="shared" si="29"/>
        <v>4.0631543208372817E-6</v>
      </c>
      <c r="U102" s="5">
        <f t="shared" si="29"/>
        <v>4.0614130666461535E-6</v>
      </c>
      <c r="V102" s="5">
        <f t="shared" si="29"/>
        <v>4.0613381527145899E-6</v>
      </c>
      <c r="W102" s="5">
        <f t="shared" si="29"/>
        <v>4.0732588084530001E-6</v>
      </c>
      <c r="X102" s="5">
        <f t="shared" si="29"/>
        <v>4.0286179621242051E-6</v>
      </c>
      <c r="Y102" s="5">
        <f t="shared" si="29"/>
        <v>4.0608092834709233E-6</v>
      </c>
      <c r="Z102" s="5">
        <f t="shared" si="29"/>
        <v>4.0278248087724102E-6</v>
      </c>
      <c r="AA102" s="5">
        <f t="shared" si="29"/>
        <v>4.0727443567089229E-6</v>
      </c>
      <c r="AB102" s="5">
        <f t="shared" si="29"/>
        <v>4.0625748477868722E-6</v>
      </c>
      <c r="AC102" s="5">
        <f t="shared" si="29"/>
        <v>4.0625012411823334E-6</v>
      </c>
      <c r="AD102" s="5">
        <f t="shared" si="29"/>
        <v>4.061008410719615E-6</v>
      </c>
      <c r="AE102" s="5">
        <f t="shared" si="29"/>
        <v>4.0718935743136662E-6</v>
      </c>
      <c r="AF102" s="5">
        <f t="shared" si="29"/>
        <v>4.061777119502257E-6</v>
      </c>
      <c r="AG102" s="5">
        <f t="shared" si="29"/>
        <v>4.0315367473016156E-6</v>
      </c>
      <c r="AH102" s="5">
        <f t="shared" si="29"/>
        <v>4.0609957252291794E-6</v>
      </c>
      <c r="AI102" s="5">
        <f t="shared" si="29"/>
        <v>4.072468864229513E-6</v>
      </c>
      <c r="AJ102" s="5">
        <f t="shared" si="29"/>
        <v>4.0617540108234613E-6</v>
      </c>
      <c r="AK102" s="5">
        <f t="shared" si="29"/>
        <v>4.0617359229035894E-6</v>
      </c>
      <c r="AL102" s="5">
        <f t="shared" si="29"/>
        <v>4.0608134573323335E-6</v>
      </c>
      <c r="AM102" s="5">
        <f t="shared" si="29"/>
        <v>4.0728681709622057E-6</v>
      </c>
      <c r="AN102" s="5">
        <f t="shared" si="29"/>
        <v>4.0618117036750256E-6</v>
      </c>
      <c r="AO102" s="5">
        <f t="shared" si="29"/>
        <v>4.0615162661844621E-6</v>
      </c>
      <c r="AP102" s="5">
        <f t="shared" si="29"/>
        <v>4.0283850047729231E-6</v>
      </c>
      <c r="AQ102" s="5">
        <f t="shared" si="29"/>
        <v>4.0726107745919482E-6</v>
      </c>
      <c r="AR102" s="5">
        <f t="shared" si="29"/>
        <v>4.0612606334679741E-6</v>
      </c>
      <c r="AS102" s="5">
        <f t="shared" si="29"/>
        <v>4.062841236141205E-6</v>
      </c>
      <c r="AT102" s="5">
        <f t="shared" si="29"/>
        <v>4.0618933318277431E-6</v>
      </c>
      <c r="AU102" s="5">
        <f t="shared" si="29"/>
        <v>4.0741961360119485E-6</v>
      </c>
      <c r="AV102" s="5">
        <f t="shared" si="29"/>
        <v>3.797146633826E-6</v>
      </c>
      <c r="AW102" s="5">
        <f t="shared" si="29"/>
        <v>4.0611446924355645E-6</v>
      </c>
      <c r="AX102" s="5">
        <f t="shared" si="29"/>
        <v>4.062432247514487E-6</v>
      </c>
      <c r="AY102" s="5">
        <f t="shared" si="29"/>
        <v>4.0726461045419488E-6</v>
      </c>
      <c r="AZ102" s="5">
        <f t="shared" si="29"/>
        <v>4.0608977090622819E-6</v>
      </c>
      <c r="BA102" s="5">
        <f t="shared" si="29"/>
        <v>4.0608037904346157E-6</v>
      </c>
    </row>
    <row r="103" spans="11:53" x14ac:dyDescent="0.25">
      <c r="K103" s="5"/>
      <c r="L103" s="5"/>
      <c r="M103" s="5"/>
      <c r="N103" t="s">
        <v>115</v>
      </c>
      <c r="O103" s="5">
        <f t="shared" si="29"/>
        <v>7.8520254471387291E-3</v>
      </c>
      <c r="P103" s="5">
        <f t="shared" si="29"/>
        <v>8.0914221982587506E-3</v>
      </c>
      <c r="Q103" s="5">
        <f t="shared" si="29"/>
        <v>8.149155760430446E-3</v>
      </c>
      <c r="R103" s="5">
        <f t="shared" si="29"/>
        <v>8.0020762387508493E-3</v>
      </c>
      <c r="S103" s="5">
        <f t="shared" si="29"/>
        <v>7.9561617019831034E-3</v>
      </c>
      <c r="T103" s="5">
        <f t="shared" si="29"/>
        <v>7.8318715847111395E-3</v>
      </c>
      <c r="U103" s="5">
        <f t="shared" si="29"/>
        <v>7.945562368028616E-3</v>
      </c>
      <c r="V103" s="5">
        <f t="shared" si="29"/>
        <v>7.7859774399114297E-3</v>
      </c>
      <c r="W103" s="5">
        <f t="shared" si="29"/>
        <v>8.0603068904191739E-3</v>
      </c>
      <c r="X103" s="5">
        <f t="shared" si="29"/>
        <v>8.0185265504888834E-3</v>
      </c>
      <c r="Y103" s="5">
        <f t="shared" si="29"/>
        <v>8.0182297750411614E-3</v>
      </c>
      <c r="Z103" s="5">
        <f t="shared" si="29"/>
        <v>8.0179662551194651E-3</v>
      </c>
      <c r="AA103" s="5">
        <f t="shared" si="29"/>
        <v>8.1989144808023006E-3</v>
      </c>
      <c r="AB103" s="5">
        <f t="shared" si="29"/>
        <v>8.1684411555660724E-3</v>
      </c>
      <c r="AC103" s="5">
        <f t="shared" si="29"/>
        <v>8.137179278692612E-3</v>
      </c>
      <c r="AD103" s="5">
        <f t="shared" si="29"/>
        <v>7.9865259168072997E-3</v>
      </c>
      <c r="AE103" s="5">
        <f t="shared" si="29"/>
        <v>8.2490907405856923E-3</v>
      </c>
      <c r="AF103" s="5">
        <f t="shared" si="29"/>
        <v>8.3072834683943757E-3</v>
      </c>
      <c r="AG103" s="5">
        <f t="shared" si="29"/>
        <v>7.6964858398176341E-3</v>
      </c>
      <c r="AH103" s="5">
        <f t="shared" si="29"/>
        <v>8.178547668204264E-3</v>
      </c>
      <c r="AI103" s="5">
        <f t="shared" si="29"/>
        <v>8.4529844660900452E-3</v>
      </c>
      <c r="AJ103" s="5">
        <f t="shared" si="29"/>
        <v>8.0542376812495538E-3</v>
      </c>
      <c r="AK103" s="5">
        <f t="shared" si="29"/>
        <v>8.1816262268864966E-3</v>
      </c>
      <c r="AL103" s="5">
        <f t="shared" si="29"/>
        <v>8.2506805814415857E-3</v>
      </c>
      <c r="AM103" s="5">
        <f t="shared" si="29"/>
        <v>8.3333476650766531E-3</v>
      </c>
      <c r="AN103" s="5">
        <f t="shared" si="29"/>
        <v>8.25513131500933E-3</v>
      </c>
      <c r="AO103" s="5">
        <f t="shared" si="29"/>
        <v>8.3231801680260266E-3</v>
      </c>
      <c r="AP103" s="5">
        <f t="shared" si="29"/>
        <v>8.0618169442660502E-3</v>
      </c>
      <c r="AQ103" s="5">
        <f t="shared" si="29"/>
        <v>8.333911674450023E-3</v>
      </c>
      <c r="AR103" s="5">
        <f t="shared" si="29"/>
        <v>8.3672248208437952E-3</v>
      </c>
      <c r="AS103" s="5">
        <f t="shared" si="29"/>
        <v>7.8810164939256931E-3</v>
      </c>
      <c r="AT103" s="5">
        <f t="shared" si="29"/>
        <v>8.1334767440707813E-3</v>
      </c>
      <c r="AU103" s="5">
        <f t="shared" si="29"/>
        <v>8.1782660948994425E-3</v>
      </c>
      <c r="AV103" s="5">
        <f t="shared" si="29"/>
        <v>8.1048604221137504E-3</v>
      </c>
      <c r="AW103" s="5">
        <f t="shared" si="29"/>
        <v>8.1157749277229914E-3</v>
      </c>
      <c r="AX103" s="5">
        <f t="shared" si="29"/>
        <v>8.2106616976859153E-3</v>
      </c>
      <c r="AY103" s="5">
        <f t="shared" si="29"/>
        <v>7.9915607573689956E-3</v>
      </c>
      <c r="AZ103" s="5">
        <f t="shared" si="29"/>
        <v>8.2676627597249343E-3</v>
      </c>
      <c r="BA103" s="5">
        <f t="shared" si="29"/>
        <v>7.9443929924842421E-3</v>
      </c>
    </row>
    <row r="104" spans="11:53" x14ac:dyDescent="0.25">
      <c r="K104" s="5"/>
      <c r="L104" s="5"/>
      <c r="M104" s="5"/>
      <c r="N104" t="s">
        <v>116</v>
      </c>
      <c r="O104" s="5">
        <f t="shared" si="29"/>
        <v>6.8263370101010216E-5</v>
      </c>
      <c r="P104" s="5">
        <f t="shared" si="29"/>
        <v>6.8251486823179311E-5</v>
      </c>
      <c r="Q104" s="5">
        <f t="shared" si="29"/>
        <v>6.5798660470112218E-5</v>
      </c>
      <c r="R104" s="5">
        <f t="shared" si="29"/>
        <v>6.8194901002554742E-5</v>
      </c>
      <c r="S104" s="5">
        <f t="shared" si="29"/>
        <v>6.5978930515043637E-5</v>
      </c>
      <c r="T104" s="5">
        <f t="shared" si="29"/>
        <v>6.6143917338550872E-5</v>
      </c>
      <c r="U104" s="5">
        <f t="shared" si="29"/>
        <v>6.6471754276691651E-5</v>
      </c>
      <c r="V104" s="5">
        <f t="shared" si="29"/>
        <v>6.6057019709001244E-5</v>
      </c>
      <c r="W104" s="5">
        <f t="shared" si="29"/>
        <v>6.6097424238565705E-5</v>
      </c>
      <c r="X104" s="5">
        <f t="shared" si="29"/>
        <v>6.600262829028778E-5</v>
      </c>
      <c r="Y104" s="5">
        <f t="shared" si="29"/>
        <v>6.5798677254634788E-5</v>
      </c>
      <c r="Z104" s="5">
        <f t="shared" si="29"/>
        <v>6.5798660470112218E-5</v>
      </c>
      <c r="AA104" s="5">
        <f t="shared" si="29"/>
        <v>6.706223186592818E-5</v>
      </c>
      <c r="AB104" s="5">
        <f t="shared" si="29"/>
        <v>6.825987216689762E-5</v>
      </c>
      <c r="AC104" s="5">
        <f t="shared" si="29"/>
        <v>6.6044036521407853E-5</v>
      </c>
      <c r="AD104" s="5">
        <f t="shared" si="29"/>
        <v>6.5900644380199999E-5</v>
      </c>
      <c r="AE104" s="5">
        <f t="shared" si="29"/>
        <v>6.84469411391682E-5</v>
      </c>
      <c r="AF104" s="5">
        <f t="shared" si="29"/>
        <v>6.6565536013902613E-5</v>
      </c>
      <c r="AG104" s="5">
        <f t="shared" si="29"/>
        <v>6.5798660470112218E-5</v>
      </c>
      <c r="AH104" s="5">
        <f t="shared" si="29"/>
        <v>6.7644795873612597E-5</v>
      </c>
      <c r="AI104" s="5">
        <f t="shared" si="29"/>
        <v>6.8467349110867582E-5</v>
      </c>
      <c r="AJ104" s="5">
        <f t="shared" si="29"/>
        <v>6.6003995000779806E-5</v>
      </c>
      <c r="AK104" s="5">
        <f t="shared" si="29"/>
        <v>6.7619505732680171E-5</v>
      </c>
      <c r="AL104" s="5">
        <f t="shared" si="29"/>
        <v>6.6751131732275938E-5</v>
      </c>
      <c r="AM104" s="5">
        <f t="shared" si="29"/>
        <v>6.7590276294430797E-5</v>
      </c>
      <c r="AN104" s="5">
        <f t="shared" si="29"/>
        <v>6.825987216689762E-5</v>
      </c>
      <c r="AO104" s="5">
        <f t="shared" si="29"/>
        <v>6.7048398127091637E-5</v>
      </c>
      <c r="AP104" s="5">
        <f t="shared" si="29"/>
        <v>6.7488994468449133E-5</v>
      </c>
      <c r="AQ104" s="5">
        <f t="shared" si="29"/>
        <v>6.787583683751745E-5</v>
      </c>
      <c r="AR104" s="5">
        <f t="shared" si="29"/>
        <v>6.8100002404088405E-5</v>
      </c>
      <c r="AS104" s="5">
        <f t="shared" si="29"/>
        <v>6.5849585306257359E-5</v>
      </c>
      <c r="AT104" s="5">
        <f t="shared" si="29"/>
        <v>6.6940880263095508E-5</v>
      </c>
      <c r="AU104" s="5">
        <f t="shared" si="29"/>
        <v>6.6998769615921568E-5</v>
      </c>
      <c r="AV104" s="5">
        <f t="shared" si="29"/>
        <v>6.5798660470112218E-5</v>
      </c>
      <c r="AW104" s="5">
        <f t="shared" si="29"/>
        <v>6.734201697610747E-5</v>
      </c>
      <c r="AX104" s="5">
        <f t="shared" si="29"/>
        <v>6.5798660470112218E-5</v>
      </c>
      <c r="AY104" s="5">
        <f t="shared" si="29"/>
        <v>6.5978930515043637E-5</v>
      </c>
      <c r="AZ104" s="5">
        <f t="shared" si="29"/>
        <v>6.8015110782686903E-5</v>
      </c>
      <c r="BA104" s="5">
        <f t="shared" si="29"/>
        <v>6.5798660470112218E-5</v>
      </c>
    </row>
    <row r="105" spans="11:53" x14ac:dyDescent="0.25">
      <c r="L105" s="5"/>
      <c r="M105" s="5"/>
      <c r="N105" t="s">
        <v>117</v>
      </c>
      <c r="O105" s="5">
        <f t="shared" si="29"/>
        <v>1.3587981894154486E-3</v>
      </c>
      <c r="P105" s="5">
        <f t="shared" si="29"/>
        <v>1.3545057276696329E-3</v>
      </c>
      <c r="Q105" s="5">
        <f t="shared" si="29"/>
        <v>1.3538029099102612E-3</v>
      </c>
      <c r="R105" s="5">
        <f t="shared" si="29"/>
        <v>1.3531512980388418E-3</v>
      </c>
      <c r="S105" s="5">
        <f t="shared" si="29"/>
        <v>1.3575107055588907E-3</v>
      </c>
      <c r="T105" s="5">
        <f t="shared" si="29"/>
        <v>1.3534437294512806E-3</v>
      </c>
      <c r="U105" s="5">
        <f t="shared" si="29"/>
        <v>1.353801658258075E-3</v>
      </c>
      <c r="V105" s="5">
        <f t="shared" si="29"/>
        <v>1.3538028835376019E-3</v>
      </c>
      <c r="W105" s="5">
        <f t="shared" si="29"/>
        <v>1.3565636525927976E-3</v>
      </c>
      <c r="X105" s="5">
        <f t="shared" si="29"/>
        <v>1.353801658258075E-3</v>
      </c>
      <c r="Y105" s="5">
        <f t="shared" si="29"/>
        <v>1.353801658258075E-3</v>
      </c>
      <c r="Z105" s="5">
        <f t="shared" si="29"/>
        <v>1.353801658258075E-3</v>
      </c>
      <c r="AA105" s="5">
        <f t="shared" si="29"/>
        <v>1.357510730477814E-3</v>
      </c>
      <c r="AB105" s="5">
        <f t="shared" si="29"/>
        <v>1.3545039335066151E-3</v>
      </c>
      <c r="AC105" s="5">
        <f t="shared" si="29"/>
        <v>1.353803452421093E-3</v>
      </c>
      <c r="AD105" s="5">
        <f t="shared" si="29"/>
        <v>1.3538016601836868E-3</v>
      </c>
      <c r="AE105" s="5">
        <f t="shared" si="29"/>
        <v>1.3590935761407014E-3</v>
      </c>
      <c r="AF105" s="5">
        <f t="shared" si="29"/>
        <v>1.3529323469460197E-3</v>
      </c>
      <c r="AG105" s="5">
        <f t="shared" si="29"/>
        <v>1.3521866983664357E-3</v>
      </c>
      <c r="AH105" s="5">
        <f t="shared" si="29"/>
        <v>1.3552847615510275E-3</v>
      </c>
      <c r="AI105" s="5">
        <f t="shared" si="29"/>
        <v>1.359705753150261E-3</v>
      </c>
      <c r="AJ105" s="5">
        <f t="shared" si="29"/>
        <v>1.35168101404438E-3</v>
      </c>
      <c r="AK105" s="5">
        <f t="shared" si="29"/>
        <v>1.3537412178384911E-3</v>
      </c>
      <c r="AL105" s="5">
        <f t="shared" si="29"/>
        <v>1.353801658258075E-3</v>
      </c>
      <c r="AM105" s="5">
        <f t="shared" si="29"/>
        <v>1.3578618307236948E-3</v>
      </c>
      <c r="AN105" s="5">
        <f t="shared" si="29"/>
        <v>1.3538017820546003E-3</v>
      </c>
      <c r="AO105" s="5">
        <f t="shared" si="29"/>
        <v>1.3522325238801551E-3</v>
      </c>
      <c r="AP105" s="5">
        <f t="shared" si="29"/>
        <v>1.353805246584111E-3</v>
      </c>
      <c r="AQ105" s="5">
        <f t="shared" si="29"/>
        <v>1.3595004148261338E-3</v>
      </c>
      <c r="AR105" s="5">
        <f t="shared" si="29"/>
        <v>1.3767349415967944E-3</v>
      </c>
      <c r="AS105" s="5">
        <f t="shared" si="29"/>
        <v>1.3511638409648369E-3</v>
      </c>
      <c r="AT105" s="5">
        <f t="shared" si="29"/>
        <v>1.3540357915391352E-3</v>
      </c>
      <c r="AU105" s="5">
        <f t="shared" si="29"/>
        <v>1.3575149245469006E-3</v>
      </c>
      <c r="AV105" s="5">
        <f t="shared" si="29"/>
        <v>1.3538075099982869E-3</v>
      </c>
      <c r="AW105" s="5">
        <f t="shared" si="29"/>
        <v>1.3548550337524959E-3</v>
      </c>
      <c r="AX105" s="5">
        <f t="shared" si="29"/>
        <v>1.3525653341688909E-3</v>
      </c>
      <c r="AY105" s="5">
        <f t="shared" si="29"/>
        <v>1.3575124997219088E-3</v>
      </c>
      <c r="AZ105" s="5">
        <f t="shared" si="29"/>
        <v>1.355649172811346E-3</v>
      </c>
      <c r="BA105" s="5">
        <f t="shared" si="29"/>
        <v>1.353801658258075E-3</v>
      </c>
    </row>
    <row r="106" spans="11:53" x14ac:dyDescent="0.25">
      <c r="K106" s="5"/>
      <c r="L106" s="5"/>
      <c r="M106" s="5"/>
      <c r="N106" t="s">
        <v>65</v>
      </c>
      <c r="O106" s="5">
        <f t="shared" si="29"/>
        <v>2.9878162535243643E-8</v>
      </c>
      <c r="P106" s="5">
        <f t="shared" si="29"/>
        <v>3.9031493802712195E-8</v>
      </c>
      <c r="Q106" s="5">
        <f t="shared" si="29"/>
        <v>2.8718134546293379E-8</v>
      </c>
      <c r="R106" s="5">
        <f t="shared" si="29"/>
        <v>4.9517368385740913E-8</v>
      </c>
      <c r="S106" s="5">
        <f t="shared" si="29"/>
        <v>4.3408631183262202E-8</v>
      </c>
      <c r="T106" s="5">
        <f t="shared" si="29"/>
        <v>2.9267487439280822E-8</v>
      </c>
      <c r="U106" s="5">
        <f t="shared" si="29"/>
        <v>1.9100607864214746E-8</v>
      </c>
      <c r="V106" s="5">
        <f t="shared" si="29"/>
        <v>2.3265573104101449E-8</v>
      </c>
      <c r="W106" s="5">
        <f t="shared" si="29"/>
        <v>1.8885691417264671E-8</v>
      </c>
      <c r="X106" s="5">
        <f t="shared" si="29"/>
        <v>1.1438135975250845E-8</v>
      </c>
      <c r="Y106" s="5">
        <f t="shared" si="29"/>
        <v>2.0552020137031664E-8</v>
      </c>
      <c r="Z106" s="5">
        <f t="shared" si="29"/>
        <v>2.3865961135851787E-8</v>
      </c>
      <c r="AA106" s="5">
        <f t="shared" si="29"/>
        <v>4.3081802605913635E-8</v>
      </c>
      <c r="AB106" s="5">
        <f t="shared" si="29"/>
        <v>4.2654429127555936E-8</v>
      </c>
      <c r="AC106" s="5">
        <f t="shared" si="29"/>
        <v>2.8234042983115136E-8</v>
      </c>
      <c r="AD106" s="5">
        <f t="shared" si="29"/>
        <v>3.9613249451653481E-8</v>
      </c>
      <c r="AE106" s="5">
        <f t="shared" si="29"/>
        <v>1.6312331081759995E-8</v>
      </c>
      <c r="AF106" s="5">
        <f t="shared" si="29"/>
        <v>1.432154288508633E-8</v>
      </c>
      <c r="AG106" s="5">
        <f t="shared" si="29"/>
        <v>3.3755453012551846E-8</v>
      </c>
      <c r="AH106" s="5">
        <f t="shared" si="29"/>
        <v>4.2408720442115434E-8</v>
      </c>
      <c r="AI106" s="5">
        <f t="shared" si="29"/>
        <v>4.0489956259245676E-8</v>
      </c>
      <c r="AJ106" s="5">
        <f t="shared" si="29"/>
        <v>4.2121142188585198E-8</v>
      </c>
      <c r="AK106" s="5">
        <f t="shared" si="29"/>
        <v>3.0675406597367655E-8</v>
      </c>
      <c r="AL106" s="5">
        <f t="shared" si="29"/>
        <v>2.8049103336309924E-8</v>
      </c>
      <c r="AM106" s="5">
        <f t="shared" si="29"/>
        <v>3.1789365550226973E-8</v>
      </c>
      <c r="AN106" s="5">
        <f t="shared" si="29"/>
        <v>4.5012046425125731E-8</v>
      </c>
      <c r="AO106" s="5">
        <f t="shared" si="29"/>
        <v>1.6795493510692705E-8</v>
      </c>
      <c r="AP106" s="5">
        <f t="shared" si="29"/>
        <v>4.1212543168806648E-8</v>
      </c>
      <c r="AQ106" s="5">
        <f t="shared" si="29"/>
        <v>3.4174116947764643E-8</v>
      </c>
      <c r="AR106" s="5">
        <f t="shared" si="29"/>
        <v>2.6718828265296027E-8</v>
      </c>
      <c r="AS106" s="5">
        <f t="shared" si="29"/>
        <v>2.6448361780256141E-8</v>
      </c>
      <c r="AT106" s="5">
        <f t="shared" si="29"/>
        <v>1.724066241054336E-8</v>
      </c>
      <c r="AU106" s="5">
        <f t="shared" si="29"/>
        <v>3.4026519294078034E-8</v>
      </c>
      <c r="AV106" s="5">
        <f t="shared" si="29"/>
        <v>3.7551084935695046E-8</v>
      </c>
      <c r="AW106" s="5">
        <f t="shared" si="29"/>
        <v>3.2548847516825746E-8</v>
      </c>
      <c r="AX106" s="5">
        <f t="shared" si="29"/>
        <v>2.8298748079697151E-8</v>
      </c>
      <c r="AY106" s="5">
        <f t="shared" si="29"/>
        <v>4.7090277835729914E-8</v>
      </c>
      <c r="AZ106" s="5">
        <f t="shared" si="29"/>
        <v>4.2045699659044154E-8</v>
      </c>
      <c r="BA106" s="5">
        <f t="shared" si="29"/>
        <v>1.9584595491400615E-8</v>
      </c>
    </row>
    <row r="107" spans="11:53" x14ac:dyDescent="0.25">
      <c r="K107" s="5"/>
      <c r="L107" s="5"/>
      <c r="M107" s="5"/>
      <c r="N107" t="s">
        <v>64</v>
      </c>
      <c r="O107" s="5">
        <f t="shared" si="29"/>
        <v>3.1395268371500371E-4</v>
      </c>
      <c r="P107" s="5">
        <f t="shared" si="29"/>
        <v>3.0745021869486958E-4</v>
      </c>
      <c r="Q107" s="5">
        <f t="shared" si="29"/>
        <v>3.1166694539871742E-4</v>
      </c>
      <c r="R107" s="5">
        <f t="shared" si="29"/>
        <v>3.2367707431185802E-4</v>
      </c>
      <c r="S107" s="5">
        <f t="shared" si="29"/>
        <v>3.1384905035013308E-4</v>
      </c>
      <c r="T107" s="5">
        <f t="shared" si="29"/>
        <v>3.0592856798014861E-4</v>
      </c>
      <c r="U107" s="5">
        <f t="shared" si="29"/>
        <v>3.0159004787985982E-4</v>
      </c>
      <c r="V107" s="5">
        <f t="shared" si="29"/>
        <v>2.9441791661909724E-4</v>
      </c>
      <c r="W107" s="5">
        <f t="shared" si="29"/>
        <v>2.9976388404771669E-4</v>
      </c>
      <c r="X107" s="5">
        <f t="shared" si="29"/>
        <v>3.0463608495064553E-4</v>
      </c>
      <c r="Y107" s="5">
        <f t="shared" si="29"/>
        <v>3.1225641103044049E-4</v>
      </c>
      <c r="Z107" s="5">
        <f t="shared" si="29"/>
        <v>3.0810381009339075E-4</v>
      </c>
      <c r="AA107" s="5">
        <f t="shared" si="29"/>
        <v>3.1186429145463259E-4</v>
      </c>
      <c r="AB107" s="5">
        <f t="shared" si="29"/>
        <v>3.2803300968109976E-4</v>
      </c>
      <c r="AC107" s="5">
        <f t="shared" si="29"/>
        <v>3.196962863246109E-4</v>
      </c>
      <c r="AD107" s="5">
        <f t="shared" si="29"/>
        <v>3.1304867670711863E-4</v>
      </c>
      <c r="AE107" s="5">
        <f t="shared" si="29"/>
        <v>3.0689899437839419E-4</v>
      </c>
      <c r="AF107" s="5">
        <f t="shared" si="29"/>
        <v>3.1307606040056001E-4</v>
      </c>
      <c r="AG107" s="5">
        <f t="shared" si="29"/>
        <v>3.0697303182357491E-4</v>
      </c>
      <c r="AH107" s="5">
        <f t="shared" si="29"/>
        <v>3.2074121490638933E-4</v>
      </c>
      <c r="AI107" s="5">
        <f t="shared" si="29"/>
        <v>3.1944757180324624E-4</v>
      </c>
      <c r="AJ107" s="5">
        <f t="shared" ref="AJ107:BV107" si="30">IFERROR(AJ52/$E52,0)</f>
        <v>3.0690771858270954E-4</v>
      </c>
      <c r="AK107" s="5">
        <f t="shared" si="30"/>
        <v>3.2099750296381453E-4</v>
      </c>
      <c r="AL107" s="5">
        <f t="shared" si="30"/>
        <v>3.2063894680222824E-4</v>
      </c>
      <c r="AM107" s="5">
        <f t="shared" si="30"/>
        <v>3.2216599862746541E-4</v>
      </c>
      <c r="AN107" s="5">
        <f t="shared" si="30"/>
        <v>3.1618472184878393E-4</v>
      </c>
      <c r="AO107" s="5">
        <f t="shared" si="30"/>
        <v>3.1021275798826523E-4</v>
      </c>
      <c r="AP107" s="5">
        <f t="shared" si="30"/>
        <v>3.1738179481145774E-4</v>
      </c>
      <c r="AQ107" s="5">
        <f t="shared" si="30"/>
        <v>3.2296284169231864E-4</v>
      </c>
      <c r="AR107" s="5">
        <f t="shared" si="30"/>
        <v>3.2623531374561263E-4</v>
      </c>
      <c r="AS107" s="5">
        <f t="shared" si="30"/>
        <v>3.1493024974048989E-4</v>
      </c>
      <c r="AT107" s="5">
        <f t="shared" si="30"/>
        <v>3.1063613366970685E-4</v>
      </c>
      <c r="AU107" s="5">
        <f t="shared" si="30"/>
        <v>3.178900687221684E-4</v>
      </c>
      <c r="AV107" s="5">
        <f t="shared" si="30"/>
        <v>3.1734020061377857E-4</v>
      </c>
      <c r="AW107" s="5">
        <f t="shared" si="30"/>
        <v>3.2865002591511656E-4</v>
      </c>
      <c r="AX107" s="5">
        <f t="shared" si="30"/>
        <v>3.2743469941793067E-4</v>
      </c>
      <c r="AY107" s="5">
        <f t="shared" si="30"/>
        <v>3.2718545581988609E-4</v>
      </c>
      <c r="AZ107" s="5">
        <f t="shared" si="30"/>
        <v>3.2981679160753828E-4</v>
      </c>
      <c r="BA107" s="5">
        <f t="shared" si="30"/>
        <v>3.1650664204588812E-4</v>
      </c>
    </row>
    <row r="108" spans="11:53" x14ac:dyDescent="0.25">
      <c r="K108" s="5"/>
      <c r="L108" s="5"/>
      <c r="M108" s="5"/>
      <c r="N108" t="s">
        <v>61</v>
      </c>
      <c r="O108" s="5">
        <f t="shared" ref="O108:BA110" si="31">IFERROR(O53/$E53,0)</f>
        <v>1.9070589047136322E-3</v>
      </c>
      <c r="P108" s="5">
        <f t="shared" si="31"/>
        <v>1.8853151040132668E-3</v>
      </c>
      <c r="Q108" s="5">
        <f t="shared" si="31"/>
        <v>1.9098680678050189E-3</v>
      </c>
      <c r="R108" s="5">
        <f t="shared" si="31"/>
        <v>1.9325559010554417E-3</v>
      </c>
      <c r="S108" s="5">
        <f t="shared" si="31"/>
        <v>1.9326651714924121E-3</v>
      </c>
      <c r="T108" s="5">
        <f t="shared" si="31"/>
        <v>1.8755862537425301E-3</v>
      </c>
      <c r="U108" s="5">
        <f t="shared" si="31"/>
        <v>1.8831550914767336E-3</v>
      </c>
      <c r="V108" s="5">
        <f t="shared" si="31"/>
        <v>1.9056556628978139E-3</v>
      </c>
      <c r="W108" s="5">
        <f t="shared" si="31"/>
        <v>1.8915421788148019E-3</v>
      </c>
      <c r="X108" s="5">
        <f t="shared" si="31"/>
        <v>1.9203628062571766E-3</v>
      </c>
      <c r="Y108" s="5">
        <f t="shared" si="31"/>
        <v>1.9141912027706442E-3</v>
      </c>
      <c r="Z108" s="5">
        <f t="shared" si="31"/>
        <v>1.9011646456304433E-3</v>
      </c>
      <c r="AA108" s="5">
        <f t="shared" si="31"/>
        <v>1.9299573668833322E-3</v>
      </c>
      <c r="AB108" s="5">
        <f t="shared" si="31"/>
        <v>1.9311874278297747E-3</v>
      </c>
      <c r="AC108" s="5">
        <f t="shared" si="31"/>
        <v>1.89938110887646E-3</v>
      </c>
      <c r="AD108" s="5">
        <f t="shared" si="31"/>
        <v>1.9147828018317883E-3</v>
      </c>
      <c r="AE108" s="5">
        <f t="shared" si="31"/>
        <v>1.910677619787645E-3</v>
      </c>
      <c r="AF108" s="5">
        <f t="shared" si="31"/>
        <v>1.9349543169530782E-3</v>
      </c>
      <c r="AG108" s="5">
        <f t="shared" si="31"/>
        <v>1.891649330449991E-3</v>
      </c>
      <c r="AH108" s="5">
        <f t="shared" si="31"/>
        <v>1.9265696200016305E-3</v>
      </c>
      <c r="AI108" s="5">
        <f t="shared" si="31"/>
        <v>1.9511507764590533E-3</v>
      </c>
      <c r="AJ108" s="5">
        <f t="shared" si="31"/>
        <v>1.9443208681895322E-3</v>
      </c>
      <c r="AK108" s="5">
        <f t="shared" si="31"/>
        <v>1.956285457575457E-3</v>
      </c>
      <c r="AL108" s="5">
        <f t="shared" si="31"/>
        <v>1.9496187875507652E-3</v>
      </c>
      <c r="AM108" s="5">
        <f t="shared" si="31"/>
        <v>1.9579278486096937E-3</v>
      </c>
      <c r="AN108" s="5">
        <f t="shared" si="31"/>
        <v>1.9532533557680989E-3</v>
      </c>
      <c r="AO108" s="5">
        <f t="shared" si="31"/>
        <v>1.9518700552644856E-3</v>
      </c>
      <c r="AP108" s="5">
        <f t="shared" si="31"/>
        <v>1.9296185682454467E-3</v>
      </c>
      <c r="AQ108" s="5">
        <f t="shared" si="31"/>
        <v>1.9594338092441526E-3</v>
      </c>
      <c r="AR108" s="5">
        <f t="shared" si="31"/>
        <v>1.9519017142006427E-3</v>
      </c>
      <c r="AS108" s="5">
        <f t="shared" si="31"/>
        <v>1.9247551566122785E-3</v>
      </c>
      <c r="AT108" s="5">
        <f t="shared" si="31"/>
        <v>1.9438256148076836E-3</v>
      </c>
      <c r="AU108" s="5">
        <f t="shared" si="31"/>
        <v>1.9457242996466059E-3</v>
      </c>
      <c r="AV108" s="5">
        <f t="shared" si="31"/>
        <v>1.9283983731355175E-3</v>
      </c>
      <c r="AW108" s="5">
        <f t="shared" si="31"/>
        <v>1.946011458151669E-3</v>
      </c>
      <c r="AX108" s="5">
        <f t="shared" si="31"/>
        <v>1.9427801272930503E-3</v>
      </c>
      <c r="AY108" s="5">
        <f t="shared" si="31"/>
        <v>1.9590474797819271E-3</v>
      </c>
      <c r="AZ108" s="5">
        <f t="shared" si="31"/>
        <v>1.9554290945397474E-3</v>
      </c>
      <c r="BA108" s="5">
        <f t="shared" si="31"/>
        <v>1.9462798636830305E-3</v>
      </c>
    </row>
    <row r="109" spans="11:53" x14ac:dyDescent="0.25">
      <c r="N109" t="s">
        <v>62</v>
      </c>
      <c r="O109" s="5">
        <f t="shared" si="31"/>
        <v>9.1080726414841345E-4</v>
      </c>
      <c r="P109" s="5">
        <f t="shared" si="31"/>
        <v>9.3681057969404943E-4</v>
      </c>
      <c r="Q109" s="5">
        <f t="shared" si="31"/>
        <v>9.4158681654378724E-4</v>
      </c>
      <c r="R109" s="5">
        <f t="shared" si="31"/>
        <v>9.269030677877913E-4</v>
      </c>
      <c r="S109" s="5">
        <f t="shared" si="31"/>
        <v>9.212119336571361E-4</v>
      </c>
      <c r="T109" s="5">
        <f t="shared" si="31"/>
        <v>9.0711090802027793E-4</v>
      </c>
      <c r="U109" s="5">
        <f t="shared" si="31"/>
        <v>9.19956539512253E-4</v>
      </c>
      <c r="V109" s="5">
        <f t="shared" si="31"/>
        <v>9.0263392091443793E-4</v>
      </c>
      <c r="W109" s="5">
        <f t="shared" si="31"/>
        <v>9.3197332829079061E-4</v>
      </c>
      <c r="X109" s="5">
        <f t="shared" si="31"/>
        <v>9.2736290529608608E-4</v>
      </c>
      <c r="Y109" s="5">
        <f t="shared" si="31"/>
        <v>9.2714183800411026E-4</v>
      </c>
      <c r="Z109" s="5">
        <f t="shared" si="31"/>
        <v>9.2749884508780693E-4</v>
      </c>
      <c r="AA109" s="5">
        <f t="shared" si="31"/>
        <v>9.47738262453731E-4</v>
      </c>
      <c r="AB109" s="5">
        <f t="shared" si="31"/>
        <v>9.4553858771601041E-4</v>
      </c>
      <c r="AC109" s="5">
        <f t="shared" si="31"/>
        <v>9.404001655377997E-4</v>
      </c>
      <c r="AD109" s="5">
        <f t="shared" si="31"/>
        <v>9.2387069833784711E-4</v>
      </c>
      <c r="AE109" s="5">
        <f t="shared" si="31"/>
        <v>9.5441367542794078E-4</v>
      </c>
      <c r="AF109" s="5">
        <f t="shared" si="31"/>
        <v>9.5955351961561153E-4</v>
      </c>
      <c r="AG109" s="5">
        <f t="shared" si="31"/>
        <v>8.9218720347674588E-4</v>
      </c>
      <c r="AH109" s="5">
        <f t="shared" si="31"/>
        <v>9.4628050047400835E-4</v>
      </c>
      <c r="AI109" s="5">
        <f t="shared" si="31"/>
        <v>9.7663006583684144E-4</v>
      </c>
      <c r="AJ109" s="5">
        <f t="shared" si="31"/>
        <v>9.3141828044808375E-4</v>
      </c>
      <c r="AK109" s="5">
        <f t="shared" si="31"/>
        <v>9.4634098643109734E-4</v>
      </c>
      <c r="AL109" s="5">
        <f t="shared" si="31"/>
        <v>9.5375454558518208E-4</v>
      </c>
      <c r="AM109" s="5">
        <f t="shared" si="31"/>
        <v>9.6309002308934814E-4</v>
      </c>
      <c r="AN109" s="5">
        <f t="shared" si="31"/>
        <v>9.5462711647031884E-4</v>
      </c>
      <c r="AO109" s="5">
        <f t="shared" si="31"/>
        <v>9.6118860290696987E-4</v>
      </c>
      <c r="AP109" s="5">
        <f t="shared" si="31"/>
        <v>9.3293458985188116E-4</v>
      </c>
      <c r="AQ109" s="5">
        <f t="shared" si="31"/>
        <v>9.634173448350732E-4</v>
      </c>
      <c r="AR109" s="5">
        <f t="shared" si="31"/>
        <v>9.6773482774398516E-4</v>
      </c>
      <c r="AS109" s="5">
        <f t="shared" si="31"/>
        <v>9.1192042790283012E-4</v>
      </c>
      <c r="AT109" s="5">
        <f t="shared" si="31"/>
        <v>9.4059017643591779E-4</v>
      </c>
      <c r="AU109" s="5">
        <f t="shared" si="31"/>
        <v>9.4580758753422787E-4</v>
      </c>
      <c r="AV109" s="5">
        <f t="shared" si="31"/>
        <v>9.3689435876642246E-4</v>
      </c>
      <c r="AW109" s="5">
        <f t="shared" si="31"/>
        <v>9.395399146132871E-4</v>
      </c>
      <c r="AX109" s="5">
        <f t="shared" si="31"/>
        <v>9.4812761836272008E-4</v>
      </c>
      <c r="AY109" s="5">
        <f t="shared" si="31"/>
        <v>9.2582518593192862E-4</v>
      </c>
      <c r="AZ109" s="5">
        <f t="shared" si="31"/>
        <v>9.5629585236510278E-4</v>
      </c>
      <c r="BA109" s="5">
        <f t="shared" si="31"/>
        <v>9.1922742454653421E-4</v>
      </c>
    </row>
    <row r="110" spans="11:53" x14ac:dyDescent="0.25">
      <c r="N110" t="s">
        <v>63</v>
      </c>
      <c r="O110" s="5">
        <f t="shared" si="31"/>
        <v>1.2420024256600046E-5</v>
      </c>
      <c r="P110" s="5">
        <f t="shared" si="31"/>
        <v>1.243245451727871E-5</v>
      </c>
      <c r="Q110" s="5">
        <f t="shared" si="31"/>
        <v>1.2426114832741173E-5</v>
      </c>
      <c r="R110" s="5">
        <f t="shared" si="31"/>
        <v>1.2645922282682656E-5</v>
      </c>
      <c r="S110" s="5">
        <f t="shared" si="31"/>
        <v>1.2715890558043031E-5</v>
      </c>
      <c r="T110" s="5">
        <f t="shared" si="31"/>
        <v>1.2136110912054001E-5</v>
      </c>
      <c r="U110" s="5">
        <f t="shared" si="31"/>
        <v>1.2360298968628044E-5</v>
      </c>
      <c r="V110" s="5">
        <f t="shared" si="31"/>
        <v>1.2387481571658099E-5</v>
      </c>
      <c r="W110" s="5">
        <f t="shared" si="31"/>
        <v>1.2345571504777042E-5</v>
      </c>
      <c r="X110" s="5">
        <f t="shared" si="31"/>
        <v>1.2665148248100665E-5</v>
      </c>
      <c r="Y110" s="5">
        <f t="shared" si="31"/>
        <v>1.2431129331329075E-5</v>
      </c>
      <c r="Z110" s="5">
        <f t="shared" si="31"/>
        <v>1.2501098332381782E-5</v>
      </c>
      <c r="AA110" s="5">
        <f t="shared" si="31"/>
        <v>1.2667183105483069E-5</v>
      </c>
      <c r="AB110" s="5">
        <f t="shared" si="31"/>
        <v>1.264990750935406E-5</v>
      </c>
      <c r="AC110" s="5">
        <f t="shared" si="31"/>
        <v>1.2420948611808829E-5</v>
      </c>
      <c r="AD110" s="5">
        <f t="shared" si="31"/>
        <v>1.2446933791761293E-5</v>
      </c>
      <c r="AE110" s="5">
        <f t="shared" si="31"/>
        <v>1.2466452532778676E-5</v>
      </c>
      <c r="AF110" s="5">
        <f t="shared" si="31"/>
        <v>1.2641659487584488E-5</v>
      </c>
      <c r="AG110" s="5">
        <f t="shared" si="31"/>
        <v>1.236079901465354E-5</v>
      </c>
      <c r="AH110" s="5">
        <f t="shared" si="31"/>
        <v>1.2614760792734422E-5</v>
      </c>
      <c r="AI110" s="5">
        <f t="shared" si="31"/>
        <v>1.2690699379194271E-5</v>
      </c>
      <c r="AJ110" s="5">
        <f t="shared" si="31"/>
        <v>1.265290798621285E-5</v>
      </c>
      <c r="AK110" s="5">
        <f t="shared" si="31"/>
        <v>1.3090811747226256E-5</v>
      </c>
      <c r="AL110" s="5">
        <f t="shared" si="31"/>
        <v>1.2933894900738899E-5</v>
      </c>
      <c r="AM110" s="5">
        <f t="shared" si="31"/>
        <v>1.3066552805842828E-5</v>
      </c>
      <c r="AN110" s="5">
        <f t="shared" si="31"/>
        <v>1.3157551514186812E-5</v>
      </c>
      <c r="AO110" s="5">
        <f t="shared" si="31"/>
        <v>1.2990022621518553E-5</v>
      </c>
      <c r="AP110" s="5">
        <f t="shared" si="31"/>
        <v>1.2649045521621009E-5</v>
      </c>
      <c r="AQ110" s="5">
        <f t="shared" si="31"/>
        <v>1.3149997389734609E-5</v>
      </c>
      <c r="AR110" s="5">
        <f t="shared" si="31"/>
        <v>1.3080058705714454E-5</v>
      </c>
      <c r="AS110" s="5">
        <f t="shared" si="31"/>
        <v>1.265044512541501E-5</v>
      </c>
      <c r="AT110" s="5">
        <f t="shared" si="31"/>
        <v>1.2869828235114111E-5</v>
      </c>
      <c r="AU110" s="5">
        <f t="shared" si="31"/>
        <v>1.2843368263584109E-5</v>
      </c>
      <c r="AV110" s="5">
        <f t="shared" si="31"/>
        <v>1.2652810847242977E-5</v>
      </c>
      <c r="AW110" s="5">
        <f t="shared" si="31"/>
        <v>1.2771747494303429E-5</v>
      </c>
      <c r="AX110" s="5">
        <f t="shared" si="31"/>
        <v>1.2924604914580241E-5</v>
      </c>
      <c r="AY110" s="5">
        <f t="shared" si="31"/>
        <v>1.3051681860536494E-5</v>
      </c>
      <c r="AZ110" s="5">
        <f t="shared" si="31"/>
        <v>1.3396753700003239E-5</v>
      </c>
      <c r="BA110" s="5">
        <f t="shared" si="31"/>
        <v>1.2946785688239E-5</v>
      </c>
    </row>
    <row r="112" spans="11:53" x14ac:dyDescent="0.25">
      <c r="N112" t="s">
        <v>128</v>
      </c>
      <c r="O112">
        <v>1980</v>
      </c>
      <c r="P112">
        <v>1981</v>
      </c>
      <c r="Q112">
        <v>1982</v>
      </c>
      <c r="R112">
        <v>1983</v>
      </c>
      <c r="S112">
        <v>1984</v>
      </c>
      <c r="T112">
        <v>1985</v>
      </c>
      <c r="U112">
        <v>1986</v>
      </c>
      <c r="V112">
        <v>1987</v>
      </c>
      <c r="W112">
        <v>1988</v>
      </c>
      <c r="X112">
        <v>1989</v>
      </c>
      <c r="Y112">
        <v>1990</v>
      </c>
      <c r="Z112">
        <v>1991</v>
      </c>
      <c r="AA112">
        <v>1992</v>
      </c>
      <c r="AB112">
        <v>1993</v>
      </c>
      <c r="AC112">
        <v>1994</v>
      </c>
      <c r="AD112">
        <v>1995</v>
      </c>
      <c r="AE112">
        <v>1996</v>
      </c>
      <c r="AF112">
        <v>1997</v>
      </c>
      <c r="AG112">
        <v>1998</v>
      </c>
      <c r="AH112">
        <v>1999</v>
      </c>
      <c r="AI112">
        <v>2000</v>
      </c>
      <c r="AJ112">
        <v>2001</v>
      </c>
      <c r="AK112">
        <v>2002</v>
      </c>
      <c r="AL112">
        <v>2003</v>
      </c>
      <c r="AM112">
        <v>2004</v>
      </c>
      <c r="AN112">
        <v>2005</v>
      </c>
      <c r="AO112">
        <v>2006</v>
      </c>
      <c r="AP112">
        <v>2007</v>
      </c>
      <c r="AQ112">
        <v>2008</v>
      </c>
      <c r="AR112">
        <v>2009</v>
      </c>
      <c r="AS112">
        <v>2010</v>
      </c>
      <c r="AT112">
        <v>2011</v>
      </c>
      <c r="AU112">
        <v>2012</v>
      </c>
      <c r="AV112">
        <v>2013</v>
      </c>
      <c r="AW112">
        <v>2014</v>
      </c>
      <c r="AX112">
        <v>2015</v>
      </c>
      <c r="AY112">
        <v>2016</v>
      </c>
      <c r="AZ112">
        <v>2017</v>
      </c>
      <c r="BA112">
        <v>2018</v>
      </c>
    </row>
    <row r="113" spans="14:53" x14ac:dyDescent="0.25">
      <c r="N113" t="s">
        <v>70</v>
      </c>
      <c r="O113">
        <f>IFERROR(O3/$G3,0)</f>
        <v>1.7013069295268665E-6</v>
      </c>
      <c r="P113">
        <f t="shared" ref="P113:BA113" si="32">IFERROR(P3/$G3,0)</f>
        <v>1.6966598560646901E-6</v>
      </c>
      <c r="Q113">
        <f t="shared" si="32"/>
        <v>1.696663939670047E-6</v>
      </c>
      <c r="R113">
        <f t="shared" si="32"/>
        <v>1.6966598560646901E-6</v>
      </c>
      <c r="S113">
        <f t="shared" si="32"/>
        <v>1.6873830658485445E-6</v>
      </c>
      <c r="T113">
        <f t="shared" si="32"/>
        <v>1.320982692718039E-6</v>
      </c>
      <c r="U113">
        <f t="shared" si="32"/>
        <v>1.6966598560646901E-6</v>
      </c>
      <c r="V113">
        <f t="shared" si="32"/>
        <v>1.6966598560646901E-6</v>
      </c>
      <c r="W113">
        <f t="shared" si="32"/>
        <v>1.2696671554988813E-6</v>
      </c>
      <c r="X113">
        <f t="shared" si="32"/>
        <v>1.2000456050492385E-6</v>
      </c>
      <c r="Y113">
        <f t="shared" si="32"/>
        <v>1.2418177261781874E-6</v>
      </c>
      <c r="Z113">
        <f t="shared" si="32"/>
        <v>1.2141979796108221E-6</v>
      </c>
      <c r="AA113">
        <f t="shared" si="32"/>
        <v>1.7013069295268665E-6</v>
      </c>
      <c r="AB113">
        <f t="shared" si="32"/>
        <v>1.6966618978673651E-6</v>
      </c>
      <c r="AC113">
        <f t="shared" si="32"/>
        <v>1.3949761430343732E-6</v>
      </c>
      <c r="AD113">
        <f t="shared" si="32"/>
        <v>1.2928678093933424E-6</v>
      </c>
      <c r="AE113">
        <f t="shared" si="32"/>
        <v>1.6873830658485445E-6</v>
      </c>
      <c r="AF113">
        <f t="shared" si="32"/>
        <v>1.6966598560646901E-6</v>
      </c>
      <c r="AG113">
        <f t="shared" si="32"/>
        <v>1.6968068658576753E-6</v>
      </c>
      <c r="AH113">
        <f t="shared" si="32"/>
        <v>1.696755398337783E-6</v>
      </c>
      <c r="AI113">
        <f t="shared" si="32"/>
        <v>1.7013150967375874E-6</v>
      </c>
      <c r="AJ113">
        <f t="shared" si="32"/>
        <v>1.6968657167093801E-6</v>
      </c>
      <c r="AK113">
        <f t="shared" si="32"/>
        <v>1.6967469010375741E-6</v>
      </c>
      <c r="AL113">
        <f t="shared" si="32"/>
        <v>1.6966618978673651E-6</v>
      </c>
      <c r="AM113">
        <f t="shared" si="32"/>
        <v>1.7014621771055931E-6</v>
      </c>
      <c r="AN113">
        <f t="shared" si="32"/>
        <v>1.698224461879562E-6</v>
      </c>
      <c r="AO113">
        <f t="shared" si="32"/>
        <v>1.6970723930809837E-6</v>
      </c>
      <c r="AP113">
        <f t="shared" si="32"/>
        <v>1.6971813891321426E-6</v>
      </c>
      <c r="AQ113">
        <f t="shared" si="32"/>
        <v>1.7013069295268665E-6</v>
      </c>
      <c r="AR113">
        <f t="shared" si="32"/>
        <v>1.6968135175016375E-6</v>
      </c>
      <c r="AS113">
        <f t="shared" si="32"/>
        <v>1.1025750057896091E-6</v>
      </c>
      <c r="AT113">
        <f t="shared" si="32"/>
        <v>1.6966598560646901E-6</v>
      </c>
      <c r="AU113">
        <f t="shared" si="32"/>
        <v>1.7013069295268665E-6</v>
      </c>
      <c r="AV113">
        <f t="shared" si="32"/>
        <v>1.5858569858100604E-6</v>
      </c>
      <c r="AW113">
        <f t="shared" si="32"/>
        <v>1.6980257365415633E-6</v>
      </c>
      <c r="AX113">
        <f t="shared" si="32"/>
        <v>1.6970158532865701E-6</v>
      </c>
      <c r="AY113">
        <f t="shared" si="32"/>
        <v>1.7022704322872844E-6</v>
      </c>
      <c r="AZ113">
        <f t="shared" si="32"/>
        <v>1.6966598560646901E-6</v>
      </c>
      <c r="BA113">
        <f t="shared" si="32"/>
        <v>1.6968068658576753E-6</v>
      </c>
    </row>
    <row r="114" spans="14:53" x14ac:dyDescent="0.25">
      <c r="N114" t="s">
        <v>71</v>
      </c>
      <c r="O114">
        <f t="shared" ref="O114:BA120" si="33">IFERROR(O4/$G4,0)</f>
        <v>1.6310957297206593E-7</v>
      </c>
      <c r="P114">
        <f t="shared" si="33"/>
        <v>1.6287080776258592E-7</v>
      </c>
      <c r="Q114">
        <f t="shared" si="33"/>
        <v>1.6261310712373555E-7</v>
      </c>
      <c r="R114">
        <f t="shared" si="33"/>
        <v>1.6314234515493334E-7</v>
      </c>
      <c r="S114">
        <f t="shared" si="33"/>
        <v>1.6354231736305927E-7</v>
      </c>
      <c r="T114">
        <f t="shared" si="33"/>
        <v>1.6335394145811779E-7</v>
      </c>
      <c r="U114">
        <f t="shared" si="33"/>
        <v>1.6253219930399334E-7</v>
      </c>
      <c r="V114">
        <f t="shared" si="33"/>
        <v>1.6310884283223779E-7</v>
      </c>
      <c r="W114">
        <f t="shared" si="33"/>
        <v>1.6355833267493925E-7</v>
      </c>
      <c r="X114">
        <f t="shared" si="33"/>
        <v>1.6254692356236001E-7</v>
      </c>
      <c r="Y114">
        <f t="shared" si="33"/>
        <v>1.6287278427457631E-7</v>
      </c>
      <c r="Z114">
        <f t="shared" si="33"/>
        <v>1.6288339328713187E-7</v>
      </c>
      <c r="AA114">
        <f t="shared" si="33"/>
        <v>1.6322897170171406E-7</v>
      </c>
      <c r="AB114">
        <f t="shared" si="33"/>
        <v>1.6329342962269407E-7</v>
      </c>
      <c r="AC114">
        <f t="shared" si="33"/>
        <v>1.6286258632552593E-7</v>
      </c>
      <c r="AD114">
        <f t="shared" si="33"/>
        <v>1.6282994269148073E-7</v>
      </c>
      <c r="AE114">
        <f t="shared" si="33"/>
        <v>1.6312082228389554E-7</v>
      </c>
      <c r="AF114">
        <f t="shared" si="33"/>
        <v>1.6251781701009777E-7</v>
      </c>
      <c r="AG114">
        <f t="shared" si="33"/>
        <v>1.631828886198963E-7</v>
      </c>
      <c r="AH114">
        <f t="shared" si="33"/>
        <v>1.6304592419093407E-7</v>
      </c>
      <c r="AI114">
        <f t="shared" si="33"/>
        <v>1.6378850278903335E-7</v>
      </c>
      <c r="AJ114">
        <f t="shared" si="33"/>
        <v>1.6508822874451259E-7</v>
      </c>
      <c r="AK114">
        <f t="shared" si="33"/>
        <v>1.6388535642588741E-7</v>
      </c>
      <c r="AL114">
        <f t="shared" si="33"/>
        <v>1.6369521786538368E-7</v>
      </c>
      <c r="AM114">
        <f t="shared" si="33"/>
        <v>1.6315327877125186E-7</v>
      </c>
      <c r="AN114">
        <f t="shared" si="33"/>
        <v>1.6306326081388296E-7</v>
      </c>
      <c r="AO114">
        <f t="shared" si="33"/>
        <v>1.6330054196598371E-7</v>
      </c>
      <c r="AP114">
        <f t="shared" si="33"/>
        <v>1.6285717176798151E-7</v>
      </c>
      <c r="AQ114">
        <f t="shared" si="33"/>
        <v>1.6354043283774666E-7</v>
      </c>
      <c r="AR114">
        <f t="shared" si="33"/>
        <v>1.6298461811485483E-7</v>
      </c>
      <c r="AS114">
        <f t="shared" si="33"/>
        <v>1.6345943656138739E-7</v>
      </c>
      <c r="AT114">
        <f t="shared" si="33"/>
        <v>1.6251011291644298E-7</v>
      </c>
      <c r="AU114">
        <f t="shared" si="33"/>
        <v>1.6426691826356372E-7</v>
      </c>
      <c r="AV114">
        <f t="shared" si="33"/>
        <v>1.6341696617992295E-7</v>
      </c>
      <c r="AW114">
        <f t="shared" si="33"/>
        <v>1.6355971576326371E-7</v>
      </c>
      <c r="AX114">
        <f t="shared" si="33"/>
        <v>1.627398304210874E-7</v>
      </c>
      <c r="AY114">
        <f t="shared" si="33"/>
        <v>1.6353153977798889E-7</v>
      </c>
      <c r="AZ114">
        <f t="shared" si="33"/>
        <v>1.6283950135427482E-7</v>
      </c>
      <c r="BA114">
        <f t="shared" si="33"/>
        <v>1.627234561701185E-7</v>
      </c>
    </row>
    <row r="115" spans="14:53" x14ac:dyDescent="0.25">
      <c r="N115" t="s">
        <v>72</v>
      </c>
      <c r="O115">
        <f t="shared" si="33"/>
        <v>2.0790130649888439E-8</v>
      </c>
      <c r="P115">
        <f t="shared" si="33"/>
        <v>2.0741472784925281E-8</v>
      </c>
      <c r="Q115">
        <f t="shared" si="33"/>
        <v>2.0741472784925281E-8</v>
      </c>
      <c r="R115">
        <f t="shared" si="33"/>
        <v>2.0741472784925281E-8</v>
      </c>
      <c r="S115">
        <f t="shared" si="33"/>
        <v>2.0790130649888439E-8</v>
      </c>
      <c r="T115">
        <f t="shared" si="33"/>
        <v>2.0741472784925281E-8</v>
      </c>
      <c r="U115">
        <f t="shared" si="33"/>
        <v>2.0741472784925281E-8</v>
      </c>
      <c r="V115">
        <f t="shared" si="33"/>
        <v>2.0741472784925281E-8</v>
      </c>
      <c r="W115">
        <f t="shared" si="33"/>
        <v>2.0790130649888439E-8</v>
      </c>
      <c r="X115">
        <f t="shared" si="33"/>
        <v>2.0741472784925281E-8</v>
      </c>
      <c r="Y115">
        <f t="shared" si="33"/>
        <v>2.0741472784925281E-8</v>
      </c>
      <c r="Z115">
        <f t="shared" si="33"/>
        <v>2.0741472784925281E-8</v>
      </c>
      <c r="AA115">
        <f t="shared" si="33"/>
        <v>2.0790130649888439E-8</v>
      </c>
      <c r="AB115">
        <f t="shared" si="33"/>
        <v>2.0741472784925281E-8</v>
      </c>
      <c r="AC115">
        <f t="shared" si="33"/>
        <v>2.0741472784925281E-8</v>
      </c>
      <c r="AD115">
        <f t="shared" si="33"/>
        <v>2.0741472784925281E-8</v>
      </c>
      <c r="AE115">
        <f t="shared" si="33"/>
        <v>2.0790130649888439E-8</v>
      </c>
      <c r="AF115">
        <f t="shared" si="33"/>
        <v>2.0741472784925281E-8</v>
      </c>
      <c r="AG115">
        <f t="shared" si="33"/>
        <v>2.0741472784925281E-8</v>
      </c>
      <c r="AH115">
        <f t="shared" si="33"/>
        <v>2.0741472784925281E-8</v>
      </c>
      <c r="AI115">
        <f t="shared" si="33"/>
        <v>2.0790130649888439E-8</v>
      </c>
      <c r="AJ115">
        <f t="shared" si="33"/>
        <v>2.0741472784925281E-8</v>
      </c>
      <c r="AK115">
        <f t="shared" si="33"/>
        <v>2.0741472784925281E-8</v>
      </c>
      <c r="AL115">
        <f t="shared" si="33"/>
        <v>2.0741472784925281E-8</v>
      </c>
      <c r="AM115">
        <f t="shared" si="33"/>
        <v>2.0790130649888439E-8</v>
      </c>
      <c r="AN115">
        <f t="shared" si="33"/>
        <v>2.0741472784925281E-8</v>
      </c>
      <c r="AO115">
        <f t="shared" si="33"/>
        <v>2.0741472784925281E-8</v>
      </c>
      <c r="AP115">
        <f t="shared" si="33"/>
        <v>2.0741472784925281E-8</v>
      </c>
      <c r="AQ115">
        <f t="shared" si="33"/>
        <v>2.0790130649888439E-8</v>
      </c>
      <c r="AR115">
        <f t="shared" si="33"/>
        <v>2.0741472784925281E-8</v>
      </c>
      <c r="AS115">
        <f t="shared" si="33"/>
        <v>2.0741472784925281E-8</v>
      </c>
      <c r="AT115">
        <f t="shared" si="33"/>
        <v>2.0741472784925281E-8</v>
      </c>
      <c r="AU115">
        <f t="shared" si="33"/>
        <v>2.0790130649888439E-8</v>
      </c>
      <c r="AV115">
        <f t="shared" si="33"/>
        <v>2.0741472784925281E-8</v>
      </c>
      <c r="AW115">
        <f t="shared" si="33"/>
        <v>2.0741472784925281E-8</v>
      </c>
      <c r="AX115">
        <f t="shared" si="33"/>
        <v>2.0741472784925281E-8</v>
      </c>
      <c r="AY115">
        <f t="shared" si="33"/>
        <v>2.0790130649888439E-8</v>
      </c>
      <c r="AZ115">
        <f t="shared" si="33"/>
        <v>2.0741472784925281E-8</v>
      </c>
      <c r="BA115">
        <f t="shared" si="33"/>
        <v>2.0741472784925281E-8</v>
      </c>
    </row>
    <row r="116" spans="14:53" x14ac:dyDescent="0.25">
      <c r="N116" t="s">
        <v>73</v>
      </c>
      <c r="O116">
        <f t="shared" si="33"/>
        <v>2.4147323196139371E-8</v>
      </c>
      <c r="P116">
        <f t="shared" si="33"/>
        <v>2.4179361412121634E-8</v>
      </c>
      <c r="Q116">
        <f t="shared" si="33"/>
        <v>2.4042038548178022E-8</v>
      </c>
      <c r="R116">
        <f t="shared" si="33"/>
        <v>2.4095560115818605E-8</v>
      </c>
      <c r="S116">
        <f t="shared" si="33"/>
        <v>2.4120791622888178E-8</v>
      </c>
      <c r="T116">
        <f t="shared" si="33"/>
        <v>2.4320532208998749E-8</v>
      </c>
      <c r="U116">
        <f t="shared" si="33"/>
        <v>2.4008632945111139E-8</v>
      </c>
      <c r="V116">
        <f t="shared" si="33"/>
        <v>2.4372854076345322E-8</v>
      </c>
      <c r="W116">
        <f t="shared" si="33"/>
        <v>2.4241896405904508E-8</v>
      </c>
      <c r="X116">
        <f t="shared" si="33"/>
        <v>2.4319434406154224E-8</v>
      </c>
      <c r="Y116">
        <f t="shared" si="33"/>
        <v>2.4071647567467032E-8</v>
      </c>
      <c r="Z116">
        <f t="shared" si="33"/>
        <v>2.4083687775569762E-8</v>
      </c>
      <c r="AA116">
        <f t="shared" si="33"/>
        <v>2.4210502682340127E-8</v>
      </c>
      <c r="AB116">
        <f t="shared" si="33"/>
        <v>2.424834031430239E-8</v>
      </c>
      <c r="AC116">
        <f t="shared" si="33"/>
        <v>2.4055517240096967E-8</v>
      </c>
      <c r="AD116">
        <f t="shared" si="33"/>
        <v>2.4097451851408186E-8</v>
      </c>
      <c r="AE116">
        <f t="shared" si="33"/>
        <v>2.4311225628928608E-8</v>
      </c>
      <c r="AF116">
        <f t="shared" si="33"/>
        <v>2.4128052099463508E-8</v>
      </c>
      <c r="AG116">
        <f t="shared" si="33"/>
        <v>2.4279287195149261E-8</v>
      </c>
      <c r="AH116">
        <f t="shared" si="33"/>
        <v>2.4164406715533803E-8</v>
      </c>
      <c r="AI116">
        <f t="shared" si="33"/>
        <v>2.4282185666343993E-8</v>
      </c>
      <c r="AJ116">
        <f t="shared" si="33"/>
        <v>2.4128206524366766E-8</v>
      </c>
      <c r="AK116">
        <f t="shared" si="33"/>
        <v>2.4003390866675785E-8</v>
      </c>
      <c r="AL116">
        <f t="shared" si="33"/>
        <v>2.4046951780316067E-8</v>
      </c>
      <c r="AM116">
        <f t="shared" si="33"/>
        <v>2.4044846789195908E-8</v>
      </c>
      <c r="AN116">
        <f t="shared" si="33"/>
        <v>2.4042911127081885E-8</v>
      </c>
      <c r="AO116">
        <f t="shared" si="33"/>
        <v>2.3986934370802308E-8</v>
      </c>
      <c r="AP116">
        <f t="shared" si="33"/>
        <v>2.4087630099672337E-8</v>
      </c>
      <c r="AQ116">
        <f t="shared" si="33"/>
        <v>2.4184906013716902E-8</v>
      </c>
      <c r="AR116">
        <f t="shared" si="33"/>
        <v>2.3968915308829103E-8</v>
      </c>
      <c r="AS116">
        <f t="shared" si="33"/>
        <v>2.439710425694945E-8</v>
      </c>
      <c r="AT116">
        <f t="shared" si="33"/>
        <v>2.4046849954765895E-8</v>
      </c>
      <c r="AU116">
        <f t="shared" si="33"/>
        <v>2.4244736882013186E-8</v>
      </c>
      <c r="AV116">
        <f t="shared" si="33"/>
        <v>2.4105905784358088E-8</v>
      </c>
      <c r="AW116">
        <f t="shared" si="33"/>
        <v>2.403790965589098E-8</v>
      </c>
      <c r="AX116">
        <f t="shared" si="33"/>
        <v>2.3977078507204356E-8</v>
      </c>
      <c r="AY116">
        <f t="shared" si="33"/>
        <v>2.405225769789693E-8</v>
      </c>
      <c r="AZ116">
        <f t="shared" si="33"/>
        <v>2.398167406267499E-8</v>
      </c>
      <c r="BA116">
        <f t="shared" si="33"/>
        <v>2.3972482767566238E-8</v>
      </c>
    </row>
    <row r="117" spans="14:53" x14ac:dyDescent="0.25">
      <c r="N117" t="s">
        <v>74</v>
      </c>
      <c r="O117">
        <f t="shared" si="33"/>
        <v>1.553768635511634E-4</v>
      </c>
      <c r="P117">
        <f t="shared" si="33"/>
        <v>1.6077126736360701E-4</v>
      </c>
      <c r="Q117">
        <f t="shared" si="33"/>
        <v>1.2753249806464462E-4</v>
      </c>
      <c r="R117">
        <f t="shared" si="33"/>
        <v>1.5530832293201552E-4</v>
      </c>
      <c r="S117">
        <f t="shared" si="33"/>
        <v>1.4164706247991177E-4</v>
      </c>
      <c r="T117">
        <f t="shared" si="33"/>
        <v>1.2832436430237581E-4</v>
      </c>
      <c r="U117">
        <f t="shared" si="33"/>
        <v>1.3846183908190521E-4</v>
      </c>
      <c r="V117">
        <f t="shared" si="33"/>
        <v>1.4092066379097957E-4</v>
      </c>
      <c r="W117">
        <f t="shared" si="33"/>
        <v>1.2872087106557435E-4</v>
      </c>
      <c r="X117">
        <f t="shared" si="33"/>
        <v>1.3032964571982027E-4</v>
      </c>
      <c r="Y117">
        <f t="shared" si="33"/>
        <v>1.2480982426898367E-4</v>
      </c>
      <c r="Z117">
        <f t="shared" si="33"/>
        <v>1.3815239979604821E-4</v>
      </c>
      <c r="AA117">
        <f t="shared" si="33"/>
        <v>1.4069072541555473E-4</v>
      </c>
      <c r="AB117">
        <f t="shared" si="33"/>
        <v>1.7325074755144282E-4</v>
      </c>
      <c r="AC117">
        <f t="shared" si="33"/>
        <v>1.332170861907745E-4</v>
      </c>
      <c r="AD117">
        <f t="shared" si="33"/>
        <v>1.2920334199542402E-4</v>
      </c>
      <c r="AE117">
        <f t="shared" si="33"/>
        <v>1.7173030778895587E-4</v>
      </c>
      <c r="AF117">
        <f t="shared" si="33"/>
        <v>1.4986200901108578E-4</v>
      </c>
      <c r="AG117">
        <f t="shared" si="33"/>
        <v>1.1957577288626961E-4</v>
      </c>
      <c r="AH117">
        <f t="shared" si="33"/>
        <v>1.6451882545836193E-4</v>
      </c>
      <c r="AI117">
        <f t="shared" si="33"/>
        <v>1.7397692806467074E-4</v>
      </c>
      <c r="AJ117">
        <f t="shared" si="33"/>
        <v>1.3300989309428186E-4</v>
      </c>
      <c r="AK117">
        <f t="shared" si="33"/>
        <v>1.5716345571710377E-4</v>
      </c>
      <c r="AL117">
        <f t="shared" si="33"/>
        <v>1.60007080455116E-4</v>
      </c>
      <c r="AM117">
        <f t="shared" si="33"/>
        <v>1.6282947863140851E-4</v>
      </c>
      <c r="AN117">
        <f t="shared" si="33"/>
        <v>1.6322919554438234E-4</v>
      </c>
      <c r="AO117">
        <f t="shared" si="33"/>
        <v>1.4502828619643218E-4</v>
      </c>
      <c r="AP117">
        <f t="shared" si="33"/>
        <v>1.440834212370294E-4</v>
      </c>
      <c r="AQ117">
        <f t="shared" si="33"/>
        <v>1.6816757374642241E-4</v>
      </c>
      <c r="AR117">
        <f t="shared" si="33"/>
        <v>1.7329278505344526E-4</v>
      </c>
      <c r="AS117">
        <f t="shared" si="33"/>
        <v>1.1759932574748611E-4</v>
      </c>
      <c r="AT117">
        <f t="shared" si="33"/>
        <v>1.4352889810730066E-4</v>
      </c>
      <c r="AU117">
        <f t="shared" si="33"/>
        <v>1.5167175157994688E-4</v>
      </c>
      <c r="AV117">
        <f t="shared" si="33"/>
        <v>1.3266339216513317E-4</v>
      </c>
      <c r="AW117">
        <f t="shared" si="33"/>
        <v>1.6944981771651799E-4</v>
      </c>
      <c r="AX117">
        <f t="shared" si="33"/>
        <v>1.2412824226800409E-4</v>
      </c>
      <c r="AY117">
        <f t="shared" si="33"/>
        <v>1.6788823924046323E-4</v>
      </c>
      <c r="AZ117">
        <f t="shared" si="33"/>
        <v>1.7348901673955555E-4</v>
      </c>
      <c r="BA117">
        <f t="shared" si="33"/>
        <v>1.2257424967064461E-4</v>
      </c>
    </row>
    <row r="118" spans="14:53" x14ac:dyDescent="0.25">
      <c r="N118" t="s">
        <v>75</v>
      </c>
      <c r="O118">
        <f t="shared" si="33"/>
        <v>3.4631497346465235E-9</v>
      </c>
      <c r="P118">
        <f t="shared" si="33"/>
        <v>3.4551261618583317E-9</v>
      </c>
      <c r="Q118">
        <f t="shared" si="33"/>
        <v>3.4534707123928293E-9</v>
      </c>
      <c r="R118">
        <f t="shared" si="33"/>
        <v>3.4545191753871316E-9</v>
      </c>
      <c r="S118">
        <f t="shared" si="33"/>
        <v>3.463027198758254E-9</v>
      </c>
      <c r="T118">
        <f t="shared" si="33"/>
        <v>3.4547113839041468E-9</v>
      </c>
      <c r="U118">
        <f t="shared" si="33"/>
        <v>3.4557044602779269E-9</v>
      </c>
      <c r="V118">
        <f t="shared" si="33"/>
        <v>3.4635497151926969E-9</v>
      </c>
      <c r="W118">
        <f t="shared" si="33"/>
        <v>3.4650867215006313E-9</v>
      </c>
      <c r="X118">
        <f t="shared" si="33"/>
        <v>3.4284864610128214E-9</v>
      </c>
      <c r="Y118">
        <f t="shared" si="33"/>
        <v>3.4534707123928293E-9</v>
      </c>
      <c r="Z118">
        <f t="shared" si="33"/>
        <v>3.4284864610128214E-9</v>
      </c>
      <c r="AA118">
        <f t="shared" si="33"/>
        <v>3.465739551419135E-9</v>
      </c>
      <c r="AB118">
        <f t="shared" si="33"/>
        <v>3.455158764438519E-9</v>
      </c>
      <c r="AC118">
        <f t="shared" si="33"/>
        <v>3.4561891378699923E-9</v>
      </c>
      <c r="AD118">
        <f t="shared" si="33"/>
        <v>3.4284864610128214E-9</v>
      </c>
      <c r="AE118">
        <f t="shared" si="33"/>
        <v>3.4633289733672406E-9</v>
      </c>
      <c r="AF118">
        <f t="shared" si="33"/>
        <v>3.4540604057322451E-9</v>
      </c>
      <c r="AG118">
        <f t="shared" si="33"/>
        <v>3.455363534027981E-9</v>
      </c>
      <c r="AH118">
        <f t="shared" si="33"/>
        <v>3.4549162007264535E-9</v>
      </c>
      <c r="AI118">
        <f t="shared" si="33"/>
        <v>3.4685655351950817E-9</v>
      </c>
      <c r="AJ118">
        <f t="shared" si="33"/>
        <v>3.4537828527869838E-9</v>
      </c>
      <c r="AK118">
        <f t="shared" si="33"/>
        <v>3.4534707123928293E-9</v>
      </c>
      <c r="AL118">
        <f t="shared" si="33"/>
        <v>3.4564260567127748E-9</v>
      </c>
      <c r="AM118">
        <f t="shared" si="33"/>
        <v>3.4640642995874199E-9</v>
      </c>
      <c r="AN118">
        <f t="shared" si="33"/>
        <v>3.4601757292745987E-9</v>
      </c>
      <c r="AO118">
        <f t="shared" si="33"/>
        <v>3.4382188278116053E-9</v>
      </c>
      <c r="AP118">
        <f t="shared" si="33"/>
        <v>3.4287759995829151E-9</v>
      </c>
      <c r="AQ118">
        <f t="shared" si="33"/>
        <v>3.4632255116661104E-9</v>
      </c>
      <c r="AR118">
        <f t="shared" si="33"/>
        <v>3.4534707123928293E-9</v>
      </c>
      <c r="AS118">
        <f t="shared" si="33"/>
        <v>3.4542772317469133E-9</v>
      </c>
      <c r="AT118">
        <f t="shared" si="33"/>
        <v>3.1536596958327513E-9</v>
      </c>
      <c r="AU118">
        <f t="shared" si="33"/>
        <v>3.463027198758254E-9</v>
      </c>
      <c r="AV118">
        <f t="shared" si="33"/>
        <v>3.2536974616230867E-9</v>
      </c>
      <c r="AW118">
        <f t="shared" si="33"/>
        <v>3.4534707123928293E-9</v>
      </c>
      <c r="AX118">
        <f t="shared" si="33"/>
        <v>3.4590567320745205E-9</v>
      </c>
      <c r="AY118">
        <f t="shared" si="33"/>
        <v>3.463027198758254E-9</v>
      </c>
      <c r="AZ118">
        <f t="shared" si="33"/>
        <v>3.4582180710821276E-9</v>
      </c>
      <c r="BA118">
        <f t="shared" si="33"/>
        <v>3.4578248401304828E-9</v>
      </c>
    </row>
    <row r="119" spans="14:53" x14ac:dyDescent="0.25">
      <c r="N119" t="s">
        <v>76</v>
      </c>
      <c r="O119">
        <f t="shared" si="33"/>
        <v>1.5443152509622128E-11</v>
      </c>
      <c r="P119">
        <f t="shared" si="33"/>
        <v>3.7673520930640632E-12</v>
      </c>
      <c r="Q119">
        <f t="shared" si="33"/>
        <v>0</v>
      </c>
      <c r="R119">
        <f t="shared" si="33"/>
        <v>1.6466720818388154E-11</v>
      </c>
      <c r="S119">
        <f t="shared" si="33"/>
        <v>1.546495304244922E-11</v>
      </c>
      <c r="T119">
        <f t="shared" si="33"/>
        <v>1.1554565525558015E-12</v>
      </c>
      <c r="U119">
        <f t="shared" si="33"/>
        <v>1.0920845144283475E-13</v>
      </c>
      <c r="V119">
        <f t="shared" si="33"/>
        <v>6.3419406360855748E-12</v>
      </c>
      <c r="W119">
        <f t="shared" si="33"/>
        <v>1.9848779784068582E-13</v>
      </c>
      <c r="X119">
        <f t="shared" si="33"/>
        <v>6.1765199574505886E-12</v>
      </c>
      <c r="Y119">
        <f t="shared" si="33"/>
        <v>3.0906007954793689E-13</v>
      </c>
      <c r="Z119">
        <f t="shared" si="33"/>
        <v>1.7621382158539646E-13</v>
      </c>
      <c r="AA119">
        <f t="shared" si="33"/>
        <v>1.0000338801553758E-11</v>
      </c>
      <c r="AB119">
        <f t="shared" si="33"/>
        <v>4.3643933598236742E-11</v>
      </c>
      <c r="AC119">
        <f t="shared" si="33"/>
        <v>7.0402452249266452E-12</v>
      </c>
      <c r="AD119">
        <f t="shared" si="33"/>
        <v>4.8981251272916456E-12</v>
      </c>
      <c r="AE119">
        <f t="shared" si="33"/>
        <v>2.8096370867994258E-14</v>
      </c>
      <c r="AF119">
        <f t="shared" si="33"/>
        <v>1.5231862826081135E-13</v>
      </c>
      <c r="AG119">
        <f t="shared" si="33"/>
        <v>6.3990614934091917E-12</v>
      </c>
      <c r="AH119">
        <f t="shared" si="33"/>
        <v>7.9950602419662424E-12</v>
      </c>
      <c r="AI119">
        <f t="shared" si="33"/>
        <v>1.726248014526525E-11</v>
      </c>
      <c r="AJ119">
        <f t="shared" si="33"/>
        <v>2.7053799477811205E-11</v>
      </c>
      <c r="AK119">
        <f t="shared" si="33"/>
        <v>5.1980680206465316E-13</v>
      </c>
      <c r="AL119">
        <f t="shared" si="33"/>
        <v>2.085113699967993E-13</v>
      </c>
      <c r="AM119">
        <f t="shared" si="33"/>
        <v>9.9300878486556737E-12</v>
      </c>
      <c r="AN119">
        <f t="shared" si="33"/>
        <v>2.1943330609322695E-11</v>
      </c>
      <c r="AO119">
        <f t="shared" si="33"/>
        <v>8.4910842918535457E-13</v>
      </c>
      <c r="AP119">
        <f t="shared" si="33"/>
        <v>2.9664945608030563E-11</v>
      </c>
      <c r="AQ119">
        <f t="shared" si="33"/>
        <v>5.521576904973298E-12</v>
      </c>
      <c r="AR119">
        <f t="shared" si="33"/>
        <v>1.4952214341684396E-11</v>
      </c>
      <c r="AS119">
        <f t="shared" si="33"/>
        <v>1.1482935545745177E-11</v>
      </c>
      <c r="AT119">
        <f t="shared" si="33"/>
        <v>1.2543805804352199E-11</v>
      </c>
      <c r="AU119">
        <f t="shared" si="33"/>
        <v>2.6707680649545818E-12</v>
      </c>
      <c r="AV119">
        <f t="shared" si="33"/>
        <v>1.8687281235988654E-11</v>
      </c>
      <c r="AW119">
        <f t="shared" si="33"/>
        <v>1.0830427330465462E-12</v>
      </c>
      <c r="AX119">
        <f t="shared" si="33"/>
        <v>2.8096370867994258E-14</v>
      </c>
      <c r="AY119">
        <f t="shared" si="33"/>
        <v>2.2893260890313049E-11</v>
      </c>
      <c r="AZ119">
        <f t="shared" si="33"/>
        <v>7.8466555551989358E-12</v>
      </c>
      <c r="BA119">
        <f t="shared" si="33"/>
        <v>8.4289112603982278E-13</v>
      </c>
    </row>
    <row r="120" spans="14:53" x14ac:dyDescent="0.25">
      <c r="N120" t="s">
        <v>77</v>
      </c>
      <c r="O120">
        <f t="shared" si="33"/>
        <v>5.3686854912635332E-9</v>
      </c>
      <c r="P120">
        <f t="shared" si="33"/>
        <v>7.370684232356406E-9</v>
      </c>
      <c r="Q120">
        <f t="shared" si="33"/>
        <v>6.0945540044717783E-9</v>
      </c>
      <c r="R120">
        <f t="shared" si="33"/>
        <v>8.927539678664831E-9</v>
      </c>
      <c r="S120">
        <f t="shared" si="33"/>
        <v>7.3058160529433893E-9</v>
      </c>
      <c r="T120">
        <f t="shared" si="33"/>
        <v>4.584994900055217E-9</v>
      </c>
      <c r="U120">
        <f t="shared" si="33"/>
        <v>3.4172920334539663E-9</v>
      </c>
      <c r="V120">
        <f t="shared" si="33"/>
        <v>3.1978641491407691E-9</v>
      </c>
      <c r="W120">
        <f t="shared" si="33"/>
        <v>8.7292799865449518E-10</v>
      </c>
      <c r="X120">
        <f t="shared" si="33"/>
        <v>2.626625229321154E-10</v>
      </c>
      <c r="Y120">
        <f t="shared" si="33"/>
        <v>2.498207764072236E-9</v>
      </c>
      <c r="Z120">
        <f t="shared" si="33"/>
        <v>3.484067029970024E-9</v>
      </c>
      <c r="AA120">
        <f t="shared" si="33"/>
        <v>6.7626592781683897E-9</v>
      </c>
      <c r="AB120">
        <f t="shared" si="33"/>
        <v>7.0996898254829211E-9</v>
      </c>
      <c r="AC120">
        <f t="shared" si="33"/>
        <v>4.0600388830383295E-9</v>
      </c>
      <c r="AD120">
        <f t="shared" si="33"/>
        <v>6.5171533192231726E-9</v>
      </c>
      <c r="AE120">
        <f t="shared" si="33"/>
        <v>1.9442366449351202E-9</v>
      </c>
      <c r="AF120">
        <f t="shared" si="33"/>
        <v>2.3301585243562261E-9</v>
      </c>
      <c r="AG120">
        <f t="shared" si="33"/>
        <v>5.3857766990927402E-9</v>
      </c>
      <c r="AH120">
        <f t="shared" si="33"/>
        <v>6.934223922476923E-9</v>
      </c>
      <c r="AI120">
        <f t="shared" si="33"/>
        <v>7.6400279457148908E-9</v>
      </c>
      <c r="AJ120">
        <f t="shared" ref="AJ120:BV120" si="34">IFERROR(AJ10/$G10,0)</f>
        <v>7.7031002775096028E-9</v>
      </c>
      <c r="AK120">
        <f t="shared" si="34"/>
        <v>5.9861157005143395E-9</v>
      </c>
      <c r="AL120">
        <f t="shared" si="34"/>
        <v>3.7149763918745552E-9</v>
      </c>
      <c r="AM120">
        <f t="shared" si="34"/>
        <v>4.8879631892051809E-9</v>
      </c>
      <c r="AN120">
        <f t="shared" si="34"/>
        <v>7.131285028936587E-9</v>
      </c>
      <c r="AO120">
        <f t="shared" si="34"/>
        <v>1.9181012967960096E-9</v>
      </c>
      <c r="AP120">
        <f t="shared" si="34"/>
        <v>6.4441692242294228E-9</v>
      </c>
      <c r="AQ120">
        <f t="shared" si="34"/>
        <v>5.6663528687524401E-9</v>
      </c>
      <c r="AR120">
        <f t="shared" si="34"/>
        <v>5.0376472352404809E-9</v>
      </c>
      <c r="AS120">
        <f t="shared" si="34"/>
        <v>4.750505186380889E-9</v>
      </c>
      <c r="AT120">
        <f t="shared" si="34"/>
        <v>1.6956271367346036E-9</v>
      </c>
      <c r="AU120">
        <f t="shared" si="34"/>
        <v>5.5484037237101205E-9</v>
      </c>
      <c r="AV120">
        <f t="shared" si="34"/>
        <v>6.6321139765403962E-9</v>
      </c>
      <c r="AW120">
        <f t="shared" si="34"/>
        <v>5.9187632638747352E-9</v>
      </c>
      <c r="AX120">
        <f t="shared" si="34"/>
        <v>5.8589176668959978E-9</v>
      </c>
      <c r="AY120">
        <f t="shared" si="34"/>
        <v>8.6674056764414307E-9</v>
      </c>
      <c r="AZ120">
        <f t="shared" si="34"/>
        <v>6.6666798980258656E-9</v>
      </c>
      <c r="BA120">
        <f t="shared" si="34"/>
        <v>2.8988461521449035E-9</v>
      </c>
    </row>
    <row r="121" spans="14:53" x14ac:dyDescent="0.25">
      <c r="N121" t="s">
        <v>78</v>
      </c>
      <c r="O121">
        <f t="shared" ref="O121:BA127" si="35">IFERROR(O11/$G11,0)</f>
        <v>3.2288502568484312E-5</v>
      </c>
      <c r="P121">
        <f t="shared" si="35"/>
        <v>3.2257872246031851E-5</v>
      </c>
      <c r="Q121">
        <f t="shared" si="35"/>
        <v>3.2228727437983009E-5</v>
      </c>
      <c r="R121">
        <f t="shared" si="35"/>
        <v>3.2415568367730092E-5</v>
      </c>
      <c r="S121">
        <f t="shared" si="35"/>
        <v>3.2317629118110291E-5</v>
      </c>
      <c r="T121">
        <f t="shared" si="35"/>
        <v>3.225482844693677E-5</v>
      </c>
      <c r="U121">
        <f t="shared" si="35"/>
        <v>3.2200233137118141E-5</v>
      </c>
      <c r="V121">
        <f t="shared" si="35"/>
        <v>3.2206498579054551E-5</v>
      </c>
      <c r="W121">
        <f t="shared" si="35"/>
        <v>3.2322483612850368E-5</v>
      </c>
      <c r="X121">
        <f t="shared" si="35"/>
        <v>3.2388187574680766E-5</v>
      </c>
      <c r="Y121">
        <f t="shared" si="35"/>
        <v>3.224190681397005E-5</v>
      </c>
      <c r="Z121">
        <f t="shared" si="35"/>
        <v>3.2222026947986571E-5</v>
      </c>
      <c r="AA121">
        <f t="shared" si="35"/>
        <v>3.2342544229277749E-5</v>
      </c>
      <c r="AB121">
        <f t="shared" si="35"/>
        <v>3.2380867993112666E-5</v>
      </c>
      <c r="AC121">
        <f t="shared" si="35"/>
        <v>3.2199964613716663E-5</v>
      </c>
      <c r="AD121">
        <f t="shared" si="35"/>
        <v>3.2265165988882223E-5</v>
      </c>
      <c r="AE121">
        <f t="shared" si="35"/>
        <v>3.2288305883067505E-5</v>
      </c>
      <c r="AF121">
        <f t="shared" si="35"/>
        <v>3.2199678435835039E-5</v>
      </c>
      <c r="AG121">
        <f t="shared" si="35"/>
        <v>3.2210504389122176E-5</v>
      </c>
      <c r="AH121">
        <f t="shared" si="35"/>
        <v>3.2210502050563942E-5</v>
      </c>
      <c r="AI121">
        <f t="shared" si="35"/>
        <v>3.2288063572611476E-5</v>
      </c>
      <c r="AJ121">
        <f t="shared" si="35"/>
        <v>3.2271479347775614E-5</v>
      </c>
      <c r="AK121">
        <f t="shared" si="35"/>
        <v>3.3288972941132164E-5</v>
      </c>
      <c r="AL121">
        <f t="shared" si="35"/>
        <v>3.2652267684367604E-5</v>
      </c>
      <c r="AM121">
        <f t="shared" si="35"/>
        <v>3.2635847092713928E-5</v>
      </c>
      <c r="AN121">
        <f t="shared" si="35"/>
        <v>3.3519027390621701E-5</v>
      </c>
      <c r="AO121">
        <f t="shared" si="35"/>
        <v>3.2778239485213456E-5</v>
      </c>
      <c r="AP121">
        <f t="shared" si="35"/>
        <v>3.2221744399971238E-5</v>
      </c>
      <c r="AQ121">
        <f t="shared" si="35"/>
        <v>3.3065541956163774E-5</v>
      </c>
      <c r="AR121">
        <f t="shared" si="35"/>
        <v>3.2828609311039217E-5</v>
      </c>
      <c r="AS121">
        <f t="shared" si="35"/>
        <v>3.2290665014962203E-5</v>
      </c>
      <c r="AT121">
        <f t="shared" si="35"/>
        <v>3.2256757707820658E-5</v>
      </c>
      <c r="AU121">
        <f t="shared" si="35"/>
        <v>3.2713826543563942E-5</v>
      </c>
      <c r="AV121">
        <f t="shared" si="35"/>
        <v>3.2239245445692892E-5</v>
      </c>
      <c r="AW121">
        <f t="shared" si="35"/>
        <v>3.2204187347495839E-5</v>
      </c>
      <c r="AX121">
        <f t="shared" si="35"/>
        <v>3.2252979338900166E-5</v>
      </c>
      <c r="AY121">
        <f t="shared" si="35"/>
        <v>3.2763208688849653E-5</v>
      </c>
      <c r="AZ121">
        <f t="shared" si="35"/>
        <v>3.3974517619186829E-5</v>
      </c>
      <c r="BA121">
        <f t="shared" si="35"/>
        <v>3.2470477330741142E-5</v>
      </c>
    </row>
    <row r="122" spans="14:53" x14ac:dyDescent="0.25">
      <c r="N122" t="s">
        <v>79</v>
      </c>
      <c r="O122">
        <f t="shared" si="35"/>
        <v>1.0073310931133874E-7</v>
      </c>
      <c r="P122">
        <f t="shared" si="35"/>
        <v>1.5118352538073576E-7</v>
      </c>
      <c r="Q122">
        <f t="shared" si="35"/>
        <v>9.4514776807075575E-8</v>
      </c>
      <c r="R122">
        <f t="shared" si="35"/>
        <v>1.9458054433273294E-7</v>
      </c>
      <c r="S122">
        <f t="shared" si="35"/>
        <v>1.7226246825495442E-7</v>
      </c>
      <c r="T122">
        <f t="shared" si="35"/>
        <v>1.0396726522520875E-7</v>
      </c>
      <c r="U122">
        <f t="shared" si="35"/>
        <v>7.1302772517138119E-8</v>
      </c>
      <c r="V122">
        <f t="shared" si="35"/>
        <v>9.5398148512927577E-8</v>
      </c>
      <c r="W122">
        <f t="shared" si="35"/>
        <v>8.99735975387439E-8</v>
      </c>
      <c r="X122">
        <f t="shared" si="35"/>
        <v>4.7120363904765099E-8</v>
      </c>
      <c r="Y122">
        <f t="shared" si="35"/>
        <v>8.4748294489250432E-8</v>
      </c>
      <c r="Z122">
        <f t="shared" si="35"/>
        <v>9.1146738108346861E-8</v>
      </c>
      <c r="AA122">
        <f t="shared" si="35"/>
        <v>1.6173785378218015E-7</v>
      </c>
      <c r="AB122">
        <f t="shared" si="35"/>
        <v>1.6284508354366334E-7</v>
      </c>
      <c r="AC122">
        <f t="shared" si="35"/>
        <v>1.0797288530367397E-7</v>
      </c>
      <c r="AD122">
        <f t="shared" si="35"/>
        <v>1.4370201341879053E-7</v>
      </c>
      <c r="AE122">
        <f t="shared" si="35"/>
        <v>6.6778197198038504E-8</v>
      </c>
      <c r="AF122">
        <f t="shared" si="35"/>
        <v>6.0016243543556336E-8</v>
      </c>
      <c r="AG122">
        <f t="shared" si="35"/>
        <v>1.3873397630758212E-7</v>
      </c>
      <c r="AH122">
        <f t="shared" si="35"/>
        <v>1.6724488930097244E-7</v>
      </c>
      <c r="AI122">
        <f t="shared" si="35"/>
        <v>1.9064447899807063E-7</v>
      </c>
      <c r="AJ122">
        <f t="shared" si="35"/>
        <v>1.9667409053468631E-7</v>
      </c>
      <c r="AK122">
        <f t="shared" si="35"/>
        <v>1.358606112601939E-7</v>
      </c>
      <c r="AL122">
        <f t="shared" si="35"/>
        <v>8.8685363868754839E-8</v>
      </c>
      <c r="AM122">
        <f t="shared" si="35"/>
        <v>1.1432546080594525E-7</v>
      </c>
      <c r="AN122">
        <f t="shared" si="35"/>
        <v>1.9834411239325749E-7</v>
      </c>
      <c r="AO122">
        <f t="shared" si="35"/>
        <v>7.3669831834677482E-8</v>
      </c>
      <c r="AP122">
        <f t="shared" si="35"/>
        <v>1.5854882657716952E-7</v>
      </c>
      <c r="AQ122">
        <f t="shared" si="35"/>
        <v>1.191168378796863E-7</v>
      </c>
      <c r="AR122">
        <f t="shared" si="35"/>
        <v>9.1007723174187565E-8</v>
      </c>
      <c r="AS122">
        <f t="shared" si="35"/>
        <v>8.2995180794664779E-8</v>
      </c>
      <c r="AT122">
        <f t="shared" si="35"/>
        <v>5.980267773198057E-8</v>
      </c>
      <c r="AU122">
        <f t="shared" si="35"/>
        <v>1.2425051251742669E-7</v>
      </c>
      <c r="AV122">
        <f t="shared" si="35"/>
        <v>1.3253097984646733E-7</v>
      </c>
      <c r="AW122">
        <f t="shared" si="35"/>
        <v>1.1343732515444682E-7</v>
      </c>
      <c r="AX122">
        <f t="shared" si="35"/>
        <v>8.9870284480750961E-8</v>
      </c>
      <c r="AY122">
        <f t="shared" si="35"/>
        <v>1.7399283553235923E-7</v>
      </c>
      <c r="AZ122">
        <f t="shared" si="35"/>
        <v>1.6448786522226525E-7</v>
      </c>
      <c r="BA122">
        <f t="shared" si="35"/>
        <v>4.4795027458459908E-8</v>
      </c>
    </row>
    <row r="123" spans="14:53" x14ac:dyDescent="0.25">
      <c r="N123" t="s">
        <v>80</v>
      </c>
      <c r="O123">
        <f t="shared" si="35"/>
        <v>6.545909843836E-7</v>
      </c>
      <c r="P123">
        <f t="shared" si="35"/>
        <v>6.5280248442627E-7</v>
      </c>
      <c r="Q123">
        <f t="shared" si="35"/>
        <v>6.530129763558667E-7</v>
      </c>
      <c r="R123">
        <f t="shared" si="35"/>
        <v>6.5310565405969339E-7</v>
      </c>
      <c r="S123">
        <f t="shared" si="35"/>
        <v>6.545909843836E-7</v>
      </c>
      <c r="T123">
        <f t="shared" si="35"/>
        <v>6.5280248442627E-7</v>
      </c>
      <c r="U123">
        <f t="shared" si="35"/>
        <v>6.5280248442627E-7</v>
      </c>
      <c r="V123">
        <f t="shared" si="35"/>
        <v>6.5280248442627E-7</v>
      </c>
      <c r="W123">
        <f t="shared" si="35"/>
        <v>6.545909843836E-7</v>
      </c>
      <c r="X123">
        <f t="shared" si="35"/>
        <v>6.5280248442627E-7</v>
      </c>
      <c r="Y123">
        <f t="shared" si="35"/>
        <v>6.5280248442627E-7</v>
      </c>
      <c r="Z123">
        <f t="shared" si="35"/>
        <v>6.5280248442627E-7</v>
      </c>
      <c r="AA123">
        <f t="shared" si="35"/>
        <v>6.5571790105737998E-7</v>
      </c>
      <c r="AB123">
        <f t="shared" si="35"/>
        <v>6.5280248442627E-7</v>
      </c>
      <c r="AC123">
        <f t="shared" si="35"/>
        <v>6.5336594276315665E-7</v>
      </c>
      <c r="AD123">
        <f t="shared" si="35"/>
        <v>6.5280248442627E-7</v>
      </c>
      <c r="AE123">
        <f t="shared" si="35"/>
        <v>6.545909843836E-7</v>
      </c>
      <c r="AF123">
        <f t="shared" si="35"/>
        <v>6.5280248442627E-7</v>
      </c>
      <c r="AG123">
        <f t="shared" si="35"/>
        <v>6.5280248442627E-7</v>
      </c>
      <c r="AH123">
        <f t="shared" si="35"/>
        <v>6.5280248442627E-7</v>
      </c>
      <c r="AI123">
        <f t="shared" si="35"/>
        <v>6.5571790105737998E-7</v>
      </c>
      <c r="AJ123">
        <f t="shared" si="35"/>
        <v>6.5280649457144662E-7</v>
      </c>
      <c r="AK123">
        <f t="shared" si="35"/>
        <v>6.5280248442627E-7</v>
      </c>
      <c r="AL123">
        <f t="shared" si="35"/>
        <v>6.5280248442627E-7</v>
      </c>
      <c r="AM123">
        <f t="shared" si="35"/>
        <v>6.545909843836E-7</v>
      </c>
      <c r="AN123">
        <f t="shared" si="35"/>
        <v>6.5280248442627E-7</v>
      </c>
      <c r="AO123">
        <f t="shared" si="35"/>
        <v>6.5280248442627E-7</v>
      </c>
      <c r="AP123">
        <f t="shared" si="35"/>
        <v>6.5280248442627E-7</v>
      </c>
      <c r="AQ123">
        <f t="shared" si="35"/>
        <v>6.545909843836E-7</v>
      </c>
      <c r="AR123">
        <f t="shared" si="35"/>
        <v>6.5283382246518001E-7</v>
      </c>
      <c r="AS123">
        <f t="shared" si="35"/>
        <v>6.5325327978770336E-7</v>
      </c>
      <c r="AT123">
        <f t="shared" si="35"/>
        <v>6.5336594276315665E-7</v>
      </c>
      <c r="AU123">
        <f t="shared" si="35"/>
        <v>6.545909843836E-7</v>
      </c>
      <c r="AV123">
        <f t="shared" si="35"/>
        <v>6.5280248442627E-7</v>
      </c>
      <c r="AW123">
        <f t="shared" si="35"/>
        <v>6.5280248442627E-7</v>
      </c>
      <c r="AX123">
        <f t="shared" si="35"/>
        <v>6.5280248442627E-7</v>
      </c>
      <c r="AY123">
        <f t="shared" si="35"/>
        <v>6.545909843836E-7</v>
      </c>
      <c r="AZ123">
        <f t="shared" si="35"/>
        <v>6.5280248442627E-7</v>
      </c>
      <c r="BA123">
        <f t="shared" si="35"/>
        <v>6.5319738390758329E-7</v>
      </c>
    </row>
    <row r="124" spans="14:53" x14ac:dyDescent="0.25">
      <c r="N124" t="s">
        <v>81</v>
      </c>
      <c r="O124">
        <f t="shared" si="35"/>
        <v>3.4183619425504027E-3</v>
      </c>
      <c r="P124">
        <f t="shared" si="35"/>
        <v>3.384631995340968E-3</v>
      </c>
      <c r="Q124">
        <f t="shared" si="35"/>
        <v>3.4249028463407623E-3</v>
      </c>
      <c r="R124">
        <f t="shared" si="35"/>
        <v>3.4965886440760752E-3</v>
      </c>
      <c r="S124">
        <f t="shared" si="35"/>
        <v>3.4951651827631789E-3</v>
      </c>
      <c r="T124">
        <f t="shared" si="35"/>
        <v>3.3611749319429735E-3</v>
      </c>
      <c r="U124">
        <f t="shared" si="35"/>
        <v>3.3774812099152786E-3</v>
      </c>
      <c r="V124">
        <f t="shared" si="35"/>
        <v>3.4193392815258356E-3</v>
      </c>
      <c r="W124">
        <f t="shared" si="35"/>
        <v>3.3883302453045928E-3</v>
      </c>
      <c r="X124">
        <f t="shared" si="35"/>
        <v>3.4536340649976606E-3</v>
      </c>
      <c r="Y124">
        <f t="shared" si="35"/>
        <v>3.4420025576460157E-3</v>
      </c>
      <c r="Z124">
        <f t="shared" si="35"/>
        <v>3.4133705059989292E-3</v>
      </c>
      <c r="AA124">
        <f t="shared" si="35"/>
        <v>3.4820844887279863E-3</v>
      </c>
      <c r="AB124">
        <f t="shared" si="35"/>
        <v>3.4966875357502914E-3</v>
      </c>
      <c r="AC124">
        <f t="shared" si="35"/>
        <v>3.4129765496075152E-3</v>
      </c>
      <c r="AD124">
        <f t="shared" si="35"/>
        <v>3.4440854082129222E-3</v>
      </c>
      <c r="AE124">
        <f t="shared" si="35"/>
        <v>3.4224690379396489E-3</v>
      </c>
      <c r="AF124">
        <f t="shared" si="35"/>
        <v>3.5103238471341563E-3</v>
      </c>
      <c r="AG124">
        <f t="shared" si="35"/>
        <v>3.3903577127799914E-3</v>
      </c>
      <c r="AH124">
        <f t="shared" si="35"/>
        <v>3.4675253343198374E-3</v>
      </c>
      <c r="AI124">
        <f t="shared" si="35"/>
        <v>3.5401847429706343E-3</v>
      </c>
      <c r="AJ124">
        <f t="shared" si="35"/>
        <v>3.5181011899512336E-3</v>
      </c>
      <c r="AK124">
        <f t="shared" si="35"/>
        <v>3.5566810322210196E-3</v>
      </c>
      <c r="AL124">
        <f t="shared" si="35"/>
        <v>3.5377513039706343E-3</v>
      </c>
      <c r="AM124">
        <f t="shared" si="35"/>
        <v>3.5508823392126133E-3</v>
      </c>
      <c r="AN124">
        <f t="shared" si="35"/>
        <v>3.5486328171084147E-3</v>
      </c>
      <c r="AO124">
        <f t="shared" si="35"/>
        <v>3.553884957486101E-3</v>
      </c>
      <c r="AP124">
        <f t="shared" si="35"/>
        <v>3.480838192040103E-3</v>
      </c>
      <c r="AQ124">
        <f t="shared" si="35"/>
        <v>3.552072845391328E-3</v>
      </c>
      <c r="AR124">
        <f t="shared" si="35"/>
        <v>3.554919758092545E-3</v>
      </c>
      <c r="AS124">
        <f t="shared" si="35"/>
        <v>3.4747317579860585E-3</v>
      </c>
      <c r="AT124">
        <f t="shared" si="35"/>
        <v>3.5334953026312167E-3</v>
      </c>
      <c r="AU124">
        <f t="shared" si="35"/>
        <v>3.5232755031160586E-3</v>
      </c>
      <c r="AV124">
        <f t="shared" si="35"/>
        <v>3.478535809132956E-3</v>
      </c>
      <c r="AW124">
        <f t="shared" si="35"/>
        <v>3.5393297589888001E-3</v>
      </c>
      <c r="AX124">
        <f t="shared" si="35"/>
        <v>3.5255650193071896E-3</v>
      </c>
      <c r="AY124">
        <f t="shared" si="35"/>
        <v>3.5532239827086119E-3</v>
      </c>
      <c r="AZ124">
        <f t="shared" si="35"/>
        <v>3.5661699593058701E-3</v>
      </c>
      <c r="BA124">
        <f t="shared" si="35"/>
        <v>3.5251314930103425E-3</v>
      </c>
    </row>
    <row r="125" spans="14:53" x14ac:dyDescent="0.25">
      <c r="N125" t="s">
        <v>82</v>
      </c>
      <c r="O125">
        <f t="shared" si="35"/>
        <v>1.7286380886280001E-3</v>
      </c>
      <c r="P125">
        <f t="shared" si="35"/>
        <v>1.691933918155348E-3</v>
      </c>
      <c r="Q125">
        <f t="shared" si="35"/>
        <v>1.7157997724751512E-3</v>
      </c>
      <c r="R125">
        <f t="shared" si="35"/>
        <v>1.783698118480748E-3</v>
      </c>
      <c r="S125">
        <f t="shared" si="35"/>
        <v>1.7280189047648225E-3</v>
      </c>
      <c r="T125">
        <f t="shared" si="35"/>
        <v>1.6832366755014207E-3</v>
      </c>
      <c r="U125">
        <f t="shared" si="35"/>
        <v>1.6587463805584522E-3</v>
      </c>
      <c r="V125">
        <f t="shared" si="35"/>
        <v>1.6181926571828226E-3</v>
      </c>
      <c r="W125">
        <f t="shared" si="35"/>
        <v>1.6483658945050086E-3</v>
      </c>
      <c r="X125">
        <f t="shared" si="35"/>
        <v>1.6760482050855599E-3</v>
      </c>
      <c r="Y125">
        <f t="shared" si="35"/>
        <v>1.7191365205138556E-3</v>
      </c>
      <c r="Z125">
        <f t="shared" si="35"/>
        <v>1.6956802491202053E-3</v>
      </c>
      <c r="AA125">
        <f t="shared" si="35"/>
        <v>1.7167765566584697E-3</v>
      </c>
      <c r="AB125">
        <f t="shared" si="35"/>
        <v>1.8083884620046608E-3</v>
      </c>
      <c r="AC125">
        <f t="shared" si="35"/>
        <v>1.7611906351065914E-3</v>
      </c>
      <c r="AD125">
        <f t="shared" si="35"/>
        <v>1.7235023310963409E-3</v>
      </c>
      <c r="AE125">
        <f t="shared" si="35"/>
        <v>1.6886918197974122E-3</v>
      </c>
      <c r="AF125">
        <f t="shared" si="35"/>
        <v>1.7237739846715219E-3</v>
      </c>
      <c r="AG125">
        <f t="shared" si="35"/>
        <v>1.6892460407136383E-3</v>
      </c>
      <c r="AH125">
        <f t="shared" si="35"/>
        <v>1.7671383978953392E-3</v>
      </c>
      <c r="AI125">
        <f t="shared" si="35"/>
        <v>1.7596968298686784E-3</v>
      </c>
      <c r="AJ125">
        <f t="shared" si="35"/>
        <v>1.6888563188234313E-3</v>
      </c>
      <c r="AK125">
        <f t="shared" si="35"/>
        <v>1.7684811186866086E-3</v>
      </c>
      <c r="AL125">
        <f t="shared" si="35"/>
        <v>1.7664051111423306E-3</v>
      </c>
      <c r="AM125">
        <f t="shared" si="35"/>
        <v>1.7750554411156696E-3</v>
      </c>
      <c r="AN125">
        <f t="shared" si="35"/>
        <v>1.741347417753026E-3</v>
      </c>
      <c r="AO125">
        <f t="shared" si="35"/>
        <v>1.7075341225347809E-3</v>
      </c>
      <c r="AP125">
        <f t="shared" si="35"/>
        <v>1.7481555684136173E-3</v>
      </c>
      <c r="AQ125">
        <f t="shared" si="35"/>
        <v>1.7795659469515477E-3</v>
      </c>
      <c r="AR125">
        <f t="shared" si="35"/>
        <v>1.7982308218069565E-3</v>
      </c>
      <c r="AS125">
        <f t="shared" si="35"/>
        <v>1.7342575111541809E-3</v>
      </c>
      <c r="AT125">
        <f t="shared" si="35"/>
        <v>1.7099677120859288E-3</v>
      </c>
      <c r="AU125">
        <f t="shared" si="35"/>
        <v>1.7508752660833913E-3</v>
      </c>
      <c r="AV125">
        <f t="shared" si="35"/>
        <v>1.748006768350626E-3</v>
      </c>
      <c r="AW125">
        <f t="shared" si="35"/>
        <v>1.8118591718543132E-3</v>
      </c>
      <c r="AX125">
        <f t="shared" si="35"/>
        <v>1.805015424712087E-3</v>
      </c>
      <c r="AY125">
        <f t="shared" si="35"/>
        <v>1.8032599150377738E-3</v>
      </c>
      <c r="AZ125">
        <f t="shared" si="35"/>
        <v>1.818501178494887E-3</v>
      </c>
      <c r="BA125">
        <f t="shared" si="35"/>
        <v>1.7431701157040521E-3</v>
      </c>
    </row>
    <row r="126" spans="14:53" x14ac:dyDescent="0.25">
      <c r="N126" t="s">
        <v>83</v>
      </c>
      <c r="O126">
        <f t="shared" si="35"/>
        <v>7.3697109588943265E-8</v>
      </c>
      <c r="P126">
        <f t="shared" si="35"/>
        <v>7.3474932656792477E-8</v>
      </c>
      <c r="Q126">
        <f t="shared" si="35"/>
        <v>7.3503991031091722E-8</v>
      </c>
      <c r="R126">
        <f t="shared" si="35"/>
        <v>7.3504536113577715E-8</v>
      </c>
      <c r="S126">
        <f t="shared" si="35"/>
        <v>7.3702412327725762E-8</v>
      </c>
      <c r="T126">
        <f t="shared" si="35"/>
        <v>7.3452668690296928E-8</v>
      </c>
      <c r="U126">
        <f t="shared" si="35"/>
        <v>7.34690970973207E-8</v>
      </c>
      <c r="V126">
        <f t="shared" si="35"/>
        <v>7.3481678907452078E-8</v>
      </c>
      <c r="W126">
        <f t="shared" si="35"/>
        <v>7.3697752939073959E-8</v>
      </c>
      <c r="X126">
        <f t="shared" si="35"/>
        <v>7.3458749705133421E-8</v>
      </c>
      <c r="Y126">
        <f t="shared" si="35"/>
        <v>7.3451342039520159E-8</v>
      </c>
      <c r="Z126">
        <f t="shared" si="35"/>
        <v>7.3493999022928764E-8</v>
      </c>
      <c r="AA126">
        <f t="shared" si="35"/>
        <v>7.3796343318210527E-8</v>
      </c>
      <c r="AB126">
        <f t="shared" si="35"/>
        <v>7.3458523046338472E-8</v>
      </c>
      <c r="AC126">
        <f t="shared" si="35"/>
        <v>7.3503855703346815E-8</v>
      </c>
      <c r="AD126">
        <f t="shared" si="35"/>
        <v>7.345698540699493E-8</v>
      </c>
      <c r="AE126">
        <f t="shared" si="35"/>
        <v>7.373447287844962E-8</v>
      </c>
      <c r="AF126">
        <f t="shared" si="35"/>
        <v>7.3453885660693359E-8</v>
      </c>
      <c r="AG126">
        <f t="shared" si="35"/>
        <v>7.345846995944211E-8</v>
      </c>
      <c r="AH126">
        <f t="shared" si="35"/>
        <v>7.3457151716447981E-8</v>
      </c>
      <c r="AI126">
        <f t="shared" si="35"/>
        <v>7.379644465754955E-8</v>
      </c>
      <c r="AJ126">
        <f t="shared" si="35"/>
        <v>7.3503084119055371E-8</v>
      </c>
      <c r="AK126">
        <f t="shared" si="35"/>
        <v>7.3461207119398487E-8</v>
      </c>
      <c r="AL126">
        <f t="shared" si="35"/>
        <v>7.3483558687966773E-8</v>
      </c>
      <c r="AM126">
        <f t="shared" si="35"/>
        <v>7.3705329848719879E-8</v>
      </c>
      <c r="AN126">
        <f t="shared" si="35"/>
        <v>7.3500818387681056E-8</v>
      </c>
      <c r="AO126">
        <f t="shared" si="35"/>
        <v>7.3482171415033896E-8</v>
      </c>
      <c r="AP126">
        <f t="shared" si="35"/>
        <v>7.3474280908407787E-8</v>
      </c>
      <c r="AQ126">
        <f t="shared" si="35"/>
        <v>7.3697497822569502E-8</v>
      </c>
      <c r="AR126">
        <f t="shared" si="35"/>
        <v>7.3506080622878326E-8</v>
      </c>
      <c r="AS126">
        <f t="shared" si="35"/>
        <v>7.3501365222195342E-8</v>
      </c>
      <c r="AT126">
        <f t="shared" si="35"/>
        <v>7.3536549742082426E-8</v>
      </c>
      <c r="AU126">
        <f t="shared" si="35"/>
        <v>7.3703389491120982E-8</v>
      </c>
      <c r="AV126">
        <f t="shared" si="35"/>
        <v>7.3491355739691317E-8</v>
      </c>
      <c r="AW126">
        <f t="shared" si="35"/>
        <v>7.3455775593853447E-8</v>
      </c>
      <c r="AX126">
        <f t="shared" si="35"/>
        <v>7.3467720959316465E-8</v>
      </c>
      <c r="AY126">
        <f t="shared" si="35"/>
        <v>7.3710204120731777E-8</v>
      </c>
      <c r="AZ126">
        <f t="shared" si="35"/>
        <v>7.3456174952833624E-8</v>
      </c>
      <c r="BA126">
        <f t="shared" si="35"/>
        <v>7.3515519600710721E-8</v>
      </c>
    </row>
    <row r="127" spans="14:53" x14ac:dyDescent="0.25">
      <c r="N127" t="s">
        <v>84</v>
      </c>
      <c r="O127">
        <f t="shared" si="35"/>
        <v>1.0431203718742049E-5</v>
      </c>
      <c r="P127">
        <f t="shared" si="35"/>
        <v>1.0404417909829263E-5</v>
      </c>
      <c r="Q127">
        <f t="shared" si="35"/>
        <v>1.0402947317977378E-5</v>
      </c>
      <c r="R127">
        <f t="shared" si="35"/>
        <v>1.0403935996865164E-5</v>
      </c>
      <c r="S127">
        <f t="shared" si="35"/>
        <v>1.0430874313973769E-5</v>
      </c>
      <c r="T127">
        <f t="shared" si="35"/>
        <v>1.040581184808287E-5</v>
      </c>
      <c r="U127">
        <f t="shared" si="35"/>
        <v>1.0403384767943361E-5</v>
      </c>
      <c r="V127">
        <f t="shared" si="35"/>
        <v>1.0404997558469181E-5</v>
      </c>
      <c r="W127">
        <f t="shared" si="35"/>
        <v>1.0433689363897787E-5</v>
      </c>
      <c r="X127">
        <f t="shared" si="35"/>
        <v>1.0402512120437296E-5</v>
      </c>
      <c r="Y127">
        <f t="shared" si="35"/>
        <v>1.0403005233493443E-5</v>
      </c>
      <c r="Z127">
        <f t="shared" si="35"/>
        <v>1.0402641322214591E-5</v>
      </c>
      <c r="AA127">
        <f t="shared" si="35"/>
        <v>1.0431378677607458E-5</v>
      </c>
      <c r="AB127">
        <f t="shared" si="35"/>
        <v>1.0404495676402295E-5</v>
      </c>
      <c r="AC127">
        <f t="shared" si="35"/>
        <v>1.0402570768715492E-5</v>
      </c>
      <c r="AD127">
        <f t="shared" si="35"/>
        <v>1.0403605185159425E-5</v>
      </c>
      <c r="AE127">
        <f t="shared" si="35"/>
        <v>1.0431141487384836E-5</v>
      </c>
      <c r="AF127">
        <f t="shared" si="35"/>
        <v>1.0402892777744508E-5</v>
      </c>
      <c r="AG127">
        <f t="shared" si="35"/>
        <v>1.0404999889083524E-5</v>
      </c>
      <c r="AH127">
        <f t="shared" si="35"/>
        <v>1.0406358118709671E-5</v>
      </c>
      <c r="AI127">
        <f t="shared" si="35"/>
        <v>1.0431038580308606E-5</v>
      </c>
      <c r="AJ127">
        <f t="shared" ref="AJ127:BV127" si="36">IFERROR(AJ17/$G17,0)</f>
        <v>1.040473320968287E-5</v>
      </c>
      <c r="AK127">
        <f t="shared" si="36"/>
        <v>1.0404198347796311E-5</v>
      </c>
      <c r="AL127">
        <f t="shared" si="36"/>
        <v>1.0405460944756884E-5</v>
      </c>
      <c r="AM127">
        <f t="shared" si="36"/>
        <v>1.0430650661043934E-5</v>
      </c>
      <c r="AN127">
        <f t="shared" si="36"/>
        <v>1.0405092109261722E-5</v>
      </c>
      <c r="AO127">
        <f t="shared" si="36"/>
        <v>1.0406166530676147E-5</v>
      </c>
      <c r="AP127">
        <f t="shared" si="36"/>
        <v>1.040226459699123E-5</v>
      </c>
      <c r="AQ127">
        <f t="shared" si="36"/>
        <v>1.0431482818142213E-5</v>
      </c>
      <c r="AR127">
        <f t="shared" si="36"/>
        <v>1.0402425956103525E-5</v>
      </c>
      <c r="AS127">
        <f t="shared" si="36"/>
        <v>1.0406112840366721E-5</v>
      </c>
      <c r="AT127">
        <f t="shared" si="36"/>
        <v>1.0402138224689261E-5</v>
      </c>
      <c r="AU127">
        <f t="shared" si="36"/>
        <v>1.0434603147123279E-5</v>
      </c>
      <c r="AV127">
        <f t="shared" si="36"/>
        <v>1.0405875536388935E-5</v>
      </c>
      <c r="AW127">
        <f t="shared" si="36"/>
        <v>1.0403135374333197E-5</v>
      </c>
      <c r="AX127">
        <f t="shared" si="36"/>
        <v>1.0402254250131639E-5</v>
      </c>
      <c r="AY127">
        <f t="shared" si="36"/>
        <v>1.0431087068429508E-5</v>
      </c>
      <c r="AZ127">
        <f t="shared" si="36"/>
        <v>1.0402308977260164E-5</v>
      </c>
      <c r="BA127">
        <f t="shared" si="36"/>
        <v>1.0402643071513688E-5</v>
      </c>
    </row>
    <row r="128" spans="14:53" x14ac:dyDescent="0.25">
      <c r="N128" t="s">
        <v>85</v>
      </c>
      <c r="O128">
        <f t="shared" ref="O128:BA134" si="37">IFERROR(O18/$G18,0)</f>
        <v>5.9057986596768732E-8</v>
      </c>
      <c r="P128">
        <f t="shared" si="37"/>
        <v>6.334507831737289E-8</v>
      </c>
      <c r="Q128">
        <f t="shared" si="37"/>
        <v>5.6339635903276021E-8</v>
      </c>
      <c r="R128">
        <f t="shared" si="37"/>
        <v>7.8788191975568075E-8</v>
      </c>
      <c r="S128">
        <f t="shared" si="37"/>
        <v>6.5281569573068677E-8</v>
      </c>
      <c r="T128">
        <f t="shared" si="37"/>
        <v>4.4526014080300962E-8</v>
      </c>
      <c r="U128">
        <f t="shared" si="37"/>
        <v>2.5361684037312351E-8</v>
      </c>
      <c r="V128">
        <f t="shared" si="37"/>
        <v>1.7635909153281386E-8</v>
      </c>
      <c r="W128">
        <f t="shared" si="37"/>
        <v>6.5961336393538552E-10</v>
      </c>
      <c r="X128">
        <f t="shared" si="37"/>
        <v>2.4030142494577229E-10</v>
      </c>
      <c r="Y128">
        <f t="shared" si="37"/>
        <v>1.9795654357010421E-8</v>
      </c>
      <c r="Z128">
        <f t="shared" si="37"/>
        <v>3.4054942590058733E-8</v>
      </c>
      <c r="AA128">
        <f t="shared" si="37"/>
        <v>7.5989615230924092E-8</v>
      </c>
      <c r="AB128">
        <f t="shared" si="37"/>
        <v>7.4900310504289762E-8</v>
      </c>
      <c r="AC128">
        <f t="shared" si="37"/>
        <v>4.7103563701813078E-8</v>
      </c>
      <c r="AD128">
        <f t="shared" si="37"/>
        <v>7.5217224123468072E-8</v>
      </c>
      <c r="AE128">
        <f t="shared" si="37"/>
        <v>1.2860023691244035E-8</v>
      </c>
      <c r="AF128">
        <f t="shared" si="37"/>
        <v>7.4128062732467462E-10</v>
      </c>
      <c r="AG128">
        <f t="shared" si="37"/>
        <v>3.872595184069765E-8</v>
      </c>
      <c r="AH128">
        <f t="shared" si="37"/>
        <v>6.1261137529316265E-8</v>
      </c>
      <c r="AI128">
        <f t="shared" si="37"/>
        <v>9.9938521070922292E-9</v>
      </c>
      <c r="AJ128">
        <f t="shared" si="37"/>
        <v>1.6174164209404338E-8</v>
      </c>
      <c r="AK128">
        <f t="shared" si="37"/>
        <v>9.6812914178239152E-9</v>
      </c>
      <c r="AL128">
        <f t="shared" si="37"/>
        <v>6.336647615404879E-8</v>
      </c>
      <c r="AM128">
        <f t="shared" si="37"/>
        <v>5.7171446846390962E-8</v>
      </c>
      <c r="AN128">
        <f t="shared" si="37"/>
        <v>4.4720737983678797E-8</v>
      </c>
      <c r="AO128">
        <f t="shared" si="37"/>
        <v>1.0320198996698915E-9</v>
      </c>
      <c r="AP128">
        <f t="shared" si="37"/>
        <v>6.720531425102892E-8</v>
      </c>
      <c r="AQ128">
        <f t="shared" si="37"/>
        <v>6.4090550649243366E-8</v>
      </c>
      <c r="AR128">
        <f t="shared" si="37"/>
        <v>5.0079537237903256E-8</v>
      </c>
      <c r="AS128">
        <f t="shared" si="37"/>
        <v>5.9363576615259459E-8</v>
      </c>
      <c r="AT128">
        <f t="shared" si="37"/>
        <v>2.7618880172289759E-8</v>
      </c>
      <c r="AU128">
        <f t="shared" si="37"/>
        <v>6.0468741736683742E-8</v>
      </c>
      <c r="AV128">
        <f t="shared" si="37"/>
        <v>7.1413317075456624E-8</v>
      </c>
      <c r="AW128">
        <f t="shared" si="37"/>
        <v>5.8036821319359034E-8</v>
      </c>
      <c r="AX128">
        <f t="shared" si="37"/>
        <v>5.9884992026514163E-8</v>
      </c>
      <c r="AY128">
        <f t="shared" si="37"/>
        <v>8.9214508453678917E-8</v>
      </c>
      <c r="AZ128">
        <f t="shared" si="37"/>
        <v>6.1615086200518673E-8</v>
      </c>
      <c r="BA128">
        <f t="shared" si="37"/>
        <v>6.4268759543884928E-8</v>
      </c>
    </row>
    <row r="129" spans="14:53" x14ac:dyDescent="0.25">
      <c r="N129" t="s">
        <v>86</v>
      </c>
      <c r="O129">
        <f t="shared" si="37"/>
        <v>2.8773619174702314E-5</v>
      </c>
      <c r="P129">
        <f t="shared" si="37"/>
        <v>2.8722951593181315E-5</v>
      </c>
      <c r="Q129">
        <f t="shared" si="37"/>
        <v>2.8951222867033985E-5</v>
      </c>
      <c r="R129">
        <f t="shared" si="37"/>
        <v>2.962812869040249E-5</v>
      </c>
      <c r="S129">
        <f t="shared" si="37"/>
        <v>3.0701748264703375E-5</v>
      </c>
      <c r="T129">
        <f t="shared" si="37"/>
        <v>2.8649056130990389E-5</v>
      </c>
      <c r="U129">
        <f t="shared" si="37"/>
        <v>2.869513684631957E-5</v>
      </c>
      <c r="V129">
        <f t="shared" si="37"/>
        <v>2.8687349405504446E-5</v>
      </c>
      <c r="W129">
        <f t="shared" si="37"/>
        <v>2.877402709568345E-5</v>
      </c>
      <c r="X129">
        <f t="shared" si="37"/>
        <v>3.0077965594897687E-5</v>
      </c>
      <c r="Y129">
        <f t="shared" si="37"/>
        <v>2.9601789655587545E-5</v>
      </c>
      <c r="Z129">
        <f t="shared" si="37"/>
        <v>2.8753052902274555E-5</v>
      </c>
      <c r="AA129">
        <f t="shared" si="37"/>
        <v>2.9757943144332025E-5</v>
      </c>
      <c r="AB129">
        <f t="shared" si="37"/>
        <v>2.9848820348318684E-5</v>
      </c>
      <c r="AC129">
        <f t="shared" si="37"/>
        <v>2.8722372548388966E-5</v>
      </c>
      <c r="AD129">
        <f t="shared" si="37"/>
        <v>2.9550082631184518E-5</v>
      </c>
      <c r="AE129">
        <f t="shared" si="37"/>
        <v>2.8803724558447683E-5</v>
      </c>
      <c r="AF129">
        <f t="shared" si="37"/>
        <v>2.9915989026979534E-5</v>
      </c>
      <c r="AG129">
        <f t="shared" si="37"/>
        <v>2.8695277706648217E-5</v>
      </c>
      <c r="AH129">
        <f t="shared" si="37"/>
        <v>2.9869314061762096E-5</v>
      </c>
      <c r="AI129">
        <f t="shared" si="37"/>
        <v>3.0269794441963343E-5</v>
      </c>
      <c r="AJ129">
        <f t="shared" si="37"/>
        <v>2.9980031619987364E-5</v>
      </c>
      <c r="AK129">
        <f t="shared" si="37"/>
        <v>3.6633501497728822E-5</v>
      </c>
      <c r="AL129">
        <f t="shared" si="37"/>
        <v>3.443954747407153E-5</v>
      </c>
      <c r="AM129">
        <f t="shared" si="37"/>
        <v>3.6575885110399641E-5</v>
      </c>
      <c r="AN129">
        <f t="shared" si="37"/>
        <v>3.7332422810940211E-5</v>
      </c>
      <c r="AO129">
        <f t="shared" si="37"/>
        <v>3.5010912813110138E-5</v>
      </c>
      <c r="AP129">
        <f t="shared" si="37"/>
        <v>3.0002991455115301E-5</v>
      </c>
      <c r="AQ129">
        <f t="shared" si="37"/>
        <v>3.765699796214377E-5</v>
      </c>
      <c r="AR129">
        <f t="shared" si="37"/>
        <v>3.7259170139561385E-5</v>
      </c>
      <c r="AS129">
        <f t="shared" si="37"/>
        <v>2.9952992238228824E-5</v>
      </c>
      <c r="AT129">
        <f t="shared" si="37"/>
        <v>3.4094098454915833E-5</v>
      </c>
      <c r="AU129">
        <f t="shared" si="37"/>
        <v>3.2142176640115476E-5</v>
      </c>
      <c r="AV129">
        <f t="shared" si="37"/>
        <v>3.0084448474268148E-5</v>
      </c>
      <c r="AW129">
        <f t="shared" si="37"/>
        <v>3.2367863964670107E-5</v>
      </c>
      <c r="AX129">
        <f t="shared" si="37"/>
        <v>3.4960033221190566E-5</v>
      </c>
      <c r="AY129">
        <f t="shared" si="37"/>
        <v>3.6380149263815657E-5</v>
      </c>
      <c r="AZ129">
        <f t="shared" si="37"/>
        <v>3.9405352312727752E-5</v>
      </c>
      <c r="BA129">
        <f t="shared" si="37"/>
        <v>3.5054419639906937E-5</v>
      </c>
    </row>
    <row r="130" spans="14:53" x14ac:dyDescent="0.25">
      <c r="N130" t="s">
        <v>87</v>
      </c>
      <c r="O130">
        <f t="shared" si="37"/>
        <v>5.6613210491785628E-8</v>
      </c>
      <c r="P130">
        <f t="shared" si="37"/>
        <v>5.6415651862309747E-8</v>
      </c>
      <c r="Q130">
        <f t="shared" si="37"/>
        <v>5.6416642364917378E-8</v>
      </c>
      <c r="R130">
        <f t="shared" si="37"/>
        <v>5.6416500845649128E-8</v>
      </c>
      <c r="S130">
        <f t="shared" si="37"/>
        <v>5.6617742509494753E-8</v>
      </c>
      <c r="T130">
        <f t="shared" si="37"/>
        <v>5.6416374110623999E-8</v>
      </c>
      <c r="U130">
        <f t="shared" si="37"/>
        <v>5.6415529127241375E-8</v>
      </c>
      <c r="V130">
        <f t="shared" si="37"/>
        <v>5.6429234029920748E-8</v>
      </c>
      <c r="W130">
        <f t="shared" si="37"/>
        <v>5.6618058291553501E-8</v>
      </c>
      <c r="X130">
        <f t="shared" si="37"/>
        <v>5.6416562728261002E-8</v>
      </c>
      <c r="Y130">
        <f t="shared" si="37"/>
        <v>5.6417138793448378E-8</v>
      </c>
      <c r="Z130">
        <f t="shared" si="37"/>
        <v>5.6416210788785252E-8</v>
      </c>
      <c r="AA130">
        <f t="shared" si="37"/>
        <v>5.6615483068864374E-8</v>
      </c>
      <c r="AB130">
        <f t="shared" si="37"/>
        <v>5.6416861957515002E-8</v>
      </c>
      <c r="AC130">
        <f t="shared" si="37"/>
        <v>5.6414449250050372E-8</v>
      </c>
      <c r="AD130">
        <f t="shared" si="37"/>
        <v>5.6417796677599376E-8</v>
      </c>
      <c r="AE130">
        <f t="shared" si="37"/>
        <v>5.6631922314894625E-8</v>
      </c>
      <c r="AF130">
        <f t="shared" si="37"/>
        <v>5.6421366211179876E-8</v>
      </c>
      <c r="AG130">
        <f t="shared" si="37"/>
        <v>5.6419476650574875E-8</v>
      </c>
      <c r="AH130">
        <f t="shared" si="37"/>
        <v>5.6414573708513373E-8</v>
      </c>
      <c r="AI130">
        <f t="shared" si="37"/>
        <v>5.6616871302463123E-8</v>
      </c>
      <c r="AJ130">
        <f t="shared" si="37"/>
        <v>5.6417847359136752E-8</v>
      </c>
      <c r="AK130">
        <f t="shared" si="37"/>
        <v>5.6417662580487872E-8</v>
      </c>
      <c r="AL130">
        <f t="shared" si="37"/>
        <v>5.6418613024169003E-8</v>
      </c>
      <c r="AM130">
        <f t="shared" si="37"/>
        <v>5.6617329253736375E-8</v>
      </c>
      <c r="AN130">
        <f t="shared" si="37"/>
        <v>5.6414658688146377E-8</v>
      </c>
      <c r="AO130">
        <f t="shared" si="37"/>
        <v>5.6414487905103625E-8</v>
      </c>
      <c r="AP130">
        <f t="shared" si="37"/>
        <v>5.6418657588683376E-8</v>
      </c>
      <c r="AQ130">
        <f t="shared" si="37"/>
        <v>5.6615710543258122E-8</v>
      </c>
      <c r="AR130">
        <f t="shared" si="37"/>
        <v>5.6414809348660249E-8</v>
      </c>
      <c r="AS130">
        <f t="shared" si="37"/>
        <v>5.6416662557287626E-8</v>
      </c>
      <c r="AT130">
        <f t="shared" si="37"/>
        <v>5.6414902557740002E-8</v>
      </c>
      <c r="AU130">
        <f t="shared" si="37"/>
        <v>5.6618125396168752E-8</v>
      </c>
      <c r="AV130">
        <f t="shared" si="37"/>
        <v>5.6420073426173125E-8</v>
      </c>
      <c r="AW130">
        <f t="shared" si="37"/>
        <v>5.6418309131364499E-8</v>
      </c>
      <c r="AX130">
        <f t="shared" si="37"/>
        <v>5.6416820373404499E-8</v>
      </c>
      <c r="AY130">
        <f t="shared" si="37"/>
        <v>5.6618050093921376E-8</v>
      </c>
      <c r="AZ130">
        <f t="shared" si="37"/>
        <v>5.6419173275858497E-8</v>
      </c>
      <c r="BA130">
        <f t="shared" si="37"/>
        <v>5.6415726239399502E-8</v>
      </c>
    </row>
    <row r="131" spans="14:53" x14ac:dyDescent="0.25">
      <c r="N131" t="s">
        <v>88</v>
      </c>
      <c r="O131">
        <f t="shared" si="37"/>
        <v>1.7525625338619294E-9</v>
      </c>
      <c r="P131">
        <f t="shared" si="37"/>
        <v>1.7454270530973407E-9</v>
      </c>
      <c r="Q131">
        <f t="shared" si="37"/>
        <v>1.7454270530973407E-9</v>
      </c>
      <c r="R131">
        <f t="shared" si="37"/>
        <v>1.745611445366354E-9</v>
      </c>
      <c r="S131">
        <f t="shared" si="37"/>
        <v>1.7530915939729026E-9</v>
      </c>
      <c r="T131">
        <f t="shared" si="37"/>
        <v>1.7454270530973407E-9</v>
      </c>
      <c r="U131">
        <f t="shared" si="37"/>
        <v>1.745611445366354E-9</v>
      </c>
      <c r="V131">
        <f t="shared" si="37"/>
        <v>1.7465231965264824E-9</v>
      </c>
      <c r="W131">
        <f t="shared" si="37"/>
        <v>1.7523781415929204E-9</v>
      </c>
      <c r="X131">
        <f t="shared" si="37"/>
        <v>1.7500836181858982E-9</v>
      </c>
      <c r="Y131">
        <f t="shared" si="37"/>
        <v>1.7461646221733939E-9</v>
      </c>
      <c r="Z131">
        <f t="shared" si="37"/>
        <v>1.745611445366354E-9</v>
      </c>
      <c r="AA131">
        <f t="shared" si="37"/>
        <v>1.7523781415929204E-9</v>
      </c>
      <c r="AB131">
        <f t="shared" si="37"/>
        <v>1.762893935651823E-9</v>
      </c>
      <c r="AC131">
        <f t="shared" si="37"/>
        <v>1.7454270530973407E-9</v>
      </c>
      <c r="AD131">
        <f t="shared" si="37"/>
        <v>1.7454270530973407E-9</v>
      </c>
      <c r="AE131">
        <f t="shared" si="37"/>
        <v>1.765027339322323E-9</v>
      </c>
      <c r="AF131">
        <f t="shared" si="37"/>
        <v>1.7457958376353671E-9</v>
      </c>
      <c r="AG131">
        <f t="shared" si="37"/>
        <v>1.7454270530973407E-9</v>
      </c>
      <c r="AH131">
        <f t="shared" si="37"/>
        <v>1.7454270530973407E-9</v>
      </c>
      <c r="AI131">
        <f t="shared" si="37"/>
        <v>1.7523781415929204E-9</v>
      </c>
      <c r="AJ131">
        <f t="shared" si="37"/>
        <v>1.747721492403376E-9</v>
      </c>
      <c r="AK131">
        <f t="shared" si="37"/>
        <v>1.7513011655004824E-9</v>
      </c>
      <c r="AL131">
        <f t="shared" si="37"/>
        <v>1.7454270530973407E-9</v>
      </c>
      <c r="AM131">
        <f t="shared" si="37"/>
        <v>1.7523781415929204E-9</v>
      </c>
      <c r="AN131">
        <f t="shared" si="37"/>
        <v>1.745611445366354E-9</v>
      </c>
      <c r="AO131">
        <f t="shared" si="37"/>
        <v>1.755300150531314E-9</v>
      </c>
      <c r="AP131">
        <f t="shared" si="37"/>
        <v>1.7454270530973407E-9</v>
      </c>
      <c r="AQ131">
        <f t="shared" si="37"/>
        <v>1.7539031736333674E-9</v>
      </c>
      <c r="AR131">
        <f t="shared" si="37"/>
        <v>1.745981239701646E-9</v>
      </c>
      <c r="AS131">
        <f t="shared" si="37"/>
        <v>1.7454270530973407E-9</v>
      </c>
      <c r="AT131">
        <f t="shared" si="37"/>
        <v>1.7454270530973407E-9</v>
      </c>
      <c r="AU131">
        <f t="shared" si="37"/>
        <v>1.7622698685122919E-9</v>
      </c>
      <c r="AV131">
        <f t="shared" si="37"/>
        <v>1.7454270530973407E-9</v>
      </c>
      <c r="AW131">
        <f t="shared" si="37"/>
        <v>1.7454270530973407E-9</v>
      </c>
      <c r="AX131">
        <f t="shared" si="37"/>
        <v>1.7454270530973407E-9</v>
      </c>
      <c r="AY131">
        <f t="shared" si="37"/>
        <v>1.7523781415929204E-9</v>
      </c>
      <c r="AZ131">
        <f t="shared" si="37"/>
        <v>1.7454270530973407E-9</v>
      </c>
      <c r="BA131">
        <f t="shared" si="37"/>
        <v>1.7477526447378851E-9</v>
      </c>
    </row>
    <row r="132" spans="14:53" x14ac:dyDescent="0.25">
      <c r="N132" t="s">
        <v>89</v>
      </c>
      <c r="O132">
        <f t="shared" si="37"/>
        <v>1.6676921619844459E-7</v>
      </c>
      <c r="P132">
        <f t="shared" si="37"/>
        <v>1.354739285404123E-7</v>
      </c>
      <c r="Q132">
        <f t="shared" si="37"/>
        <v>1.4982026948357884E-7</v>
      </c>
      <c r="R132">
        <f t="shared" si="37"/>
        <v>2.1316047362898383E-7</v>
      </c>
      <c r="S132">
        <f t="shared" si="37"/>
        <v>1.8857842112367576E-7</v>
      </c>
      <c r="T132">
        <f t="shared" si="37"/>
        <v>2.0550944147294267E-7</v>
      </c>
      <c r="U132">
        <f t="shared" si="37"/>
        <v>4.8815739735501153E-8</v>
      </c>
      <c r="V132">
        <f t="shared" si="37"/>
        <v>1.18578258341705E-7</v>
      </c>
      <c r="W132">
        <f t="shared" si="37"/>
        <v>6.9943151006924612E-8</v>
      </c>
      <c r="X132">
        <f t="shared" si="37"/>
        <v>6.3616738820015385E-8</v>
      </c>
      <c r="Y132">
        <f t="shared" si="37"/>
        <v>6.460936331338153E-8</v>
      </c>
      <c r="Z132">
        <f t="shared" si="37"/>
        <v>9.3287227598999991E-8</v>
      </c>
      <c r="AA132">
        <f t="shared" si="37"/>
        <v>2.2924986921021999E-7</v>
      </c>
      <c r="AB132">
        <f t="shared" si="37"/>
        <v>1.8677989019665538E-7</v>
      </c>
      <c r="AC132">
        <f t="shared" si="37"/>
        <v>9.659914721100731E-8</v>
      </c>
      <c r="AD132">
        <f t="shared" si="37"/>
        <v>2.099209296581127E-7</v>
      </c>
      <c r="AE132">
        <f t="shared" si="37"/>
        <v>3.7050264522086765E-8</v>
      </c>
      <c r="AF132">
        <f t="shared" si="37"/>
        <v>4.2569921219612695E-8</v>
      </c>
      <c r="AG132">
        <f t="shared" si="37"/>
        <v>1.4034072595237614E-7</v>
      </c>
      <c r="AH132">
        <f t="shared" si="37"/>
        <v>2.1178858148531344E-7</v>
      </c>
      <c r="AI132">
        <f t="shared" si="37"/>
        <v>1.3290753159792615E-7</v>
      </c>
      <c r="AJ132">
        <f t="shared" si="37"/>
        <v>1.3655222032569115E-7</v>
      </c>
      <c r="AK132">
        <f t="shared" si="37"/>
        <v>1.3242021648296925E-7</v>
      </c>
      <c r="AL132">
        <f t="shared" si="37"/>
        <v>2.0145290358598384E-7</v>
      </c>
      <c r="AM132">
        <f t="shared" si="37"/>
        <v>1.7212520335885923E-7</v>
      </c>
      <c r="AN132">
        <f t="shared" si="37"/>
        <v>1.4577095700005963E-7</v>
      </c>
      <c r="AO132">
        <f t="shared" si="37"/>
        <v>7.2207520515408457E-8</v>
      </c>
      <c r="AP132">
        <f t="shared" si="37"/>
        <v>2.0795468422467499E-7</v>
      </c>
      <c r="AQ132">
        <f t="shared" si="37"/>
        <v>2.0641277355043193E-7</v>
      </c>
      <c r="AR132">
        <f t="shared" si="37"/>
        <v>1.2980745670799731E-7</v>
      </c>
      <c r="AS132">
        <f t="shared" si="37"/>
        <v>1.5150403014504887E-7</v>
      </c>
      <c r="AT132">
        <f t="shared" si="37"/>
        <v>1.0256920393839845E-7</v>
      </c>
      <c r="AU132">
        <f t="shared" si="37"/>
        <v>1.7197224348819766E-7</v>
      </c>
      <c r="AV132">
        <f t="shared" si="37"/>
        <v>2.2253028274943769E-7</v>
      </c>
      <c r="AW132">
        <f t="shared" si="37"/>
        <v>1.9613421201425461E-7</v>
      </c>
      <c r="AX132">
        <f t="shared" si="37"/>
        <v>1.5748335580092423E-7</v>
      </c>
      <c r="AY132">
        <f t="shared" si="37"/>
        <v>2.1577188055343653E-7</v>
      </c>
      <c r="AZ132">
        <f t="shared" si="37"/>
        <v>2.2345594301096269E-7</v>
      </c>
      <c r="BA132">
        <f t="shared" si="37"/>
        <v>1.3425258336095692E-7</v>
      </c>
    </row>
    <row r="133" spans="14:53" x14ac:dyDescent="0.25">
      <c r="N133" t="s">
        <v>90</v>
      </c>
      <c r="O133">
        <f t="shared" si="37"/>
        <v>2.5059791235376499E-9</v>
      </c>
      <c r="P133">
        <f t="shared" si="37"/>
        <v>2.4979715420073279E-9</v>
      </c>
      <c r="Q133">
        <f t="shared" si="37"/>
        <v>2.4979715420073279E-9</v>
      </c>
      <c r="R133">
        <f t="shared" si="37"/>
        <v>2.4979715420073279E-9</v>
      </c>
      <c r="S133">
        <f t="shared" si="37"/>
        <v>2.5059791235376499E-9</v>
      </c>
      <c r="T133">
        <f t="shared" si="37"/>
        <v>2.4979715420073279E-9</v>
      </c>
      <c r="U133">
        <f t="shared" si="37"/>
        <v>2.4979715420073279E-9</v>
      </c>
      <c r="V133">
        <f t="shared" si="37"/>
        <v>2.4995454895655764E-9</v>
      </c>
      <c r="W133">
        <f t="shared" si="37"/>
        <v>2.5059791235376499E-9</v>
      </c>
      <c r="X133">
        <f t="shared" si="37"/>
        <v>2.4979715420073279E-9</v>
      </c>
      <c r="Y133">
        <f t="shared" si="37"/>
        <v>2.4979715420073279E-9</v>
      </c>
      <c r="Z133">
        <f t="shared" si="37"/>
        <v>2.4979715420073279E-9</v>
      </c>
      <c r="AA133">
        <f t="shared" si="37"/>
        <v>2.5059791235376499E-9</v>
      </c>
      <c r="AB133">
        <f t="shared" si="37"/>
        <v>2.4979715420073279E-9</v>
      </c>
      <c r="AC133">
        <f t="shared" si="37"/>
        <v>2.4979715420073279E-9</v>
      </c>
      <c r="AD133">
        <f t="shared" si="37"/>
        <v>2.4979715420073279E-9</v>
      </c>
      <c r="AE133">
        <f t="shared" si="37"/>
        <v>2.507553071095898E-9</v>
      </c>
      <c r="AF133">
        <f t="shared" si="37"/>
        <v>2.4979715420073279E-9</v>
      </c>
      <c r="AG133">
        <f t="shared" si="37"/>
        <v>2.4979715420073279E-9</v>
      </c>
      <c r="AH133">
        <f t="shared" si="37"/>
        <v>2.4979715420073279E-9</v>
      </c>
      <c r="AI133">
        <f t="shared" si="37"/>
        <v>2.5059791235376499E-9</v>
      </c>
      <c r="AJ133">
        <f t="shared" si="37"/>
        <v>2.4979715420073279E-9</v>
      </c>
      <c r="AK133">
        <f t="shared" si="37"/>
        <v>2.4979715420073279E-9</v>
      </c>
      <c r="AL133">
        <f t="shared" si="37"/>
        <v>2.4979715420073279E-9</v>
      </c>
      <c r="AM133">
        <f t="shared" si="37"/>
        <v>2.5059791235376499E-9</v>
      </c>
      <c r="AN133">
        <f t="shared" si="37"/>
        <v>2.4979715420073279E-9</v>
      </c>
      <c r="AO133">
        <f t="shared" si="37"/>
        <v>2.4979715420073279E-9</v>
      </c>
      <c r="AP133">
        <f t="shared" si="37"/>
        <v>2.4979715420073279E-9</v>
      </c>
      <c r="AQ133">
        <f t="shared" si="37"/>
        <v>2.5059791235376499E-9</v>
      </c>
      <c r="AR133">
        <f t="shared" si="37"/>
        <v>2.4979715420073279E-9</v>
      </c>
      <c r="AS133">
        <f t="shared" si="37"/>
        <v>2.4979715420073279E-9</v>
      </c>
      <c r="AT133">
        <f t="shared" si="37"/>
        <v>2.4979715420073279E-9</v>
      </c>
      <c r="AU133">
        <f t="shared" si="37"/>
        <v>2.5059791235376499E-9</v>
      </c>
      <c r="AV133">
        <f t="shared" si="37"/>
        <v>2.4979715420073279E-9</v>
      </c>
      <c r="AW133">
        <f t="shared" si="37"/>
        <v>2.4979715420073279E-9</v>
      </c>
      <c r="AX133">
        <f t="shared" si="37"/>
        <v>2.4979715420073279E-9</v>
      </c>
      <c r="AY133">
        <f t="shared" si="37"/>
        <v>2.5059791235376499E-9</v>
      </c>
      <c r="AZ133">
        <f t="shared" si="37"/>
        <v>2.4979715420073279E-9</v>
      </c>
      <c r="BA133">
        <f t="shared" si="37"/>
        <v>2.4979715420073279E-9</v>
      </c>
    </row>
    <row r="134" spans="14:53" x14ac:dyDescent="0.25">
      <c r="N134" t="s">
        <v>91</v>
      </c>
      <c r="O134">
        <f t="shared" si="37"/>
        <v>8.795622618875798E-6</v>
      </c>
      <c r="P134">
        <f t="shared" si="37"/>
        <v>8.7711445341073942E-6</v>
      </c>
      <c r="Q134">
        <f t="shared" si="37"/>
        <v>8.7715563993899349E-6</v>
      </c>
      <c r="R134">
        <f t="shared" si="37"/>
        <v>8.7998050428178513E-6</v>
      </c>
      <c r="S134">
        <f t="shared" si="37"/>
        <v>8.7955377206611392E-6</v>
      </c>
      <c r="T134">
        <f t="shared" si="37"/>
        <v>8.9208306804018897E-6</v>
      </c>
      <c r="U134">
        <f t="shared" si="37"/>
        <v>8.8268508125600328E-6</v>
      </c>
      <c r="V134">
        <f t="shared" si="37"/>
        <v>8.7713396955005218E-6</v>
      </c>
      <c r="W134">
        <f t="shared" si="37"/>
        <v>8.7953934444510739E-6</v>
      </c>
      <c r="X134">
        <f t="shared" si="37"/>
        <v>8.7711698553115967E-6</v>
      </c>
      <c r="Y134">
        <f t="shared" si="37"/>
        <v>8.7713456055830292E-6</v>
      </c>
      <c r="Z134">
        <f t="shared" si="37"/>
        <v>8.7716370261229641E-6</v>
      </c>
      <c r="AA134">
        <f t="shared" si="37"/>
        <v>8.8077460187163851E-6</v>
      </c>
      <c r="AB134">
        <f t="shared" si="37"/>
        <v>8.7853701903791204E-6</v>
      </c>
      <c r="AC134">
        <f t="shared" si="37"/>
        <v>8.8498066633646584E-6</v>
      </c>
      <c r="AD134">
        <f t="shared" si="37"/>
        <v>8.9736194505807825E-6</v>
      </c>
      <c r="AE134">
        <f t="shared" si="37"/>
        <v>8.7956086374515304E-6</v>
      </c>
      <c r="AF134">
        <f t="shared" si="37"/>
        <v>8.771564783834268E-6</v>
      </c>
      <c r="AG134">
        <f t="shared" si="37"/>
        <v>8.7715571247506837E-6</v>
      </c>
      <c r="AH134">
        <f t="shared" si="37"/>
        <v>8.7711569698700647E-6</v>
      </c>
      <c r="AI134">
        <f t="shared" si="37"/>
        <v>8.795646186521988E-6</v>
      </c>
      <c r="AJ134">
        <f t="shared" ref="AJ134:BV134" si="38">IFERROR(AJ24/$G24,0)</f>
        <v>8.7714583264064831E-6</v>
      </c>
      <c r="AK134">
        <f t="shared" si="38"/>
        <v>8.8917355029669061E-6</v>
      </c>
      <c r="AL134">
        <f t="shared" si="38"/>
        <v>9.054251622487591E-6</v>
      </c>
      <c r="AM134">
        <f t="shared" si="38"/>
        <v>8.795613634447298E-6</v>
      </c>
      <c r="AN134">
        <f t="shared" si="38"/>
        <v>8.7714967580724426E-6</v>
      </c>
      <c r="AO134">
        <f t="shared" si="38"/>
        <v>8.7713884086441701E-6</v>
      </c>
      <c r="AP134">
        <f t="shared" si="38"/>
        <v>8.7754468342213044E-6</v>
      </c>
      <c r="AQ134">
        <f t="shared" si="38"/>
        <v>8.795545848040651E-6</v>
      </c>
      <c r="AR134">
        <f t="shared" si="38"/>
        <v>8.7715787108029636E-6</v>
      </c>
      <c r="AS134">
        <f t="shared" si="38"/>
        <v>8.7718933552183392E-6</v>
      </c>
      <c r="AT134">
        <f t="shared" si="38"/>
        <v>8.7715085682506832E-6</v>
      </c>
      <c r="AU134">
        <f t="shared" si="38"/>
        <v>8.7955588607088933E-6</v>
      </c>
      <c r="AV134">
        <f t="shared" si="38"/>
        <v>8.7715800489256999E-6</v>
      </c>
      <c r="AW134">
        <f t="shared" si="38"/>
        <v>8.771963112623778E-6</v>
      </c>
      <c r="AX134">
        <f t="shared" si="38"/>
        <v>8.7813002596221833E-6</v>
      </c>
      <c r="AY134">
        <f t="shared" si="38"/>
        <v>9.1364104504683388E-6</v>
      </c>
      <c r="AZ134">
        <f t="shared" si="38"/>
        <v>8.7713093720282086E-6</v>
      </c>
      <c r="BA134">
        <f t="shared" si="38"/>
        <v>8.7718939952203592E-6</v>
      </c>
    </row>
    <row r="135" spans="14:53" x14ac:dyDescent="0.25">
      <c r="N135" t="s">
        <v>92</v>
      </c>
      <c r="O135">
        <f t="shared" ref="O135:BA141" si="39">IFERROR(O25/$G25,0)</f>
        <v>3.6366762284482761E-10</v>
      </c>
      <c r="P135">
        <f t="shared" si="39"/>
        <v>3.6233238362068967E-10</v>
      </c>
      <c r="Q135">
        <f t="shared" si="39"/>
        <v>3.6233238362068967E-10</v>
      </c>
      <c r="R135">
        <f t="shared" si="39"/>
        <v>3.6234866173893752E-10</v>
      </c>
      <c r="S135">
        <f t="shared" si="39"/>
        <v>3.6366762284482761E-10</v>
      </c>
      <c r="T135">
        <f t="shared" si="39"/>
        <v>3.6233238362068967E-10</v>
      </c>
      <c r="U135">
        <f t="shared" si="39"/>
        <v>3.6233238362068967E-10</v>
      </c>
      <c r="V135">
        <f t="shared" si="39"/>
        <v>3.6233238362068967E-10</v>
      </c>
      <c r="W135">
        <f t="shared" si="39"/>
        <v>3.6366762284482761E-10</v>
      </c>
      <c r="X135">
        <f t="shared" si="39"/>
        <v>3.6233238362068967E-10</v>
      </c>
      <c r="Y135">
        <f t="shared" si="39"/>
        <v>3.6234866173893752E-10</v>
      </c>
      <c r="Z135">
        <f t="shared" si="39"/>
        <v>3.6233238362068967E-10</v>
      </c>
      <c r="AA135">
        <f t="shared" si="39"/>
        <v>3.6366762284482761E-10</v>
      </c>
      <c r="AB135">
        <f t="shared" si="39"/>
        <v>3.6233238362068967E-10</v>
      </c>
      <c r="AC135">
        <f t="shared" si="39"/>
        <v>3.6233238362068967E-10</v>
      </c>
      <c r="AD135">
        <f t="shared" si="39"/>
        <v>3.6233238362068967E-10</v>
      </c>
      <c r="AE135">
        <f t="shared" si="39"/>
        <v>3.6588474043869478E-10</v>
      </c>
      <c r="AF135">
        <f t="shared" si="39"/>
        <v>3.6233238362068967E-10</v>
      </c>
      <c r="AG135">
        <f t="shared" si="39"/>
        <v>3.6233238362068967E-10</v>
      </c>
      <c r="AH135">
        <f t="shared" si="39"/>
        <v>3.6233238362068967E-10</v>
      </c>
      <c r="AI135">
        <f t="shared" si="39"/>
        <v>3.6366762284482761E-10</v>
      </c>
      <c r="AJ135">
        <f t="shared" si="39"/>
        <v>3.6233238362068967E-10</v>
      </c>
      <c r="AK135">
        <f t="shared" si="39"/>
        <v>3.6233238362068967E-10</v>
      </c>
      <c r="AL135">
        <f t="shared" si="39"/>
        <v>3.6233238362068967E-10</v>
      </c>
      <c r="AM135">
        <f t="shared" si="39"/>
        <v>3.6366762284482761E-10</v>
      </c>
      <c r="AN135">
        <f t="shared" si="39"/>
        <v>3.6233238362068967E-10</v>
      </c>
      <c r="AO135">
        <f t="shared" si="39"/>
        <v>3.6233238362068967E-10</v>
      </c>
      <c r="AP135">
        <f t="shared" si="39"/>
        <v>3.6234866173893752E-10</v>
      </c>
      <c r="AQ135">
        <f t="shared" si="39"/>
        <v>3.6366762284482761E-10</v>
      </c>
      <c r="AR135">
        <f t="shared" si="39"/>
        <v>3.6233238362068967E-10</v>
      </c>
      <c r="AS135">
        <f t="shared" si="39"/>
        <v>3.6233238362068967E-10</v>
      </c>
      <c r="AT135">
        <f t="shared" si="39"/>
        <v>3.6233238362068967E-10</v>
      </c>
      <c r="AU135">
        <f t="shared" si="39"/>
        <v>3.6370017908132326E-10</v>
      </c>
      <c r="AV135">
        <f t="shared" si="39"/>
        <v>3.6233238362068967E-10</v>
      </c>
      <c r="AW135">
        <f t="shared" si="39"/>
        <v>3.6233238362068967E-10</v>
      </c>
      <c r="AX135">
        <f t="shared" si="39"/>
        <v>3.6233238362068967E-10</v>
      </c>
      <c r="AY135">
        <f t="shared" si="39"/>
        <v>3.6366762284482761E-10</v>
      </c>
      <c r="AZ135">
        <f t="shared" si="39"/>
        <v>3.6236493985718531E-10</v>
      </c>
      <c r="BA135">
        <f t="shared" si="39"/>
        <v>3.6233238362068967E-10</v>
      </c>
    </row>
    <row r="136" spans="14:53" x14ac:dyDescent="0.25">
      <c r="N136" t="s">
        <v>93</v>
      </c>
      <c r="O136">
        <f t="shared" si="39"/>
        <v>0</v>
      </c>
      <c r="P136">
        <f t="shared" si="39"/>
        <v>0</v>
      </c>
      <c r="Q136">
        <f t="shared" si="39"/>
        <v>0</v>
      </c>
      <c r="R136">
        <f t="shared" si="39"/>
        <v>2.2417280528570087E-9</v>
      </c>
      <c r="S136">
        <f t="shared" si="39"/>
        <v>1.6815761327729684E-11</v>
      </c>
      <c r="T136">
        <f t="shared" si="39"/>
        <v>0</v>
      </c>
      <c r="U136">
        <f t="shared" si="39"/>
        <v>0</v>
      </c>
      <c r="V136">
        <f t="shared" si="39"/>
        <v>0</v>
      </c>
      <c r="W136">
        <f t="shared" si="39"/>
        <v>0</v>
      </c>
      <c r="X136">
        <f t="shared" si="39"/>
        <v>0</v>
      </c>
      <c r="Y136">
        <f t="shared" si="39"/>
        <v>0</v>
      </c>
      <c r="Z136">
        <f t="shared" si="39"/>
        <v>0</v>
      </c>
      <c r="AA136">
        <f t="shared" si="39"/>
        <v>8.4078806638648245E-12</v>
      </c>
      <c r="AB136">
        <f t="shared" si="39"/>
        <v>3.7633672886490736E-9</v>
      </c>
      <c r="AC136">
        <f t="shared" si="39"/>
        <v>0</v>
      </c>
      <c r="AD136">
        <f t="shared" si="39"/>
        <v>0</v>
      </c>
      <c r="AE136">
        <f t="shared" si="39"/>
        <v>8.4078806638648245E-12</v>
      </c>
      <c r="AF136">
        <f t="shared" si="39"/>
        <v>0</v>
      </c>
      <c r="AG136">
        <f t="shared" si="39"/>
        <v>0</v>
      </c>
      <c r="AH136">
        <f t="shared" si="39"/>
        <v>2.4214696311930742E-9</v>
      </c>
      <c r="AI136">
        <f t="shared" si="39"/>
        <v>1.7794533986052086E-9</v>
      </c>
      <c r="AJ136">
        <f t="shared" si="39"/>
        <v>2.4070655945110853E-9</v>
      </c>
      <c r="AK136">
        <f t="shared" si="39"/>
        <v>4.8513471430500001E-9</v>
      </c>
      <c r="AL136">
        <f t="shared" si="39"/>
        <v>3.7194221538189608E-9</v>
      </c>
      <c r="AM136">
        <f t="shared" si="39"/>
        <v>1.1979928727199406E-11</v>
      </c>
      <c r="AN136">
        <f t="shared" si="39"/>
        <v>5.6052778411965918E-9</v>
      </c>
      <c r="AO136">
        <f t="shared" si="39"/>
        <v>8.4078806638648245E-12</v>
      </c>
      <c r="AP136">
        <f t="shared" si="39"/>
        <v>0</v>
      </c>
      <c r="AQ136">
        <f t="shared" si="39"/>
        <v>0</v>
      </c>
      <c r="AR136">
        <f t="shared" si="39"/>
        <v>8.5751129126599944E-10</v>
      </c>
      <c r="AS136">
        <f t="shared" si="39"/>
        <v>1.8161022233948048E-9</v>
      </c>
      <c r="AT136">
        <f t="shared" si="39"/>
        <v>0</v>
      </c>
      <c r="AU136">
        <f t="shared" si="39"/>
        <v>6.0536740779826606E-10</v>
      </c>
      <c r="AV136">
        <f t="shared" si="39"/>
        <v>0</v>
      </c>
      <c r="AW136">
        <f t="shared" si="39"/>
        <v>0</v>
      </c>
      <c r="AX136">
        <f t="shared" si="39"/>
        <v>0</v>
      </c>
      <c r="AY136">
        <f t="shared" si="39"/>
        <v>7.3032460194573791E-10</v>
      </c>
      <c r="AZ136">
        <f t="shared" si="39"/>
        <v>1.9926677173359665E-9</v>
      </c>
      <c r="BA136">
        <f t="shared" si="39"/>
        <v>8.4078806638648245E-12</v>
      </c>
    </row>
    <row r="137" spans="14:53" x14ac:dyDescent="0.25">
      <c r="N137" t="s">
        <v>94</v>
      </c>
      <c r="O137">
        <f t="shared" si="39"/>
        <v>3.175573957535343E-2</v>
      </c>
      <c r="P137">
        <f t="shared" si="39"/>
        <v>3.118484581790186E-2</v>
      </c>
      <c r="Q137">
        <f t="shared" si="39"/>
        <v>3.1806162035641856E-2</v>
      </c>
      <c r="R137">
        <f t="shared" si="39"/>
        <v>3.2002115316235286E-2</v>
      </c>
      <c r="S137">
        <f t="shared" si="39"/>
        <v>3.1885649864569571E-2</v>
      </c>
      <c r="T137">
        <f t="shared" si="39"/>
        <v>3.1235368087591146E-2</v>
      </c>
      <c r="U137">
        <f t="shared" si="39"/>
        <v>3.1191782800993002E-2</v>
      </c>
      <c r="V137">
        <f t="shared" si="39"/>
        <v>3.1744180200642284E-2</v>
      </c>
      <c r="W137">
        <f t="shared" si="39"/>
        <v>3.1518346395303716E-2</v>
      </c>
      <c r="X137">
        <f t="shared" si="39"/>
        <v>3.1906065649114718E-2</v>
      </c>
      <c r="Y137">
        <f t="shared" si="39"/>
        <v>3.1834902970266574E-2</v>
      </c>
      <c r="Z137">
        <f t="shared" si="39"/>
        <v>3.1483976914768862E-2</v>
      </c>
      <c r="AA137">
        <f t="shared" si="39"/>
        <v>3.1944548416551574E-2</v>
      </c>
      <c r="AB137">
        <f t="shared" si="39"/>
        <v>3.191272502518943E-2</v>
      </c>
      <c r="AC137">
        <f t="shared" si="39"/>
        <v>3.1393832102182148E-2</v>
      </c>
      <c r="AD137">
        <f t="shared" si="39"/>
        <v>3.1839169712169428E-2</v>
      </c>
      <c r="AE137">
        <f t="shared" si="39"/>
        <v>3.1772420159238431E-2</v>
      </c>
      <c r="AF137">
        <f t="shared" si="39"/>
        <v>3.1881221370669573E-2</v>
      </c>
      <c r="AG137">
        <f t="shared" si="39"/>
        <v>3.1414589215716146E-2</v>
      </c>
      <c r="AH137">
        <f t="shared" si="39"/>
        <v>3.209256635411243E-2</v>
      </c>
      <c r="AI137">
        <f t="shared" si="39"/>
        <v>3.2297733790764574E-2</v>
      </c>
      <c r="AJ137">
        <f t="shared" si="39"/>
        <v>3.2349569236364284E-2</v>
      </c>
      <c r="AK137">
        <f t="shared" si="39"/>
        <v>3.2473476371965571E-2</v>
      </c>
      <c r="AL137">
        <f t="shared" si="39"/>
        <v>3.237341245201486E-2</v>
      </c>
      <c r="AM137">
        <f t="shared" si="39"/>
        <v>3.2594407140648145E-2</v>
      </c>
      <c r="AN137">
        <f t="shared" si="39"/>
        <v>3.2451900896411E-2</v>
      </c>
      <c r="AO137">
        <f t="shared" si="39"/>
        <v>3.228949440339357E-2</v>
      </c>
      <c r="AP137">
        <f t="shared" si="39"/>
        <v>3.2043718667069433E-2</v>
      </c>
      <c r="AQ137">
        <f t="shared" si="39"/>
        <v>3.2668722187935997E-2</v>
      </c>
      <c r="AR137">
        <f t="shared" si="39"/>
        <v>3.2234286213955861E-2</v>
      </c>
      <c r="AS137">
        <f t="shared" si="39"/>
        <v>3.1876686334718435E-2</v>
      </c>
      <c r="AT137">
        <f t="shared" si="39"/>
        <v>3.2116128958689427E-2</v>
      </c>
      <c r="AU137">
        <f t="shared" si="39"/>
        <v>3.2301280736153147E-2</v>
      </c>
      <c r="AV137">
        <f t="shared" si="39"/>
        <v>3.203053262107914E-2</v>
      </c>
      <c r="AW137">
        <f t="shared" si="39"/>
        <v>3.2094768311122859E-2</v>
      </c>
      <c r="AX137">
        <f t="shared" si="39"/>
        <v>3.2175790843231432E-2</v>
      </c>
      <c r="AY137">
        <f t="shared" si="39"/>
        <v>3.2620735120116859E-2</v>
      </c>
      <c r="AZ137">
        <f t="shared" si="39"/>
        <v>3.2284020751039144E-2</v>
      </c>
      <c r="BA137">
        <f t="shared" si="39"/>
        <v>3.2386509504707429E-2</v>
      </c>
    </row>
    <row r="138" spans="14:53" x14ac:dyDescent="0.25">
      <c r="N138" t="s">
        <v>95</v>
      </c>
      <c r="O138">
        <f t="shared" si="39"/>
        <v>1.9006221324222717E-3</v>
      </c>
      <c r="P138">
        <f t="shared" si="39"/>
        <v>1.8873222404608508E-3</v>
      </c>
      <c r="Q138">
        <f t="shared" si="39"/>
        <v>1.9002134779614913E-3</v>
      </c>
      <c r="R138">
        <f t="shared" si="39"/>
        <v>1.9052151424450352E-3</v>
      </c>
      <c r="S138">
        <f t="shared" si="39"/>
        <v>1.9128033585042194E-3</v>
      </c>
      <c r="T138">
        <f t="shared" si="39"/>
        <v>1.8755249202768245E-3</v>
      </c>
      <c r="U138">
        <f t="shared" si="39"/>
        <v>1.8841628307473333E-3</v>
      </c>
      <c r="V138">
        <f t="shared" si="39"/>
        <v>1.8949295797423421E-3</v>
      </c>
      <c r="W138">
        <f t="shared" si="39"/>
        <v>1.8880877298136577E-3</v>
      </c>
      <c r="X138">
        <f t="shared" si="39"/>
        <v>1.9059570450769999E-3</v>
      </c>
      <c r="Y138">
        <f t="shared" si="39"/>
        <v>1.8984423080173683E-3</v>
      </c>
      <c r="Z138">
        <f t="shared" si="39"/>
        <v>1.8965417379623859E-3</v>
      </c>
      <c r="AA138">
        <f t="shared" si="39"/>
        <v>1.9114845225332807E-3</v>
      </c>
      <c r="AB138">
        <f t="shared" si="39"/>
        <v>1.9049376751977367E-3</v>
      </c>
      <c r="AC138">
        <f t="shared" si="39"/>
        <v>1.8966223807394035E-3</v>
      </c>
      <c r="AD138">
        <f t="shared" si="39"/>
        <v>1.8980872457541843E-3</v>
      </c>
      <c r="AE138">
        <f t="shared" si="39"/>
        <v>1.9062008412079386E-3</v>
      </c>
      <c r="AF138">
        <f t="shared" si="39"/>
        <v>1.9082106731907718E-3</v>
      </c>
      <c r="AG138">
        <f t="shared" si="39"/>
        <v>1.8910790937273422E-3</v>
      </c>
      <c r="AH138">
        <f t="shared" si="39"/>
        <v>1.9052287170004472E-3</v>
      </c>
      <c r="AI138">
        <f t="shared" si="39"/>
        <v>1.9151204829431227E-3</v>
      </c>
      <c r="AJ138">
        <f t="shared" si="39"/>
        <v>1.908197060217044E-3</v>
      </c>
      <c r="AK138">
        <f t="shared" si="39"/>
        <v>1.9090433501419647E-3</v>
      </c>
      <c r="AL138">
        <f t="shared" si="39"/>
        <v>1.9075604471207454E-3</v>
      </c>
      <c r="AM138">
        <f t="shared" si="39"/>
        <v>1.9129701653735787E-3</v>
      </c>
      <c r="AN138">
        <f t="shared" si="39"/>
        <v>1.9067854857427718E-3</v>
      </c>
      <c r="AO138">
        <f t="shared" si="39"/>
        <v>1.9064107717617193E-3</v>
      </c>
      <c r="AP138">
        <f t="shared" si="39"/>
        <v>1.90639955374857E-3</v>
      </c>
      <c r="AQ138">
        <f t="shared" si="39"/>
        <v>1.9135510869324826E-3</v>
      </c>
      <c r="AR138">
        <f t="shared" si="39"/>
        <v>1.9081555081632104E-3</v>
      </c>
      <c r="AS138">
        <f t="shared" si="39"/>
        <v>1.9038768000011581E-3</v>
      </c>
      <c r="AT138">
        <f t="shared" si="39"/>
        <v>1.9058635871204211E-3</v>
      </c>
      <c r="AU138">
        <f t="shared" si="39"/>
        <v>1.9113812369070087E-3</v>
      </c>
      <c r="AV138">
        <f t="shared" si="39"/>
        <v>1.9052982893978771E-3</v>
      </c>
      <c r="AW138">
        <f t="shared" si="39"/>
        <v>1.9086439897951404E-3</v>
      </c>
      <c r="AX138">
        <f t="shared" si="39"/>
        <v>1.9061912776612018E-3</v>
      </c>
      <c r="AY138">
        <f t="shared" si="39"/>
        <v>1.9138017281167281E-3</v>
      </c>
      <c r="AZ138">
        <f t="shared" si="39"/>
        <v>1.9073600729647717E-3</v>
      </c>
      <c r="BA138">
        <f t="shared" si="39"/>
        <v>1.9068889642808245E-3</v>
      </c>
    </row>
    <row r="139" spans="14:53" x14ac:dyDescent="0.25">
      <c r="N139" t="s">
        <v>96</v>
      </c>
      <c r="O139">
        <f t="shared" si="39"/>
        <v>2.1067571457359418E-6</v>
      </c>
      <c r="P139">
        <f t="shared" si="39"/>
        <v>2.1023525145428502E-6</v>
      </c>
      <c r="Q139">
        <f t="shared" si="39"/>
        <v>2.1010728622232666E-6</v>
      </c>
      <c r="R139">
        <f t="shared" si="39"/>
        <v>2.1023148140461086E-6</v>
      </c>
      <c r="S139">
        <f t="shared" si="39"/>
        <v>2.106892851549517E-6</v>
      </c>
      <c r="T139">
        <f t="shared" si="39"/>
        <v>2.1023346903722414E-6</v>
      </c>
      <c r="U139">
        <f t="shared" si="39"/>
        <v>2.1011418673616585E-6</v>
      </c>
      <c r="V139">
        <f t="shared" si="39"/>
        <v>2.1010005110971667E-6</v>
      </c>
      <c r="W139">
        <f t="shared" si="39"/>
        <v>2.1082533901577251E-6</v>
      </c>
      <c r="X139">
        <f t="shared" si="39"/>
        <v>2.1010758085829586E-6</v>
      </c>
      <c r="Y139">
        <f t="shared" si="39"/>
        <v>2.101020878925342E-6</v>
      </c>
      <c r="Z139">
        <f t="shared" si="39"/>
        <v>2.1011054082116331E-6</v>
      </c>
      <c r="AA139">
        <f t="shared" si="39"/>
        <v>2.1067571457359418E-6</v>
      </c>
      <c r="AB139">
        <f t="shared" si="39"/>
        <v>2.1020140855804252E-6</v>
      </c>
      <c r="AC139">
        <f t="shared" si="39"/>
        <v>2.1010005110971667E-6</v>
      </c>
      <c r="AD139">
        <f t="shared" si="39"/>
        <v>2.1012311222140333E-6</v>
      </c>
      <c r="AE139">
        <f t="shared" si="39"/>
        <v>2.1068562452906582E-6</v>
      </c>
      <c r="AF139">
        <f t="shared" si="39"/>
        <v>2.1013500195123583E-6</v>
      </c>
      <c r="AG139">
        <f t="shared" si="39"/>
        <v>2.1018357730773582E-6</v>
      </c>
      <c r="AH139">
        <f t="shared" si="39"/>
        <v>2.1014078830112751E-6</v>
      </c>
      <c r="AI139">
        <f t="shared" si="39"/>
        <v>2.1068848310366996E-6</v>
      </c>
      <c r="AJ139">
        <f t="shared" si="39"/>
        <v>2.1022865961374915E-6</v>
      </c>
      <c r="AK139">
        <f t="shared" si="39"/>
        <v>2.1023553615556334E-6</v>
      </c>
      <c r="AL139">
        <f t="shared" si="39"/>
        <v>2.1025947194294169E-6</v>
      </c>
      <c r="AM139">
        <f t="shared" si="39"/>
        <v>2.1067990497701831E-6</v>
      </c>
      <c r="AN139">
        <f t="shared" si="39"/>
        <v>2.1023289721519084E-6</v>
      </c>
      <c r="AO139">
        <f t="shared" si="39"/>
        <v>2.1021833578321252E-6</v>
      </c>
      <c r="AP139">
        <f t="shared" si="39"/>
        <v>2.1010775793675583E-6</v>
      </c>
      <c r="AQ139">
        <f t="shared" si="39"/>
        <v>2.1068324432217413E-6</v>
      </c>
      <c r="AR139">
        <f t="shared" si="39"/>
        <v>2.1010005110971667E-6</v>
      </c>
      <c r="AS139">
        <f t="shared" si="39"/>
        <v>2.1022435437985916E-6</v>
      </c>
      <c r="AT139">
        <f t="shared" si="39"/>
        <v>2.1010015568955751E-6</v>
      </c>
      <c r="AU139">
        <f t="shared" si="39"/>
        <v>2.1078392111213917E-6</v>
      </c>
      <c r="AV139">
        <f t="shared" si="39"/>
        <v>2.1019145101620252E-6</v>
      </c>
      <c r="AW139">
        <f t="shared" si="39"/>
        <v>2.1010005110971667E-6</v>
      </c>
      <c r="AX139">
        <f t="shared" si="39"/>
        <v>2.1010005110971667E-6</v>
      </c>
      <c r="AY139">
        <f t="shared" si="39"/>
        <v>2.1067571457359418E-6</v>
      </c>
      <c r="AZ139">
        <f t="shared" si="39"/>
        <v>2.1010043042035503E-6</v>
      </c>
      <c r="BA139">
        <f t="shared" si="39"/>
        <v>2.1010685763700916E-6</v>
      </c>
    </row>
    <row r="140" spans="14:53" x14ac:dyDescent="0.25">
      <c r="N140" t="s">
        <v>97</v>
      </c>
      <c r="O140">
        <f t="shared" si="39"/>
        <v>1.3895537201423067E-7</v>
      </c>
      <c r="P140">
        <f t="shared" si="39"/>
        <v>1.3839585901561826E-7</v>
      </c>
      <c r="Q140">
        <f t="shared" si="39"/>
        <v>1.3822821350243757E-7</v>
      </c>
      <c r="R140">
        <f t="shared" si="39"/>
        <v>1.3831107646961826E-7</v>
      </c>
      <c r="S140">
        <f t="shared" si="39"/>
        <v>1.3885231327653106E-7</v>
      </c>
      <c r="T140">
        <f t="shared" si="39"/>
        <v>1.383058718208293E-7</v>
      </c>
      <c r="U140">
        <f t="shared" si="39"/>
        <v>1.384277029021524E-7</v>
      </c>
      <c r="V140">
        <f t="shared" si="39"/>
        <v>1.383195612062462E-7</v>
      </c>
      <c r="W140">
        <f t="shared" si="39"/>
        <v>1.3869190096791484E-7</v>
      </c>
      <c r="X140">
        <f t="shared" si="39"/>
        <v>1.3850927298284758E-7</v>
      </c>
      <c r="Y140">
        <f t="shared" si="39"/>
        <v>1.3839154049281519E-7</v>
      </c>
      <c r="Z140">
        <f t="shared" si="39"/>
        <v>1.3830967072891552E-7</v>
      </c>
      <c r="AA140">
        <f t="shared" si="39"/>
        <v>1.3882416755285414E-7</v>
      </c>
      <c r="AB140">
        <f t="shared" si="39"/>
        <v>1.3820706559894138E-7</v>
      </c>
      <c r="AC140">
        <f t="shared" si="39"/>
        <v>1.3841318481818654E-7</v>
      </c>
      <c r="AD140">
        <f t="shared" si="39"/>
        <v>1.3828567546010381E-7</v>
      </c>
      <c r="AE140">
        <f t="shared" si="39"/>
        <v>1.3883803757523862E-7</v>
      </c>
      <c r="AF140">
        <f t="shared" si="39"/>
        <v>1.3834471487182929E-7</v>
      </c>
      <c r="AG140">
        <f t="shared" si="39"/>
        <v>1.3814515518539656E-7</v>
      </c>
      <c r="AH140">
        <f t="shared" si="39"/>
        <v>1.3822923787704311E-7</v>
      </c>
      <c r="AI140">
        <f t="shared" si="39"/>
        <v>1.3876840519034861E-7</v>
      </c>
      <c r="AJ140">
        <f t="shared" si="39"/>
        <v>1.3827827445355931E-7</v>
      </c>
      <c r="AK140">
        <f t="shared" si="39"/>
        <v>1.3846464903190515E-7</v>
      </c>
      <c r="AL140">
        <f t="shared" si="39"/>
        <v>1.3812861741284033E-7</v>
      </c>
      <c r="AM140">
        <f t="shared" si="39"/>
        <v>1.3865271687787828E-7</v>
      </c>
      <c r="AN140">
        <f t="shared" si="39"/>
        <v>1.3815159067838001E-7</v>
      </c>
      <c r="AO140">
        <f t="shared" si="39"/>
        <v>1.3845660369406411E-7</v>
      </c>
      <c r="AP140">
        <f t="shared" si="39"/>
        <v>1.3838790558833101E-7</v>
      </c>
      <c r="AQ140">
        <f t="shared" si="39"/>
        <v>1.3882992241417414E-7</v>
      </c>
      <c r="AR140">
        <f t="shared" si="39"/>
        <v>1.3837701397178416E-7</v>
      </c>
      <c r="AS140">
        <f t="shared" si="39"/>
        <v>1.3825334526055241E-7</v>
      </c>
      <c r="AT140">
        <f t="shared" si="39"/>
        <v>1.3828535400610656E-7</v>
      </c>
      <c r="AU140">
        <f t="shared" si="39"/>
        <v>1.3878764525047312E-7</v>
      </c>
      <c r="AV140">
        <f t="shared" si="39"/>
        <v>1.3827774619174001E-7</v>
      </c>
      <c r="AW140">
        <f t="shared" si="39"/>
        <v>1.3835138371271653E-7</v>
      </c>
      <c r="AX140">
        <f t="shared" si="39"/>
        <v>1.3851949789189827E-7</v>
      </c>
      <c r="AY140">
        <f t="shared" si="39"/>
        <v>1.3890992176604106E-7</v>
      </c>
      <c r="AZ140">
        <f t="shared" si="39"/>
        <v>1.3844842294553207E-7</v>
      </c>
      <c r="BA140">
        <f t="shared" si="39"/>
        <v>1.3816316476072276E-7</v>
      </c>
    </row>
    <row r="141" spans="14:53" x14ac:dyDescent="0.25">
      <c r="N141" t="s">
        <v>98</v>
      </c>
      <c r="O141">
        <f t="shared" si="39"/>
        <v>5.6464753486099937E-7</v>
      </c>
      <c r="P141">
        <f t="shared" si="39"/>
        <v>5.7052755019665741E-7</v>
      </c>
      <c r="Q141">
        <f t="shared" si="39"/>
        <v>4.5541307784759603E-7</v>
      </c>
      <c r="R141">
        <f t="shared" si="39"/>
        <v>5.7052755019665741E-7</v>
      </c>
      <c r="S141">
        <f t="shared" si="39"/>
        <v>5.7206762618520077E-7</v>
      </c>
      <c r="T141">
        <f t="shared" si="39"/>
        <v>5.6310745887245654E-7</v>
      </c>
      <c r="U141">
        <f t="shared" si="39"/>
        <v>5.7052755019665741E-7</v>
      </c>
      <c r="V141">
        <f t="shared" si="39"/>
        <v>5.7423759585875752E-7</v>
      </c>
      <c r="W141">
        <f t="shared" si="39"/>
        <v>5.6464753486099937E-7</v>
      </c>
      <c r="X141">
        <f t="shared" si="39"/>
        <v>5.7052755019665741E-7</v>
      </c>
      <c r="Y141">
        <f t="shared" si="39"/>
        <v>5.7052755019665741E-7</v>
      </c>
      <c r="Z141">
        <f t="shared" si="39"/>
        <v>5.7052755019665741E-7</v>
      </c>
      <c r="AA141">
        <f t="shared" si="39"/>
        <v>5.7201609777322677E-7</v>
      </c>
      <c r="AB141">
        <f t="shared" si="39"/>
        <v>5.7052755019665741E-7</v>
      </c>
      <c r="AC141">
        <f t="shared" si="39"/>
        <v>5.7052755019665741E-7</v>
      </c>
      <c r="AD141">
        <f t="shared" si="39"/>
        <v>5.7052755019665741E-7</v>
      </c>
      <c r="AE141">
        <f t="shared" si="39"/>
        <v>5.7206762618520077E-7</v>
      </c>
      <c r="AF141">
        <f t="shared" si="39"/>
        <v>5.0003668261674878E-7</v>
      </c>
      <c r="AG141">
        <f t="shared" si="39"/>
        <v>4.2954581503684026E-7</v>
      </c>
      <c r="AH141">
        <f t="shared" si="39"/>
        <v>5.7052755019665741E-7</v>
      </c>
      <c r="AI141">
        <f t="shared" si="39"/>
        <v>5.7577767184730088E-7</v>
      </c>
      <c r="AJ141">
        <f t="shared" ref="AJ141:BV141" si="40">IFERROR(AJ31/$G31,0)</f>
        <v>2.3291339494551616E-7</v>
      </c>
      <c r="AK141">
        <f t="shared" si="40"/>
        <v>4.7406636298204571E-7</v>
      </c>
      <c r="AL141">
        <f t="shared" si="40"/>
        <v>5.6310745887245654E-7</v>
      </c>
      <c r="AM141">
        <f t="shared" si="40"/>
        <v>4.9044662161899074E-7</v>
      </c>
      <c r="AN141">
        <f t="shared" si="40"/>
        <v>5.7052755019665741E-7</v>
      </c>
      <c r="AO141">
        <f t="shared" si="40"/>
        <v>5.7423759585875752E-7</v>
      </c>
      <c r="AP141">
        <f t="shared" si="40"/>
        <v>5.7052755019665741E-7</v>
      </c>
      <c r="AQ141">
        <f t="shared" si="40"/>
        <v>5.7577767184730088E-7</v>
      </c>
      <c r="AR141">
        <f t="shared" si="40"/>
        <v>5.1858691092725115E-7</v>
      </c>
      <c r="AS141">
        <f t="shared" si="40"/>
        <v>5.3342709357565267E-7</v>
      </c>
      <c r="AT141">
        <f t="shared" si="40"/>
        <v>4.7406636298204571E-7</v>
      </c>
      <c r="AU141">
        <f t="shared" si="40"/>
        <v>4.9044662161899074E-7</v>
      </c>
      <c r="AV141">
        <f t="shared" si="40"/>
        <v>4.8148645430624652E-7</v>
      </c>
      <c r="AW141">
        <f t="shared" si="40"/>
        <v>4.6649168642192354E-7</v>
      </c>
      <c r="AX141">
        <f t="shared" si="40"/>
        <v>5.7052755019665741E-7</v>
      </c>
      <c r="AY141">
        <f t="shared" si="40"/>
        <v>3.1236442983816896E-7</v>
      </c>
      <c r="AZ141">
        <f t="shared" si="40"/>
        <v>5.2600700225145191E-7</v>
      </c>
      <c r="BA141">
        <f t="shared" si="40"/>
        <v>5.6310745887245654E-7</v>
      </c>
    </row>
    <row r="142" spans="14:53" x14ac:dyDescent="0.25">
      <c r="N142" t="s">
        <v>99</v>
      </c>
      <c r="O142">
        <f t="shared" ref="O142:BA148" si="41">IFERROR(O32/$G32,0)</f>
        <v>6.0021862803370801E-9</v>
      </c>
      <c r="P142">
        <f t="shared" si="41"/>
        <v>5.5005115905175503E-9</v>
      </c>
      <c r="Q142">
        <f t="shared" si="41"/>
        <v>4.8918658682634269E-9</v>
      </c>
      <c r="R142">
        <f t="shared" si="41"/>
        <v>5.2947587127115612E-9</v>
      </c>
      <c r="S142">
        <f t="shared" si="41"/>
        <v>4.908825057577153E-9</v>
      </c>
      <c r="T142">
        <f t="shared" si="41"/>
        <v>5.3947641812265783E-9</v>
      </c>
      <c r="U142">
        <f t="shared" si="41"/>
        <v>5.4086405381018426E-9</v>
      </c>
      <c r="V142">
        <f t="shared" si="41"/>
        <v>5.2779105974622295E-9</v>
      </c>
      <c r="W142">
        <f t="shared" si="41"/>
        <v>5.4380405990968223E-9</v>
      </c>
      <c r="X142">
        <f t="shared" si="41"/>
        <v>6.0129798047739753E-9</v>
      </c>
      <c r="Y142">
        <f t="shared" si="41"/>
        <v>4.8918658682634269E-9</v>
      </c>
      <c r="Z142">
        <f t="shared" si="41"/>
        <v>4.8918658682634269E-9</v>
      </c>
      <c r="AA142">
        <f t="shared" si="41"/>
        <v>5.68829351791672E-9</v>
      </c>
      <c r="AB142">
        <f t="shared" si="41"/>
        <v>5.2363823148223867E-9</v>
      </c>
      <c r="AC142">
        <f t="shared" si="41"/>
        <v>5.0425918136329802E-9</v>
      </c>
      <c r="AD142">
        <f t="shared" si="41"/>
        <v>5.5808987613813456E-9</v>
      </c>
      <c r="AE142">
        <f t="shared" si="41"/>
        <v>5.9916593889144643E-9</v>
      </c>
      <c r="AF142">
        <f t="shared" si="41"/>
        <v>4.8232102019405344E-8</v>
      </c>
      <c r="AG142">
        <f t="shared" si="41"/>
        <v>4.8918658682634269E-9</v>
      </c>
      <c r="AH142">
        <f t="shared" si="41"/>
        <v>6.159344931404653E-9</v>
      </c>
      <c r="AI142">
        <f t="shared" si="41"/>
        <v>5.6591053189721327E-9</v>
      </c>
      <c r="AJ142">
        <f t="shared" si="41"/>
        <v>5.0827853990648551E-9</v>
      </c>
      <c r="AK142">
        <f t="shared" si="41"/>
        <v>5.0177807818589592E-9</v>
      </c>
      <c r="AL142">
        <f t="shared" si="41"/>
        <v>4.8918658682634269E-9</v>
      </c>
      <c r="AM142">
        <f t="shared" si="41"/>
        <v>5.1720259287920312E-9</v>
      </c>
      <c r="AN142">
        <f t="shared" si="41"/>
        <v>5.3971566565498847E-9</v>
      </c>
      <c r="AO142">
        <f t="shared" si="41"/>
        <v>5.1038391819101338E-9</v>
      </c>
      <c r="AP142">
        <f t="shared" si="41"/>
        <v>5.0445057938916636E-9</v>
      </c>
      <c r="AQ142">
        <f t="shared" si="41"/>
        <v>5.6447602124656382E-9</v>
      </c>
      <c r="AR142">
        <f t="shared" si="41"/>
        <v>5.2899737620649012E-9</v>
      </c>
      <c r="AS142">
        <f t="shared" si="41"/>
        <v>5.0081401689771074E-9</v>
      </c>
      <c r="AT142">
        <f t="shared" si="41"/>
        <v>6.3974484437181952E-9</v>
      </c>
      <c r="AU142">
        <f t="shared" si="41"/>
        <v>5.0595510029466608E-9</v>
      </c>
      <c r="AV142">
        <f t="shared" si="41"/>
        <v>4.8918658682634269E-9</v>
      </c>
      <c r="AW142">
        <f t="shared" si="41"/>
        <v>5.6157355676054819E-9</v>
      </c>
      <c r="AX142">
        <f t="shared" si="41"/>
        <v>5.0244090011757253E-9</v>
      </c>
      <c r="AY142">
        <f t="shared" si="41"/>
        <v>4.908825057577153E-9</v>
      </c>
      <c r="AZ142">
        <f t="shared" si="41"/>
        <v>5.4285778324629211E-9</v>
      </c>
      <c r="BA142">
        <f t="shared" si="41"/>
        <v>4.8918658682634269E-9</v>
      </c>
    </row>
    <row r="143" spans="14:53" x14ac:dyDescent="0.25">
      <c r="N143" t="s">
        <v>100</v>
      </c>
      <c r="O143">
        <f t="shared" si="41"/>
        <v>6.6047218751248561E-8</v>
      </c>
      <c r="P143">
        <f t="shared" si="41"/>
        <v>6.7183908814708104E-8</v>
      </c>
      <c r="Q143">
        <f t="shared" si="41"/>
        <v>6.5804633042389874E-8</v>
      </c>
      <c r="R143">
        <f t="shared" si="41"/>
        <v>6.5803762632292157E-8</v>
      </c>
      <c r="S143">
        <f t="shared" si="41"/>
        <v>6.6388889747705345E-8</v>
      </c>
      <c r="T143">
        <f t="shared" si="41"/>
        <v>6.659221244469282E-8</v>
      </c>
      <c r="U143">
        <f t="shared" si="41"/>
        <v>6.5801934738643456E-8</v>
      </c>
      <c r="V143">
        <f t="shared" si="41"/>
        <v>6.5992049942610377E-8</v>
      </c>
      <c r="W143">
        <f t="shared" si="41"/>
        <v>6.6504626899170147E-8</v>
      </c>
      <c r="X143">
        <f t="shared" si="41"/>
        <v>6.632266974543048E-8</v>
      </c>
      <c r="Y143">
        <f t="shared" si="41"/>
        <v>6.5804068944427714E-8</v>
      </c>
      <c r="Z143">
        <f t="shared" si="41"/>
        <v>6.588401118936157E-8</v>
      </c>
      <c r="AA143">
        <f t="shared" si="41"/>
        <v>6.6040545752571799E-8</v>
      </c>
      <c r="AB143">
        <f t="shared" si="41"/>
        <v>6.7375788734927097E-8</v>
      </c>
      <c r="AC143">
        <f t="shared" si="41"/>
        <v>6.7366745308230272E-8</v>
      </c>
      <c r="AD143">
        <f t="shared" si="41"/>
        <v>6.5803939288476329E-8</v>
      </c>
      <c r="AE143">
        <f t="shared" si="41"/>
        <v>6.6043108863582316E-8</v>
      </c>
      <c r="AF143">
        <f t="shared" si="41"/>
        <v>6.5803432704547741E-8</v>
      </c>
      <c r="AG143">
        <f t="shared" si="41"/>
        <v>6.9292112236388134E-8</v>
      </c>
      <c r="AH143">
        <f t="shared" si="41"/>
        <v>6.6847139392486352E-8</v>
      </c>
      <c r="AI143">
        <f t="shared" si="41"/>
        <v>6.6140188273664251E-8</v>
      </c>
      <c r="AJ143">
        <f t="shared" si="41"/>
        <v>6.625280480125056E-8</v>
      </c>
      <c r="AK143">
        <f t="shared" si="41"/>
        <v>6.5803094107301678E-8</v>
      </c>
      <c r="AL143">
        <f t="shared" si="41"/>
        <v>6.6253304759373596E-8</v>
      </c>
      <c r="AM143">
        <f t="shared" si="41"/>
        <v>6.6043792565404662E-8</v>
      </c>
      <c r="AN143">
        <f t="shared" si="41"/>
        <v>6.5802728270197703E-8</v>
      </c>
      <c r="AO143">
        <f t="shared" si="41"/>
        <v>6.5802559343458531E-8</v>
      </c>
      <c r="AP143">
        <f t="shared" si="41"/>
        <v>6.5805122349662498E-8</v>
      </c>
      <c r="AQ143">
        <f t="shared" si="41"/>
        <v>6.613326919981859E-8</v>
      </c>
      <c r="AR143">
        <f t="shared" si="41"/>
        <v>6.5799283282946141E-8</v>
      </c>
      <c r="AS143">
        <f t="shared" si="41"/>
        <v>6.6572852423121534E-8</v>
      </c>
      <c r="AT143">
        <f t="shared" si="41"/>
        <v>6.5805962997140323E-8</v>
      </c>
      <c r="AU143">
        <f t="shared" si="41"/>
        <v>6.7212109249314955E-8</v>
      </c>
      <c r="AV143">
        <f t="shared" si="41"/>
        <v>6.7030253466547484E-8</v>
      </c>
      <c r="AW143">
        <f t="shared" si="41"/>
        <v>6.5802370827742184E-8</v>
      </c>
      <c r="AX143">
        <f t="shared" si="41"/>
        <v>6.5801754389262597E-8</v>
      </c>
      <c r="AY143">
        <f t="shared" si="41"/>
        <v>6.6045362996991988E-8</v>
      </c>
      <c r="AZ143">
        <f t="shared" si="41"/>
        <v>6.5803423183649709E-8</v>
      </c>
      <c r="BA143">
        <f t="shared" si="41"/>
        <v>6.5804776710348545E-8</v>
      </c>
    </row>
    <row r="144" spans="14:53" x14ac:dyDescent="0.25">
      <c r="N144" t="s">
        <v>101</v>
      </c>
      <c r="O144">
        <f t="shared" si="41"/>
        <v>3.5299765271979446E-6</v>
      </c>
      <c r="P144">
        <f t="shared" si="41"/>
        <v>3.5203408660848755E-6</v>
      </c>
      <c r="Q144">
        <f t="shared" si="41"/>
        <v>3.5203250897683117E-6</v>
      </c>
      <c r="R144">
        <f t="shared" si="41"/>
        <v>3.5203231982498388E-6</v>
      </c>
      <c r="S144">
        <f t="shared" si="41"/>
        <v>3.5299810851195011E-6</v>
      </c>
      <c r="T144">
        <f t="shared" si="41"/>
        <v>3.5203993493675774E-6</v>
      </c>
      <c r="U144">
        <f t="shared" si="41"/>
        <v>3.5203368875517184E-6</v>
      </c>
      <c r="V144">
        <f t="shared" si="41"/>
        <v>3.5203279427418212E-6</v>
      </c>
      <c r="W144">
        <f t="shared" si="41"/>
        <v>3.5300697529083703E-6</v>
      </c>
      <c r="X144">
        <f t="shared" si="41"/>
        <v>3.5203089647738915E-6</v>
      </c>
      <c r="Y144">
        <f t="shared" si="41"/>
        <v>3.5203361927493395E-6</v>
      </c>
      <c r="Z144">
        <f t="shared" si="41"/>
        <v>3.5203145491404407E-6</v>
      </c>
      <c r="AA144">
        <f t="shared" si="41"/>
        <v>3.5299756765609107E-6</v>
      </c>
      <c r="AB144">
        <f t="shared" si="41"/>
        <v>3.5203089647738915E-6</v>
      </c>
      <c r="AC144">
        <f t="shared" si="41"/>
        <v>3.5203326872338036E-6</v>
      </c>
      <c r="AD144">
        <f t="shared" si="41"/>
        <v>3.520309172106579E-6</v>
      </c>
      <c r="AE144">
        <f t="shared" si="41"/>
        <v>3.5299993990208227E-6</v>
      </c>
      <c r="AF144">
        <f t="shared" si="41"/>
        <v>3.5203089647738915E-6</v>
      </c>
      <c r="AG144">
        <f t="shared" si="41"/>
        <v>3.5203263539938621E-6</v>
      </c>
      <c r="AH144">
        <f t="shared" si="41"/>
        <v>3.5203089647738915E-6</v>
      </c>
      <c r="AI144">
        <f t="shared" si="41"/>
        <v>3.5299756765609107E-6</v>
      </c>
      <c r="AJ144">
        <f t="shared" si="41"/>
        <v>3.5203089647738915E-6</v>
      </c>
      <c r="AK144">
        <f t="shared" si="41"/>
        <v>3.5203089647738915E-6</v>
      </c>
      <c r="AL144">
        <f t="shared" si="41"/>
        <v>3.5203089647738915E-6</v>
      </c>
      <c r="AM144">
        <f t="shared" si="41"/>
        <v>3.5299756765609107E-6</v>
      </c>
      <c r="AN144">
        <f t="shared" si="41"/>
        <v>3.5203089647738915E-6</v>
      </c>
      <c r="AO144">
        <f t="shared" si="41"/>
        <v>3.5203089647738915E-6</v>
      </c>
      <c r="AP144">
        <f t="shared" si="41"/>
        <v>3.520313709265874E-6</v>
      </c>
      <c r="AQ144">
        <f t="shared" si="41"/>
        <v>3.5299756765609107E-6</v>
      </c>
      <c r="AR144">
        <f t="shared" si="41"/>
        <v>3.5203115135285174E-6</v>
      </c>
      <c r="AS144">
        <f t="shared" si="41"/>
        <v>3.5203089647738915E-6</v>
      </c>
      <c r="AT144">
        <f t="shared" si="41"/>
        <v>3.5203101741903968E-6</v>
      </c>
      <c r="AU144">
        <f t="shared" si="41"/>
        <v>3.5299756765609107E-6</v>
      </c>
      <c r="AV144">
        <f t="shared" si="41"/>
        <v>3.5203089647738915E-6</v>
      </c>
      <c r="AW144">
        <f t="shared" si="41"/>
        <v>3.5203089647738915E-6</v>
      </c>
      <c r="AX144">
        <f t="shared" si="41"/>
        <v>3.5203089647738915E-6</v>
      </c>
      <c r="AY144">
        <f t="shared" si="41"/>
        <v>3.5299756765609107E-6</v>
      </c>
      <c r="AZ144">
        <f t="shared" si="41"/>
        <v>3.5203089647738915E-6</v>
      </c>
      <c r="BA144">
        <f t="shared" si="41"/>
        <v>3.5203089647738915E-6</v>
      </c>
    </row>
    <row r="145" spans="14:53" x14ac:dyDescent="0.25">
      <c r="N145" t="s">
        <v>102</v>
      </c>
      <c r="O145">
        <f t="shared" si="41"/>
        <v>2.7877515991984066E-5</v>
      </c>
      <c r="P145">
        <f t="shared" si="41"/>
        <v>2.7801049134194658E-5</v>
      </c>
      <c r="Q145">
        <f t="shared" si="41"/>
        <v>2.7801889287592001E-5</v>
      </c>
      <c r="R145">
        <f t="shared" si="41"/>
        <v>2.7826240156924669E-5</v>
      </c>
      <c r="S145">
        <f t="shared" si="41"/>
        <v>2.787806005089902E-5</v>
      </c>
      <c r="T145">
        <f t="shared" si="41"/>
        <v>2.7554913584531133E-5</v>
      </c>
      <c r="U145">
        <f t="shared" si="41"/>
        <v>2.7801873511701326E-5</v>
      </c>
      <c r="V145">
        <f t="shared" si="41"/>
        <v>2.7801850932139171E-5</v>
      </c>
      <c r="W145">
        <f t="shared" si="41"/>
        <v>2.7838658665180432E-5</v>
      </c>
      <c r="X145">
        <f t="shared" si="41"/>
        <v>2.7801886565835221E-5</v>
      </c>
      <c r="Y145">
        <f t="shared" si="41"/>
        <v>2.7801760494517471E-5</v>
      </c>
      <c r="Z145">
        <f t="shared" si="41"/>
        <v>2.7801881606541893E-5</v>
      </c>
      <c r="AA145">
        <f t="shared" si="41"/>
        <v>2.7878058013730992E-5</v>
      </c>
      <c r="AB145">
        <f t="shared" si="41"/>
        <v>2.7803029711225577E-5</v>
      </c>
      <c r="AC145">
        <f t="shared" si="41"/>
        <v>2.7801252299859956E-5</v>
      </c>
      <c r="AD145">
        <f t="shared" si="41"/>
        <v>2.7801889095996926E-5</v>
      </c>
      <c r="AE145">
        <f t="shared" si="41"/>
        <v>2.787805358693959E-5</v>
      </c>
      <c r="AF145">
        <f t="shared" si="41"/>
        <v>2.7801888965551504E-5</v>
      </c>
      <c r="AG145">
        <f t="shared" si="41"/>
        <v>2.7801899061410203E-5</v>
      </c>
      <c r="AH145">
        <f t="shared" si="41"/>
        <v>2.7782667016431098E-5</v>
      </c>
      <c r="AI145">
        <f t="shared" si="41"/>
        <v>2.7878059430082112E-5</v>
      </c>
      <c r="AJ145">
        <f t="shared" si="41"/>
        <v>2.7813762292604646E-5</v>
      </c>
      <c r="AK145">
        <f t="shared" si="41"/>
        <v>2.7828610869574283E-5</v>
      </c>
      <c r="AL145">
        <f t="shared" si="41"/>
        <v>2.7864288718501292E-5</v>
      </c>
      <c r="AM145">
        <f t="shared" si="41"/>
        <v>2.7932271691609436E-5</v>
      </c>
      <c r="AN145">
        <f t="shared" si="41"/>
        <v>2.7871425953999267E-5</v>
      </c>
      <c r="AO145">
        <f t="shared" si="41"/>
        <v>2.7926018966230259E-5</v>
      </c>
      <c r="AP145">
        <f t="shared" si="41"/>
        <v>2.7805800086818099E-5</v>
      </c>
      <c r="AQ145">
        <f t="shared" si="41"/>
        <v>2.7903242609245001E-5</v>
      </c>
      <c r="AR145">
        <f t="shared" si="41"/>
        <v>2.7801889215257234E-5</v>
      </c>
      <c r="AS145">
        <f t="shared" si="41"/>
        <v>2.7801826448179908E-5</v>
      </c>
      <c r="AT145">
        <f t="shared" si="41"/>
        <v>2.7811437485498327E-5</v>
      </c>
      <c r="AU145">
        <f t="shared" si="41"/>
        <v>2.7951346582082458E-5</v>
      </c>
      <c r="AV145">
        <f t="shared" si="41"/>
        <v>2.7805796332938964E-5</v>
      </c>
      <c r="AW145">
        <f t="shared" si="41"/>
        <v>2.7801889509951712E-5</v>
      </c>
      <c r="AX145">
        <f t="shared" si="41"/>
        <v>2.7845757750365826E-5</v>
      </c>
      <c r="AY145">
        <f t="shared" si="41"/>
        <v>2.7878059226053986E-5</v>
      </c>
      <c r="AZ145">
        <f t="shared" si="41"/>
        <v>2.8218676474441025E-5</v>
      </c>
      <c r="BA145">
        <f t="shared" si="41"/>
        <v>2.7845572707217959E-5</v>
      </c>
    </row>
    <row r="146" spans="14:53" x14ac:dyDescent="0.25">
      <c r="N146" t="s">
        <v>103</v>
      </c>
      <c r="O146">
        <f t="shared" si="41"/>
        <v>1.9995891266383234E-5</v>
      </c>
      <c r="P146">
        <f t="shared" si="41"/>
        <v>1.9941287126910228E-5</v>
      </c>
      <c r="Q146">
        <f t="shared" si="41"/>
        <v>1.9941287126910228E-5</v>
      </c>
      <c r="R146">
        <f t="shared" si="41"/>
        <v>1.9941287126910228E-5</v>
      </c>
      <c r="S146">
        <f t="shared" si="41"/>
        <v>1.9995891266383234E-5</v>
      </c>
      <c r="T146">
        <f t="shared" si="41"/>
        <v>1.9941287126910228E-5</v>
      </c>
      <c r="U146">
        <f t="shared" si="41"/>
        <v>1.9941287126910228E-5</v>
      </c>
      <c r="V146">
        <f t="shared" si="41"/>
        <v>1.9941287126910228E-5</v>
      </c>
      <c r="W146">
        <f t="shared" si="41"/>
        <v>1.9995891266383234E-5</v>
      </c>
      <c r="X146">
        <f t="shared" si="41"/>
        <v>1.9941287126910228E-5</v>
      </c>
      <c r="Y146">
        <f t="shared" si="41"/>
        <v>1.9941287126910228E-5</v>
      </c>
      <c r="Z146">
        <f t="shared" si="41"/>
        <v>1.9941287126910228E-5</v>
      </c>
      <c r="AA146">
        <f t="shared" si="41"/>
        <v>1.9995891266383234E-5</v>
      </c>
      <c r="AB146">
        <f t="shared" si="41"/>
        <v>1.9941287126910228E-5</v>
      </c>
      <c r="AC146">
        <f t="shared" si="41"/>
        <v>1.9941287126910228E-5</v>
      </c>
      <c r="AD146">
        <f t="shared" si="41"/>
        <v>1.9941287126910228E-5</v>
      </c>
      <c r="AE146">
        <f t="shared" si="41"/>
        <v>1.9995891266383234E-5</v>
      </c>
      <c r="AF146">
        <f t="shared" si="41"/>
        <v>1.9941287126910228E-5</v>
      </c>
      <c r="AG146">
        <f t="shared" si="41"/>
        <v>1.9941287126910228E-5</v>
      </c>
      <c r="AH146">
        <f t="shared" si="41"/>
        <v>1.9941287126910228E-5</v>
      </c>
      <c r="AI146">
        <f t="shared" si="41"/>
        <v>1.9995891266383234E-5</v>
      </c>
      <c r="AJ146">
        <f t="shared" si="41"/>
        <v>1.9941287126910228E-5</v>
      </c>
      <c r="AK146">
        <f t="shared" si="41"/>
        <v>1.9941287126910228E-5</v>
      </c>
      <c r="AL146">
        <f t="shared" si="41"/>
        <v>1.9941287126910228E-5</v>
      </c>
      <c r="AM146">
        <f t="shared" si="41"/>
        <v>1.9995891266383234E-5</v>
      </c>
      <c r="AN146">
        <f t="shared" si="41"/>
        <v>1.9941287126910228E-5</v>
      </c>
      <c r="AO146">
        <f t="shared" si="41"/>
        <v>1.9941287126910228E-5</v>
      </c>
      <c r="AP146">
        <f t="shared" si="41"/>
        <v>1.9941287126910228E-5</v>
      </c>
      <c r="AQ146">
        <f t="shared" si="41"/>
        <v>1.9995891266383234E-5</v>
      </c>
      <c r="AR146">
        <f t="shared" si="41"/>
        <v>1.9941287126910228E-5</v>
      </c>
      <c r="AS146">
        <f t="shared" si="41"/>
        <v>1.9941287126910228E-5</v>
      </c>
      <c r="AT146">
        <f t="shared" si="41"/>
        <v>1.9941287126910228E-5</v>
      </c>
      <c r="AU146">
        <f t="shared" si="41"/>
        <v>1.9995891266383234E-5</v>
      </c>
      <c r="AV146">
        <f t="shared" si="41"/>
        <v>1.9941287126910228E-5</v>
      </c>
      <c r="AW146">
        <f t="shared" si="41"/>
        <v>1.9941287126910228E-5</v>
      </c>
      <c r="AX146">
        <f t="shared" si="41"/>
        <v>1.9941287126910228E-5</v>
      </c>
      <c r="AY146">
        <f t="shared" si="41"/>
        <v>1.9995891266383234E-5</v>
      </c>
      <c r="AZ146">
        <f t="shared" si="41"/>
        <v>1.9941287126910228E-5</v>
      </c>
      <c r="BA146">
        <f t="shared" si="41"/>
        <v>1.9941287126910228E-5</v>
      </c>
    </row>
    <row r="147" spans="14:53" x14ac:dyDescent="0.25">
      <c r="N147" t="s">
        <v>104</v>
      </c>
      <c r="O147">
        <f t="shared" si="41"/>
        <v>1.7376339582491166E-5</v>
      </c>
      <c r="P147">
        <f t="shared" si="41"/>
        <v>1.732885892662775E-5</v>
      </c>
      <c r="Q147">
        <f t="shared" si="41"/>
        <v>1.7328867407178573E-5</v>
      </c>
      <c r="R147">
        <f t="shared" si="41"/>
        <v>1.7328855401342963E-5</v>
      </c>
      <c r="S147">
        <f t="shared" si="41"/>
        <v>1.7376339463335396E-5</v>
      </c>
      <c r="T147">
        <f t="shared" si="41"/>
        <v>1.7328853638700583E-5</v>
      </c>
      <c r="U147">
        <f t="shared" si="41"/>
        <v>1.7328857343939339E-5</v>
      </c>
      <c r="V147">
        <f t="shared" si="41"/>
        <v>1.7328860087278756E-5</v>
      </c>
      <c r="W147">
        <f t="shared" si="41"/>
        <v>1.7376356948502251E-5</v>
      </c>
      <c r="X147">
        <f t="shared" si="41"/>
        <v>1.7328853638700583E-5</v>
      </c>
      <c r="Y147">
        <f t="shared" si="41"/>
        <v>1.7328957684925161E-5</v>
      </c>
      <c r="Z147">
        <f t="shared" si="41"/>
        <v>1.7328876661777145E-5</v>
      </c>
      <c r="AA147">
        <f t="shared" si="41"/>
        <v>1.7376338172220581E-5</v>
      </c>
      <c r="AB147">
        <f t="shared" si="41"/>
        <v>1.7329317271905477E-5</v>
      </c>
      <c r="AC147">
        <f t="shared" si="41"/>
        <v>1.732886279491815E-5</v>
      </c>
      <c r="AD147">
        <f t="shared" si="41"/>
        <v>1.7328860035339472E-5</v>
      </c>
      <c r="AE147">
        <f t="shared" si="41"/>
        <v>1.7376334175408229E-5</v>
      </c>
      <c r="AF147">
        <f t="shared" si="41"/>
        <v>1.7328856091929288E-5</v>
      </c>
      <c r="AG147">
        <f t="shared" si="41"/>
        <v>1.7328859489047171E-5</v>
      </c>
      <c r="AH147">
        <f t="shared" si="41"/>
        <v>1.7328853638700583E-5</v>
      </c>
      <c r="AI147">
        <f t="shared" si="41"/>
        <v>1.7376339463335396E-5</v>
      </c>
      <c r="AJ147">
        <f t="shared" si="41"/>
        <v>1.7328866071241481E-5</v>
      </c>
      <c r="AK147">
        <f t="shared" si="41"/>
        <v>1.7329151156264263E-5</v>
      </c>
      <c r="AL147">
        <f t="shared" si="41"/>
        <v>1.7328968059766484E-5</v>
      </c>
      <c r="AM147">
        <f t="shared" si="41"/>
        <v>1.7376340087124709E-5</v>
      </c>
      <c r="AN147">
        <f t="shared" si="41"/>
        <v>1.7328857163985374E-5</v>
      </c>
      <c r="AO147">
        <f t="shared" si="41"/>
        <v>1.7328928830724842E-5</v>
      </c>
      <c r="AP147">
        <f t="shared" si="41"/>
        <v>1.7328885692440081E-5</v>
      </c>
      <c r="AQ147">
        <f t="shared" si="41"/>
        <v>1.7376336073427779E-5</v>
      </c>
      <c r="AR147">
        <f t="shared" si="41"/>
        <v>1.7328854506374182E-5</v>
      </c>
      <c r="AS147">
        <f t="shared" si="41"/>
        <v>1.7328856069265132E-5</v>
      </c>
      <c r="AT147">
        <f t="shared" si="41"/>
        <v>1.7328854333499474E-5</v>
      </c>
      <c r="AU147">
        <f t="shared" si="41"/>
        <v>1.7376335938050636E-5</v>
      </c>
      <c r="AV147">
        <f t="shared" si="41"/>
        <v>1.7328905825472726E-5</v>
      </c>
      <c r="AW147">
        <f t="shared" si="41"/>
        <v>1.7328854669246326E-5</v>
      </c>
      <c r="AX147">
        <f t="shared" si="41"/>
        <v>1.7328854246595635E-5</v>
      </c>
      <c r="AY147">
        <f t="shared" si="41"/>
        <v>1.7376335938050636E-5</v>
      </c>
      <c r="AZ147">
        <f t="shared" si="41"/>
        <v>1.7328853638700583E-5</v>
      </c>
      <c r="BA147">
        <f t="shared" si="41"/>
        <v>1.732886660096024E-5</v>
      </c>
    </row>
    <row r="148" spans="14:53" x14ac:dyDescent="0.25">
      <c r="N148" t="s">
        <v>105</v>
      </c>
      <c r="O148">
        <f t="shared" si="41"/>
        <v>1.2895979249999999E-9</v>
      </c>
      <c r="P148">
        <f t="shared" si="41"/>
        <v>1.2846591659095937E-9</v>
      </c>
      <c r="Q148">
        <f t="shared" si="41"/>
        <v>1.2845918312499939E-9</v>
      </c>
      <c r="R148">
        <f t="shared" si="41"/>
        <v>1.2976263998273187E-9</v>
      </c>
      <c r="S148">
        <f t="shared" si="41"/>
        <v>1.2911612369641312E-9</v>
      </c>
      <c r="T148">
        <f t="shared" si="41"/>
        <v>1.2845918312499939E-9</v>
      </c>
      <c r="U148">
        <f t="shared" si="41"/>
        <v>1.2845918312499939E-9</v>
      </c>
      <c r="V148">
        <f t="shared" si="41"/>
        <v>1.2845918312499939E-9</v>
      </c>
      <c r="W148">
        <f t="shared" si="41"/>
        <v>1.2895979249999999E-9</v>
      </c>
      <c r="X148">
        <f t="shared" si="41"/>
        <v>1.2845918312499939E-9</v>
      </c>
      <c r="Y148">
        <f t="shared" si="41"/>
        <v>1.2845918312499939E-9</v>
      </c>
      <c r="Z148">
        <f t="shared" si="41"/>
        <v>1.2845918312499939E-9</v>
      </c>
      <c r="AA148">
        <f t="shared" si="41"/>
        <v>1.2895979249999999E-9</v>
      </c>
      <c r="AB148">
        <f t="shared" si="41"/>
        <v>1.2847147802335563E-9</v>
      </c>
      <c r="AC148">
        <f t="shared" si="41"/>
        <v>1.2845918312499939E-9</v>
      </c>
      <c r="AD148">
        <f t="shared" si="41"/>
        <v>1.2845918312499939E-9</v>
      </c>
      <c r="AE148">
        <f t="shared" si="41"/>
        <v>1.290197483845625E-9</v>
      </c>
      <c r="AF148">
        <f t="shared" si="41"/>
        <v>1.2845918312499939E-9</v>
      </c>
      <c r="AG148">
        <f t="shared" si="41"/>
        <v>1.2845918312499939E-9</v>
      </c>
      <c r="AH148">
        <f t="shared" si="41"/>
        <v>1.2845918312499939E-9</v>
      </c>
      <c r="AI148">
        <f t="shared" si="41"/>
        <v>1.2896409988055061E-9</v>
      </c>
      <c r="AJ148">
        <f t="shared" ref="AJ148:BV148" si="42">IFERROR(AJ38/$G38,0)</f>
        <v>1.3185493103733813E-9</v>
      </c>
      <c r="AK148">
        <f t="shared" si="42"/>
        <v>1.2967944375191186E-9</v>
      </c>
      <c r="AL148">
        <f t="shared" si="42"/>
        <v>1.2845918312499939E-9</v>
      </c>
      <c r="AM148">
        <f t="shared" si="42"/>
        <v>1.2901006476295999E-9</v>
      </c>
      <c r="AN148">
        <f t="shared" si="42"/>
        <v>1.2845918312499939E-9</v>
      </c>
      <c r="AO148">
        <f t="shared" si="42"/>
        <v>1.308085882782375E-9</v>
      </c>
      <c r="AP148">
        <f t="shared" si="42"/>
        <v>1.2845918312499939E-9</v>
      </c>
      <c r="AQ148">
        <f t="shared" si="42"/>
        <v>1.2895979249999999E-9</v>
      </c>
      <c r="AR148">
        <f t="shared" si="42"/>
        <v>1.2852709808801562E-9</v>
      </c>
      <c r="AS148">
        <f t="shared" si="42"/>
        <v>1.2845918312499939E-9</v>
      </c>
      <c r="AT148">
        <f t="shared" si="42"/>
        <v>1.2845918312499939E-9</v>
      </c>
      <c r="AU148">
        <f t="shared" si="42"/>
        <v>1.32453210808455E-9</v>
      </c>
      <c r="AV148">
        <f t="shared" si="42"/>
        <v>1.3185694138174249E-9</v>
      </c>
      <c r="AW148">
        <f t="shared" si="42"/>
        <v>1.2853758826076813E-9</v>
      </c>
      <c r="AX148">
        <f t="shared" si="42"/>
        <v>1.2845918312499939E-9</v>
      </c>
      <c r="AY148">
        <f t="shared" si="42"/>
        <v>1.2895979249999999E-9</v>
      </c>
      <c r="AZ148">
        <f t="shared" si="42"/>
        <v>1.2849402173930874E-9</v>
      </c>
      <c r="BA148">
        <f t="shared" si="42"/>
        <v>1.2845918312499939E-9</v>
      </c>
    </row>
    <row r="149" spans="14:53" x14ac:dyDescent="0.25">
      <c r="N149" t="s">
        <v>106</v>
      </c>
      <c r="O149">
        <f t="shared" ref="O149:BA155" si="43">IFERROR(O39/$G39,0)</f>
        <v>1.2976694962791892E-7</v>
      </c>
      <c r="P149">
        <f t="shared" si="43"/>
        <v>1.2929262848344881E-7</v>
      </c>
      <c r="Q149">
        <f t="shared" si="43"/>
        <v>1.2929262848344881E-7</v>
      </c>
      <c r="R149">
        <f t="shared" si="43"/>
        <v>1.2929262848344881E-7</v>
      </c>
      <c r="S149">
        <f t="shared" si="43"/>
        <v>1.2976694962791892E-7</v>
      </c>
      <c r="T149">
        <f t="shared" si="43"/>
        <v>1.2929262848344881E-7</v>
      </c>
      <c r="U149">
        <f t="shared" si="43"/>
        <v>1.2929262848344881E-7</v>
      </c>
      <c r="V149">
        <f t="shared" si="43"/>
        <v>1.2929482601449551E-7</v>
      </c>
      <c r="W149">
        <f t="shared" si="43"/>
        <v>1.2976694962791892E-7</v>
      </c>
      <c r="X149">
        <f t="shared" si="43"/>
        <v>1.2929262848344881E-7</v>
      </c>
      <c r="Y149">
        <f t="shared" si="43"/>
        <v>1.2929262848344881E-7</v>
      </c>
      <c r="Z149">
        <f t="shared" si="43"/>
        <v>1.2929262848344881E-7</v>
      </c>
      <c r="AA149">
        <f t="shared" si="43"/>
        <v>1.2976694962791892E-7</v>
      </c>
      <c r="AB149">
        <f t="shared" si="43"/>
        <v>1.2929262848344881E-7</v>
      </c>
      <c r="AC149">
        <f t="shared" si="43"/>
        <v>1.2929262848344881E-7</v>
      </c>
      <c r="AD149">
        <f t="shared" si="43"/>
        <v>1.2929262848344881E-7</v>
      </c>
      <c r="AE149">
        <f t="shared" si="43"/>
        <v>1.297726914263436E-7</v>
      </c>
      <c r="AF149">
        <f t="shared" si="43"/>
        <v>1.2929262848344881E-7</v>
      </c>
      <c r="AG149">
        <f t="shared" si="43"/>
        <v>1.2929262848344881E-7</v>
      </c>
      <c r="AH149">
        <f t="shared" si="43"/>
        <v>1.2929262848344881E-7</v>
      </c>
      <c r="AI149">
        <f t="shared" si="43"/>
        <v>1.2976694962791892E-7</v>
      </c>
      <c r="AJ149">
        <f t="shared" si="43"/>
        <v>1.2929262848344881E-7</v>
      </c>
      <c r="AK149">
        <f t="shared" si="43"/>
        <v>1.2929262848344881E-7</v>
      </c>
      <c r="AL149">
        <f t="shared" si="43"/>
        <v>1.2929262848344881E-7</v>
      </c>
      <c r="AM149">
        <f t="shared" si="43"/>
        <v>1.2976694962791892E-7</v>
      </c>
      <c r="AN149">
        <f t="shared" si="43"/>
        <v>1.2929262848344881E-7</v>
      </c>
      <c r="AO149">
        <f t="shared" si="43"/>
        <v>1.2929262848344881E-7</v>
      </c>
      <c r="AP149">
        <f t="shared" si="43"/>
        <v>1.2929262848344881E-7</v>
      </c>
      <c r="AQ149">
        <f t="shared" si="43"/>
        <v>1.2976694962791892E-7</v>
      </c>
      <c r="AR149">
        <f t="shared" si="43"/>
        <v>1.2929262848344881E-7</v>
      </c>
      <c r="AS149">
        <f t="shared" si="43"/>
        <v>1.2929262848344881E-7</v>
      </c>
      <c r="AT149">
        <f t="shared" si="43"/>
        <v>1.2929262848344881E-7</v>
      </c>
      <c r="AU149">
        <f t="shared" si="43"/>
        <v>1.2976694962791892E-7</v>
      </c>
      <c r="AV149">
        <f t="shared" si="43"/>
        <v>1.2929262848344881E-7</v>
      </c>
      <c r="AW149">
        <f t="shared" si="43"/>
        <v>1.2929262848344881E-7</v>
      </c>
      <c r="AX149">
        <f t="shared" si="43"/>
        <v>1.2929262848344881E-7</v>
      </c>
      <c r="AY149">
        <f t="shared" si="43"/>
        <v>1.2976694962791892E-7</v>
      </c>
      <c r="AZ149">
        <f t="shared" si="43"/>
        <v>1.2929262848344881E-7</v>
      </c>
      <c r="BA149">
        <f t="shared" si="43"/>
        <v>1.2929262848344881E-7</v>
      </c>
    </row>
    <row r="150" spans="14:53" x14ac:dyDescent="0.25">
      <c r="N150" t="s">
        <v>107</v>
      </c>
      <c r="O150">
        <f t="shared" si="43"/>
        <v>5.3657064155528645E-8</v>
      </c>
      <c r="P150">
        <f t="shared" si="43"/>
        <v>5.3493716719679186E-8</v>
      </c>
      <c r="Q150">
        <f t="shared" si="43"/>
        <v>5.3486536817919735E-8</v>
      </c>
      <c r="R150">
        <f t="shared" si="43"/>
        <v>5.3497865359104833E-8</v>
      </c>
      <c r="S150">
        <f t="shared" si="43"/>
        <v>5.3642474787722996E-8</v>
      </c>
      <c r="T150">
        <f t="shared" si="43"/>
        <v>5.3478542575196329E-8</v>
      </c>
      <c r="U150">
        <f t="shared" si="43"/>
        <v>5.3501875564768437E-8</v>
      </c>
      <c r="V150">
        <f t="shared" si="43"/>
        <v>5.3481605026627075E-8</v>
      </c>
      <c r="W150">
        <f t="shared" si="43"/>
        <v>5.3663133566324556E-8</v>
      </c>
      <c r="X150">
        <f t="shared" si="43"/>
        <v>5.3498575716996398E-8</v>
      </c>
      <c r="Y150">
        <f t="shared" si="43"/>
        <v>5.3489579369844019E-8</v>
      </c>
      <c r="Z150">
        <f t="shared" si="43"/>
        <v>5.349866200434375E-8</v>
      </c>
      <c r="AA150">
        <f t="shared" si="43"/>
        <v>5.3654593688254966E-8</v>
      </c>
      <c r="AB150">
        <f t="shared" si="43"/>
        <v>5.3492308475875033E-8</v>
      </c>
      <c r="AC150">
        <f t="shared" si="43"/>
        <v>5.3496682720407686E-8</v>
      </c>
      <c r="AD150">
        <f t="shared" si="43"/>
        <v>5.3478056483515313E-8</v>
      </c>
      <c r="AE150">
        <f t="shared" si="43"/>
        <v>5.3643843531113196E-8</v>
      </c>
      <c r="AF150">
        <f t="shared" si="43"/>
        <v>5.3489363638777413E-8</v>
      </c>
      <c r="AG150">
        <f t="shared" si="43"/>
        <v>5.3481587318069997E-8</v>
      </c>
      <c r="AH150">
        <f t="shared" si="43"/>
        <v>5.3485174618773809E-8</v>
      </c>
      <c r="AI150">
        <f t="shared" si="43"/>
        <v>5.3675668402064964E-8</v>
      </c>
      <c r="AJ150">
        <f t="shared" si="43"/>
        <v>5.3492177727468232E-8</v>
      </c>
      <c r="AK150">
        <f t="shared" si="43"/>
        <v>5.3494897365928166E-8</v>
      </c>
      <c r="AL150">
        <f t="shared" si="43"/>
        <v>5.3494548003206263E-8</v>
      </c>
      <c r="AM150">
        <f t="shared" si="43"/>
        <v>5.3643185024443202E-8</v>
      </c>
      <c r="AN150">
        <f t="shared" si="43"/>
        <v>5.3496935416652319E-8</v>
      </c>
      <c r="AO150">
        <f t="shared" si="43"/>
        <v>5.348822912799211E-8</v>
      </c>
      <c r="AP150">
        <f t="shared" si="43"/>
        <v>5.3492935646840473E-8</v>
      </c>
      <c r="AQ150">
        <f t="shared" si="43"/>
        <v>5.3654217510518647E-8</v>
      </c>
      <c r="AR150">
        <f t="shared" si="43"/>
        <v>5.3483514066430274E-8</v>
      </c>
      <c r="AS150">
        <f t="shared" si="43"/>
        <v>5.3506000676442175E-8</v>
      </c>
      <c r="AT150">
        <f t="shared" si="43"/>
        <v>5.3504959625329391E-8</v>
      </c>
      <c r="AU150">
        <f t="shared" si="43"/>
        <v>5.3659809768573265E-8</v>
      </c>
      <c r="AV150">
        <f t="shared" si="43"/>
        <v>5.3491067005939796E-8</v>
      </c>
      <c r="AW150">
        <f t="shared" si="43"/>
        <v>5.3507669909163604E-8</v>
      </c>
      <c r="AX150">
        <f t="shared" si="43"/>
        <v>5.3490794655629666E-8</v>
      </c>
      <c r="AY150">
        <f t="shared" si="43"/>
        <v>5.3639815125122449E-8</v>
      </c>
      <c r="AZ150">
        <f t="shared" si="43"/>
        <v>5.3490836791000824E-8</v>
      </c>
      <c r="BA150">
        <f t="shared" si="43"/>
        <v>5.3502245022504422E-8</v>
      </c>
    </row>
    <row r="151" spans="14:53" x14ac:dyDescent="0.25">
      <c r="N151" t="s">
        <v>108</v>
      </c>
      <c r="O151">
        <f t="shared" si="43"/>
        <v>2.742528869447293E-9</v>
      </c>
      <c r="P151">
        <f t="shared" si="43"/>
        <v>2.7350493974299798E-9</v>
      </c>
      <c r="Q151">
        <f t="shared" si="43"/>
        <v>2.7350493974299798E-9</v>
      </c>
      <c r="R151">
        <f t="shared" si="43"/>
        <v>2.7350493974299798E-9</v>
      </c>
      <c r="S151">
        <f t="shared" si="43"/>
        <v>2.742528869447293E-9</v>
      </c>
      <c r="T151">
        <f t="shared" si="43"/>
        <v>2.7350493974299798E-9</v>
      </c>
      <c r="U151">
        <f t="shared" si="43"/>
        <v>2.7350493974299798E-9</v>
      </c>
      <c r="V151">
        <f t="shared" si="43"/>
        <v>2.7350493974299798E-9</v>
      </c>
      <c r="W151">
        <f t="shared" si="43"/>
        <v>2.742528869447293E-9</v>
      </c>
      <c r="X151">
        <f t="shared" si="43"/>
        <v>2.7350493974299798E-9</v>
      </c>
      <c r="Y151">
        <f t="shared" si="43"/>
        <v>2.7350493974299798E-9</v>
      </c>
      <c r="Z151">
        <f t="shared" si="43"/>
        <v>2.7350493974299798E-9</v>
      </c>
      <c r="AA151">
        <f t="shared" si="43"/>
        <v>2.742528869447293E-9</v>
      </c>
      <c r="AB151">
        <f t="shared" si="43"/>
        <v>2.7350493974299798E-9</v>
      </c>
      <c r="AC151">
        <f t="shared" si="43"/>
        <v>2.7350493974299798E-9</v>
      </c>
      <c r="AD151">
        <f t="shared" si="43"/>
        <v>2.7350493974299798E-9</v>
      </c>
      <c r="AE151">
        <f t="shared" si="43"/>
        <v>2.742528869447293E-9</v>
      </c>
      <c r="AF151">
        <f t="shared" si="43"/>
        <v>2.7350493974299798E-9</v>
      </c>
      <c r="AG151">
        <f t="shared" si="43"/>
        <v>2.7350493974299798E-9</v>
      </c>
      <c r="AH151">
        <f t="shared" si="43"/>
        <v>2.7350493974299798E-9</v>
      </c>
      <c r="AI151">
        <f t="shared" si="43"/>
        <v>2.742528869447293E-9</v>
      </c>
      <c r="AJ151">
        <f t="shared" si="43"/>
        <v>2.7350493974299798E-9</v>
      </c>
      <c r="AK151">
        <f t="shared" si="43"/>
        <v>2.7350493974299798E-9</v>
      </c>
      <c r="AL151">
        <f t="shared" si="43"/>
        <v>2.7350493974299798E-9</v>
      </c>
      <c r="AM151">
        <f t="shared" si="43"/>
        <v>2.742528869447293E-9</v>
      </c>
      <c r="AN151">
        <f t="shared" si="43"/>
        <v>2.7350493974299798E-9</v>
      </c>
      <c r="AO151">
        <f t="shared" si="43"/>
        <v>2.7350493974299798E-9</v>
      </c>
      <c r="AP151">
        <f t="shared" si="43"/>
        <v>2.7350493974299798E-9</v>
      </c>
      <c r="AQ151">
        <f t="shared" si="43"/>
        <v>2.742528869447293E-9</v>
      </c>
      <c r="AR151">
        <f t="shared" si="43"/>
        <v>2.7350493974299798E-9</v>
      </c>
      <c r="AS151">
        <f t="shared" si="43"/>
        <v>2.7350493974299798E-9</v>
      </c>
      <c r="AT151">
        <f t="shared" si="43"/>
        <v>2.7350493974299798E-9</v>
      </c>
      <c r="AU151">
        <f t="shared" si="43"/>
        <v>2.742528869447293E-9</v>
      </c>
      <c r="AV151">
        <f t="shared" si="43"/>
        <v>2.7350493974299798E-9</v>
      </c>
      <c r="AW151">
        <f t="shared" si="43"/>
        <v>2.7350493974299798E-9</v>
      </c>
      <c r="AX151">
        <f t="shared" si="43"/>
        <v>2.7350493974299798E-9</v>
      </c>
      <c r="AY151">
        <f t="shared" si="43"/>
        <v>2.742528869447293E-9</v>
      </c>
      <c r="AZ151">
        <f t="shared" si="43"/>
        <v>2.7350493974299798E-9</v>
      </c>
      <c r="BA151">
        <f t="shared" si="43"/>
        <v>2.7350493974299798E-9</v>
      </c>
    </row>
    <row r="152" spans="14:53" x14ac:dyDescent="0.25">
      <c r="N152" t="s">
        <v>109</v>
      </c>
      <c r="O152">
        <f t="shared" si="43"/>
        <v>1.8545406220248405E-9</v>
      </c>
      <c r="P152">
        <f t="shared" si="43"/>
        <v>1.238830863129641E-9</v>
      </c>
      <c r="Q152">
        <f t="shared" si="43"/>
        <v>3.7882809759850778E-10</v>
      </c>
      <c r="R152">
        <f t="shared" si="43"/>
        <v>5.7372536374851882E-10</v>
      </c>
      <c r="S152">
        <f t="shared" si="43"/>
        <v>7.4809613107578939E-10</v>
      </c>
      <c r="T152">
        <f t="shared" si="43"/>
        <v>2.6315677220978052E-10</v>
      </c>
      <c r="U152">
        <f t="shared" si="43"/>
        <v>3.8437834683966746E-10</v>
      </c>
      <c r="V152">
        <f t="shared" si="43"/>
        <v>1.03204091504055E-9</v>
      </c>
      <c r="W152">
        <f t="shared" si="43"/>
        <v>1.7303171945764945E-10</v>
      </c>
      <c r="X152">
        <f t="shared" si="43"/>
        <v>5.1277037934896235E-10</v>
      </c>
      <c r="Y152">
        <f t="shared" si="43"/>
        <v>8.3455236206149905E-10</v>
      </c>
      <c r="Z152">
        <f t="shared" si="43"/>
        <v>3.2876818970605986E-10</v>
      </c>
      <c r="AA152">
        <f t="shared" si="43"/>
        <v>8.4336930826219298E-10</v>
      </c>
      <c r="AB152">
        <f t="shared" si="43"/>
        <v>1.8801214875680355E-10</v>
      </c>
      <c r="AC152">
        <f t="shared" si="43"/>
        <v>2.0959471975695276E-10</v>
      </c>
      <c r="AD152">
        <f t="shared" si="43"/>
        <v>7.0604047883644571E-10</v>
      </c>
      <c r="AE152">
        <f t="shared" si="43"/>
        <v>2.1518714637481865E-10</v>
      </c>
      <c r="AF152">
        <f t="shared" si="43"/>
        <v>1.9849635852920004E-9</v>
      </c>
      <c r="AG152">
        <f t="shared" si="43"/>
        <v>1.2365983271406875E-9</v>
      </c>
      <c r="AH152">
        <f t="shared" si="43"/>
        <v>1.4635429673242662E-9</v>
      </c>
      <c r="AI152">
        <f t="shared" si="43"/>
        <v>1.2696603855216541E-9</v>
      </c>
      <c r="AJ152">
        <f t="shared" si="43"/>
        <v>4.2490886718292906E-10</v>
      </c>
      <c r="AK152">
        <f t="shared" si="43"/>
        <v>2.8290176536950999E-10</v>
      </c>
      <c r="AL152">
        <f t="shared" si="43"/>
        <v>1.0526806445785988E-9</v>
      </c>
      <c r="AM152">
        <f t="shared" si="43"/>
        <v>1.2321350386254147E-9</v>
      </c>
      <c r="AN152">
        <f t="shared" si="43"/>
        <v>7.523576568500621E-10</v>
      </c>
      <c r="AO152">
        <f t="shared" si="43"/>
        <v>3.380697364236009E-10</v>
      </c>
      <c r="AP152">
        <f t="shared" si="43"/>
        <v>9.1449021892985818E-11</v>
      </c>
      <c r="AQ152">
        <f t="shared" si="43"/>
        <v>4.7040354429940803E-10</v>
      </c>
      <c r="AR152">
        <f t="shared" si="43"/>
        <v>2.9386541282671398E-10</v>
      </c>
      <c r="AS152">
        <f t="shared" si="43"/>
        <v>1.4045686345031085E-10</v>
      </c>
      <c r="AT152">
        <f t="shared" si="43"/>
        <v>7.1183664742658317E-10</v>
      </c>
      <c r="AU152">
        <f t="shared" si="43"/>
        <v>1.2359514194919159E-9</v>
      </c>
      <c r="AV152">
        <f t="shared" si="43"/>
        <v>6.2027847439716409E-10</v>
      </c>
      <c r="AW152">
        <f t="shared" si="43"/>
        <v>5.3065209833529268E-10</v>
      </c>
      <c r="AX152">
        <f t="shared" si="43"/>
        <v>7.755559053514369E-10</v>
      </c>
      <c r="AY152">
        <f t="shared" si="43"/>
        <v>3.4707551415651887E-9</v>
      </c>
      <c r="AZ152">
        <f t="shared" si="43"/>
        <v>2.4423586428671176E-9</v>
      </c>
      <c r="BA152">
        <f t="shared" si="43"/>
        <v>6.4025568074404659E-10</v>
      </c>
    </row>
    <row r="153" spans="14:53" x14ac:dyDescent="0.25">
      <c r="N153" t="s">
        <v>110</v>
      </c>
      <c r="O153">
        <f t="shared" si="43"/>
        <v>9.8154794050196921E-9</v>
      </c>
      <c r="P153">
        <f t="shared" si="43"/>
        <v>1.2041623388864551E-8</v>
      </c>
      <c r="Q153">
        <f t="shared" si="43"/>
        <v>1.0765000192041269E-8</v>
      </c>
      <c r="R153">
        <f t="shared" si="43"/>
        <v>1.4021688279521246E-8</v>
      </c>
      <c r="S153">
        <f t="shared" si="43"/>
        <v>1.1891886614927942E-8</v>
      </c>
      <c r="T153">
        <f t="shared" si="43"/>
        <v>1.1810189258992909E-8</v>
      </c>
      <c r="U153">
        <f t="shared" si="43"/>
        <v>6.832022230136783E-9</v>
      </c>
      <c r="V153">
        <f t="shared" si="43"/>
        <v>8.3654228357711807E-9</v>
      </c>
      <c r="W153">
        <f t="shared" si="43"/>
        <v>6.749129196952691E-9</v>
      </c>
      <c r="X153">
        <f t="shared" si="43"/>
        <v>5.7317336485417062E-9</v>
      </c>
      <c r="Y153">
        <f t="shared" si="43"/>
        <v>6.8609947062223629E-9</v>
      </c>
      <c r="Z153">
        <f t="shared" si="43"/>
        <v>8.1157909618788827E-9</v>
      </c>
      <c r="AA153">
        <f t="shared" si="43"/>
        <v>1.2432665025895644E-8</v>
      </c>
      <c r="AB153">
        <f t="shared" si="43"/>
        <v>1.1468815028990744E-8</v>
      </c>
      <c r="AC153">
        <f t="shared" si="43"/>
        <v>9.7229740261353162E-9</v>
      </c>
      <c r="AD153">
        <f t="shared" si="43"/>
        <v>1.1354783241715382E-8</v>
      </c>
      <c r="AE153">
        <f t="shared" si="43"/>
        <v>7.3463906620175485E-9</v>
      </c>
      <c r="AF153">
        <f t="shared" si="43"/>
        <v>7.5068754959133248E-9</v>
      </c>
      <c r="AG153">
        <f t="shared" si="43"/>
        <v>1.0945037776478009E-8</v>
      </c>
      <c r="AH153">
        <f t="shared" si="43"/>
        <v>1.3296347650022821E-8</v>
      </c>
      <c r="AI153">
        <f t="shared" si="43"/>
        <v>1.308270742842383E-8</v>
      </c>
      <c r="AJ153">
        <f t="shared" si="43"/>
        <v>1.2586588971290613E-8</v>
      </c>
      <c r="AK153">
        <f t="shared" si="43"/>
        <v>1.0555784567903522E-8</v>
      </c>
      <c r="AL153">
        <f t="shared" si="43"/>
        <v>9.7279534695430407E-9</v>
      </c>
      <c r="AM153">
        <f t="shared" si="43"/>
        <v>1.0972691307982362E-8</v>
      </c>
      <c r="AN153">
        <f t="shared" si="43"/>
        <v>1.3683558117505668E-8</v>
      </c>
      <c r="AO153">
        <f t="shared" si="43"/>
        <v>7.2012957038926477E-9</v>
      </c>
      <c r="AP153">
        <f t="shared" si="43"/>
        <v>1.1774830153803807E-8</v>
      </c>
      <c r="AQ153">
        <f t="shared" si="43"/>
        <v>1.3367501567180942E-8</v>
      </c>
      <c r="AR153">
        <f t="shared" si="43"/>
        <v>9.6447010377626482E-9</v>
      </c>
      <c r="AS153">
        <f t="shared" si="43"/>
        <v>8.1253080358831948E-9</v>
      </c>
      <c r="AT153">
        <f t="shared" si="43"/>
        <v>8.2198235382671107E-9</v>
      </c>
      <c r="AU153">
        <f t="shared" si="43"/>
        <v>1.0854445643170765E-8</v>
      </c>
      <c r="AV153">
        <f t="shared" si="43"/>
        <v>1.1410785866536061E-8</v>
      </c>
      <c r="AW153">
        <f t="shared" si="43"/>
        <v>1.016341916009547E-8</v>
      </c>
      <c r="AX153">
        <f t="shared" si="43"/>
        <v>1.0454566637404747E-8</v>
      </c>
      <c r="AY153">
        <f t="shared" si="43"/>
        <v>1.421337650991641E-8</v>
      </c>
      <c r="AZ153">
        <f t="shared" si="43"/>
        <v>1.3400695746439123E-8</v>
      </c>
      <c r="BA153">
        <f t="shared" si="43"/>
        <v>8.9229564386860387E-9</v>
      </c>
    </row>
    <row r="154" spans="14:53" x14ac:dyDescent="0.25">
      <c r="N154" t="s">
        <v>111</v>
      </c>
      <c r="O154">
        <f t="shared" si="43"/>
        <v>3.368672766441708E-5</v>
      </c>
      <c r="P154">
        <f t="shared" si="43"/>
        <v>3.6502522813291971E-5</v>
      </c>
      <c r="Q154">
        <f t="shared" si="43"/>
        <v>3.5333243431558638E-5</v>
      </c>
      <c r="R154">
        <f t="shared" si="43"/>
        <v>4.7070002914471563E-5</v>
      </c>
      <c r="S154">
        <f t="shared" si="43"/>
        <v>4.751066135091837E-5</v>
      </c>
      <c r="T154">
        <f t="shared" si="43"/>
        <v>2.0185169809363196E-5</v>
      </c>
      <c r="U154">
        <f t="shared" si="43"/>
        <v>3.1720511827351702E-5</v>
      </c>
      <c r="V154">
        <f t="shared" si="43"/>
        <v>3.3678571091590479E-5</v>
      </c>
      <c r="W154">
        <f t="shared" si="43"/>
        <v>2.8855504060800136E-5</v>
      </c>
      <c r="X154">
        <f t="shared" si="43"/>
        <v>4.7380855310204081E-5</v>
      </c>
      <c r="Y154">
        <f t="shared" si="43"/>
        <v>3.3135470636197827E-5</v>
      </c>
      <c r="Z154">
        <f t="shared" si="43"/>
        <v>4.1545830088774697E-5</v>
      </c>
      <c r="AA154">
        <f t="shared" si="43"/>
        <v>4.7458893075988845E-5</v>
      </c>
      <c r="AB154">
        <f t="shared" si="43"/>
        <v>4.7166322787866533E-5</v>
      </c>
      <c r="AC154">
        <f t="shared" si="43"/>
        <v>3.6012300812610207E-5</v>
      </c>
      <c r="AD154">
        <f t="shared" si="43"/>
        <v>3.4337628346724627E-5</v>
      </c>
      <c r="AE154">
        <f t="shared" si="43"/>
        <v>3.6914971182023608E-5</v>
      </c>
      <c r="AF154">
        <f t="shared" si="43"/>
        <v>4.738035633550041E-5</v>
      </c>
      <c r="AG154">
        <f t="shared" si="43"/>
        <v>3.1690087015088707E-5</v>
      </c>
      <c r="AH154">
        <f t="shared" si="43"/>
        <v>4.5926338410959046E-5</v>
      </c>
      <c r="AI154">
        <f t="shared" si="43"/>
        <v>4.751066135091837E-5</v>
      </c>
      <c r="AJ154">
        <f t="shared" si="43"/>
        <v>4.7295097233682857E-5</v>
      </c>
      <c r="AK154">
        <f t="shared" si="43"/>
        <v>4.7380855310204081E-5</v>
      </c>
      <c r="AL154">
        <f t="shared" si="43"/>
        <v>4.7380855310204081E-5</v>
      </c>
      <c r="AM154">
        <f t="shared" si="43"/>
        <v>4.7510328701115918E-5</v>
      </c>
      <c r="AN154">
        <f t="shared" si="43"/>
        <v>4.7380855310204081E-5</v>
      </c>
      <c r="AO154">
        <f t="shared" si="43"/>
        <v>4.7332575858011768E-5</v>
      </c>
      <c r="AP154">
        <f t="shared" si="43"/>
        <v>4.7380855310204081E-5</v>
      </c>
      <c r="AQ154">
        <f t="shared" si="43"/>
        <v>4.7510162376214692E-5</v>
      </c>
      <c r="AR154">
        <f t="shared" si="43"/>
        <v>4.7380273775337962E-5</v>
      </c>
      <c r="AS154">
        <f t="shared" si="43"/>
        <v>4.7345008219007555E-5</v>
      </c>
      <c r="AT154">
        <f t="shared" si="43"/>
        <v>4.7380855310204081E-5</v>
      </c>
      <c r="AU154">
        <f t="shared" si="43"/>
        <v>4.7509241812791567E-5</v>
      </c>
      <c r="AV154">
        <f t="shared" si="43"/>
        <v>4.7233614569993948E-5</v>
      </c>
      <c r="AW154">
        <f t="shared" si="43"/>
        <v>4.7380688985302855E-5</v>
      </c>
      <c r="AX154">
        <f t="shared" si="43"/>
        <v>4.7380855310204081E-5</v>
      </c>
      <c r="AY154">
        <f t="shared" si="43"/>
        <v>4.751066135091837E-5</v>
      </c>
      <c r="AZ154">
        <f t="shared" si="43"/>
        <v>4.7380400685079256E-5</v>
      </c>
      <c r="BA154">
        <f t="shared" si="43"/>
        <v>4.7380522660401636E-5</v>
      </c>
    </row>
    <row r="155" spans="14:53" x14ac:dyDescent="0.25">
      <c r="N155" t="s">
        <v>112</v>
      </c>
      <c r="O155">
        <f t="shared" si="43"/>
        <v>6.6404641982003893E-4</v>
      </c>
      <c r="P155">
        <f t="shared" si="43"/>
        <v>6.542019356356836E-4</v>
      </c>
      <c r="Q155">
        <f t="shared" si="43"/>
        <v>6.6859571819740402E-4</v>
      </c>
      <c r="R155">
        <f t="shared" si="43"/>
        <v>6.6914944111518525E-4</v>
      </c>
      <c r="S155">
        <f t="shared" si="43"/>
        <v>6.7274488484155796E-4</v>
      </c>
      <c r="T155">
        <f t="shared" si="43"/>
        <v>6.3898414911736287E-4</v>
      </c>
      <c r="U155">
        <f t="shared" si="43"/>
        <v>6.5771923878606066E-4</v>
      </c>
      <c r="V155">
        <f t="shared" si="43"/>
        <v>6.6354564127565766E-4</v>
      </c>
      <c r="W155">
        <f t="shared" si="43"/>
        <v>6.5382663265421454E-4</v>
      </c>
      <c r="X155">
        <f t="shared" si="43"/>
        <v>6.7017149193625562E-4</v>
      </c>
      <c r="Y155">
        <f t="shared" si="43"/>
        <v>6.6803482929601301E-4</v>
      </c>
      <c r="Z155">
        <f t="shared" si="43"/>
        <v>6.6980267533488626E-4</v>
      </c>
      <c r="AA155">
        <f t="shared" si="43"/>
        <v>6.7342338936538242E-4</v>
      </c>
      <c r="AB155">
        <f t="shared" si="43"/>
        <v>6.6963875157356658E-4</v>
      </c>
      <c r="AC155">
        <f t="shared" si="43"/>
        <v>6.6667056891489703E-4</v>
      </c>
      <c r="AD155">
        <f t="shared" si="43"/>
        <v>6.688369037658418E-4</v>
      </c>
      <c r="AE155">
        <f t="shared" si="43"/>
        <v>6.7306360046489927E-4</v>
      </c>
      <c r="AF155">
        <f t="shared" si="43"/>
        <v>6.6902414712839871E-4</v>
      </c>
      <c r="AG155">
        <f t="shared" si="43"/>
        <v>6.5810919137788948E-4</v>
      </c>
      <c r="AH155">
        <f t="shared" si="43"/>
        <v>6.6981153236826002E-4</v>
      </c>
      <c r="AI155">
        <f t="shared" si="43"/>
        <v>6.7310828180345823E-4</v>
      </c>
      <c r="AJ155">
        <f t="shared" ref="AJ155:BV155" si="44">IFERROR(AJ45/$G45,0)</f>
        <v>6.7079047303854821E-4</v>
      </c>
      <c r="AK155">
        <f t="shared" si="44"/>
        <v>6.7042478709397179E-4</v>
      </c>
      <c r="AL155">
        <f t="shared" si="44"/>
        <v>6.7134266915935641E-4</v>
      </c>
      <c r="AM155">
        <f t="shared" si="44"/>
        <v>6.7325268771730232E-4</v>
      </c>
      <c r="AN155">
        <f t="shared" si="44"/>
        <v>6.6970477827039867E-4</v>
      </c>
      <c r="AO155">
        <f t="shared" si="44"/>
        <v>6.6832938053997177E-4</v>
      </c>
      <c r="AP155">
        <f t="shared" si="44"/>
        <v>6.7075292755937376E-4</v>
      </c>
      <c r="AQ155">
        <f t="shared" si="44"/>
        <v>6.7239626131584821E-4</v>
      </c>
      <c r="AR155">
        <f t="shared" si="44"/>
        <v>6.7008969016108129E-4</v>
      </c>
      <c r="AS155">
        <f t="shared" si="44"/>
        <v>6.6976569683212998E-4</v>
      </c>
      <c r="AT155">
        <f t="shared" si="44"/>
        <v>6.6814778010575952E-4</v>
      </c>
      <c r="AU155">
        <f t="shared" si="44"/>
        <v>6.7101205813237491E-4</v>
      </c>
      <c r="AV155">
        <f t="shared" si="44"/>
        <v>6.6925408956550159E-4</v>
      </c>
      <c r="AW155">
        <f t="shared" si="44"/>
        <v>6.7133739600004324E-4</v>
      </c>
      <c r="AX155">
        <f t="shared" si="44"/>
        <v>6.6802294717410835E-4</v>
      </c>
      <c r="AY155">
        <f t="shared" si="44"/>
        <v>6.7233172613535212E-4</v>
      </c>
      <c r="AZ155">
        <f t="shared" si="44"/>
        <v>6.7087330962558819E-4</v>
      </c>
      <c r="BA155">
        <f t="shared" si="44"/>
        <v>6.6997492744057632E-4</v>
      </c>
    </row>
    <row r="156" spans="14:53" x14ac:dyDescent="0.25">
      <c r="N156" t="s">
        <v>113</v>
      </c>
      <c r="O156">
        <f t="shared" ref="O156:BA162" si="45">IFERROR(O46/$G46,0)</f>
        <v>1.3166897415660228E-6</v>
      </c>
      <c r="P156">
        <f t="shared" si="45"/>
        <v>1.3149001306298848E-6</v>
      </c>
      <c r="Q156">
        <f t="shared" si="45"/>
        <v>1.3138667302736783E-6</v>
      </c>
      <c r="R156">
        <f t="shared" si="45"/>
        <v>1.339174363286725E-6</v>
      </c>
      <c r="S156">
        <f t="shared" si="45"/>
        <v>1.3166589403868808E-6</v>
      </c>
      <c r="T156">
        <f t="shared" si="45"/>
        <v>1.3171696258962399E-6</v>
      </c>
      <c r="U156">
        <f t="shared" si="45"/>
        <v>1.3157117552946505E-6</v>
      </c>
      <c r="V156">
        <f t="shared" si="45"/>
        <v>1.3138931392421314E-6</v>
      </c>
      <c r="W156">
        <f t="shared" si="45"/>
        <v>1.2845140824983588E-6</v>
      </c>
      <c r="X156">
        <f t="shared" si="45"/>
        <v>1.3084286220103875E-6</v>
      </c>
      <c r="Y156">
        <f t="shared" si="45"/>
        <v>1.3130655060081749E-6</v>
      </c>
      <c r="Z156">
        <f t="shared" si="45"/>
        <v>1.3023646278478549E-6</v>
      </c>
      <c r="AA156">
        <f t="shared" si="45"/>
        <v>1.3187718930485822E-6</v>
      </c>
      <c r="AB156">
        <f t="shared" si="45"/>
        <v>1.3171433124482914E-6</v>
      </c>
      <c r="AC156">
        <f t="shared" si="45"/>
        <v>1.3141814274300923E-6</v>
      </c>
      <c r="AD156">
        <f t="shared" si="45"/>
        <v>1.3177450969840759E-6</v>
      </c>
      <c r="AE156">
        <f t="shared" si="45"/>
        <v>1.3166855512533813E-6</v>
      </c>
      <c r="AF156">
        <f t="shared" si="45"/>
        <v>1.3130655060081749E-6</v>
      </c>
      <c r="AG156">
        <f t="shared" si="45"/>
        <v>1.3192761033228005E-6</v>
      </c>
      <c r="AH156">
        <f t="shared" si="45"/>
        <v>1.314117367794827E-6</v>
      </c>
      <c r="AI156">
        <f t="shared" si="45"/>
        <v>1.3167331085854472E-6</v>
      </c>
      <c r="AJ156">
        <f t="shared" si="45"/>
        <v>1.3194324896951492E-6</v>
      </c>
      <c r="AK156">
        <f t="shared" si="45"/>
        <v>1.3421726444993872E-6</v>
      </c>
      <c r="AL156">
        <f t="shared" si="45"/>
        <v>1.3173472388963228E-6</v>
      </c>
      <c r="AM156">
        <f t="shared" si="45"/>
        <v>1.331082499554555E-6</v>
      </c>
      <c r="AN156">
        <f t="shared" si="45"/>
        <v>1.3202703738690248E-6</v>
      </c>
      <c r="AO156">
        <f t="shared" si="45"/>
        <v>1.3317759077845122E-6</v>
      </c>
      <c r="AP156">
        <f t="shared" si="45"/>
        <v>1.3154661888751427E-6</v>
      </c>
      <c r="AQ156">
        <f t="shared" si="45"/>
        <v>1.3291859293277139E-6</v>
      </c>
      <c r="AR156">
        <f t="shared" si="45"/>
        <v>1.3162124407912643E-6</v>
      </c>
      <c r="AS156">
        <f t="shared" si="45"/>
        <v>1.3133886523363874E-6</v>
      </c>
      <c r="AT156">
        <f t="shared" si="45"/>
        <v>1.3140463413055158E-6</v>
      </c>
      <c r="AU156">
        <f t="shared" si="45"/>
        <v>1.3166556233594785E-6</v>
      </c>
      <c r="AV156">
        <f t="shared" si="45"/>
        <v>1.3540922320046952E-6</v>
      </c>
      <c r="AW156">
        <f t="shared" si="45"/>
        <v>1.3362271018736575E-6</v>
      </c>
      <c r="AX156">
        <f t="shared" si="45"/>
        <v>1.3140773180087153E-6</v>
      </c>
      <c r="AY156">
        <f t="shared" si="45"/>
        <v>1.3400829042468058E-6</v>
      </c>
      <c r="AZ156">
        <f t="shared" si="45"/>
        <v>1.3137311006711541E-6</v>
      </c>
      <c r="BA156">
        <f t="shared" si="45"/>
        <v>1.3229717180979435E-6</v>
      </c>
    </row>
    <row r="157" spans="14:53" x14ac:dyDescent="0.25">
      <c r="N157" t="s">
        <v>114</v>
      </c>
      <c r="O157">
        <f t="shared" si="45"/>
        <v>2.6102030602919465E-6</v>
      </c>
      <c r="P157">
        <f t="shared" si="45"/>
        <v>2.6362590036014143E-6</v>
      </c>
      <c r="Q157">
        <f t="shared" si="45"/>
        <v>2.635149846187421E-6</v>
      </c>
      <c r="R157">
        <f t="shared" si="45"/>
        <v>2.6357602513514642E-6</v>
      </c>
      <c r="S157">
        <f t="shared" si="45"/>
        <v>2.6423305095948252E-6</v>
      </c>
      <c r="T157">
        <f t="shared" si="45"/>
        <v>2.6366558820741098E-6</v>
      </c>
      <c r="U157">
        <f t="shared" si="45"/>
        <v>2.6355259500698835E-6</v>
      </c>
      <c r="V157">
        <f t="shared" si="45"/>
        <v>2.6354773370360898E-6</v>
      </c>
      <c r="W157">
        <f t="shared" si="45"/>
        <v>2.6432128707099333E-6</v>
      </c>
      <c r="X157">
        <f t="shared" si="45"/>
        <v>2.614244601045657E-6</v>
      </c>
      <c r="Y157">
        <f t="shared" si="45"/>
        <v>2.6351341440160735E-6</v>
      </c>
      <c r="Z157">
        <f t="shared" si="45"/>
        <v>2.6137299091867556E-6</v>
      </c>
      <c r="AA157">
        <f t="shared" si="45"/>
        <v>2.6428790334716802E-6</v>
      </c>
      <c r="AB157">
        <f t="shared" si="45"/>
        <v>2.6362798513092847E-6</v>
      </c>
      <c r="AC157">
        <f t="shared" si="45"/>
        <v>2.6362320866241434E-6</v>
      </c>
      <c r="AD157">
        <f t="shared" si="45"/>
        <v>2.6352633613654739E-6</v>
      </c>
      <c r="AE157">
        <f t="shared" si="45"/>
        <v>2.6423269450621128E-6</v>
      </c>
      <c r="AF157">
        <f t="shared" si="45"/>
        <v>2.6357621906919803E-6</v>
      </c>
      <c r="AG157">
        <f t="shared" si="45"/>
        <v>2.6161386546549586E-6</v>
      </c>
      <c r="AH157">
        <f t="shared" si="45"/>
        <v>2.6352551295164391E-6</v>
      </c>
      <c r="AI157">
        <f t="shared" si="45"/>
        <v>2.6427002613136607E-6</v>
      </c>
      <c r="AJ157">
        <f t="shared" si="45"/>
        <v>2.6357471950435106E-6</v>
      </c>
      <c r="AK157">
        <f t="shared" si="45"/>
        <v>2.6357354574582361E-6</v>
      </c>
      <c r="AL157">
        <f t="shared" si="45"/>
        <v>2.6351368525118305E-6</v>
      </c>
      <c r="AM157">
        <f t="shared" si="45"/>
        <v>2.6429593788273879E-6</v>
      </c>
      <c r="AN157">
        <f t="shared" si="45"/>
        <v>2.6357846330004323E-6</v>
      </c>
      <c r="AO157">
        <f t="shared" si="45"/>
        <v>2.6355929181563061E-6</v>
      </c>
      <c r="AP157">
        <f t="shared" si="45"/>
        <v>2.6140934307178704E-6</v>
      </c>
      <c r="AQ157">
        <f t="shared" si="45"/>
        <v>2.6427923495688182E-6</v>
      </c>
      <c r="AR157">
        <f t="shared" si="45"/>
        <v>2.6354270333652414E-6</v>
      </c>
      <c r="AS157">
        <f t="shared" si="45"/>
        <v>2.6364527156323958E-6</v>
      </c>
      <c r="AT157">
        <f t="shared" si="45"/>
        <v>2.6358376030163392E-6</v>
      </c>
      <c r="AU157">
        <f t="shared" si="45"/>
        <v>2.643821119874642E-6</v>
      </c>
      <c r="AV157">
        <f t="shared" si="45"/>
        <v>2.4640385810185357E-6</v>
      </c>
      <c r="AW157">
        <f t="shared" si="45"/>
        <v>2.63535179708797E-6</v>
      </c>
      <c r="AX157">
        <f t="shared" si="45"/>
        <v>2.6361873153588185E-6</v>
      </c>
      <c r="AY157">
        <f t="shared" si="45"/>
        <v>2.6428152758258901E-6</v>
      </c>
      <c r="AZ157">
        <f t="shared" si="45"/>
        <v>2.6351915250154573E-6</v>
      </c>
      <c r="BA157">
        <f t="shared" si="45"/>
        <v>2.6351305794833611E-6</v>
      </c>
    </row>
    <row r="158" spans="14:53" x14ac:dyDescent="0.25">
      <c r="N158" t="s">
        <v>115</v>
      </c>
      <c r="O158">
        <f t="shared" si="45"/>
        <v>6.850452580950633E-3</v>
      </c>
      <c r="P158">
        <f t="shared" si="45"/>
        <v>7.0593128428820253E-3</v>
      </c>
      <c r="Q158">
        <f t="shared" si="45"/>
        <v>7.1096821434719374E-3</v>
      </c>
      <c r="R158">
        <f t="shared" si="45"/>
        <v>6.9813634955411489E-3</v>
      </c>
      <c r="S158">
        <f t="shared" si="45"/>
        <v>6.9413056328888612E-3</v>
      </c>
      <c r="T158">
        <f t="shared" si="45"/>
        <v>6.832869464363369E-3</v>
      </c>
      <c r="U158">
        <f t="shared" si="45"/>
        <v>6.9320583074524243E-3</v>
      </c>
      <c r="V158">
        <f t="shared" si="45"/>
        <v>6.7928293925614801E-3</v>
      </c>
      <c r="W158">
        <f t="shared" si="45"/>
        <v>7.0321664788856666E-3</v>
      </c>
      <c r="X158">
        <f t="shared" si="45"/>
        <v>6.9957154715073414E-3</v>
      </c>
      <c r="Y158">
        <f t="shared" si="45"/>
        <v>6.9954565515451608E-3</v>
      </c>
      <c r="Z158">
        <f t="shared" si="45"/>
        <v>6.9952266451675169E-3</v>
      </c>
      <c r="AA158">
        <f t="shared" si="45"/>
        <v>7.1530938410894456E-3</v>
      </c>
      <c r="AB158">
        <f t="shared" si="45"/>
        <v>7.1265075709709838E-3</v>
      </c>
      <c r="AC158">
        <f t="shared" si="45"/>
        <v>7.0992333336987136E-3</v>
      </c>
      <c r="AD158">
        <f t="shared" si="45"/>
        <v>6.9677967102817328E-3</v>
      </c>
      <c r="AE158">
        <f t="shared" si="45"/>
        <v>7.1968698184661931E-3</v>
      </c>
      <c r="AF158">
        <f t="shared" si="45"/>
        <v>7.247639715366465E-3</v>
      </c>
      <c r="AG158">
        <f t="shared" si="45"/>
        <v>6.7147529819635825E-3</v>
      </c>
      <c r="AH158">
        <f t="shared" si="45"/>
        <v>7.1353249374011872E-3</v>
      </c>
      <c r="AI158">
        <f t="shared" si="45"/>
        <v>7.3747556783025124E-3</v>
      </c>
      <c r="AJ158">
        <f t="shared" si="45"/>
        <v>7.0268714336899699E-3</v>
      </c>
      <c r="AK158">
        <f t="shared" si="45"/>
        <v>7.13801080748812E-3</v>
      </c>
      <c r="AL158">
        <f t="shared" si="45"/>
        <v>7.1982568656004482E-3</v>
      </c>
      <c r="AM158">
        <f t="shared" si="45"/>
        <v>7.2703792676812855E-3</v>
      </c>
      <c r="AN158">
        <f t="shared" si="45"/>
        <v>7.2021398814492302E-3</v>
      </c>
      <c r="AO158">
        <f t="shared" si="45"/>
        <v>7.2615086957656472E-3</v>
      </c>
      <c r="AP158">
        <f t="shared" si="45"/>
        <v>7.033483916321694E-3</v>
      </c>
      <c r="AQ158">
        <f t="shared" si="45"/>
        <v>7.2708713342816162E-3</v>
      </c>
      <c r="AR158">
        <f t="shared" si="45"/>
        <v>7.2999351893632321E-3</v>
      </c>
      <c r="AS158">
        <f t="shared" si="45"/>
        <v>6.8757456461123858E-3</v>
      </c>
      <c r="AT158">
        <f t="shared" si="45"/>
        <v>7.0960030795398444E-3</v>
      </c>
      <c r="AU158">
        <f t="shared" si="45"/>
        <v>7.135079280457546E-3</v>
      </c>
      <c r="AV158">
        <f t="shared" si="45"/>
        <v>7.0710369408119962E-3</v>
      </c>
      <c r="AW158">
        <f t="shared" si="45"/>
        <v>7.0805592358712758E-3</v>
      </c>
      <c r="AX158">
        <f t="shared" si="45"/>
        <v>7.1633426301135148E-3</v>
      </c>
      <c r="AY158">
        <f t="shared" si="45"/>
        <v>6.9721893267795714E-3</v>
      </c>
      <c r="AZ158">
        <f t="shared" si="45"/>
        <v>7.2130728653491145E-3</v>
      </c>
      <c r="BA158">
        <f t="shared" si="45"/>
        <v>6.9310380927613243E-3</v>
      </c>
    </row>
    <row r="159" spans="14:53" x14ac:dyDescent="0.25">
      <c r="N159" t="s">
        <v>116</v>
      </c>
      <c r="O159">
        <f t="shared" si="45"/>
        <v>5.2239716432261646E-5</v>
      </c>
      <c r="P159">
        <f t="shared" si="45"/>
        <v>5.2230622549799431E-5</v>
      </c>
      <c r="Q159">
        <f t="shared" si="45"/>
        <v>5.0353555054417939E-5</v>
      </c>
      <c r="R159">
        <f t="shared" si="45"/>
        <v>5.2187319278672619E-5</v>
      </c>
      <c r="S159">
        <f t="shared" si="45"/>
        <v>5.0491509802542942E-5</v>
      </c>
      <c r="T159">
        <f t="shared" si="45"/>
        <v>5.0617768802974997E-5</v>
      </c>
      <c r="U159">
        <f t="shared" si="45"/>
        <v>5.0868651650674334E-5</v>
      </c>
      <c r="V159">
        <f t="shared" si="45"/>
        <v>5.0551268899445609E-5</v>
      </c>
      <c r="W159">
        <f t="shared" si="45"/>
        <v>5.0582189159665746E-5</v>
      </c>
      <c r="X159">
        <f t="shared" si="45"/>
        <v>5.0509644932071378E-5</v>
      </c>
      <c r="Y159">
        <f t="shared" si="45"/>
        <v>5.0353567899062124E-5</v>
      </c>
      <c r="Z159">
        <f t="shared" si="45"/>
        <v>5.0353555054417939E-5</v>
      </c>
      <c r="AA159">
        <f t="shared" si="45"/>
        <v>5.132052476762824E-5</v>
      </c>
      <c r="AB159">
        <f t="shared" si="45"/>
        <v>5.2237039578102956E-5</v>
      </c>
      <c r="AC159">
        <f t="shared" si="45"/>
        <v>5.0541333292146089E-5</v>
      </c>
      <c r="AD159">
        <f t="shared" si="45"/>
        <v>5.0431599993244655E-5</v>
      </c>
      <c r="AE159">
        <f t="shared" si="45"/>
        <v>5.2380197322149712E-5</v>
      </c>
      <c r="AF159">
        <f t="shared" si="45"/>
        <v>5.0940419735830054E-5</v>
      </c>
      <c r="AG159">
        <f t="shared" si="45"/>
        <v>5.0353555054417939E-5</v>
      </c>
      <c r="AH159">
        <f t="shared" si="45"/>
        <v>5.1766341880379108E-5</v>
      </c>
      <c r="AI159">
        <f t="shared" si="45"/>
        <v>5.239581487301126E-5</v>
      </c>
      <c r="AJ159">
        <f t="shared" si="45"/>
        <v>5.0510690830749433E-5</v>
      </c>
      <c r="AK159">
        <f t="shared" si="45"/>
        <v>5.1746988165657925E-5</v>
      </c>
      <c r="AL159">
        <f t="shared" si="45"/>
        <v>5.1082450047027961E-5</v>
      </c>
      <c r="AM159">
        <f t="shared" si="45"/>
        <v>5.1724619836005251E-5</v>
      </c>
      <c r="AN159">
        <f t="shared" si="45"/>
        <v>5.2237039578102956E-5</v>
      </c>
      <c r="AO159">
        <f t="shared" si="45"/>
        <v>5.13099382613812E-5</v>
      </c>
      <c r="AP159">
        <f t="shared" si="45"/>
        <v>5.1647112179099433E-5</v>
      </c>
      <c r="AQ159">
        <f t="shared" si="45"/>
        <v>5.194314994626813E-5</v>
      </c>
      <c r="AR159">
        <f t="shared" si="45"/>
        <v>5.2114696496258491E-5</v>
      </c>
      <c r="AS159">
        <f t="shared" si="45"/>
        <v>5.0392526159941227E-5</v>
      </c>
      <c r="AT159">
        <f t="shared" si="45"/>
        <v>5.1227658369277291E-5</v>
      </c>
      <c r="AU159">
        <f t="shared" si="45"/>
        <v>5.1271959190810212E-5</v>
      </c>
      <c r="AV159">
        <f t="shared" si="45"/>
        <v>5.0353555054417939E-5</v>
      </c>
      <c r="AW159">
        <f t="shared" si="45"/>
        <v>5.1534635128662403E-5</v>
      </c>
      <c r="AX159">
        <f t="shared" si="45"/>
        <v>5.0353555054417939E-5</v>
      </c>
      <c r="AY159">
        <f t="shared" si="45"/>
        <v>5.0491509802542942E-5</v>
      </c>
      <c r="AZ159">
        <f t="shared" si="45"/>
        <v>5.2049731724918798E-5</v>
      </c>
      <c r="BA159">
        <f t="shared" si="45"/>
        <v>5.0353555054417939E-5</v>
      </c>
    </row>
    <row r="160" spans="14:53" x14ac:dyDescent="0.25">
      <c r="N160" t="s">
        <v>117</v>
      </c>
      <c r="O160">
        <f t="shared" si="45"/>
        <v>8.3294329011166998E-4</v>
      </c>
      <c r="P160">
        <f t="shared" si="45"/>
        <v>8.30312011061485E-4</v>
      </c>
      <c r="Q160">
        <f t="shared" si="45"/>
        <v>8.2988118377499E-4</v>
      </c>
      <c r="R160">
        <f t="shared" si="45"/>
        <v>8.2948174569781011E-4</v>
      </c>
      <c r="S160">
        <f t="shared" si="45"/>
        <v>8.321540625076E-4</v>
      </c>
      <c r="T160">
        <f t="shared" si="45"/>
        <v>8.2966100615363499E-4</v>
      </c>
      <c r="U160">
        <f t="shared" si="45"/>
        <v>8.2988041651219991E-4</v>
      </c>
      <c r="V160">
        <f t="shared" si="45"/>
        <v>8.2988116760854996E-4</v>
      </c>
      <c r="W160">
        <f t="shared" si="45"/>
        <v>8.3157351903938499E-4</v>
      </c>
      <c r="X160">
        <f t="shared" si="45"/>
        <v>8.2988041651219991E-4</v>
      </c>
      <c r="Y160">
        <f t="shared" si="45"/>
        <v>8.2988041651219991E-4</v>
      </c>
      <c r="Z160">
        <f t="shared" si="45"/>
        <v>8.2988041651219991E-4</v>
      </c>
      <c r="AA160">
        <f t="shared" si="45"/>
        <v>8.3215407778290001E-4</v>
      </c>
      <c r="AB160">
        <f t="shared" si="45"/>
        <v>8.3031091123955507E-4</v>
      </c>
      <c r="AC160">
        <f t="shared" si="45"/>
        <v>8.2988151633412994E-4</v>
      </c>
      <c r="AD160">
        <f t="shared" si="45"/>
        <v>8.2988041769259998E-4</v>
      </c>
      <c r="AE160">
        <f t="shared" si="45"/>
        <v>8.3312436217424998E-4</v>
      </c>
      <c r="AF160">
        <f t="shared" si="45"/>
        <v>8.2934752867791007E-4</v>
      </c>
      <c r="AG160">
        <f t="shared" si="45"/>
        <v>8.2889044609862504E-4</v>
      </c>
      <c r="AH160">
        <f t="shared" si="45"/>
        <v>8.307895588307799E-4</v>
      </c>
      <c r="AI160">
        <f t="shared" si="45"/>
        <v>8.3349962668111002E-4</v>
      </c>
      <c r="AJ160">
        <f t="shared" si="45"/>
        <v>8.2858046160920495E-4</v>
      </c>
      <c r="AK160">
        <f t="shared" si="45"/>
        <v>8.2984336653499499E-4</v>
      </c>
      <c r="AL160">
        <f t="shared" si="45"/>
        <v>8.2988041651219991E-4</v>
      </c>
      <c r="AM160">
        <f t="shared" si="45"/>
        <v>8.3236930223362497E-4</v>
      </c>
      <c r="AN160">
        <f t="shared" si="45"/>
        <v>8.2988049239947001E-4</v>
      </c>
      <c r="AO160">
        <f t="shared" si="45"/>
        <v>8.2891853713853503E-4</v>
      </c>
      <c r="AP160">
        <f t="shared" si="45"/>
        <v>8.2988261615606009E-4</v>
      </c>
      <c r="AQ160">
        <f t="shared" si="45"/>
        <v>8.3337375428842002E-4</v>
      </c>
      <c r="AR160">
        <f t="shared" si="45"/>
        <v>8.4393851919883499E-4</v>
      </c>
      <c r="AS160">
        <f t="shared" si="45"/>
        <v>8.2826343451144493E-4</v>
      </c>
      <c r="AT160">
        <f t="shared" si="45"/>
        <v>8.300239402134899E-4</v>
      </c>
      <c r="AU160">
        <f t="shared" si="45"/>
        <v>8.3215664874725006E-4</v>
      </c>
      <c r="AV160">
        <f t="shared" si="45"/>
        <v>8.2988400362894992E-4</v>
      </c>
      <c r="AW160">
        <f t="shared" si="45"/>
        <v>8.3052613569028003E-4</v>
      </c>
      <c r="AX160">
        <f t="shared" si="45"/>
        <v>8.2912254984553006E-4</v>
      </c>
      <c r="AY160">
        <f t="shared" si="45"/>
        <v>8.3215516232953003E-4</v>
      </c>
      <c r="AZ160">
        <f t="shared" si="45"/>
        <v>8.310129429333551E-4</v>
      </c>
      <c r="BA160">
        <f t="shared" si="45"/>
        <v>8.2988041651219991E-4</v>
      </c>
    </row>
    <row r="161" spans="14:53" x14ac:dyDescent="0.25">
      <c r="N161" t="s">
        <v>65</v>
      </c>
      <c r="O161">
        <f t="shared" si="45"/>
        <v>1.8733031177563804E-8</v>
      </c>
      <c r="P161">
        <f t="shared" si="45"/>
        <v>2.4471993197393375E-8</v>
      </c>
      <c r="Q161">
        <f t="shared" si="45"/>
        <v>1.8005716020273973E-8</v>
      </c>
      <c r="R161">
        <f t="shared" si="45"/>
        <v>3.1046434154269275E-8</v>
      </c>
      <c r="S161">
        <f t="shared" si="45"/>
        <v>2.7216373844014509E-8</v>
      </c>
      <c r="T161">
        <f t="shared" si="45"/>
        <v>1.8350149680131054E-8</v>
      </c>
      <c r="U161">
        <f t="shared" si="45"/>
        <v>1.1975712435752617E-8</v>
      </c>
      <c r="V161">
        <f t="shared" si="45"/>
        <v>1.4587065245693106E-8</v>
      </c>
      <c r="W161">
        <f t="shared" si="45"/>
        <v>1.1840963972002951E-8</v>
      </c>
      <c r="X161">
        <f t="shared" si="45"/>
        <v>7.171490468493129E-9</v>
      </c>
      <c r="Y161">
        <f t="shared" si="45"/>
        <v>1.2885719914495869E-8</v>
      </c>
      <c r="Z161">
        <f t="shared" si="45"/>
        <v>1.4963496952433723E-8</v>
      </c>
      <c r="AA161">
        <f t="shared" si="45"/>
        <v>2.7011458634721849E-8</v>
      </c>
      <c r="AB161">
        <f t="shared" si="45"/>
        <v>2.6743503713294033E-8</v>
      </c>
      <c r="AC161">
        <f t="shared" si="45"/>
        <v>1.7702199954481217E-8</v>
      </c>
      <c r="AD161">
        <f t="shared" si="45"/>
        <v>2.4836742759769773E-8</v>
      </c>
      <c r="AE161">
        <f t="shared" si="45"/>
        <v>1.0227516714687462E-8</v>
      </c>
      <c r="AF161">
        <f t="shared" si="45"/>
        <v>8.9793309431486956E-9</v>
      </c>
      <c r="AG161">
        <f t="shared" si="45"/>
        <v>2.1164017464294425E-8</v>
      </c>
      <c r="AH161">
        <f t="shared" si="45"/>
        <v>2.6589449110387125E-8</v>
      </c>
      <c r="AI161">
        <f t="shared" si="45"/>
        <v>2.5386421005238662E-8</v>
      </c>
      <c r="AJ161">
        <f t="shared" si="45"/>
        <v>2.6409143096487622E-8</v>
      </c>
      <c r="AK161">
        <f t="shared" si="45"/>
        <v>1.9232887815477196E-8</v>
      </c>
      <c r="AL161">
        <f t="shared" si="45"/>
        <v>1.7586246365786363E-8</v>
      </c>
      <c r="AM161">
        <f t="shared" si="45"/>
        <v>1.9931318576399148E-8</v>
      </c>
      <c r="AN161">
        <f t="shared" si="45"/>
        <v>2.8221684250267896E-8</v>
      </c>
      <c r="AO161">
        <f t="shared" si="45"/>
        <v>1.0530450231243156E-8</v>
      </c>
      <c r="AP161">
        <f t="shared" si="45"/>
        <v>2.5839469049586706E-8</v>
      </c>
      <c r="AQ161">
        <f t="shared" si="45"/>
        <v>2.1426511670288909E-8</v>
      </c>
      <c r="AR161">
        <f t="shared" si="45"/>
        <v>1.6752189574287085E-8</v>
      </c>
      <c r="AS161">
        <f t="shared" si="45"/>
        <v>1.658261230892608E-8</v>
      </c>
      <c r="AT161">
        <f t="shared" si="45"/>
        <v>1.0809562538445687E-8</v>
      </c>
      <c r="AU161">
        <f t="shared" si="45"/>
        <v>2.1333970790474593E-8</v>
      </c>
      <c r="AV161">
        <f t="shared" si="45"/>
        <v>2.3543805413801882E-8</v>
      </c>
      <c r="AW161">
        <f t="shared" si="45"/>
        <v>2.0407499109332189E-8</v>
      </c>
      <c r="AX161">
        <f t="shared" si="45"/>
        <v>1.7742768801048956E-8</v>
      </c>
      <c r="AY161">
        <f t="shared" si="45"/>
        <v>2.9524695229042702E-8</v>
      </c>
      <c r="AZ161">
        <f t="shared" si="45"/>
        <v>2.6361842086717037E-8</v>
      </c>
      <c r="BA161">
        <f t="shared" si="45"/>
        <v>1.2279163335684411E-8</v>
      </c>
    </row>
    <row r="162" spans="14:53" x14ac:dyDescent="0.25">
      <c r="N162" t="s">
        <v>64</v>
      </c>
      <c r="O162">
        <f t="shared" si="45"/>
        <v>2.034712318580023E-4</v>
      </c>
      <c r="P162">
        <f t="shared" si="45"/>
        <v>1.9925701539676862E-4</v>
      </c>
      <c r="Q162">
        <f t="shared" si="45"/>
        <v>2.0198985579388814E-4</v>
      </c>
      <c r="R162">
        <f t="shared" si="45"/>
        <v>2.0977356286660249E-4</v>
      </c>
      <c r="S162">
        <f t="shared" si="45"/>
        <v>2.0340406757017937E-4</v>
      </c>
      <c r="T162">
        <f t="shared" si="45"/>
        <v>1.9827084085059739E-4</v>
      </c>
      <c r="U162">
        <f t="shared" si="45"/>
        <v>1.9545906673610117E-4</v>
      </c>
      <c r="V162">
        <f t="shared" si="45"/>
        <v>1.9081084278908318E-4</v>
      </c>
      <c r="W162">
        <f t="shared" si="45"/>
        <v>1.9427553869581215E-4</v>
      </c>
      <c r="X162">
        <f t="shared" si="45"/>
        <v>1.974331887845068E-4</v>
      </c>
      <c r="Y162">
        <f t="shared" si="45"/>
        <v>2.0237188564885036E-4</v>
      </c>
      <c r="Z162">
        <f t="shared" si="45"/>
        <v>1.9968060485431126E-4</v>
      </c>
      <c r="AA162">
        <f t="shared" si="45"/>
        <v>2.0211775482830387E-4</v>
      </c>
      <c r="AB162">
        <f t="shared" si="45"/>
        <v>2.1259662373356432E-4</v>
      </c>
      <c r="AC162">
        <f t="shared" si="45"/>
        <v>2.0719363322259927E-4</v>
      </c>
      <c r="AD162">
        <f t="shared" si="45"/>
        <v>2.028853492424244E-4</v>
      </c>
      <c r="AE162">
        <f t="shared" si="45"/>
        <v>1.9889976955521008E-4</v>
      </c>
      <c r="AF162">
        <f t="shared" si="45"/>
        <v>2.0290309648309586E-4</v>
      </c>
      <c r="AG162">
        <f t="shared" si="45"/>
        <v>1.9894775286911673E-4</v>
      </c>
      <c r="AH162">
        <f t="shared" si="45"/>
        <v>2.078708464358206E-4</v>
      </c>
      <c r="AI162">
        <f t="shared" si="45"/>
        <v>2.070324425315556E-4</v>
      </c>
      <c r="AJ162">
        <f t="shared" ref="AJ162:BV162" si="46">IFERROR(AJ52/$G52,0)</f>
        <v>1.9890542367027612E-4</v>
      </c>
      <c r="AK162">
        <f t="shared" si="46"/>
        <v>2.0803694549934105E-4</v>
      </c>
      <c r="AL162">
        <f t="shared" si="46"/>
        <v>2.0780456696692988E-4</v>
      </c>
      <c r="AM162">
        <f t="shared" si="46"/>
        <v>2.0879424194697902E-4</v>
      </c>
      <c r="AN162">
        <f t="shared" si="46"/>
        <v>2.0491780509082286E-4</v>
      </c>
      <c r="AO162">
        <f t="shared" si="46"/>
        <v>2.0104740389235989E-4</v>
      </c>
      <c r="AP162">
        <f t="shared" si="46"/>
        <v>2.0569362234919752E-4</v>
      </c>
      <c r="AQ162">
        <f t="shared" si="46"/>
        <v>2.093106721239237E-4</v>
      </c>
      <c r="AR162">
        <f t="shared" si="46"/>
        <v>2.1143154560086154E-4</v>
      </c>
      <c r="AS162">
        <f t="shared" si="46"/>
        <v>2.0410478772086207E-4</v>
      </c>
      <c r="AT162">
        <f t="shared" si="46"/>
        <v>2.0132179164538783E-4</v>
      </c>
      <c r="AU162">
        <f t="shared" si="46"/>
        <v>2.0602303223832421E-4</v>
      </c>
      <c r="AV162">
        <f t="shared" si="46"/>
        <v>2.056666653487356E-4</v>
      </c>
      <c r="AW162">
        <f t="shared" si="46"/>
        <v>2.1299650900202645E-4</v>
      </c>
      <c r="AX162">
        <f t="shared" si="46"/>
        <v>2.1220886171528891E-4</v>
      </c>
      <c r="AY162">
        <f t="shared" si="46"/>
        <v>2.1204732813218094E-4</v>
      </c>
      <c r="AZ162">
        <f t="shared" si="46"/>
        <v>2.1375268426358977E-4</v>
      </c>
      <c r="BA162">
        <f t="shared" si="46"/>
        <v>2.0512644002997887E-4</v>
      </c>
    </row>
    <row r="163" spans="14:53" x14ac:dyDescent="0.25">
      <c r="N163" t="s">
        <v>61</v>
      </c>
      <c r="O163">
        <f t="shared" ref="O163:BA165" si="47">IFERROR(O53/$G53,0)</f>
        <v>1.5135836510443909E-3</v>
      </c>
      <c r="P163">
        <f t="shared" si="47"/>
        <v>1.4963261551325996E-3</v>
      </c>
      <c r="Q163">
        <f t="shared" si="47"/>
        <v>1.5158132116089497E-3</v>
      </c>
      <c r="R163">
        <f t="shared" si="47"/>
        <v>1.5338199618989297E-3</v>
      </c>
      <c r="S163">
        <f t="shared" si="47"/>
        <v>1.5339066870370638E-3</v>
      </c>
      <c r="T163">
        <f t="shared" si="47"/>
        <v>1.4886046166542393E-3</v>
      </c>
      <c r="U163">
        <f t="shared" si="47"/>
        <v>1.4946118086835902E-3</v>
      </c>
      <c r="V163">
        <f t="shared" si="47"/>
        <v>1.5124699340712893E-3</v>
      </c>
      <c r="W163">
        <f t="shared" si="47"/>
        <v>1.5012684243987131E-3</v>
      </c>
      <c r="X163">
        <f t="shared" si="47"/>
        <v>1.5241426158575083E-3</v>
      </c>
      <c r="Y163">
        <f t="shared" si="47"/>
        <v>1.5192443727487844E-3</v>
      </c>
      <c r="Z163">
        <f t="shared" si="47"/>
        <v>1.508905529062273E-3</v>
      </c>
      <c r="AA163">
        <f t="shared" si="47"/>
        <v>1.5317575720955191E-3</v>
      </c>
      <c r="AB163">
        <f t="shared" si="47"/>
        <v>1.5327338398624568E-3</v>
      </c>
      <c r="AC163">
        <f t="shared" si="47"/>
        <v>1.5074899817683781E-3</v>
      </c>
      <c r="AD163">
        <f t="shared" si="47"/>
        <v>1.5197139097225547E-3</v>
      </c>
      <c r="AE163">
        <f t="shared" si="47"/>
        <v>1.5164557322162287E-3</v>
      </c>
      <c r="AF163">
        <f t="shared" si="47"/>
        <v>1.5357235229699038E-3</v>
      </c>
      <c r="AG163">
        <f t="shared" si="47"/>
        <v>1.5013534678983156E-3</v>
      </c>
      <c r="AH163">
        <f t="shared" si="47"/>
        <v>1.5290688044432212E-3</v>
      </c>
      <c r="AI163">
        <f t="shared" si="47"/>
        <v>1.5485782367139075E-3</v>
      </c>
      <c r="AJ163">
        <f t="shared" si="47"/>
        <v>1.5431575140139801E-3</v>
      </c>
      <c r="AK163">
        <f t="shared" si="47"/>
        <v>1.5526535011810437E-3</v>
      </c>
      <c r="AL163">
        <f t="shared" si="47"/>
        <v>1.547362336481652E-3</v>
      </c>
      <c r="AM163">
        <f t="shared" si="47"/>
        <v>1.5539570247438965E-3</v>
      </c>
      <c r="AN163">
        <f t="shared" si="47"/>
        <v>1.5502469998859992E-3</v>
      </c>
      <c r="AO163">
        <f t="shared" si="47"/>
        <v>1.549149109820005E-3</v>
      </c>
      <c r="AP163">
        <f t="shared" si="47"/>
        <v>1.5314886763220157E-3</v>
      </c>
      <c r="AQ163">
        <f t="shared" si="47"/>
        <v>1.555152267004007E-3</v>
      </c>
      <c r="AR163">
        <f t="shared" si="47"/>
        <v>1.5491742367041608E-3</v>
      </c>
      <c r="AS163">
        <f t="shared" si="47"/>
        <v>1.52762871147349E-3</v>
      </c>
      <c r="AT163">
        <f t="shared" si="47"/>
        <v>1.5427644441302771E-3</v>
      </c>
      <c r="AU163">
        <f t="shared" si="47"/>
        <v>1.5442713815004734E-3</v>
      </c>
      <c r="AV163">
        <f t="shared" si="47"/>
        <v>1.5305202388160171E-3</v>
      </c>
      <c r="AW163">
        <f t="shared" si="47"/>
        <v>1.5444992918274419E-3</v>
      </c>
      <c r="AX163">
        <f t="shared" si="47"/>
        <v>1.5419346675535762E-3</v>
      </c>
      <c r="AY163">
        <f t="shared" si="47"/>
        <v>1.5548456472365229E-3</v>
      </c>
      <c r="AZ163">
        <f t="shared" si="47"/>
        <v>1.5519738278437362E-3</v>
      </c>
      <c r="BA163">
        <f t="shared" si="47"/>
        <v>1.544712318401039E-3</v>
      </c>
    </row>
    <row r="164" spans="14:53" x14ac:dyDescent="0.25">
      <c r="N164" t="s">
        <v>62</v>
      </c>
      <c r="O164">
        <f t="shared" si="47"/>
        <v>6.1091362654831934E-4</v>
      </c>
      <c r="P164">
        <f t="shared" si="47"/>
        <v>6.2835505507833624E-4</v>
      </c>
      <c r="Q164">
        <f t="shared" si="47"/>
        <v>6.3155866169192114E-4</v>
      </c>
      <c r="R164">
        <f t="shared" si="47"/>
        <v>6.2170970400685359E-4</v>
      </c>
      <c r="S164">
        <f t="shared" si="47"/>
        <v>6.1789244043443121E-4</v>
      </c>
      <c r="T164">
        <f t="shared" si="47"/>
        <v>6.0843433766236089E-4</v>
      </c>
      <c r="U164">
        <f t="shared" si="47"/>
        <v>6.1705039907179976E-4</v>
      </c>
      <c r="V164">
        <f t="shared" si="47"/>
        <v>6.054314494153112E-4</v>
      </c>
      <c r="W164">
        <f t="shared" si="47"/>
        <v>6.2511052364604266E-4</v>
      </c>
      <c r="X164">
        <f t="shared" si="47"/>
        <v>6.2201813479223814E-4</v>
      </c>
      <c r="Y164">
        <f t="shared" si="47"/>
        <v>6.2186985641725346E-4</v>
      </c>
      <c r="Z164">
        <f t="shared" si="47"/>
        <v>6.2210931486339201E-4</v>
      </c>
      <c r="AA164">
        <f t="shared" si="47"/>
        <v>6.3568467416160997E-4</v>
      </c>
      <c r="AB164">
        <f t="shared" si="47"/>
        <v>6.3420926731743636E-4</v>
      </c>
      <c r="AC164">
        <f t="shared" si="47"/>
        <v>6.3076272900884915E-4</v>
      </c>
      <c r="AD164">
        <f t="shared" si="47"/>
        <v>6.1967577664305312E-4</v>
      </c>
      <c r="AE164">
        <f t="shared" si="47"/>
        <v>6.4016213158790214E-4</v>
      </c>
      <c r="AF164">
        <f t="shared" si="47"/>
        <v>6.4360962369318213E-4</v>
      </c>
      <c r="AG164">
        <f t="shared" si="47"/>
        <v>5.9842443235846648E-4</v>
      </c>
      <c r="AH164">
        <f t="shared" si="47"/>
        <v>6.3470689687246059E-4</v>
      </c>
      <c r="AI164">
        <f t="shared" si="47"/>
        <v>6.5506352309821774E-4</v>
      </c>
      <c r="AJ164">
        <f t="shared" si="47"/>
        <v>6.2473823161034745E-4</v>
      </c>
      <c r="AK164">
        <f t="shared" si="47"/>
        <v>6.3474746714111676E-4</v>
      </c>
      <c r="AL164">
        <f t="shared" si="47"/>
        <v>6.397200277329419E-4</v>
      </c>
      <c r="AM164">
        <f t="shared" si="47"/>
        <v>6.4598169322697214E-4</v>
      </c>
      <c r="AN164">
        <f t="shared" si="47"/>
        <v>6.4030529474259597E-4</v>
      </c>
      <c r="AO164">
        <f t="shared" si="47"/>
        <v>6.4470633723791456E-4</v>
      </c>
      <c r="AP164">
        <f t="shared" si="47"/>
        <v>6.2575527891915348E-4</v>
      </c>
      <c r="AQ164">
        <f t="shared" si="47"/>
        <v>6.4620124056986264E-4</v>
      </c>
      <c r="AR164">
        <f t="shared" si="47"/>
        <v>6.4909714318863441E-4</v>
      </c>
      <c r="AS164">
        <f t="shared" si="47"/>
        <v>6.1166026849214332E-4</v>
      </c>
      <c r="AT164">
        <f t="shared" si="47"/>
        <v>6.3089017666042408E-4</v>
      </c>
      <c r="AU164">
        <f t="shared" si="47"/>
        <v>6.3438969588993103E-4</v>
      </c>
      <c r="AV164">
        <f t="shared" si="47"/>
        <v>6.2841124893948214E-4</v>
      </c>
      <c r="AW164">
        <f t="shared" si="47"/>
        <v>6.3018572547284099E-4</v>
      </c>
      <c r="AX164">
        <f t="shared" si="47"/>
        <v>6.3594583021486231E-4</v>
      </c>
      <c r="AY164">
        <f t="shared" si="47"/>
        <v>6.2098672699571679E-4</v>
      </c>
      <c r="AZ164">
        <f t="shared" si="47"/>
        <v>6.4142458038881549E-4</v>
      </c>
      <c r="BA164">
        <f t="shared" si="47"/>
        <v>6.1656135349057639E-4</v>
      </c>
    </row>
    <row r="165" spans="14:53" x14ac:dyDescent="0.25">
      <c r="N165" t="s">
        <v>63</v>
      </c>
      <c r="O165">
        <f t="shared" si="47"/>
        <v>9.8830884806376456E-6</v>
      </c>
      <c r="P165">
        <f t="shared" si="47"/>
        <v>9.8929797146309564E-6</v>
      </c>
      <c r="Q165">
        <f t="shared" si="47"/>
        <v>9.8879349850934514E-6</v>
      </c>
      <c r="R165">
        <f t="shared" si="47"/>
        <v>1.0062844182659679E-5</v>
      </c>
      <c r="S165">
        <f t="shared" si="47"/>
        <v>1.0118520616291179E-5</v>
      </c>
      <c r="T165">
        <f t="shared" si="47"/>
        <v>9.657167770097066E-6</v>
      </c>
      <c r="U165">
        <f t="shared" si="47"/>
        <v>9.8355627839591408E-6</v>
      </c>
      <c r="V165">
        <f t="shared" si="47"/>
        <v>9.8571930211736386E-6</v>
      </c>
      <c r="W165">
        <f t="shared" si="47"/>
        <v>9.823843577512542E-6</v>
      </c>
      <c r="X165">
        <f t="shared" si="47"/>
        <v>1.0078143018912023E-5</v>
      </c>
      <c r="Y165">
        <f t="shared" si="47"/>
        <v>9.8919252134703354E-6</v>
      </c>
      <c r="Z165">
        <f t="shared" si="47"/>
        <v>9.9476022245629879E-6</v>
      </c>
      <c r="AA165">
        <f t="shared" si="47"/>
        <v>1.007976223278313E-5</v>
      </c>
      <c r="AB165">
        <f t="shared" si="47"/>
        <v>1.006601537999353E-5</v>
      </c>
      <c r="AC165">
        <f t="shared" si="47"/>
        <v>9.883824025442326E-6</v>
      </c>
      <c r="AD165">
        <f t="shared" si="47"/>
        <v>9.9045014273015869E-6</v>
      </c>
      <c r="AE165">
        <f t="shared" si="47"/>
        <v>9.9200332362997003E-6</v>
      </c>
      <c r="AF165">
        <f t="shared" si="47"/>
        <v>1.005945211350912E-5</v>
      </c>
      <c r="AG165">
        <f t="shared" si="47"/>
        <v>9.8359606897129666E-6</v>
      </c>
      <c r="AH165">
        <f t="shared" si="47"/>
        <v>1.0038047792895526E-5</v>
      </c>
      <c r="AI165">
        <f t="shared" si="47"/>
        <v>1.0098475031487948E-5</v>
      </c>
      <c r="AJ165">
        <f t="shared" si="47"/>
        <v>1.0068402974225785E-5</v>
      </c>
      <c r="AK165">
        <f t="shared" si="47"/>
        <v>1.0416859750693002E-5</v>
      </c>
      <c r="AL165">
        <f t="shared" si="47"/>
        <v>1.0291995012436707E-5</v>
      </c>
      <c r="AM165">
        <f t="shared" si="47"/>
        <v>1.0397555982907554E-5</v>
      </c>
      <c r="AN165">
        <f t="shared" si="47"/>
        <v>1.0469967136670754E-5</v>
      </c>
      <c r="AO165">
        <f t="shared" si="47"/>
        <v>1.0336657987260373E-5</v>
      </c>
      <c r="AP165">
        <f t="shared" si="47"/>
        <v>1.0065329463375416E-5</v>
      </c>
      <c r="AQ165">
        <f t="shared" si="47"/>
        <v>1.0463956030829702E-5</v>
      </c>
      <c r="AR165">
        <f t="shared" si="47"/>
        <v>1.0408303144159754E-5</v>
      </c>
      <c r="AS165">
        <f t="shared" si="47"/>
        <v>1.0066443181661965E-5</v>
      </c>
      <c r="AT165">
        <f t="shared" si="47"/>
        <v>1.0241014715462431E-5</v>
      </c>
      <c r="AU165">
        <f t="shared" si="47"/>
        <v>1.0219959503779796E-5</v>
      </c>
      <c r="AV165">
        <f t="shared" si="47"/>
        <v>1.0068325677031002E-5</v>
      </c>
      <c r="AW165">
        <f t="shared" si="47"/>
        <v>1.0162968117512885E-5</v>
      </c>
      <c r="AX165">
        <f t="shared" si="47"/>
        <v>1.0284602615023222E-5</v>
      </c>
      <c r="AY165">
        <f t="shared" si="47"/>
        <v>1.0385722602777471E-5</v>
      </c>
      <c r="AZ165">
        <f t="shared" si="47"/>
        <v>1.0660309467598926E-5</v>
      </c>
      <c r="BA165">
        <f t="shared" si="47"/>
        <v>1.0302252705241204E-5</v>
      </c>
    </row>
  </sheetData>
  <sortState xmlns:xlrd2="http://schemas.microsoft.com/office/spreadsheetml/2017/richdata2" ref="BD3:CQ50">
    <sortCondition ref="BD3:BD50"/>
  </sortState>
  <conditionalFormatting sqref="A3:A50">
    <cfRule type="containsText" dxfId="34" priority="1" operator="containsText" text="WAPP">
      <formula>NOT(ISERROR(SEARCH("WAPP",A3)))</formula>
    </cfRule>
    <cfRule type="containsText" dxfId="33" priority="2" operator="containsText" text="SAPP">
      <formula>NOT(ISERROR(SEARCH("SAPP",A3)))</formula>
    </cfRule>
    <cfRule type="containsText" dxfId="32" priority="3" operator="containsText" text="NAPP">
      <formula>NOT(ISERROR(SEARCH("NAPP",A3)))</formula>
    </cfRule>
    <cfRule type="containsText" dxfId="31" priority="4" operator="containsText" text="EAPP">
      <formula>NOT(ISERROR(SEARCH("EAPP",A3)))</formula>
    </cfRule>
    <cfRule type="containsText" dxfId="30" priority="5" operator="containsText" text="CAPP">
      <formula>NOT(ISERROR(SEARCH("CAPP",A3)))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A165"/>
  <sheetViews>
    <sheetView topLeftCell="AI112" workbookViewId="0">
      <selection activeCell="N160" sqref="N112:BA160"/>
    </sheetView>
  </sheetViews>
  <sheetFormatPr defaultRowHeight="15" x14ac:dyDescent="0.25"/>
  <cols>
    <col min="1" max="1" width="11.140625" bestFit="1" customWidth="1"/>
    <col min="2" max="2" width="31.5703125" bestFit="1" customWidth="1"/>
    <col min="3" max="3" width="5.5703125" bestFit="1" customWidth="1"/>
    <col min="4" max="4" width="5" bestFit="1" customWidth="1"/>
    <col min="5" max="5" width="8" bestFit="1" customWidth="1"/>
    <col min="6" max="6" width="8.28515625" bestFit="1" customWidth="1"/>
    <col min="7" max="7" width="6" bestFit="1" customWidth="1"/>
    <col min="8" max="8" width="12" bestFit="1" customWidth="1"/>
    <col min="9" max="9" width="9.7109375" bestFit="1" customWidth="1"/>
    <col min="10" max="13" width="9.7109375" customWidth="1"/>
    <col min="15" max="15" width="12" bestFit="1" customWidth="1"/>
    <col min="16" max="53" width="11.5703125" bestFit="1" customWidth="1"/>
  </cols>
  <sheetData>
    <row r="1" spans="1:53" x14ac:dyDescent="0.25">
      <c r="H1" t="s">
        <v>124</v>
      </c>
      <c r="J1" t="s">
        <v>125</v>
      </c>
      <c r="L1" t="s">
        <v>126</v>
      </c>
    </row>
    <row r="2" spans="1:53" x14ac:dyDescent="0.25">
      <c r="A2" t="s">
        <v>60</v>
      </c>
      <c r="B2" t="s">
        <v>0</v>
      </c>
      <c r="C2" t="s">
        <v>118</v>
      </c>
      <c r="D2" t="s">
        <v>4</v>
      </c>
      <c r="E2" t="s">
        <v>119</v>
      </c>
      <c r="F2" t="s">
        <v>120</v>
      </c>
      <c r="G2" t="s">
        <v>121</v>
      </c>
      <c r="H2" t="s">
        <v>122</v>
      </c>
      <c r="I2" t="s">
        <v>123</v>
      </c>
      <c r="J2" t="s">
        <v>122</v>
      </c>
      <c r="K2" t="s">
        <v>123</v>
      </c>
      <c r="L2" t="s">
        <v>122</v>
      </c>
      <c r="M2" t="s">
        <v>123</v>
      </c>
      <c r="O2">
        <v>1980</v>
      </c>
      <c r="P2">
        <v>1981</v>
      </c>
      <c r="Q2">
        <v>1982</v>
      </c>
      <c r="R2">
        <v>1983</v>
      </c>
      <c r="S2">
        <v>1984</v>
      </c>
      <c r="T2">
        <v>1985</v>
      </c>
      <c r="U2">
        <v>1986</v>
      </c>
      <c r="V2">
        <v>1987</v>
      </c>
      <c r="W2">
        <v>1988</v>
      </c>
      <c r="X2">
        <v>1989</v>
      </c>
      <c r="Y2">
        <v>1990</v>
      </c>
      <c r="Z2">
        <v>1991</v>
      </c>
      <c r="AA2">
        <v>1992</v>
      </c>
      <c r="AB2">
        <v>1993</v>
      </c>
      <c r="AC2">
        <v>1994</v>
      </c>
      <c r="AD2">
        <v>1995</v>
      </c>
      <c r="AE2">
        <v>1996</v>
      </c>
      <c r="AF2">
        <v>1997</v>
      </c>
      <c r="AG2">
        <v>1998</v>
      </c>
      <c r="AH2">
        <v>1999</v>
      </c>
      <c r="AI2">
        <v>2000</v>
      </c>
      <c r="AJ2">
        <v>2001</v>
      </c>
      <c r="AK2">
        <v>2002</v>
      </c>
      <c r="AL2">
        <v>2003</v>
      </c>
      <c r="AM2">
        <v>2004</v>
      </c>
      <c r="AN2">
        <v>2005</v>
      </c>
      <c r="AO2">
        <v>2006</v>
      </c>
      <c r="AP2">
        <v>2007</v>
      </c>
      <c r="AQ2">
        <v>2008</v>
      </c>
      <c r="AR2">
        <v>2009</v>
      </c>
      <c r="AS2">
        <v>2010</v>
      </c>
      <c r="AT2">
        <v>2011</v>
      </c>
      <c r="AU2">
        <v>2012</v>
      </c>
      <c r="AV2">
        <v>2013</v>
      </c>
      <c r="AW2">
        <v>2014</v>
      </c>
      <c r="AX2">
        <v>2015</v>
      </c>
      <c r="AY2">
        <v>2016</v>
      </c>
      <c r="AZ2">
        <v>2017</v>
      </c>
      <c r="BA2">
        <v>2018</v>
      </c>
    </row>
    <row r="3" spans="1:53" x14ac:dyDescent="0.25">
      <c r="A3" t="s">
        <v>62</v>
      </c>
      <c r="B3" t="s">
        <v>13</v>
      </c>
      <c r="C3" t="s">
        <v>70</v>
      </c>
      <c r="D3">
        <v>2017</v>
      </c>
      <c r="E3">
        <v>148</v>
      </c>
      <c r="F3">
        <v>0.4</v>
      </c>
      <c r="G3">
        <v>148.4</v>
      </c>
      <c r="H3">
        <f>IFERROR(PERCENTILE($O3:$BA3,0)/E3,0)</f>
        <v>1.753641572817473E-6</v>
      </c>
      <c r="I3">
        <f>IFERROR(PERCENTILE($O3:$BA3,0)/G3,0)</f>
        <v>1.7489147761252426E-6</v>
      </c>
      <c r="J3">
        <f>IFERROR(PERCENTILE($O3:$BA3,0.5)/E3,0)</f>
        <v>2.6993555786724192E-6</v>
      </c>
      <c r="K3">
        <f>IFERROR(PERCENTILE($O3:$BA3,0.5)/G3,0)</f>
        <v>2.6920796876247843E-6</v>
      </c>
      <c r="L3">
        <f>IFERROR(PERCENTILE($O3:$BA3,1)/E3,0)</f>
        <v>2.7435642547528988E-6</v>
      </c>
      <c r="M3">
        <f>IFERROR(PERCENTILE($O3:$BA3,1)/G3,0)</f>
        <v>2.7361692028532951E-6</v>
      </c>
      <c r="N3" t="s">
        <v>70</v>
      </c>
      <c r="O3">
        <v>4.00598660670555E-4</v>
      </c>
      <c r="P3">
        <v>3.9950432264000002E-4</v>
      </c>
      <c r="Q3">
        <v>3.9950492864703499E-4</v>
      </c>
      <c r="R3">
        <v>3.9950432264000002E-4</v>
      </c>
      <c r="S3">
        <v>3.9731822231439001E-4</v>
      </c>
      <c r="T3">
        <v>3.1097213296922002E-4</v>
      </c>
      <c r="U3">
        <v>3.9950432264000002E-4</v>
      </c>
      <c r="V3">
        <v>3.9950432264000002E-4</v>
      </c>
      <c r="W3">
        <v>2.9890507162945901E-4</v>
      </c>
      <c r="X3">
        <v>2.8250254861122498E-4</v>
      </c>
      <c r="Y3">
        <v>2.9234394234566502E-4</v>
      </c>
      <c r="Z3">
        <v>2.8583713359890402E-4</v>
      </c>
      <c r="AA3">
        <v>4.00598660670555E-4</v>
      </c>
      <c r="AB3">
        <v>3.9950462564351802E-4</v>
      </c>
      <c r="AC3">
        <v>3.2842815825643798E-4</v>
      </c>
      <c r="AD3">
        <v>3.0437161031123298E-4</v>
      </c>
      <c r="AE3">
        <v>3.9731822231439001E-4</v>
      </c>
      <c r="AF3">
        <v>3.9950432264000002E-4</v>
      </c>
      <c r="AG3">
        <v>3.9952613889327902E-4</v>
      </c>
      <c r="AH3">
        <v>3.9951850111332701E-4</v>
      </c>
      <c r="AI3">
        <v>4.0059987268462602E-4</v>
      </c>
      <c r="AJ3">
        <v>3.9953487235967202E-4</v>
      </c>
      <c r="AK3">
        <v>3.9951724011397601E-4</v>
      </c>
      <c r="AL3">
        <v>3.9950462564351802E-4</v>
      </c>
      <c r="AM3">
        <v>4.0062169941123697E-4</v>
      </c>
      <c r="AN3">
        <v>4.0604750970342902E-4</v>
      </c>
      <c r="AO3">
        <v>3.9956554313321798E-4</v>
      </c>
      <c r="AP3">
        <v>3.9958171814720997E-4</v>
      </c>
      <c r="AQ3">
        <v>4.00598660670555E-4</v>
      </c>
      <c r="AR3">
        <v>4.0057895925732701E-4</v>
      </c>
      <c r="AS3">
        <v>2.5953895277698602E-4</v>
      </c>
      <c r="AT3">
        <v>3.9950432264000002E-4</v>
      </c>
      <c r="AU3">
        <v>4.00598660670555E-4</v>
      </c>
      <c r="AV3">
        <v>3.7334808080380198E-4</v>
      </c>
      <c r="AW3">
        <v>3.99707019302768E-4</v>
      </c>
      <c r="AX3">
        <v>3.9955715262772701E-4</v>
      </c>
      <c r="AY3">
        <v>4.04948977520534E-4</v>
      </c>
      <c r="AZ3">
        <v>3.9950432264000002E-4</v>
      </c>
      <c r="BA3">
        <v>3.9952613889327902E-4</v>
      </c>
    </row>
    <row r="4" spans="1:53" x14ac:dyDescent="0.25">
      <c r="A4" t="s">
        <v>63</v>
      </c>
      <c r="B4" t="s">
        <v>16</v>
      </c>
      <c r="C4" t="s">
        <v>71</v>
      </c>
      <c r="D4">
        <v>2017</v>
      </c>
      <c r="E4">
        <v>12.5</v>
      </c>
      <c r="F4">
        <v>1</v>
      </c>
      <c r="G4">
        <v>13.5</v>
      </c>
      <c r="H4">
        <f>IFERROR(PERCENTILE($O4:$BA4,0)/E4,0)</f>
        <v>1.7551092194975842E-7</v>
      </c>
      <c r="I4">
        <f>IFERROR(PERCENTILE($O4:$BA4,0)/G4,0)</f>
        <v>1.6251011291644298E-7</v>
      </c>
      <c r="J4">
        <f>IFERROR(PERCENTILE($O4:$BA4,0.5)/E4,0)</f>
        <v>1.761704880666072E-7</v>
      </c>
      <c r="K4">
        <f>IFERROR(PERCENTILE($O4:$BA4,0.5)/G4,0)</f>
        <v>1.6312082228389554E-7</v>
      </c>
      <c r="L4">
        <f>IFERROR(PERCENTILE($O4:$BA4,1)/E4,0)</f>
        <v>1.7829528704407359E-7</v>
      </c>
      <c r="M4">
        <f>IFERROR(PERCENTILE($O4:$BA4,1)/G4,0)</f>
        <v>1.6508822874451259E-7</v>
      </c>
      <c r="N4" t="s">
        <v>71</v>
      </c>
      <c r="O4" s="5">
        <v>2.2019792351228901E-6</v>
      </c>
      <c r="P4" s="5">
        <v>2.1987559047949101E-6</v>
      </c>
      <c r="Q4" s="5">
        <v>2.1952769461704298E-6</v>
      </c>
      <c r="R4" s="5">
        <v>2.2024216595916002E-6</v>
      </c>
      <c r="S4" s="5">
        <v>2.2078212844013E-6</v>
      </c>
      <c r="T4" s="5">
        <v>2.2052782096845902E-6</v>
      </c>
      <c r="U4" s="5">
        <v>2.1941846906039102E-6</v>
      </c>
      <c r="V4" s="5">
        <v>2.20196937823521E-6</v>
      </c>
      <c r="W4" s="5">
        <v>2.20803749111168E-6</v>
      </c>
      <c r="X4" s="5">
        <v>2.1943834680918602E-6</v>
      </c>
      <c r="Y4" s="5">
        <v>2.19878258770678E-6</v>
      </c>
      <c r="Z4" s="5">
        <v>2.1989258093762801E-6</v>
      </c>
      <c r="AA4" s="5">
        <v>2.2035911179731399E-6</v>
      </c>
      <c r="AB4" s="5">
        <v>2.2044612999063699E-6</v>
      </c>
      <c r="AC4" s="5">
        <v>2.1986449153946E-6</v>
      </c>
      <c r="AD4" s="5">
        <v>2.1982042263349899E-6</v>
      </c>
      <c r="AE4" s="5">
        <v>2.20213110083259E-6</v>
      </c>
      <c r="AF4" s="5">
        <v>2.1939905296363199E-6</v>
      </c>
      <c r="AG4" s="5">
        <v>2.2029689963686E-6</v>
      </c>
      <c r="AH4" s="5">
        <v>2.20111997657761E-6</v>
      </c>
      <c r="AI4" s="5">
        <v>2.2111447876519501E-6</v>
      </c>
      <c r="AJ4" s="5">
        <v>2.22869108805092E-6</v>
      </c>
      <c r="AK4" s="5">
        <v>2.2124523117494801E-6</v>
      </c>
      <c r="AL4" s="5">
        <v>2.2098854411826798E-6</v>
      </c>
      <c r="AM4" s="5">
        <v>2.2025692634119001E-6</v>
      </c>
      <c r="AN4" s="5">
        <v>2.2013540209874201E-6</v>
      </c>
      <c r="AO4" s="5">
        <v>2.2045573165407799E-6</v>
      </c>
      <c r="AP4" s="5">
        <v>2.1985718188677502E-6</v>
      </c>
      <c r="AQ4" s="5">
        <v>2.2077958433095801E-6</v>
      </c>
      <c r="AR4" s="5">
        <v>2.2002923445505402E-6</v>
      </c>
      <c r="AS4" s="5">
        <v>2.2067023935787298E-6</v>
      </c>
      <c r="AT4" s="5">
        <v>2.1938865243719801E-6</v>
      </c>
      <c r="AU4" s="5">
        <v>2.2176033965581102E-6</v>
      </c>
      <c r="AV4" s="5">
        <v>2.2061290434289599E-6</v>
      </c>
      <c r="AW4" s="5">
        <v>2.2080561628040601E-6</v>
      </c>
      <c r="AX4" s="5">
        <v>2.19698771068468E-6</v>
      </c>
      <c r="AY4" s="5">
        <v>2.2076757870028498E-6</v>
      </c>
      <c r="AZ4" s="5">
        <v>2.1983332682827101E-6</v>
      </c>
      <c r="BA4" s="5">
        <v>2.1967666582965999E-6</v>
      </c>
    </row>
    <row r="5" spans="1:53" x14ac:dyDescent="0.25">
      <c r="A5" t="s">
        <v>64</v>
      </c>
      <c r="B5" t="s">
        <v>17</v>
      </c>
      <c r="C5" t="s">
        <v>72</v>
      </c>
      <c r="D5">
        <v>2017</v>
      </c>
      <c r="E5">
        <v>10.06</v>
      </c>
      <c r="F5">
        <v>2.476</v>
      </c>
      <c r="G5">
        <v>12.54</v>
      </c>
      <c r="H5">
        <f>IFERROR(PERCENTILE($O5:$BA5,0)/E5,0)</f>
        <v>2.5854678799499303E-8</v>
      </c>
      <c r="I5">
        <f>IFERROR(PERCENTILE($O5:$BA5,0)/G5,0)</f>
        <v>2.0741472784925281E-8</v>
      </c>
      <c r="J5">
        <f>IFERROR(PERCENTILE($O5:$BA5,0.5)/E5,0)</f>
        <v>2.5854678799499303E-8</v>
      </c>
      <c r="K5">
        <f>IFERROR(PERCENTILE($O5:$BA5,0.5)/G5,0)</f>
        <v>2.0741472784925281E-8</v>
      </c>
      <c r="L5">
        <f>IFERROR(PERCENTILE($O5:$BA5,1)/E5,0)</f>
        <v>2.5915331843896719E-8</v>
      </c>
      <c r="M5">
        <f>IFERROR(PERCENTILE($O5:$BA5,1)/G5,0)</f>
        <v>2.0790130649888439E-8</v>
      </c>
      <c r="N5" t="s">
        <v>72</v>
      </c>
      <c r="O5" s="5">
        <v>2.6070823834960101E-7</v>
      </c>
      <c r="P5" s="5">
        <v>2.6009806872296299E-7</v>
      </c>
      <c r="Q5" s="5">
        <v>2.6009806872296299E-7</v>
      </c>
      <c r="R5" s="5">
        <v>2.6009806872296299E-7</v>
      </c>
      <c r="S5" s="5">
        <v>2.6070823834960101E-7</v>
      </c>
      <c r="T5" s="5">
        <v>2.6009806872296299E-7</v>
      </c>
      <c r="U5" s="5">
        <v>2.6009806872296299E-7</v>
      </c>
      <c r="V5" s="5">
        <v>2.6009806872296299E-7</v>
      </c>
      <c r="W5" s="5">
        <v>2.6070823834960101E-7</v>
      </c>
      <c r="X5" s="5">
        <v>2.6009806872296299E-7</v>
      </c>
      <c r="Y5" s="5">
        <v>2.6009806872296299E-7</v>
      </c>
      <c r="Z5" s="5">
        <v>2.6009806872296299E-7</v>
      </c>
      <c r="AA5" s="5">
        <v>2.6070823834960101E-7</v>
      </c>
      <c r="AB5" s="5">
        <v>2.6009806872296299E-7</v>
      </c>
      <c r="AC5" s="5">
        <v>2.6009806872296299E-7</v>
      </c>
      <c r="AD5" s="5">
        <v>2.6009806872296299E-7</v>
      </c>
      <c r="AE5" s="5">
        <v>2.6070823834960101E-7</v>
      </c>
      <c r="AF5" s="5">
        <v>2.6009806872296299E-7</v>
      </c>
      <c r="AG5" s="5">
        <v>2.6009806872296299E-7</v>
      </c>
      <c r="AH5" s="5">
        <v>2.6009806872296299E-7</v>
      </c>
      <c r="AI5" s="5">
        <v>2.6070823834960101E-7</v>
      </c>
      <c r="AJ5" s="5">
        <v>2.6009806872296299E-7</v>
      </c>
      <c r="AK5" s="5">
        <v>2.6009806872296299E-7</v>
      </c>
      <c r="AL5" s="5">
        <v>2.6009806872296299E-7</v>
      </c>
      <c r="AM5" s="5">
        <v>2.6070823834960101E-7</v>
      </c>
      <c r="AN5" s="5">
        <v>2.6009806872296299E-7</v>
      </c>
      <c r="AO5" s="5">
        <v>2.6009806872296299E-7</v>
      </c>
      <c r="AP5" s="5">
        <v>2.6009806872296299E-7</v>
      </c>
      <c r="AQ5" s="5">
        <v>2.6070823834960101E-7</v>
      </c>
      <c r="AR5" s="5">
        <v>2.6009806872296299E-7</v>
      </c>
      <c r="AS5" s="5">
        <v>2.6009806872296299E-7</v>
      </c>
      <c r="AT5" s="5">
        <v>2.6009806872296299E-7</v>
      </c>
      <c r="AU5" s="5">
        <v>2.6070823834960101E-7</v>
      </c>
      <c r="AV5" s="5">
        <v>2.6009806872296299E-7</v>
      </c>
      <c r="AW5" s="5">
        <v>2.6009806872296299E-7</v>
      </c>
      <c r="AX5" s="5">
        <v>2.6009806872296299E-7</v>
      </c>
      <c r="AY5" s="5">
        <v>2.6070823834960101E-7</v>
      </c>
      <c r="AZ5" s="5">
        <v>2.6009806872296299E-7</v>
      </c>
      <c r="BA5" s="5">
        <v>2.6009806872296299E-7</v>
      </c>
    </row>
    <row r="6" spans="1:53" x14ac:dyDescent="0.25">
      <c r="A6" t="s">
        <v>63</v>
      </c>
      <c r="B6" t="s">
        <v>14</v>
      </c>
      <c r="C6" t="s">
        <v>73</v>
      </c>
      <c r="D6">
        <v>2017</v>
      </c>
      <c r="E6">
        <v>10.3</v>
      </c>
      <c r="F6">
        <v>16.09</v>
      </c>
      <c r="G6">
        <v>26.39</v>
      </c>
      <c r="H6">
        <f>IFERROR(PERCENTILE($O6:$BA6,0)/E6,0)</f>
        <v>6.1705681591969507E-8</v>
      </c>
      <c r="I6">
        <f>IFERROR(PERCENTILE($O6:$BA6,0)/G6,0)</f>
        <v>2.4083687775569762E-8</v>
      </c>
      <c r="J6">
        <f>IFERROR(PERCENTILE($O6:$BA6,0.5)/E6,0)</f>
        <v>2.292685464779786E-6</v>
      </c>
      <c r="K6">
        <f>IFERROR(PERCENTILE($O6:$BA6,0.5)/G6,0)</f>
        <v>8.948336599936263E-7</v>
      </c>
      <c r="L6">
        <f>IFERROR(PERCENTILE($O6:$BA6,1)/E6,0)</f>
        <v>1.9368707843992911E-5</v>
      </c>
      <c r="M6">
        <f>IFERROR(PERCENTILE($O6:$BA6,1)/G6,0)</f>
        <v>7.5595941945103063E-6</v>
      </c>
      <c r="N6" t="s">
        <v>73</v>
      </c>
      <c r="O6" s="5">
        <v>1.0954691423780101E-6</v>
      </c>
      <c r="P6" s="5">
        <v>3.2717084211790398E-6</v>
      </c>
      <c r="Q6" s="5">
        <v>2.8641717624859901E-6</v>
      </c>
      <c r="R6" s="5">
        <v>6.1329870582858999E-5</v>
      </c>
      <c r="S6" s="5">
        <v>6.3654769092801899E-7</v>
      </c>
      <c r="T6" s="5">
        <v>3.6019780151883301E-6</v>
      </c>
      <c r="U6" s="5">
        <v>1.04287004361839E-6</v>
      </c>
      <c r="V6" s="5">
        <v>6.4319961907475302E-7</v>
      </c>
      <c r="W6" s="5">
        <v>9.6335980327223294E-7</v>
      </c>
      <c r="X6" s="5">
        <v>2.15139146379909E-5</v>
      </c>
      <c r="Y6" s="5">
        <v>1.78885341543607E-6</v>
      </c>
      <c r="Z6" s="5">
        <v>6.3556852039728603E-7</v>
      </c>
      <c r="AA6" s="5">
        <v>2.67443198671477E-6</v>
      </c>
      <c r="AB6" s="5">
        <v>7.6008834154719495E-5</v>
      </c>
      <c r="AC6" s="5">
        <v>2.4677102328937201E-6</v>
      </c>
      <c r="AD6" s="5">
        <v>1.0941530375905499E-6</v>
      </c>
      <c r="AE6" s="5">
        <v>6.1402286431301296E-6</v>
      </c>
      <c r="AF6" s="5">
        <v>6.36739294904842E-7</v>
      </c>
      <c r="AG6" s="5">
        <v>3.2058207621907897E-5</v>
      </c>
      <c r="AH6" s="5">
        <v>3.1723292095047701E-5</v>
      </c>
      <c r="AI6" s="5">
        <v>6.4080687973481796E-7</v>
      </c>
      <c r="AJ6" s="5">
        <v>4.4365149350143797E-5</v>
      </c>
      <c r="AK6">
        <v>1.99497690793127E-4</v>
      </c>
      <c r="AL6">
        <v>1.20410334450063E-4</v>
      </c>
      <c r="AM6" s="5">
        <v>2.36146602872318E-5</v>
      </c>
      <c r="AN6">
        <v>1.0080796207684E-4</v>
      </c>
      <c r="AO6">
        <v>1.50484311377856E-4</v>
      </c>
      <c r="AP6" s="5">
        <v>6.9486896864730604E-6</v>
      </c>
      <c r="AQ6">
        <v>1.12388926499065E-4</v>
      </c>
      <c r="AR6" s="5">
        <v>9.9492288435419201E-5</v>
      </c>
      <c r="AS6" s="5">
        <v>6.4383958134089602E-7</v>
      </c>
      <c r="AT6" s="5">
        <v>6.5711742681002006E-5</v>
      </c>
      <c r="AU6" s="5">
        <v>6.4875894033164698E-5</v>
      </c>
      <c r="AV6" s="5">
        <v>2.71688047107534E-5</v>
      </c>
      <c r="AW6">
        <v>1.11885903039507E-4</v>
      </c>
      <c r="AX6" s="5">
        <v>2.6340291831901399E-5</v>
      </c>
      <c r="AY6" s="5">
        <v>4.5202803834158997E-5</v>
      </c>
      <c r="AZ6" s="5">
        <v>3.4589181556488102E-5</v>
      </c>
      <c r="BA6">
        <v>1.47457363308015E-4</v>
      </c>
    </row>
    <row r="7" spans="1:53" x14ac:dyDescent="0.25">
      <c r="A7" t="s">
        <v>62</v>
      </c>
      <c r="B7" t="s">
        <v>15</v>
      </c>
      <c r="C7" t="s">
        <v>74</v>
      </c>
      <c r="D7">
        <v>2017</v>
      </c>
      <c r="E7">
        <v>2.4</v>
      </c>
      <c r="F7">
        <v>9.84</v>
      </c>
      <c r="G7">
        <v>12.24</v>
      </c>
      <c r="H7">
        <f>IFERROR(PERCENTILE($O7:$BA7,0)/E7,0)</f>
        <v>5.9975656131217915E-4</v>
      </c>
      <c r="I7">
        <f>IFERROR(PERCENTILE($O7:$BA7,0)/G7,0)</f>
        <v>1.1759932574748611E-4</v>
      </c>
      <c r="J7">
        <f>IFERROR(PERCENTILE($O7:$BA7,0.5)/E7,0)</f>
        <v>7.3482544830885004E-4</v>
      </c>
      <c r="K7">
        <f>IFERROR(PERCENTILE($O7:$BA7,0.5)/G7,0)</f>
        <v>1.440834212370294E-4</v>
      </c>
      <c r="L7">
        <f>IFERROR(PERCENTILE($O7:$BA7,1)/E7,0)</f>
        <v>8.8728233312982091E-4</v>
      </c>
      <c r="M7">
        <f>IFERROR(PERCENTILE($O7:$BA7,1)/G7,0)</f>
        <v>1.7397692806467074E-4</v>
      </c>
      <c r="N7" t="s">
        <v>74</v>
      </c>
      <c r="O7">
        <v>1.9018128098662399E-3</v>
      </c>
      <c r="P7">
        <v>1.9678403125305498E-3</v>
      </c>
      <c r="Q7">
        <v>1.56099777631125E-3</v>
      </c>
      <c r="R7">
        <v>1.9009738726878699E-3</v>
      </c>
      <c r="S7">
        <v>1.7337600447541201E-3</v>
      </c>
      <c r="T7">
        <v>1.5706902190610801E-3</v>
      </c>
      <c r="U7">
        <v>1.6947729103625199E-3</v>
      </c>
      <c r="V7">
        <v>1.72486892480159E-3</v>
      </c>
      <c r="W7">
        <v>1.5755434618426301E-3</v>
      </c>
      <c r="X7">
        <v>1.5952348636106E-3</v>
      </c>
      <c r="Y7">
        <v>1.52767224905236E-3</v>
      </c>
      <c r="Z7">
        <v>1.69098537350363E-3</v>
      </c>
      <c r="AA7">
        <v>1.7220544790863899E-3</v>
      </c>
      <c r="AB7">
        <v>2.1205891500296601E-3</v>
      </c>
      <c r="AC7">
        <v>1.63057713497508E-3</v>
      </c>
      <c r="AD7">
        <v>1.58144890602399E-3</v>
      </c>
      <c r="AE7">
        <v>2.10197896733682E-3</v>
      </c>
      <c r="AF7">
        <v>1.8343109902956901E-3</v>
      </c>
      <c r="AG7">
        <v>1.4636074601279401E-3</v>
      </c>
      <c r="AH7">
        <v>2.0137104236103501E-3</v>
      </c>
      <c r="AI7">
        <v>2.12947759951157E-3</v>
      </c>
      <c r="AJ7">
        <v>1.62804109147401E-3</v>
      </c>
      <c r="AK7">
        <v>1.9236806979773501E-3</v>
      </c>
      <c r="AL7">
        <v>1.9584866647706198E-3</v>
      </c>
      <c r="AM7">
        <v>1.9930328184484401E-3</v>
      </c>
      <c r="AN7">
        <v>1.9979253534632398E-3</v>
      </c>
      <c r="AO7">
        <v>1.77514622304433E-3</v>
      </c>
      <c r="AP7">
        <v>1.76358107594124E-3</v>
      </c>
      <c r="AQ7">
        <v>2.0583711026562102E-3</v>
      </c>
      <c r="AR7">
        <v>2.1211036890541701E-3</v>
      </c>
      <c r="AS7">
        <v>1.43941574714923E-3</v>
      </c>
      <c r="AT7">
        <v>1.75679371283336E-3</v>
      </c>
      <c r="AU7">
        <v>1.85646223933855E-3</v>
      </c>
      <c r="AV7">
        <v>1.62379992010123E-3</v>
      </c>
      <c r="AW7">
        <v>2.0740657688501801E-3</v>
      </c>
      <c r="AX7">
        <v>1.5193296853603701E-3</v>
      </c>
      <c r="AY7">
        <v>2.0549520483032699E-3</v>
      </c>
      <c r="AZ7">
        <v>2.1235055648921599E-3</v>
      </c>
      <c r="BA7">
        <v>1.5003088159686901E-3</v>
      </c>
    </row>
    <row r="8" spans="1:53" x14ac:dyDescent="0.25">
      <c r="A8" t="s">
        <v>65</v>
      </c>
      <c r="B8" t="s">
        <v>23</v>
      </c>
      <c r="C8" t="s">
        <v>75</v>
      </c>
      <c r="D8">
        <v>2017</v>
      </c>
      <c r="E8">
        <v>900</v>
      </c>
      <c r="F8">
        <v>383</v>
      </c>
      <c r="G8">
        <v>1283</v>
      </c>
      <c r="H8">
        <f>IFERROR(PERCENTILE($O8:$BA8,0)/E8,0)</f>
        <v>5.897810266666667E-10</v>
      </c>
      <c r="I8">
        <f>IFERROR(PERCENTILE($O8:$BA8,0)/G8,0)</f>
        <v>4.1372012782540918E-10</v>
      </c>
      <c r="J8">
        <f>IFERROR(PERCENTILE($O8:$BA8,0.5)/E8,0)</f>
        <v>5.9170686449405447E-10</v>
      </c>
      <c r="K8">
        <f>IFERROR(PERCENTILE($O8:$BA8,0.5)/G8,0)</f>
        <v>4.150710662857748E-10</v>
      </c>
      <c r="L8">
        <f>IFERROR(PERCENTILE($O8:$BA8,1)/E8,0)</f>
        <v>6.0414920510247889E-10</v>
      </c>
      <c r="M8">
        <f>IFERROR(PERCENTILE($O8:$BA8,1)/G8,0)</f>
        <v>4.2379913062527743E-10</v>
      </c>
      <c r="N8" t="s">
        <v>75</v>
      </c>
      <c r="O8" s="5">
        <v>5.3253617804464905E-7</v>
      </c>
      <c r="P8" s="5">
        <v>5.3292686566424499E-7</v>
      </c>
      <c r="Q8" s="5">
        <v>5.3080292399999998E-7</v>
      </c>
      <c r="R8" s="5">
        <v>5.3214810202168897E-7</v>
      </c>
      <c r="S8" s="5">
        <v>5.3237896449999996E-7</v>
      </c>
      <c r="T8" s="5">
        <v>5.3239470554902498E-7</v>
      </c>
      <c r="U8" s="5">
        <v>5.3366882253658505E-7</v>
      </c>
      <c r="V8" s="5">
        <v>5.4373428459223097E-7</v>
      </c>
      <c r="W8" s="5">
        <v>5.3502133217846301E-7</v>
      </c>
      <c r="X8" s="5">
        <v>5.3080292399999998E-7</v>
      </c>
      <c r="Y8" s="5">
        <v>5.3080292399999998E-7</v>
      </c>
      <c r="Z8" s="5">
        <v>5.3080292399999998E-7</v>
      </c>
      <c r="AA8" s="5">
        <v>5.3585891296390598E-7</v>
      </c>
      <c r="AB8" s="5">
        <v>5.3296869477462398E-7</v>
      </c>
      <c r="AC8" s="5">
        <v>5.3429066388720605E-7</v>
      </c>
      <c r="AD8" s="5">
        <v>5.3080292399999998E-7</v>
      </c>
      <c r="AE8" s="5">
        <v>5.3276614132332402E-7</v>
      </c>
      <c r="AF8" s="5">
        <v>5.3155950055447705E-7</v>
      </c>
      <c r="AG8" s="5">
        <v>5.3323141415790003E-7</v>
      </c>
      <c r="AH8" s="5">
        <v>5.3265748553204198E-7</v>
      </c>
      <c r="AI8" s="5">
        <v>5.3948465014844199E-7</v>
      </c>
      <c r="AJ8" s="5">
        <v>5.3120340012570799E-7</v>
      </c>
      <c r="AK8" s="5">
        <v>5.3080292399999998E-7</v>
      </c>
      <c r="AL8" s="5">
        <v>5.3459463076249105E-7</v>
      </c>
      <c r="AM8" s="5">
        <v>5.3370956486381599E-7</v>
      </c>
      <c r="AN8" s="5">
        <v>5.3940546065931603E-7</v>
      </c>
      <c r="AO8" s="5">
        <v>5.3260461909598897E-7</v>
      </c>
      <c r="AP8" s="5">
        <v>5.3117440198542901E-7</v>
      </c>
      <c r="AQ8" s="5">
        <v>5.3263339996077605E-7</v>
      </c>
      <c r="AR8" s="5">
        <v>5.3080292399999998E-7</v>
      </c>
      <c r="AS8" s="5">
        <v>5.31837688331299E-7</v>
      </c>
      <c r="AT8" s="5">
        <v>5.3080292399999998E-7</v>
      </c>
      <c r="AU8" s="5">
        <v>5.3237896449999996E-7</v>
      </c>
      <c r="AV8" s="5">
        <v>5.3093219942680697E-7</v>
      </c>
      <c r="AW8" s="5">
        <v>5.3080292399999998E-7</v>
      </c>
      <c r="AX8" s="5">
        <v>5.3796978725160898E-7</v>
      </c>
      <c r="AY8" s="5">
        <v>5.3237896449999996E-7</v>
      </c>
      <c r="AZ8" s="5">
        <v>5.3689378519837099E-7</v>
      </c>
      <c r="BA8" s="5">
        <v>5.3638926988741302E-7</v>
      </c>
    </row>
    <row r="9" spans="1:53" x14ac:dyDescent="0.25">
      <c r="A9" t="s">
        <v>65</v>
      </c>
      <c r="B9" t="s">
        <v>19</v>
      </c>
      <c r="C9" t="s">
        <v>76</v>
      </c>
      <c r="D9">
        <v>2017</v>
      </c>
      <c r="E9">
        <v>141</v>
      </c>
      <c r="F9">
        <v>0</v>
      </c>
      <c r="G9">
        <v>141</v>
      </c>
      <c r="H9">
        <f>IFERROR(PERCENTILE($O9:$BA9,0)/E9,0)</f>
        <v>0</v>
      </c>
      <c r="I9">
        <f>IFERROR(PERCENTILE($O9:$BA9,0)/G9,0)</f>
        <v>0</v>
      </c>
      <c r="J9">
        <f>IFERROR(PERCENTILE($O9:$BA9,0.5)/E9,0)</f>
        <v>6.3419406360855748E-12</v>
      </c>
      <c r="K9">
        <f>IFERROR(PERCENTILE($O9:$BA9,0.5)/G9,0)</f>
        <v>6.3419406360855748E-12</v>
      </c>
      <c r="L9">
        <f>IFERROR(PERCENTILE($O9:$BA9,1)/E9,0)</f>
        <v>4.3643933598236742E-11</v>
      </c>
      <c r="M9">
        <f>IFERROR(PERCENTILE($O9:$BA9,1)/G9,0)</f>
        <v>4.3643933598236742E-11</v>
      </c>
      <c r="N9" t="s">
        <v>76</v>
      </c>
      <c r="O9" s="5">
        <v>2.1774845038567201E-9</v>
      </c>
      <c r="P9" s="5">
        <v>5.3119664512203295E-10</v>
      </c>
      <c r="Q9">
        <v>0</v>
      </c>
      <c r="R9" s="5">
        <v>2.3218076353927298E-9</v>
      </c>
      <c r="S9" s="5">
        <v>2.1805583789853401E-9</v>
      </c>
      <c r="T9" s="5">
        <v>1.6291937391036801E-10</v>
      </c>
      <c r="U9" s="5">
        <v>1.5398391653439698E-11</v>
      </c>
      <c r="V9" s="5">
        <v>8.9421362968806605E-10</v>
      </c>
      <c r="W9" s="5">
        <v>2.7986779495536699E-11</v>
      </c>
      <c r="X9" s="5">
        <v>8.70889314000533E-10</v>
      </c>
      <c r="Y9" s="5">
        <v>4.3577471216259101E-11</v>
      </c>
      <c r="Z9" s="5">
        <v>2.48461488435409E-11</v>
      </c>
      <c r="AA9" s="5">
        <v>1.41004777101908E-9</v>
      </c>
      <c r="AB9" s="5">
        <v>6.1537946373513802E-9</v>
      </c>
      <c r="AC9" s="5">
        <v>9.9267457671465696E-10</v>
      </c>
      <c r="AD9" s="5">
        <v>6.9063564294812198E-10</v>
      </c>
      <c r="AE9" s="5">
        <v>3.9615882923871904E-12</v>
      </c>
      <c r="AF9" s="5">
        <v>2.1476926584774399E-11</v>
      </c>
      <c r="AG9" s="5">
        <v>9.0226767057069599E-10</v>
      </c>
      <c r="AH9" s="5">
        <v>1.1273034941172401E-9</v>
      </c>
      <c r="AI9" s="5">
        <v>2.4340097004824E-9</v>
      </c>
      <c r="AJ9" s="5">
        <v>3.8145857263713799E-9</v>
      </c>
      <c r="AK9" s="5">
        <v>7.3292759091116099E-11</v>
      </c>
      <c r="AL9" s="5">
        <v>2.9400103169548701E-11</v>
      </c>
      <c r="AM9" s="5">
        <v>1.40014238666045E-9</v>
      </c>
      <c r="AN9" s="5">
        <v>3.0940096159145001E-9</v>
      </c>
      <c r="AO9" s="5">
        <v>1.1972428851513499E-10</v>
      </c>
      <c r="AP9" s="5">
        <v>4.1827573307323097E-9</v>
      </c>
      <c r="AQ9" s="5">
        <v>7.7854234360123498E-10</v>
      </c>
      <c r="AR9" s="5">
        <v>2.1082622221774999E-9</v>
      </c>
      <c r="AS9" s="5">
        <v>1.6190939119500699E-9</v>
      </c>
      <c r="AT9" s="5">
        <v>1.7686766184136601E-9</v>
      </c>
      <c r="AU9" s="5">
        <v>3.7657829715859601E-10</v>
      </c>
      <c r="AV9" s="5">
        <v>2.6349066542744001E-9</v>
      </c>
      <c r="AW9" s="5">
        <v>1.5270902535956301E-10</v>
      </c>
      <c r="AX9" s="5">
        <v>3.9615882923871904E-12</v>
      </c>
      <c r="AY9" s="5">
        <v>3.2279497855341399E-9</v>
      </c>
      <c r="AZ9" s="5">
        <v>1.10637843328305E-9</v>
      </c>
      <c r="BA9" s="5">
        <v>1.1884764877161501E-10</v>
      </c>
    </row>
    <row r="10" spans="1:53" x14ac:dyDescent="0.25">
      <c r="A10" t="s">
        <v>65</v>
      </c>
      <c r="B10" t="s">
        <v>21</v>
      </c>
      <c r="C10" t="s">
        <v>77</v>
      </c>
      <c r="D10">
        <v>2017</v>
      </c>
      <c r="E10">
        <v>222</v>
      </c>
      <c r="F10">
        <v>610</v>
      </c>
      <c r="G10">
        <v>832</v>
      </c>
      <c r="H10">
        <f>IFERROR(PERCENTILE($O10:$BA10,0)/E10,0)</f>
        <v>9.8439287873657649E-10</v>
      </c>
      <c r="I10">
        <f>IFERROR(PERCENTILE($O10:$BA10,0)/G10,0)</f>
        <v>2.626625229321154E-10</v>
      </c>
      <c r="J10">
        <f>IFERROR(PERCENTILE($O10:$BA10,0.5)/E10,0)</f>
        <v>2.079401755912982E-8</v>
      </c>
      <c r="K10">
        <f>IFERROR(PERCENTILE($O10:$BA10,0.5)/G10,0)</f>
        <v>5.5484037237101205E-9</v>
      </c>
      <c r="L10">
        <f>IFERROR(PERCENTILE($O10:$BA10,1)/E10,0)</f>
        <v>1.7039594738206306E-7</v>
      </c>
      <c r="M10">
        <f>IFERROR(PERCENTILE($O10:$BA10,1)/G10,0)</f>
        <v>4.5466226344733176E-8</v>
      </c>
      <c r="N10" t="s">
        <v>77</v>
      </c>
      <c r="O10" s="5">
        <v>4.4667463287312599E-6</v>
      </c>
      <c r="P10" s="5">
        <v>6.13240928132053E-6</v>
      </c>
      <c r="Q10" s="5">
        <v>5.0706689317205197E-6</v>
      </c>
      <c r="R10" s="5">
        <v>3.7827900318818001E-5</v>
      </c>
      <c r="S10" s="5">
        <v>6.0784389560488996E-6</v>
      </c>
      <c r="T10" s="5">
        <v>3.8147157568459403E-6</v>
      </c>
      <c r="U10" s="5">
        <v>2.8431869718336998E-6</v>
      </c>
      <c r="V10" s="5">
        <v>2.6606229720851199E-6</v>
      </c>
      <c r="W10" s="5">
        <v>7.2627609488054002E-7</v>
      </c>
      <c r="X10" s="5">
        <v>2.1853521907952E-7</v>
      </c>
      <c r="Y10" s="5">
        <v>2.0785088597081002E-6</v>
      </c>
      <c r="Z10" s="5">
        <v>2.8987437689350598E-6</v>
      </c>
      <c r="AA10" s="5">
        <v>5.6265325194361002E-6</v>
      </c>
      <c r="AB10" s="5">
        <v>5.9069419348017904E-6</v>
      </c>
      <c r="AC10" s="5">
        <v>3.3779523506878901E-6</v>
      </c>
      <c r="AD10" s="5">
        <v>5.4222715615936797E-6</v>
      </c>
      <c r="AE10" s="5">
        <v>1.6176048885860201E-6</v>
      </c>
      <c r="AF10" s="5">
        <v>1.9386918922643801E-6</v>
      </c>
      <c r="AG10" s="5">
        <v>4.4809662136451597E-6</v>
      </c>
      <c r="AH10" s="5">
        <v>5.7692743035008002E-6</v>
      </c>
      <c r="AI10" s="5">
        <v>6.3565032508347897E-6</v>
      </c>
      <c r="AJ10" s="5">
        <v>6.4089794308879896E-6</v>
      </c>
      <c r="AK10" s="5">
        <v>4.9804482628279304E-6</v>
      </c>
      <c r="AL10" s="5">
        <v>3.6949936705396302E-6</v>
      </c>
      <c r="AM10" s="5">
        <v>4.0667853734187104E-6</v>
      </c>
      <c r="AN10" s="5">
        <v>5.9332291440752403E-6</v>
      </c>
      <c r="AO10" s="5">
        <v>1.59586027893428E-6</v>
      </c>
      <c r="AP10" s="5">
        <v>5.36154879455888E-6</v>
      </c>
      <c r="AQ10" s="5">
        <v>4.7144055868020299E-6</v>
      </c>
      <c r="AR10" s="5">
        <v>4.1913224997200801E-6</v>
      </c>
      <c r="AS10" s="5">
        <v>3.9524203150688999E-6</v>
      </c>
      <c r="AT10" s="5">
        <v>1.4107617777631901E-6</v>
      </c>
      <c r="AU10" s="5">
        <v>4.61627189812682E-6</v>
      </c>
      <c r="AV10" s="5">
        <v>5.5179188284816096E-6</v>
      </c>
      <c r="AW10" s="5">
        <v>4.92441103554378E-6</v>
      </c>
      <c r="AX10" s="5">
        <v>4.8746194988574702E-6</v>
      </c>
      <c r="AY10" s="5">
        <v>7.21128152279927E-6</v>
      </c>
      <c r="AZ10" s="5">
        <v>5.5466776751575204E-6</v>
      </c>
      <c r="BA10" s="5">
        <v>2.4118399985845599E-6</v>
      </c>
    </row>
    <row r="11" spans="1:53" x14ac:dyDescent="0.25">
      <c r="A11" t="s">
        <v>63</v>
      </c>
      <c r="B11" t="s">
        <v>22</v>
      </c>
      <c r="C11" t="s">
        <v>78</v>
      </c>
      <c r="D11">
        <v>2017</v>
      </c>
      <c r="E11">
        <v>76.84</v>
      </c>
      <c r="F11">
        <v>7.3</v>
      </c>
      <c r="G11">
        <v>84.14</v>
      </c>
      <c r="H11">
        <f>IFERROR(PERCENTILE($O11:$BA11,0)/E11,0)</f>
        <v>4.1999399751079382E-5</v>
      </c>
      <c r="I11">
        <f>IFERROR(PERCENTILE($O11:$BA11,0)/G11,0)</f>
        <v>3.8355525040087234E-5</v>
      </c>
      <c r="J11">
        <f>IFERROR(PERCENTILE($O11:$BA11,0.5)/E11,0)</f>
        <v>5.6158938964311292E-5</v>
      </c>
      <c r="K11">
        <f>IFERROR(PERCENTILE($O11:$BA11,0.5)/G11,0)</f>
        <v>5.1286580342496786E-5</v>
      </c>
      <c r="L11">
        <f>IFERROR(PERCENTILE($O11:$BA11,1)/E11,0)</f>
        <v>5.0271690445667096E-4</v>
      </c>
      <c r="M11">
        <f>IFERROR(PERCENTILE($O11:$BA11,1)/G11,0)</f>
        <v>4.5910110456917754E-4</v>
      </c>
      <c r="N11" t="s">
        <v>78</v>
      </c>
      <c r="O11">
        <v>3.23613495811227E-3</v>
      </c>
      <c r="P11">
        <v>4.3773633657592896E-3</v>
      </c>
      <c r="Q11">
        <v>3.7975277661964199E-3</v>
      </c>
      <c r="R11">
        <v>7.52315891436167E-3</v>
      </c>
      <c r="S11">
        <v>3.8354087424697998E-3</v>
      </c>
      <c r="T11">
        <v>4.3025764371785197E-3</v>
      </c>
      <c r="U11">
        <v>3.2272888961571199E-3</v>
      </c>
      <c r="V11">
        <v>3.3516287196890299E-3</v>
      </c>
      <c r="W11">
        <v>3.9089632608065904E-3</v>
      </c>
      <c r="X11">
        <v>6.9909424960739597E-3</v>
      </c>
      <c r="Y11">
        <v>4.0572287459947299E-3</v>
      </c>
      <c r="Z11">
        <v>3.6606254236207E-3</v>
      </c>
      <c r="AA11">
        <v>4.3152528700176798E-3</v>
      </c>
      <c r="AB11">
        <v>6.8427134832545001E-3</v>
      </c>
      <c r="AC11">
        <v>3.2272607381193101E-3</v>
      </c>
      <c r="AD11">
        <v>4.5202493219969201E-3</v>
      </c>
      <c r="AE11">
        <v>3.2361156267619001E-3</v>
      </c>
      <c r="AF11">
        <v>3.2272338768729401E-3</v>
      </c>
      <c r="AG11">
        <v>3.4237059614296902E-3</v>
      </c>
      <c r="AH11">
        <v>3.45259216384193E-3</v>
      </c>
      <c r="AI11">
        <v>3.23609245652071E-3</v>
      </c>
      <c r="AJ11">
        <v>4.6517000279943004E-3</v>
      </c>
      <c r="AK11">
        <v>2.4946524973228801E-2</v>
      </c>
      <c r="AL11">
        <v>1.2255704473100299E-2</v>
      </c>
      <c r="AM11">
        <v>1.0184060291250199E-2</v>
      </c>
      <c r="AN11">
        <v>2.9535695225415201E-2</v>
      </c>
      <c r="AO11">
        <v>1.4761585421085299E-2</v>
      </c>
      <c r="AP11">
        <v>3.65680041241042E-3</v>
      </c>
      <c r="AQ11">
        <v>1.87556957855314E-2</v>
      </c>
      <c r="AR11">
        <v>1.5769968375096002E-2</v>
      </c>
      <c r="AS11">
        <v>5.0310506161728302E-3</v>
      </c>
      <c r="AT11">
        <v>4.3694283205248001E-3</v>
      </c>
      <c r="AU11">
        <v>1.17395652626182E-2</v>
      </c>
      <c r="AV11">
        <v>4.0094116927015203E-3</v>
      </c>
      <c r="AW11">
        <v>3.3276100281032302E-3</v>
      </c>
      <c r="AX11">
        <v>4.29405669311138E-3</v>
      </c>
      <c r="AY11">
        <v>1.27212611562771E-2</v>
      </c>
      <c r="AZ11">
        <v>3.8628766938450597E-2</v>
      </c>
      <c r="BA11">
        <v>8.6190176588245293E-3</v>
      </c>
    </row>
    <row r="12" spans="1:53" x14ac:dyDescent="0.25">
      <c r="A12" t="s">
        <v>65</v>
      </c>
      <c r="B12" t="s">
        <v>18</v>
      </c>
      <c r="C12" t="s">
        <v>79</v>
      </c>
      <c r="D12">
        <v>2017</v>
      </c>
      <c r="E12">
        <v>273</v>
      </c>
      <c r="F12">
        <v>10.15</v>
      </c>
      <c r="G12">
        <v>283.10000000000002</v>
      </c>
      <c r="H12">
        <f>IFERROR(PERCENTILE($O12:$BA12,0)/E12,0)</f>
        <v>4.6452279390073261E-8</v>
      </c>
      <c r="I12">
        <f>IFERROR(PERCENTILE($O12:$BA12,0)/G12,0)</f>
        <v>4.4795027458459908E-8</v>
      </c>
      <c r="J12">
        <f>IFERROR(PERCENTILE($O12:$BA12,0.5)/E12,0)</f>
        <v>1.1763409066382381E-7</v>
      </c>
      <c r="K12">
        <f>IFERROR(PERCENTILE($O12:$BA12,0.5)/G12,0)</f>
        <v>1.1343732515444682E-7</v>
      </c>
      <c r="L12">
        <f>IFERROR(PERCENTILE($O12:$BA12,1)/E12,0)</f>
        <v>2.056821180165978E-7</v>
      </c>
      <c r="M12">
        <f>IFERROR(PERCENTILE($O12:$BA12,1)/G12,0)</f>
        <v>1.9834411239325749E-7</v>
      </c>
      <c r="N12" t="s">
        <v>79</v>
      </c>
      <c r="O12" s="5">
        <v>2.8517543246040002E-5</v>
      </c>
      <c r="P12" s="5">
        <v>4.2800056035286298E-5</v>
      </c>
      <c r="Q12" s="5">
        <v>2.6757133314083099E-5</v>
      </c>
      <c r="R12" s="5">
        <v>5.5085752100596698E-5</v>
      </c>
      <c r="S12" s="5">
        <v>4.87675047629776E-5</v>
      </c>
      <c r="T12" s="5">
        <v>2.94331327852566E-5</v>
      </c>
      <c r="U12" s="5">
        <v>2.10741391426671E-5</v>
      </c>
      <c r="V12" s="5">
        <v>2.73080576666898E-5</v>
      </c>
      <c r="W12" s="5">
        <v>2.5471525463218399E-5</v>
      </c>
      <c r="X12" s="5">
        <v>1.4465592708335301E-5</v>
      </c>
      <c r="Y12" s="5">
        <v>2.5172878456890501E-5</v>
      </c>
      <c r="Z12" s="5">
        <v>2.5803641558473E-5</v>
      </c>
      <c r="AA12" s="5">
        <v>4.5787986405735203E-5</v>
      </c>
      <c r="AB12" s="5">
        <v>4.6101443151211098E-5</v>
      </c>
      <c r="AC12" s="5">
        <v>3.0567123829470102E-5</v>
      </c>
      <c r="AD12" s="5">
        <v>4.0682039998859599E-5</v>
      </c>
      <c r="AE12" s="5">
        <v>1.8904907626764701E-5</v>
      </c>
      <c r="AF12" s="5">
        <v>1.6990598547180801E-5</v>
      </c>
      <c r="AG12" s="5">
        <v>3.95764305153565E-5</v>
      </c>
      <c r="AH12" s="5">
        <v>4.7347028161105303E-5</v>
      </c>
      <c r="AI12" s="5">
        <v>5.3971452004353802E-5</v>
      </c>
      <c r="AJ12" s="5">
        <v>5.5678435030369697E-5</v>
      </c>
      <c r="AK12" s="5">
        <v>3.8910645681345398E-5</v>
      </c>
      <c r="AL12" s="5">
        <v>2.5106826511244499E-5</v>
      </c>
      <c r="AM12" s="5">
        <v>3.2365537954163101E-5</v>
      </c>
      <c r="AN12" s="5">
        <v>5.6151218218531202E-5</v>
      </c>
      <c r="AO12" s="5">
        <v>2.0855929392397199E-5</v>
      </c>
      <c r="AP12" s="5">
        <v>4.4885172803996699E-5</v>
      </c>
      <c r="AQ12" s="5">
        <v>3.3721976803739197E-5</v>
      </c>
      <c r="AR12" s="5">
        <v>2.5764286430612501E-5</v>
      </c>
      <c r="AS12" s="5">
        <v>2.34959356829696E-5</v>
      </c>
      <c r="AT12" s="5">
        <v>1.69301380659237E-5</v>
      </c>
      <c r="AU12" s="5">
        <v>3.54761619163635E-5</v>
      </c>
      <c r="AV12" s="5">
        <v>3.7519520394534903E-5</v>
      </c>
      <c r="AW12" s="5">
        <v>3.21141067512239E-5</v>
      </c>
      <c r="AX12" s="5">
        <v>2.5442277536500598E-5</v>
      </c>
      <c r="AY12" s="5">
        <v>4.9257371739210899E-5</v>
      </c>
      <c r="AZ12" s="5">
        <v>4.6566514644423297E-5</v>
      </c>
      <c r="BA12" s="5">
        <v>1.268147227349E-5</v>
      </c>
    </row>
    <row r="13" spans="1:53" x14ac:dyDescent="0.25">
      <c r="A13" t="s">
        <v>64</v>
      </c>
      <c r="B13" t="s">
        <v>24</v>
      </c>
      <c r="C13" t="s">
        <v>80</v>
      </c>
      <c r="D13">
        <v>2017</v>
      </c>
      <c r="E13">
        <v>0.3</v>
      </c>
      <c r="F13">
        <v>0</v>
      </c>
      <c r="G13">
        <v>0.3</v>
      </c>
      <c r="H13">
        <f>IFERROR(PERCENTILE($O13:$BA13,0)/E13,0)</f>
        <v>6.5280248442627E-7</v>
      </c>
      <c r="I13">
        <f>IFERROR(PERCENTILE($O13:$BA13,0)/G13,0)</f>
        <v>6.5280248442627E-7</v>
      </c>
      <c r="J13">
        <f>IFERROR(PERCENTILE($O13:$BA13,0.5)/E13,0)</f>
        <v>6.5280248442627E-7</v>
      </c>
      <c r="K13">
        <f>IFERROR(PERCENTILE($O13:$BA13,0.5)/G13,0)</f>
        <v>6.5280248442627E-7</v>
      </c>
      <c r="L13">
        <f>IFERROR(PERCENTILE($O13:$BA13,1)/E13,0)</f>
        <v>6.5571790105737998E-7</v>
      </c>
      <c r="M13">
        <f>IFERROR(PERCENTILE($O13:$BA13,1)/G13,0)</f>
        <v>6.5571790105737998E-7</v>
      </c>
      <c r="N13" t="s">
        <v>80</v>
      </c>
      <c r="O13" s="5">
        <v>1.9637729531508E-7</v>
      </c>
      <c r="P13" s="5">
        <v>1.9584074532788099E-7</v>
      </c>
      <c r="Q13" s="5">
        <v>1.9590389290676E-7</v>
      </c>
      <c r="R13" s="5">
        <v>1.9593169621790801E-7</v>
      </c>
      <c r="S13" s="5">
        <v>1.9637729531508E-7</v>
      </c>
      <c r="T13" s="5">
        <v>1.9584074532788099E-7</v>
      </c>
      <c r="U13" s="5">
        <v>1.9584074532788099E-7</v>
      </c>
      <c r="V13" s="5">
        <v>1.9584074532788099E-7</v>
      </c>
      <c r="W13" s="5">
        <v>1.9637729531508E-7</v>
      </c>
      <c r="X13" s="5">
        <v>1.9584074532788099E-7</v>
      </c>
      <c r="Y13" s="5">
        <v>1.9584074532788099E-7</v>
      </c>
      <c r="Z13" s="5">
        <v>1.9584074532788099E-7</v>
      </c>
      <c r="AA13" s="5">
        <v>1.9671537031721399E-7</v>
      </c>
      <c r="AB13" s="5">
        <v>1.9584074532788099E-7</v>
      </c>
      <c r="AC13" s="5">
        <v>1.9600978282894699E-7</v>
      </c>
      <c r="AD13" s="5">
        <v>1.9584074532788099E-7</v>
      </c>
      <c r="AE13" s="5">
        <v>1.9637729531508E-7</v>
      </c>
      <c r="AF13" s="5">
        <v>1.9584074532788099E-7</v>
      </c>
      <c r="AG13" s="5">
        <v>1.9584074532788099E-7</v>
      </c>
      <c r="AH13" s="5">
        <v>1.9584074532788099E-7</v>
      </c>
      <c r="AI13" s="5">
        <v>1.9671537031721399E-7</v>
      </c>
      <c r="AJ13" s="5">
        <v>1.9584194837143399E-7</v>
      </c>
      <c r="AK13" s="5">
        <v>1.9584074532788099E-7</v>
      </c>
      <c r="AL13" s="5">
        <v>1.9584074532788099E-7</v>
      </c>
      <c r="AM13" s="5">
        <v>1.9637729531508E-7</v>
      </c>
      <c r="AN13" s="5">
        <v>1.9584074532788099E-7</v>
      </c>
      <c r="AO13" s="5">
        <v>1.9584074532788099E-7</v>
      </c>
      <c r="AP13" s="5">
        <v>1.9584074532788099E-7</v>
      </c>
      <c r="AQ13" s="5">
        <v>1.9637729531508E-7</v>
      </c>
      <c r="AR13" s="5">
        <v>1.9585014673955399E-7</v>
      </c>
      <c r="AS13" s="5">
        <v>1.9597598393631101E-7</v>
      </c>
      <c r="AT13" s="5">
        <v>1.9600978282894699E-7</v>
      </c>
      <c r="AU13" s="5">
        <v>1.9637729531508E-7</v>
      </c>
      <c r="AV13" s="5">
        <v>1.9584074532788099E-7</v>
      </c>
      <c r="AW13" s="5">
        <v>1.9584074532788099E-7</v>
      </c>
      <c r="AX13" s="5">
        <v>1.9584074532788099E-7</v>
      </c>
      <c r="AY13" s="5">
        <v>1.9637729531508E-7</v>
      </c>
      <c r="AZ13" s="5">
        <v>1.9584074532788099E-7</v>
      </c>
      <c r="BA13" s="5">
        <v>1.9595921517227499E-7</v>
      </c>
    </row>
    <row r="14" spans="1:53" x14ac:dyDescent="0.25">
      <c r="A14" t="s">
        <v>61</v>
      </c>
      <c r="B14" t="s">
        <v>8</v>
      </c>
      <c r="C14" t="s">
        <v>81</v>
      </c>
      <c r="D14">
        <v>2017</v>
      </c>
      <c r="E14">
        <v>11.25</v>
      </c>
      <c r="F14">
        <v>0.42</v>
      </c>
      <c r="G14">
        <v>11.67</v>
      </c>
      <c r="H14">
        <f>IFERROR(PERCENTILE($O14:$BA14,0)/E14,0)</f>
        <v>0.23191534522109156</v>
      </c>
      <c r="I14">
        <f>IFERROR(PERCENTILE($O14:$BA14,0)/G14,0)</f>
        <v>0.22356877752675922</v>
      </c>
      <c r="J14">
        <f>IFERROR(PERCENTILE($O14:$BA14,0.5)/E14,0)</f>
        <v>0.24987378132328625</v>
      </c>
      <c r="K14">
        <f>IFERROR(PERCENTILE($O14:$BA14,0.5)/G14,0)</f>
        <v>0.24088089459185691</v>
      </c>
      <c r="L14">
        <f>IFERROR(PERCENTILE($O14:$BA14,1)/E14,0)</f>
        <v>0.25490384961971557</v>
      </c>
      <c r="M14">
        <f>IFERROR(PERCENTILE($O14:$BA14,1)/G14,0)</f>
        <v>0.2457299321526821</v>
      </c>
      <c r="N14" t="s">
        <v>81</v>
      </c>
      <c r="O14">
        <v>2.7130638773509799</v>
      </c>
      <c r="P14">
        <v>2.6597313287006998</v>
      </c>
      <c r="Q14">
        <v>2.73065401567712</v>
      </c>
      <c r="R14">
        <v>2.8052277843532498</v>
      </c>
      <c r="S14">
        <v>2.8222120958281001</v>
      </c>
      <c r="T14">
        <v>2.6090476337372799</v>
      </c>
      <c r="U14">
        <v>2.65435898836291</v>
      </c>
      <c r="V14">
        <v>2.7199882704977698</v>
      </c>
      <c r="W14">
        <v>2.6505915605644099</v>
      </c>
      <c r="X14">
        <v>2.7767091930453098</v>
      </c>
      <c r="Y14">
        <v>2.7460021729868598</v>
      </c>
      <c r="Z14">
        <v>2.7158179623490502</v>
      </c>
      <c r="AA14">
        <v>2.8070130629031098</v>
      </c>
      <c r="AB14">
        <v>2.8174009779078202</v>
      </c>
      <c r="AC14">
        <v>2.7140704079639102</v>
      </c>
      <c r="AD14">
        <v>2.74605656801582</v>
      </c>
      <c r="AE14">
        <v>2.7302249376724599</v>
      </c>
      <c r="AF14">
        <v>2.83388027930389</v>
      </c>
      <c r="AG14">
        <v>2.6694326808052602</v>
      </c>
      <c r="AH14">
        <v>2.7913419904018801</v>
      </c>
      <c r="AI14">
        <v>2.86753029855018</v>
      </c>
      <c r="AJ14">
        <v>2.8379559601769602</v>
      </c>
      <c r="AK14">
        <v>2.86753671862227</v>
      </c>
      <c r="AL14">
        <v>2.8521955516902602</v>
      </c>
      <c r="AM14">
        <v>2.8636724111446399</v>
      </c>
      <c r="AN14">
        <v>2.8556392496460798</v>
      </c>
      <c r="AO14">
        <v>2.8595156197387799</v>
      </c>
      <c r="AP14">
        <v>2.8110800398869702</v>
      </c>
      <c r="AQ14">
        <v>2.86543668980016</v>
      </c>
      <c r="AR14">
        <v>2.8623639250165098</v>
      </c>
      <c r="AS14">
        <v>2.7885299879371099</v>
      </c>
      <c r="AT14">
        <v>2.8395583688545099</v>
      </c>
      <c r="AU14">
        <v>2.8251641056171102</v>
      </c>
      <c r="AV14">
        <v>2.79905761192955</v>
      </c>
      <c r="AW14">
        <v>2.8487349359968901</v>
      </c>
      <c r="AX14">
        <v>2.8320088244610901</v>
      </c>
      <c r="AY14">
        <v>2.8676683082218002</v>
      </c>
      <c r="AZ14">
        <v>2.8669160327087702</v>
      </c>
      <c r="BA14">
        <v>2.8417998164135398</v>
      </c>
    </row>
    <row r="15" spans="1:53" x14ac:dyDescent="0.25">
      <c r="A15" t="s">
        <v>64</v>
      </c>
      <c r="B15" t="s">
        <v>25</v>
      </c>
      <c r="C15" t="s">
        <v>82</v>
      </c>
      <c r="D15">
        <v>2017</v>
      </c>
      <c r="E15">
        <v>1</v>
      </c>
      <c r="F15">
        <v>56.5</v>
      </c>
      <c r="G15">
        <v>57.5</v>
      </c>
      <c r="H15">
        <f>IFERROR(PERCENTILE($O15:$BA15,0)/E15,0)</f>
        <v>1.7697308919410599</v>
      </c>
      <c r="I15">
        <f>IFERROR(PERCENTILE($O15:$BA15,0)/G15,0)</f>
        <v>3.0777928555496693E-2</v>
      </c>
      <c r="J15">
        <f>IFERROR(PERCENTILE($O15:$BA15,0.5)/E15,0)</f>
        <v>1.89670838164342</v>
      </c>
      <c r="K15">
        <f>IFERROR(PERCENTILE($O15:$BA15,0.5)/G15,0)</f>
        <v>3.2986232724233393E-2</v>
      </c>
      <c r="L15">
        <f>IFERROR(PERCENTILE($O15:$BA15,1)/E15,0)</f>
        <v>1.9888729932321001</v>
      </c>
      <c r="M15">
        <f>IFERROR(PERCENTILE($O15:$BA15,1)/G15,0)</f>
        <v>3.4589095534471308E-2</v>
      </c>
      <c r="N15" t="s">
        <v>82</v>
      </c>
      <c r="O15">
        <v>1.89055877146647</v>
      </c>
      <c r="P15">
        <v>1.85040943272087</v>
      </c>
      <c r="Q15">
        <v>1.87652240971017</v>
      </c>
      <c r="R15">
        <v>1.95079779736712</v>
      </c>
      <c r="S15">
        <v>1.8898811031702201</v>
      </c>
      <c r="T15">
        <v>1.8408898443705499</v>
      </c>
      <c r="U15">
        <v>1.8140964454237301</v>
      </c>
      <c r="V15">
        <v>1.7697308919410599</v>
      </c>
      <c r="W15">
        <v>1.8027392193295499</v>
      </c>
      <c r="X15">
        <v>1.83302530761863</v>
      </c>
      <c r="Y15">
        <v>1.8801650606123601</v>
      </c>
      <c r="Z15">
        <v>1.8545080780908401</v>
      </c>
      <c r="AA15">
        <v>1.8775816690631399</v>
      </c>
      <c r="AB15">
        <v>1.9778097455182799</v>
      </c>
      <c r="AC15">
        <v>1.9261784621657501</v>
      </c>
      <c r="AD15">
        <v>1.8849442868802799</v>
      </c>
      <c r="AE15">
        <v>1.8468559056464999</v>
      </c>
      <c r="AF15">
        <v>1.88523953356928</v>
      </c>
      <c r="AG15">
        <v>1.84746384501891</v>
      </c>
      <c r="AH15">
        <v>1.9326806685965701</v>
      </c>
      <c r="AI15">
        <v>1.92453763561602</v>
      </c>
      <c r="AJ15">
        <v>1.8470381235317701</v>
      </c>
      <c r="AK15">
        <v>1.93414950844642</v>
      </c>
      <c r="AL15">
        <v>1.9318792405949801</v>
      </c>
      <c r="AM15">
        <v>1.9413409635933101</v>
      </c>
      <c r="AN15">
        <v>1.9044648977211001</v>
      </c>
      <c r="AO15">
        <v>1.86747324956683</v>
      </c>
      <c r="AP15">
        <v>1.9119126634065899</v>
      </c>
      <c r="AQ15">
        <v>1.9462749122265799</v>
      </c>
      <c r="AR15">
        <v>1.9666966485328501</v>
      </c>
      <c r="AS15">
        <v>1.89670838164342</v>
      </c>
      <c r="AT15">
        <v>1.8701345403576199</v>
      </c>
      <c r="AU15">
        <v>1.91488670251973</v>
      </c>
      <c r="AV15">
        <v>1.91175499680984</v>
      </c>
      <c r="AW15">
        <v>1.9816072697371501</v>
      </c>
      <c r="AX15">
        <v>1.9741196587091401</v>
      </c>
      <c r="AY15">
        <v>1.9721996703765099</v>
      </c>
      <c r="AZ15">
        <v>1.9888729932321001</v>
      </c>
      <c r="BA15">
        <v>1.90645880155186</v>
      </c>
    </row>
    <row r="16" spans="1:53" x14ac:dyDescent="0.25">
      <c r="A16" t="s">
        <v>64</v>
      </c>
      <c r="B16" t="s">
        <v>27</v>
      </c>
      <c r="C16" t="s">
        <v>83</v>
      </c>
      <c r="D16">
        <v>2017</v>
      </c>
      <c r="E16">
        <v>2.8</v>
      </c>
      <c r="F16">
        <v>4.5149999999999997</v>
      </c>
      <c r="G16">
        <v>7.3150000000000004</v>
      </c>
      <c r="H16">
        <f>IFERROR(PERCENTILE($O16:$BA16,0)/E16,0)</f>
        <v>1.9439635536956572E-7</v>
      </c>
      <c r="I16">
        <f>IFERROR(PERCENTILE($O16:$BA16,0)/G16,0)</f>
        <v>7.4410088179738066E-8</v>
      </c>
      <c r="J16">
        <f>IFERROR(PERCENTILE($O16:$BA16,0.5)/E16,0)</f>
        <v>1.9454036075612323E-7</v>
      </c>
      <c r="K16">
        <f>IFERROR(PERCENTILE($O16:$BA16,0.5)/G16,0)</f>
        <v>7.4465209858803134E-8</v>
      </c>
      <c r="L16">
        <f>IFERROR(PERCENTILE($O16:$BA16,1)/E16,0)</f>
        <v>1.9535831969945571E-7</v>
      </c>
      <c r="M16">
        <f>IFERROR(PERCENTILE($O16:$BA16,1)/G16,0)</f>
        <v>7.4778304191179215E-8</v>
      </c>
      <c r="N16" t="s">
        <v>83</v>
      </c>
      <c r="O16" s="5">
        <v>5.4625139585133698E-7</v>
      </c>
      <c r="P16" s="5">
        <v>5.4456189304436397E-7</v>
      </c>
      <c r="Q16" s="5">
        <v>5.4464475754813904E-7</v>
      </c>
      <c r="R16" s="5">
        <v>5.4482434642452801E-7</v>
      </c>
      <c r="S16" s="5">
        <v>5.4619384528349702E-7</v>
      </c>
      <c r="T16" s="5">
        <v>5.4434861283651097E-7</v>
      </c>
      <c r="U16" s="5">
        <v>5.4453425240475997E-7</v>
      </c>
      <c r="V16" s="5">
        <v>5.4463133322483504E-7</v>
      </c>
      <c r="W16" s="5">
        <v>5.4627022027616105E-7</v>
      </c>
      <c r="X16" s="5">
        <v>5.4452654333062997E-7</v>
      </c>
      <c r="Y16" s="5">
        <v>5.4430979503478402E-7</v>
      </c>
      <c r="Z16" s="5">
        <v>5.44713010117145E-7</v>
      </c>
      <c r="AA16" s="5">
        <v>5.4692434219339298E-7</v>
      </c>
      <c r="AB16" s="5">
        <v>5.4448845467481704E-7</v>
      </c>
      <c r="AC16" s="5">
        <v>5.4479129917174403E-7</v>
      </c>
      <c r="AD16" s="5">
        <v>5.4432748096885404E-7</v>
      </c>
      <c r="AE16" s="5">
        <v>5.4657097907602402E-7</v>
      </c>
      <c r="AF16" s="5">
        <v>5.4438422139031402E-7</v>
      </c>
      <c r="AG16" s="5">
        <v>5.44480295720804E-7</v>
      </c>
      <c r="AH16" s="5">
        <v>5.4446658603157904E-7</v>
      </c>
      <c r="AI16" s="5">
        <v>5.4700329515847595E-7</v>
      </c>
      <c r="AJ16" s="5">
        <v>5.4478186106480597E-7</v>
      </c>
      <c r="AK16" s="5">
        <v>5.4439228153669001E-7</v>
      </c>
      <c r="AL16" s="5">
        <v>5.4455747181410098E-7</v>
      </c>
      <c r="AM16" s="5">
        <v>5.4625974457638098E-7</v>
      </c>
      <c r="AN16" s="5">
        <v>5.4474279163674903E-7</v>
      </c>
      <c r="AO16" s="5">
        <v>5.4458253279750904E-7</v>
      </c>
      <c r="AP16" s="5">
        <v>5.4449185090220901E-7</v>
      </c>
      <c r="AQ16" s="5">
        <v>5.4626275556724098E-7</v>
      </c>
      <c r="AR16" s="5">
        <v>5.4486953876666699E-7</v>
      </c>
      <c r="AS16" s="5">
        <v>5.44731566142681E-7</v>
      </c>
      <c r="AT16" s="5">
        <v>5.4500837484877197E-7</v>
      </c>
      <c r="AU16" s="5">
        <v>5.4617662859252399E-7</v>
      </c>
      <c r="AV16" s="5">
        <v>5.4473380459958505E-7</v>
      </c>
      <c r="AW16" s="5">
        <v>5.4443952083457704E-7</v>
      </c>
      <c r="AX16" s="5">
        <v>5.4436937897272799E-7</v>
      </c>
      <c r="AY16" s="5">
        <v>5.4638504415235797E-7</v>
      </c>
      <c r="AZ16" s="5">
        <v>5.4440808852439803E-7</v>
      </c>
      <c r="BA16" s="5">
        <v>5.4488487014516104E-7</v>
      </c>
    </row>
    <row r="17" spans="1:53" x14ac:dyDescent="0.25">
      <c r="A17" t="s">
        <v>64</v>
      </c>
      <c r="B17" t="s">
        <v>29</v>
      </c>
      <c r="C17" t="s">
        <v>84</v>
      </c>
      <c r="D17">
        <v>2017</v>
      </c>
      <c r="E17">
        <v>122</v>
      </c>
      <c r="F17">
        <v>0</v>
      </c>
      <c r="G17">
        <v>122</v>
      </c>
      <c r="H17">
        <f>IFERROR(PERCENTILE($O17:$BA17,0)/E17,0)</f>
        <v>1.6481708428277046E-5</v>
      </c>
      <c r="I17">
        <f>IFERROR(PERCENTILE($O17:$BA17,0)/G17,0)</f>
        <v>1.6481708428277046E-5</v>
      </c>
      <c r="J17">
        <f>IFERROR(PERCENTILE($O17:$BA17,0.5)/E17,0)</f>
        <v>1.6484271584046149E-5</v>
      </c>
      <c r="K17">
        <f>IFERROR(PERCENTILE($O17:$BA17,0.5)/G17,0)</f>
        <v>1.6484271584046149E-5</v>
      </c>
      <c r="L17">
        <f>IFERROR(PERCENTILE($O17:$BA17,1)/E17,0)</f>
        <v>1.6531404890346556E-5</v>
      </c>
      <c r="M17">
        <f>IFERROR(PERCENTILE($O17:$BA17,1)/G17,0)</f>
        <v>1.6531404890346556E-5</v>
      </c>
      <c r="N17" t="s">
        <v>84</v>
      </c>
      <c r="O17">
        <v>2.0163596278096499E-3</v>
      </c>
      <c r="P17">
        <v>2.0110690753768401E-3</v>
      </c>
      <c r="Q17">
        <v>2.0109398974057602E-3</v>
      </c>
      <c r="R17">
        <v>2.0109838258454199E-3</v>
      </c>
      <c r="S17">
        <v>2.0163336663953598E-3</v>
      </c>
      <c r="T17">
        <v>2.0112441297134298E-3</v>
      </c>
      <c r="U17">
        <v>2.01096669819292E-3</v>
      </c>
      <c r="V17">
        <v>2.01117231332685E-3</v>
      </c>
      <c r="W17">
        <v>2.0166695461829301E-3</v>
      </c>
      <c r="X17">
        <v>2.0108118885963102E-3</v>
      </c>
      <c r="Y17">
        <v>2.01088066202893E-3</v>
      </c>
      <c r="Z17">
        <v>2.0108386499684198E-3</v>
      </c>
      <c r="AA17">
        <v>2.0164088257698101E-3</v>
      </c>
      <c r="AB17">
        <v>2.0110634112008498E-3</v>
      </c>
      <c r="AC17">
        <v>2.0108678674385502E-3</v>
      </c>
      <c r="AD17">
        <v>2.0109627530941298E-3</v>
      </c>
      <c r="AE17">
        <v>2.0163405466305899E-3</v>
      </c>
      <c r="AF17">
        <v>2.0108727723539299E-3</v>
      </c>
      <c r="AG17">
        <v>2.0110913077966098E-3</v>
      </c>
      <c r="AH17">
        <v>2.0113147655854498E-3</v>
      </c>
      <c r="AI17">
        <v>2.0163312743754101E-3</v>
      </c>
      <c r="AJ17">
        <v>2.01108113325363E-3</v>
      </c>
      <c r="AK17">
        <v>2.0110172809102099E-3</v>
      </c>
      <c r="AL17">
        <v>2.0111793928407002E-3</v>
      </c>
      <c r="AM17">
        <v>2.01627744061179E-3</v>
      </c>
      <c r="AN17">
        <v>2.01115915101866E-3</v>
      </c>
      <c r="AO17">
        <v>2.0112740103102899E-3</v>
      </c>
      <c r="AP17">
        <v>2.0108310989951001E-3</v>
      </c>
      <c r="AQ17">
        <v>2.0163841201906699E-3</v>
      </c>
      <c r="AR17">
        <v>2.0107981887032599E-3</v>
      </c>
      <c r="AS17">
        <v>2.01124818469618E-3</v>
      </c>
      <c r="AT17">
        <v>2.0107684282497998E-3</v>
      </c>
      <c r="AU17">
        <v>2.0168313966222799E-3</v>
      </c>
      <c r="AV17">
        <v>2.0112420163530299E-3</v>
      </c>
      <c r="AW17">
        <v>2.01089297174423E-3</v>
      </c>
      <c r="AX17">
        <v>2.0108051159325202E-3</v>
      </c>
      <c r="AY17">
        <v>2.01637171738254E-3</v>
      </c>
      <c r="AZ17">
        <v>2.0107776769208098E-3</v>
      </c>
      <c r="BA17">
        <v>2.0108101503707098E-3</v>
      </c>
    </row>
    <row r="18" spans="1:53" x14ac:dyDescent="0.25">
      <c r="A18" t="s">
        <v>65</v>
      </c>
      <c r="B18" t="s">
        <v>30</v>
      </c>
      <c r="C18" t="s">
        <v>85</v>
      </c>
      <c r="D18">
        <v>2017</v>
      </c>
      <c r="E18">
        <v>164</v>
      </c>
      <c r="F18">
        <v>2</v>
      </c>
      <c r="G18">
        <v>166</v>
      </c>
      <c r="H18">
        <f>IFERROR(PERCENTILE($O18:$BA18,0)/E18,0)</f>
        <v>6.6765742934923165E-10</v>
      </c>
      <c r="I18">
        <f>IFERROR(PERCENTILE($O18:$BA18,0)/G18,0)</f>
        <v>6.5961336393538552E-10</v>
      </c>
      <c r="J18">
        <f>IFERROR(PERCENTILE($O18:$BA18,0.5)/E18,0)</f>
        <v>5.7868659612810358E-8</v>
      </c>
      <c r="K18">
        <f>IFERROR(PERCENTILE($O18:$BA18,0.5)/G18,0)</f>
        <v>5.7171446846390962E-8</v>
      </c>
      <c r="L18">
        <f>IFERROR(PERCENTILE($O18:$BA18,1)/E18,0)</f>
        <v>2.249758642393884E-7</v>
      </c>
      <c r="M18">
        <f>IFERROR(PERCENTILE($O18:$BA18,1)/G18,0)</f>
        <v>2.2226531165819095E-7</v>
      </c>
      <c r="N18" t="s">
        <v>85</v>
      </c>
      <c r="O18" s="5">
        <v>9.8036257750636093E-6</v>
      </c>
      <c r="P18" s="5">
        <v>1.05152830006839E-5</v>
      </c>
      <c r="Q18" s="5">
        <v>9.3523795599438197E-6</v>
      </c>
      <c r="R18" s="5">
        <v>3.6896041735259699E-5</v>
      </c>
      <c r="S18" s="5">
        <v>1.08367405491294E-5</v>
      </c>
      <c r="T18" s="5">
        <v>7.3913183373299598E-6</v>
      </c>
      <c r="U18" s="5">
        <v>4.2100395501938503E-6</v>
      </c>
      <c r="V18" s="5">
        <v>2.92756091944471E-6</v>
      </c>
      <c r="W18" s="5">
        <v>1.09495818413274E-7</v>
      </c>
      <c r="X18" s="5">
        <v>1.83081171480696E-7</v>
      </c>
      <c r="Y18" s="5">
        <v>3.2860786232637299E-6</v>
      </c>
      <c r="Z18" s="5">
        <v>5.6531204699497498E-6</v>
      </c>
      <c r="AA18" s="5">
        <v>1.2614276128333399E-5</v>
      </c>
      <c r="AB18" s="5">
        <v>1.24334515437121E-5</v>
      </c>
      <c r="AC18" s="5">
        <v>7.8191915745009706E-6</v>
      </c>
      <c r="AD18" s="5">
        <v>1.24860592044957E-5</v>
      </c>
      <c r="AE18" s="5">
        <v>2.1347639327465099E-6</v>
      </c>
      <c r="AF18" s="5">
        <v>1.2305258413589599E-7</v>
      </c>
      <c r="AG18" s="5">
        <v>6.42850800555581E-6</v>
      </c>
      <c r="AH18" s="5">
        <v>1.01693488298665E-5</v>
      </c>
      <c r="AI18" s="5">
        <v>3.4041253170011998E-6</v>
      </c>
      <c r="AJ18" s="5">
        <v>2.68491125876112E-6</v>
      </c>
      <c r="AK18" s="5">
        <v>1.60709437535877E-6</v>
      </c>
      <c r="AL18" s="5">
        <v>1.05188350415721E-5</v>
      </c>
      <c r="AM18" s="5">
        <v>9.4904601765008993E-6</v>
      </c>
      <c r="AN18" s="5">
        <v>7.4236425052906804E-6</v>
      </c>
      <c r="AO18" s="5">
        <v>1.7131530334520199E-7</v>
      </c>
      <c r="AP18" s="5">
        <v>1.11560821656708E-5</v>
      </c>
      <c r="AQ18" s="5">
        <v>1.06389512707881E-5</v>
      </c>
      <c r="AR18" s="5">
        <v>8.3132031814919405E-6</v>
      </c>
      <c r="AS18" s="5">
        <v>9.8543537181330707E-6</v>
      </c>
      <c r="AT18" s="5">
        <v>4.5844669853124297E-6</v>
      </c>
      <c r="AU18" s="5">
        <v>1.00378111282895E-5</v>
      </c>
      <c r="AV18" s="5">
        <v>1.1851405155073699E-5</v>
      </c>
      <c r="AW18" s="5">
        <v>9.6341123390135997E-6</v>
      </c>
      <c r="AX18" s="5">
        <v>9.9409086764013502E-6</v>
      </c>
      <c r="AY18" s="5">
        <v>1.48081481293381E-5</v>
      </c>
      <c r="AZ18" s="5">
        <v>1.02280241722998E-5</v>
      </c>
      <c r="BA18" s="5">
        <v>1.0668614084284899E-5</v>
      </c>
    </row>
    <row r="19" spans="1:53" x14ac:dyDescent="0.25">
      <c r="A19" t="s">
        <v>63</v>
      </c>
      <c r="B19" t="s">
        <v>32</v>
      </c>
      <c r="C19" t="s">
        <v>86</v>
      </c>
      <c r="D19">
        <v>2017</v>
      </c>
      <c r="E19">
        <v>30.3</v>
      </c>
      <c r="F19">
        <v>25.9</v>
      </c>
      <c r="G19">
        <v>56.2</v>
      </c>
      <c r="H19">
        <f>IFERROR(PERCENTILE($O19:$BA19,0)/E19,0)</f>
        <v>2.2934148342403167E-3</v>
      </c>
      <c r="I19">
        <f>IFERROR(PERCENTILE($O19:$BA19,0)/G19,0)</f>
        <v>1.2364852220192455E-3</v>
      </c>
      <c r="J19">
        <f>IFERROR(PERCENTILE($O19:$BA19,0.5)/E19,0)</f>
        <v>2.7259026096436503E-3</v>
      </c>
      <c r="K19">
        <f>IFERROR(PERCENTILE($O19:$BA19,0.5)/G19,0)</f>
        <v>1.4696592361601885E-3</v>
      </c>
      <c r="L19">
        <f>IFERROR(PERCENTILE($O19:$BA19,1)/E19,0)</f>
        <v>5.8709049082250496E-3</v>
      </c>
      <c r="M19">
        <f>IFERROR(PERCENTILE($O19:$BA19,1)/G19,0)</f>
        <v>3.1652743544345018E-3</v>
      </c>
      <c r="N19" t="s">
        <v>86</v>
      </c>
      <c r="O19">
        <v>6.9793652994330602E-2</v>
      </c>
      <c r="P19">
        <v>6.9879006497425705E-2</v>
      </c>
      <c r="Q19">
        <v>7.2192197095243604E-2</v>
      </c>
      <c r="R19">
        <v>7.9034798339780096E-2</v>
      </c>
      <c r="S19">
        <v>8.9287348111979595E-2</v>
      </c>
      <c r="T19">
        <v>6.9490469477481595E-2</v>
      </c>
      <c r="U19">
        <v>6.9602967490763099E-2</v>
      </c>
      <c r="V19">
        <v>6.9584098191104296E-2</v>
      </c>
      <c r="W19">
        <v>6.98120915499605E-2</v>
      </c>
      <c r="X19">
        <v>8.3584864137400197E-2</v>
      </c>
      <c r="Y19">
        <v>7.8770119249153794E-2</v>
      </c>
      <c r="Z19">
        <v>7.0189294271607805E-2</v>
      </c>
      <c r="AA19">
        <v>7.9747251549831394E-2</v>
      </c>
      <c r="AB19">
        <v>8.1268390785892999E-2</v>
      </c>
      <c r="AC19">
        <v>6.9878826357442803E-2</v>
      </c>
      <c r="AD19">
        <v>7.82469535417923E-2</v>
      </c>
      <c r="AE19">
        <v>7.0097638247273095E-2</v>
      </c>
      <c r="AF19">
        <v>8.1947490655241706E-2</v>
      </c>
      <c r="AG19">
        <v>6.9602975407113604E-2</v>
      </c>
      <c r="AH19">
        <v>8.1476377560832605E-2</v>
      </c>
      <c r="AI19">
        <v>8.492060009388E-2</v>
      </c>
      <c r="AJ19">
        <v>8.2594849072202603E-2</v>
      </c>
      <c r="AK19">
        <v>0.14986399477864901</v>
      </c>
      <c r="AL19">
        <v>0.12768231842998301</v>
      </c>
      <c r="AM19">
        <v>0.148677479556384</v>
      </c>
      <c r="AN19">
        <v>0.15693034448136201</v>
      </c>
      <c r="AO19">
        <v>0.133459030654004</v>
      </c>
      <c r="AP19">
        <v>8.2826946581240596E-2</v>
      </c>
      <c r="AQ19">
        <v>0.15960792527912299</v>
      </c>
      <c r="AR19">
        <v>0.15618973322393501</v>
      </c>
      <c r="AS19">
        <v>8.2320675250975306E-2</v>
      </c>
      <c r="AT19">
        <v>0.12418970269818</v>
      </c>
      <c r="AU19">
        <v>0.103851067857819</v>
      </c>
      <c r="AV19">
        <v>8.3650482809550106E-2</v>
      </c>
      <c r="AW19">
        <v>0.106736841630151</v>
      </c>
      <c r="AX19">
        <v>0.132944619399919</v>
      </c>
      <c r="AY19">
        <v>0.14669851867026601</v>
      </c>
      <c r="AZ19">
        <v>0.17788841871921901</v>
      </c>
      <c r="BA19">
        <v>0.13389890056037199</v>
      </c>
    </row>
    <row r="20" spans="1:53" x14ac:dyDescent="0.25">
      <c r="A20" t="s">
        <v>63</v>
      </c>
      <c r="B20" t="s">
        <v>31</v>
      </c>
      <c r="C20" t="s">
        <v>87</v>
      </c>
      <c r="D20">
        <v>2017</v>
      </c>
      <c r="E20">
        <v>3</v>
      </c>
      <c r="F20">
        <v>5</v>
      </c>
      <c r="G20">
        <v>8</v>
      </c>
      <c r="H20">
        <f>IFERROR(PERCENTILE($O20:$BA20,0)/E20,0)</f>
        <v>1.5216157636138632E-7</v>
      </c>
      <c r="I20">
        <f>IFERROR(PERCENTILE($O20:$BA20,0)/G20,0)</f>
        <v>5.7060591135519874E-8</v>
      </c>
      <c r="J20">
        <f>IFERROR(PERCENTILE($O20:$BA20,0.5)/E20,0)</f>
        <v>1.5219728225524302E-7</v>
      </c>
      <c r="K20">
        <f>IFERROR(PERCENTILE($O20:$BA20,0.5)/G20,0)</f>
        <v>5.7073980845716128E-8</v>
      </c>
      <c r="L20">
        <f>IFERROR(PERCENTILE($O20:$BA20,1)/E20,0)</f>
        <v>1.52779049094452E-7</v>
      </c>
      <c r="M20">
        <f>IFERROR(PERCENTILE($O20:$BA20,1)/G20,0)</f>
        <v>5.7292143410419502E-8</v>
      </c>
      <c r="N20" t="s">
        <v>87</v>
      </c>
      <c r="O20" s="5">
        <v>4.5809281077333798E-7</v>
      </c>
      <c r="P20" s="5">
        <v>4.5652321267646001E-7</v>
      </c>
      <c r="Q20" s="5">
        <v>4.5655490875990302E-7</v>
      </c>
      <c r="R20" s="5">
        <v>4.5655038014331898E-7</v>
      </c>
      <c r="S20" s="5">
        <v>4.5823783534002998E-7</v>
      </c>
      <c r="T20" s="5">
        <v>4.5654632462251501E-7</v>
      </c>
      <c r="U20" s="5">
        <v>4.5651928515427298E-7</v>
      </c>
      <c r="V20" s="5">
        <v>4.5660340021053999E-7</v>
      </c>
      <c r="W20" s="5">
        <v>4.5824794036591099E-7</v>
      </c>
      <c r="X20" s="5">
        <v>4.5655236038689901E-7</v>
      </c>
      <c r="Y20" s="5">
        <v>4.5657079447289398E-7</v>
      </c>
      <c r="Z20" s="5">
        <v>4.5654109832367601E-7</v>
      </c>
      <c r="AA20" s="5">
        <v>4.5816553323985699E-7</v>
      </c>
      <c r="AB20" s="5">
        <v>4.5656193572302699E-7</v>
      </c>
      <c r="AC20" s="5">
        <v>4.5648472908415899E-7</v>
      </c>
      <c r="AD20" s="5">
        <v>4.5659184676572902E-7</v>
      </c>
      <c r="AE20" s="5">
        <v>4.5833714728335601E-7</v>
      </c>
      <c r="AF20" s="5">
        <v>4.5670607184030201E-7</v>
      </c>
      <c r="AG20" s="5">
        <v>4.56645605900945E-7</v>
      </c>
      <c r="AH20" s="5">
        <v>4.5648871175497398E-7</v>
      </c>
      <c r="AI20" s="5">
        <v>4.5820995671501802E-7</v>
      </c>
      <c r="AJ20" s="5">
        <v>4.5659346857492199E-7</v>
      </c>
      <c r="AK20" s="5">
        <v>4.5658755565815901E-7</v>
      </c>
      <c r="AL20" s="5">
        <v>4.5661796985595502E-7</v>
      </c>
      <c r="AM20" s="5">
        <v>4.5822461115576299E-7</v>
      </c>
      <c r="AN20" s="5">
        <v>4.5649143110323001E-7</v>
      </c>
      <c r="AO20" s="5">
        <v>4.5648596604586399E-7</v>
      </c>
      <c r="AP20" s="5">
        <v>4.5661939592041601E-7</v>
      </c>
      <c r="AQ20" s="5">
        <v>4.5817281242045701E-7</v>
      </c>
      <c r="AR20" s="5">
        <v>4.5649625223967602E-7</v>
      </c>
      <c r="AS20" s="5">
        <v>4.5655555491575E-7</v>
      </c>
      <c r="AT20" s="5">
        <v>4.5649923493022902E-7</v>
      </c>
      <c r="AU20" s="5">
        <v>4.58250087713596E-7</v>
      </c>
      <c r="AV20" s="5">
        <v>4.5666470272008603E-7</v>
      </c>
      <c r="AW20" s="5">
        <v>4.56608245286211E-7</v>
      </c>
      <c r="AX20" s="5">
        <v>4.5656060503149102E-7</v>
      </c>
      <c r="AY20" s="5">
        <v>4.5824767804168102E-7</v>
      </c>
      <c r="AZ20" s="5">
        <v>4.5663589791001698E-7</v>
      </c>
      <c r="BA20" s="5">
        <v>4.5652559274333099E-7</v>
      </c>
    </row>
    <row r="21" spans="1:53" x14ac:dyDescent="0.25">
      <c r="A21" t="s">
        <v>63</v>
      </c>
      <c r="B21" t="s">
        <v>33</v>
      </c>
      <c r="C21" t="s">
        <v>88</v>
      </c>
      <c r="D21">
        <v>2017</v>
      </c>
      <c r="E21">
        <v>226</v>
      </c>
      <c r="F21">
        <v>0</v>
      </c>
      <c r="G21">
        <v>226</v>
      </c>
      <c r="H21">
        <f>IFERROR(PERCENTILE($O21:$BA21,0)/E21,0)</f>
        <v>1.7454270530973407E-9</v>
      </c>
      <c r="I21">
        <f>IFERROR(PERCENTILE($O21:$BA21,0)/G21,0)</f>
        <v>1.7454270530973407E-9</v>
      </c>
      <c r="J21">
        <f>IFERROR(PERCENTILE($O21:$BA21,0.5)/E21,0)</f>
        <v>1.7457958376353671E-9</v>
      </c>
      <c r="K21">
        <f>IFERROR(PERCENTILE($O21:$BA21,0.5)/G21,0)</f>
        <v>1.7457958376353671E-9</v>
      </c>
      <c r="L21">
        <f>IFERROR(PERCENTILE($O21:$BA21,1)/E21,0)</f>
        <v>1.765027339322323E-9</v>
      </c>
      <c r="M21">
        <f>IFERROR(PERCENTILE($O21:$BA21,1)/G21,0)</f>
        <v>1.765027339322323E-9</v>
      </c>
      <c r="N21" t="s">
        <v>88</v>
      </c>
      <c r="O21" s="5">
        <v>3.9607913265279602E-7</v>
      </c>
      <c r="P21" s="5">
        <v>3.9446651399999901E-7</v>
      </c>
      <c r="Q21" s="5">
        <v>3.9446651399999901E-7</v>
      </c>
      <c r="R21" s="5">
        <v>3.94508186652796E-7</v>
      </c>
      <c r="S21" s="5">
        <v>3.9619870023787598E-7</v>
      </c>
      <c r="T21" s="5">
        <v>3.9446651399999901E-7</v>
      </c>
      <c r="U21" s="5">
        <v>3.94508186652796E-7</v>
      </c>
      <c r="V21" s="5">
        <v>3.94714242414985E-7</v>
      </c>
      <c r="W21" s="5">
        <v>3.9603745999999999E-7</v>
      </c>
      <c r="X21" s="5">
        <v>3.9551889771001299E-7</v>
      </c>
      <c r="Y21" s="5">
        <v>3.9463320461118701E-7</v>
      </c>
      <c r="Z21" s="5">
        <v>3.94508186652796E-7</v>
      </c>
      <c r="AA21" s="5">
        <v>3.9603745999999999E-7</v>
      </c>
      <c r="AB21" s="5">
        <v>3.9841402945731201E-7</v>
      </c>
      <c r="AC21" s="5">
        <v>3.9446651399999901E-7</v>
      </c>
      <c r="AD21" s="5">
        <v>3.9446651399999901E-7</v>
      </c>
      <c r="AE21" s="5">
        <v>3.98896178686845E-7</v>
      </c>
      <c r="AF21" s="5">
        <v>3.9454985930559298E-7</v>
      </c>
      <c r="AG21" s="5">
        <v>3.9446651399999901E-7</v>
      </c>
      <c r="AH21" s="5">
        <v>3.9446651399999901E-7</v>
      </c>
      <c r="AI21" s="5">
        <v>3.9603745999999999E-7</v>
      </c>
      <c r="AJ21" s="5">
        <v>3.9498505728316299E-7</v>
      </c>
      <c r="AK21" s="5">
        <v>3.9579406340310901E-7</v>
      </c>
      <c r="AL21" s="5">
        <v>3.9446651399999901E-7</v>
      </c>
      <c r="AM21" s="5">
        <v>3.9603745999999999E-7</v>
      </c>
      <c r="AN21" s="5">
        <v>3.94508186652796E-7</v>
      </c>
      <c r="AO21" s="5">
        <v>3.9669783402007699E-7</v>
      </c>
      <c r="AP21" s="5">
        <v>3.9446651399999901E-7</v>
      </c>
      <c r="AQ21" s="5">
        <v>3.9638211724114103E-7</v>
      </c>
      <c r="AR21" s="5">
        <v>3.9459176017257202E-7</v>
      </c>
      <c r="AS21" s="5">
        <v>3.9446651399999901E-7</v>
      </c>
      <c r="AT21" s="5">
        <v>3.9446651399999901E-7</v>
      </c>
      <c r="AU21" s="5">
        <v>3.9827299028377798E-7</v>
      </c>
      <c r="AV21" s="5">
        <v>3.9446651399999901E-7</v>
      </c>
      <c r="AW21" s="5">
        <v>3.9446651399999901E-7</v>
      </c>
      <c r="AX21" s="5">
        <v>3.9446651399999901E-7</v>
      </c>
      <c r="AY21" s="5">
        <v>3.9603745999999999E-7</v>
      </c>
      <c r="AZ21" s="5">
        <v>3.9446651399999901E-7</v>
      </c>
      <c r="BA21" s="5">
        <v>3.9499209771076202E-7</v>
      </c>
    </row>
    <row r="22" spans="1:53" x14ac:dyDescent="0.25">
      <c r="A22" t="s">
        <v>65</v>
      </c>
      <c r="B22" t="s">
        <v>26</v>
      </c>
      <c r="C22" t="s">
        <v>89</v>
      </c>
      <c r="D22">
        <v>2017</v>
      </c>
      <c r="E22">
        <v>26</v>
      </c>
      <c r="F22">
        <v>0</v>
      </c>
      <c r="G22">
        <v>26</v>
      </c>
      <c r="H22">
        <f>IFERROR(PERCENTILE($O22:$BA22,0)/E22,0)</f>
        <v>3.7050264522086765E-8</v>
      </c>
      <c r="I22">
        <f>IFERROR(PERCENTILE($O22:$BA22,0)/G22,0)</f>
        <v>3.7050264522086765E-8</v>
      </c>
      <c r="J22">
        <f>IFERROR(PERCENTILE($O22:$BA22,0.5)/E22,0)</f>
        <v>1.4982026948357884E-7</v>
      </c>
      <c r="K22">
        <f>IFERROR(PERCENTILE($O22:$BA22,0.5)/G22,0)</f>
        <v>1.4982026948357884E-7</v>
      </c>
      <c r="L22">
        <f>IFERROR(PERCENTILE($O22:$BA22,1)/E22,0)</f>
        <v>1.3421183358091845E-6</v>
      </c>
      <c r="M22">
        <f>IFERROR(PERCENTILE($O22:$BA22,1)/G22,0)</f>
        <v>1.3421183358091845E-6</v>
      </c>
      <c r="N22" t="s">
        <v>89</v>
      </c>
      <c r="O22" s="5">
        <v>4.3359996211595597E-6</v>
      </c>
      <c r="P22" s="5">
        <v>3.5223221420507201E-6</v>
      </c>
      <c r="Q22" s="5">
        <v>3.8953270065730497E-6</v>
      </c>
      <c r="R22" s="5">
        <v>3.4895076731038797E-5</v>
      </c>
      <c r="S22" s="5">
        <v>4.9030389492155699E-6</v>
      </c>
      <c r="T22" s="5">
        <v>5.3432454782965098E-6</v>
      </c>
      <c r="U22" s="5">
        <v>1.26920923312303E-6</v>
      </c>
      <c r="V22" s="5">
        <v>3.08303471688433E-6</v>
      </c>
      <c r="W22" s="5">
        <v>1.81852192618004E-6</v>
      </c>
      <c r="X22" s="5">
        <v>1.6540352093204001E-6</v>
      </c>
      <c r="Y22" s="5">
        <v>1.67984344614792E-6</v>
      </c>
      <c r="Z22" s="5">
        <v>2.4254679175739998E-6</v>
      </c>
      <c r="AA22" s="5">
        <v>5.9604965994657199E-6</v>
      </c>
      <c r="AB22" s="5">
        <v>4.8562771451130399E-6</v>
      </c>
      <c r="AC22" s="5">
        <v>2.5115778274861901E-6</v>
      </c>
      <c r="AD22" s="5">
        <v>5.4579441711109301E-6</v>
      </c>
      <c r="AE22" s="5">
        <v>9.6330687757425595E-7</v>
      </c>
      <c r="AF22" s="5">
        <v>1.10681795170993E-6</v>
      </c>
      <c r="AG22" s="5">
        <v>3.6488588747617799E-6</v>
      </c>
      <c r="AH22" s="5">
        <v>5.5065031186181496E-6</v>
      </c>
      <c r="AI22" s="5">
        <v>3.45559582154608E-6</v>
      </c>
      <c r="AJ22" s="5">
        <v>3.5503577284679699E-6</v>
      </c>
      <c r="AK22" s="5">
        <v>3.4429256285572002E-6</v>
      </c>
      <c r="AL22" s="5">
        <v>5.2377754932355802E-6</v>
      </c>
      <c r="AM22" s="5">
        <v>4.4752552873303397E-6</v>
      </c>
      <c r="AN22" s="5">
        <v>3.7900448820015502E-6</v>
      </c>
      <c r="AO22" s="5">
        <v>1.8773955334006199E-6</v>
      </c>
      <c r="AP22" s="5">
        <v>5.4068217898415499E-6</v>
      </c>
      <c r="AQ22" s="5">
        <v>5.5428652823070198E-6</v>
      </c>
      <c r="AR22" s="5">
        <v>3.3749938744079301E-6</v>
      </c>
      <c r="AS22" s="5">
        <v>3.9391047837712703E-6</v>
      </c>
      <c r="AT22" s="5">
        <v>2.6667993023983598E-6</v>
      </c>
      <c r="AU22" s="5">
        <v>4.4712783306931396E-6</v>
      </c>
      <c r="AV22" s="5">
        <v>5.7857873514853796E-6</v>
      </c>
      <c r="AW22" s="5">
        <v>5.0994895123706202E-6</v>
      </c>
      <c r="AX22" s="5">
        <v>4.0945672508240302E-6</v>
      </c>
      <c r="AY22" s="5">
        <v>1.02606279518442E-5</v>
      </c>
      <c r="AZ22" s="5">
        <v>6.5535233270523903E-6</v>
      </c>
      <c r="BA22" s="5">
        <v>3.49056716738488E-6</v>
      </c>
    </row>
    <row r="23" spans="1:53" x14ac:dyDescent="0.25">
      <c r="A23" t="s">
        <v>63</v>
      </c>
      <c r="B23" t="s">
        <v>34</v>
      </c>
      <c r="C23" t="s">
        <v>90</v>
      </c>
      <c r="D23">
        <v>2017</v>
      </c>
      <c r="E23">
        <v>16</v>
      </c>
      <c r="F23">
        <v>15.4</v>
      </c>
      <c r="G23">
        <v>31.4</v>
      </c>
      <c r="H23">
        <f>IFERROR(PERCENTILE($O23:$BA23,0)/E23,0)</f>
        <v>4.9022691511893811E-9</v>
      </c>
      <c r="I23">
        <f>IFERROR(PERCENTILE($O23:$BA23,0)/G23,0)</f>
        <v>2.4979715420073279E-9</v>
      </c>
      <c r="J23">
        <f>IFERROR(PERCENTILE($O23:$BA23,0.5)/E23,0)</f>
        <v>4.9022691511893811E-9</v>
      </c>
      <c r="K23">
        <f>IFERROR(PERCENTILE($O23:$BA23,0.5)/G23,0)</f>
        <v>2.4979715420073279E-9</v>
      </c>
      <c r="L23">
        <f>IFERROR(PERCENTILE($O23:$BA23,1)/E23,0)</f>
        <v>4.9210729020256999E-9</v>
      </c>
      <c r="M23">
        <f>IFERROR(PERCENTILE($O23:$BA23,1)/G23,0)</f>
        <v>2.507553071095898E-9</v>
      </c>
      <c r="N23" t="s">
        <v>90</v>
      </c>
      <c r="O23" s="5">
        <v>7.86877444790822E-8</v>
      </c>
      <c r="P23" s="5">
        <v>7.8436306419030097E-8</v>
      </c>
      <c r="Q23" s="5">
        <v>7.8436306419030097E-8</v>
      </c>
      <c r="R23" s="5">
        <v>7.8436306419030097E-8</v>
      </c>
      <c r="S23" s="5">
        <v>7.86877444790822E-8</v>
      </c>
      <c r="T23" s="5">
        <v>7.8436306419030097E-8</v>
      </c>
      <c r="U23" s="5">
        <v>7.8436306419030097E-8</v>
      </c>
      <c r="V23" s="5">
        <v>7.8485728372359096E-8</v>
      </c>
      <c r="W23" s="5">
        <v>7.86877444790822E-8</v>
      </c>
      <c r="X23" s="5">
        <v>7.8436306419030097E-8</v>
      </c>
      <c r="Y23" s="5">
        <v>7.8436306419030097E-8</v>
      </c>
      <c r="Z23" s="5">
        <v>7.8436306419030097E-8</v>
      </c>
      <c r="AA23" s="5">
        <v>7.86877444790822E-8</v>
      </c>
      <c r="AB23" s="5">
        <v>7.8436306419030097E-8</v>
      </c>
      <c r="AC23" s="5">
        <v>7.8436306419030097E-8</v>
      </c>
      <c r="AD23" s="5">
        <v>7.8436306419030097E-8</v>
      </c>
      <c r="AE23" s="5">
        <v>7.8737166432411199E-8</v>
      </c>
      <c r="AF23" s="5">
        <v>7.8436306419030097E-8</v>
      </c>
      <c r="AG23" s="5">
        <v>7.8436306419030097E-8</v>
      </c>
      <c r="AH23" s="5">
        <v>7.8436306419030097E-8</v>
      </c>
      <c r="AI23" s="5">
        <v>7.86877444790822E-8</v>
      </c>
      <c r="AJ23" s="5">
        <v>7.8436306419030097E-8</v>
      </c>
      <c r="AK23" s="5">
        <v>7.8436306419030097E-8</v>
      </c>
      <c r="AL23" s="5">
        <v>7.8436306419030097E-8</v>
      </c>
      <c r="AM23" s="5">
        <v>7.86877444790822E-8</v>
      </c>
      <c r="AN23" s="5">
        <v>7.8436306419030097E-8</v>
      </c>
      <c r="AO23" s="5">
        <v>7.8436306419030097E-8</v>
      </c>
      <c r="AP23" s="5">
        <v>7.8436306419030097E-8</v>
      </c>
      <c r="AQ23" s="5">
        <v>7.86877444790822E-8</v>
      </c>
      <c r="AR23" s="5">
        <v>7.8436306419030097E-8</v>
      </c>
      <c r="AS23" s="5">
        <v>7.8436306419030097E-8</v>
      </c>
      <c r="AT23" s="5">
        <v>7.8436306419030097E-8</v>
      </c>
      <c r="AU23" s="5">
        <v>7.86877444790822E-8</v>
      </c>
      <c r="AV23" s="5">
        <v>7.8436306419030097E-8</v>
      </c>
      <c r="AW23" s="5">
        <v>7.8436306419030097E-8</v>
      </c>
      <c r="AX23" s="5">
        <v>7.8436306419030097E-8</v>
      </c>
      <c r="AY23" s="5">
        <v>7.86877444790822E-8</v>
      </c>
      <c r="AZ23" s="5">
        <v>7.8436306419030097E-8</v>
      </c>
      <c r="BA23" s="5">
        <v>7.8436306419030097E-8</v>
      </c>
    </row>
    <row r="24" spans="1:53" x14ac:dyDescent="0.25">
      <c r="A24" t="s">
        <v>64</v>
      </c>
      <c r="B24" t="s">
        <v>35</v>
      </c>
      <c r="C24" t="s">
        <v>91</v>
      </c>
      <c r="D24">
        <v>2017</v>
      </c>
      <c r="E24">
        <v>20.7</v>
      </c>
      <c r="F24">
        <v>10</v>
      </c>
      <c r="G24">
        <v>30.7</v>
      </c>
      <c r="H24">
        <f>IFERROR(PERCENTILE($O24:$BA24,0)/E24,0)</f>
        <v>1.8495478434614976E-5</v>
      </c>
      <c r="I24">
        <f>IFERROR(PERCENTILE($O24:$BA24,0)/G24,0)</f>
        <v>1.2470892625294137E-5</v>
      </c>
      <c r="J24">
        <f>IFERROR(PERCENTILE($O24:$BA24,0.5)/E24,0)</f>
        <v>1.8547696816713526E-5</v>
      </c>
      <c r="K24">
        <f>IFERROR(PERCENTILE($O24:$BA24,0.5)/G24,0)</f>
        <v>1.2506101762409446E-5</v>
      </c>
      <c r="L24">
        <f>IFERROR(PERCENTILE($O24:$BA24,1)/E24,0)</f>
        <v>4.2506806213872079E-5</v>
      </c>
      <c r="M24">
        <f>IFERROR(PERCENTILE($O24:$BA24,1)/G24,0)</f>
        <v>2.8660940997627102E-5</v>
      </c>
      <c r="N24" t="s">
        <v>91</v>
      </c>
      <c r="O24">
        <v>3.83965466725323E-4</v>
      </c>
      <c r="P24">
        <v>3.8285640359653E-4</v>
      </c>
      <c r="Q24">
        <v>3.8290698065322802E-4</v>
      </c>
      <c r="R24">
        <v>4.2372903537049703E-4</v>
      </c>
      <c r="S24">
        <v>3.8395504122456598E-4</v>
      </c>
      <c r="T24">
        <v>5.9999634220038705E-4</v>
      </c>
      <c r="U24">
        <v>4.6395814468792499E-4</v>
      </c>
      <c r="V24">
        <v>3.8288036941560698E-4</v>
      </c>
      <c r="W24">
        <v>3.8393732410596997E-4</v>
      </c>
      <c r="X24">
        <v>3.8285951304040702E-4</v>
      </c>
      <c r="Y24">
        <v>3.8288109517373999E-4</v>
      </c>
      <c r="Z24">
        <v>3.8291688161604402E-4</v>
      </c>
      <c r="AA24">
        <v>4.0120976610162601E-4</v>
      </c>
      <c r="AB24">
        <v>4.0302925260879099E-4</v>
      </c>
      <c r="AC24">
        <v>4.9707682157336299E-4</v>
      </c>
      <c r="AD24">
        <v>6.7691648494257498E-4</v>
      </c>
      <c r="AE24">
        <v>3.83963749806422E-4</v>
      </c>
      <c r="AF24">
        <v>3.8290801026299098E-4</v>
      </c>
      <c r="AG24">
        <v>3.8290706972752902E-4</v>
      </c>
      <c r="AH24">
        <v>3.8285793070819E-4</v>
      </c>
      <c r="AI24">
        <v>3.83968360832278E-4</v>
      </c>
      <c r="AJ24">
        <v>3.8289493729085799E-4</v>
      </c>
      <c r="AK24">
        <v>5.5766663820857796E-4</v>
      </c>
      <c r="AL24">
        <v>7.94990716870563E-4</v>
      </c>
      <c r="AM24">
        <v>3.8396436343750198E-4</v>
      </c>
      <c r="AN24">
        <v>3.8289965669944002E-4</v>
      </c>
      <c r="AO24">
        <v>3.8288635138965E-4</v>
      </c>
      <c r="AP24">
        <v>3.8871907833996699E-4</v>
      </c>
      <c r="AQ24">
        <v>3.83954860854609E-4</v>
      </c>
      <c r="AR24">
        <v>3.8290972049474602E-4</v>
      </c>
      <c r="AS24">
        <v>3.8294835882895801E-4</v>
      </c>
      <c r="AT24">
        <v>3.8290110698932799E-4</v>
      </c>
      <c r="AU24">
        <v>3.8395763722242699E-4</v>
      </c>
      <c r="AV24">
        <v>3.8290988481621998E-4</v>
      </c>
      <c r="AW24">
        <v>3.8295692503834198E-4</v>
      </c>
      <c r="AX24">
        <v>3.9684049745978E-4</v>
      </c>
      <c r="AY24">
        <v>8.7989088862715204E-4</v>
      </c>
      <c r="AZ24">
        <v>3.8287664569320901E-4</v>
      </c>
      <c r="BA24">
        <v>3.8294843742120498E-4</v>
      </c>
    </row>
    <row r="25" spans="1:53" x14ac:dyDescent="0.25">
      <c r="A25" t="s">
        <v>63</v>
      </c>
      <c r="B25" t="s">
        <v>37</v>
      </c>
      <c r="C25" t="s">
        <v>92</v>
      </c>
      <c r="D25">
        <v>2017</v>
      </c>
      <c r="E25">
        <v>200</v>
      </c>
      <c r="F25">
        <v>32</v>
      </c>
      <c r="G25">
        <v>232</v>
      </c>
      <c r="H25">
        <f>IFERROR(PERCENTILE($O25:$BA25,0)/E25,0)</f>
        <v>4.2030556500000001E-10</v>
      </c>
      <c r="I25">
        <f>IFERROR(PERCENTILE($O25:$BA25,0)/G25,0)</f>
        <v>3.6233238362068967E-10</v>
      </c>
      <c r="J25">
        <f>IFERROR(PERCENTILE($O25:$BA25,0.5)/E25,0)</f>
        <v>4.2030556500000001E-10</v>
      </c>
      <c r="K25">
        <f>IFERROR(PERCENTILE($O25:$BA25,0.5)/G25,0)</f>
        <v>3.6233238362068967E-10</v>
      </c>
      <c r="L25">
        <f>IFERROR(PERCENTILE($O25:$BA25,1)/E25,0)</f>
        <v>4.2442629890888597E-10</v>
      </c>
      <c r="M25">
        <f>IFERROR(PERCENTILE($O25:$BA25,1)/G25,0)</f>
        <v>3.6588474043869478E-10</v>
      </c>
      <c r="N25" t="s">
        <v>92</v>
      </c>
      <c r="O25" s="5">
        <v>8.4370888500000001E-8</v>
      </c>
      <c r="P25" s="5">
        <v>8.4061113E-8</v>
      </c>
      <c r="Q25" s="5">
        <v>8.4061113E-8</v>
      </c>
      <c r="R25" s="5">
        <v>8.4064889523433499E-8</v>
      </c>
      <c r="S25" s="5">
        <v>8.4370888500000001E-8</v>
      </c>
      <c r="T25" s="5">
        <v>8.4061113E-8</v>
      </c>
      <c r="U25" s="5">
        <v>8.4061113E-8</v>
      </c>
      <c r="V25" s="5">
        <v>8.4061113E-8</v>
      </c>
      <c r="W25" s="5">
        <v>8.4370888500000001E-8</v>
      </c>
      <c r="X25" s="5">
        <v>8.4061113E-8</v>
      </c>
      <c r="Y25" s="5">
        <v>8.4064889523433499E-8</v>
      </c>
      <c r="Z25" s="5">
        <v>8.4061113E-8</v>
      </c>
      <c r="AA25" s="5">
        <v>8.4370888500000001E-8</v>
      </c>
      <c r="AB25" s="5">
        <v>8.4061113E-8</v>
      </c>
      <c r="AC25" s="5">
        <v>8.4061113E-8</v>
      </c>
      <c r="AD25" s="5">
        <v>8.4061113E-8</v>
      </c>
      <c r="AE25" s="5">
        <v>8.4885259781777193E-8</v>
      </c>
      <c r="AF25" s="5">
        <v>8.4061113E-8</v>
      </c>
      <c r="AG25" s="5">
        <v>8.4061113E-8</v>
      </c>
      <c r="AH25" s="5">
        <v>8.4061113E-8</v>
      </c>
      <c r="AI25" s="5">
        <v>8.4370888500000001E-8</v>
      </c>
      <c r="AJ25" s="5">
        <v>8.4061113E-8</v>
      </c>
      <c r="AK25" s="5">
        <v>8.4061113E-8</v>
      </c>
      <c r="AL25" s="5">
        <v>8.4061113E-8</v>
      </c>
      <c r="AM25" s="5">
        <v>8.4370888500000001E-8</v>
      </c>
      <c r="AN25" s="5">
        <v>8.4061113E-8</v>
      </c>
      <c r="AO25" s="5">
        <v>8.4061113E-8</v>
      </c>
      <c r="AP25" s="5">
        <v>8.4064889523433499E-8</v>
      </c>
      <c r="AQ25" s="5">
        <v>8.4370888500000001E-8</v>
      </c>
      <c r="AR25" s="5">
        <v>8.4061113E-8</v>
      </c>
      <c r="AS25" s="5">
        <v>8.4061113E-8</v>
      </c>
      <c r="AT25" s="5">
        <v>8.4061113E-8</v>
      </c>
      <c r="AU25" s="5">
        <v>8.4378441546866998E-8</v>
      </c>
      <c r="AV25" s="5">
        <v>8.4061113E-8</v>
      </c>
      <c r="AW25" s="5">
        <v>8.4061113E-8</v>
      </c>
      <c r="AX25" s="5">
        <v>8.4061113E-8</v>
      </c>
      <c r="AY25" s="5">
        <v>8.4370888500000001E-8</v>
      </c>
      <c r="AZ25" s="5">
        <v>8.4068666046866997E-8</v>
      </c>
      <c r="BA25" s="5">
        <v>8.4061113E-8</v>
      </c>
    </row>
    <row r="26" spans="1:53" x14ac:dyDescent="0.25">
      <c r="A26" t="s">
        <v>63</v>
      </c>
      <c r="B26" t="s">
        <v>36</v>
      </c>
      <c r="C26" t="s">
        <v>93</v>
      </c>
      <c r="D26">
        <v>2017</v>
      </c>
      <c r="E26">
        <v>5.23</v>
      </c>
      <c r="F26">
        <v>-2.2080000000000002</v>
      </c>
      <c r="G26">
        <v>3.0219999999999998</v>
      </c>
      <c r="H26">
        <f>IFERROR(PERCENTILE($O26:$BA26,0)/E26,0)</f>
        <v>0</v>
      </c>
      <c r="I26">
        <f>IFERROR(PERCENTILE($O26:$BA26,0)/G26,0)</f>
        <v>0</v>
      </c>
      <c r="J26">
        <f>IFERROR(PERCENTILE($O26:$BA26,0.5)/E26,0)</f>
        <v>0</v>
      </c>
      <c r="K26">
        <f>IFERROR(PERCENTILE($O26:$BA26,0.5)/G26,0)</f>
        <v>0</v>
      </c>
      <c r="L26">
        <f>IFERROR(PERCENTILE($O26:$BA26,1)/E26,0)</f>
        <v>3.2388431426569975E-9</v>
      </c>
      <c r="M26">
        <f>IFERROR(PERCENTILE($O26:$BA26,1)/G26,0)</f>
        <v>5.6052778411965918E-9</v>
      </c>
      <c r="N26" t="s">
        <v>93</v>
      </c>
      <c r="O26">
        <v>0</v>
      </c>
      <c r="P26">
        <v>0</v>
      </c>
      <c r="Q26">
        <v>0</v>
      </c>
      <c r="R26" s="5">
        <v>6.7745021757338796E-9</v>
      </c>
      <c r="S26" s="5">
        <v>5.08172307323991E-11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s="5">
        <v>2.5408615366199498E-11</v>
      </c>
      <c r="AB26" s="5">
        <v>1.1372895946297499E-8</v>
      </c>
      <c r="AC26">
        <v>0</v>
      </c>
      <c r="AD26">
        <v>0</v>
      </c>
      <c r="AE26" s="5">
        <v>2.5408615366199498E-11</v>
      </c>
      <c r="AF26">
        <v>0</v>
      </c>
      <c r="AG26">
        <v>0</v>
      </c>
      <c r="AH26" s="5">
        <v>7.3176812254654697E-9</v>
      </c>
      <c r="AI26" s="5">
        <v>5.3775081705849402E-9</v>
      </c>
      <c r="AJ26" s="5">
        <v>7.2741522266124997E-9</v>
      </c>
      <c r="AK26" s="5">
        <v>1.46607710662971E-8</v>
      </c>
      <c r="AL26" s="5">
        <v>1.1240093748840899E-8</v>
      </c>
      <c r="AM26" s="5">
        <v>3.6203344613596601E-11</v>
      </c>
      <c r="AN26" s="5">
        <v>1.6939149636096099E-8</v>
      </c>
      <c r="AO26" s="5">
        <v>2.5408615366199498E-11</v>
      </c>
      <c r="AP26">
        <v>0</v>
      </c>
      <c r="AQ26">
        <v>0</v>
      </c>
      <c r="AR26" s="5">
        <v>2.5913991222058502E-9</v>
      </c>
      <c r="AS26" s="5">
        <v>5.4882609190990996E-9</v>
      </c>
      <c r="AT26">
        <v>0</v>
      </c>
      <c r="AU26" s="5">
        <v>1.82942030636636E-9</v>
      </c>
      <c r="AV26">
        <v>0</v>
      </c>
      <c r="AW26">
        <v>0</v>
      </c>
      <c r="AX26">
        <v>0</v>
      </c>
      <c r="AY26" s="5">
        <v>2.2070409470800199E-9</v>
      </c>
      <c r="AZ26" s="5">
        <v>6.0218418417892904E-9</v>
      </c>
      <c r="BA26" s="5">
        <v>2.5408615366199498E-11</v>
      </c>
    </row>
    <row r="27" spans="1:53" x14ac:dyDescent="0.25">
      <c r="A27" t="s">
        <v>61</v>
      </c>
      <c r="B27" t="s">
        <v>38</v>
      </c>
      <c r="C27" t="s">
        <v>94</v>
      </c>
      <c r="D27">
        <v>2017</v>
      </c>
      <c r="E27">
        <v>0.7</v>
      </c>
      <c r="F27">
        <v>0</v>
      </c>
      <c r="G27">
        <v>0.7</v>
      </c>
      <c r="H27">
        <f>IFERROR(PERCENTILE($O27:$BA27,0)/E27,0)</f>
        <v>0.8043523411001714</v>
      </c>
      <c r="I27">
        <f>IFERROR(PERCENTILE($O27:$BA27,0)/G27,0)</f>
        <v>0.8043523411001714</v>
      </c>
      <c r="J27">
        <f>IFERROR(PERCENTILE($O27:$BA27,0.5)/E27,0)</f>
        <v>0.8458945613231672</v>
      </c>
      <c r="K27">
        <f>IFERROR(PERCENTILE($O27:$BA27,0.5)/G27,0)</f>
        <v>0.8458945613231672</v>
      </c>
      <c r="L27">
        <f>IFERROR(PERCENTILE($O27:$BA27,1)/E27,0)</f>
        <v>0.87763229215451011</v>
      </c>
      <c r="M27">
        <f>IFERROR(PERCENTILE($O27:$BA27,1)/G27,0)</f>
        <v>0.87763229215451011</v>
      </c>
      <c r="N27" t="s">
        <v>94</v>
      </c>
      <c r="O27">
        <v>0.58184876893127502</v>
      </c>
      <c r="P27">
        <v>0.56304663877011996</v>
      </c>
      <c r="Q27">
        <v>0.58514482807198698</v>
      </c>
      <c r="R27">
        <v>0.59212619292621704</v>
      </c>
      <c r="S27">
        <v>0.58649098511374598</v>
      </c>
      <c r="T27">
        <v>0.56486578797545595</v>
      </c>
      <c r="U27">
        <v>0.563308073622242</v>
      </c>
      <c r="V27">
        <v>0.58295609054323905</v>
      </c>
      <c r="W27">
        <v>0.57343188528191402</v>
      </c>
      <c r="X27">
        <v>0.58870924678958803</v>
      </c>
      <c r="Y27">
        <v>0.58617403556232395</v>
      </c>
      <c r="Z27">
        <v>0.57368773431750397</v>
      </c>
      <c r="AA27">
        <v>0.58855518846699795</v>
      </c>
      <c r="AB27">
        <v>0.58893616851034303</v>
      </c>
      <c r="AC27">
        <v>0.57048815528510899</v>
      </c>
      <c r="AD27">
        <v>0.58632099608689203</v>
      </c>
      <c r="AE27">
        <v>0.58244153362584405</v>
      </c>
      <c r="AF27">
        <v>0.58781613432796598</v>
      </c>
      <c r="AG27">
        <v>0.571215697991177</v>
      </c>
      <c r="AH27">
        <v>0.59533987763388996</v>
      </c>
      <c r="AI27">
        <v>0.60114689131127896</v>
      </c>
      <c r="AJ27">
        <v>0.60447804566031305</v>
      </c>
      <c r="AK27">
        <v>0.60888720647824002</v>
      </c>
      <c r="AL27">
        <v>0.60532564444602799</v>
      </c>
      <c r="AM27">
        <v>0.61168555039764205</v>
      </c>
      <c r="AN27">
        <v>0.60810792772403899</v>
      </c>
      <c r="AO27">
        <v>0.60234671716239097</v>
      </c>
      <c r="AP27">
        <v>0.59359330515817699</v>
      </c>
      <c r="AQ27">
        <v>0.61434260450815703</v>
      </c>
      <c r="AR27">
        <v>0.60039971395088398</v>
      </c>
      <c r="AS27">
        <v>0.58766670779897401</v>
      </c>
      <c r="AT27">
        <v>0.59617397560052399</v>
      </c>
      <c r="AU27">
        <v>0.60126719436325504</v>
      </c>
      <c r="AV27">
        <v>0.59312693227220403</v>
      </c>
      <c r="AW27">
        <v>0.59540871930314498</v>
      </c>
      <c r="AX27">
        <v>0.59830878842836799</v>
      </c>
      <c r="AY27">
        <v>0.61262280869603603</v>
      </c>
      <c r="AZ27">
        <v>0.60215591532105395</v>
      </c>
      <c r="BA27">
        <v>0.60579822185890797</v>
      </c>
    </row>
    <row r="28" spans="1:53" x14ac:dyDescent="0.25">
      <c r="A28" t="s">
        <v>61</v>
      </c>
      <c r="B28" t="s">
        <v>41</v>
      </c>
      <c r="C28" t="s">
        <v>95</v>
      </c>
      <c r="D28">
        <v>2017</v>
      </c>
      <c r="E28">
        <v>0.4</v>
      </c>
      <c r="F28">
        <v>11</v>
      </c>
      <c r="G28">
        <v>11.4</v>
      </c>
      <c r="H28">
        <f>IFERROR(PERCENTILE($O28:$BA28,0)/E28,0)</f>
        <v>7.6025196438234248</v>
      </c>
      <c r="I28">
        <f>IFERROR(PERCENTILE($O28:$BA28,0)/G28,0)</f>
        <v>0.26675507522187458</v>
      </c>
      <c r="J28">
        <f>IFERROR(PERCENTILE($O28:$BA28,0.5)/E28,0)</f>
        <v>7.6035681008984497</v>
      </c>
      <c r="K28">
        <f>IFERROR(PERCENTILE($O28:$BA28,0.5)/G28,0)</f>
        <v>0.26679186318941928</v>
      </c>
      <c r="L28">
        <f>IFERROR(PERCENTILE($O28:$BA28,1)/E28,0)</f>
        <v>7.624486545673725</v>
      </c>
      <c r="M28">
        <f>IFERROR(PERCENTILE($O28:$BA28,1)/G28,0)</f>
        <v>0.26752584370784999</v>
      </c>
      <c r="N28" t="s">
        <v>95</v>
      </c>
      <c r="O28">
        <v>3.0496005452900601</v>
      </c>
      <c r="P28">
        <v>3.04116799564878</v>
      </c>
      <c r="Q28">
        <v>3.0413284116706101</v>
      </c>
      <c r="R28">
        <v>3.0414110265020802</v>
      </c>
      <c r="S28">
        <v>3.0497759223446601</v>
      </c>
      <c r="T28">
        <v>3.0410078575293702</v>
      </c>
      <c r="U28">
        <v>3.0411217280919698</v>
      </c>
      <c r="V28">
        <v>3.0412712534401001</v>
      </c>
      <c r="W28">
        <v>3.0494535357832899</v>
      </c>
      <c r="X28">
        <v>3.0414211112496701</v>
      </c>
      <c r="Y28">
        <v>3.0413430389265299</v>
      </c>
      <c r="Z28">
        <v>3.04129320711891</v>
      </c>
      <c r="AA28">
        <v>3.04975787753839</v>
      </c>
      <c r="AB28">
        <v>3.0414073575206801</v>
      </c>
      <c r="AC28">
        <v>3.0412888886991301</v>
      </c>
      <c r="AD28">
        <v>3.0413142436677099</v>
      </c>
      <c r="AE28">
        <v>3.0496861593778299</v>
      </c>
      <c r="AF28">
        <v>3.04145164227354</v>
      </c>
      <c r="AG28">
        <v>3.0412189759356001</v>
      </c>
      <c r="AH28">
        <v>3.0414111989060602</v>
      </c>
      <c r="AI28">
        <v>3.0497946182694902</v>
      </c>
      <c r="AJ28">
        <v>3.0414515128747599</v>
      </c>
      <c r="AK28">
        <v>3.0414629349350601</v>
      </c>
      <c r="AL28">
        <v>3.0414428144566199</v>
      </c>
      <c r="AM28">
        <v>3.0497781040964802</v>
      </c>
      <c r="AN28">
        <v>3.04143219011817</v>
      </c>
      <c r="AO28">
        <v>3.0414272403593801</v>
      </c>
      <c r="AP28">
        <v>3.0414270812094899</v>
      </c>
      <c r="AQ28">
        <v>3.0497875020478298</v>
      </c>
      <c r="AR28">
        <v>3.04145085839634</v>
      </c>
      <c r="AS28">
        <v>3.04139274666402</v>
      </c>
      <c r="AT28">
        <v>3.0414185890347101</v>
      </c>
      <c r="AU28">
        <v>3.0497565124230102</v>
      </c>
      <c r="AV28">
        <v>3.0414123013768299</v>
      </c>
      <c r="AW28">
        <v>3.04145749126786</v>
      </c>
      <c r="AX28">
        <v>3.0414241130169</v>
      </c>
      <c r="AY28">
        <v>3.0497892708454701</v>
      </c>
      <c r="AZ28">
        <v>3.0414401589099902</v>
      </c>
      <c r="BA28">
        <v>3.0414337627416401</v>
      </c>
    </row>
    <row r="29" spans="1:53" x14ac:dyDescent="0.25">
      <c r="A29" t="s">
        <v>63</v>
      </c>
      <c r="B29" t="s">
        <v>40</v>
      </c>
      <c r="C29" t="s">
        <v>96</v>
      </c>
      <c r="D29">
        <v>2017</v>
      </c>
      <c r="E29">
        <v>60</v>
      </c>
      <c r="F29">
        <v>60</v>
      </c>
      <c r="G29">
        <v>120</v>
      </c>
      <c r="H29">
        <f>IFERROR(PERCENTILE($O29:$BA29,0)/E29,0)</f>
        <v>6.6640010221943337E-6</v>
      </c>
      <c r="I29">
        <f>IFERROR(PERCENTILE($O29:$BA29,0)/G29,0)</f>
        <v>3.3320005110971668E-6</v>
      </c>
      <c r="J29">
        <f>IFERROR(PERCENTILE($O29:$BA29,0.5)/E29,0)</f>
        <v>6.6665731922749833E-6</v>
      </c>
      <c r="K29">
        <f>IFERROR(PERCENTILE($O29:$BA29,0.5)/G29,0)</f>
        <v>3.3332865961374917E-6</v>
      </c>
      <c r="L29">
        <f>IFERROR(PERCENTILE($O29:$BA29,1)/E29,0)</f>
        <v>6.7112728418088331E-6</v>
      </c>
      <c r="M29">
        <f>IFERROR(PERCENTILE($O29:$BA29,1)/G29,0)</f>
        <v>3.3556364209044166E-6</v>
      </c>
      <c r="N29" t="s">
        <v>96</v>
      </c>
      <c r="O29">
        <v>4.0093556981708002E-4</v>
      </c>
      <c r="P29">
        <v>4.0015789022614199E-4</v>
      </c>
      <c r="Q29">
        <v>3.9984874346679199E-4</v>
      </c>
      <c r="R29">
        <v>4.0015336616653301E-4</v>
      </c>
      <c r="S29">
        <v>4.0095185451470902E-4</v>
      </c>
      <c r="T29">
        <v>4.0000016284466898E-4</v>
      </c>
      <c r="U29">
        <v>3.99857024083399E-4</v>
      </c>
      <c r="V29">
        <v>3.9984006133166001E-4</v>
      </c>
      <c r="W29">
        <v>4.01115119147694E-4</v>
      </c>
      <c r="X29">
        <v>3.9984909702995501E-4</v>
      </c>
      <c r="Y29">
        <v>3.9984250547104103E-4</v>
      </c>
      <c r="Z29">
        <v>3.9985264898539599E-4</v>
      </c>
      <c r="AA29">
        <v>4.0093556981708002E-4</v>
      </c>
      <c r="AB29">
        <v>3.9996169026965101E-4</v>
      </c>
      <c r="AC29">
        <v>3.9984006133166001E-4</v>
      </c>
      <c r="AD29">
        <v>3.9986773466568401E-4</v>
      </c>
      <c r="AE29">
        <v>4.0094746176364601E-4</v>
      </c>
      <c r="AF29">
        <v>4.0003759082248301E-4</v>
      </c>
      <c r="AG29">
        <v>4.0009588125028298E-4</v>
      </c>
      <c r="AH29">
        <v>3.9988894596135302E-4</v>
      </c>
      <c r="AI29">
        <v>4.0095089205317098E-4</v>
      </c>
      <c r="AJ29">
        <v>3.99994391536499E-4</v>
      </c>
      <c r="AK29">
        <v>4.0000264338667602E-4</v>
      </c>
      <c r="AL29">
        <v>4.0267637050852998E-4</v>
      </c>
      <c r="AM29">
        <v>4.0094059830118899E-4</v>
      </c>
      <c r="AN29">
        <v>4.0264448083522902E-4</v>
      </c>
      <c r="AO29">
        <v>3.9998200293985599E-4</v>
      </c>
      <c r="AP29">
        <v>3.99849309524107E-4</v>
      </c>
      <c r="AQ29">
        <v>4.0094460551537599E-4</v>
      </c>
      <c r="AR29">
        <v>3.9984006133166001E-4</v>
      </c>
      <c r="AS29">
        <v>4.0014481373683102E-4</v>
      </c>
      <c r="AT29">
        <v>3.9984018682746902E-4</v>
      </c>
      <c r="AU29">
        <v>4.01376594625334E-4</v>
      </c>
      <c r="AV29">
        <v>3.99949741219443E-4</v>
      </c>
      <c r="AW29">
        <v>3.9984006133166001E-4</v>
      </c>
      <c r="AX29">
        <v>3.9984006133166001E-4</v>
      </c>
      <c r="AY29">
        <v>4.0093556981708002E-4</v>
      </c>
      <c r="AZ29">
        <v>3.9984051650442597E-4</v>
      </c>
      <c r="BA29">
        <v>3.9984822916441098E-4</v>
      </c>
    </row>
    <row r="30" spans="1:53" x14ac:dyDescent="0.25">
      <c r="A30" t="s">
        <v>61</v>
      </c>
      <c r="B30" t="s">
        <v>42</v>
      </c>
      <c r="C30" t="s">
        <v>97</v>
      </c>
      <c r="D30">
        <v>2017</v>
      </c>
      <c r="E30">
        <v>29</v>
      </c>
      <c r="F30">
        <v>0</v>
      </c>
      <c r="G30">
        <v>29</v>
      </c>
      <c r="H30">
        <f>IFERROR(PERCENTILE($O30:$BA30,0)/E30,0)</f>
        <v>1.8668730265136171E-7</v>
      </c>
      <c r="I30">
        <f>IFERROR(PERCENTILE($O30:$BA30,0)/G30,0)</f>
        <v>1.8668730265136171E-7</v>
      </c>
      <c r="J30">
        <f>IFERROR(PERCENTILE($O30:$BA30,0.5)/E30,0)</f>
        <v>1.8755169248731794E-7</v>
      </c>
      <c r="K30">
        <f>IFERROR(PERCENTILE($O30:$BA30,0.5)/G30,0)</f>
        <v>1.8755169248731794E-7</v>
      </c>
      <c r="L30">
        <f>IFERROR(PERCENTILE($O30:$BA30,1)/E30,0)</f>
        <v>1.8861225720006482E-7</v>
      </c>
      <c r="M30">
        <f>IFERROR(PERCENTILE($O30:$BA30,1)/G30,0)</f>
        <v>1.8861225720006482E-7</v>
      </c>
      <c r="N30" t="s">
        <v>97</v>
      </c>
      <c r="O30" s="5">
        <v>5.4697554588018799E-6</v>
      </c>
      <c r="P30" s="5">
        <v>5.4388604867493799E-6</v>
      </c>
      <c r="Q30" s="5">
        <v>5.4254849232827697E-6</v>
      </c>
      <c r="R30" s="5">
        <v>5.4350970274757303E-6</v>
      </c>
      <c r="S30" s="5">
        <v>5.4611181250776099E-6</v>
      </c>
      <c r="T30" s="5">
        <v>5.4290407917253697E-6</v>
      </c>
      <c r="U30" s="5">
        <v>5.4486256936497104E-6</v>
      </c>
      <c r="V30" s="5">
        <v>5.4356253842587803E-6</v>
      </c>
      <c r="W30" s="5">
        <v>5.4424259734439298E-6</v>
      </c>
      <c r="X30" s="5">
        <v>5.45201650694799E-6</v>
      </c>
      <c r="Y30" s="5">
        <v>5.4444308541665896E-6</v>
      </c>
      <c r="Z30" s="5">
        <v>5.4349339615542197E-6</v>
      </c>
      <c r="AA30" s="5">
        <v>5.4578532211310804E-6</v>
      </c>
      <c r="AB30" s="5">
        <v>5.4230317664772004E-6</v>
      </c>
      <c r="AC30" s="5">
        <v>5.4469415959096402E-6</v>
      </c>
      <c r="AD30" s="5">
        <v>5.4321505103720699E-6</v>
      </c>
      <c r="AE30" s="5">
        <v>5.4589219472276999E-6</v>
      </c>
      <c r="AF30" s="5">
        <v>5.4389990821322199E-6</v>
      </c>
      <c r="AG30" s="5">
        <v>5.4158501585060098E-6</v>
      </c>
      <c r="AH30" s="5">
        <v>5.4256037507370098E-6</v>
      </c>
      <c r="AI30" s="5">
        <v>5.4513004632462497E-6</v>
      </c>
      <c r="AJ30" s="5">
        <v>5.4312919936129004E-6</v>
      </c>
      <c r="AK30" s="5">
        <v>5.4516066699363E-6</v>
      </c>
      <c r="AL30" s="5">
        <v>5.4139317768894897E-6</v>
      </c>
      <c r="AM30" s="5">
        <v>5.4377962951654904E-6</v>
      </c>
      <c r="AN30" s="5">
        <v>5.4165123518578997E-6</v>
      </c>
      <c r="AO30" s="5">
        <v>5.4518095378430597E-6</v>
      </c>
      <c r="AP30" s="5">
        <v>5.4433599919373399E-6</v>
      </c>
      <c r="AQ30" s="5">
        <v>5.4568495400452804E-6</v>
      </c>
      <c r="AR30" s="5">
        <v>5.44274577772696E-6</v>
      </c>
      <c r="AS30" s="5">
        <v>5.4284002072241003E-6</v>
      </c>
      <c r="AT30" s="5">
        <v>5.4321132217083699E-6</v>
      </c>
      <c r="AU30" s="5">
        <v>5.4536166340549197E-6</v>
      </c>
      <c r="AV30" s="5">
        <v>5.43114639140767E-6</v>
      </c>
      <c r="AW30" s="5">
        <v>5.4326545871966203E-6</v>
      </c>
      <c r="AX30" s="5">
        <v>5.4582163335542996E-6</v>
      </c>
      <c r="AY30" s="5">
        <v>5.4646807279954099E-6</v>
      </c>
      <c r="AZ30" s="5">
        <v>5.4466339731062501E-6</v>
      </c>
      <c r="BA30" s="5">
        <v>5.4153043715282499E-6</v>
      </c>
    </row>
    <row r="31" spans="1:53" x14ac:dyDescent="0.25">
      <c r="A31" t="s">
        <v>62</v>
      </c>
      <c r="B31" t="s">
        <v>39</v>
      </c>
      <c r="C31" t="s">
        <v>98</v>
      </c>
      <c r="D31">
        <v>2017</v>
      </c>
      <c r="E31">
        <v>16.14</v>
      </c>
      <c r="F31">
        <v>1.1399999999999999</v>
      </c>
      <c r="G31">
        <v>17.28</v>
      </c>
      <c r="H31">
        <f>IFERROR(PERCENTILE($O31:$BA31,0)/E31,0)</f>
        <v>2.2314891178815301</v>
      </c>
      <c r="I31">
        <f>IFERROR(PERCENTILE($O31:$BA31,0)/G31,0)</f>
        <v>2.0842728219101789</v>
      </c>
      <c r="J31">
        <f>IFERROR(PERCENTILE($O31:$BA31,0.5)/E31,0)</f>
        <v>3.2406827345691265</v>
      </c>
      <c r="K31">
        <f>IFERROR(PERCENTILE($O31:$BA31,0.5)/G31,0)</f>
        <v>3.0268876930524131</v>
      </c>
      <c r="L31">
        <f>IFERROR(PERCENTILE($O31:$BA31,1)/E31,0)</f>
        <v>3.8682267339376888</v>
      </c>
      <c r="M31">
        <f>IFERROR(PERCENTILE($O31:$BA31,1)/G31,0)</f>
        <v>3.6130312202404107</v>
      </c>
      <c r="N31" t="s">
        <v>98</v>
      </c>
      <c r="O31">
        <v>56.594073607074797</v>
      </c>
      <c r="P31">
        <v>62.433179485754302</v>
      </c>
      <c r="Q31">
        <v>62.271418228127601</v>
      </c>
      <c r="R31">
        <v>47.608663365170599</v>
      </c>
      <c r="S31">
        <v>36.016234362607896</v>
      </c>
      <c r="T31">
        <v>44.512010325007999</v>
      </c>
      <c r="U31">
        <v>54.366884474046003</v>
      </c>
      <c r="V31">
        <v>56.833313811007002</v>
      </c>
      <c r="W31">
        <v>56.091388858450998</v>
      </c>
      <c r="X31">
        <v>57.761661115582399</v>
      </c>
      <c r="Y31">
        <v>56.607297609764103</v>
      </c>
      <c r="Z31">
        <v>47.978460131441402</v>
      </c>
      <c r="AA31">
        <v>47.5889019698742</v>
      </c>
      <c r="AB31">
        <v>51.1800678901106</v>
      </c>
      <c r="AC31">
        <v>54.882879727580701</v>
      </c>
      <c r="AD31">
        <v>61.307598452089699</v>
      </c>
      <c r="AE31">
        <v>52.304619335945702</v>
      </c>
      <c r="AF31">
        <v>42.322379510427503</v>
      </c>
      <c r="AG31">
        <v>55.5413170064922</v>
      </c>
      <c r="AH31">
        <v>48.850863909977001</v>
      </c>
      <c r="AI31">
        <v>54.316478116159502</v>
      </c>
      <c r="AJ31">
        <v>60.484075923681097</v>
      </c>
      <c r="AK31">
        <v>43.811851112324703</v>
      </c>
      <c r="AL31">
        <v>50.1859962203931</v>
      </c>
      <c r="AM31">
        <v>50.809723396169602</v>
      </c>
      <c r="AN31">
        <v>45.633135624350501</v>
      </c>
      <c r="AO31">
        <v>48.166906644709996</v>
      </c>
      <c r="AP31">
        <v>47.784665655354097</v>
      </c>
      <c r="AQ31">
        <v>42.610686210066703</v>
      </c>
      <c r="AR31">
        <v>41.615069183176303</v>
      </c>
      <c r="AS31">
        <v>59.841514467670798</v>
      </c>
      <c r="AT31">
        <v>49.828758776699303</v>
      </c>
      <c r="AU31">
        <v>52.672723947874097</v>
      </c>
      <c r="AV31">
        <v>57.206165044334597</v>
      </c>
      <c r="AW31">
        <v>46.465214249011296</v>
      </c>
      <c r="AX31">
        <v>51.471935450298503</v>
      </c>
      <c r="AY31">
        <v>59.923788880167301</v>
      </c>
      <c r="AZ31">
        <v>52.986369458740498</v>
      </c>
      <c r="BA31">
        <v>53.768237967379299</v>
      </c>
    </row>
    <row r="32" spans="1:53" x14ac:dyDescent="0.25">
      <c r="A32" t="s">
        <v>62</v>
      </c>
      <c r="B32" t="s">
        <v>43</v>
      </c>
      <c r="C32" t="s">
        <v>99</v>
      </c>
      <c r="D32">
        <v>2017</v>
      </c>
      <c r="E32">
        <v>100.3</v>
      </c>
      <c r="F32">
        <v>116.8</v>
      </c>
      <c r="G32">
        <v>217.1</v>
      </c>
      <c r="H32">
        <f>IFERROR(PERCENTILE($O32:$BA32,0)/E32,0)</f>
        <v>1.0588475373878265E-8</v>
      </c>
      <c r="I32">
        <f>IFERROR(PERCENTILE($O32:$BA32,0)/G32,0)</f>
        <v>4.8918658682634269E-9</v>
      </c>
      <c r="J32">
        <f>IFERROR(PERCENTILE($O32:$BA32,0.5)/E32,0)</f>
        <v>1.0588475373878265E-8</v>
      </c>
      <c r="K32">
        <f>IFERROR(PERCENTILE($O32:$BA32,0.5)/G32,0)</f>
        <v>4.8918658682634269E-9</v>
      </c>
      <c r="L32">
        <f>IFERROR(PERCENTILE($O32:$BA32,1)/E32,0)</f>
        <v>4.2535364799503988E-6</v>
      </c>
      <c r="M32">
        <f>IFERROR(PERCENTILE($O32:$BA32,1)/G32,0)</f>
        <v>1.9651299352327269E-6</v>
      </c>
      <c r="N32" t="s">
        <v>99</v>
      </c>
      <c r="O32" s="5">
        <v>1.0657059199999999E-6</v>
      </c>
      <c r="P32" s="5">
        <v>1.0620240799999899E-6</v>
      </c>
      <c r="Q32" s="5">
        <v>1.0620240799999899E-6</v>
      </c>
      <c r="R32" s="5">
        <v>1.0620240799999899E-6</v>
      </c>
      <c r="S32" s="5">
        <v>1.0657059199999999E-6</v>
      </c>
      <c r="T32" s="5">
        <v>1.0620240799999899E-6</v>
      </c>
      <c r="U32" s="5">
        <v>1.0620240799999899E-6</v>
      </c>
      <c r="V32" s="5">
        <v>1.0620240799999899E-6</v>
      </c>
      <c r="W32" s="5">
        <v>1.0657059199999999E-6</v>
      </c>
      <c r="X32" s="5">
        <v>1.0620240799999899E-6</v>
      </c>
      <c r="Y32" s="5">
        <v>1.0620240799999899E-6</v>
      </c>
      <c r="Z32" s="5">
        <v>1.0620240799999899E-6</v>
      </c>
      <c r="AA32" s="5">
        <v>1.0657059199999999E-6</v>
      </c>
      <c r="AB32" s="5">
        <v>1.0620240799999899E-6</v>
      </c>
      <c r="AC32" s="5">
        <v>1.0620240799999899E-6</v>
      </c>
      <c r="AD32" s="5">
        <v>1.0620240799999899E-6</v>
      </c>
      <c r="AE32" s="5">
        <v>1.0657059199999999E-6</v>
      </c>
      <c r="AF32">
        <v>4.2662970893902498E-4</v>
      </c>
      <c r="AG32" s="5">
        <v>1.0620240799999899E-6</v>
      </c>
      <c r="AH32" s="5">
        <v>1.06263556542987E-6</v>
      </c>
      <c r="AI32" s="5">
        <v>1.0657059199999999E-6</v>
      </c>
      <c r="AJ32" s="5">
        <v>1.0620240799999899E-6</v>
      </c>
      <c r="AK32" s="5">
        <v>1.0620240799999899E-6</v>
      </c>
      <c r="AL32" s="5">
        <v>1.0620240799999899E-6</v>
      </c>
      <c r="AM32" s="5">
        <v>1.0657059199999999E-6</v>
      </c>
      <c r="AN32" s="5">
        <v>1.0620240799999899E-6</v>
      </c>
      <c r="AO32" s="5">
        <v>1.0620240799999899E-6</v>
      </c>
      <c r="AP32" s="5">
        <v>1.0620240799999899E-6</v>
      </c>
      <c r="AQ32" s="5">
        <v>1.0657059199999999E-6</v>
      </c>
      <c r="AR32" s="5">
        <v>1.0620240799999899E-6</v>
      </c>
      <c r="AS32" s="5">
        <v>1.0620240799999899E-6</v>
      </c>
      <c r="AT32" s="5">
        <v>4.0173552248543404E-6</v>
      </c>
      <c r="AU32" s="5">
        <v>1.0657059199999999E-6</v>
      </c>
      <c r="AV32" s="5">
        <v>1.0620240799999899E-6</v>
      </c>
      <c r="AW32" s="5">
        <v>1.0620240799999899E-6</v>
      </c>
      <c r="AX32" s="5">
        <v>1.0620240799999899E-6</v>
      </c>
      <c r="AY32" s="5">
        <v>1.0657059199999999E-6</v>
      </c>
      <c r="AZ32" s="5">
        <v>1.0620240799999899E-6</v>
      </c>
      <c r="BA32" s="5">
        <v>1.0620240799999899E-6</v>
      </c>
    </row>
    <row r="33" spans="1:53" x14ac:dyDescent="0.25">
      <c r="A33" t="s">
        <v>62</v>
      </c>
      <c r="B33" t="s">
        <v>44</v>
      </c>
      <c r="C33" t="s">
        <v>100</v>
      </c>
      <c r="D33">
        <v>2017</v>
      </c>
      <c r="E33">
        <v>6.16</v>
      </c>
      <c r="F33">
        <v>33.75</v>
      </c>
      <c r="G33">
        <v>39.909999999999997</v>
      </c>
      <c r="H33">
        <f>IFERROR(PERCENTILE($O33:$BA33,0)/E33,0)</f>
        <v>4.3068673854927596E-7</v>
      </c>
      <c r="I33">
        <f>IFERROR(PERCENTILE($O33:$BA33,0)/G33,0)</f>
        <v>6.6475327222839902E-8</v>
      </c>
      <c r="J33">
        <f>IFERROR(PERCENTILE($O33:$BA33,0.5)/E33,0)</f>
        <v>4.3237778426855684E-7</v>
      </c>
      <c r="K33">
        <f>IFERROR(PERCENTILE($O33:$BA33,0.5)/G33,0)</f>
        <v>6.6736335532305448E-8</v>
      </c>
      <c r="L33">
        <f>IFERROR(PERCENTILE($O33:$BA33,1)/E33,0)</f>
        <v>4.5341711842169802E-7</v>
      </c>
      <c r="M33">
        <f>IFERROR(PERCENTILE($O33:$BA33,1)/G33,0)</f>
        <v>6.9983699560953651E-8</v>
      </c>
      <c r="N33" t="s">
        <v>100</v>
      </c>
      <c r="O33" s="5">
        <v>2.6635125988819999E-6</v>
      </c>
      <c r="P33" s="5">
        <v>2.70871858924554E-6</v>
      </c>
      <c r="Q33" s="5">
        <v>2.6538843450611299E-6</v>
      </c>
      <c r="R33" s="5">
        <v>2.6537453927931401E-6</v>
      </c>
      <c r="S33" s="5">
        <v>2.6776675745230798E-6</v>
      </c>
      <c r="T33" s="5">
        <v>2.6852966816618399E-6</v>
      </c>
      <c r="U33" s="5">
        <v>2.6534535878510699E-6</v>
      </c>
      <c r="V33" s="5">
        <v>2.6611418524171701E-6</v>
      </c>
      <c r="W33" s="5">
        <v>2.6819152993122898E-6</v>
      </c>
      <c r="X33" s="5">
        <v>2.67463268351927E-6</v>
      </c>
      <c r="Y33" s="5">
        <v>2.65379429246246E-6</v>
      </c>
      <c r="Z33" s="5">
        <v>2.6562422724437001E-6</v>
      </c>
      <c r="AA33" s="5">
        <v>2.6630379760525701E-6</v>
      </c>
      <c r="AB33" s="5">
        <v>2.7165401718794001E-6</v>
      </c>
      <c r="AC33" s="5">
        <v>2.7158693800287102E-6</v>
      </c>
      <c r="AD33" s="5">
        <v>2.65377359418636E-6</v>
      </c>
      <c r="AE33" s="5">
        <v>2.6634471510943102E-6</v>
      </c>
      <c r="AF33" s="5">
        <v>2.6536927231280299E-6</v>
      </c>
      <c r="AG33" s="5">
        <v>2.79304944947766E-6</v>
      </c>
      <c r="AH33" s="5">
        <v>2.6954881648891099E-6</v>
      </c>
      <c r="AI33" s="5">
        <v>2.6674575996361801E-6</v>
      </c>
      <c r="AJ33" s="5">
        <v>2.6715801550579702E-6</v>
      </c>
      <c r="AK33" s="5">
        <v>2.6536386694636699E-6</v>
      </c>
      <c r="AL33" s="5">
        <v>2.6716161481224798E-6</v>
      </c>
      <c r="AM33" s="5">
        <v>2.6635562972532001E-6</v>
      </c>
      <c r="AN33" s="5">
        <v>2.6535802672283601E-6</v>
      </c>
      <c r="AO33" s="5">
        <v>2.6535532997637501E-6</v>
      </c>
      <c r="AP33" s="5">
        <v>2.6539624580741301E-6</v>
      </c>
      <c r="AQ33" s="5">
        <v>2.6669571799917098E-6</v>
      </c>
      <c r="AR33" s="5">
        <v>2.65303030946354E-6</v>
      </c>
      <c r="AS33" s="5">
        <v>2.6842094583337999E-6</v>
      </c>
      <c r="AT33" s="5">
        <v>2.65366117935817E-6</v>
      </c>
      <c r="AU33" s="5">
        <v>2.7101311458121901E-6</v>
      </c>
      <c r="AV33" s="5">
        <v>2.7024993915385401E-6</v>
      </c>
      <c r="AW33" s="5">
        <v>2.6535232051147601E-6</v>
      </c>
      <c r="AX33" s="5">
        <v>2.65342479687588E-6</v>
      </c>
      <c r="AY33" s="5">
        <v>2.6638070009518099E-6</v>
      </c>
      <c r="AZ33" s="5">
        <v>2.6536912032118701E-6</v>
      </c>
      <c r="BA33" s="5">
        <v>2.65390728021404E-6</v>
      </c>
    </row>
    <row r="34" spans="1:53" x14ac:dyDescent="0.25">
      <c r="A34" t="s">
        <v>63</v>
      </c>
      <c r="B34" t="s">
        <v>45</v>
      </c>
      <c r="C34" t="s">
        <v>101</v>
      </c>
      <c r="D34">
        <v>2017</v>
      </c>
      <c r="E34">
        <v>3.5</v>
      </c>
      <c r="F34">
        <v>30.55</v>
      </c>
      <c r="G34">
        <v>34.049999999999997</v>
      </c>
      <c r="H34">
        <f>IFERROR(PERCENTILE($O34:$BA34,0)/E34,0)</f>
        <v>3.4247577214443139E-5</v>
      </c>
      <c r="I34">
        <f>IFERROR(PERCENTILE($O34:$BA34,0)/G34,0)</f>
        <v>3.5203089647738915E-6</v>
      </c>
      <c r="J34">
        <f>IFERROR(PERCENTILE($O34:$BA34,0.5)/E34,0)</f>
        <v>3.4247631542352003E-5</v>
      </c>
      <c r="K34">
        <f>IFERROR(PERCENTILE($O34:$BA34,0.5)/G34,0)</f>
        <v>3.5203145491404407E-6</v>
      </c>
      <c r="L34">
        <f>IFERROR(PERCENTILE($O34:$BA34,1)/E34,0)</f>
        <v>3.4342535739008573E-5</v>
      </c>
      <c r="M34">
        <f>IFERROR(PERCENTILE($O34:$BA34,1)/G34,0)</f>
        <v>3.5300697529083703E-6</v>
      </c>
      <c r="N34" t="s">
        <v>101</v>
      </c>
      <c r="O34">
        <v>1.2019570075109E-4</v>
      </c>
      <c r="P34">
        <v>1.1986760649019E-4</v>
      </c>
      <c r="Q34">
        <v>1.19867069306611E-4</v>
      </c>
      <c r="R34">
        <v>1.1986700490040699E-4</v>
      </c>
      <c r="S34">
        <v>1.20195855948319E-4</v>
      </c>
      <c r="T34">
        <v>1.19869597845966E-4</v>
      </c>
      <c r="U34">
        <v>1.19867471021136E-4</v>
      </c>
      <c r="V34">
        <v>1.19867166450359E-4</v>
      </c>
      <c r="W34">
        <v>1.2019887508653E-4</v>
      </c>
      <c r="X34">
        <v>1.1986652025055099E-4</v>
      </c>
      <c r="Y34">
        <v>1.19867447363115E-4</v>
      </c>
      <c r="Z34">
        <v>1.19866710398232E-4</v>
      </c>
      <c r="AA34">
        <v>1.20195671786899E-4</v>
      </c>
      <c r="AB34">
        <v>1.1986652025055099E-4</v>
      </c>
      <c r="AC34">
        <v>1.19867328000311E-4</v>
      </c>
      <c r="AD34">
        <v>1.19866527310229E-4</v>
      </c>
      <c r="AE34">
        <v>1.20196479536659E-4</v>
      </c>
      <c r="AF34">
        <v>1.1986652025055099E-4</v>
      </c>
      <c r="AG34">
        <v>1.19867112353491E-4</v>
      </c>
      <c r="AH34">
        <v>1.1986652025055099E-4</v>
      </c>
      <c r="AI34">
        <v>1.20195671786899E-4</v>
      </c>
      <c r="AJ34">
        <v>1.1986652025055099E-4</v>
      </c>
      <c r="AK34">
        <v>1.1986652025055099E-4</v>
      </c>
      <c r="AL34">
        <v>1.1986652025055099E-4</v>
      </c>
      <c r="AM34">
        <v>1.20195671786899E-4</v>
      </c>
      <c r="AN34">
        <v>1.1986652025055099E-4</v>
      </c>
      <c r="AO34">
        <v>1.1986652025055099E-4</v>
      </c>
      <c r="AP34">
        <v>1.19866681800503E-4</v>
      </c>
      <c r="AQ34">
        <v>1.20195671786899E-4</v>
      </c>
      <c r="AR34">
        <v>1.19866607035646E-4</v>
      </c>
      <c r="AS34">
        <v>1.1986652025055099E-4</v>
      </c>
      <c r="AT34">
        <v>1.19866561431183E-4</v>
      </c>
      <c r="AU34">
        <v>1.20195671786899E-4</v>
      </c>
      <c r="AV34">
        <v>1.1986652025055099E-4</v>
      </c>
      <c r="AW34">
        <v>1.1986652025055099E-4</v>
      </c>
      <c r="AX34">
        <v>1.1986652025055099E-4</v>
      </c>
      <c r="AY34">
        <v>1.20195671786899E-4</v>
      </c>
      <c r="AZ34">
        <v>1.1986652025055099E-4</v>
      </c>
      <c r="BA34">
        <v>1.1986652025055099E-4</v>
      </c>
    </row>
    <row r="35" spans="1:53" x14ac:dyDescent="0.25">
      <c r="A35" t="s">
        <v>63</v>
      </c>
      <c r="B35" t="s">
        <v>46</v>
      </c>
      <c r="C35" t="s">
        <v>102</v>
      </c>
      <c r="D35">
        <v>2017</v>
      </c>
      <c r="E35">
        <v>221</v>
      </c>
      <c r="F35">
        <v>65.2</v>
      </c>
      <c r="G35">
        <v>286.2</v>
      </c>
      <c r="H35">
        <f>IFERROR(PERCENTILE($O35:$BA35,0)/E35,0)</f>
        <v>3.1787709239038736E-3</v>
      </c>
      <c r="I35">
        <f>IFERROR(PERCENTILE($O35:$BA35,0)/G35,0)</f>
        <v>2.454606478625982E-3</v>
      </c>
      <c r="J35">
        <f>IFERROR(PERCENTILE($O35:$BA35,0.5)/E35,0)</f>
        <v>5.3455206355832582E-3</v>
      </c>
      <c r="K35">
        <f>IFERROR(PERCENTILE($O35:$BA35,0.5)/G35,0)</f>
        <v>4.1277430484413001E-3</v>
      </c>
      <c r="L35">
        <f>IFERROR(PERCENTILE($O35:$BA35,1)/E35,0)</f>
        <v>5.4502507732199093E-3</v>
      </c>
      <c r="M35">
        <f>IFERROR(PERCENTILE($O35:$BA35,1)/G35,0)</f>
        <v>4.2086143287267648E-3</v>
      </c>
      <c r="N35" t="s">
        <v>102</v>
      </c>
      <c r="O35">
        <v>0.93440230465844798</v>
      </c>
      <c r="P35">
        <v>0.94355996462035097</v>
      </c>
      <c r="Q35">
        <v>0.92854153974044096</v>
      </c>
      <c r="R35">
        <v>1.1842162559762699</v>
      </c>
      <c r="S35">
        <v>1.10050453990407</v>
      </c>
      <c r="T35">
        <v>0.70250837418275602</v>
      </c>
      <c r="U35">
        <v>0.79290262041785997</v>
      </c>
      <c r="V35">
        <v>0.95814622466367605</v>
      </c>
      <c r="W35">
        <v>0.75815245508798501</v>
      </c>
      <c r="X35">
        <v>1.10407016595649</v>
      </c>
      <c r="Y35">
        <v>0.93821698269458997</v>
      </c>
      <c r="Z35">
        <v>0.92618168746746998</v>
      </c>
      <c r="AA35">
        <v>1.0766578229682899</v>
      </c>
      <c r="AB35">
        <v>1.1408001344949701</v>
      </c>
      <c r="AC35">
        <v>0.91167100772296505</v>
      </c>
      <c r="AD35">
        <v>0.92373809716508004</v>
      </c>
      <c r="AE35">
        <v>0.81246944612105798</v>
      </c>
      <c r="AF35">
        <v>1.16173753898134</v>
      </c>
      <c r="AG35">
        <v>0.96093194749782196</v>
      </c>
      <c r="AH35">
        <v>1.0563496258727401</v>
      </c>
      <c r="AI35">
        <v>1.2006804978232899</v>
      </c>
      <c r="AJ35">
        <v>1.1982299769979201</v>
      </c>
      <c r="AK35">
        <v>1.1987901861652801</v>
      </c>
      <c r="AL35">
        <v>1.1993129358799099</v>
      </c>
      <c r="AM35">
        <v>1.20247626092995</v>
      </c>
      <c r="AN35">
        <v>1.1994175122425601</v>
      </c>
      <c r="AO35">
        <v>1.1999751003257699</v>
      </c>
      <c r="AP35">
        <v>1.18745524731522</v>
      </c>
      <c r="AQ35">
        <v>1.2020509306745299</v>
      </c>
      <c r="AR35">
        <v>1.19839866156409</v>
      </c>
      <c r="AS35">
        <v>1.1813600604639001</v>
      </c>
      <c r="AT35">
        <v>1.19853849876291</v>
      </c>
      <c r="AU35">
        <v>1.20275572504397</v>
      </c>
      <c r="AV35">
        <v>1.19390863989679</v>
      </c>
      <c r="AW35">
        <v>1.1983986619014599</v>
      </c>
      <c r="AX35">
        <v>1.1990414202838999</v>
      </c>
      <c r="AY35">
        <v>1.2016819456458701</v>
      </c>
      <c r="AZ35">
        <v>1.2045054208816</v>
      </c>
      <c r="BA35">
        <v>1.19903870900257</v>
      </c>
    </row>
    <row r="36" spans="1:53" x14ac:dyDescent="0.25">
      <c r="A36" t="s">
        <v>64</v>
      </c>
      <c r="B36" t="s">
        <v>47</v>
      </c>
      <c r="C36" t="s">
        <v>103</v>
      </c>
      <c r="D36">
        <v>2017</v>
      </c>
      <c r="E36">
        <v>9.5</v>
      </c>
      <c r="F36">
        <v>3.8</v>
      </c>
      <c r="G36">
        <v>13.3</v>
      </c>
      <c r="H36">
        <f>IFERROR(PERCENTILE($O36:$BA36,0)/E36,0)</f>
        <v>3.4722938819779584E-5</v>
      </c>
      <c r="I36">
        <f>IFERROR(PERCENTILE($O36:$BA36,0)/G36,0)</f>
        <v>2.4802099156985415E-5</v>
      </c>
      <c r="J36">
        <f>IFERROR(PERCENTILE($O36:$BA36,0.5)/E36,0)</f>
        <v>3.4722938819779584E-5</v>
      </c>
      <c r="K36">
        <f>IFERROR(PERCENTILE($O36:$BA36,0.5)/G36,0)</f>
        <v>2.4802099156985415E-5</v>
      </c>
      <c r="L36">
        <f>IFERROR(PERCENTILE($O36:$BA36,1)/E36,0)</f>
        <v>3.4818028825568103E-5</v>
      </c>
      <c r="M36">
        <f>IFERROR(PERCENTILE($O36:$BA36,1)/G36,0)</f>
        <v>2.4870020589691499E-5</v>
      </c>
      <c r="N36" t="s">
        <v>103</v>
      </c>
      <c r="O36">
        <v>3.3077127384289698E-4</v>
      </c>
      <c r="P36">
        <v>3.2986791878790602E-4</v>
      </c>
      <c r="Q36">
        <v>3.2986791878790602E-4</v>
      </c>
      <c r="R36">
        <v>3.2986791878790602E-4</v>
      </c>
      <c r="S36">
        <v>3.3077127384289698E-4</v>
      </c>
      <c r="T36">
        <v>3.2986791878790602E-4</v>
      </c>
      <c r="U36">
        <v>3.2986791878790602E-4</v>
      </c>
      <c r="V36">
        <v>3.2986791878790602E-4</v>
      </c>
      <c r="W36">
        <v>3.3077127384289698E-4</v>
      </c>
      <c r="X36">
        <v>3.2986791878790602E-4</v>
      </c>
      <c r="Y36">
        <v>3.2986791878790602E-4</v>
      </c>
      <c r="Z36">
        <v>3.2986791878790602E-4</v>
      </c>
      <c r="AA36">
        <v>3.3077127384289698E-4</v>
      </c>
      <c r="AB36">
        <v>3.2986791878790602E-4</v>
      </c>
      <c r="AC36">
        <v>3.2986791878790602E-4</v>
      </c>
      <c r="AD36">
        <v>3.2986791878790602E-4</v>
      </c>
      <c r="AE36">
        <v>3.3077127384289698E-4</v>
      </c>
      <c r="AF36">
        <v>3.2986791878790602E-4</v>
      </c>
      <c r="AG36">
        <v>3.2986791878790602E-4</v>
      </c>
      <c r="AH36">
        <v>3.2986791878790602E-4</v>
      </c>
      <c r="AI36">
        <v>3.3077127384289698E-4</v>
      </c>
      <c r="AJ36">
        <v>3.2986791878790602E-4</v>
      </c>
      <c r="AK36">
        <v>3.2986791878790602E-4</v>
      </c>
      <c r="AL36">
        <v>3.2986791878790602E-4</v>
      </c>
      <c r="AM36">
        <v>3.3077127384289698E-4</v>
      </c>
      <c r="AN36">
        <v>3.2986791878790602E-4</v>
      </c>
      <c r="AO36">
        <v>3.2986791878790602E-4</v>
      </c>
      <c r="AP36">
        <v>3.2986791878790602E-4</v>
      </c>
      <c r="AQ36">
        <v>3.3077127384289698E-4</v>
      </c>
      <c r="AR36">
        <v>3.2986791878790602E-4</v>
      </c>
      <c r="AS36">
        <v>3.2986791878790602E-4</v>
      </c>
      <c r="AT36">
        <v>3.2986791878790602E-4</v>
      </c>
      <c r="AU36">
        <v>3.3077127384289698E-4</v>
      </c>
      <c r="AV36">
        <v>3.2986791878790602E-4</v>
      </c>
      <c r="AW36">
        <v>3.2986791878790602E-4</v>
      </c>
      <c r="AX36">
        <v>3.2986791878790602E-4</v>
      </c>
      <c r="AY36">
        <v>3.3077127384289698E-4</v>
      </c>
      <c r="AZ36">
        <v>3.2986791878790602E-4</v>
      </c>
      <c r="BA36">
        <v>3.2986791878790602E-4</v>
      </c>
    </row>
    <row r="37" spans="1:53" x14ac:dyDescent="0.25">
      <c r="A37" t="s">
        <v>64</v>
      </c>
      <c r="B37" t="s">
        <v>53</v>
      </c>
      <c r="C37" t="s">
        <v>104</v>
      </c>
      <c r="D37">
        <v>2017</v>
      </c>
      <c r="E37">
        <v>4</v>
      </c>
      <c r="F37">
        <v>33.799999999999997</v>
      </c>
      <c r="G37">
        <v>37.799999999999997</v>
      </c>
      <c r="H37">
        <f>IFERROR(PERCENTILE($O37:$BA37,0)/E37,0)</f>
        <v>2.4958266688572051E-4</v>
      </c>
      <c r="I37">
        <f>IFERROR(PERCENTILE($O37:$BA37,0)/G37,0)</f>
        <v>2.6410864220711168E-5</v>
      </c>
      <c r="J37">
        <f>IFERROR(PERCENTILE($O37:$BA37,0.5)/E37,0)</f>
        <v>2.4958278937907424E-4</v>
      </c>
      <c r="K37">
        <f>IFERROR(PERCENTILE($O37:$BA37,0.5)/G37,0)</f>
        <v>2.6410877182970821E-5</v>
      </c>
      <c r="L37">
        <f>IFERROR(PERCENTILE($O37:$BA37,1)/E37,0)</f>
        <v>2.5026671014964749E-4</v>
      </c>
      <c r="M37">
        <f>IFERROR(PERCENTILE($O37:$BA37,1)/G37,0)</f>
        <v>2.6483249751285452E-5</v>
      </c>
      <c r="N37" t="s">
        <v>104</v>
      </c>
      <c r="O37">
        <v>1.00106618416337E-3</v>
      </c>
      <c r="P37">
        <v>9.9833086742652901E-4</v>
      </c>
      <c r="Q37">
        <v>9.9833118799135001E-4</v>
      </c>
      <c r="R37">
        <v>9.9833073417076494E-4</v>
      </c>
      <c r="S37">
        <v>1.00106617965928E-3</v>
      </c>
      <c r="T37">
        <v>9.9833066754288205E-4</v>
      </c>
      <c r="U37">
        <v>9.9833080760090799E-4</v>
      </c>
      <c r="V37">
        <v>9.9833091129913703E-4</v>
      </c>
      <c r="W37">
        <v>1.00106684059859E-3</v>
      </c>
      <c r="X37">
        <v>9.9833066754288205E-4</v>
      </c>
      <c r="Y37">
        <v>9.9833460049017194E-4</v>
      </c>
      <c r="Z37">
        <v>9.9833153781517703E-4</v>
      </c>
      <c r="AA37">
        <v>1.00106613085514E-3</v>
      </c>
      <c r="AB37">
        <v>9.9834819287802695E-4</v>
      </c>
      <c r="AC37">
        <v>9.9833101364790603E-4</v>
      </c>
      <c r="AD37">
        <v>9.9833090933583294E-4</v>
      </c>
      <c r="AE37">
        <v>1.00106597977563E-3</v>
      </c>
      <c r="AF37">
        <v>9.9833076027492696E-4</v>
      </c>
      <c r="AG37">
        <v>9.9833088868598392E-4</v>
      </c>
      <c r="AH37">
        <v>9.9833066754288205E-4</v>
      </c>
      <c r="AI37">
        <v>1.00106617965928E-3</v>
      </c>
      <c r="AJ37">
        <v>9.9833113749292794E-4</v>
      </c>
      <c r="AK37">
        <v>9.9834191370678908E-4</v>
      </c>
      <c r="AL37">
        <v>9.9833499265917299E-4</v>
      </c>
      <c r="AM37">
        <v>1.0010662032385099E-3</v>
      </c>
      <c r="AN37">
        <v>9.9833080079864698E-4</v>
      </c>
      <c r="AO37">
        <v>9.9833350980139892E-4</v>
      </c>
      <c r="AP37">
        <v>9.9833187917423502E-4</v>
      </c>
      <c r="AQ37">
        <v>1.00106605152077E-3</v>
      </c>
      <c r="AR37">
        <v>9.9833070034094406E-4</v>
      </c>
      <c r="AS37">
        <v>9.9833075941822206E-4</v>
      </c>
      <c r="AT37">
        <v>9.9833069380627997E-4</v>
      </c>
      <c r="AU37">
        <v>1.00106604640351E-3</v>
      </c>
      <c r="AV37">
        <v>9.9833264020286901E-4</v>
      </c>
      <c r="AW37">
        <v>9.9833070649751193E-4</v>
      </c>
      <c r="AX37">
        <v>9.98330690521315E-4</v>
      </c>
      <c r="AY37">
        <v>1.00106604640351E-3</v>
      </c>
      <c r="AZ37">
        <v>9.9833066754288205E-4</v>
      </c>
      <c r="BA37">
        <v>9.9833115751629697E-4</v>
      </c>
    </row>
    <row r="38" spans="1:53" x14ac:dyDescent="0.25">
      <c r="A38" t="s">
        <v>63</v>
      </c>
      <c r="B38" t="s">
        <v>49</v>
      </c>
      <c r="C38" t="s">
        <v>105</v>
      </c>
      <c r="D38">
        <v>2017</v>
      </c>
      <c r="E38">
        <v>160</v>
      </c>
      <c r="F38">
        <v>0</v>
      </c>
      <c r="G38">
        <v>160</v>
      </c>
      <c r="H38">
        <f>IFERROR(PERCENTILE($O38:$BA38,0)/E38,0)</f>
        <v>1.2845918312499939E-9</v>
      </c>
      <c r="I38">
        <f>IFERROR(PERCENTILE($O38:$BA38,0)/G38,0)</f>
        <v>1.2845918312499939E-9</v>
      </c>
      <c r="J38">
        <f>IFERROR(PERCENTILE($O38:$BA38,0.5)/E38,0)</f>
        <v>1.2846591659095937E-9</v>
      </c>
      <c r="K38">
        <f>IFERROR(PERCENTILE($O38:$BA38,0.5)/G38,0)</f>
        <v>1.2846591659095937E-9</v>
      </c>
      <c r="L38">
        <f>IFERROR(PERCENTILE($O38:$BA38,1)/E38,0)</f>
        <v>1.32453210808455E-9</v>
      </c>
      <c r="M38">
        <f>IFERROR(PERCENTILE($O38:$BA38,1)/G38,0)</f>
        <v>1.32453210808455E-9</v>
      </c>
      <c r="N38" t="s">
        <v>105</v>
      </c>
      <c r="O38" s="5">
        <v>2.0633566799999999E-7</v>
      </c>
      <c r="P38" s="5">
        <v>2.0554546654553501E-7</v>
      </c>
      <c r="Q38" s="5">
        <v>2.0553469299999901E-7</v>
      </c>
      <c r="R38" s="5">
        <v>2.07620223972371E-7</v>
      </c>
      <c r="S38" s="5">
        <v>2.06585797914261E-7</v>
      </c>
      <c r="T38" s="5">
        <v>2.0553469299999901E-7</v>
      </c>
      <c r="U38" s="5">
        <v>2.0553469299999901E-7</v>
      </c>
      <c r="V38" s="5">
        <v>2.0553469299999901E-7</v>
      </c>
      <c r="W38" s="5">
        <v>2.0633566799999999E-7</v>
      </c>
      <c r="X38" s="5">
        <v>2.0553469299999901E-7</v>
      </c>
      <c r="Y38" s="5">
        <v>2.0553469299999901E-7</v>
      </c>
      <c r="Z38" s="5">
        <v>2.0553469299999901E-7</v>
      </c>
      <c r="AA38" s="5">
        <v>2.0633566799999999E-7</v>
      </c>
      <c r="AB38" s="5">
        <v>2.05554364837369E-7</v>
      </c>
      <c r="AC38" s="5">
        <v>2.0553469299999901E-7</v>
      </c>
      <c r="AD38" s="5">
        <v>2.0553469299999901E-7</v>
      </c>
      <c r="AE38" s="5">
        <v>2.0643159741529999E-7</v>
      </c>
      <c r="AF38" s="5">
        <v>2.0553469299999901E-7</v>
      </c>
      <c r="AG38" s="5">
        <v>2.0553469299999901E-7</v>
      </c>
      <c r="AH38" s="5">
        <v>2.0553469299999901E-7</v>
      </c>
      <c r="AI38" s="5">
        <v>2.0634255980888099E-7</v>
      </c>
      <c r="AJ38" s="5">
        <v>2.10967889659741E-7</v>
      </c>
      <c r="AK38" s="5">
        <v>2.0748711000305899E-7</v>
      </c>
      <c r="AL38" s="5">
        <v>2.0553469299999901E-7</v>
      </c>
      <c r="AM38" s="5">
        <v>2.0641610362073599E-7</v>
      </c>
      <c r="AN38" s="5">
        <v>2.0553469299999901E-7</v>
      </c>
      <c r="AO38" s="5">
        <v>2.0929374124517999E-7</v>
      </c>
      <c r="AP38" s="5">
        <v>2.0553469299999901E-7</v>
      </c>
      <c r="AQ38" s="5">
        <v>2.0633566799999999E-7</v>
      </c>
      <c r="AR38" s="5">
        <v>2.0564335694082499E-7</v>
      </c>
      <c r="AS38" s="5">
        <v>2.0553469299999901E-7</v>
      </c>
      <c r="AT38" s="5">
        <v>2.0553469299999901E-7</v>
      </c>
      <c r="AU38" s="5">
        <v>2.11925137293528E-7</v>
      </c>
      <c r="AV38" s="5">
        <v>2.1097110621078799E-7</v>
      </c>
      <c r="AW38" s="5">
        <v>2.05660141217229E-7</v>
      </c>
      <c r="AX38" s="5">
        <v>2.0553469299999901E-7</v>
      </c>
      <c r="AY38" s="5">
        <v>2.0633566799999999E-7</v>
      </c>
      <c r="AZ38" s="5">
        <v>2.0559043478289399E-7</v>
      </c>
      <c r="BA38" s="5">
        <v>2.0553469299999901E-7</v>
      </c>
    </row>
    <row r="39" spans="1:53" x14ac:dyDescent="0.25">
      <c r="A39" t="s">
        <v>63</v>
      </c>
      <c r="B39" t="s">
        <v>48</v>
      </c>
      <c r="C39" t="s">
        <v>106</v>
      </c>
      <c r="D39">
        <v>2017</v>
      </c>
      <c r="E39">
        <v>25.8</v>
      </c>
      <c r="F39">
        <v>13.17</v>
      </c>
      <c r="G39">
        <v>38.97</v>
      </c>
      <c r="H39">
        <f>IFERROR(PERCENTILE($O39:$BA39,0)/E39,0)</f>
        <v>3.6078640536547327E-3</v>
      </c>
      <c r="I39">
        <f>IFERROR(PERCENTILE($O39:$BA39,0)/G39,0)</f>
        <v>2.3885782033433952E-3</v>
      </c>
      <c r="J39">
        <f>IFERROR(PERCENTILE($O39:$BA39,0.5)/E39,0)</f>
        <v>3.9906779557398447E-3</v>
      </c>
      <c r="K39">
        <f>IFERROR(PERCENTILE($O39:$BA39,0.5)/G39,0)</f>
        <v>2.642019277857018E-3</v>
      </c>
      <c r="L39">
        <f>IFERROR(PERCENTILE($O39:$BA39,1)/E39,0)</f>
        <v>4.6823951839005812E-3</v>
      </c>
      <c r="M39">
        <f>IFERROR(PERCENTILE($O39:$BA39,1)/G39,0)</f>
        <v>3.0999690978864513E-3</v>
      </c>
      <c r="N39" t="s">
        <v>106</v>
      </c>
      <c r="O39">
        <v>9.4315116764564597E-2</v>
      </c>
      <c r="P39">
        <v>9.4178773598260199E-2</v>
      </c>
      <c r="Q39">
        <v>9.8370981979282804E-2</v>
      </c>
      <c r="R39">
        <v>0.100980415376276</v>
      </c>
      <c r="S39">
        <v>0.103673835193814</v>
      </c>
      <c r="T39">
        <v>9.3983985387322805E-2</v>
      </c>
      <c r="U39">
        <v>9.3082892584292101E-2</v>
      </c>
      <c r="V39">
        <v>9.4561180875404993E-2</v>
      </c>
      <c r="W39">
        <v>9.3891687031363802E-2</v>
      </c>
      <c r="X39">
        <v>0.102288550324448</v>
      </c>
      <c r="Y39">
        <v>9.93478013633491E-2</v>
      </c>
      <c r="Z39">
        <v>9.4126649409087604E-2</v>
      </c>
      <c r="AA39">
        <v>0.10095909959620999</v>
      </c>
      <c r="AB39">
        <v>0.101196244895967</v>
      </c>
      <c r="AC39">
        <v>9.33810262832801E-2</v>
      </c>
      <c r="AD39">
        <v>9.9330275731088505E-2</v>
      </c>
      <c r="AE39">
        <v>9.3519221024944796E-2</v>
      </c>
      <c r="AF39">
        <v>0.10384295326618501</v>
      </c>
      <c r="AG39">
        <v>9.3837194923683906E-2</v>
      </c>
      <c r="AH39">
        <v>0.100302315515386</v>
      </c>
      <c r="AI39">
        <v>0.10320073254479301</v>
      </c>
      <c r="AJ39">
        <v>0.10374208325036099</v>
      </c>
      <c r="AK39">
        <v>0.11837908409077399</v>
      </c>
      <c r="AL39">
        <v>0.11738398847265701</v>
      </c>
      <c r="AM39">
        <v>0.11895968097982999</v>
      </c>
      <c r="AN39">
        <v>0.118346535077732</v>
      </c>
      <c r="AO39">
        <v>0.117040118946172</v>
      </c>
      <c r="AP39">
        <v>0.10370579810288801</v>
      </c>
      <c r="AQ39">
        <v>0.11977353587919699</v>
      </c>
      <c r="AR39">
        <v>0.120805795744635</v>
      </c>
      <c r="AS39">
        <v>0.101379038127592</v>
      </c>
      <c r="AT39">
        <v>0.119312539131742</v>
      </c>
      <c r="AU39">
        <v>0.113118177327691</v>
      </c>
      <c r="AV39">
        <v>0.102959491258088</v>
      </c>
      <c r="AW39">
        <v>0.116195531972276</v>
      </c>
      <c r="AX39">
        <v>0.119022550866724</v>
      </c>
      <c r="AY39">
        <v>0.12035649335399599</v>
      </c>
      <c r="AZ39">
        <v>0.12067385048392699</v>
      </c>
      <c r="BA39">
        <v>0.118712380464616</v>
      </c>
    </row>
    <row r="40" spans="1:53" x14ac:dyDescent="0.25">
      <c r="A40" t="s">
        <v>64</v>
      </c>
      <c r="B40" t="s">
        <v>50</v>
      </c>
      <c r="C40" t="s">
        <v>107</v>
      </c>
      <c r="D40">
        <v>2017</v>
      </c>
      <c r="E40">
        <v>6</v>
      </c>
      <c r="F40">
        <v>8.6999999999999993</v>
      </c>
      <c r="G40">
        <v>14.7</v>
      </c>
      <c r="H40">
        <f>IFERROR(PERCENTILE($O40:$BA40,0)/E40,0)</f>
        <v>4.4231461335171005E-6</v>
      </c>
      <c r="I40">
        <f>IFERROR(PERCENTILE($O40:$BA40,0)/G40,0)</f>
        <v>1.8053657687824899E-6</v>
      </c>
      <c r="J40">
        <f>IFERROR(PERCENTILE($O40:$BA40,0.5)/E40,0)</f>
        <v>4.4233311470618335E-6</v>
      </c>
      <c r="K40">
        <f>IFERROR(PERCENTILE($O40:$BA40,0.5)/G40,0)</f>
        <v>1.8054412845150341E-6</v>
      </c>
      <c r="L40">
        <f>IFERROR(PERCENTILE($O40:$BA40,1)/E40,0)</f>
        <v>4.4407930587990501E-6</v>
      </c>
      <c r="M40">
        <f>IFERROR(PERCENTILE($O40:$BA40,1)/G40,0)</f>
        <v>1.8125685954281838E-6</v>
      </c>
      <c r="N40" t="s">
        <v>107</v>
      </c>
      <c r="O40" s="5">
        <v>2.66130369275755E-5</v>
      </c>
      <c r="P40" s="5">
        <v>2.6539797622989E-5</v>
      </c>
      <c r="Q40" s="5">
        <v>2.65393754447656E-5</v>
      </c>
      <c r="R40" s="5">
        <v>2.65400415629872E-5</v>
      </c>
      <c r="S40" s="5">
        <v>2.66121790727485E-5</v>
      </c>
      <c r="T40" s="5">
        <v>2.6538905383293401E-5</v>
      </c>
      <c r="U40" s="5">
        <v>2.6540277363080301E-5</v>
      </c>
      <c r="V40" s="5">
        <v>2.6539085455437598E-5</v>
      </c>
      <c r="W40" s="5">
        <v>2.6613393808930301E-5</v>
      </c>
      <c r="X40" s="5">
        <v>2.6540083332031302E-5</v>
      </c>
      <c r="Y40" s="5">
        <v>2.6539554346818701E-5</v>
      </c>
      <c r="Z40" s="5">
        <v>2.6540088405727298E-5</v>
      </c>
      <c r="AA40" s="5">
        <v>2.6639048203547101E-5</v>
      </c>
      <c r="AB40" s="5">
        <v>2.65397148182533E-5</v>
      </c>
      <c r="AC40" s="5">
        <v>2.6562580607832301E-5</v>
      </c>
      <c r="AD40" s="5">
        <v>2.6538876801102601E-5</v>
      </c>
      <c r="AE40" s="5">
        <v>2.66122595548599E-5</v>
      </c>
      <c r="AF40" s="5">
        <v>2.6539541661832E-5</v>
      </c>
      <c r="AG40" s="5">
        <v>2.6539084414174399E-5</v>
      </c>
      <c r="AH40" s="5">
        <v>2.65392953474558E-5</v>
      </c>
      <c r="AI40" s="5">
        <v>2.6644758352794299E-5</v>
      </c>
      <c r="AJ40" s="5">
        <v>2.6539707130247001E-5</v>
      </c>
      <c r="AK40" s="5">
        <v>2.6539867044988501E-5</v>
      </c>
      <c r="AL40" s="5">
        <v>2.65398465024604E-5</v>
      </c>
      <c r="AM40" s="5">
        <v>2.66122208346677E-5</v>
      </c>
      <c r="AN40" s="5">
        <v>2.6539986882371001E-5</v>
      </c>
      <c r="AO40" s="5">
        <v>2.6539474952597801E-5</v>
      </c>
      <c r="AP40" s="5">
        <v>2.65397516959061E-5</v>
      </c>
      <c r="AQ40" s="5">
        <v>2.6612869544848901E-5</v>
      </c>
      <c r="AR40" s="5">
        <v>2.6539197706978001E-5</v>
      </c>
      <c r="AS40" s="5">
        <v>2.65405199196467E-5</v>
      </c>
      <c r="AT40" s="5">
        <v>2.6562823380774099E-5</v>
      </c>
      <c r="AU40" s="5">
        <v>2.6613198369622501E-5</v>
      </c>
      <c r="AV40" s="5">
        <v>2.65396418198211E-5</v>
      </c>
      <c r="AW40" s="5">
        <v>2.6540618070530699E-5</v>
      </c>
      <c r="AX40" s="5">
        <v>2.65396258056229E-5</v>
      </c>
      <c r="AY40" s="5">
        <v>2.6612022684587599E-5</v>
      </c>
      <c r="AZ40" s="5">
        <v>2.65396282831827E-5</v>
      </c>
      <c r="BA40" s="5">
        <v>2.6540299087195101E-5</v>
      </c>
    </row>
    <row r="41" spans="1:53" x14ac:dyDescent="0.25">
      <c r="A41" t="s">
        <v>64</v>
      </c>
      <c r="B41" t="s">
        <v>52</v>
      </c>
      <c r="C41" t="s">
        <v>108</v>
      </c>
      <c r="D41">
        <v>2017</v>
      </c>
      <c r="E41">
        <v>26</v>
      </c>
      <c r="F41">
        <v>23.5</v>
      </c>
      <c r="G41">
        <v>49.5</v>
      </c>
      <c r="H41">
        <f>IFERROR(PERCENTILE($O41:$BA41,0)/E41,0)</f>
        <v>0.10299303218386038</v>
      </c>
      <c r="I41">
        <f>IFERROR(PERCENTILE($O41:$BA41,0)/G41,0)</f>
        <v>5.4097350237987278E-2</v>
      </c>
      <c r="J41">
        <f>IFERROR(PERCENTILE($O41:$BA41,0.5)/E41,0)</f>
        <v>0.12364150132567346</v>
      </c>
      <c r="K41">
        <f>IFERROR(PERCENTILE($O41:$BA41,0.5)/G41,0)</f>
        <v>6.4943010797323439E-2</v>
      </c>
      <c r="L41">
        <f>IFERROR(PERCENTILE($O41:$BA41,1)/E41,0)</f>
        <v>0.12398024516489539</v>
      </c>
      <c r="M41">
        <f>IFERROR(PERCENTILE($O41:$BA41,1)/G41,0)</f>
        <v>6.5120936854288491E-2</v>
      </c>
      <c r="N41" t="s">
        <v>108</v>
      </c>
      <c r="O41">
        <v>3.2234863742872801</v>
      </c>
      <c r="P41">
        <v>3.21467903446751</v>
      </c>
      <c r="Q41">
        <v>3.21467903446751</v>
      </c>
      <c r="R41">
        <v>3.21467903446751</v>
      </c>
      <c r="S41">
        <v>3.2234863742872801</v>
      </c>
      <c r="T41">
        <v>3.21467903446751</v>
      </c>
      <c r="U41">
        <v>3.21467903446751</v>
      </c>
      <c r="V41">
        <v>3.21467903446751</v>
      </c>
      <c r="W41">
        <v>3.2234863742872801</v>
      </c>
      <c r="X41">
        <v>3.21467903446751</v>
      </c>
      <c r="Y41">
        <v>3.21467903446751</v>
      </c>
      <c r="Z41">
        <v>3.21467903446751</v>
      </c>
      <c r="AA41">
        <v>3.2234863742872801</v>
      </c>
      <c r="AB41">
        <v>3.21467903446751</v>
      </c>
      <c r="AC41">
        <v>3.21467903446751</v>
      </c>
      <c r="AD41">
        <v>3.21467903446751</v>
      </c>
      <c r="AE41">
        <v>3.2234863742872801</v>
      </c>
      <c r="AF41">
        <v>3.21467903446751</v>
      </c>
      <c r="AG41">
        <v>3.21467903446751</v>
      </c>
      <c r="AH41">
        <v>3.21467903446751</v>
      </c>
      <c r="AI41">
        <v>3.2234863742872801</v>
      </c>
      <c r="AJ41">
        <v>3.21467903446751</v>
      </c>
      <c r="AK41">
        <v>3.21467903446751</v>
      </c>
      <c r="AL41">
        <v>3.21467903446751</v>
      </c>
      <c r="AM41">
        <v>3.1381170798145801</v>
      </c>
      <c r="AN41">
        <v>3.1620127247267198</v>
      </c>
      <c r="AO41">
        <v>3.2143268489840802</v>
      </c>
      <c r="AP41">
        <v>3.1593142744949398</v>
      </c>
      <c r="AQ41">
        <v>3.2234863742872801</v>
      </c>
      <c r="AR41">
        <v>3.1778984144264402</v>
      </c>
      <c r="AS41">
        <v>3.2114450999601498</v>
      </c>
      <c r="AT41">
        <v>3.21467903446751</v>
      </c>
      <c r="AU41">
        <v>2.9838626020055798</v>
      </c>
      <c r="AV41">
        <v>3.1135376560538299</v>
      </c>
      <c r="AW41">
        <v>2.8187396006726599</v>
      </c>
      <c r="AX41">
        <v>2.8324490661472401</v>
      </c>
      <c r="AY41">
        <v>2.9477611880969601</v>
      </c>
      <c r="AZ41">
        <v>2.6778188367803701</v>
      </c>
      <c r="BA41">
        <v>2.9354987433101201</v>
      </c>
    </row>
    <row r="42" spans="1:53" x14ac:dyDescent="0.25">
      <c r="A42" t="s">
        <v>62</v>
      </c>
      <c r="B42" t="s">
        <v>28</v>
      </c>
      <c r="C42" t="s">
        <v>109</v>
      </c>
      <c r="D42">
        <v>2017</v>
      </c>
      <c r="E42">
        <v>2.64</v>
      </c>
      <c r="F42">
        <v>1.87</v>
      </c>
      <c r="G42">
        <v>4.51</v>
      </c>
      <c r="H42">
        <f>IFERROR(PERCENTILE($O42:$BA42,0)/E42,0)</f>
        <v>1.5622541240051742E-10</v>
      </c>
      <c r="I42">
        <f>IFERROR(PERCENTILE($O42:$BA42,0)/G42,0)</f>
        <v>9.1449021892985818E-11</v>
      </c>
      <c r="J42">
        <f>IFERROR(PERCENTILE($O42:$BA42,0.5)/E42,0)</f>
        <v>1.0937701212710796E-9</v>
      </c>
      <c r="K42">
        <f>IFERROR(PERCENTILE($O42:$BA42,0.5)/G42,0)</f>
        <v>6.4025568074404659E-10</v>
      </c>
      <c r="L42">
        <f>IFERROR(PERCENTILE($O42:$BA42,1)/E42,0)</f>
        <v>5.9292067001738637E-9</v>
      </c>
      <c r="M42">
        <f>IFERROR(PERCENTILE($O42:$BA42,1)/G42,0)</f>
        <v>3.4707551415651887E-9</v>
      </c>
      <c r="N42" t="s">
        <v>109</v>
      </c>
      <c r="O42" s="5">
        <v>8.3639782053320304E-9</v>
      </c>
      <c r="P42" s="5">
        <v>5.5871271927146802E-9</v>
      </c>
      <c r="Q42" s="5">
        <v>1.70851472016927E-9</v>
      </c>
      <c r="R42" s="5">
        <v>2.5875013905058199E-9</v>
      </c>
      <c r="S42" s="5">
        <v>3.37391355115181E-9</v>
      </c>
      <c r="T42" s="5">
        <v>1.1868370426661101E-9</v>
      </c>
      <c r="U42" s="5">
        <v>1.7335463442469001E-9</v>
      </c>
      <c r="V42" s="5">
        <v>4.6545045268328798E-9</v>
      </c>
      <c r="W42" s="5">
        <v>7.8037305475399899E-10</v>
      </c>
      <c r="X42" s="5">
        <v>2.3125944108638199E-9</v>
      </c>
      <c r="Y42" s="5">
        <v>3.7638311528973603E-9</v>
      </c>
      <c r="Z42" s="5">
        <v>1.4827445355743299E-9</v>
      </c>
      <c r="AA42" s="5">
        <v>3.8035955802624902E-9</v>
      </c>
      <c r="AB42" s="5">
        <v>8.4793479089318396E-10</v>
      </c>
      <c r="AC42" s="5">
        <v>9.4527218610385691E-10</v>
      </c>
      <c r="AD42" s="5">
        <v>3.18424255955237E-9</v>
      </c>
      <c r="AE42" s="5">
        <v>9.7049403015043209E-10</v>
      </c>
      <c r="AF42" s="5">
        <v>8.9521857696669207E-9</v>
      </c>
      <c r="AG42" s="5">
        <v>5.5770584554045E-9</v>
      </c>
      <c r="AH42" s="5">
        <v>6.6005787826324402E-9</v>
      </c>
      <c r="AI42" s="5">
        <v>5.7261683387026602E-9</v>
      </c>
      <c r="AJ42" s="5">
        <v>1.91633899099501E-9</v>
      </c>
      <c r="AK42" s="5">
        <v>1.27588696181649E-9</v>
      </c>
      <c r="AL42" s="5">
        <v>4.7475897070494801E-9</v>
      </c>
      <c r="AM42" s="5">
        <v>5.55692902420062E-9</v>
      </c>
      <c r="AN42" s="5">
        <v>3.3931330323937799E-9</v>
      </c>
      <c r="AO42" s="5">
        <v>1.5246945112704401E-9</v>
      </c>
      <c r="AP42" s="5">
        <v>4.12435088737366E-10</v>
      </c>
      <c r="AQ42" s="5">
        <v>2.1215199847903302E-9</v>
      </c>
      <c r="AR42" s="5">
        <v>1.32533301184848E-9</v>
      </c>
      <c r="AS42" s="5">
        <v>6.3346045416090195E-10</v>
      </c>
      <c r="AT42" s="5">
        <v>3.2103832798938901E-9</v>
      </c>
      <c r="AU42" s="5">
        <v>5.57414090190854E-9</v>
      </c>
      <c r="AV42" s="5">
        <v>2.7974559195312099E-9</v>
      </c>
      <c r="AW42" s="5">
        <v>2.3932409634921701E-9</v>
      </c>
      <c r="AX42" s="5">
        <v>3.4977571331349802E-9</v>
      </c>
      <c r="AY42" s="5">
        <v>1.5653105688459001E-8</v>
      </c>
      <c r="AZ42" s="5">
        <v>1.10150374793307E-8</v>
      </c>
      <c r="BA42" s="5">
        <v>2.88755312015565E-9</v>
      </c>
    </row>
    <row r="43" spans="1:53" x14ac:dyDescent="0.25">
      <c r="A43" t="s">
        <v>65</v>
      </c>
      <c r="B43" t="s">
        <v>20</v>
      </c>
      <c r="C43" t="s">
        <v>110</v>
      </c>
      <c r="D43">
        <v>2017</v>
      </c>
      <c r="E43">
        <v>15</v>
      </c>
      <c r="F43">
        <v>30.7</v>
      </c>
      <c r="G43">
        <v>45.7</v>
      </c>
      <c r="H43">
        <f>IFERROR(PERCENTILE($O43:$BA43,0)/E43,0)</f>
        <v>1.7999258571655132E-8</v>
      </c>
      <c r="I43">
        <f>IFERROR(PERCENTILE($O43:$BA43,0)/G43,0)</f>
        <v>5.9078529228627346E-9</v>
      </c>
      <c r="J43">
        <f>IFERROR(PERCENTILE($O43:$BA43,0.5)/E43,0)</f>
        <v>3.3333457090041668E-8</v>
      </c>
      <c r="K43">
        <f>IFERROR(PERCENTILE($O43:$BA43,0.5)/G43,0)</f>
        <v>1.0940959657562909E-8</v>
      </c>
      <c r="L43">
        <f>IFERROR(PERCENTILE($O43:$BA43,1)/E43,0)</f>
        <v>4.52566455306008E-7</v>
      </c>
      <c r="M43">
        <f>IFERROR(PERCENTILE($O43:$BA43,1)/G43,0)</f>
        <v>1.4854478839365688E-7</v>
      </c>
      <c r="N43" t="s">
        <v>110</v>
      </c>
      <c r="O43" s="5">
        <v>4.5666892984898902E-7</v>
      </c>
      <c r="P43" s="5">
        <v>5.5836347526744598E-7</v>
      </c>
      <c r="Q43" s="5">
        <v>5.0000185635062499E-7</v>
      </c>
      <c r="R43" s="5">
        <v>6.4881457496923997E-7</v>
      </c>
      <c r="S43" s="5">
        <v>5.5156283362603898E-7</v>
      </c>
      <c r="T43" s="5">
        <v>5.4774623526379895E-7</v>
      </c>
      <c r="U43" s="5">
        <v>3.2029987510440401E-7</v>
      </c>
      <c r="V43" s="5">
        <v>3.9041419626947801E-7</v>
      </c>
      <c r="W43" s="5">
        <v>3.1648183148767499E-7</v>
      </c>
      <c r="X43" s="5">
        <v>2.69988878574827E-7</v>
      </c>
      <c r="Y43" s="5">
        <v>3.2157115525548398E-7</v>
      </c>
      <c r="Z43" s="5">
        <v>3.78876698828106E-7</v>
      </c>
      <c r="AA43" s="5">
        <v>5.7623288831588004E-7</v>
      </c>
      <c r="AB43" s="5">
        <v>5.3204721186535501E-7</v>
      </c>
      <c r="AC43" s="5">
        <v>4.52340237593744E-7</v>
      </c>
      <c r="AD43" s="5">
        <v>5.2701442111883502E-7</v>
      </c>
      <c r="AE43" s="5">
        <v>3.4377069485664501E-7</v>
      </c>
      <c r="AF43" s="5">
        <v>3.51099067310834E-7</v>
      </c>
      <c r="AG43" s="5">
        <v>5.0826734589633301E-7</v>
      </c>
      <c r="AH43" s="5">
        <v>6.1564691169082705E-7</v>
      </c>
      <c r="AI43" s="5">
        <v>6.0585379003936096E-7</v>
      </c>
      <c r="AJ43" s="5">
        <v>5.8309868776482001E-7</v>
      </c>
      <c r="AK43" s="5">
        <v>4.9038947822700403E-7</v>
      </c>
      <c r="AL43" s="5">
        <v>4.5266761152344599E-7</v>
      </c>
      <c r="AM43" s="5">
        <v>5.0936858958668703E-7</v>
      </c>
      <c r="AN43" s="5">
        <v>6.3345488089768305E-7</v>
      </c>
      <c r="AO43" s="5">
        <v>3.3718443556149602E-7</v>
      </c>
      <c r="AP43" s="5">
        <v>5.4616643115939905E-7</v>
      </c>
      <c r="AQ43" s="5">
        <v>6.18938794437299E-7</v>
      </c>
      <c r="AR43" s="5">
        <v>4.4878924054831098E-7</v>
      </c>
      <c r="AS43" s="5">
        <v>3.7942636214647898E-7</v>
      </c>
      <c r="AT43" s="5">
        <v>3.8373677586536101E-7</v>
      </c>
      <c r="AU43" s="5">
        <v>5.0425347828580003E-7</v>
      </c>
      <c r="AV43" s="5">
        <v>5.2954067720247003E-7</v>
      </c>
      <c r="AW43" s="5">
        <v>4.7248808372827501E-7</v>
      </c>
      <c r="AX43" s="5">
        <v>4.8594450408099504E-7</v>
      </c>
      <c r="AY43" s="5">
        <v>6.5766135030310296E-7</v>
      </c>
      <c r="AZ43" s="5">
        <v>6.7884968295901199E-6</v>
      </c>
      <c r="BA43" s="5">
        <v>4.1579870276848298E-7</v>
      </c>
    </row>
    <row r="44" spans="1:53" x14ac:dyDescent="0.25">
      <c r="A44" t="s">
        <v>63</v>
      </c>
      <c r="B44" t="s">
        <v>54</v>
      </c>
      <c r="C44" t="s">
        <v>111</v>
      </c>
      <c r="D44">
        <v>2017</v>
      </c>
      <c r="E44">
        <v>11.5</v>
      </c>
      <c r="F44">
        <v>3.2</v>
      </c>
      <c r="G44">
        <v>14.7</v>
      </c>
      <c r="H44">
        <f>IFERROR(PERCENTILE($O44:$BA44,0)/E44,0)</f>
        <v>3.0733802274437387E-5</v>
      </c>
      <c r="I44">
        <f>IFERROR(PERCENTILE($O44:$BA44,0)/G44,0)</f>
        <v>2.4043450758913604E-5</v>
      </c>
      <c r="J44">
        <f>IFERROR(PERCENTILE($O44:$BA44,0.5)/E44,0)</f>
        <v>7.2088945234986343E-5</v>
      </c>
      <c r="K44">
        <f>IFERROR(PERCENTILE($O44:$BA44,0.5)/G44,0)</f>
        <v>5.6396113619207013E-5</v>
      </c>
      <c r="L44">
        <f>IFERROR(PERCENTILE($O44:$BA44,1)/E44,0)</f>
        <v>7.2341175813782523E-5</v>
      </c>
      <c r="M44">
        <f>IFERROR(PERCENTILE($O44:$BA44,1)/G44,0)</f>
        <v>5.6593436861122389E-5</v>
      </c>
      <c r="N44" t="s">
        <v>111</v>
      </c>
      <c r="O44">
        <v>5.8985861813973803E-4</v>
      </c>
      <c r="P44">
        <v>6.3916481349237297E-4</v>
      </c>
      <c r="Q44">
        <v>6.1869006084183404E-4</v>
      </c>
      <c r="R44">
        <v>8.2420737165653701E-4</v>
      </c>
      <c r="S44">
        <v>8.3192352185849905E-4</v>
      </c>
      <c r="T44">
        <v>3.5343872615602997E-4</v>
      </c>
      <c r="U44">
        <v>5.5542909432988697E-4</v>
      </c>
      <c r="V44">
        <v>5.8971582038214003E-4</v>
      </c>
      <c r="W44">
        <v>5.05261158185535E-4</v>
      </c>
      <c r="X44">
        <v>8.2965057305999998E-4</v>
      </c>
      <c r="Y44">
        <v>5.8020582259691905E-4</v>
      </c>
      <c r="Z44">
        <v>7.2747597858830696E-4</v>
      </c>
      <c r="AA44">
        <v>8.3101703006168597E-4</v>
      </c>
      <c r="AB44">
        <v>8.25893987160366E-4</v>
      </c>
      <c r="AC44">
        <v>6.3058074877628397E-4</v>
      </c>
      <c r="AD44">
        <v>6.0125628597081603E-4</v>
      </c>
      <c r="AE44">
        <v>6.4638698944067998E-4</v>
      </c>
      <c r="AF44">
        <v>8.2964183573049999E-4</v>
      </c>
      <c r="AG44">
        <v>5.5489633864556995E-4</v>
      </c>
      <c r="AH44">
        <v>8.0418115884276701E-4</v>
      </c>
      <c r="AI44">
        <v>8.3192352185849905E-4</v>
      </c>
      <c r="AJ44">
        <v>8.2814890059780598E-4</v>
      </c>
      <c r="AK44">
        <v>8.2965057305999998E-4</v>
      </c>
      <c r="AL44">
        <v>8.2965057305999998E-4</v>
      </c>
      <c r="AM44">
        <v>8.3191769697216601E-4</v>
      </c>
      <c r="AN44">
        <v>8.2965057305999998E-4</v>
      </c>
      <c r="AO44">
        <v>8.2880517252412102E-4</v>
      </c>
      <c r="AP44">
        <v>8.2965057305999998E-4</v>
      </c>
      <c r="AQ44">
        <v>8.3191478452900004E-4</v>
      </c>
      <c r="AR44">
        <v>8.2964039005532298E-4</v>
      </c>
      <c r="AS44">
        <v>8.2902287020234302E-4</v>
      </c>
      <c r="AT44">
        <v>8.2965057305999998E-4</v>
      </c>
      <c r="AU44">
        <v>8.3189866494238801E-4</v>
      </c>
      <c r="AV44">
        <v>8.2707230435510501E-4</v>
      </c>
      <c r="AW44">
        <v>8.2964766061683303E-4</v>
      </c>
      <c r="AX44">
        <v>8.2965057305999998E-4</v>
      </c>
      <c r="AY44">
        <v>8.3192352185849905E-4</v>
      </c>
      <c r="AZ44">
        <v>8.2964261231672901E-4</v>
      </c>
      <c r="BA44">
        <v>8.2964474817366597E-4</v>
      </c>
    </row>
    <row r="45" spans="1:53" x14ac:dyDescent="0.25">
      <c r="A45" t="s">
        <v>61</v>
      </c>
      <c r="B45" t="s">
        <v>55</v>
      </c>
      <c r="C45" t="s">
        <v>112</v>
      </c>
      <c r="D45">
        <v>2017</v>
      </c>
      <c r="E45">
        <v>4.1950000000000003</v>
      </c>
      <c r="F45">
        <v>0.42</v>
      </c>
      <c r="G45">
        <v>4.6150000000000002</v>
      </c>
      <c r="H45">
        <f>IFERROR(PERCENTILE($O45:$BA45,0)/E45,0)</f>
        <v>6.3139900387237657E-2</v>
      </c>
      <c r="I45">
        <f>IFERROR(PERCENTILE($O45:$BA45,0)/G45,0)</f>
        <v>5.7393690601183531E-2</v>
      </c>
      <c r="J45">
        <f>IFERROR(PERCENTILE($O45:$BA45,0.5)/E45,0)</f>
        <v>6.6191760276966147E-2</v>
      </c>
      <c r="K45">
        <f>IFERROR(PERCENTILE($O45:$BA45,0.5)/G45,0)</f>
        <v>6.0167808095747129E-2</v>
      </c>
      <c r="L45">
        <f>IFERROR(PERCENTILE($O45:$BA45,1)/E45,0)</f>
        <v>6.655325298774184E-2</v>
      </c>
      <c r="M45">
        <f>IFERROR(PERCENTILE($O45:$BA45,1)/G45,0)</f>
        <v>6.0496402228294041E-2</v>
      </c>
      <c r="N45" t="s">
        <v>112</v>
      </c>
      <c r="O45">
        <v>0.27529563765496701</v>
      </c>
      <c r="P45">
        <v>0.27118944689836699</v>
      </c>
      <c r="Q45">
        <v>0.27717708791053702</v>
      </c>
      <c r="R45">
        <v>0.27742119808542098</v>
      </c>
      <c r="S45">
        <v>0.27892626555008498</v>
      </c>
      <c r="T45">
        <v>0.264871882124462</v>
      </c>
      <c r="U45">
        <v>0.27265818488849602</v>
      </c>
      <c r="V45">
        <v>0.27509755374410699</v>
      </c>
      <c r="W45">
        <v>0.27102621401432597</v>
      </c>
      <c r="X45">
        <v>0.27785601347522398</v>
      </c>
      <c r="Y45">
        <v>0.27694302656266001</v>
      </c>
      <c r="Z45">
        <v>0.27767220649868202</v>
      </c>
      <c r="AA45">
        <v>0.27919089628357702</v>
      </c>
      <c r="AB45">
        <v>0.27762191030150701</v>
      </c>
      <c r="AC45">
        <v>0.27637769543917101</v>
      </c>
      <c r="AD45">
        <v>0.27728612027933702</v>
      </c>
      <c r="AE45">
        <v>0.27901970593127401</v>
      </c>
      <c r="AF45">
        <v>0.27736576840885402</v>
      </c>
      <c r="AG45">
        <v>0.27282811809650798</v>
      </c>
      <c r="AH45">
        <v>0.27768795711733102</v>
      </c>
      <c r="AI45">
        <v>0.27907880504440802</v>
      </c>
      <c r="AJ45">
        <v>0.27812868915674999</v>
      </c>
      <c r="AK45">
        <v>0.277983865465385</v>
      </c>
      <c r="AL45">
        <v>0.27837004160515899</v>
      </c>
      <c r="AM45">
        <v>0.27915631260566798</v>
      </c>
      <c r="AN45">
        <v>0.27769040968301401</v>
      </c>
      <c r="AO45">
        <v>0.27711224921702898</v>
      </c>
      <c r="AP45">
        <v>0.27809654301313502</v>
      </c>
      <c r="AQ45">
        <v>0.27880858204091002</v>
      </c>
      <c r="AR45">
        <v>0.27784528144981102</v>
      </c>
      <c r="AS45">
        <v>0.277674434361873</v>
      </c>
      <c r="AT45">
        <v>0.27703137345800499</v>
      </c>
      <c r="AU45">
        <v>0.27821801967997301</v>
      </c>
      <c r="AV45">
        <v>0.277472899540115</v>
      </c>
      <c r="AW45">
        <v>0.27835910020307297</v>
      </c>
      <c r="AX45">
        <v>0.27697880107509698</v>
      </c>
      <c r="AY45">
        <v>0.278787558082426</v>
      </c>
      <c r="AZ45">
        <v>0.27817556793868298</v>
      </c>
      <c r="BA45">
        <v>0.277807251795959</v>
      </c>
    </row>
    <row r="46" spans="1:53" x14ac:dyDescent="0.25">
      <c r="A46" t="s">
        <v>64</v>
      </c>
      <c r="B46" t="s">
        <v>57</v>
      </c>
      <c r="C46" t="s">
        <v>113</v>
      </c>
      <c r="D46">
        <v>2017</v>
      </c>
      <c r="E46">
        <v>84</v>
      </c>
      <c r="F46">
        <v>12.27</v>
      </c>
      <c r="G46">
        <v>96.27</v>
      </c>
      <c r="H46">
        <f>IFERROR(PERCENTILE($O46:$BA46,0)/E46,0)</f>
        <v>2.0751403233389645E-6</v>
      </c>
      <c r="I46">
        <f>IFERROR(PERCENTILE($O46:$BA46,0)/G46,0)</f>
        <v>1.8106553148485822E-6</v>
      </c>
      <c r="J46">
        <f>IFERROR(PERCENTILE($O46:$BA46,0.5)/E46,0)</f>
        <v>2.2676113000498928E-6</v>
      </c>
      <c r="K46">
        <f>IFERROR(PERCENTILE($O46:$BA46,0.5)/G46,0)</f>
        <v>1.9785950888562482E-6</v>
      </c>
      <c r="L46">
        <f>IFERROR(PERCENTILE($O46:$BA46,1)/E46,0)</f>
        <v>4.8329112684433088E-6</v>
      </c>
      <c r="M46">
        <f>IFERROR(PERCENTILE($O46:$BA46,1)/G46,0)</f>
        <v>4.2169372239455491E-6</v>
      </c>
      <c r="N46" t="s">
        <v>113</v>
      </c>
      <c r="O46">
        <v>1.78686269365767E-4</v>
      </c>
      <c r="P46">
        <v>1.88421920837725E-4</v>
      </c>
      <c r="Q46">
        <v>1.8258465196820001E-4</v>
      </c>
      <c r="R46">
        <v>3.2372967267075398E-4</v>
      </c>
      <c r="S46">
        <v>1.78683304136251E-4</v>
      </c>
      <c r="T46">
        <v>2.0107238467014199E-4</v>
      </c>
      <c r="U46">
        <v>1.9267952302368601E-4</v>
      </c>
      <c r="V46">
        <v>1.8245051261413499E-4</v>
      </c>
      <c r="W46">
        <v>1.74311787160473E-4</v>
      </c>
      <c r="X46">
        <v>1.81175368367041E-4</v>
      </c>
      <c r="Y46">
        <v>1.7819548293007399E-4</v>
      </c>
      <c r="Z46">
        <v>1.7673966555396299E-4</v>
      </c>
      <c r="AA46">
        <v>1.90479349204191E-4</v>
      </c>
      <c r="AB46">
        <v>2.0089540672968599E-4</v>
      </c>
      <c r="AC46">
        <v>1.8441577507919801E-4</v>
      </c>
      <c r="AD46">
        <v>2.0265426939093599E-4</v>
      </c>
      <c r="AE46">
        <v>1.7868586596436899E-4</v>
      </c>
      <c r="AF46">
        <v>1.7819548293007399E-4</v>
      </c>
      <c r="AG46">
        <v>2.1207432968095601E-4</v>
      </c>
      <c r="AH46">
        <v>1.8348321405162101E-4</v>
      </c>
      <c r="AI46">
        <v>1.78690444308726E-4</v>
      </c>
      <c r="AJ46">
        <v>2.1107472766900801E-4</v>
      </c>
      <c r="AK46">
        <v>3.4036611149980298E-4</v>
      </c>
      <c r="AL46">
        <v>2.01520443002676E-4</v>
      </c>
      <c r="AM46">
        <v>2.5754222240735001E-4</v>
      </c>
      <c r="AN46">
        <v>2.1763051193854301E-4</v>
      </c>
      <c r="AO46">
        <v>2.8127490958541499E-4</v>
      </c>
      <c r="AP46">
        <v>1.91343469134216E-4</v>
      </c>
      <c r="AQ46">
        <v>2.4669493228363603E-4</v>
      </c>
      <c r="AR46">
        <v>1.9573392059611601E-4</v>
      </c>
      <c r="AS46">
        <v>1.7822659222709099E-4</v>
      </c>
      <c r="AT46">
        <v>1.82872897346594E-4</v>
      </c>
      <c r="AU46">
        <v>1.7868298480602199E-4</v>
      </c>
      <c r="AV46">
        <v>4.0596454654923797E-4</v>
      </c>
      <c r="AW46">
        <v>3.0697714275440899E-4</v>
      </c>
      <c r="AX46">
        <v>1.8365966094434401E-4</v>
      </c>
      <c r="AY46">
        <v>3.0926971655726799E-4</v>
      </c>
      <c r="AZ46">
        <v>1.81679654507376E-4</v>
      </c>
      <c r="BA46">
        <v>2.3294000548778601E-4</v>
      </c>
    </row>
    <row r="47" spans="1:53" x14ac:dyDescent="0.25">
      <c r="A47" t="s">
        <v>64</v>
      </c>
      <c r="B47" t="s">
        <v>56</v>
      </c>
      <c r="C47" t="s">
        <v>114</v>
      </c>
      <c r="D47">
        <v>2017</v>
      </c>
      <c r="E47">
        <v>39</v>
      </c>
      <c r="F47">
        <v>21.1</v>
      </c>
      <c r="G47">
        <v>60.1</v>
      </c>
      <c r="H47">
        <f>IFERROR(PERCENTILE($O47:$BA47,0)/E47,0)</f>
        <v>4.819068657008308E-6</v>
      </c>
      <c r="I47">
        <f>IFERROR(PERCENTILE($O47:$BA47,0)/G47,0)</f>
        <v>3.1271826559621297E-6</v>
      </c>
      <c r="J47">
        <f>IFERROR(PERCENTILE($O47:$BA47,0.5)/E47,0)</f>
        <v>5.1556001646696155E-6</v>
      </c>
      <c r="K47">
        <f>IFERROR(PERCENTILE($O47:$BA47,0.5)/G47,0)</f>
        <v>3.3455641667573212E-6</v>
      </c>
      <c r="L47">
        <f>IFERROR(PERCENTILE($O47:$BA47,1)/E47,0)</f>
        <v>5.1710391286357691E-6</v>
      </c>
      <c r="M47">
        <f>IFERROR(PERCENTILE($O47:$BA47,1)/G47,0)</f>
        <v>3.3555827956205491E-6</v>
      </c>
      <c r="N47" t="s">
        <v>114</v>
      </c>
      <c r="O47">
        <v>1.99124135430396E-4</v>
      </c>
      <c r="P47">
        <v>2.01099166116445E-4</v>
      </c>
      <c r="Q47">
        <v>2.01032505755864E-4</v>
      </c>
      <c r="R47">
        <v>2.01069191106223E-4</v>
      </c>
      <c r="S47">
        <v>2.0158094033897799E-4</v>
      </c>
      <c r="T47">
        <v>2.0112301851265399E-4</v>
      </c>
      <c r="U47">
        <v>2.010551095992E-4</v>
      </c>
      <c r="V47">
        <v>2.0105218795586901E-4</v>
      </c>
      <c r="W47">
        <v>2.0163397024199601E-4</v>
      </c>
      <c r="X47">
        <v>1.9942547038585799E-4</v>
      </c>
      <c r="Y47">
        <v>2.0103156205536599E-4</v>
      </c>
      <c r="Z47">
        <v>1.99394537405138E-4</v>
      </c>
      <c r="AA47">
        <v>2.0161390662397699E-4</v>
      </c>
      <c r="AB47">
        <v>2.01100419063688E-4</v>
      </c>
      <c r="AC47">
        <v>2.0109754840611101E-4</v>
      </c>
      <c r="AD47">
        <v>2.0103932801806499E-4</v>
      </c>
      <c r="AE47">
        <v>2.0158072611056201E-4</v>
      </c>
      <c r="AF47">
        <v>2.0106930766058799E-4</v>
      </c>
      <c r="AG47">
        <v>1.9957436602147501E-4</v>
      </c>
      <c r="AH47">
        <v>2.0103883328393801E-4</v>
      </c>
      <c r="AI47">
        <v>2.0160316241728E-4</v>
      </c>
      <c r="AJ47">
        <v>2.01068406422115E-4</v>
      </c>
      <c r="AK47">
        <v>2.0106770099323999E-4</v>
      </c>
      <c r="AL47">
        <v>2.0103172483596101E-4</v>
      </c>
      <c r="AM47">
        <v>2.01618735379855E-4</v>
      </c>
      <c r="AN47">
        <v>2.0107065644332599E-4</v>
      </c>
      <c r="AO47">
        <v>2.0105913438119401E-4</v>
      </c>
      <c r="AP47">
        <v>1.9941638504915801E-4</v>
      </c>
      <c r="AQ47">
        <v>2.0160869692141501E-4</v>
      </c>
      <c r="AR47">
        <v>2.01049164705251E-4</v>
      </c>
      <c r="AS47">
        <v>2.01110808209507E-4</v>
      </c>
      <c r="AT47">
        <v>2.0107383994128199E-4</v>
      </c>
      <c r="AU47">
        <v>2.0167052601679499E-4</v>
      </c>
      <c r="AV47">
        <v>1.87943677623324E-4</v>
      </c>
      <c r="AW47">
        <v>2.0104464300498701E-4</v>
      </c>
      <c r="AX47">
        <v>2.0109485765306499E-4</v>
      </c>
      <c r="AY47">
        <v>2.01610074789465E-4</v>
      </c>
      <c r="AZ47">
        <v>2.01035010653429E-4</v>
      </c>
      <c r="BA47">
        <v>2.0103134782695E-4</v>
      </c>
    </row>
    <row r="48" spans="1:53" x14ac:dyDescent="0.25">
      <c r="A48" t="s">
        <v>62</v>
      </c>
      <c r="B48" t="s">
        <v>51</v>
      </c>
      <c r="C48" t="s">
        <v>115</v>
      </c>
      <c r="D48">
        <v>2017</v>
      </c>
      <c r="E48">
        <v>44.8</v>
      </c>
      <c r="F48">
        <v>6.55</v>
      </c>
      <c r="G48">
        <v>51.35</v>
      </c>
      <c r="H48">
        <f>IFERROR(PERCENTILE($O48:$BA48,0)/E48,0)</f>
        <v>0.1024040176056029</v>
      </c>
      <c r="I48">
        <f>IFERROR(PERCENTILE($O48:$BA48,0)/G48,0)</f>
        <v>8.9341771932444192E-2</v>
      </c>
      <c r="J48">
        <f>IFERROR(PERCENTILE($O48:$BA48,0.5)/E48,0)</f>
        <v>0.10432299972940312</v>
      </c>
      <c r="K48">
        <f>IFERROR(PERCENTILE($O48:$BA48,0.5)/G48,0)</f>
        <v>9.1015976394883347E-2</v>
      </c>
      <c r="L48">
        <f>IFERROR(PERCENTILE($O48:$BA48,1)/E48,0)</f>
        <v>0.10605036841892812</v>
      </c>
      <c r="M48">
        <f>IFERROR(PERCENTILE($O48:$BA48,1)/G48,0)</f>
        <v>9.2523008864030754E-2</v>
      </c>
      <c r="N48" t="s">
        <v>115</v>
      </c>
      <c r="O48">
        <v>4.6278368621401702</v>
      </c>
      <c r="P48">
        <v>4.6686769423429197</v>
      </c>
      <c r="Q48">
        <v>4.6805149852926</v>
      </c>
      <c r="R48">
        <v>4.6503575810027096</v>
      </c>
      <c r="S48">
        <v>4.6491888932821901</v>
      </c>
      <c r="T48">
        <v>4.6154591012405604</v>
      </c>
      <c r="U48">
        <v>4.6387700731437</v>
      </c>
      <c r="V48">
        <v>4.6060491444498304</v>
      </c>
      <c r="W48">
        <v>4.6705423989776698</v>
      </c>
      <c r="X48">
        <v>4.6537307906052403</v>
      </c>
      <c r="Y48">
        <v>4.6536699072611496</v>
      </c>
      <c r="Z48">
        <v>4.6536156752720297</v>
      </c>
      <c r="AA48">
        <v>4.6989624355137298</v>
      </c>
      <c r="AB48">
        <v>4.6844693417758396</v>
      </c>
      <c r="AC48">
        <v>4.6780589994328103</v>
      </c>
      <c r="AD48">
        <v>4.64717008176157</v>
      </c>
      <c r="AE48">
        <v>4.7092510216353398</v>
      </c>
      <c r="AF48">
        <v>4.7129371251469996</v>
      </c>
      <c r="AG48">
        <v>4.5876999887310097</v>
      </c>
      <c r="AH48">
        <v>4.6865410846328697</v>
      </c>
      <c r="AI48">
        <v>4.7510565051679796</v>
      </c>
      <c r="AJ48">
        <v>4.6610526501082203</v>
      </c>
      <c r="AK48">
        <v>4.68717242724885</v>
      </c>
      <c r="AL48">
        <v>4.7013312706932497</v>
      </c>
      <c r="AM48">
        <v>4.7265272529779399</v>
      </c>
      <c r="AN48">
        <v>4.7022439482057097</v>
      </c>
      <c r="AO48">
        <v>4.7161964703804902</v>
      </c>
      <c r="AP48">
        <v>4.6626067455731404</v>
      </c>
      <c r="AQ48">
        <v>4.7266424213550398</v>
      </c>
      <c r="AR48">
        <v>4.7252275238356098</v>
      </c>
      <c r="AS48">
        <v>4.6255357826296999</v>
      </c>
      <c r="AT48">
        <v>4.6773001504672003</v>
      </c>
      <c r="AU48">
        <v>4.6947286633350096</v>
      </c>
      <c r="AV48">
        <v>4.6714322683775897</v>
      </c>
      <c r="AW48">
        <v>4.6736703878772596</v>
      </c>
      <c r="AX48">
        <v>4.6931258025839702</v>
      </c>
      <c r="AY48">
        <v>4.6564467830379499</v>
      </c>
      <c r="AZ48">
        <v>4.7048132282382804</v>
      </c>
      <c r="BA48">
        <v>4.6385303023763296</v>
      </c>
    </row>
    <row r="49" spans="1:53" x14ac:dyDescent="0.25">
      <c r="A49" t="s">
        <v>62</v>
      </c>
      <c r="B49" t="s">
        <v>58</v>
      </c>
      <c r="C49" t="s">
        <v>116</v>
      </c>
      <c r="D49">
        <v>2017</v>
      </c>
      <c r="E49">
        <v>80.2</v>
      </c>
      <c r="F49">
        <v>24.6</v>
      </c>
      <c r="G49">
        <v>104.8</v>
      </c>
      <c r="H49">
        <f>IFERROR(PERCENTILE($O49:$BA49,0)/E49,0)</f>
        <v>8.1920555731957484E-5</v>
      </c>
      <c r="I49">
        <f>IFERROR(PERCENTILE($O49:$BA49,0)/G49,0)</f>
        <v>6.269111230632624E-5</v>
      </c>
      <c r="J49">
        <f>IFERROR(PERCENTILE($O49:$BA49,0.5)/E49,0)</f>
        <v>8.3432685818214092E-5</v>
      </c>
      <c r="K49">
        <f>IFERROR(PERCENTILE($O49:$BA49,0.5)/G49,0)</f>
        <v>6.3848295826534075E-5</v>
      </c>
      <c r="L49">
        <f>IFERROR(PERCENTILE($O49:$BA49,1)/E49,0)</f>
        <v>8.6095576009374687E-5</v>
      </c>
      <c r="M49">
        <f>IFERROR(PERCENTILE($O49:$BA49,1)/G49,0)</f>
        <v>6.5886118281983301E-5</v>
      </c>
      <c r="N49" t="s">
        <v>116</v>
      </c>
      <c r="O49">
        <v>6.8788941615530704E-3</v>
      </c>
      <c r="P49">
        <v>6.8823338948171501E-3</v>
      </c>
      <c r="Q49">
        <v>6.57002856970299E-3</v>
      </c>
      <c r="R49">
        <v>6.8753187554948698E-3</v>
      </c>
      <c r="S49">
        <v>6.5880286273065003E-3</v>
      </c>
      <c r="T49">
        <v>6.6140291823681098E-3</v>
      </c>
      <c r="U49">
        <v>6.6557300217577903E-3</v>
      </c>
      <c r="V49">
        <v>6.6029240765523101E-3</v>
      </c>
      <c r="W49">
        <v>6.6038211029003898E-3</v>
      </c>
      <c r="X49">
        <v>6.5959987066892996E-3</v>
      </c>
      <c r="Y49">
        <v>6.5700299158217099E-3</v>
      </c>
      <c r="Z49">
        <v>6.57002856970299E-3</v>
      </c>
      <c r="AA49">
        <v>6.7259593591177599E-3</v>
      </c>
      <c r="AB49">
        <v>6.8834015560043597E-3</v>
      </c>
      <c r="AC49">
        <v>6.6012709963751103E-3</v>
      </c>
      <c r="AD49">
        <v>6.58301363819615E-3</v>
      </c>
      <c r="AE49">
        <v>6.9022672848407397E-3</v>
      </c>
      <c r="AF49">
        <v>6.6678960983874904E-3</v>
      </c>
      <c r="AG49">
        <v>6.57002856970299E-3</v>
      </c>
      <c r="AH49">
        <v>6.8050871651367901E-3</v>
      </c>
      <c r="AI49">
        <v>6.9048651959518498E-3</v>
      </c>
      <c r="AJ49">
        <v>6.5966893298977196E-3</v>
      </c>
      <c r="AK49">
        <v>6.8020015466261899E-3</v>
      </c>
      <c r="AL49">
        <v>6.6913014026207703E-3</v>
      </c>
      <c r="AM49">
        <v>6.7931927094982804E-3</v>
      </c>
      <c r="AN49">
        <v>6.8834015560043597E-3</v>
      </c>
      <c r="AO49">
        <v>6.7298309809004702E-3</v>
      </c>
      <c r="AP49">
        <v>6.78524953776782E-3</v>
      </c>
      <c r="AQ49">
        <v>6.8295513499853399E-3</v>
      </c>
      <c r="AR49">
        <v>6.8631421963242E-3</v>
      </c>
      <c r="AS49">
        <v>6.5767945934998599E-3</v>
      </c>
      <c r="AT49">
        <v>6.7154613368262802E-3</v>
      </c>
      <c r="AU49">
        <v>6.7178793122379997E-3</v>
      </c>
      <c r="AV49">
        <v>6.57002856970299E-3</v>
      </c>
      <c r="AW49">
        <v>6.7665359395660098E-3</v>
      </c>
      <c r="AX49">
        <v>6.57002856970299E-3</v>
      </c>
      <c r="AY49">
        <v>6.5880286273065003E-3</v>
      </c>
      <c r="AZ49">
        <v>6.8522373916207998E-3</v>
      </c>
      <c r="BA49">
        <v>6.57002856970299E-3</v>
      </c>
    </row>
    <row r="50" spans="1:53" x14ac:dyDescent="0.25">
      <c r="A50" t="s">
        <v>62</v>
      </c>
      <c r="B50" t="s">
        <v>59</v>
      </c>
      <c r="C50" t="s">
        <v>117</v>
      </c>
      <c r="D50">
        <v>2017</v>
      </c>
      <c r="E50">
        <v>12.26</v>
      </c>
      <c r="F50">
        <v>7.74</v>
      </c>
      <c r="G50">
        <v>20</v>
      </c>
      <c r="H50">
        <f>IFERROR(PERCENTILE($O50:$BA50,0)/E50,0)</f>
        <v>1.6677148508084012E-3</v>
      </c>
      <c r="I50">
        <f>IFERROR(PERCENTILE($O50:$BA50,0)/G50,0)</f>
        <v>1.0223092035455499E-3</v>
      </c>
      <c r="J50">
        <f>IFERROR(PERCENTILE($O50:$BA50,0.5)/E50,0)</f>
        <v>1.670973566613589E-3</v>
      </c>
      <c r="K50">
        <f>IFERROR(PERCENTILE($O50:$BA50,0.5)/G50,0)</f>
        <v>1.0243067963341301E-3</v>
      </c>
      <c r="L50">
        <f>IFERROR(PERCENTILE($O50:$BA50,1)/E50,0)</f>
        <v>1.7074094406294863E-3</v>
      </c>
      <c r="M50">
        <f>IFERROR(PERCENTILE($O50:$BA50,1)/G50,0)</f>
        <v>1.046641987105875E-3</v>
      </c>
      <c r="N50" t="s">
        <v>117</v>
      </c>
      <c r="O50">
        <v>2.05672994997676E-2</v>
      </c>
      <c r="P50">
        <v>2.0499804725339299E-2</v>
      </c>
      <c r="Q50">
        <v>2.0486129275499799E-2</v>
      </c>
      <c r="R50">
        <v>2.04767742697065E-2</v>
      </c>
      <c r="S50">
        <v>2.0542240290151999E-2</v>
      </c>
      <c r="T50">
        <v>2.0480688486195001E-2</v>
      </c>
      <c r="U50">
        <v>2.0486113930244E-2</v>
      </c>
      <c r="V50">
        <v>2.0486128952171001E-2</v>
      </c>
      <c r="W50">
        <v>2.0527903637666101E-2</v>
      </c>
      <c r="X50">
        <v>2.0486113930244E-2</v>
      </c>
      <c r="Y50">
        <v>2.0486113930244E-2</v>
      </c>
      <c r="Z50">
        <v>2.0486113930244E-2</v>
      </c>
      <c r="AA50">
        <v>2.0542240595657998E-2</v>
      </c>
      <c r="AB50">
        <v>2.0499782728900701E-2</v>
      </c>
      <c r="AC50">
        <v>2.0486135926682601E-2</v>
      </c>
      <c r="AD50">
        <v>2.0486113953852001E-2</v>
      </c>
      <c r="AE50">
        <v>2.0573048861869201E-2</v>
      </c>
      <c r="AF50">
        <v>2.04729552193617E-2</v>
      </c>
      <c r="AG50">
        <v>2.0461675803463201E-2</v>
      </c>
      <c r="AH50">
        <v>2.05149585958029E-2</v>
      </c>
      <c r="AI50">
        <v>2.0584964361188798E-2</v>
      </c>
      <c r="AJ50">
        <v>2.04540081545703E-2</v>
      </c>
      <c r="AK50">
        <v>2.0485194171641099E-2</v>
      </c>
      <c r="AL50">
        <v>2.0486113930244E-2</v>
      </c>
      <c r="AM50">
        <v>2.0549074536727299E-2</v>
      </c>
      <c r="AN50">
        <v>2.0486115447989402E-2</v>
      </c>
      <c r="AO50">
        <v>2.0462368486048099E-2</v>
      </c>
      <c r="AP50">
        <v>2.0486157923121199E-2</v>
      </c>
      <c r="AQ50">
        <v>2.0580967687412199E-2</v>
      </c>
      <c r="AR50">
        <v>2.0932839742117501E-2</v>
      </c>
      <c r="AS50">
        <v>2.0446184070910998E-2</v>
      </c>
      <c r="AT50">
        <v>2.0490670705639698E-2</v>
      </c>
      <c r="AU50">
        <v>2.0542292014945E-2</v>
      </c>
      <c r="AV50">
        <v>2.0486185672579E-2</v>
      </c>
      <c r="AW50">
        <v>2.0506616669970001E-2</v>
      </c>
      <c r="AX50">
        <v>2.0467405450243999E-2</v>
      </c>
      <c r="AY50">
        <v>2.0542262286590601E-2</v>
      </c>
      <c r="AZ50">
        <v>2.0522073671310901E-2</v>
      </c>
      <c r="BA50">
        <v>2.0486113930244E-2</v>
      </c>
    </row>
    <row r="51" spans="1:53" x14ac:dyDescent="0.25">
      <c r="C51" t="s">
        <v>65</v>
      </c>
      <c r="E51">
        <f>SUM(E43,E22,E18,E12,E10,E9,E8)</f>
        <v>1741</v>
      </c>
      <c r="F51">
        <f t="shared" ref="F51:G51" si="0">SUM(F43,F22,F18,F12,F10,F9,F8)</f>
        <v>1035.8499999999999</v>
      </c>
      <c r="G51">
        <f t="shared" si="0"/>
        <v>2776.8</v>
      </c>
      <c r="H51">
        <f t="shared" ref="H51:H55" si="1">IFERROR(PERCENTILE($O51:$BA51,0)/E51,0)</f>
        <v>9.9499753016109956E-9</v>
      </c>
      <c r="I51">
        <f t="shared" ref="I51:I55" si="2">IFERROR(PERCENTILE($O51:$BA51,0)/G51,0)</f>
        <v>6.2384424517807335E-9</v>
      </c>
      <c r="J51">
        <f t="shared" ref="J51:J55" si="3">IFERROR(PERCENTILE($O51:$BA51,0.5)/E51,0)</f>
        <v>2.8697518462421248E-8</v>
      </c>
      <c r="K51">
        <f t="shared" ref="K51:K55" si="4">IFERROR(PERCENTILE($O51:$BA51,0.5)/G51,0)</f>
        <v>1.7992790133634178E-8</v>
      </c>
      <c r="L51">
        <f t="shared" ref="L51:L55" si="5">IFERROR(PERCENTILE($O51:$BA51,1)/E51,0)</f>
        <v>9.5283202395370203E-8</v>
      </c>
      <c r="M51">
        <f t="shared" ref="M51:M55" si="6">IFERROR(PERCENTILE($O51:$BA51,1)/G51,0)</f>
        <v>5.9740728669813999E-8</v>
      </c>
      <c r="O51" s="7">
        <f>SUM(O43,O22,O18,O12,O10,O9,O8)</f>
        <v>4.8115297563391932E-5</v>
      </c>
      <c r="P51" s="7">
        <f t="shared" ref="P51:BA51" si="7">SUM(P43,P22,P18,P12,P10,P9,P8)</f>
        <v>6.4061891996918273E-5</v>
      </c>
      <c r="Q51" s="7">
        <f t="shared" si="7"/>
        <v>4.6106313592671113E-5</v>
      </c>
      <c r="R51" s="7">
        <f t="shared" si="7"/>
        <v>1.6588805537033952E-4</v>
      </c>
      <c r="S51" s="7">
        <f t="shared" si="7"/>
        <v>7.1671845573876487E-5</v>
      </c>
      <c r="T51" s="7">
        <f t="shared" si="7"/>
        <v>4.7062716217915742E-5</v>
      </c>
      <c r="U51" s="7">
        <f t="shared" si="7"/>
        <v>3.0250558993850323E-5</v>
      </c>
      <c r="V51" s="7">
        <f t="shared" si="7"/>
        <v>3.6914318969595358E-5</v>
      </c>
      <c r="W51" s="7">
        <f t="shared" si="7"/>
        <v>2.8977350453137885E-5</v>
      </c>
      <c r="X51" s="7">
        <f t="shared" si="7"/>
        <v>1.7322907000104743E-5</v>
      </c>
      <c r="Y51" s="7">
        <f t="shared" si="7"/>
        <v>3.3069727042736953E-5</v>
      </c>
      <c r="Z51" s="7">
        <f t="shared" si="7"/>
        <v>3.7690678183908757E-5</v>
      </c>
      <c r="AA51" s="7">
        <f t="shared" si="7"/>
        <v>7.1102793502021222E-5</v>
      </c>
      <c r="AB51" s="7">
        <f t="shared" si="7"/>
        <v>7.036928347611536E-5</v>
      </c>
      <c r="AC51" s="7">
        <f t="shared" si="7"/>
        <v>4.5263469158202817E-5</v>
      </c>
      <c r="AD51" s="7">
        <f t="shared" si="7"/>
        <v>6.5106822916821704E-5</v>
      </c>
      <c r="AE51" s="7">
        <f t="shared" si="7"/>
        <v>2.449712412343975E-5</v>
      </c>
      <c r="AF51" s="7">
        <f t="shared" si="7"/>
        <v>2.1041841020082902E-5</v>
      </c>
      <c r="AG51" s="7">
        <f t="shared" si="7"/>
        <v>5.5177164637044053E-5</v>
      </c>
      <c r="AH51" s="7">
        <f t="shared" si="7"/>
        <v>6.9941586113807756E-5</v>
      </c>
      <c r="AI51" s="7">
        <f t="shared" si="7"/>
        <v>6.8335448843624162E-5</v>
      </c>
      <c r="AJ51" s="7">
        <f t="shared" si="7"/>
        <v>6.9440800122103676E-5</v>
      </c>
      <c r="AK51" s="7">
        <f t="shared" si="7"/>
        <v>4.9962379643075393E-5</v>
      </c>
      <c r="AL51" s="7">
        <f t="shared" si="7"/>
        <v>4.5545722358980912E-5</v>
      </c>
      <c r="AM51" s="7">
        <f t="shared" si="7"/>
        <v>5.1442517088250215E-5</v>
      </c>
      <c r="AN51" s="7">
        <f t="shared" si="7"/>
        <v>7.4474089101071579E-5</v>
      </c>
      <c r="AO51" s="7">
        <f t="shared" si="7"/>
        <v>2.5370409287023296E-5</v>
      </c>
      <c r="AP51" s="7">
        <f t="shared" si="7"/>
        <v>6.7891149144543494E-5</v>
      </c>
      <c r="AQ51" s="7">
        <f t="shared" si="7"/>
        <v>5.5770549680378027E-5</v>
      </c>
      <c r="AR51" s="7">
        <f t="shared" si="7"/>
        <v>4.2625506413002942E-5</v>
      </c>
      <c r="AS51" s="7">
        <f t="shared" si="7"/>
        <v>4.2154697644332566E-5</v>
      </c>
      <c r="AT51" s="7">
        <f t="shared" si="7"/>
        <v>2.6508474507881451E-5</v>
      </c>
      <c r="AU51" s="7">
        <f t="shared" si="7"/>
        <v>5.5638532294555918E-5</v>
      </c>
      <c r="AV51" s="7">
        <f t="shared" si="7"/>
        <v>6.1737739512859134E-5</v>
      </c>
      <c r="AW51" s="7">
        <f t="shared" si="7"/>
        <v>5.2775563354905533E-5</v>
      </c>
      <c r="AX51" s="7">
        <f t="shared" si="7"/>
        <v>4.5376291215504342E-5</v>
      </c>
      <c r="AY51" s="7">
        <f t="shared" si="7"/>
        <v>8.2730697607781101E-5</v>
      </c>
      <c r="AZ51" s="7">
        <f t="shared" si="7"/>
        <v>7.622123681215478E-5</v>
      </c>
      <c r="BA51" s="7">
        <f t="shared" si="7"/>
        <v>3.0204800344049004E-5</v>
      </c>
    </row>
    <row r="52" spans="1:53" x14ac:dyDescent="0.25">
      <c r="C52" t="s">
        <v>64</v>
      </c>
      <c r="E52">
        <f>SUM(E47,E46,E41,E40,E37,E36,E24,E17,E16,E15,E13,E5)</f>
        <v>325.36</v>
      </c>
      <c r="F52">
        <f t="shared" ref="F52:G52" si="8">SUM(F47,F46,F41,F40,F37,F36,F24,F17,F16,F15,F13,F5)</f>
        <v>176.661</v>
      </c>
      <c r="G52">
        <f t="shared" si="8"/>
        <v>502.02500000000003</v>
      </c>
      <c r="H52">
        <f t="shared" si="1"/>
        <v>1.4355864081515124E-2</v>
      </c>
      <c r="I52">
        <f t="shared" si="2"/>
        <v>9.3039668095448655E-3</v>
      </c>
      <c r="J52">
        <f t="shared" si="3"/>
        <v>1.5624775323373865E-2</v>
      </c>
      <c r="K52">
        <f t="shared" si="4"/>
        <v>1.0126342112868723E-2</v>
      </c>
      <c r="L52">
        <f t="shared" si="5"/>
        <v>1.597203290118375E-2</v>
      </c>
      <c r="M52">
        <f t="shared" si="6"/>
        <v>1.0351398087205109E-2</v>
      </c>
      <c r="O52" s="7">
        <f>SUM(O47,O46,O41,O40,O37,O36,O24,O17,O16,O15,O13,O5)</f>
        <v>5.1181827350849449</v>
      </c>
      <c r="P52" s="7">
        <f t="shared" ref="P52:BA52" si="9">SUM(P47,P46,P41,P40,P37,P36,P24,P17,P16,P15,P13,P5)</f>
        <v>5.069227652838852</v>
      </c>
      <c r="Q52" s="7">
        <f t="shared" si="9"/>
        <v>5.0953346473424066</v>
      </c>
      <c r="R52" s="7">
        <f t="shared" si="9"/>
        <v>5.1697920831082556</v>
      </c>
      <c r="S52" s="7">
        <f t="shared" si="9"/>
        <v>5.1175074833215488</v>
      </c>
      <c r="T52" s="7">
        <f t="shared" si="9"/>
        <v>5.0599380524922974</v>
      </c>
      <c r="U52" s="7">
        <f t="shared" si="9"/>
        <v>5.0329998788435617</v>
      </c>
      <c r="V52" s="7">
        <f t="shared" si="9"/>
        <v>4.9885432202775721</v>
      </c>
      <c r="W52" s="7">
        <f t="shared" si="9"/>
        <v>5.0303616011085257</v>
      </c>
      <c r="X52" s="7">
        <f t="shared" si="9"/>
        <v>5.0518343534615493</v>
      </c>
      <c r="Y52" s="7">
        <f t="shared" si="9"/>
        <v>5.0989728262042915</v>
      </c>
      <c r="Z52" s="7">
        <f t="shared" si="9"/>
        <v>5.0733127424897262</v>
      </c>
      <c r="AA52" s="7">
        <f t="shared" si="9"/>
        <v>5.1052372359989713</v>
      </c>
      <c r="AB52" s="7">
        <f t="shared" si="9"/>
        <v>5.1966606247291454</v>
      </c>
      <c r="AC52" s="7">
        <f t="shared" si="9"/>
        <v>5.145106717057951</v>
      </c>
      <c r="AD52" s="7">
        <f t="shared" si="9"/>
        <v>5.1040706321544551</v>
      </c>
      <c r="AE52" s="7">
        <f t="shared" si="9"/>
        <v>5.074482303991978</v>
      </c>
      <c r="AF52" s="7">
        <f t="shared" si="9"/>
        <v>5.1040473521537564</v>
      </c>
      <c r="AG52" s="7">
        <f t="shared" si="9"/>
        <v>5.0663042648706433</v>
      </c>
      <c r="AH52" s="7">
        <f t="shared" si="9"/>
        <v>5.1514941360947875</v>
      </c>
      <c r="AI52" s="7">
        <f t="shared" si="9"/>
        <v>5.1521640897839918</v>
      </c>
      <c r="AJ52" s="7">
        <f t="shared" si="9"/>
        <v>5.0658790166892036</v>
      </c>
      <c r="AK52" s="7">
        <f t="shared" si="9"/>
        <v>5.1532944106761764</v>
      </c>
      <c r="AL52" s="7">
        <f t="shared" si="9"/>
        <v>5.1511227405942748</v>
      </c>
      <c r="AM52" s="7">
        <f t="shared" si="9"/>
        <v>5.0836768992129207</v>
      </c>
      <c r="AN52" s="7">
        <f t="shared" si="9"/>
        <v>5.0706461218119943</v>
      </c>
      <c r="AO52" s="7">
        <f t="shared" si="9"/>
        <v>5.086032334381466</v>
      </c>
      <c r="AP52" s="7">
        <f t="shared" si="9"/>
        <v>5.0753729879133713</v>
      </c>
      <c r="AQ52" s="7">
        <f t="shared" si="9"/>
        <v>5.1739693826673081</v>
      </c>
      <c r="AR52" s="7">
        <f t="shared" si="9"/>
        <v>5.1487412925883795</v>
      </c>
      <c r="AS52" s="7">
        <f t="shared" si="9"/>
        <v>5.1122827555512753</v>
      </c>
      <c r="AT52" s="7">
        <f t="shared" si="9"/>
        <v>5.0889469536498577</v>
      </c>
      <c r="AU52" s="7">
        <f t="shared" si="9"/>
        <v>4.9028899008507558</v>
      </c>
      <c r="AV52" s="7">
        <f t="shared" si="9"/>
        <v>5.029636453862441</v>
      </c>
      <c r="AW52" s="7">
        <f t="shared" si="9"/>
        <v>4.8046044817140423</v>
      </c>
      <c r="AX52" s="7">
        <f t="shared" si="9"/>
        <v>4.8107168635316775</v>
      </c>
      <c r="AY52" s="7">
        <f t="shared" si="9"/>
        <v>4.9247274536843353</v>
      </c>
      <c r="AZ52" s="7">
        <f t="shared" si="9"/>
        <v>4.6708239375617611</v>
      </c>
      <c r="BA52" s="7">
        <f t="shared" si="9"/>
        <v>4.8461410151206312</v>
      </c>
    </row>
    <row r="53" spans="1:53" x14ac:dyDescent="0.25">
      <c r="C53" t="s">
        <v>61</v>
      </c>
      <c r="E53">
        <f>SUM(E45,E30,E28,E27,E14)</f>
        <v>45.545000000000002</v>
      </c>
      <c r="F53">
        <f t="shared" ref="F53:G53" si="10">SUM(F45,F30,F28,F27,F14)</f>
        <v>11.84</v>
      </c>
      <c r="G53">
        <f t="shared" si="10"/>
        <v>57.385000000000005</v>
      </c>
      <c r="H53">
        <f t="shared" si="1"/>
        <v>0.14227244681979054</v>
      </c>
      <c r="I53">
        <f t="shared" si="2"/>
        <v>0.11291798536912712</v>
      </c>
      <c r="J53">
        <f t="shared" si="3"/>
        <v>0.14764567972434506</v>
      </c>
      <c r="K53">
        <f t="shared" si="4"/>
        <v>0.11718258226096186</v>
      </c>
      <c r="L53">
        <f t="shared" si="5"/>
        <v>0.14949771457956879</v>
      </c>
      <c r="M53">
        <f t="shared" si="6"/>
        <v>0.11865249473776178</v>
      </c>
      <c r="O53" s="7">
        <f>SUM(O45,O30,O28,O27,O14)</f>
        <v>6.6198142989827407</v>
      </c>
      <c r="P53" s="7">
        <f t="shared" ref="P53:BA53" si="11">SUM(P45,P30,P28,P27,P14)</f>
        <v>6.5351408488784539</v>
      </c>
      <c r="Q53" s="7">
        <f t="shared" si="11"/>
        <v>6.6343097688151769</v>
      </c>
      <c r="R53" s="7">
        <f t="shared" si="11"/>
        <v>6.7161916369639956</v>
      </c>
      <c r="S53" s="7">
        <f t="shared" si="11"/>
        <v>6.7374107299547159</v>
      </c>
      <c r="T53" s="7">
        <f t="shared" si="11"/>
        <v>6.4797985904073601</v>
      </c>
      <c r="U53" s="7">
        <f t="shared" si="11"/>
        <v>6.5314524235913112</v>
      </c>
      <c r="V53" s="7">
        <f t="shared" si="11"/>
        <v>6.6193186038505996</v>
      </c>
      <c r="W53" s="7">
        <f t="shared" si="11"/>
        <v>6.5445086380699138</v>
      </c>
      <c r="X53" s="7">
        <f t="shared" si="11"/>
        <v>6.684701016576299</v>
      </c>
      <c r="Y53" s="7">
        <f t="shared" si="11"/>
        <v>6.650467718469228</v>
      </c>
      <c r="Z53" s="7">
        <f t="shared" si="11"/>
        <v>6.6084765452181085</v>
      </c>
      <c r="AA53" s="7">
        <f t="shared" si="11"/>
        <v>6.7245224830452965</v>
      </c>
      <c r="AB53" s="7">
        <f t="shared" si="11"/>
        <v>6.7253718372721174</v>
      </c>
      <c r="AC53" s="7">
        <f t="shared" si="11"/>
        <v>6.6022305943289155</v>
      </c>
      <c r="AD53" s="7">
        <f t="shared" si="11"/>
        <v>6.6509833602002697</v>
      </c>
      <c r="AE53" s="7">
        <f t="shared" si="11"/>
        <v>6.6413777955293547</v>
      </c>
      <c r="AF53" s="7">
        <f t="shared" si="11"/>
        <v>6.740519263313332</v>
      </c>
      <c r="AG53" s="7">
        <f t="shared" si="11"/>
        <v>6.5547008886787035</v>
      </c>
      <c r="AH53" s="7">
        <f t="shared" si="11"/>
        <v>6.705786449662912</v>
      </c>
      <c r="AI53" s="7">
        <f t="shared" si="11"/>
        <v>6.7975560644758204</v>
      </c>
      <c r="AJ53" s="7">
        <f t="shared" si="11"/>
        <v>6.7620196391607763</v>
      </c>
      <c r="AK53" s="7">
        <f t="shared" si="11"/>
        <v>6.7958761771076253</v>
      </c>
      <c r="AL53" s="7">
        <f t="shared" si="11"/>
        <v>6.7773394661298436</v>
      </c>
      <c r="AM53" s="7">
        <f t="shared" si="11"/>
        <v>6.8042978160407248</v>
      </c>
      <c r="AN53" s="7">
        <f t="shared" si="11"/>
        <v>6.7828751936836547</v>
      </c>
      <c r="AO53" s="7">
        <f t="shared" si="11"/>
        <v>6.7804072782871181</v>
      </c>
      <c r="AP53" s="7">
        <f t="shared" si="11"/>
        <v>6.7242024126277649</v>
      </c>
      <c r="AQ53" s="7">
        <f t="shared" si="11"/>
        <v>6.8083808352465969</v>
      </c>
      <c r="AR53" s="7">
        <f t="shared" si="11"/>
        <v>6.7820652215593231</v>
      </c>
      <c r="AS53" s="7">
        <f t="shared" si="11"/>
        <v>6.6952693051621841</v>
      </c>
      <c r="AT53" s="7">
        <f t="shared" si="11"/>
        <v>6.7541877390609706</v>
      </c>
      <c r="AU53" s="7">
        <f t="shared" si="11"/>
        <v>6.7544112856999821</v>
      </c>
      <c r="AV53" s="7">
        <f t="shared" si="11"/>
        <v>6.7110751762650906</v>
      </c>
      <c r="AW53" s="7">
        <f t="shared" si="11"/>
        <v>6.7639656794255547</v>
      </c>
      <c r="AX53" s="7">
        <f t="shared" si="11"/>
        <v>6.7487259851977885</v>
      </c>
      <c r="AY53" s="7">
        <f t="shared" si="11"/>
        <v>6.8088734105264601</v>
      </c>
      <c r="AZ53" s="7">
        <f t="shared" si="11"/>
        <v>6.7886931215124697</v>
      </c>
      <c r="BA53" s="7">
        <f t="shared" si="11"/>
        <v>6.7668444681144191</v>
      </c>
    </row>
    <row r="54" spans="1:53" x14ac:dyDescent="0.25">
      <c r="C54" t="s">
        <v>62</v>
      </c>
      <c r="E54">
        <f>SUM(E50,E49,E48,E42,E33,E32,E31,E7,E3)</f>
        <v>412.89999999999992</v>
      </c>
      <c r="F54">
        <f t="shared" ref="F54:G54" si="12">SUM(F50,F49,F48,F42,F33,F32,F31,F7,F3)</f>
        <v>202.69</v>
      </c>
      <c r="G54">
        <f t="shared" si="12"/>
        <v>615.58999999999992</v>
      </c>
      <c r="H54">
        <f t="shared" si="1"/>
        <v>9.8558218333305955E-2</v>
      </c>
      <c r="I54">
        <f t="shared" si="2"/>
        <v>6.6106805422151152E-2</v>
      </c>
      <c r="J54">
        <f t="shared" si="3"/>
        <v>0.13815415040213364</v>
      </c>
      <c r="K54">
        <f t="shared" si="4"/>
        <v>9.2665327086276533E-2</v>
      </c>
      <c r="L54">
        <f t="shared" si="5"/>
        <v>0.162585637412648</v>
      </c>
      <c r="M54">
        <f t="shared" si="6"/>
        <v>0.10905246948079461</v>
      </c>
      <c r="O54" s="7">
        <f>SUM(O50,O49,O48,O42,O33,O32,O31,O7,O3)</f>
        <v>61.251662811929322</v>
      </c>
      <c r="P54" s="7">
        <f t="shared" ref="P54:BA54" si="13">SUM(P50,P49,P48,P42,P33,P32,P31,P7,P3)</f>
        <v>67.131609687682342</v>
      </c>
      <c r="Q54" s="7">
        <f t="shared" si="13"/>
        <v>66.980953591587308</v>
      </c>
      <c r="R54" s="7">
        <f t="shared" si="13"/>
        <v>52.288677235750811</v>
      </c>
      <c r="S54" s="7">
        <f t="shared" si="13"/>
        <v>40.694688349822023</v>
      </c>
      <c r="T54" s="7">
        <f t="shared" si="13"/>
        <v>49.156449554776756</v>
      </c>
      <c r="U54" s="7">
        <f t="shared" si="13"/>
        <v>59.034894385585915</v>
      </c>
      <c r="V54" s="7">
        <f t="shared" si="13"/>
        <v>61.468580109553436</v>
      </c>
      <c r="W54" s="7">
        <f t="shared" si="13"/>
        <v>60.790941179104294</v>
      </c>
      <c r="X54" s="7">
        <f t="shared" si="13"/>
        <v>62.444355495206153</v>
      </c>
      <c r="Y54" s="7">
        <f t="shared" si="13"/>
        <v>61.289847396644923</v>
      </c>
      <c r="Z54" s="7">
        <f t="shared" si="13"/>
        <v>52.661112491469574</v>
      </c>
      <c r="AA54" s="7">
        <f t="shared" si="13"/>
        <v>52.317258991029952</v>
      </c>
      <c r="AB54" s="7">
        <f t="shared" si="13"/>
        <v>55.8944442893592</v>
      </c>
      <c r="AC54" s="7">
        <f t="shared" si="13"/>
        <v>59.589988918068528</v>
      </c>
      <c r="AD54" s="7">
        <f t="shared" si="13"/>
        <v>65.983727200941573</v>
      </c>
      <c r="AE54" s="7">
        <f t="shared" si="13"/>
        <v>57.043848701040964</v>
      </c>
      <c r="AF54" s="7">
        <f t="shared" si="13"/>
        <v>47.065120594559033</v>
      </c>
      <c r="AG54" s="7">
        <f t="shared" si="13"/>
        <v>60.157915693845986</v>
      </c>
      <c r="AH54" s="7">
        <f t="shared" si="13"/>
        <v>53.567142034019845</v>
      </c>
      <c r="AI54" s="7">
        <f t="shared" si="13"/>
        <v>59.097558267246505</v>
      </c>
      <c r="AJ54" s="7">
        <f t="shared" si="13"/>
        <v>65.174210582758192</v>
      </c>
      <c r="AK54" s="7">
        <f t="shared" si="13"/>
        <v>48.528637650168548</v>
      </c>
      <c r="AL54" s="7">
        <f t="shared" si="13"/>
        <v>54.916866636097446</v>
      </c>
      <c r="AM54" s="7">
        <f t="shared" si="13"/>
        <v>55.565990305730772</v>
      </c>
      <c r="AN54" s="7">
        <f t="shared" si="13"/>
        <v>50.365156781420858</v>
      </c>
      <c r="AO54" s="7">
        <f t="shared" si="13"/>
        <v>52.912473743425686</v>
      </c>
      <c r="AP54" s="7">
        <f t="shared" si="13"/>
        <v>52.476710687581189</v>
      </c>
      <c r="AQ54" s="7">
        <f t="shared" si="13"/>
        <v>47.367201855007082</v>
      </c>
      <c r="AR54" s="7">
        <f t="shared" si="13"/>
        <v>46.370618087978393</v>
      </c>
      <c r="AS54" s="7">
        <f t="shared" si="13"/>
        <v>64.495775930531821</v>
      </c>
      <c r="AT54" s="7">
        <f t="shared" si="13"/>
        <v>54.535428031471227</v>
      </c>
      <c r="AU54" s="7">
        <f t="shared" si="13"/>
        <v>57.396973624847504</v>
      </c>
      <c r="AV54" s="7">
        <f t="shared" si="13"/>
        <v>61.906654442276306</v>
      </c>
      <c r="AW54" s="7">
        <f t="shared" si="13"/>
        <v>51.168635280226773</v>
      </c>
      <c r="AX54" s="7">
        <f t="shared" si="13"/>
        <v>56.19402129268704</v>
      </c>
      <c r="AY54" s="7">
        <f t="shared" si="13"/>
        <v>64.609829600310988</v>
      </c>
      <c r="AZ54" s="7">
        <f t="shared" si="13"/>
        <v>57.721083734659558</v>
      </c>
      <c r="BA54" s="7">
        <f t="shared" si="13"/>
        <v>58.435727966029354</v>
      </c>
    </row>
    <row r="55" spans="1:53" x14ac:dyDescent="0.25">
      <c r="C55" t="s">
        <v>63</v>
      </c>
      <c r="E55">
        <f>SUM(E44,E39,E38,E35,E34,E29,E26,E25,E23,E21,E20,E19,E11,E6,E4)</f>
        <v>1061.9699999999998</v>
      </c>
      <c r="F55">
        <f t="shared" ref="F55:G55" si="14">SUM(F44,F39,F38,F35,F34,F29,F26,F25,F23,F21,F20,F19,F11,F6,F4)</f>
        <v>272.60200000000003</v>
      </c>
      <c r="G55">
        <f t="shared" si="14"/>
        <v>1334.5720000000003</v>
      </c>
      <c r="H55">
        <f t="shared" si="1"/>
        <v>8.2032989658160005E-4</v>
      </c>
      <c r="I55">
        <f t="shared" si="2"/>
        <v>6.5276788384048328E-4</v>
      </c>
      <c r="J55">
        <f t="shared" si="3"/>
        <v>1.2914149493368429E-3</v>
      </c>
      <c r="K55">
        <f t="shared" si="4"/>
        <v>1.0276282836349381E-3</v>
      </c>
      <c r="L55">
        <f t="shared" si="5"/>
        <v>1.4530389930099289E-3</v>
      </c>
      <c r="M55">
        <f t="shared" si="6"/>
        <v>1.1562387187853136E-3</v>
      </c>
      <c r="O55" s="7">
        <f>SUM(O44,O39,O38,O35,O34,O29,O26,O25,O23,O21,O20,O19,O11,O6,O4)</f>
        <v>1.1028627202787853</v>
      </c>
      <c r="P55" s="7">
        <f t="shared" ref="P55:BA55" si="15">SUM(P44,P39,P38,P35,P34,P29,P26,P25,P23,P21,P20,P19,P11,P6,P4)</f>
        <v>1.1131609878889432</v>
      </c>
      <c r="Q55" s="7">
        <f t="shared" si="15"/>
        <v>1.1040469309570224</v>
      </c>
      <c r="R55" s="7">
        <f t="shared" si="15"/>
        <v>1.3731636165961421</v>
      </c>
      <c r="S55" s="7">
        <f t="shared" si="15"/>
        <v>1.298658271685414</v>
      </c>
      <c r="T55" s="7">
        <f t="shared" si="15"/>
        <v>0.87116574027276161</v>
      </c>
      <c r="U55" s="7">
        <f t="shared" si="15"/>
        <v>0.95989537909282519</v>
      </c>
      <c r="V55" s="7">
        <f t="shared" si="15"/>
        <v>1.1267566200662127</v>
      </c>
      <c r="W55" s="7">
        <f t="shared" si="15"/>
        <v>0.92679616715953128</v>
      </c>
      <c r="X55" s="7">
        <f t="shared" si="15"/>
        <v>1.2983088175062292</v>
      </c>
      <c r="Y55" s="7">
        <f t="shared" si="15"/>
        <v>1.1214972547044098</v>
      </c>
      <c r="Z55" s="7">
        <f t="shared" si="15"/>
        <v>1.0954095054854851</v>
      </c>
      <c r="AA55" s="7">
        <f t="shared" si="15"/>
        <v>1.2630376769018223</v>
      </c>
      <c r="AB55" s="7">
        <f t="shared" si="15"/>
        <v>1.3315326535538654</v>
      </c>
      <c r="AC55" s="7">
        <f t="shared" si="15"/>
        <v>1.0793142945784191</v>
      </c>
      <c r="AD55" s="7">
        <f t="shared" si="15"/>
        <v>1.1069610777556413</v>
      </c>
      <c r="AE55" s="7">
        <f t="shared" si="15"/>
        <v>0.9804995216232808</v>
      </c>
      <c r="AF55" s="7">
        <f t="shared" si="15"/>
        <v>1.3521088127443111</v>
      </c>
      <c r="AG55" s="7">
        <f t="shared" si="15"/>
        <v>1.128906163443149</v>
      </c>
      <c r="AH55" s="7">
        <f t="shared" si="15"/>
        <v>1.2429399984549461</v>
      </c>
      <c r="AI55" s="7">
        <f t="shared" si="15"/>
        <v>1.3933950739819674</v>
      </c>
      <c r="AJ55" s="7">
        <f t="shared" si="15"/>
        <v>1.3906144453192884</v>
      </c>
      <c r="AK55" s="7">
        <f t="shared" si="15"/>
        <v>1.4935322569146534</v>
      </c>
      <c r="AL55" s="7">
        <f t="shared" si="15"/>
        <v>1.4581109912960504</v>
      </c>
      <c r="AM55" s="7">
        <f t="shared" si="15"/>
        <v>1.481677576727036</v>
      </c>
      <c r="AN55" s="7">
        <f t="shared" si="15"/>
        <v>1.5056864938881924</v>
      </c>
      <c r="AO55" s="7">
        <f t="shared" si="15"/>
        <v>1.4667384029118093</v>
      </c>
      <c r="AP55" s="7">
        <f t="shared" si="15"/>
        <v>1.3790045253594476</v>
      </c>
      <c r="AQ55" s="7">
        <f t="shared" si="15"/>
        <v>1.5016569633517858</v>
      </c>
      <c r="AR55" s="7">
        <f t="shared" si="15"/>
        <v>1.4926164203671464</v>
      </c>
      <c r="AS55" s="7">
        <f t="shared" si="15"/>
        <v>1.3714439337472468</v>
      </c>
      <c r="AT55" s="7">
        <f t="shared" si="15"/>
        <v>1.4478286508617422</v>
      </c>
      <c r="AU55" s="7">
        <f t="shared" si="15"/>
        <v>1.4328863332647044</v>
      </c>
      <c r="AV55" s="7">
        <f t="shared" si="15"/>
        <v>1.3859055137564509</v>
      </c>
      <c r="AW55" s="7">
        <f t="shared" si="15"/>
        <v>1.4261233129657114</v>
      </c>
      <c r="AX55" s="7">
        <f t="shared" si="15"/>
        <v>1.4566817607370706</v>
      </c>
      <c r="AY55" s="7">
        <f t="shared" si="15"/>
        <v>1.4828599099559729</v>
      </c>
      <c r="AZ55" s="7">
        <f t="shared" si="15"/>
        <v>1.543083819406754</v>
      </c>
      <c r="BA55" s="7">
        <f t="shared" si="15"/>
        <v>1.4617692408891489</v>
      </c>
    </row>
    <row r="56" spans="1:53" x14ac:dyDescent="0.25">
      <c r="G56" s="5"/>
      <c r="H56" s="5"/>
      <c r="I56" s="5"/>
      <c r="J56" s="5"/>
      <c r="K56" s="5"/>
      <c r="L56" s="5"/>
      <c r="M56" s="5"/>
      <c r="N56" s="5"/>
      <c r="O56" s="5"/>
      <c r="Q56" s="5"/>
      <c r="R56" s="5"/>
      <c r="S56" s="5"/>
      <c r="V56" s="5"/>
      <c r="W56" s="5"/>
      <c r="X56" s="5"/>
      <c r="Y56" s="5"/>
      <c r="Z56" s="5"/>
      <c r="AA56" s="5"/>
      <c r="AC56" s="5"/>
      <c r="AD56" s="5"/>
      <c r="AE56" s="5"/>
      <c r="AF56" s="5"/>
      <c r="AG56" s="5"/>
      <c r="AI56" s="5"/>
      <c r="AK56" s="5"/>
      <c r="AM56" s="5"/>
      <c r="AN56" s="5"/>
      <c r="AO56" s="5"/>
      <c r="AP56" s="5"/>
      <c r="AS56" s="5"/>
      <c r="AW56" s="5"/>
      <c r="AX56" s="5"/>
      <c r="AY56" s="5"/>
      <c r="AZ56" s="5"/>
      <c r="BA56" s="5"/>
    </row>
    <row r="57" spans="1:53" x14ac:dyDescent="0.25">
      <c r="G57" s="5"/>
      <c r="H57" s="5"/>
      <c r="I57" s="5"/>
      <c r="J57" s="5"/>
      <c r="K57" s="5"/>
      <c r="L57" s="5"/>
      <c r="M57" s="5"/>
      <c r="N57" t="s">
        <v>129</v>
      </c>
      <c r="O57">
        <v>1980</v>
      </c>
      <c r="P57">
        <v>1981</v>
      </c>
      <c r="Q57">
        <v>1982</v>
      </c>
      <c r="R57">
        <v>1983</v>
      </c>
      <c r="S57">
        <v>1984</v>
      </c>
      <c r="T57">
        <v>1985</v>
      </c>
      <c r="U57">
        <v>1986</v>
      </c>
      <c r="V57">
        <v>1987</v>
      </c>
      <c r="W57">
        <v>1988</v>
      </c>
      <c r="X57">
        <v>1989</v>
      </c>
      <c r="Y57">
        <v>1990</v>
      </c>
      <c r="Z57">
        <v>1991</v>
      </c>
      <c r="AA57">
        <v>1992</v>
      </c>
      <c r="AB57">
        <v>1993</v>
      </c>
      <c r="AC57">
        <v>1994</v>
      </c>
      <c r="AD57">
        <v>1995</v>
      </c>
      <c r="AE57">
        <v>1996</v>
      </c>
      <c r="AF57">
        <v>1997</v>
      </c>
      <c r="AG57">
        <v>1998</v>
      </c>
      <c r="AH57">
        <v>1999</v>
      </c>
      <c r="AI57">
        <v>2000</v>
      </c>
      <c r="AJ57">
        <v>2001</v>
      </c>
      <c r="AK57">
        <v>2002</v>
      </c>
      <c r="AL57">
        <v>2003</v>
      </c>
      <c r="AM57">
        <v>2004</v>
      </c>
      <c r="AN57">
        <v>2005</v>
      </c>
      <c r="AO57">
        <v>2006</v>
      </c>
      <c r="AP57">
        <v>2007</v>
      </c>
      <c r="AQ57">
        <v>2008</v>
      </c>
      <c r="AR57">
        <v>2009</v>
      </c>
      <c r="AS57">
        <v>2010</v>
      </c>
      <c r="AT57">
        <v>2011</v>
      </c>
      <c r="AU57">
        <v>2012</v>
      </c>
      <c r="AV57">
        <v>2013</v>
      </c>
      <c r="AW57">
        <v>2014</v>
      </c>
      <c r="AX57">
        <v>2015</v>
      </c>
      <c r="AY57">
        <v>2016</v>
      </c>
      <c r="AZ57">
        <v>2017</v>
      </c>
      <c r="BA57">
        <v>2018</v>
      </c>
    </row>
    <row r="58" spans="1:53" x14ac:dyDescent="0.25">
      <c r="G58" s="5"/>
      <c r="H58" s="5"/>
      <c r="I58" s="5"/>
      <c r="J58" s="5"/>
      <c r="K58" s="5"/>
      <c r="L58" s="5"/>
      <c r="M58" s="5"/>
      <c r="N58" t="s">
        <v>70</v>
      </c>
      <c r="O58" s="5">
        <f>IFERROR(O3/$E3,0)</f>
        <v>2.7067477072334798E-6</v>
      </c>
      <c r="P58" s="5">
        <f t="shared" ref="P58:BA58" si="16">IFERROR(P3/$E3,0)</f>
        <v>2.6993535313513514E-6</v>
      </c>
      <c r="Q58" s="5">
        <f t="shared" si="16"/>
        <v>2.6993576259934797E-6</v>
      </c>
      <c r="R58" s="5">
        <f t="shared" si="16"/>
        <v>2.6993535313513514E-6</v>
      </c>
      <c r="S58" s="5">
        <f t="shared" si="16"/>
        <v>2.6845825832053379E-6</v>
      </c>
      <c r="T58" s="5">
        <f t="shared" si="16"/>
        <v>2.1011630606028382E-6</v>
      </c>
      <c r="U58" s="5">
        <f t="shared" si="16"/>
        <v>2.6993535313513514E-6</v>
      </c>
      <c r="V58" s="5">
        <f t="shared" si="16"/>
        <v>2.6993535313513514E-6</v>
      </c>
      <c r="W58" s="5">
        <f t="shared" si="16"/>
        <v>2.0196288623612096E-6</v>
      </c>
      <c r="X58" s="5">
        <f t="shared" si="16"/>
        <v>1.9088010041298985E-6</v>
      </c>
      <c r="Y58" s="5">
        <f t="shared" si="16"/>
        <v>1.97529690774098E-6</v>
      </c>
      <c r="Z58" s="5">
        <f t="shared" si="16"/>
        <v>1.9313319837763787E-6</v>
      </c>
      <c r="AA58" s="5">
        <f t="shared" si="16"/>
        <v>2.7067477072334798E-6</v>
      </c>
      <c r="AB58" s="5">
        <f t="shared" si="16"/>
        <v>2.6993555786724192E-6</v>
      </c>
      <c r="AC58" s="5">
        <f t="shared" si="16"/>
        <v>2.2191091774083645E-6</v>
      </c>
      <c r="AD58" s="5">
        <f t="shared" si="16"/>
        <v>2.0565649345353578E-6</v>
      </c>
      <c r="AE58" s="5">
        <f t="shared" si="16"/>
        <v>2.6845825832053379E-6</v>
      </c>
      <c r="AF58" s="5">
        <f t="shared" si="16"/>
        <v>2.6993535313513514E-6</v>
      </c>
      <c r="AG58" s="5">
        <f t="shared" si="16"/>
        <v>2.6995009384681017E-6</v>
      </c>
      <c r="AH58" s="5">
        <f t="shared" si="16"/>
        <v>2.6994493318468041E-6</v>
      </c>
      <c r="AI58" s="5">
        <f t="shared" si="16"/>
        <v>2.7067558965177436E-6</v>
      </c>
      <c r="AJ58" s="5">
        <f t="shared" si="16"/>
        <v>2.6995599483761622E-6</v>
      </c>
      <c r="AK58" s="5">
        <f t="shared" si="16"/>
        <v>2.6994408115809192E-6</v>
      </c>
      <c r="AL58" s="5">
        <f t="shared" si="16"/>
        <v>2.6993555786724192E-6</v>
      </c>
      <c r="AM58" s="5">
        <f t="shared" si="16"/>
        <v>2.7069033744002498E-6</v>
      </c>
      <c r="AN58" s="5">
        <f t="shared" si="16"/>
        <v>2.7435642547528988E-6</v>
      </c>
      <c r="AO58" s="5">
        <f t="shared" si="16"/>
        <v>2.6997671833325541E-6</v>
      </c>
      <c r="AP58" s="5">
        <f t="shared" si="16"/>
        <v>2.6998764739676351E-6</v>
      </c>
      <c r="AQ58" s="5">
        <f t="shared" si="16"/>
        <v>2.7067477072334798E-6</v>
      </c>
      <c r="AR58" s="5">
        <f t="shared" si="16"/>
        <v>2.7066145895765338E-6</v>
      </c>
      <c r="AS58" s="5">
        <f t="shared" si="16"/>
        <v>1.753641572817473E-6</v>
      </c>
      <c r="AT58" s="5">
        <f t="shared" si="16"/>
        <v>2.6993535313513514E-6</v>
      </c>
      <c r="AU58" s="5">
        <f t="shared" si="16"/>
        <v>2.7067477072334798E-6</v>
      </c>
      <c r="AV58" s="5">
        <f t="shared" si="16"/>
        <v>2.5226221675932566E-6</v>
      </c>
      <c r="AW58" s="5">
        <f t="shared" si="16"/>
        <v>2.7007231033970813E-6</v>
      </c>
      <c r="AX58" s="5">
        <f t="shared" si="16"/>
        <v>2.6997104907278854E-6</v>
      </c>
      <c r="AY58" s="5">
        <f t="shared" si="16"/>
        <v>2.7361417400036081E-6</v>
      </c>
      <c r="AZ58" s="5">
        <f t="shared" si="16"/>
        <v>2.6993535313513514E-6</v>
      </c>
      <c r="BA58" s="5">
        <f t="shared" si="16"/>
        <v>2.6995009384681017E-6</v>
      </c>
    </row>
    <row r="59" spans="1:53" x14ac:dyDescent="0.25">
      <c r="G59" s="5"/>
      <c r="H59" s="5"/>
      <c r="I59" s="5"/>
      <c r="J59" s="5"/>
      <c r="K59" s="5"/>
      <c r="L59" s="5"/>
      <c r="M59" s="5"/>
      <c r="N59" t="s">
        <v>71</v>
      </c>
      <c r="O59" s="5">
        <f t="shared" ref="O59:BA65" si="17">IFERROR(O4/$E4,0)</f>
        <v>1.761583388098312E-7</v>
      </c>
      <c r="P59" s="5">
        <f t="shared" si="17"/>
        <v>1.7590047238359282E-7</v>
      </c>
      <c r="Q59" s="5">
        <f t="shared" si="17"/>
        <v>1.756221556936344E-7</v>
      </c>
      <c r="R59" s="5">
        <f t="shared" si="17"/>
        <v>1.7619373276732802E-7</v>
      </c>
      <c r="S59" s="5">
        <f t="shared" si="17"/>
        <v>1.7662570275210399E-7</v>
      </c>
      <c r="T59" s="5">
        <f t="shared" si="17"/>
        <v>1.7642225677476721E-7</v>
      </c>
      <c r="U59" s="5">
        <f t="shared" si="17"/>
        <v>1.7553477524831281E-7</v>
      </c>
      <c r="V59" s="5">
        <f t="shared" si="17"/>
        <v>1.7615755025881681E-7</v>
      </c>
      <c r="W59" s="5">
        <f t="shared" si="17"/>
        <v>1.766429992889344E-7</v>
      </c>
      <c r="X59" s="5">
        <f t="shared" si="17"/>
        <v>1.7555067744734881E-7</v>
      </c>
      <c r="Y59" s="5">
        <f t="shared" si="17"/>
        <v>1.7590260701654241E-7</v>
      </c>
      <c r="Z59" s="5">
        <f t="shared" si="17"/>
        <v>1.759140647501024E-7</v>
      </c>
      <c r="AA59" s="5">
        <f t="shared" si="17"/>
        <v>1.7628728943785119E-7</v>
      </c>
      <c r="AB59" s="5">
        <f t="shared" si="17"/>
        <v>1.763569039925096E-7</v>
      </c>
      <c r="AC59" s="5">
        <f t="shared" si="17"/>
        <v>1.7589159323156801E-7</v>
      </c>
      <c r="AD59" s="5">
        <f t="shared" si="17"/>
        <v>1.758563381067992E-7</v>
      </c>
      <c r="AE59" s="5">
        <f t="shared" si="17"/>
        <v>1.761704880666072E-7</v>
      </c>
      <c r="AF59" s="5">
        <f t="shared" si="17"/>
        <v>1.7551924237090559E-7</v>
      </c>
      <c r="AG59" s="5">
        <f t="shared" si="17"/>
        <v>1.76237519709488E-7</v>
      </c>
      <c r="AH59" s="5">
        <f t="shared" si="17"/>
        <v>1.7608959812620879E-7</v>
      </c>
      <c r="AI59" s="5">
        <f t="shared" si="17"/>
        <v>1.76891583012156E-7</v>
      </c>
      <c r="AJ59" s="5">
        <f t="shared" si="17"/>
        <v>1.7829528704407359E-7</v>
      </c>
      <c r="AK59" s="5">
        <f t="shared" si="17"/>
        <v>1.769961849399584E-7</v>
      </c>
      <c r="AL59" s="5">
        <f t="shared" si="17"/>
        <v>1.7679083529461439E-7</v>
      </c>
      <c r="AM59" s="5">
        <f t="shared" si="17"/>
        <v>1.7620554107295202E-7</v>
      </c>
      <c r="AN59" s="5">
        <f t="shared" si="17"/>
        <v>1.7610832167899361E-7</v>
      </c>
      <c r="AO59" s="5">
        <f t="shared" si="17"/>
        <v>1.763645853232624E-7</v>
      </c>
      <c r="AP59" s="5">
        <f t="shared" si="17"/>
        <v>1.7588574550942001E-7</v>
      </c>
      <c r="AQ59" s="5">
        <f t="shared" si="17"/>
        <v>1.7662366746476641E-7</v>
      </c>
      <c r="AR59" s="5">
        <f t="shared" si="17"/>
        <v>1.7602338756404322E-7</v>
      </c>
      <c r="AS59" s="5">
        <f t="shared" si="17"/>
        <v>1.7653619148629839E-7</v>
      </c>
      <c r="AT59" s="5">
        <f t="shared" si="17"/>
        <v>1.7551092194975842E-7</v>
      </c>
      <c r="AU59" s="5">
        <f t="shared" si="17"/>
        <v>1.7740827172464881E-7</v>
      </c>
      <c r="AV59" s="5">
        <f t="shared" si="17"/>
        <v>1.7649032347431679E-7</v>
      </c>
      <c r="AW59" s="5">
        <f t="shared" si="17"/>
        <v>1.7664449302432482E-7</v>
      </c>
      <c r="AX59" s="5">
        <f t="shared" si="17"/>
        <v>1.7575901685477439E-7</v>
      </c>
      <c r="AY59" s="5">
        <f t="shared" si="17"/>
        <v>1.7661406296022798E-7</v>
      </c>
      <c r="AZ59" s="5">
        <f t="shared" si="17"/>
        <v>1.7586666146261682E-7</v>
      </c>
      <c r="BA59" s="5">
        <f t="shared" si="17"/>
        <v>1.75741332663728E-7</v>
      </c>
    </row>
    <row r="60" spans="1:53" x14ac:dyDescent="0.25">
      <c r="G60" s="5"/>
      <c r="H60" s="5"/>
      <c r="I60" s="5"/>
      <c r="J60" s="5"/>
      <c r="K60" s="5"/>
      <c r="L60" s="5"/>
      <c r="M60" s="5"/>
      <c r="N60" t="s">
        <v>72</v>
      </c>
      <c r="O60" s="5">
        <f t="shared" si="17"/>
        <v>2.5915331843896719E-8</v>
      </c>
      <c r="P60" s="5">
        <f t="shared" si="17"/>
        <v>2.5854678799499303E-8</v>
      </c>
      <c r="Q60" s="5">
        <f t="shared" si="17"/>
        <v>2.5854678799499303E-8</v>
      </c>
      <c r="R60" s="5">
        <f t="shared" si="17"/>
        <v>2.5854678799499303E-8</v>
      </c>
      <c r="S60" s="5">
        <f t="shared" si="17"/>
        <v>2.5915331843896719E-8</v>
      </c>
      <c r="T60" s="5">
        <f t="shared" si="17"/>
        <v>2.5854678799499303E-8</v>
      </c>
      <c r="U60" s="5">
        <f t="shared" si="17"/>
        <v>2.5854678799499303E-8</v>
      </c>
      <c r="V60" s="5">
        <f t="shared" si="17"/>
        <v>2.5854678799499303E-8</v>
      </c>
      <c r="W60" s="5">
        <f t="shared" si="17"/>
        <v>2.5915331843896719E-8</v>
      </c>
      <c r="X60" s="5">
        <f t="shared" si="17"/>
        <v>2.5854678799499303E-8</v>
      </c>
      <c r="Y60" s="5">
        <f t="shared" si="17"/>
        <v>2.5854678799499303E-8</v>
      </c>
      <c r="Z60" s="5">
        <f t="shared" si="17"/>
        <v>2.5854678799499303E-8</v>
      </c>
      <c r="AA60" s="5">
        <f t="shared" si="17"/>
        <v>2.5915331843896719E-8</v>
      </c>
      <c r="AB60" s="5">
        <f t="shared" si="17"/>
        <v>2.5854678799499303E-8</v>
      </c>
      <c r="AC60" s="5">
        <f t="shared" si="17"/>
        <v>2.5854678799499303E-8</v>
      </c>
      <c r="AD60" s="5">
        <f t="shared" si="17"/>
        <v>2.5854678799499303E-8</v>
      </c>
      <c r="AE60" s="5">
        <f t="shared" si="17"/>
        <v>2.5915331843896719E-8</v>
      </c>
      <c r="AF60" s="5">
        <f t="shared" si="17"/>
        <v>2.5854678799499303E-8</v>
      </c>
      <c r="AG60" s="5">
        <f t="shared" si="17"/>
        <v>2.5854678799499303E-8</v>
      </c>
      <c r="AH60" s="5">
        <f t="shared" si="17"/>
        <v>2.5854678799499303E-8</v>
      </c>
      <c r="AI60" s="5">
        <f t="shared" si="17"/>
        <v>2.5915331843896719E-8</v>
      </c>
      <c r="AJ60" s="5">
        <f t="shared" si="17"/>
        <v>2.5854678799499303E-8</v>
      </c>
      <c r="AK60" s="5">
        <f t="shared" si="17"/>
        <v>2.5854678799499303E-8</v>
      </c>
      <c r="AL60" s="5">
        <f t="shared" si="17"/>
        <v>2.5854678799499303E-8</v>
      </c>
      <c r="AM60" s="5">
        <f t="shared" si="17"/>
        <v>2.5915331843896719E-8</v>
      </c>
      <c r="AN60" s="5">
        <f t="shared" si="17"/>
        <v>2.5854678799499303E-8</v>
      </c>
      <c r="AO60" s="5">
        <f t="shared" si="17"/>
        <v>2.5854678799499303E-8</v>
      </c>
      <c r="AP60" s="5">
        <f t="shared" si="17"/>
        <v>2.5854678799499303E-8</v>
      </c>
      <c r="AQ60" s="5">
        <f t="shared" si="17"/>
        <v>2.5915331843896719E-8</v>
      </c>
      <c r="AR60" s="5">
        <f t="shared" si="17"/>
        <v>2.5854678799499303E-8</v>
      </c>
      <c r="AS60" s="5">
        <f t="shared" si="17"/>
        <v>2.5854678799499303E-8</v>
      </c>
      <c r="AT60" s="5">
        <f t="shared" si="17"/>
        <v>2.5854678799499303E-8</v>
      </c>
      <c r="AU60" s="5">
        <f t="shared" si="17"/>
        <v>2.5915331843896719E-8</v>
      </c>
      <c r="AV60" s="5">
        <f t="shared" si="17"/>
        <v>2.5854678799499303E-8</v>
      </c>
      <c r="AW60" s="5">
        <f t="shared" si="17"/>
        <v>2.5854678799499303E-8</v>
      </c>
      <c r="AX60" s="5">
        <f t="shared" si="17"/>
        <v>2.5854678799499303E-8</v>
      </c>
      <c r="AY60" s="5">
        <f t="shared" si="17"/>
        <v>2.5915331843896719E-8</v>
      </c>
      <c r="AZ60" s="5">
        <f t="shared" si="17"/>
        <v>2.5854678799499303E-8</v>
      </c>
      <c r="BA60" s="5">
        <f t="shared" si="17"/>
        <v>2.5854678799499303E-8</v>
      </c>
    </row>
    <row r="61" spans="1:53" x14ac:dyDescent="0.25">
      <c r="G61" s="5"/>
      <c r="H61" s="5"/>
      <c r="I61" s="5"/>
      <c r="J61" s="5"/>
      <c r="K61" s="5"/>
      <c r="L61" s="5"/>
      <c r="M61" s="5"/>
      <c r="N61" t="s">
        <v>73</v>
      </c>
      <c r="O61" s="5">
        <f t="shared" si="17"/>
        <v>1.0635622741534077E-7</v>
      </c>
      <c r="P61" s="5">
        <f t="shared" si="17"/>
        <v>3.1764159428922712E-7</v>
      </c>
      <c r="Q61" s="5">
        <f t="shared" si="17"/>
        <v>2.7807492839669807E-7</v>
      </c>
      <c r="R61" s="5">
        <f t="shared" si="17"/>
        <v>5.9543563672678639E-6</v>
      </c>
      <c r="S61" s="5">
        <f t="shared" si="17"/>
        <v>6.1800746692040679E-8</v>
      </c>
      <c r="T61" s="5">
        <f t="shared" si="17"/>
        <v>3.4970660341634273E-7</v>
      </c>
      <c r="U61" s="5">
        <f t="shared" si="17"/>
        <v>1.0124951879790193E-7</v>
      </c>
      <c r="V61" s="5">
        <f t="shared" si="17"/>
        <v>6.2446564958713881E-8</v>
      </c>
      <c r="W61" s="5">
        <f t="shared" si="17"/>
        <v>9.3530077987595424E-8</v>
      </c>
      <c r="X61" s="5">
        <f t="shared" si="17"/>
        <v>2.0887295765039708E-6</v>
      </c>
      <c r="Y61" s="5">
        <f t="shared" si="17"/>
        <v>1.7367508887728833E-7</v>
      </c>
      <c r="Z61" s="5">
        <f t="shared" si="17"/>
        <v>6.1705681591969507E-8</v>
      </c>
      <c r="AA61" s="5">
        <f t="shared" si="17"/>
        <v>2.5965359094318154E-7</v>
      </c>
      <c r="AB61" s="5">
        <f t="shared" si="17"/>
        <v>7.3794984616232516E-6</v>
      </c>
      <c r="AC61" s="5">
        <f t="shared" si="17"/>
        <v>2.3958351775667182E-7</v>
      </c>
      <c r="AD61" s="5">
        <f t="shared" si="17"/>
        <v>1.062284502515097E-7</v>
      </c>
      <c r="AE61" s="5">
        <f t="shared" si="17"/>
        <v>5.9613870321651739E-7</v>
      </c>
      <c r="AF61" s="5">
        <f t="shared" si="17"/>
        <v>6.1819349019887567E-8</v>
      </c>
      <c r="AG61" s="5">
        <f t="shared" si="17"/>
        <v>3.1124473419328053E-6</v>
      </c>
      <c r="AH61" s="5">
        <f t="shared" si="17"/>
        <v>3.0799312713638544E-6</v>
      </c>
      <c r="AI61" s="5">
        <f t="shared" si="17"/>
        <v>6.2214260168428922E-8</v>
      </c>
      <c r="AJ61" s="5">
        <f t="shared" si="17"/>
        <v>4.3072960534120191E-6</v>
      </c>
      <c r="AK61" s="5">
        <f t="shared" si="17"/>
        <v>1.9368707843992911E-5</v>
      </c>
      <c r="AL61" s="5">
        <f t="shared" si="17"/>
        <v>1.1690323733015824E-5</v>
      </c>
      <c r="AM61" s="5">
        <f t="shared" si="17"/>
        <v>2.292685464779786E-6</v>
      </c>
      <c r="AN61" s="5">
        <f t="shared" si="17"/>
        <v>9.7871807841592234E-6</v>
      </c>
      <c r="AO61" s="5">
        <f t="shared" si="17"/>
        <v>1.4610127318238445E-5</v>
      </c>
      <c r="AP61" s="5">
        <f t="shared" si="17"/>
        <v>6.7463006664786985E-7</v>
      </c>
      <c r="AQ61" s="5">
        <f t="shared" si="17"/>
        <v>1.0911546262045146E-5</v>
      </c>
      <c r="AR61" s="5">
        <f t="shared" si="17"/>
        <v>9.6594454791669118E-6</v>
      </c>
      <c r="AS61" s="5">
        <f t="shared" si="17"/>
        <v>6.2508697217562722E-8</v>
      </c>
      <c r="AT61" s="5">
        <f t="shared" si="17"/>
        <v>6.3797808428157284E-6</v>
      </c>
      <c r="AU61" s="5">
        <f t="shared" si="17"/>
        <v>6.2986304886567663E-6</v>
      </c>
      <c r="AV61" s="5">
        <f t="shared" si="17"/>
        <v>2.637748030170233E-6</v>
      </c>
      <c r="AW61" s="5">
        <f t="shared" si="17"/>
        <v>1.0862709032961843E-5</v>
      </c>
      <c r="AX61" s="5">
        <f t="shared" si="17"/>
        <v>2.5573098865923688E-6</v>
      </c>
      <c r="AY61" s="5">
        <f t="shared" si="17"/>
        <v>4.3886217314717473E-6</v>
      </c>
      <c r="AZ61" s="5">
        <f t="shared" si="17"/>
        <v>3.3581729666493302E-6</v>
      </c>
      <c r="BA61" s="5">
        <f t="shared" si="17"/>
        <v>1.4316248864855825E-5</v>
      </c>
    </row>
    <row r="62" spans="1:53" x14ac:dyDescent="0.25">
      <c r="G62" s="5"/>
      <c r="H62" s="5"/>
      <c r="I62" s="5"/>
      <c r="J62" s="5"/>
      <c r="K62" s="5"/>
      <c r="L62" s="5"/>
      <c r="M62" s="5"/>
      <c r="N62" t="s">
        <v>74</v>
      </c>
      <c r="O62" s="5">
        <f t="shared" si="17"/>
        <v>7.9242200411093337E-4</v>
      </c>
      <c r="P62" s="5">
        <f t="shared" si="17"/>
        <v>8.1993346355439584E-4</v>
      </c>
      <c r="Q62" s="5">
        <f t="shared" si="17"/>
        <v>6.5041574012968757E-4</v>
      </c>
      <c r="R62" s="5">
        <f t="shared" si="17"/>
        <v>7.9207244695327919E-4</v>
      </c>
      <c r="S62" s="5">
        <f t="shared" si="17"/>
        <v>7.2240001864755008E-4</v>
      </c>
      <c r="T62" s="5">
        <f t="shared" si="17"/>
        <v>6.5445425794211673E-4</v>
      </c>
      <c r="U62" s="5">
        <f t="shared" si="17"/>
        <v>7.0615537931771665E-4</v>
      </c>
      <c r="V62" s="5">
        <f t="shared" si="17"/>
        <v>7.1869538533399582E-4</v>
      </c>
      <c r="W62" s="5">
        <f t="shared" si="17"/>
        <v>6.5647644243442928E-4</v>
      </c>
      <c r="X62" s="5">
        <f t="shared" si="17"/>
        <v>6.6468119317108338E-4</v>
      </c>
      <c r="Y62" s="5">
        <f t="shared" si="17"/>
        <v>6.3653010377181672E-4</v>
      </c>
      <c r="Z62" s="5">
        <f t="shared" si="17"/>
        <v>7.045772389598459E-4</v>
      </c>
      <c r="AA62" s="5">
        <f t="shared" si="17"/>
        <v>7.1752269961932911E-4</v>
      </c>
      <c r="AB62" s="5">
        <f t="shared" si="17"/>
        <v>8.8357881251235838E-4</v>
      </c>
      <c r="AC62" s="5">
        <f t="shared" si="17"/>
        <v>6.7940713957295002E-4</v>
      </c>
      <c r="AD62" s="5">
        <f t="shared" si="17"/>
        <v>6.589370441766625E-4</v>
      </c>
      <c r="AE62" s="5">
        <f t="shared" si="17"/>
        <v>8.7582456972367501E-4</v>
      </c>
      <c r="AF62" s="5">
        <f t="shared" si="17"/>
        <v>7.6429624595653761E-4</v>
      </c>
      <c r="AG62" s="5">
        <f t="shared" si="17"/>
        <v>6.0983644171997504E-4</v>
      </c>
      <c r="AH62" s="5">
        <f t="shared" si="17"/>
        <v>8.3904600983764586E-4</v>
      </c>
      <c r="AI62" s="5">
        <f t="shared" si="17"/>
        <v>8.8728233312982091E-4</v>
      </c>
      <c r="AJ62" s="5">
        <f t="shared" si="17"/>
        <v>6.7835045478083754E-4</v>
      </c>
      <c r="AK62" s="5">
        <f t="shared" si="17"/>
        <v>8.0153362415722926E-4</v>
      </c>
      <c r="AL62" s="5">
        <f t="shared" si="17"/>
        <v>8.1603611032109158E-4</v>
      </c>
      <c r="AM62" s="5">
        <f t="shared" si="17"/>
        <v>8.3043034102018339E-4</v>
      </c>
      <c r="AN62" s="5">
        <f t="shared" si="17"/>
        <v>8.3246889727634995E-4</v>
      </c>
      <c r="AO62" s="5">
        <f t="shared" si="17"/>
        <v>7.3964425960180416E-4</v>
      </c>
      <c r="AP62" s="5">
        <f t="shared" si="17"/>
        <v>7.3482544830885004E-4</v>
      </c>
      <c r="AQ62" s="5">
        <f t="shared" si="17"/>
        <v>8.5765462610675424E-4</v>
      </c>
      <c r="AR62" s="5">
        <f t="shared" si="17"/>
        <v>8.8379320377257088E-4</v>
      </c>
      <c r="AS62" s="5">
        <f t="shared" si="17"/>
        <v>5.9975656131217915E-4</v>
      </c>
      <c r="AT62" s="5">
        <f t="shared" si="17"/>
        <v>7.3199738034723338E-4</v>
      </c>
      <c r="AU62" s="5">
        <f t="shared" si="17"/>
        <v>7.7352593305772923E-4</v>
      </c>
      <c r="AV62" s="5">
        <f t="shared" si="17"/>
        <v>6.7658330004217917E-4</v>
      </c>
      <c r="AW62" s="5">
        <f t="shared" si="17"/>
        <v>8.6419407035424173E-4</v>
      </c>
      <c r="AX62" s="5">
        <f t="shared" si="17"/>
        <v>6.3305403556682084E-4</v>
      </c>
      <c r="AY62" s="5">
        <f t="shared" si="17"/>
        <v>8.5623002012636252E-4</v>
      </c>
      <c r="AZ62" s="5">
        <f t="shared" si="17"/>
        <v>8.8479398537173336E-4</v>
      </c>
      <c r="BA62" s="5">
        <f t="shared" si="17"/>
        <v>6.2512867332028751E-4</v>
      </c>
    </row>
    <row r="63" spans="1:53" x14ac:dyDescent="0.25">
      <c r="G63" s="5"/>
      <c r="H63" s="5"/>
      <c r="I63" s="5"/>
      <c r="J63" s="5"/>
      <c r="K63" s="5"/>
      <c r="L63" s="5"/>
      <c r="M63" s="5"/>
      <c r="N63" t="s">
        <v>75</v>
      </c>
      <c r="O63" s="5">
        <f t="shared" si="17"/>
        <v>5.9170686449405447E-10</v>
      </c>
      <c r="P63" s="5">
        <f t="shared" si="17"/>
        <v>5.9214096184916114E-10</v>
      </c>
      <c r="Q63" s="5">
        <f t="shared" si="17"/>
        <v>5.897810266666667E-10</v>
      </c>
      <c r="R63" s="5">
        <f t="shared" si="17"/>
        <v>5.9127566891298779E-10</v>
      </c>
      <c r="S63" s="5">
        <f t="shared" si="17"/>
        <v>5.9153218277777777E-10</v>
      </c>
      <c r="T63" s="5">
        <f t="shared" si="17"/>
        <v>5.9154967283224994E-10</v>
      </c>
      <c r="U63" s="5">
        <f t="shared" si="17"/>
        <v>5.9296535837398334E-10</v>
      </c>
      <c r="V63" s="5">
        <f t="shared" si="17"/>
        <v>6.0414920510247889E-10</v>
      </c>
      <c r="W63" s="5">
        <f t="shared" si="17"/>
        <v>5.9446814686495885E-10</v>
      </c>
      <c r="X63" s="5">
        <f t="shared" si="17"/>
        <v>5.897810266666667E-10</v>
      </c>
      <c r="Y63" s="5">
        <f t="shared" si="17"/>
        <v>5.897810266666667E-10</v>
      </c>
      <c r="Z63" s="5">
        <f t="shared" si="17"/>
        <v>5.897810266666667E-10</v>
      </c>
      <c r="AA63" s="5">
        <f t="shared" si="17"/>
        <v>5.9539879218211778E-10</v>
      </c>
      <c r="AB63" s="5">
        <f t="shared" si="17"/>
        <v>5.9218743863847112E-10</v>
      </c>
      <c r="AC63" s="5">
        <f t="shared" si="17"/>
        <v>5.9365629320800671E-10</v>
      </c>
      <c r="AD63" s="5">
        <f t="shared" si="17"/>
        <v>5.897810266666667E-10</v>
      </c>
      <c r="AE63" s="5">
        <f t="shared" si="17"/>
        <v>5.9196237924813785E-10</v>
      </c>
      <c r="AF63" s="5">
        <f t="shared" si="17"/>
        <v>5.9062166728275229E-10</v>
      </c>
      <c r="AG63" s="5">
        <f t="shared" si="17"/>
        <v>5.9247934906433341E-10</v>
      </c>
      <c r="AH63" s="5">
        <f t="shared" si="17"/>
        <v>5.9184165059115776E-10</v>
      </c>
      <c r="AI63" s="5">
        <f t="shared" si="17"/>
        <v>5.9942738905382441E-10</v>
      </c>
      <c r="AJ63" s="5">
        <f t="shared" si="17"/>
        <v>5.9022600013967555E-10</v>
      </c>
      <c r="AK63" s="5">
        <f t="shared" si="17"/>
        <v>5.897810266666667E-10</v>
      </c>
      <c r="AL63" s="5">
        <f t="shared" si="17"/>
        <v>5.9399403418054558E-10</v>
      </c>
      <c r="AM63" s="5">
        <f t="shared" si="17"/>
        <v>5.9301062762646222E-10</v>
      </c>
      <c r="AN63" s="5">
        <f t="shared" si="17"/>
        <v>5.9933940073257331E-10</v>
      </c>
      <c r="AO63" s="5">
        <f t="shared" si="17"/>
        <v>5.9178291010665443E-10</v>
      </c>
      <c r="AP63" s="5">
        <f t="shared" si="17"/>
        <v>5.9019377998381E-10</v>
      </c>
      <c r="AQ63" s="5">
        <f t="shared" si="17"/>
        <v>5.9181488884530675E-10</v>
      </c>
      <c r="AR63" s="5">
        <f t="shared" si="17"/>
        <v>5.897810266666667E-10</v>
      </c>
      <c r="AS63" s="5">
        <f t="shared" si="17"/>
        <v>5.909307648125544E-10</v>
      </c>
      <c r="AT63" s="5">
        <f t="shared" si="17"/>
        <v>5.897810266666667E-10</v>
      </c>
      <c r="AU63" s="5">
        <f t="shared" si="17"/>
        <v>5.9153218277777777E-10</v>
      </c>
      <c r="AV63" s="5">
        <f t="shared" si="17"/>
        <v>5.8992466602978554E-10</v>
      </c>
      <c r="AW63" s="5">
        <f t="shared" si="17"/>
        <v>5.897810266666667E-10</v>
      </c>
      <c r="AX63" s="5">
        <f t="shared" si="17"/>
        <v>5.9774420805734336E-10</v>
      </c>
      <c r="AY63" s="5">
        <f t="shared" si="17"/>
        <v>5.9153218277777777E-10</v>
      </c>
      <c r="AZ63" s="5">
        <f t="shared" si="17"/>
        <v>5.9654865022041226E-10</v>
      </c>
      <c r="BA63" s="5">
        <f t="shared" si="17"/>
        <v>5.9598807765268109E-10</v>
      </c>
    </row>
    <row r="64" spans="1:53" x14ac:dyDescent="0.25">
      <c r="G64" s="5"/>
      <c r="H64" s="5"/>
      <c r="I64" s="5"/>
      <c r="J64" s="5"/>
      <c r="K64" s="5"/>
      <c r="L64" s="5"/>
      <c r="M64" s="5"/>
      <c r="N64" t="s">
        <v>76</v>
      </c>
      <c r="O64" s="5">
        <f t="shared" si="17"/>
        <v>1.5443152509622128E-11</v>
      </c>
      <c r="P64" s="5">
        <f t="shared" si="17"/>
        <v>3.7673520930640632E-12</v>
      </c>
      <c r="Q64" s="5">
        <f t="shared" si="17"/>
        <v>0</v>
      </c>
      <c r="R64" s="5">
        <f t="shared" si="17"/>
        <v>1.6466720818388154E-11</v>
      </c>
      <c r="S64" s="5">
        <f t="shared" si="17"/>
        <v>1.546495304244922E-11</v>
      </c>
      <c r="T64" s="5">
        <f t="shared" si="17"/>
        <v>1.1554565525558015E-12</v>
      </c>
      <c r="U64" s="5">
        <f t="shared" si="17"/>
        <v>1.0920845144283475E-13</v>
      </c>
      <c r="V64" s="5">
        <f t="shared" si="17"/>
        <v>6.3419406360855748E-12</v>
      </c>
      <c r="W64" s="5">
        <f t="shared" si="17"/>
        <v>1.9848779784068582E-13</v>
      </c>
      <c r="X64" s="5">
        <f t="shared" si="17"/>
        <v>6.1765199574505886E-12</v>
      </c>
      <c r="Y64" s="5">
        <f t="shared" si="17"/>
        <v>3.0906007954793689E-13</v>
      </c>
      <c r="Z64" s="5">
        <f t="shared" si="17"/>
        <v>1.7621382158539646E-13</v>
      </c>
      <c r="AA64" s="5">
        <f t="shared" si="17"/>
        <v>1.0000338801553758E-11</v>
      </c>
      <c r="AB64" s="5">
        <f t="shared" si="17"/>
        <v>4.3643933598236742E-11</v>
      </c>
      <c r="AC64" s="5">
        <f t="shared" si="17"/>
        <v>7.0402452249266452E-12</v>
      </c>
      <c r="AD64" s="5">
        <f t="shared" si="17"/>
        <v>4.8981251272916456E-12</v>
      </c>
      <c r="AE64" s="5">
        <f t="shared" si="17"/>
        <v>2.8096370867994258E-14</v>
      </c>
      <c r="AF64" s="5">
        <f t="shared" si="17"/>
        <v>1.5231862826081135E-13</v>
      </c>
      <c r="AG64" s="5">
        <f t="shared" si="17"/>
        <v>6.3990614934091917E-12</v>
      </c>
      <c r="AH64" s="5">
        <f t="shared" si="17"/>
        <v>7.9950602419662424E-12</v>
      </c>
      <c r="AI64" s="5">
        <f t="shared" si="17"/>
        <v>1.726248014526525E-11</v>
      </c>
      <c r="AJ64" s="5">
        <f t="shared" si="17"/>
        <v>2.7053799477811205E-11</v>
      </c>
      <c r="AK64" s="5">
        <f t="shared" si="17"/>
        <v>5.1980680206465316E-13</v>
      </c>
      <c r="AL64" s="5">
        <f t="shared" si="17"/>
        <v>2.085113699967993E-13</v>
      </c>
      <c r="AM64" s="5">
        <f t="shared" si="17"/>
        <v>9.9300878486556737E-12</v>
      </c>
      <c r="AN64" s="5">
        <f t="shared" si="17"/>
        <v>2.1943330609322695E-11</v>
      </c>
      <c r="AO64" s="5">
        <f t="shared" si="17"/>
        <v>8.4910842918535457E-13</v>
      </c>
      <c r="AP64" s="5">
        <f t="shared" si="17"/>
        <v>2.9664945608030563E-11</v>
      </c>
      <c r="AQ64" s="5">
        <f t="shared" si="17"/>
        <v>5.521576904973298E-12</v>
      </c>
      <c r="AR64" s="5">
        <f t="shared" si="17"/>
        <v>1.4952214341684396E-11</v>
      </c>
      <c r="AS64" s="5">
        <f t="shared" si="17"/>
        <v>1.1482935545745177E-11</v>
      </c>
      <c r="AT64" s="5">
        <f t="shared" si="17"/>
        <v>1.2543805804352199E-11</v>
      </c>
      <c r="AU64" s="5">
        <f t="shared" si="17"/>
        <v>2.6707680649545818E-12</v>
      </c>
      <c r="AV64" s="5">
        <f t="shared" si="17"/>
        <v>1.8687281235988654E-11</v>
      </c>
      <c r="AW64" s="5">
        <f t="shared" si="17"/>
        <v>1.0830427330465462E-12</v>
      </c>
      <c r="AX64" s="5">
        <f t="shared" si="17"/>
        <v>2.8096370867994258E-14</v>
      </c>
      <c r="AY64" s="5">
        <f t="shared" si="17"/>
        <v>2.2893260890313049E-11</v>
      </c>
      <c r="AZ64" s="5">
        <f t="shared" si="17"/>
        <v>7.8466555551989358E-12</v>
      </c>
      <c r="BA64" s="5">
        <f t="shared" si="17"/>
        <v>8.4289112603982278E-13</v>
      </c>
    </row>
    <row r="65" spans="7:53" x14ac:dyDescent="0.25">
      <c r="G65" s="5"/>
      <c r="H65" s="5"/>
      <c r="I65" s="5"/>
      <c r="J65" s="5"/>
      <c r="K65" s="5"/>
      <c r="L65" s="5"/>
      <c r="M65" s="5"/>
      <c r="N65" t="s">
        <v>77</v>
      </c>
      <c r="O65" s="5">
        <f t="shared" si="17"/>
        <v>2.012047895824892E-8</v>
      </c>
      <c r="P65" s="5">
        <f t="shared" si="17"/>
        <v>2.762346523117356E-8</v>
      </c>
      <c r="Q65" s="5">
        <f t="shared" si="17"/>
        <v>2.2840851043786125E-8</v>
      </c>
      <c r="R65" s="5">
        <f t="shared" si="17"/>
        <v>1.7039594738206306E-7</v>
      </c>
      <c r="S65" s="5">
        <f t="shared" si="17"/>
        <v>2.7380355657877925E-8</v>
      </c>
      <c r="T65" s="5">
        <f t="shared" si="17"/>
        <v>1.718340431011685E-8</v>
      </c>
      <c r="U65" s="5">
        <f t="shared" si="17"/>
        <v>1.2807148521773423E-8</v>
      </c>
      <c r="V65" s="5">
        <f t="shared" si="17"/>
        <v>1.1984788162545586E-8</v>
      </c>
      <c r="W65" s="5">
        <f t="shared" si="17"/>
        <v>3.2715139409033335E-9</v>
      </c>
      <c r="X65" s="5">
        <f t="shared" si="17"/>
        <v>9.8439287873657649E-10</v>
      </c>
      <c r="Y65" s="5">
        <f t="shared" si="17"/>
        <v>9.3626525212076578E-9</v>
      </c>
      <c r="Z65" s="5">
        <f t="shared" si="17"/>
        <v>1.3057404364572341E-8</v>
      </c>
      <c r="AA65" s="5">
        <f t="shared" si="17"/>
        <v>2.5344741078540991E-8</v>
      </c>
      <c r="AB65" s="5">
        <f t="shared" si="17"/>
        <v>2.6607846553161219E-8</v>
      </c>
      <c r="AC65" s="5">
        <f t="shared" si="17"/>
        <v>1.5216001579675182E-8</v>
      </c>
      <c r="AD65" s="5">
        <f t="shared" si="17"/>
        <v>2.4424646673845403E-8</v>
      </c>
      <c r="AE65" s="5">
        <f t="shared" si="17"/>
        <v>7.2865085071442347E-9</v>
      </c>
      <c r="AF65" s="5">
        <f t="shared" si="17"/>
        <v>8.7328463615512623E-9</v>
      </c>
      <c r="AG65" s="5">
        <f t="shared" si="17"/>
        <v>2.0184532493897114E-8</v>
      </c>
      <c r="AH65" s="5">
        <f t="shared" si="17"/>
        <v>2.5987722087841441E-8</v>
      </c>
      <c r="AI65" s="5">
        <f t="shared" si="17"/>
        <v>2.8632897526282838E-8</v>
      </c>
      <c r="AJ65" s="5">
        <f t="shared" ref="AJ65:BA65" si="18">IFERROR(AJ10/$E10,0)</f>
        <v>2.8869276715711666E-8</v>
      </c>
      <c r="AK65" s="5">
        <f t="shared" si="18"/>
        <v>2.2434451634360046E-8</v>
      </c>
      <c r="AL65" s="5">
        <f t="shared" si="18"/>
        <v>1.6644115633061397E-8</v>
      </c>
      <c r="AM65" s="5">
        <f t="shared" si="18"/>
        <v>1.8318853033417613E-8</v>
      </c>
      <c r="AN65" s="5">
        <f t="shared" si="18"/>
        <v>2.6726257405744326E-8</v>
      </c>
      <c r="AO65" s="5">
        <f t="shared" si="18"/>
        <v>7.1885598150192799E-9</v>
      </c>
      <c r="AP65" s="5">
        <f t="shared" si="18"/>
        <v>2.4151120696211171E-8</v>
      </c>
      <c r="AQ65" s="5">
        <f t="shared" si="18"/>
        <v>2.1236061201810945E-8</v>
      </c>
      <c r="AR65" s="5">
        <f t="shared" si="18"/>
        <v>1.887983107982018E-8</v>
      </c>
      <c r="AS65" s="5">
        <f t="shared" si="18"/>
        <v>1.7803695112922972E-8</v>
      </c>
      <c r="AT65" s="5">
        <f t="shared" si="18"/>
        <v>6.3547827827170727E-9</v>
      </c>
      <c r="AU65" s="5">
        <f t="shared" si="18"/>
        <v>2.079401755912982E-8</v>
      </c>
      <c r="AV65" s="5">
        <f t="shared" si="18"/>
        <v>2.4855490218385628E-8</v>
      </c>
      <c r="AW65" s="5">
        <f t="shared" si="18"/>
        <v>2.2182031691638648E-8</v>
      </c>
      <c r="AX65" s="5">
        <f t="shared" si="18"/>
        <v>2.1957745490348963E-8</v>
      </c>
      <c r="AY65" s="5">
        <f t="shared" si="18"/>
        <v>3.2483250102699417E-8</v>
      </c>
      <c r="AZ65" s="5">
        <f t="shared" si="18"/>
        <v>2.4985034572781625E-8</v>
      </c>
      <c r="BA65" s="5">
        <f t="shared" si="18"/>
        <v>1.0864144137768288E-8</v>
      </c>
    </row>
    <row r="66" spans="7:53" x14ac:dyDescent="0.25">
      <c r="G66" s="5"/>
      <c r="H66" s="5"/>
      <c r="I66" s="5"/>
      <c r="J66" s="5"/>
      <c r="K66" s="5"/>
      <c r="L66" s="5"/>
      <c r="M66" s="5"/>
      <c r="N66" t="s">
        <v>78</v>
      </c>
      <c r="O66" s="5">
        <f t="shared" ref="O66:BA72" si="19">IFERROR(O11/$E11,0)</f>
        <v>4.2115238913486074E-5</v>
      </c>
      <c r="P66" s="5">
        <f t="shared" si="19"/>
        <v>5.6967248383124539E-5</v>
      </c>
      <c r="Q66" s="5">
        <f t="shared" si="19"/>
        <v>4.9421235895320401E-5</v>
      </c>
      <c r="R66" s="5">
        <f t="shared" si="19"/>
        <v>9.7906805236356971E-5</v>
      </c>
      <c r="S66" s="5">
        <f t="shared" si="19"/>
        <v>4.9914221010799062E-5</v>
      </c>
      <c r="T66" s="5">
        <f t="shared" si="19"/>
        <v>5.5993967167862044E-5</v>
      </c>
      <c r="U66" s="5">
        <f t="shared" si="19"/>
        <v>4.2000115775079645E-5</v>
      </c>
      <c r="V66" s="5">
        <f t="shared" si="19"/>
        <v>4.3618281099544894E-5</v>
      </c>
      <c r="W66" s="5">
        <f t="shared" si="19"/>
        <v>5.0871463571142507E-5</v>
      </c>
      <c r="X66" s="5">
        <f t="shared" si="19"/>
        <v>9.0980511401274843E-5</v>
      </c>
      <c r="Y66" s="5">
        <f t="shared" si="19"/>
        <v>5.2800998776610228E-5</v>
      </c>
      <c r="Z66" s="5">
        <f t="shared" si="19"/>
        <v>4.7639581254824311E-5</v>
      </c>
      <c r="AA66" s="5">
        <f t="shared" si="19"/>
        <v>5.6158938964311292E-5</v>
      </c>
      <c r="AB66" s="5">
        <f t="shared" si="19"/>
        <v>8.9051450849225654E-5</v>
      </c>
      <c r="AC66" s="5">
        <f t="shared" si="19"/>
        <v>4.1999749324821839E-5</v>
      </c>
      <c r="AD66" s="5">
        <f t="shared" si="19"/>
        <v>5.8826774101990105E-5</v>
      </c>
      <c r="AE66" s="5">
        <f t="shared" si="19"/>
        <v>4.2114987334225666E-5</v>
      </c>
      <c r="AF66" s="5">
        <f t="shared" si="19"/>
        <v>4.1999399751079382E-5</v>
      </c>
      <c r="AG66" s="5">
        <f t="shared" si="19"/>
        <v>4.4556298300750785E-5</v>
      </c>
      <c r="AH66" s="5">
        <f t="shared" si="19"/>
        <v>4.493222493287259E-5</v>
      </c>
      <c r="AI66" s="5">
        <f t="shared" si="19"/>
        <v>4.2114685795428289E-5</v>
      </c>
      <c r="AJ66" s="5">
        <f t="shared" si="19"/>
        <v>6.0537480843236599E-5</v>
      </c>
      <c r="AK66" s="5">
        <f t="shared" si="19"/>
        <v>3.2465545254071836E-4</v>
      </c>
      <c r="AL66" s="5">
        <f t="shared" si="19"/>
        <v>1.5949641427772383E-4</v>
      </c>
      <c r="AM66" s="5">
        <f t="shared" si="19"/>
        <v>1.3253592258264185E-4</v>
      </c>
      <c r="AN66" s="5">
        <f t="shared" si="19"/>
        <v>3.8437916743122331E-4</v>
      </c>
      <c r="AO66" s="5">
        <f t="shared" si="19"/>
        <v>1.9210808720829383E-4</v>
      </c>
      <c r="AP66" s="5">
        <f t="shared" si="19"/>
        <v>4.7589802347871161E-5</v>
      </c>
      <c r="AQ66" s="5">
        <f t="shared" si="19"/>
        <v>2.4408765988458354E-4</v>
      </c>
      <c r="AR66" s="5">
        <f t="shared" si="19"/>
        <v>2.0523123861395108E-4</v>
      </c>
      <c r="AS66" s="5">
        <f t="shared" si="19"/>
        <v>6.547437033020341E-5</v>
      </c>
      <c r="AT66" s="5">
        <f t="shared" si="19"/>
        <v>5.6863981266590316E-5</v>
      </c>
      <c r="AU66" s="5">
        <f t="shared" si="19"/>
        <v>1.5277935011215771E-4</v>
      </c>
      <c r="AV66" s="5">
        <f t="shared" si="19"/>
        <v>5.2178705006526812E-5</v>
      </c>
      <c r="AW66" s="5">
        <f t="shared" si="19"/>
        <v>4.3305700521905647E-5</v>
      </c>
      <c r="AX66" s="5">
        <f t="shared" si="19"/>
        <v>5.5883090748456269E-5</v>
      </c>
      <c r="AY66" s="5">
        <f t="shared" si="19"/>
        <v>1.6555519464181545E-4</v>
      </c>
      <c r="AZ66" s="5">
        <f t="shared" si="19"/>
        <v>5.0271690445667096E-4</v>
      </c>
      <c r="BA66" s="5">
        <f t="shared" si="19"/>
        <v>1.1216837140583718E-4</v>
      </c>
    </row>
    <row r="67" spans="7:53" x14ac:dyDescent="0.25">
      <c r="G67" s="5"/>
      <c r="H67" s="5"/>
      <c r="I67" s="5"/>
      <c r="J67" s="5"/>
      <c r="K67" s="5"/>
      <c r="L67" s="5"/>
      <c r="M67" s="5"/>
      <c r="N67" t="s">
        <v>79</v>
      </c>
      <c r="O67" s="5">
        <f t="shared" si="19"/>
        <v>1.0445986537010989E-7</v>
      </c>
      <c r="P67" s="5">
        <f t="shared" si="19"/>
        <v>1.5677676203401574E-7</v>
      </c>
      <c r="Q67" s="5">
        <f t="shared" si="19"/>
        <v>9.8011477340963729E-8</v>
      </c>
      <c r="R67" s="5">
        <f t="shared" si="19"/>
        <v>2.0177931172379742E-7</v>
      </c>
      <c r="S67" s="5">
        <f t="shared" si="19"/>
        <v>1.7863554858233554E-7</v>
      </c>
      <c r="T67" s="5">
        <f t="shared" si="19"/>
        <v>1.0781367320606813E-7</v>
      </c>
      <c r="U67" s="5">
        <f t="shared" si="19"/>
        <v>7.7194648874238459E-8</v>
      </c>
      <c r="V67" s="5">
        <f t="shared" si="19"/>
        <v>1.000295152626E-7</v>
      </c>
      <c r="W67" s="5">
        <f t="shared" si="19"/>
        <v>9.3302291074060068E-8</v>
      </c>
      <c r="X67" s="5">
        <f t="shared" si="19"/>
        <v>5.2987519078151283E-8</v>
      </c>
      <c r="Y67" s="5">
        <f t="shared" si="19"/>
        <v>9.2208345995935895E-8</v>
      </c>
      <c r="Z67" s="5">
        <f t="shared" si="19"/>
        <v>9.4518833547520142E-8</v>
      </c>
      <c r="AA67" s="5">
        <f t="shared" si="19"/>
        <v>1.6772156192576997E-7</v>
      </c>
      <c r="AB67" s="5">
        <f t="shared" si="19"/>
        <v>1.6886975513264138E-7</v>
      </c>
      <c r="AC67" s="5">
        <f t="shared" si="19"/>
        <v>1.1196748655483554E-7</v>
      </c>
      <c r="AD67" s="5">
        <f t="shared" si="19"/>
        <v>1.4901846153428424E-7</v>
      </c>
      <c r="AE67" s="5">
        <f t="shared" si="19"/>
        <v>6.9248745885584979E-8</v>
      </c>
      <c r="AF67" s="5">
        <f t="shared" si="19"/>
        <v>6.2236624714947995E-8</v>
      </c>
      <c r="AG67" s="5">
        <f t="shared" si="19"/>
        <v>1.4496860994636081E-7</v>
      </c>
      <c r="AH67" s="5">
        <f t="shared" si="19"/>
        <v>1.7343233758646631E-7</v>
      </c>
      <c r="AI67" s="5">
        <f t="shared" si="19"/>
        <v>1.9769762638957438E-7</v>
      </c>
      <c r="AJ67" s="5">
        <f t="shared" si="19"/>
        <v>2.0395031146655566E-7</v>
      </c>
      <c r="AK67" s="5">
        <f t="shared" si="19"/>
        <v>1.4252983766060585E-7</v>
      </c>
      <c r="AL67" s="5">
        <f t="shared" si="19"/>
        <v>9.1966397477086082E-8</v>
      </c>
      <c r="AM67" s="5">
        <f t="shared" si="19"/>
        <v>1.1855508408118352E-7</v>
      </c>
      <c r="AN67" s="5">
        <f t="shared" si="19"/>
        <v>2.056821180165978E-7</v>
      </c>
      <c r="AO67" s="5">
        <f t="shared" si="19"/>
        <v>7.6395345759696701E-8</v>
      </c>
      <c r="AP67" s="5">
        <f t="shared" si="19"/>
        <v>1.6441455239559231E-7</v>
      </c>
      <c r="AQ67" s="5">
        <f t="shared" si="19"/>
        <v>1.2352372455582124E-7</v>
      </c>
      <c r="AR67" s="5">
        <f t="shared" si="19"/>
        <v>9.4374675570009163E-8</v>
      </c>
      <c r="AS67" s="5">
        <f t="shared" si="19"/>
        <v>8.606569847241611E-8</v>
      </c>
      <c r="AT67" s="5">
        <f t="shared" si="19"/>
        <v>6.201515775063626E-8</v>
      </c>
      <c r="AU67" s="5">
        <f t="shared" si="19"/>
        <v>1.2994931104895055E-7</v>
      </c>
      <c r="AV67" s="5">
        <f t="shared" si="19"/>
        <v>1.3743414063932198E-7</v>
      </c>
      <c r="AW67" s="5">
        <f t="shared" si="19"/>
        <v>1.1763409066382381E-7</v>
      </c>
      <c r="AX67" s="5">
        <f t="shared" si="19"/>
        <v>9.3195155811357509E-8</v>
      </c>
      <c r="AY67" s="5">
        <f t="shared" si="19"/>
        <v>1.8042993311066263E-7</v>
      </c>
      <c r="AZ67" s="5">
        <f t="shared" si="19"/>
        <v>1.7057331371583625E-7</v>
      </c>
      <c r="BA67" s="5">
        <f t="shared" si="19"/>
        <v>4.6452279390073261E-8</v>
      </c>
    </row>
    <row r="68" spans="7:53" x14ac:dyDescent="0.25">
      <c r="G68" s="5"/>
      <c r="H68" s="5"/>
      <c r="I68" s="5"/>
      <c r="J68" s="5"/>
      <c r="K68" s="5"/>
      <c r="L68" s="5"/>
      <c r="M68" s="5"/>
      <c r="N68" t="s">
        <v>80</v>
      </c>
      <c r="O68" s="5">
        <f t="shared" si="19"/>
        <v>6.545909843836E-7</v>
      </c>
      <c r="P68" s="5">
        <f t="shared" si="19"/>
        <v>6.5280248442627E-7</v>
      </c>
      <c r="Q68" s="5">
        <f t="shared" si="19"/>
        <v>6.530129763558667E-7</v>
      </c>
      <c r="R68" s="5">
        <f t="shared" si="19"/>
        <v>6.5310565405969339E-7</v>
      </c>
      <c r="S68" s="5">
        <f t="shared" si="19"/>
        <v>6.545909843836E-7</v>
      </c>
      <c r="T68" s="5">
        <f t="shared" si="19"/>
        <v>6.5280248442627E-7</v>
      </c>
      <c r="U68" s="5">
        <f t="shared" si="19"/>
        <v>6.5280248442627E-7</v>
      </c>
      <c r="V68" s="5">
        <f t="shared" si="19"/>
        <v>6.5280248442627E-7</v>
      </c>
      <c r="W68" s="5">
        <f t="shared" si="19"/>
        <v>6.545909843836E-7</v>
      </c>
      <c r="X68" s="5">
        <f t="shared" si="19"/>
        <v>6.5280248442627E-7</v>
      </c>
      <c r="Y68" s="5">
        <f t="shared" si="19"/>
        <v>6.5280248442627E-7</v>
      </c>
      <c r="Z68" s="5">
        <f t="shared" si="19"/>
        <v>6.5280248442627E-7</v>
      </c>
      <c r="AA68" s="5">
        <f t="shared" si="19"/>
        <v>6.5571790105737998E-7</v>
      </c>
      <c r="AB68" s="5">
        <f t="shared" si="19"/>
        <v>6.5280248442627E-7</v>
      </c>
      <c r="AC68" s="5">
        <f t="shared" si="19"/>
        <v>6.5336594276315665E-7</v>
      </c>
      <c r="AD68" s="5">
        <f t="shared" si="19"/>
        <v>6.5280248442627E-7</v>
      </c>
      <c r="AE68" s="5">
        <f t="shared" si="19"/>
        <v>6.545909843836E-7</v>
      </c>
      <c r="AF68" s="5">
        <f t="shared" si="19"/>
        <v>6.5280248442627E-7</v>
      </c>
      <c r="AG68" s="5">
        <f t="shared" si="19"/>
        <v>6.5280248442627E-7</v>
      </c>
      <c r="AH68" s="5">
        <f t="shared" si="19"/>
        <v>6.5280248442627E-7</v>
      </c>
      <c r="AI68" s="5">
        <f t="shared" si="19"/>
        <v>6.5571790105737998E-7</v>
      </c>
      <c r="AJ68" s="5">
        <f t="shared" si="19"/>
        <v>6.5280649457144662E-7</v>
      </c>
      <c r="AK68" s="5">
        <f t="shared" si="19"/>
        <v>6.5280248442627E-7</v>
      </c>
      <c r="AL68" s="5">
        <f t="shared" si="19"/>
        <v>6.5280248442627E-7</v>
      </c>
      <c r="AM68" s="5">
        <f t="shared" si="19"/>
        <v>6.545909843836E-7</v>
      </c>
      <c r="AN68" s="5">
        <f t="shared" si="19"/>
        <v>6.5280248442627E-7</v>
      </c>
      <c r="AO68" s="5">
        <f t="shared" si="19"/>
        <v>6.5280248442627E-7</v>
      </c>
      <c r="AP68" s="5">
        <f t="shared" si="19"/>
        <v>6.5280248442627E-7</v>
      </c>
      <c r="AQ68" s="5">
        <f t="shared" si="19"/>
        <v>6.545909843836E-7</v>
      </c>
      <c r="AR68" s="5">
        <f t="shared" si="19"/>
        <v>6.5283382246518001E-7</v>
      </c>
      <c r="AS68" s="5">
        <f t="shared" si="19"/>
        <v>6.5325327978770336E-7</v>
      </c>
      <c r="AT68" s="5">
        <f t="shared" si="19"/>
        <v>6.5336594276315665E-7</v>
      </c>
      <c r="AU68" s="5">
        <f t="shared" si="19"/>
        <v>6.545909843836E-7</v>
      </c>
      <c r="AV68" s="5">
        <f t="shared" si="19"/>
        <v>6.5280248442627E-7</v>
      </c>
      <c r="AW68" s="5">
        <f t="shared" si="19"/>
        <v>6.5280248442627E-7</v>
      </c>
      <c r="AX68" s="5">
        <f t="shared" si="19"/>
        <v>6.5280248442627E-7</v>
      </c>
      <c r="AY68" s="5">
        <f t="shared" si="19"/>
        <v>6.545909843836E-7</v>
      </c>
      <c r="AZ68" s="5">
        <f t="shared" si="19"/>
        <v>6.5280248442627E-7</v>
      </c>
      <c r="BA68" s="5">
        <f t="shared" si="19"/>
        <v>6.5319738390758329E-7</v>
      </c>
    </row>
    <row r="69" spans="7:53" x14ac:dyDescent="0.25">
      <c r="G69" s="5"/>
      <c r="H69" s="5"/>
      <c r="I69" s="5"/>
      <c r="J69" s="5"/>
      <c r="K69" s="5"/>
      <c r="L69" s="5"/>
      <c r="M69" s="5"/>
      <c r="N69" t="s">
        <v>81</v>
      </c>
      <c r="O69" s="5">
        <f t="shared" si="19"/>
        <v>0.24116123354230931</v>
      </c>
      <c r="P69" s="5">
        <f t="shared" si="19"/>
        <v>0.23642056255117333</v>
      </c>
      <c r="Q69" s="5">
        <f t="shared" si="19"/>
        <v>0.24272480139352176</v>
      </c>
      <c r="R69" s="5">
        <f t="shared" si="19"/>
        <v>0.2493535808314</v>
      </c>
      <c r="S69" s="5">
        <f t="shared" si="19"/>
        <v>0.25086329740694224</v>
      </c>
      <c r="T69" s="5">
        <f t="shared" si="19"/>
        <v>0.23191534522109156</v>
      </c>
      <c r="U69" s="5">
        <f t="shared" si="19"/>
        <v>0.23594302118781421</v>
      </c>
      <c r="V69" s="5">
        <f t="shared" si="19"/>
        <v>0.2417767351553573</v>
      </c>
      <c r="W69" s="5">
        <f t="shared" si="19"/>
        <v>0.23560813871683645</v>
      </c>
      <c r="X69" s="5">
        <f t="shared" si="19"/>
        <v>0.24681859493736089</v>
      </c>
      <c r="Y69" s="5">
        <f t="shared" si="19"/>
        <v>0.24408908204327642</v>
      </c>
      <c r="Z69" s="5">
        <f t="shared" si="19"/>
        <v>0.24140604109769334</v>
      </c>
      <c r="AA69" s="5">
        <f t="shared" si="19"/>
        <v>0.2495122722580542</v>
      </c>
      <c r="AB69" s="5">
        <f t="shared" si="19"/>
        <v>0.25043564248069511</v>
      </c>
      <c r="AC69" s="5">
        <f t="shared" si="19"/>
        <v>0.24125070293012535</v>
      </c>
      <c r="AD69" s="5">
        <f t="shared" si="19"/>
        <v>0.24409391715696177</v>
      </c>
      <c r="AE69" s="5">
        <f t="shared" si="19"/>
        <v>0.24268666112644088</v>
      </c>
      <c r="AF69" s="5">
        <f t="shared" si="19"/>
        <v>0.25190046927145687</v>
      </c>
      <c r="AG69" s="5">
        <f t="shared" si="19"/>
        <v>0.23728290496046758</v>
      </c>
      <c r="AH69" s="5">
        <f t="shared" si="19"/>
        <v>0.24811928803572267</v>
      </c>
      <c r="AI69" s="5">
        <f t="shared" si="19"/>
        <v>0.25489158209334933</v>
      </c>
      <c r="AJ69" s="5">
        <f t="shared" si="19"/>
        <v>0.25226275201572979</v>
      </c>
      <c r="AK69" s="5">
        <f t="shared" si="19"/>
        <v>0.25489215276642402</v>
      </c>
      <c r="AL69" s="5">
        <f t="shared" si="19"/>
        <v>0.2535284934835787</v>
      </c>
      <c r="AM69" s="5">
        <f t="shared" si="19"/>
        <v>0.25454865876841243</v>
      </c>
      <c r="AN69" s="5">
        <f t="shared" si="19"/>
        <v>0.25383459996854041</v>
      </c>
      <c r="AO69" s="5">
        <f t="shared" si="19"/>
        <v>0.25417916619900266</v>
      </c>
      <c r="AP69" s="5">
        <f t="shared" si="19"/>
        <v>0.24987378132328625</v>
      </c>
      <c r="AQ69" s="5">
        <f t="shared" si="19"/>
        <v>0.25470548353779199</v>
      </c>
      <c r="AR69" s="5">
        <f t="shared" si="19"/>
        <v>0.25443234889035643</v>
      </c>
      <c r="AS69" s="5">
        <f t="shared" si="19"/>
        <v>0.24786933226107644</v>
      </c>
      <c r="AT69" s="5">
        <f t="shared" si="19"/>
        <v>0.2524051883426231</v>
      </c>
      <c r="AU69" s="5">
        <f t="shared" si="19"/>
        <v>0.25112569827707648</v>
      </c>
      <c r="AV69" s="5">
        <f t="shared" si="19"/>
        <v>0.24880512106040445</v>
      </c>
      <c r="AW69" s="5">
        <f t="shared" si="19"/>
        <v>0.25322088319972358</v>
      </c>
      <c r="AX69" s="5">
        <f t="shared" si="19"/>
        <v>0.2517341177298747</v>
      </c>
      <c r="AY69" s="5">
        <f t="shared" si="19"/>
        <v>0.25490384961971557</v>
      </c>
      <c r="AZ69" s="5">
        <f t="shared" si="19"/>
        <v>0.25483698068522403</v>
      </c>
      <c r="BA69" s="5">
        <f t="shared" si="19"/>
        <v>0.25260442812564798</v>
      </c>
    </row>
    <row r="70" spans="7:53" x14ac:dyDescent="0.25">
      <c r="G70" s="5"/>
      <c r="H70" s="5"/>
      <c r="I70" s="5"/>
      <c r="J70" s="5"/>
      <c r="K70" s="5"/>
      <c r="L70" s="5"/>
      <c r="M70" s="5"/>
      <c r="N70" t="s">
        <v>82</v>
      </c>
      <c r="O70" s="5">
        <f t="shared" si="19"/>
        <v>1.89055877146647</v>
      </c>
      <c r="P70" s="5">
        <f t="shared" si="19"/>
        <v>1.85040943272087</v>
      </c>
      <c r="Q70" s="5">
        <f t="shared" si="19"/>
        <v>1.87652240971017</v>
      </c>
      <c r="R70" s="5">
        <f t="shared" si="19"/>
        <v>1.95079779736712</v>
      </c>
      <c r="S70" s="5">
        <f t="shared" si="19"/>
        <v>1.8898811031702201</v>
      </c>
      <c r="T70" s="5">
        <f t="shared" si="19"/>
        <v>1.8408898443705499</v>
      </c>
      <c r="U70" s="5">
        <f t="shared" si="19"/>
        <v>1.8140964454237301</v>
      </c>
      <c r="V70" s="5">
        <f t="shared" si="19"/>
        <v>1.7697308919410599</v>
      </c>
      <c r="W70" s="5">
        <f t="shared" si="19"/>
        <v>1.8027392193295499</v>
      </c>
      <c r="X70" s="5">
        <f t="shared" si="19"/>
        <v>1.83302530761863</v>
      </c>
      <c r="Y70" s="5">
        <f t="shared" si="19"/>
        <v>1.8801650606123601</v>
      </c>
      <c r="Z70" s="5">
        <f t="shared" si="19"/>
        <v>1.8545080780908401</v>
      </c>
      <c r="AA70" s="5">
        <f t="shared" si="19"/>
        <v>1.8775816690631399</v>
      </c>
      <c r="AB70" s="5">
        <f t="shared" si="19"/>
        <v>1.9778097455182799</v>
      </c>
      <c r="AC70" s="5">
        <f t="shared" si="19"/>
        <v>1.9261784621657501</v>
      </c>
      <c r="AD70" s="5">
        <f t="shared" si="19"/>
        <v>1.8849442868802799</v>
      </c>
      <c r="AE70" s="5">
        <f t="shared" si="19"/>
        <v>1.8468559056464999</v>
      </c>
      <c r="AF70" s="5">
        <f t="shared" si="19"/>
        <v>1.88523953356928</v>
      </c>
      <c r="AG70" s="5">
        <f t="shared" si="19"/>
        <v>1.84746384501891</v>
      </c>
      <c r="AH70" s="5">
        <f t="shared" si="19"/>
        <v>1.9326806685965701</v>
      </c>
      <c r="AI70" s="5">
        <f t="shared" si="19"/>
        <v>1.92453763561602</v>
      </c>
      <c r="AJ70" s="5">
        <f t="shared" si="19"/>
        <v>1.8470381235317701</v>
      </c>
      <c r="AK70" s="5">
        <f t="shared" si="19"/>
        <v>1.93414950844642</v>
      </c>
      <c r="AL70" s="5">
        <f t="shared" si="19"/>
        <v>1.9318792405949801</v>
      </c>
      <c r="AM70" s="5">
        <f t="shared" si="19"/>
        <v>1.9413409635933101</v>
      </c>
      <c r="AN70" s="5">
        <f t="shared" si="19"/>
        <v>1.9044648977211001</v>
      </c>
      <c r="AO70" s="5">
        <f t="shared" si="19"/>
        <v>1.86747324956683</v>
      </c>
      <c r="AP70" s="5">
        <f t="shared" si="19"/>
        <v>1.9119126634065899</v>
      </c>
      <c r="AQ70" s="5">
        <f t="shared" si="19"/>
        <v>1.9462749122265799</v>
      </c>
      <c r="AR70" s="5">
        <f t="shared" si="19"/>
        <v>1.9666966485328501</v>
      </c>
      <c r="AS70" s="5">
        <f t="shared" si="19"/>
        <v>1.89670838164342</v>
      </c>
      <c r="AT70" s="5">
        <f t="shared" si="19"/>
        <v>1.8701345403576199</v>
      </c>
      <c r="AU70" s="5">
        <f t="shared" si="19"/>
        <v>1.91488670251973</v>
      </c>
      <c r="AV70" s="5">
        <f t="shared" si="19"/>
        <v>1.91175499680984</v>
      </c>
      <c r="AW70" s="5">
        <f t="shared" si="19"/>
        <v>1.9816072697371501</v>
      </c>
      <c r="AX70" s="5">
        <f t="shared" si="19"/>
        <v>1.9741196587091401</v>
      </c>
      <c r="AY70" s="5">
        <f t="shared" si="19"/>
        <v>1.9721996703765099</v>
      </c>
      <c r="AZ70" s="5">
        <f t="shared" si="19"/>
        <v>1.9888729932321001</v>
      </c>
      <c r="BA70" s="5">
        <f t="shared" si="19"/>
        <v>1.90645880155186</v>
      </c>
    </row>
    <row r="71" spans="7:53" x14ac:dyDescent="0.25">
      <c r="G71" s="5"/>
      <c r="H71" s="5"/>
      <c r="I71" s="5"/>
      <c r="J71" s="5"/>
      <c r="K71" s="5"/>
      <c r="L71" s="5"/>
      <c r="M71" s="5"/>
      <c r="N71" t="s">
        <v>83</v>
      </c>
      <c r="O71" s="5">
        <f t="shared" si="19"/>
        <v>1.9508978423262036E-7</v>
      </c>
      <c r="P71" s="5">
        <f t="shared" si="19"/>
        <v>1.9448639037298714E-7</v>
      </c>
      <c r="Q71" s="5">
        <f t="shared" si="19"/>
        <v>1.945159848386211E-7</v>
      </c>
      <c r="R71" s="5">
        <f t="shared" si="19"/>
        <v>1.9458012372304573E-7</v>
      </c>
      <c r="S71" s="5">
        <f t="shared" si="19"/>
        <v>1.9506923045839181E-7</v>
      </c>
      <c r="T71" s="5">
        <f t="shared" si="19"/>
        <v>1.9441021887018249E-7</v>
      </c>
      <c r="U71" s="5">
        <f t="shared" si="19"/>
        <v>1.9447651871598573E-7</v>
      </c>
      <c r="V71" s="5">
        <f t="shared" si="19"/>
        <v>1.945111904374411E-7</v>
      </c>
      <c r="W71" s="5">
        <f t="shared" si="19"/>
        <v>1.950965072414861E-7</v>
      </c>
      <c r="X71" s="5">
        <f t="shared" si="19"/>
        <v>1.94473765475225E-7</v>
      </c>
      <c r="Y71" s="5">
        <f t="shared" si="19"/>
        <v>1.9439635536956572E-7</v>
      </c>
      <c r="Z71" s="5">
        <f t="shared" si="19"/>
        <v>1.9454036075612323E-7</v>
      </c>
      <c r="AA71" s="5">
        <f t="shared" si="19"/>
        <v>1.9533012221192606E-7</v>
      </c>
      <c r="AB71" s="5">
        <f t="shared" si="19"/>
        <v>1.9446016238386325E-7</v>
      </c>
      <c r="AC71" s="5">
        <f t="shared" si="19"/>
        <v>1.9456832113276574E-7</v>
      </c>
      <c r="AD71" s="5">
        <f t="shared" si="19"/>
        <v>1.9440267177459074E-7</v>
      </c>
      <c r="AE71" s="5">
        <f t="shared" si="19"/>
        <v>1.9520392109858001E-7</v>
      </c>
      <c r="AF71" s="5">
        <f t="shared" si="19"/>
        <v>1.9442293621082645E-7</v>
      </c>
      <c r="AG71" s="5">
        <f t="shared" si="19"/>
        <v>1.9445724847171572E-7</v>
      </c>
      <c r="AH71" s="5">
        <f t="shared" si="19"/>
        <v>1.9445235215413539E-7</v>
      </c>
      <c r="AI71" s="5">
        <f t="shared" si="19"/>
        <v>1.9535831969945571E-7</v>
      </c>
      <c r="AJ71" s="5">
        <f t="shared" si="19"/>
        <v>1.9456495038028786E-7</v>
      </c>
      <c r="AK71" s="5">
        <f t="shared" si="19"/>
        <v>1.9442581483453215E-7</v>
      </c>
      <c r="AL71" s="5">
        <f t="shared" si="19"/>
        <v>1.9448481136217894E-7</v>
      </c>
      <c r="AM71" s="5">
        <f t="shared" si="19"/>
        <v>1.9509276592013608E-7</v>
      </c>
      <c r="AN71" s="5">
        <f t="shared" si="19"/>
        <v>1.9455099701312466E-7</v>
      </c>
      <c r="AO71" s="5">
        <f t="shared" si="19"/>
        <v>1.9449376171339611E-7</v>
      </c>
      <c r="AP71" s="5">
        <f t="shared" si="19"/>
        <v>1.9446137532221752E-7</v>
      </c>
      <c r="AQ71" s="5">
        <f t="shared" si="19"/>
        <v>1.9509384127401465E-7</v>
      </c>
      <c r="AR71" s="5">
        <f t="shared" si="19"/>
        <v>1.9459626384523822E-7</v>
      </c>
      <c r="AS71" s="5">
        <f t="shared" si="19"/>
        <v>1.9454698790810038E-7</v>
      </c>
      <c r="AT71" s="5">
        <f t="shared" si="19"/>
        <v>1.9464584816027572E-7</v>
      </c>
      <c r="AU71" s="5">
        <f t="shared" si="19"/>
        <v>1.9506308164018714E-7</v>
      </c>
      <c r="AV71" s="5">
        <f t="shared" si="19"/>
        <v>1.9454778735699466E-7</v>
      </c>
      <c r="AW71" s="5">
        <f t="shared" si="19"/>
        <v>1.9444268601234896E-7</v>
      </c>
      <c r="AX71" s="5">
        <f t="shared" si="19"/>
        <v>1.9441763534740287E-7</v>
      </c>
      <c r="AY71" s="5">
        <f t="shared" si="19"/>
        <v>1.9513751576869929E-7</v>
      </c>
      <c r="AZ71" s="5">
        <f t="shared" si="19"/>
        <v>1.9443146018728502E-7</v>
      </c>
      <c r="BA71" s="5">
        <f t="shared" si="19"/>
        <v>1.9460173933755752E-7</v>
      </c>
    </row>
    <row r="72" spans="7:53" x14ac:dyDescent="0.25">
      <c r="G72" s="5"/>
      <c r="H72" s="5"/>
      <c r="I72" s="5"/>
      <c r="J72" s="5"/>
      <c r="K72" s="5"/>
      <c r="L72" s="5"/>
      <c r="M72" s="5"/>
      <c r="N72" t="s">
        <v>84</v>
      </c>
      <c r="O72" s="5">
        <f t="shared" si="19"/>
        <v>1.6527537932865982E-5</v>
      </c>
      <c r="P72" s="5">
        <f t="shared" si="19"/>
        <v>1.6484172748990494E-5</v>
      </c>
      <c r="Q72" s="5">
        <f t="shared" si="19"/>
        <v>1.6483113913161969E-5</v>
      </c>
      <c r="R72" s="5">
        <f t="shared" si="19"/>
        <v>1.6483473982339507E-5</v>
      </c>
      <c r="S72" s="5">
        <f t="shared" si="19"/>
        <v>1.6527325134388196E-5</v>
      </c>
      <c r="T72" s="5">
        <f t="shared" si="19"/>
        <v>1.6485607620601883E-5</v>
      </c>
      <c r="U72" s="5">
        <f t="shared" si="19"/>
        <v>1.6483333591745246E-5</v>
      </c>
      <c r="V72" s="5">
        <f t="shared" si="19"/>
        <v>1.648501896169549E-5</v>
      </c>
      <c r="W72" s="5">
        <f t="shared" si="19"/>
        <v>1.6530078247401067E-5</v>
      </c>
      <c r="X72" s="5">
        <f t="shared" si="19"/>
        <v>1.6482064660625493E-5</v>
      </c>
      <c r="Y72" s="5">
        <f t="shared" si="19"/>
        <v>1.648262837728631E-5</v>
      </c>
      <c r="Z72" s="5">
        <f t="shared" si="19"/>
        <v>1.6482284016134588E-5</v>
      </c>
      <c r="AA72" s="5">
        <f t="shared" si="19"/>
        <v>1.6527941194834509E-5</v>
      </c>
      <c r="AB72" s="5">
        <f t="shared" si="19"/>
        <v>1.648412632131844E-5</v>
      </c>
      <c r="AC72" s="5">
        <f t="shared" si="19"/>
        <v>1.6482523503594673E-5</v>
      </c>
      <c r="AD72" s="5">
        <f t="shared" si="19"/>
        <v>1.6483301254869918E-5</v>
      </c>
      <c r="AE72" s="5">
        <f t="shared" si="19"/>
        <v>1.6527381529758934E-5</v>
      </c>
      <c r="AF72" s="5">
        <f t="shared" si="19"/>
        <v>1.6482563707819097E-5</v>
      </c>
      <c r="AG72" s="5">
        <f t="shared" si="19"/>
        <v>1.6484354981939426E-5</v>
      </c>
      <c r="AH72" s="5">
        <f t="shared" si="19"/>
        <v>1.6486186603159426E-5</v>
      </c>
      <c r="AI72" s="5">
        <f t="shared" si="19"/>
        <v>1.6527305527667296E-5</v>
      </c>
      <c r="AJ72" s="5">
        <f t="shared" ref="AJ72:BA72" si="20">IFERROR(AJ17/$E17,0)</f>
        <v>1.6484271584046149E-5</v>
      </c>
      <c r="AK72" s="5">
        <f t="shared" si="20"/>
        <v>1.648374820418205E-5</v>
      </c>
      <c r="AL72" s="5">
        <f t="shared" si="20"/>
        <v>1.6485076990497543E-5</v>
      </c>
      <c r="AM72" s="5">
        <f t="shared" si="20"/>
        <v>1.6526864267309755E-5</v>
      </c>
      <c r="AN72" s="5">
        <f t="shared" si="20"/>
        <v>1.6484911073923444E-5</v>
      </c>
      <c r="AO72" s="5">
        <f t="shared" si="20"/>
        <v>1.6485852543526967E-5</v>
      </c>
      <c r="AP72" s="5">
        <f t="shared" si="20"/>
        <v>1.6482222122910657E-5</v>
      </c>
      <c r="AQ72" s="5">
        <f t="shared" si="20"/>
        <v>1.6527738690087458E-5</v>
      </c>
      <c r="AR72" s="5">
        <f t="shared" si="20"/>
        <v>1.6481952366420162E-5</v>
      </c>
      <c r="AS72" s="5">
        <f t="shared" si="20"/>
        <v>1.6485640858165409E-5</v>
      </c>
      <c r="AT72" s="5">
        <f t="shared" si="20"/>
        <v>1.6481708428277046E-5</v>
      </c>
      <c r="AU72" s="5">
        <f t="shared" si="20"/>
        <v>1.6531404890346556E-5</v>
      </c>
      <c r="AV72" s="5">
        <f t="shared" si="20"/>
        <v>1.6485590297975657E-5</v>
      </c>
      <c r="AW72" s="5">
        <f t="shared" si="20"/>
        <v>1.6482729276592049E-5</v>
      </c>
      <c r="AX72" s="5">
        <f t="shared" si="20"/>
        <v>1.6482009146987871E-5</v>
      </c>
      <c r="AY72" s="5">
        <f t="shared" si="20"/>
        <v>1.6527637027725738E-5</v>
      </c>
      <c r="AZ72" s="5">
        <f t="shared" si="20"/>
        <v>1.6481784237055819E-5</v>
      </c>
      <c r="BA72" s="5">
        <f t="shared" si="20"/>
        <v>1.6482050412874669E-5</v>
      </c>
    </row>
    <row r="73" spans="7:53" x14ac:dyDescent="0.25">
      <c r="G73" s="5"/>
      <c r="H73" s="5"/>
      <c r="I73" s="5"/>
      <c r="J73" s="5"/>
      <c r="K73" s="5"/>
      <c r="L73" s="5"/>
      <c r="M73" s="5"/>
      <c r="N73" t="s">
        <v>85</v>
      </c>
      <c r="O73" s="5">
        <f t="shared" ref="O73:BA79" si="21">IFERROR(O18/$E18,0)</f>
        <v>5.9778205945509815E-8</v>
      </c>
      <c r="P73" s="5">
        <f t="shared" si="21"/>
        <v>6.4117579272462812E-8</v>
      </c>
      <c r="Q73" s="5">
        <f t="shared" si="21"/>
        <v>5.7026704633803781E-8</v>
      </c>
      <c r="R73" s="5">
        <f t="shared" si="21"/>
        <v>2.249758642393884E-7</v>
      </c>
      <c r="S73" s="5">
        <f t="shared" si="21"/>
        <v>6.6077686275179263E-8</v>
      </c>
      <c r="T73" s="5">
        <f t="shared" si="21"/>
        <v>4.5069014252011952E-8</v>
      </c>
      <c r="U73" s="5">
        <f t="shared" si="21"/>
        <v>2.5670972867035673E-8</v>
      </c>
      <c r="V73" s="5">
        <f t="shared" si="21"/>
        <v>1.7850981216126279E-8</v>
      </c>
      <c r="W73" s="5">
        <f t="shared" si="21"/>
        <v>6.6765742934923165E-10</v>
      </c>
      <c r="X73" s="5">
        <f t="shared" si="21"/>
        <v>1.1163486065896098E-9</v>
      </c>
      <c r="Y73" s="5">
        <f t="shared" si="21"/>
        <v>2.0037064775998352E-8</v>
      </c>
      <c r="Z73" s="5">
        <f t="shared" si="21"/>
        <v>3.447024676798628E-8</v>
      </c>
      <c r="AA73" s="5">
        <f t="shared" si="21"/>
        <v>7.6916317855691461E-8</v>
      </c>
      <c r="AB73" s="5">
        <f t="shared" si="21"/>
        <v>7.5813728925073784E-8</v>
      </c>
      <c r="AC73" s="5">
        <f t="shared" si="21"/>
        <v>4.7677997405493724E-8</v>
      </c>
      <c r="AD73" s="5">
        <f t="shared" si="21"/>
        <v>7.6134507344485982E-8</v>
      </c>
      <c r="AE73" s="5">
        <f t="shared" si="21"/>
        <v>1.3016853248454329E-8</v>
      </c>
      <c r="AF73" s="5">
        <f t="shared" si="21"/>
        <v>7.503206349749756E-10</v>
      </c>
      <c r="AG73" s="5">
        <f t="shared" si="21"/>
        <v>3.9198219546072015E-8</v>
      </c>
      <c r="AH73" s="5">
        <f t="shared" si="21"/>
        <v>6.2008224572356706E-8</v>
      </c>
      <c r="AI73" s="5">
        <f t="shared" si="21"/>
        <v>2.0756861689031707E-8</v>
      </c>
      <c r="AJ73" s="5">
        <f t="shared" si="21"/>
        <v>1.6371410114397073E-8</v>
      </c>
      <c r="AK73" s="5">
        <f t="shared" si="21"/>
        <v>9.7993559473095726E-9</v>
      </c>
      <c r="AL73" s="5">
        <f t="shared" si="21"/>
        <v>6.4139238058366465E-8</v>
      </c>
      <c r="AM73" s="5">
        <f t="shared" si="21"/>
        <v>5.7868659612810358E-8</v>
      </c>
      <c r="AN73" s="5">
        <f t="shared" si="21"/>
        <v>4.5266112837138298E-8</v>
      </c>
      <c r="AO73" s="5">
        <f t="shared" si="21"/>
        <v>1.0446055082024512E-9</v>
      </c>
      <c r="AP73" s="5">
        <f t="shared" si="21"/>
        <v>6.8024891254090247E-8</v>
      </c>
      <c r="AQ73" s="5">
        <f t="shared" si="21"/>
        <v>6.4871654090171345E-8</v>
      </c>
      <c r="AR73" s="5">
        <f t="shared" si="21"/>
        <v>5.0690263301780125E-8</v>
      </c>
      <c r="AS73" s="5">
        <f t="shared" si="21"/>
        <v>6.0087522671543114E-8</v>
      </c>
      <c r="AT73" s="5">
        <f t="shared" si="21"/>
        <v>2.7954066983612376E-8</v>
      </c>
      <c r="AU73" s="5">
        <f t="shared" si="21"/>
        <v>6.1206165416399387E-8</v>
      </c>
      <c r="AV73" s="5">
        <f t="shared" si="21"/>
        <v>7.2264665579717682E-8</v>
      </c>
      <c r="AW73" s="5">
        <f t="shared" si="21"/>
        <v>5.8744587433009753E-8</v>
      </c>
      <c r="AX73" s="5">
        <f t="shared" si="21"/>
        <v>6.0615296807325305E-8</v>
      </c>
      <c r="AY73" s="5">
        <f t="shared" si="21"/>
        <v>9.0293586154500604E-8</v>
      </c>
      <c r="AZ73" s="5">
        <f t="shared" si="21"/>
        <v>6.2366001050608532E-8</v>
      </c>
      <c r="BA73" s="5">
        <f t="shared" si="21"/>
        <v>6.5052524904176213E-8</v>
      </c>
    </row>
    <row r="74" spans="7:53" x14ac:dyDescent="0.25">
      <c r="G74" s="5"/>
      <c r="H74" s="5"/>
      <c r="I74" s="5"/>
      <c r="J74" s="5"/>
      <c r="K74" s="5"/>
      <c r="L74" s="5"/>
      <c r="M74" s="5"/>
      <c r="N74" t="s">
        <v>86</v>
      </c>
      <c r="O74" s="5">
        <f t="shared" si="21"/>
        <v>2.3034208909020002E-3</v>
      </c>
      <c r="P74" s="5">
        <f t="shared" si="21"/>
        <v>2.306237838198868E-3</v>
      </c>
      <c r="Q74" s="5">
        <f t="shared" si="21"/>
        <v>2.3825807622192608E-3</v>
      </c>
      <c r="R74" s="5">
        <f t="shared" si="21"/>
        <v>2.6084091861313563E-3</v>
      </c>
      <c r="S74" s="5">
        <f t="shared" si="21"/>
        <v>2.9467771654118676E-3</v>
      </c>
      <c r="T74" s="5">
        <f t="shared" si="21"/>
        <v>2.2934148342403167E-3</v>
      </c>
      <c r="U74" s="5">
        <f t="shared" si="21"/>
        <v>2.297127639959178E-3</v>
      </c>
      <c r="V74" s="5">
        <f t="shared" si="21"/>
        <v>2.2965048907955211E-3</v>
      </c>
      <c r="W74" s="5">
        <f t="shared" si="21"/>
        <v>2.3040294240911055E-3</v>
      </c>
      <c r="X74" s="5">
        <f t="shared" si="21"/>
        <v>2.7585763741716238E-3</v>
      </c>
      <c r="Y74" s="5">
        <f t="shared" si="21"/>
        <v>2.5996739026123363E-3</v>
      </c>
      <c r="Z74" s="5">
        <f t="shared" si="21"/>
        <v>2.3164783587989375E-3</v>
      </c>
      <c r="AA74" s="5">
        <f t="shared" si="21"/>
        <v>2.6319224933937751E-3</v>
      </c>
      <c r="AB74" s="5">
        <f t="shared" si="21"/>
        <v>2.6821251084453135E-3</v>
      </c>
      <c r="AC74" s="5">
        <f t="shared" si="21"/>
        <v>2.306231892984911E-3</v>
      </c>
      <c r="AD74" s="5">
        <f t="shared" si="21"/>
        <v>2.582407707649911E-3</v>
      </c>
      <c r="AE74" s="5">
        <f t="shared" si="21"/>
        <v>2.3134534075007623E-3</v>
      </c>
      <c r="AF74" s="5">
        <f t="shared" si="21"/>
        <v>2.704537645387515E-3</v>
      </c>
      <c r="AG74" s="5">
        <f t="shared" si="21"/>
        <v>2.2971279012248716E-3</v>
      </c>
      <c r="AH74" s="5">
        <f t="shared" si="21"/>
        <v>2.6889893584433203E-3</v>
      </c>
      <c r="AI74" s="5">
        <f t="shared" si="21"/>
        <v>2.8026600691049503E-3</v>
      </c>
      <c r="AJ74" s="5">
        <f t="shared" si="21"/>
        <v>2.7259026096436503E-3</v>
      </c>
      <c r="AK74" s="5">
        <f t="shared" si="21"/>
        <v>4.9460064283382513E-3</v>
      </c>
      <c r="AL74" s="5">
        <f t="shared" si="21"/>
        <v>4.2139379019796369E-3</v>
      </c>
      <c r="AM74" s="5">
        <f t="shared" si="21"/>
        <v>4.9068475101116827E-3</v>
      </c>
      <c r="AN74" s="5">
        <f t="shared" si="21"/>
        <v>5.1792192898139277E-3</v>
      </c>
      <c r="AO74" s="5">
        <f t="shared" si="21"/>
        <v>4.4045884704291749E-3</v>
      </c>
      <c r="AP74" s="5">
        <f t="shared" si="21"/>
        <v>2.7335625934402836E-3</v>
      </c>
      <c r="AQ74" s="5">
        <f t="shared" si="21"/>
        <v>5.2675882930403621E-3</v>
      </c>
      <c r="AR74" s="5">
        <f t="shared" si="21"/>
        <v>5.1547766740572612E-3</v>
      </c>
      <c r="AS74" s="5">
        <f t="shared" si="21"/>
        <v>2.7168539686790527E-3</v>
      </c>
      <c r="AT74" s="5">
        <f t="shared" si="21"/>
        <v>4.0986700560455445E-3</v>
      </c>
      <c r="AU74" s="5">
        <f t="shared" si="21"/>
        <v>3.4274279821062377E-3</v>
      </c>
      <c r="AV74" s="5">
        <f t="shared" si="21"/>
        <v>2.7607420069158451E-3</v>
      </c>
      <c r="AW74" s="5">
        <f t="shared" si="21"/>
        <v>3.5226680405990429E-3</v>
      </c>
      <c r="AX74" s="5">
        <f t="shared" si="21"/>
        <v>4.3876112013174588E-3</v>
      </c>
      <c r="AY74" s="5">
        <f t="shared" si="21"/>
        <v>4.8415352696457425E-3</v>
      </c>
      <c r="AZ74" s="5">
        <f t="shared" si="21"/>
        <v>5.8709049082250496E-3</v>
      </c>
      <c r="BA74" s="5">
        <f t="shared" si="21"/>
        <v>4.4191056290551808E-3</v>
      </c>
    </row>
    <row r="75" spans="7:53" x14ac:dyDescent="0.25">
      <c r="G75" s="5"/>
      <c r="H75" s="5"/>
      <c r="I75" s="5"/>
      <c r="J75" s="5"/>
      <c r="K75" s="5"/>
      <c r="L75" s="5"/>
      <c r="M75" s="5"/>
      <c r="N75" t="s">
        <v>87</v>
      </c>
      <c r="O75" s="5">
        <f t="shared" si="21"/>
        <v>1.5269760359111266E-7</v>
      </c>
      <c r="P75" s="5">
        <f t="shared" si="21"/>
        <v>1.5217440422548666E-7</v>
      </c>
      <c r="Q75" s="5">
        <f t="shared" si="21"/>
        <v>1.5218496958663435E-7</v>
      </c>
      <c r="R75" s="5">
        <f t="shared" si="21"/>
        <v>1.5218346004777298E-7</v>
      </c>
      <c r="S75" s="5">
        <f t="shared" si="21"/>
        <v>1.5274594511334333E-7</v>
      </c>
      <c r="T75" s="5">
        <f t="shared" si="21"/>
        <v>1.5218210820750499E-7</v>
      </c>
      <c r="U75" s="5">
        <f t="shared" si="21"/>
        <v>1.5217309505142432E-7</v>
      </c>
      <c r="V75" s="5">
        <f t="shared" si="21"/>
        <v>1.5220113340351332E-7</v>
      </c>
      <c r="W75" s="5">
        <f t="shared" si="21"/>
        <v>1.5274931345530367E-7</v>
      </c>
      <c r="X75" s="5">
        <f t="shared" si="21"/>
        <v>1.5218412012896634E-7</v>
      </c>
      <c r="Y75" s="5">
        <f t="shared" si="21"/>
        <v>1.5219026482429799E-7</v>
      </c>
      <c r="Z75" s="5">
        <f t="shared" si="21"/>
        <v>1.5218036610789199E-7</v>
      </c>
      <c r="AA75" s="5">
        <f t="shared" si="21"/>
        <v>1.5272184441328566E-7</v>
      </c>
      <c r="AB75" s="5">
        <f t="shared" si="21"/>
        <v>1.5218731190767566E-7</v>
      </c>
      <c r="AC75" s="5">
        <f t="shared" si="21"/>
        <v>1.5216157636138632E-7</v>
      </c>
      <c r="AD75" s="5">
        <f t="shared" si="21"/>
        <v>1.5219728225524302E-7</v>
      </c>
      <c r="AE75" s="5">
        <f t="shared" si="21"/>
        <v>1.52779049094452E-7</v>
      </c>
      <c r="AF75" s="5">
        <f t="shared" si="21"/>
        <v>1.5223535728010068E-7</v>
      </c>
      <c r="AG75" s="5">
        <f t="shared" si="21"/>
        <v>1.5221520196698166E-7</v>
      </c>
      <c r="AH75" s="5">
        <f t="shared" si="21"/>
        <v>1.5216290391832467E-7</v>
      </c>
      <c r="AI75" s="5">
        <f t="shared" si="21"/>
        <v>1.5273665223833933E-7</v>
      </c>
      <c r="AJ75" s="5">
        <f t="shared" si="21"/>
        <v>1.5219782285830734E-7</v>
      </c>
      <c r="AK75" s="5">
        <f t="shared" si="21"/>
        <v>1.5219585188605301E-7</v>
      </c>
      <c r="AL75" s="5">
        <f t="shared" si="21"/>
        <v>1.5220598995198501E-7</v>
      </c>
      <c r="AM75" s="5">
        <f t="shared" si="21"/>
        <v>1.52741537051921E-7</v>
      </c>
      <c r="AN75" s="5">
        <f t="shared" si="21"/>
        <v>1.5216381036774334E-7</v>
      </c>
      <c r="AO75" s="5">
        <f t="shared" si="21"/>
        <v>1.5216198868195466E-7</v>
      </c>
      <c r="AP75" s="5">
        <f t="shared" si="21"/>
        <v>1.5220646530680534E-7</v>
      </c>
      <c r="AQ75" s="5">
        <f t="shared" si="21"/>
        <v>1.5272427080681901E-7</v>
      </c>
      <c r="AR75" s="5">
        <f t="shared" si="21"/>
        <v>1.5216541741322533E-7</v>
      </c>
      <c r="AS75" s="5">
        <f t="shared" si="21"/>
        <v>1.5218518497191667E-7</v>
      </c>
      <c r="AT75" s="5">
        <f t="shared" si="21"/>
        <v>1.5216641164340966E-7</v>
      </c>
      <c r="AU75" s="5">
        <f t="shared" si="21"/>
        <v>1.5275002923786534E-7</v>
      </c>
      <c r="AV75" s="5">
        <f t="shared" si="21"/>
        <v>1.5222156757336202E-7</v>
      </c>
      <c r="AW75" s="5">
        <f t="shared" si="21"/>
        <v>1.5220274842873699E-7</v>
      </c>
      <c r="AX75" s="5">
        <f t="shared" si="21"/>
        <v>1.5218686834383035E-7</v>
      </c>
      <c r="AY75" s="5">
        <f t="shared" si="21"/>
        <v>1.5274922601389368E-7</v>
      </c>
      <c r="AZ75" s="5">
        <f t="shared" si="21"/>
        <v>1.5221196597000566E-7</v>
      </c>
      <c r="BA75" s="5">
        <f t="shared" si="21"/>
        <v>1.5217519758111034E-7</v>
      </c>
    </row>
    <row r="76" spans="7:53" x14ac:dyDescent="0.25">
      <c r="G76" s="5"/>
      <c r="H76" s="5"/>
      <c r="I76" s="5"/>
      <c r="J76" s="5"/>
      <c r="K76" s="5"/>
      <c r="L76" s="5"/>
      <c r="M76" s="5"/>
      <c r="N76" t="s">
        <v>88</v>
      </c>
      <c r="O76" s="5">
        <f t="shared" si="21"/>
        <v>1.7525625338619294E-9</v>
      </c>
      <c r="P76" s="5">
        <f t="shared" si="21"/>
        <v>1.7454270530973407E-9</v>
      </c>
      <c r="Q76" s="5">
        <f t="shared" si="21"/>
        <v>1.7454270530973407E-9</v>
      </c>
      <c r="R76" s="5">
        <f t="shared" si="21"/>
        <v>1.745611445366354E-9</v>
      </c>
      <c r="S76" s="5">
        <f t="shared" si="21"/>
        <v>1.7530915939729026E-9</v>
      </c>
      <c r="T76" s="5">
        <f t="shared" si="21"/>
        <v>1.7454270530973407E-9</v>
      </c>
      <c r="U76" s="5">
        <f t="shared" si="21"/>
        <v>1.745611445366354E-9</v>
      </c>
      <c r="V76" s="5">
        <f t="shared" si="21"/>
        <v>1.7465231965264824E-9</v>
      </c>
      <c r="W76" s="5">
        <f t="shared" si="21"/>
        <v>1.7523781415929204E-9</v>
      </c>
      <c r="X76" s="5">
        <f t="shared" si="21"/>
        <v>1.7500836181858982E-9</v>
      </c>
      <c r="Y76" s="5">
        <f t="shared" si="21"/>
        <v>1.7461646221733939E-9</v>
      </c>
      <c r="Z76" s="5">
        <f t="shared" si="21"/>
        <v>1.745611445366354E-9</v>
      </c>
      <c r="AA76" s="5">
        <f t="shared" si="21"/>
        <v>1.7523781415929204E-9</v>
      </c>
      <c r="AB76" s="5">
        <f t="shared" si="21"/>
        <v>1.762893935651823E-9</v>
      </c>
      <c r="AC76" s="5">
        <f t="shared" si="21"/>
        <v>1.7454270530973407E-9</v>
      </c>
      <c r="AD76" s="5">
        <f t="shared" si="21"/>
        <v>1.7454270530973407E-9</v>
      </c>
      <c r="AE76" s="5">
        <f t="shared" si="21"/>
        <v>1.765027339322323E-9</v>
      </c>
      <c r="AF76" s="5">
        <f t="shared" si="21"/>
        <v>1.7457958376353671E-9</v>
      </c>
      <c r="AG76" s="5">
        <f t="shared" si="21"/>
        <v>1.7454270530973407E-9</v>
      </c>
      <c r="AH76" s="5">
        <f t="shared" si="21"/>
        <v>1.7454270530973407E-9</v>
      </c>
      <c r="AI76" s="5">
        <f t="shared" si="21"/>
        <v>1.7523781415929204E-9</v>
      </c>
      <c r="AJ76" s="5">
        <f t="shared" si="21"/>
        <v>1.747721492403376E-9</v>
      </c>
      <c r="AK76" s="5">
        <f t="shared" si="21"/>
        <v>1.7513011655004824E-9</v>
      </c>
      <c r="AL76" s="5">
        <f t="shared" si="21"/>
        <v>1.7454270530973407E-9</v>
      </c>
      <c r="AM76" s="5">
        <f t="shared" si="21"/>
        <v>1.7523781415929204E-9</v>
      </c>
      <c r="AN76" s="5">
        <f t="shared" si="21"/>
        <v>1.745611445366354E-9</v>
      </c>
      <c r="AO76" s="5">
        <f t="shared" si="21"/>
        <v>1.755300150531314E-9</v>
      </c>
      <c r="AP76" s="5">
        <f t="shared" si="21"/>
        <v>1.7454270530973407E-9</v>
      </c>
      <c r="AQ76" s="5">
        <f t="shared" si="21"/>
        <v>1.7539031736333674E-9</v>
      </c>
      <c r="AR76" s="5">
        <f t="shared" si="21"/>
        <v>1.745981239701646E-9</v>
      </c>
      <c r="AS76" s="5">
        <f t="shared" si="21"/>
        <v>1.7454270530973407E-9</v>
      </c>
      <c r="AT76" s="5">
        <f t="shared" si="21"/>
        <v>1.7454270530973407E-9</v>
      </c>
      <c r="AU76" s="5">
        <f t="shared" si="21"/>
        <v>1.7622698685122919E-9</v>
      </c>
      <c r="AV76" s="5">
        <f t="shared" si="21"/>
        <v>1.7454270530973407E-9</v>
      </c>
      <c r="AW76" s="5">
        <f t="shared" si="21"/>
        <v>1.7454270530973407E-9</v>
      </c>
      <c r="AX76" s="5">
        <f t="shared" si="21"/>
        <v>1.7454270530973407E-9</v>
      </c>
      <c r="AY76" s="5">
        <f t="shared" si="21"/>
        <v>1.7523781415929204E-9</v>
      </c>
      <c r="AZ76" s="5">
        <f t="shared" si="21"/>
        <v>1.7454270530973407E-9</v>
      </c>
      <c r="BA76" s="5">
        <f t="shared" si="21"/>
        <v>1.7477526447378851E-9</v>
      </c>
    </row>
    <row r="77" spans="7:53" x14ac:dyDescent="0.25">
      <c r="G77" s="5"/>
      <c r="H77" s="5"/>
      <c r="I77" s="5"/>
      <c r="J77" s="5"/>
      <c r="K77" s="5"/>
      <c r="L77" s="5"/>
      <c r="M77" s="5"/>
      <c r="N77" t="s">
        <v>89</v>
      </c>
      <c r="O77" s="5">
        <f t="shared" si="21"/>
        <v>1.6676921619844459E-7</v>
      </c>
      <c r="P77" s="5">
        <f t="shared" si="21"/>
        <v>1.354739285404123E-7</v>
      </c>
      <c r="Q77" s="5">
        <f t="shared" si="21"/>
        <v>1.4982026948357884E-7</v>
      </c>
      <c r="R77" s="5">
        <f t="shared" si="21"/>
        <v>1.3421183358091845E-6</v>
      </c>
      <c r="S77" s="5">
        <f t="shared" si="21"/>
        <v>1.8857842112367576E-7</v>
      </c>
      <c r="T77" s="5">
        <f t="shared" si="21"/>
        <v>2.0550944147294267E-7</v>
      </c>
      <c r="U77" s="5">
        <f t="shared" si="21"/>
        <v>4.8815739735501153E-8</v>
      </c>
      <c r="V77" s="5">
        <f t="shared" si="21"/>
        <v>1.18578258341705E-7</v>
      </c>
      <c r="W77" s="5">
        <f t="shared" si="21"/>
        <v>6.9943151006924612E-8</v>
      </c>
      <c r="X77" s="5">
        <f t="shared" si="21"/>
        <v>6.3616738820015385E-8</v>
      </c>
      <c r="Y77" s="5">
        <f t="shared" si="21"/>
        <v>6.460936331338153E-8</v>
      </c>
      <c r="Z77" s="5">
        <f t="shared" si="21"/>
        <v>9.3287227598999991E-8</v>
      </c>
      <c r="AA77" s="5">
        <f t="shared" si="21"/>
        <v>2.2924986921021999E-7</v>
      </c>
      <c r="AB77" s="5">
        <f t="shared" si="21"/>
        <v>1.8677989019665538E-7</v>
      </c>
      <c r="AC77" s="5">
        <f t="shared" si="21"/>
        <v>9.659914721100731E-8</v>
      </c>
      <c r="AD77" s="5">
        <f t="shared" si="21"/>
        <v>2.099209296581127E-7</v>
      </c>
      <c r="AE77" s="5">
        <f t="shared" si="21"/>
        <v>3.7050264522086765E-8</v>
      </c>
      <c r="AF77" s="5">
        <f t="shared" si="21"/>
        <v>4.2569921219612695E-8</v>
      </c>
      <c r="AG77" s="5">
        <f t="shared" si="21"/>
        <v>1.4034072595237614E-7</v>
      </c>
      <c r="AH77" s="5">
        <f t="shared" si="21"/>
        <v>2.1178858148531344E-7</v>
      </c>
      <c r="AI77" s="5">
        <f t="shared" si="21"/>
        <v>1.3290753159792615E-7</v>
      </c>
      <c r="AJ77" s="5">
        <f t="shared" si="21"/>
        <v>1.3655222032569115E-7</v>
      </c>
      <c r="AK77" s="5">
        <f t="shared" si="21"/>
        <v>1.3242021648296925E-7</v>
      </c>
      <c r="AL77" s="5">
        <f t="shared" si="21"/>
        <v>2.0145290358598384E-7</v>
      </c>
      <c r="AM77" s="5">
        <f t="shared" si="21"/>
        <v>1.7212520335885923E-7</v>
      </c>
      <c r="AN77" s="5">
        <f t="shared" si="21"/>
        <v>1.4577095700005963E-7</v>
      </c>
      <c r="AO77" s="5">
        <f t="shared" si="21"/>
        <v>7.2207520515408457E-8</v>
      </c>
      <c r="AP77" s="5">
        <f t="shared" si="21"/>
        <v>2.0795468422467499E-7</v>
      </c>
      <c r="AQ77" s="5">
        <f t="shared" si="21"/>
        <v>2.1318712624257769E-7</v>
      </c>
      <c r="AR77" s="5">
        <f t="shared" si="21"/>
        <v>1.2980745670799731E-7</v>
      </c>
      <c r="AS77" s="5">
        <f t="shared" si="21"/>
        <v>1.5150403014504887E-7</v>
      </c>
      <c r="AT77" s="5">
        <f t="shared" si="21"/>
        <v>1.0256920393839845E-7</v>
      </c>
      <c r="AU77" s="5">
        <f t="shared" si="21"/>
        <v>1.7197224348819766E-7</v>
      </c>
      <c r="AV77" s="5">
        <f t="shared" si="21"/>
        <v>2.2253028274943769E-7</v>
      </c>
      <c r="AW77" s="5">
        <f t="shared" si="21"/>
        <v>1.9613421201425461E-7</v>
      </c>
      <c r="AX77" s="5">
        <f t="shared" si="21"/>
        <v>1.5748335580092423E-7</v>
      </c>
      <c r="AY77" s="5">
        <f t="shared" si="21"/>
        <v>3.946395366093923E-7</v>
      </c>
      <c r="AZ77" s="5">
        <f t="shared" si="21"/>
        <v>2.52058589502015E-7</v>
      </c>
      <c r="BA77" s="5">
        <f t="shared" si="21"/>
        <v>1.3425258336095692E-7</v>
      </c>
    </row>
    <row r="78" spans="7:53" x14ac:dyDescent="0.25">
      <c r="G78" s="5"/>
      <c r="H78" s="5"/>
      <c r="I78" s="5"/>
      <c r="J78" s="5"/>
      <c r="K78" s="5"/>
      <c r="L78" s="5"/>
      <c r="M78" s="5"/>
      <c r="N78" t="s">
        <v>90</v>
      </c>
      <c r="O78" s="5">
        <f t="shared" si="21"/>
        <v>4.9179840299426375E-9</v>
      </c>
      <c r="P78" s="5">
        <f t="shared" si="21"/>
        <v>4.9022691511893811E-9</v>
      </c>
      <c r="Q78" s="5">
        <f t="shared" si="21"/>
        <v>4.9022691511893811E-9</v>
      </c>
      <c r="R78" s="5">
        <f t="shared" si="21"/>
        <v>4.9022691511893811E-9</v>
      </c>
      <c r="S78" s="5">
        <f t="shared" si="21"/>
        <v>4.9179840299426375E-9</v>
      </c>
      <c r="T78" s="5">
        <f t="shared" si="21"/>
        <v>4.9022691511893811E-9</v>
      </c>
      <c r="U78" s="5">
        <f t="shared" si="21"/>
        <v>4.9022691511893811E-9</v>
      </c>
      <c r="V78" s="5">
        <f t="shared" si="21"/>
        <v>4.9053580232724435E-9</v>
      </c>
      <c r="W78" s="5">
        <f t="shared" si="21"/>
        <v>4.9179840299426375E-9</v>
      </c>
      <c r="X78" s="5">
        <f t="shared" si="21"/>
        <v>4.9022691511893811E-9</v>
      </c>
      <c r="Y78" s="5">
        <f t="shared" si="21"/>
        <v>4.9022691511893811E-9</v>
      </c>
      <c r="Z78" s="5">
        <f t="shared" si="21"/>
        <v>4.9022691511893811E-9</v>
      </c>
      <c r="AA78" s="5">
        <f t="shared" si="21"/>
        <v>4.9179840299426375E-9</v>
      </c>
      <c r="AB78" s="5">
        <f t="shared" si="21"/>
        <v>4.9022691511893811E-9</v>
      </c>
      <c r="AC78" s="5">
        <f t="shared" si="21"/>
        <v>4.9022691511893811E-9</v>
      </c>
      <c r="AD78" s="5">
        <f t="shared" si="21"/>
        <v>4.9022691511893811E-9</v>
      </c>
      <c r="AE78" s="5">
        <f t="shared" si="21"/>
        <v>4.9210729020256999E-9</v>
      </c>
      <c r="AF78" s="5">
        <f t="shared" si="21"/>
        <v>4.9022691511893811E-9</v>
      </c>
      <c r="AG78" s="5">
        <f t="shared" si="21"/>
        <v>4.9022691511893811E-9</v>
      </c>
      <c r="AH78" s="5">
        <f t="shared" si="21"/>
        <v>4.9022691511893811E-9</v>
      </c>
      <c r="AI78" s="5">
        <f t="shared" si="21"/>
        <v>4.9179840299426375E-9</v>
      </c>
      <c r="AJ78" s="5">
        <f t="shared" si="21"/>
        <v>4.9022691511893811E-9</v>
      </c>
      <c r="AK78" s="5">
        <f t="shared" si="21"/>
        <v>4.9022691511893811E-9</v>
      </c>
      <c r="AL78" s="5">
        <f t="shared" si="21"/>
        <v>4.9022691511893811E-9</v>
      </c>
      <c r="AM78" s="5">
        <f t="shared" si="21"/>
        <v>4.9179840299426375E-9</v>
      </c>
      <c r="AN78" s="5">
        <f t="shared" si="21"/>
        <v>4.9022691511893811E-9</v>
      </c>
      <c r="AO78" s="5">
        <f t="shared" si="21"/>
        <v>4.9022691511893811E-9</v>
      </c>
      <c r="AP78" s="5">
        <f t="shared" si="21"/>
        <v>4.9022691511893811E-9</v>
      </c>
      <c r="AQ78" s="5">
        <f t="shared" si="21"/>
        <v>4.9179840299426375E-9</v>
      </c>
      <c r="AR78" s="5">
        <f t="shared" si="21"/>
        <v>4.9022691511893811E-9</v>
      </c>
      <c r="AS78" s="5">
        <f t="shared" si="21"/>
        <v>4.9022691511893811E-9</v>
      </c>
      <c r="AT78" s="5">
        <f t="shared" si="21"/>
        <v>4.9022691511893811E-9</v>
      </c>
      <c r="AU78" s="5">
        <f t="shared" si="21"/>
        <v>4.9179840299426375E-9</v>
      </c>
      <c r="AV78" s="5">
        <f t="shared" si="21"/>
        <v>4.9022691511893811E-9</v>
      </c>
      <c r="AW78" s="5">
        <f t="shared" si="21"/>
        <v>4.9022691511893811E-9</v>
      </c>
      <c r="AX78" s="5">
        <f t="shared" si="21"/>
        <v>4.9022691511893811E-9</v>
      </c>
      <c r="AY78" s="5">
        <f t="shared" si="21"/>
        <v>4.9179840299426375E-9</v>
      </c>
      <c r="AZ78" s="5">
        <f t="shared" si="21"/>
        <v>4.9022691511893811E-9</v>
      </c>
      <c r="BA78" s="5">
        <f t="shared" si="21"/>
        <v>4.9022691511893811E-9</v>
      </c>
    </row>
    <row r="79" spans="7:53" x14ac:dyDescent="0.25">
      <c r="G79" s="5"/>
      <c r="H79" s="5"/>
      <c r="I79" s="5"/>
      <c r="J79" s="5"/>
      <c r="K79" s="5"/>
      <c r="L79" s="5"/>
      <c r="M79" s="5"/>
      <c r="N79" t="s">
        <v>91</v>
      </c>
      <c r="O79" s="5">
        <f t="shared" si="21"/>
        <v>1.8549056363542175E-5</v>
      </c>
      <c r="P79" s="5">
        <f t="shared" si="21"/>
        <v>1.8495478434614976E-5</v>
      </c>
      <c r="Q79" s="5">
        <f t="shared" si="21"/>
        <v>1.8497921770687346E-5</v>
      </c>
      <c r="R79" s="5">
        <f t="shared" si="21"/>
        <v>2.0470001708719665E-5</v>
      </c>
      <c r="S79" s="5">
        <f t="shared" si="21"/>
        <v>1.8548552716162609E-5</v>
      </c>
      <c r="T79" s="5">
        <f t="shared" si="21"/>
        <v>2.89853305410815E-5</v>
      </c>
      <c r="U79" s="5">
        <f t="shared" si="21"/>
        <v>2.2413436941445652E-5</v>
      </c>
      <c r="V79" s="5">
        <f t="shared" si="21"/>
        <v>1.8496636203652511E-5</v>
      </c>
      <c r="W79" s="5">
        <f t="shared" si="21"/>
        <v>1.8547696816713526E-5</v>
      </c>
      <c r="X79" s="5">
        <f t="shared" si="21"/>
        <v>1.8495628649295026E-5</v>
      </c>
      <c r="Y79" s="5">
        <f t="shared" si="21"/>
        <v>1.8496671264431885E-5</v>
      </c>
      <c r="Z79" s="5">
        <f t="shared" si="21"/>
        <v>1.8498400078069759E-5</v>
      </c>
      <c r="AA79" s="5">
        <f t="shared" si="21"/>
        <v>1.9382114304426379E-5</v>
      </c>
      <c r="AB79" s="5">
        <f t="shared" si="21"/>
        <v>1.9470012203323237E-5</v>
      </c>
      <c r="AC79" s="5">
        <f t="shared" si="21"/>
        <v>2.4013373022867778E-5</v>
      </c>
      <c r="AD79" s="5">
        <f t="shared" si="21"/>
        <v>3.2701279465824882E-5</v>
      </c>
      <c r="AE79" s="5">
        <f t="shared" si="21"/>
        <v>1.8548973420600096E-5</v>
      </c>
      <c r="AF79" s="5">
        <f t="shared" si="21"/>
        <v>1.8497971510289421E-5</v>
      </c>
      <c r="AG79" s="5">
        <f t="shared" si="21"/>
        <v>1.8497926073793672E-5</v>
      </c>
      <c r="AH79" s="5">
        <f t="shared" si="21"/>
        <v>1.8495552208125121E-5</v>
      </c>
      <c r="AI79" s="5">
        <f t="shared" si="21"/>
        <v>1.854919617547237E-5</v>
      </c>
      <c r="AJ79" s="5">
        <f t="shared" ref="AJ79:BA79" si="22">IFERROR(AJ24/$E24,0)</f>
        <v>1.8497339965741931E-5</v>
      </c>
      <c r="AK79" s="5">
        <f t="shared" si="22"/>
        <v>2.6940417304762221E-5</v>
      </c>
      <c r="AL79" s="5">
        <f t="shared" si="22"/>
        <v>3.8405348641089999E-5</v>
      </c>
      <c r="AM79" s="5">
        <f t="shared" si="22"/>
        <v>1.8549003064613621E-5</v>
      </c>
      <c r="AN79" s="5">
        <f t="shared" si="22"/>
        <v>1.8497567956494687E-5</v>
      </c>
      <c r="AO79" s="5">
        <f t="shared" si="22"/>
        <v>1.8496925187905797E-5</v>
      </c>
      <c r="AP79" s="5">
        <f t="shared" si="22"/>
        <v>1.8778699436713383E-5</v>
      </c>
      <c r="AQ79" s="5">
        <f t="shared" si="22"/>
        <v>1.8548544002638115E-5</v>
      </c>
      <c r="AR79" s="5">
        <f t="shared" si="22"/>
        <v>1.8498054130180967E-5</v>
      </c>
      <c r="AS79" s="5">
        <f t="shared" si="22"/>
        <v>1.8499920716374785E-5</v>
      </c>
      <c r="AT79" s="5">
        <f t="shared" si="22"/>
        <v>1.8497638018808117E-5</v>
      </c>
      <c r="AU79" s="5">
        <f t="shared" si="22"/>
        <v>1.8548678126687293E-5</v>
      </c>
      <c r="AV79" s="5">
        <f t="shared" si="22"/>
        <v>1.8498062068416424E-5</v>
      </c>
      <c r="AW79" s="5">
        <f t="shared" si="22"/>
        <v>1.8500334542915071E-5</v>
      </c>
      <c r="AX79" s="5">
        <f t="shared" si="22"/>
        <v>1.9171038524627055E-5</v>
      </c>
      <c r="AY79" s="5">
        <f t="shared" si="22"/>
        <v>4.2506806213872079E-5</v>
      </c>
      <c r="AZ79" s="5">
        <f t="shared" si="22"/>
        <v>1.8496456313681594E-5</v>
      </c>
      <c r="BA79" s="5">
        <f t="shared" si="22"/>
        <v>1.8499924513101691E-5</v>
      </c>
    </row>
    <row r="80" spans="7:53" x14ac:dyDescent="0.25">
      <c r="G80" s="5"/>
      <c r="H80" s="5"/>
      <c r="I80" s="5"/>
      <c r="J80" s="5"/>
      <c r="K80" s="5"/>
      <c r="L80" s="5"/>
      <c r="M80" s="5"/>
      <c r="N80" t="s">
        <v>92</v>
      </c>
      <c r="O80" s="5">
        <f t="shared" ref="O80:BA86" si="23">IFERROR(O25/$E25,0)</f>
        <v>4.2185444249999999E-10</v>
      </c>
      <c r="P80" s="5">
        <f t="shared" si="23"/>
        <v>4.2030556500000001E-10</v>
      </c>
      <c r="Q80" s="5">
        <f t="shared" si="23"/>
        <v>4.2030556500000001E-10</v>
      </c>
      <c r="R80" s="5">
        <f t="shared" si="23"/>
        <v>4.2032444761716751E-10</v>
      </c>
      <c r="S80" s="5">
        <f t="shared" si="23"/>
        <v>4.2185444249999999E-10</v>
      </c>
      <c r="T80" s="5">
        <f t="shared" si="23"/>
        <v>4.2030556500000001E-10</v>
      </c>
      <c r="U80" s="5">
        <f t="shared" si="23"/>
        <v>4.2030556500000001E-10</v>
      </c>
      <c r="V80" s="5">
        <f t="shared" si="23"/>
        <v>4.2030556500000001E-10</v>
      </c>
      <c r="W80" s="5">
        <f t="shared" si="23"/>
        <v>4.2185444249999999E-10</v>
      </c>
      <c r="X80" s="5">
        <f t="shared" si="23"/>
        <v>4.2030556500000001E-10</v>
      </c>
      <c r="Y80" s="5">
        <f t="shared" si="23"/>
        <v>4.2032444761716751E-10</v>
      </c>
      <c r="Z80" s="5">
        <f t="shared" si="23"/>
        <v>4.2030556500000001E-10</v>
      </c>
      <c r="AA80" s="5">
        <f t="shared" si="23"/>
        <v>4.2185444249999999E-10</v>
      </c>
      <c r="AB80" s="5">
        <f t="shared" si="23"/>
        <v>4.2030556500000001E-10</v>
      </c>
      <c r="AC80" s="5">
        <f t="shared" si="23"/>
        <v>4.2030556500000001E-10</v>
      </c>
      <c r="AD80" s="5">
        <f t="shared" si="23"/>
        <v>4.2030556500000001E-10</v>
      </c>
      <c r="AE80" s="5">
        <f t="shared" si="23"/>
        <v>4.2442629890888597E-10</v>
      </c>
      <c r="AF80" s="5">
        <f t="shared" si="23"/>
        <v>4.2030556500000001E-10</v>
      </c>
      <c r="AG80" s="5">
        <f t="shared" si="23"/>
        <v>4.2030556500000001E-10</v>
      </c>
      <c r="AH80" s="5">
        <f t="shared" si="23"/>
        <v>4.2030556500000001E-10</v>
      </c>
      <c r="AI80" s="5">
        <f t="shared" si="23"/>
        <v>4.2185444249999999E-10</v>
      </c>
      <c r="AJ80" s="5">
        <f t="shared" si="23"/>
        <v>4.2030556500000001E-10</v>
      </c>
      <c r="AK80" s="5">
        <f t="shared" si="23"/>
        <v>4.2030556500000001E-10</v>
      </c>
      <c r="AL80" s="5">
        <f t="shared" si="23"/>
        <v>4.2030556500000001E-10</v>
      </c>
      <c r="AM80" s="5">
        <f t="shared" si="23"/>
        <v>4.2185444249999999E-10</v>
      </c>
      <c r="AN80" s="5">
        <f t="shared" si="23"/>
        <v>4.2030556500000001E-10</v>
      </c>
      <c r="AO80" s="5">
        <f t="shared" si="23"/>
        <v>4.2030556500000001E-10</v>
      </c>
      <c r="AP80" s="5">
        <f t="shared" si="23"/>
        <v>4.2032444761716751E-10</v>
      </c>
      <c r="AQ80" s="5">
        <f t="shared" si="23"/>
        <v>4.2185444249999999E-10</v>
      </c>
      <c r="AR80" s="5">
        <f t="shared" si="23"/>
        <v>4.2030556500000001E-10</v>
      </c>
      <c r="AS80" s="5">
        <f t="shared" si="23"/>
        <v>4.2030556500000001E-10</v>
      </c>
      <c r="AT80" s="5">
        <f t="shared" si="23"/>
        <v>4.2030556500000001E-10</v>
      </c>
      <c r="AU80" s="5">
        <f t="shared" si="23"/>
        <v>4.2189220773433498E-10</v>
      </c>
      <c r="AV80" s="5">
        <f t="shared" si="23"/>
        <v>4.2030556500000001E-10</v>
      </c>
      <c r="AW80" s="5">
        <f t="shared" si="23"/>
        <v>4.2030556500000001E-10</v>
      </c>
      <c r="AX80" s="5">
        <f t="shared" si="23"/>
        <v>4.2030556500000001E-10</v>
      </c>
      <c r="AY80" s="5">
        <f t="shared" si="23"/>
        <v>4.2185444249999999E-10</v>
      </c>
      <c r="AZ80" s="5">
        <f t="shared" si="23"/>
        <v>4.2034333023433501E-10</v>
      </c>
      <c r="BA80" s="5">
        <f t="shared" si="23"/>
        <v>4.2030556500000001E-10</v>
      </c>
    </row>
    <row r="81" spans="7:53" x14ac:dyDescent="0.25">
      <c r="G81" s="5"/>
      <c r="H81" s="5"/>
      <c r="I81" s="5"/>
      <c r="J81" s="5"/>
      <c r="K81" s="5"/>
      <c r="L81" s="5"/>
      <c r="M81" s="5"/>
      <c r="N81" t="s">
        <v>93</v>
      </c>
      <c r="O81" s="5">
        <f t="shared" si="23"/>
        <v>0</v>
      </c>
      <c r="P81" s="5">
        <f t="shared" si="23"/>
        <v>0</v>
      </c>
      <c r="Q81" s="5">
        <f t="shared" si="23"/>
        <v>0</v>
      </c>
      <c r="R81" s="5">
        <f t="shared" si="23"/>
        <v>1.2953159035820037E-9</v>
      </c>
      <c r="S81" s="5">
        <f t="shared" si="23"/>
        <v>9.7164877117397881E-12</v>
      </c>
      <c r="T81" s="5">
        <f t="shared" si="23"/>
        <v>0</v>
      </c>
      <c r="U81" s="5">
        <f t="shared" si="23"/>
        <v>0</v>
      </c>
      <c r="V81" s="5">
        <f t="shared" si="23"/>
        <v>0</v>
      </c>
      <c r="W81" s="5">
        <f t="shared" si="23"/>
        <v>0</v>
      </c>
      <c r="X81" s="5">
        <f t="shared" si="23"/>
        <v>0</v>
      </c>
      <c r="Y81" s="5">
        <f t="shared" si="23"/>
        <v>0</v>
      </c>
      <c r="Z81" s="5">
        <f t="shared" si="23"/>
        <v>0</v>
      </c>
      <c r="AA81" s="5">
        <f t="shared" si="23"/>
        <v>4.8582438558698844E-12</v>
      </c>
      <c r="AB81" s="5">
        <f t="shared" si="23"/>
        <v>2.1745498941295406E-9</v>
      </c>
      <c r="AC81" s="5">
        <f t="shared" si="23"/>
        <v>0</v>
      </c>
      <c r="AD81" s="5">
        <f t="shared" si="23"/>
        <v>0</v>
      </c>
      <c r="AE81" s="5">
        <f t="shared" si="23"/>
        <v>4.8582438558698844E-12</v>
      </c>
      <c r="AF81" s="5">
        <f t="shared" si="23"/>
        <v>0</v>
      </c>
      <c r="AG81" s="5">
        <f t="shared" si="23"/>
        <v>0</v>
      </c>
      <c r="AH81" s="5">
        <f t="shared" si="23"/>
        <v>1.3991742304905295E-9</v>
      </c>
      <c r="AI81" s="5">
        <f t="shared" si="23"/>
        <v>1.0282042391175793E-9</v>
      </c>
      <c r="AJ81" s="5">
        <f t="shared" si="23"/>
        <v>1.3908512861591777E-9</v>
      </c>
      <c r="AK81" s="5">
        <f t="shared" si="23"/>
        <v>2.8032067048369213E-9</v>
      </c>
      <c r="AL81" s="5">
        <f t="shared" si="23"/>
        <v>2.149157504558489E-9</v>
      </c>
      <c r="AM81" s="5">
        <f t="shared" si="23"/>
        <v>6.9222456240146455E-12</v>
      </c>
      <c r="AN81" s="5">
        <f t="shared" si="23"/>
        <v>3.2388431426569975E-9</v>
      </c>
      <c r="AO81" s="5">
        <f t="shared" si="23"/>
        <v>4.8582438558698844E-12</v>
      </c>
      <c r="AP81" s="5">
        <f t="shared" si="23"/>
        <v>0</v>
      </c>
      <c r="AQ81" s="5">
        <f t="shared" si="23"/>
        <v>0</v>
      </c>
      <c r="AR81" s="5">
        <f t="shared" si="23"/>
        <v>4.9548740386345118E-10</v>
      </c>
      <c r="AS81" s="5">
        <f t="shared" si="23"/>
        <v>1.0493806728678966E-9</v>
      </c>
      <c r="AT81" s="5">
        <f t="shared" si="23"/>
        <v>0</v>
      </c>
      <c r="AU81" s="5">
        <f t="shared" si="23"/>
        <v>3.4979355762263094E-10</v>
      </c>
      <c r="AV81" s="5">
        <f t="shared" si="23"/>
        <v>0</v>
      </c>
      <c r="AW81" s="5">
        <f t="shared" si="23"/>
        <v>0</v>
      </c>
      <c r="AX81" s="5">
        <f t="shared" si="23"/>
        <v>0</v>
      </c>
      <c r="AY81" s="5">
        <f t="shared" si="23"/>
        <v>4.2199635699426761E-10</v>
      </c>
      <c r="AZ81" s="5">
        <f t="shared" si="23"/>
        <v>1.1514037938411644E-9</v>
      </c>
      <c r="BA81" s="5">
        <f t="shared" si="23"/>
        <v>4.8582438558698844E-12</v>
      </c>
    </row>
    <row r="82" spans="7:53" x14ac:dyDescent="0.25">
      <c r="G82" s="5"/>
      <c r="H82" s="5"/>
      <c r="I82" s="5"/>
      <c r="J82" s="5"/>
      <c r="K82" s="5"/>
      <c r="L82" s="5"/>
      <c r="M82" s="5"/>
      <c r="N82" t="s">
        <v>94</v>
      </c>
      <c r="O82" s="5">
        <f t="shared" si="23"/>
        <v>0.83121252704467863</v>
      </c>
      <c r="P82" s="5">
        <f t="shared" si="23"/>
        <v>0.8043523411001714</v>
      </c>
      <c r="Q82" s="5">
        <f t="shared" si="23"/>
        <v>0.83592118295998141</v>
      </c>
      <c r="R82" s="5">
        <f t="shared" si="23"/>
        <v>0.8458945613231672</v>
      </c>
      <c r="S82" s="5">
        <f t="shared" si="23"/>
        <v>0.83784426444820859</v>
      </c>
      <c r="T82" s="5">
        <f t="shared" si="23"/>
        <v>0.80695112567922278</v>
      </c>
      <c r="U82" s="5">
        <f t="shared" si="23"/>
        <v>0.80472581946034571</v>
      </c>
      <c r="V82" s="5">
        <f t="shared" si="23"/>
        <v>0.8327944150617701</v>
      </c>
      <c r="W82" s="5">
        <f t="shared" si="23"/>
        <v>0.81918840754559152</v>
      </c>
      <c r="X82" s="5">
        <f t="shared" si="23"/>
        <v>0.84101320969941151</v>
      </c>
      <c r="Y82" s="5">
        <f t="shared" si="23"/>
        <v>0.83739147937474856</v>
      </c>
      <c r="Z82" s="5">
        <f t="shared" si="23"/>
        <v>0.81955390616786283</v>
      </c>
      <c r="AA82" s="5">
        <f t="shared" si="23"/>
        <v>0.84079312638142567</v>
      </c>
      <c r="AB82" s="5">
        <f t="shared" si="23"/>
        <v>0.84133738358620436</v>
      </c>
      <c r="AC82" s="5">
        <f t="shared" si="23"/>
        <v>0.81498307897872713</v>
      </c>
      <c r="AD82" s="5">
        <f t="shared" si="23"/>
        <v>0.83760142298127438</v>
      </c>
      <c r="AE82" s="5">
        <f t="shared" si="23"/>
        <v>0.83205933375120589</v>
      </c>
      <c r="AF82" s="5">
        <f t="shared" si="23"/>
        <v>0.83973733475423717</v>
      </c>
      <c r="AG82" s="5">
        <f t="shared" si="23"/>
        <v>0.81602242570168149</v>
      </c>
      <c r="AH82" s="5">
        <f t="shared" si="23"/>
        <v>0.85048553947698569</v>
      </c>
      <c r="AI82" s="5">
        <f t="shared" si="23"/>
        <v>0.85878127330182719</v>
      </c>
      <c r="AJ82" s="5">
        <f t="shared" si="23"/>
        <v>0.86354006522901872</v>
      </c>
      <c r="AK82" s="5">
        <f t="shared" si="23"/>
        <v>0.86983886639748575</v>
      </c>
      <c r="AL82" s="5">
        <f t="shared" si="23"/>
        <v>0.86475092063718284</v>
      </c>
      <c r="AM82" s="5">
        <f t="shared" si="23"/>
        <v>0.87383650056806017</v>
      </c>
      <c r="AN82" s="5">
        <f t="shared" si="23"/>
        <v>0.86872561103434143</v>
      </c>
      <c r="AO82" s="5">
        <f t="shared" si="23"/>
        <v>0.86049531023198711</v>
      </c>
      <c r="AP82" s="5">
        <f t="shared" si="23"/>
        <v>0.84799043594025292</v>
      </c>
      <c r="AQ82" s="5">
        <f t="shared" si="23"/>
        <v>0.87763229215451011</v>
      </c>
      <c r="AR82" s="5">
        <f t="shared" si="23"/>
        <v>0.85771387707269142</v>
      </c>
      <c r="AS82" s="5">
        <f t="shared" si="23"/>
        <v>0.83952386828424863</v>
      </c>
      <c r="AT82" s="5">
        <f t="shared" si="23"/>
        <v>0.85167710800074858</v>
      </c>
      <c r="AU82" s="5">
        <f t="shared" si="23"/>
        <v>0.85895313480465008</v>
      </c>
      <c r="AV82" s="5">
        <f t="shared" si="23"/>
        <v>0.84732418896029149</v>
      </c>
      <c r="AW82" s="5">
        <f t="shared" si="23"/>
        <v>0.85058388471877855</v>
      </c>
      <c r="AX82" s="5">
        <f t="shared" si="23"/>
        <v>0.85472684061195436</v>
      </c>
      <c r="AY82" s="5">
        <f t="shared" si="23"/>
        <v>0.87517544099433719</v>
      </c>
      <c r="AZ82" s="5">
        <f t="shared" si="23"/>
        <v>0.86022273617293421</v>
      </c>
      <c r="BA82" s="5">
        <f t="shared" si="23"/>
        <v>0.86542603122701145</v>
      </c>
    </row>
    <row r="83" spans="7:53" x14ac:dyDescent="0.25">
      <c r="G83" s="5"/>
      <c r="H83" s="5"/>
      <c r="I83" s="5"/>
      <c r="J83" s="5"/>
      <c r="K83" s="5"/>
      <c r="L83" s="5"/>
      <c r="M83" s="5"/>
      <c r="N83" t="s">
        <v>95</v>
      </c>
      <c r="O83" s="5">
        <f t="shared" si="23"/>
        <v>7.6240013632251502</v>
      </c>
      <c r="P83" s="5">
        <f t="shared" si="23"/>
        <v>7.6029199891219497</v>
      </c>
      <c r="Q83" s="5">
        <f t="shared" si="23"/>
        <v>7.6033210291765245</v>
      </c>
      <c r="R83" s="5">
        <f t="shared" si="23"/>
        <v>7.6035275662551998</v>
      </c>
      <c r="S83" s="5">
        <f t="shared" si="23"/>
        <v>7.62443980586165</v>
      </c>
      <c r="T83" s="5">
        <f t="shared" si="23"/>
        <v>7.6025196438234248</v>
      </c>
      <c r="U83" s="5">
        <f t="shared" si="23"/>
        <v>7.6028043202299243</v>
      </c>
      <c r="V83" s="5">
        <f t="shared" si="23"/>
        <v>7.6031781336002497</v>
      </c>
      <c r="W83" s="5">
        <f t="shared" si="23"/>
        <v>7.6236338394582246</v>
      </c>
      <c r="X83" s="5">
        <f t="shared" si="23"/>
        <v>7.6035527781241745</v>
      </c>
      <c r="Y83" s="5">
        <f t="shared" si="23"/>
        <v>7.6033575973163243</v>
      </c>
      <c r="Z83" s="5">
        <f t="shared" si="23"/>
        <v>7.6032330177972751</v>
      </c>
      <c r="AA83" s="5">
        <f t="shared" si="23"/>
        <v>7.624394693845975</v>
      </c>
      <c r="AB83" s="5">
        <f t="shared" si="23"/>
        <v>7.6035183938016999</v>
      </c>
      <c r="AC83" s="5">
        <f t="shared" si="23"/>
        <v>7.6032222217478251</v>
      </c>
      <c r="AD83" s="5">
        <f t="shared" si="23"/>
        <v>7.6032856091692747</v>
      </c>
      <c r="AE83" s="5">
        <f t="shared" si="23"/>
        <v>7.6242153984445746</v>
      </c>
      <c r="AF83" s="5">
        <f t="shared" si="23"/>
        <v>7.6036291056838499</v>
      </c>
      <c r="AG83" s="5">
        <f t="shared" si="23"/>
        <v>7.603047439839</v>
      </c>
      <c r="AH83" s="5">
        <f t="shared" si="23"/>
        <v>7.6035279972651502</v>
      </c>
      <c r="AI83" s="5">
        <f t="shared" si="23"/>
        <v>7.624486545673725</v>
      </c>
      <c r="AJ83" s="5">
        <f t="shared" si="23"/>
        <v>7.6036287821868997</v>
      </c>
      <c r="AK83" s="5">
        <f t="shared" si="23"/>
        <v>7.6036573373376504</v>
      </c>
      <c r="AL83" s="5">
        <f t="shared" si="23"/>
        <v>7.6036070361415495</v>
      </c>
      <c r="AM83" s="5">
        <f t="shared" si="23"/>
        <v>7.6244452602411998</v>
      </c>
      <c r="AN83" s="5">
        <f t="shared" si="23"/>
        <v>7.6035804752954244</v>
      </c>
      <c r="AO83" s="5">
        <f t="shared" si="23"/>
        <v>7.6035681008984497</v>
      </c>
      <c r="AP83" s="5">
        <f t="shared" si="23"/>
        <v>7.6035677030237245</v>
      </c>
      <c r="AQ83" s="5">
        <f t="shared" si="23"/>
        <v>7.6244687551195742</v>
      </c>
      <c r="AR83" s="5">
        <f t="shared" si="23"/>
        <v>7.60362714599085</v>
      </c>
      <c r="AS83" s="5">
        <f t="shared" si="23"/>
        <v>7.6034818666600499</v>
      </c>
      <c r="AT83" s="5">
        <f t="shared" si="23"/>
        <v>7.6035464725867747</v>
      </c>
      <c r="AU83" s="5">
        <f t="shared" si="23"/>
        <v>7.6243912810575249</v>
      </c>
      <c r="AV83" s="5">
        <f t="shared" si="23"/>
        <v>7.6035307534420742</v>
      </c>
      <c r="AW83" s="5">
        <f t="shared" si="23"/>
        <v>7.6036437281696498</v>
      </c>
      <c r="AX83" s="5">
        <f t="shared" si="23"/>
        <v>7.6035602825422499</v>
      </c>
      <c r="AY83" s="5">
        <f t="shared" si="23"/>
        <v>7.6244731771136749</v>
      </c>
      <c r="AZ83" s="5">
        <f t="shared" si="23"/>
        <v>7.6036003972749748</v>
      </c>
      <c r="BA83" s="5">
        <f t="shared" si="23"/>
        <v>7.6035844068541003</v>
      </c>
    </row>
    <row r="84" spans="7:53" x14ac:dyDescent="0.25">
      <c r="G84" s="5"/>
      <c r="H84" s="5"/>
      <c r="I84" s="5"/>
      <c r="J84" s="5"/>
      <c r="K84" s="5"/>
      <c r="L84" s="5"/>
      <c r="M84" s="5"/>
      <c r="N84" t="s">
        <v>96</v>
      </c>
      <c r="O84" s="5">
        <f t="shared" si="23"/>
        <v>6.682259496951334E-6</v>
      </c>
      <c r="P84" s="5">
        <f t="shared" si="23"/>
        <v>6.6692981704356999E-6</v>
      </c>
      <c r="Q84" s="5">
        <f t="shared" si="23"/>
        <v>6.6641457244465335E-6</v>
      </c>
      <c r="R84" s="5">
        <f t="shared" si="23"/>
        <v>6.6692227694422168E-6</v>
      </c>
      <c r="S84" s="5">
        <f t="shared" si="23"/>
        <v>6.6825309085784835E-6</v>
      </c>
      <c r="T84" s="5">
        <f t="shared" si="23"/>
        <v>6.666669380744483E-6</v>
      </c>
      <c r="U84" s="5">
        <f t="shared" si="23"/>
        <v>6.6642837347233165E-6</v>
      </c>
      <c r="V84" s="5">
        <f t="shared" si="23"/>
        <v>6.6640010221943337E-6</v>
      </c>
      <c r="W84" s="5">
        <f t="shared" si="23"/>
        <v>6.6852519857948997E-6</v>
      </c>
      <c r="X84" s="5">
        <f t="shared" si="23"/>
        <v>6.6641516171659166E-6</v>
      </c>
      <c r="Y84" s="5">
        <f t="shared" si="23"/>
        <v>6.6640417578506835E-6</v>
      </c>
      <c r="Z84" s="5">
        <f t="shared" si="23"/>
        <v>6.6642108164232665E-6</v>
      </c>
      <c r="AA84" s="5">
        <f t="shared" si="23"/>
        <v>6.682259496951334E-6</v>
      </c>
      <c r="AB84" s="5">
        <f t="shared" si="23"/>
        <v>6.6660281711608499E-6</v>
      </c>
      <c r="AC84" s="5">
        <f t="shared" si="23"/>
        <v>6.6640010221943337E-6</v>
      </c>
      <c r="AD84" s="5">
        <f t="shared" si="23"/>
        <v>6.6644622444280669E-6</v>
      </c>
      <c r="AE84" s="5">
        <f t="shared" si="23"/>
        <v>6.6824576960607668E-6</v>
      </c>
      <c r="AF84" s="5">
        <f t="shared" si="23"/>
        <v>6.6672931803747171E-6</v>
      </c>
      <c r="AG84" s="5">
        <f t="shared" si="23"/>
        <v>6.6682646875047161E-6</v>
      </c>
      <c r="AH84" s="5">
        <f t="shared" si="23"/>
        <v>6.6648157660225505E-6</v>
      </c>
      <c r="AI84" s="5">
        <f t="shared" si="23"/>
        <v>6.6825148675528497E-6</v>
      </c>
      <c r="AJ84" s="5">
        <f t="shared" si="23"/>
        <v>6.6665731922749833E-6</v>
      </c>
      <c r="AK84" s="5">
        <f t="shared" si="23"/>
        <v>6.6667107231112672E-6</v>
      </c>
      <c r="AL84" s="5">
        <f t="shared" si="23"/>
        <v>6.7112728418088331E-6</v>
      </c>
      <c r="AM84" s="5">
        <f t="shared" si="23"/>
        <v>6.6823433050198166E-6</v>
      </c>
      <c r="AN84" s="5">
        <f t="shared" si="23"/>
        <v>6.7107413472538169E-6</v>
      </c>
      <c r="AO84" s="5">
        <f t="shared" si="23"/>
        <v>6.6663667156642668E-6</v>
      </c>
      <c r="AP84" s="5">
        <f t="shared" si="23"/>
        <v>6.6641551587351169E-6</v>
      </c>
      <c r="AQ84" s="5">
        <f t="shared" si="23"/>
        <v>6.6824100919229331E-6</v>
      </c>
      <c r="AR84" s="5">
        <f t="shared" si="23"/>
        <v>6.6640010221943337E-6</v>
      </c>
      <c r="AS84" s="5">
        <f t="shared" si="23"/>
        <v>6.6690802289471837E-6</v>
      </c>
      <c r="AT84" s="5">
        <f t="shared" si="23"/>
        <v>6.6640031137911506E-6</v>
      </c>
      <c r="AU84" s="5">
        <f t="shared" si="23"/>
        <v>6.6896099104222332E-6</v>
      </c>
      <c r="AV84" s="5">
        <f t="shared" si="23"/>
        <v>6.6658290203240498E-6</v>
      </c>
      <c r="AW84" s="5">
        <f t="shared" si="23"/>
        <v>6.6640010221943337E-6</v>
      </c>
      <c r="AX84" s="5">
        <f t="shared" si="23"/>
        <v>6.6640010221943337E-6</v>
      </c>
      <c r="AY84" s="5">
        <f t="shared" si="23"/>
        <v>6.682259496951334E-6</v>
      </c>
      <c r="AZ84" s="5">
        <f t="shared" si="23"/>
        <v>6.6640086084070992E-6</v>
      </c>
      <c r="BA84" s="5">
        <f t="shared" si="23"/>
        <v>6.6641371527401827E-6</v>
      </c>
    </row>
    <row r="85" spans="7:53" x14ac:dyDescent="0.25">
      <c r="G85" s="5"/>
      <c r="H85" s="5"/>
      <c r="I85" s="5"/>
      <c r="J85" s="5"/>
      <c r="K85" s="5"/>
      <c r="L85" s="5"/>
      <c r="M85" s="5"/>
      <c r="N85" t="s">
        <v>97</v>
      </c>
      <c r="O85" s="5">
        <f t="shared" si="23"/>
        <v>1.8861225720006482E-7</v>
      </c>
      <c r="P85" s="5">
        <f t="shared" si="23"/>
        <v>1.875469133361855E-7</v>
      </c>
      <c r="Q85" s="5">
        <f t="shared" si="23"/>
        <v>1.8708568700975069E-7</v>
      </c>
      <c r="R85" s="5">
        <f t="shared" si="23"/>
        <v>1.8741713887847345E-7</v>
      </c>
      <c r="S85" s="5">
        <f t="shared" si="23"/>
        <v>1.8831441810612448E-7</v>
      </c>
      <c r="T85" s="5">
        <f t="shared" si="23"/>
        <v>1.8720830316294379E-7</v>
      </c>
      <c r="U85" s="5">
        <f t="shared" si="23"/>
        <v>1.8788364460861069E-7</v>
      </c>
      <c r="V85" s="5">
        <f t="shared" si="23"/>
        <v>1.8743535807788898E-7</v>
      </c>
      <c r="W85" s="5">
        <f t="shared" si="23"/>
        <v>1.8766986115323896E-7</v>
      </c>
      <c r="X85" s="5">
        <f t="shared" si="23"/>
        <v>1.8800056920510311E-7</v>
      </c>
      <c r="Y85" s="5">
        <f t="shared" si="23"/>
        <v>1.877389949712617E-7</v>
      </c>
      <c r="Z85" s="5">
        <f t="shared" si="23"/>
        <v>1.8741151591566276E-7</v>
      </c>
      <c r="AA85" s="5">
        <f t="shared" si="23"/>
        <v>1.8820183521141656E-7</v>
      </c>
      <c r="AB85" s="5">
        <f t="shared" si="23"/>
        <v>1.8700109539576553E-7</v>
      </c>
      <c r="AC85" s="5">
        <f t="shared" si="23"/>
        <v>1.8782557227274621E-7</v>
      </c>
      <c r="AD85" s="5">
        <f t="shared" si="23"/>
        <v>1.873155348404162E-7</v>
      </c>
      <c r="AE85" s="5">
        <f t="shared" si="23"/>
        <v>1.8823868783543794E-7</v>
      </c>
      <c r="AF85" s="5">
        <f t="shared" si="23"/>
        <v>1.8755169248731794E-7</v>
      </c>
      <c r="AG85" s="5">
        <f t="shared" si="23"/>
        <v>1.8675345374158654E-7</v>
      </c>
      <c r="AH85" s="5">
        <f t="shared" si="23"/>
        <v>1.8708978450817276E-7</v>
      </c>
      <c r="AI85" s="5">
        <f t="shared" si="23"/>
        <v>1.8797587804297413E-7</v>
      </c>
      <c r="AJ85" s="5">
        <f t="shared" si="23"/>
        <v>1.8728593081423793E-7</v>
      </c>
      <c r="AK85" s="5">
        <f t="shared" si="23"/>
        <v>1.8798643689435516E-7</v>
      </c>
      <c r="AL85" s="5">
        <f t="shared" si="23"/>
        <v>1.8668730265136171E-7</v>
      </c>
      <c r="AM85" s="5">
        <f t="shared" si="23"/>
        <v>1.8751021707467208E-7</v>
      </c>
      <c r="AN85" s="5">
        <f t="shared" si="23"/>
        <v>1.8677628799509998E-7</v>
      </c>
      <c r="AO85" s="5">
        <f t="shared" si="23"/>
        <v>1.8799343233941586E-7</v>
      </c>
      <c r="AP85" s="5">
        <f t="shared" si="23"/>
        <v>1.8770206868749448E-7</v>
      </c>
      <c r="AQ85" s="5">
        <f t="shared" si="23"/>
        <v>1.8816722551880277E-7</v>
      </c>
      <c r="AR85" s="5">
        <f t="shared" si="23"/>
        <v>1.8768088888713656E-7</v>
      </c>
      <c r="AS85" s="5">
        <f t="shared" si="23"/>
        <v>1.8718621404221035E-7</v>
      </c>
      <c r="AT85" s="5">
        <f t="shared" si="23"/>
        <v>1.8731424902442656E-7</v>
      </c>
      <c r="AU85" s="5">
        <f t="shared" si="23"/>
        <v>1.8805574600189379E-7</v>
      </c>
      <c r="AV85" s="5">
        <f t="shared" si="23"/>
        <v>1.8728091004854035E-7</v>
      </c>
      <c r="AW85" s="5">
        <f t="shared" si="23"/>
        <v>1.8733291679988345E-7</v>
      </c>
      <c r="AX85" s="5">
        <f t="shared" si="23"/>
        <v>1.8821435632945861E-7</v>
      </c>
      <c r="AY85" s="5">
        <f t="shared" si="23"/>
        <v>1.8843726648260035E-7</v>
      </c>
      <c r="AZ85" s="5">
        <f t="shared" si="23"/>
        <v>1.8781496458987069E-7</v>
      </c>
      <c r="BA85" s="5">
        <f t="shared" si="23"/>
        <v>1.8673463350097415E-7</v>
      </c>
    </row>
    <row r="86" spans="7:53" x14ac:dyDescent="0.25">
      <c r="G86" s="5"/>
      <c r="H86" s="5"/>
      <c r="I86" s="5"/>
      <c r="J86" s="5"/>
      <c r="K86" s="5"/>
      <c r="L86" s="5"/>
      <c r="M86" s="5"/>
      <c r="N86" t="s">
        <v>98</v>
      </c>
      <c r="O86" s="5">
        <f t="shared" si="23"/>
        <v>3.506448178877001</v>
      </c>
      <c r="P86" s="5">
        <f t="shared" si="23"/>
        <v>3.8682267339376888</v>
      </c>
      <c r="Q86" s="5">
        <f t="shared" si="23"/>
        <v>3.8582043511851052</v>
      </c>
      <c r="R86" s="5">
        <f t="shared" si="23"/>
        <v>2.9497313113488599</v>
      </c>
      <c r="S86" s="5">
        <f t="shared" si="23"/>
        <v>2.2314891178815301</v>
      </c>
      <c r="T86" s="5">
        <f t="shared" si="23"/>
        <v>2.7578692890339527</v>
      </c>
      <c r="U86" s="5">
        <f t="shared" si="23"/>
        <v>3.3684562871156136</v>
      </c>
      <c r="V86" s="5">
        <f t="shared" si="23"/>
        <v>3.5212709920078686</v>
      </c>
      <c r="W86" s="5">
        <f t="shared" si="23"/>
        <v>3.475302903249752</v>
      </c>
      <c r="X86" s="5">
        <f t="shared" si="23"/>
        <v>3.5787894123656998</v>
      </c>
      <c r="Y86" s="5">
        <f t="shared" si="23"/>
        <v>3.507267509898643</v>
      </c>
      <c r="Z86" s="5">
        <f t="shared" si="23"/>
        <v>2.9726431308204089</v>
      </c>
      <c r="AA86" s="5">
        <f t="shared" si="23"/>
        <v>2.9485069374147583</v>
      </c>
      <c r="AB86" s="5">
        <f t="shared" si="23"/>
        <v>3.1710079237986739</v>
      </c>
      <c r="AC86" s="5">
        <f t="shared" si="23"/>
        <v>3.400426253257788</v>
      </c>
      <c r="AD86" s="5">
        <f t="shared" si="23"/>
        <v>3.7984881320997332</v>
      </c>
      <c r="AE86" s="5">
        <f t="shared" si="23"/>
        <v>3.2406827345691265</v>
      </c>
      <c r="AF86" s="5">
        <f t="shared" si="23"/>
        <v>2.622204430633674</v>
      </c>
      <c r="AG86" s="5">
        <f t="shared" si="23"/>
        <v>3.4412216236984015</v>
      </c>
      <c r="AH86" s="5">
        <f t="shared" si="23"/>
        <v>3.0266954095400869</v>
      </c>
      <c r="AI86" s="5">
        <f t="shared" si="23"/>
        <v>3.3653332166145908</v>
      </c>
      <c r="AJ86" s="5">
        <f t="shared" ref="AJ86:BA86" si="24">IFERROR(AJ31/$E31,0)</f>
        <v>3.7474644314548384</v>
      </c>
      <c r="AK86" s="5">
        <f t="shared" si="24"/>
        <v>2.714488916500911</v>
      </c>
      <c r="AL86" s="5">
        <f t="shared" si="24"/>
        <v>3.1094173618583083</v>
      </c>
      <c r="AM86" s="5">
        <f t="shared" si="24"/>
        <v>3.1480621682880794</v>
      </c>
      <c r="AN86" s="5">
        <f t="shared" si="24"/>
        <v>2.8273318230700433</v>
      </c>
      <c r="AO86" s="5">
        <f t="shared" si="24"/>
        <v>2.9843188751369265</v>
      </c>
      <c r="AP86" s="5">
        <f t="shared" si="24"/>
        <v>2.9606360381260282</v>
      </c>
      <c r="AQ86" s="5">
        <f t="shared" si="24"/>
        <v>2.6400672992606382</v>
      </c>
      <c r="AR86" s="5">
        <f t="shared" si="24"/>
        <v>2.578380990283538</v>
      </c>
      <c r="AS86" s="5">
        <f t="shared" si="24"/>
        <v>3.7076526931642375</v>
      </c>
      <c r="AT86" s="5">
        <f t="shared" si="24"/>
        <v>3.0872836912453097</v>
      </c>
      <c r="AU86" s="5">
        <f t="shared" si="24"/>
        <v>3.2634897117641941</v>
      </c>
      <c r="AV86" s="5">
        <f t="shared" si="24"/>
        <v>3.5443720597481163</v>
      </c>
      <c r="AW86" s="5">
        <f t="shared" si="24"/>
        <v>2.8788856412026824</v>
      </c>
      <c r="AX86" s="5">
        <f t="shared" si="24"/>
        <v>3.1890914157557932</v>
      </c>
      <c r="AY86" s="5">
        <f t="shared" si="24"/>
        <v>3.7127502404068959</v>
      </c>
      <c r="AZ86" s="5">
        <f t="shared" si="24"/>
        <v>3.2829225191289031</v>
      </c>
      <c r="BA86" s="5">
        <f t="shared" si="24"/>
        <v>3.3313654254881846</v>
      </c>
    </row>
    <row r="87" spans="7:53" x14ac:dyDescent="0.25">
      <c r="G87" s="5"/>
      <c r="H87" s="5"/>
      <c r="I87" s="5"/>
      <c r="J87" s="5"/>
      <c r="K87" s="5"/>
      <c r="L87" s="5"/>
      <c r="M87" s="5"/>
      <c r="N87" t="s">
        <v>99</v>
      </c>
      <c r="O87" s="5">
        <f t="shared" ref="O87:BA93" si="25">IFERROR(O32/$E32,0)</f>
        <v>1.0625183649052841E-8</v>
      </c>
      <c r="P87" s="5">
        <f t="shared" si="25"/>
        <v>1.0588475373878265E-8</v>
      </c>
      <c r="Q87" s="5">
        <f t="shared" si="25"/>
        <v>1.0588475373878265E-8</v>
      </c>
      <c r="R87" s="5">
        <f t="shared" si="25"/>
        <v>1.0588475373878265E-8</v>
      </c>
      <c r="S87" s="5">
        <f t="shared" si="25"/>
        <v>1.0625183649052841E-8</v>
      </c>
      <c r="T87" s="5">
        <f t="shared" si="25"/>
        <v>1.0588475373878265E-8</v>
      </c>
      <c r="U87" s="5">
        <f t="shared" si="25"/>
        <v>1.0588475373878265E-8</v>
      </c>
      <c r="V87" s="5">
        <f t="shared" si="25"/>
        <v>1.0588475373878265E-8</v>
      </c>
      <c r="W87" s="5">
        <f t="shared" si="25"/>
        <v>1.0625183649052841E-8</v>
      </c>
      <c r="X87" s="5">
        <f t="shared" si="25"/>
        <v>1.0588475373878265E-8</v>
      </c>
      <c r="Y87" s="5">
        <f t="shared" si="25"/>
        <v>1.0588475373878265E-8</v>
      </c>
      <c r="Z87" s="5">
        <f t="shared" si="25"/>
        <v>1.0588475373878265E-8</v>
      </c>
      <c r="AA87" s="5">
        <f t="shared" si="25"/>
        <v>1.0625183649052841E-8</v>
      </c>
      <c r="AB87" s="5">
        <f t="shared" si="25"/>
        <v>1.0588475373878265E-8</v>
      </c>
      <c r="AC87" s="5">
        <f t="shared" si="25"/>
        <v>1.0588475373878265E-8</v>
      </c>
      <c r="AD87" s="5">
        <f t="shared" si="25"/>
        <v>1.0588475373878265E-8</v>
      </c>
      <c r="AE87" s="5">
        <f t="shared" si="25"/>
        <v>1.0625183649052841E-8</v>
      </c>
      <c r="AF87" s="5">
        <f t="shared" si="25"/>
        <v>4.2535364799503988E-6</v>
      </c>
      <c r="AG87" s="5">
        <f t="shared" si="25"/>
        <v>1.0588475373878265E-8</v>
      </c>
      <c r="AH87" s="5">
        <f t="shared" si="25"/>
        <v>1.059457193848325E-8</v>
      </c>
      <c r="AI87" s="5">
        <f t="shared" si="25"/>
        <v>1.0625183649052841E-8</v>
      </c>
      <c r="AJ87" s="5">
        <f t="shared" si="25"/>
        <v>1.0588475373878265E-8</v>
      </c>
      <c r="AK87" s="5">
        <f t="shared" si="25"/>
        <v>1.0588475373878265E-8</v>
      </c>
      <c r="AL87" s="5">
        <f t="shared" si="25"/>
        <v>1.0588475373878265E-8</v>
      </c>
      <c r="AM87" s="5">
        <f t="shared" si="25"/>
        <v>1.0625183649052841E-8</v>
      </c>
      <c r="AN87" s="5">
        <f t="shared" si="25"/>
        <v>1.0588475373878265E-8</v>
      </c>
      <c r="AO87" s="5">
        <f t="shared" si="25"/>
        <v>1.0588475373878265E-8</v>
      </c>
      <c r="AP87" s="5">
        <f t="shared" si="25"/>
        <v>1.0588475373878265E-8</v>
      </c>
      <c r="AQ87" s="5">
        <f t="shared" si="25"/>
        <v>1.0625183649052841E-8</v>
      </c>
      <c r="AR87" s="5">
        <f t="shared" si="25"/>
        <v>1.0588475373878265E-8</v>
      </c>
      <c r="AS87" s="5">
        <f t="shared" si="25"/>
        <v>1.0588475373878265E-8</v>
      </c>
      <c r="AT87" s="5">
        <f t="shared" si="25"/>
        <v>4.0053392072326423E-8</v>
      </c>
      <c r="AU87" s="5">
        <f t="shared" si="25"/>
        <v>1.0625183649052841E-8</v>
      </c>
      <c r="AV87" s="5">
        <f t="shared" si="25"/>
        <v>1.0588475373878265E-8</v>
      </c>
      <c r="AW87" s="5">
        <f t="shared" si="25"/>
        <v>1.0588475373878265E-8</v>
      </c>
      <c r="AX87" s="5">
        <f t="shared" si="25"/>
        <v>1.0588475373878265E-8</v>
      </c>
      <c r="AY87" s="5">
        <f t="shared" si="25"/>
        <v>1.0625183649052841E-8</v>
      </c>
      <c r="AZ87" s="5">
        <f t="shared" si="25"/>
        <v>1.0588475373878265E-8</v>
      </c>
      <c r="BA87" s="5">
        <f t="shared" si="25"/>
        <v>1.0588475373878265E-8</v>
      </c>
    </row>
    <row r="88" spans="7:53" x14ac:dyDescent="0.25">
      <c r="G88" s="5"/>
      <c r="H88" s="5"/>
      <c r="I88" s="5"/>
      <c r="J88" s="5"/>
      <c r="K88" s="5"/>
      <c r="L88" s="5"/>
      <c r="M88" s="5"/>
      <c r="N88" t="s">
        <v>100</v>
      </c>
      <c r="O88" s="5">
        <f t="shared" si="25"/>
        <v>4.3238840890941557E-7</v>
      </c>
      <c r="P88" s="5">
        <f t="shared" si="25"/>
        <v>4.3972704370869156E-7</v>
      </c>
      <c r="Q88" s="5">
        <f t="shared" si="25"/>
        <v>4.3082538069174187E-7</v>
      </c>
      <c r="R88" s="5">
        <f t="shared" si="25"/>
        <v>4.3080282350537987E-7</v>
      </c>
      <c r="S88" s="5">
        <f t="shared" si="25"/>
        <v>4.3468629456543503E-7</v>
      </c>
      <c r="T88" s="5">
        <f t="shared" si="25"/>
        <v>4.3592478598406493E-7</v>
      </c>
      <c r="U88" s="5">
        <f t="shared" si="25"/>
        <v>4.3075545257322562E-7</v>
      </c>
      <c r="V88" s="5">
        <f t="shared" si="25"/>
        <v>4.3200354747031981E-7</v>
      </c>
      <c r="W88" s="5">
        <f t="shared" si="25"/>
        <v>4.353758602779691E-7</v>
      </c>
      <c r="X88" s="5">
        <f t="shared" si="25"/>
        <v>4.3419361745442692E-7</v>
      </c>
      <c r="Y88" s="5">
        <f t="shared" si="25"/>
        <v>4.3081076176338636E-7</v>
      </c>
      <c r="Z88" s="5">
        <f t="shared" si="25"/>
        <v>4.3120816111099028E-7</v>
      </c>
      <c r="AA88" s="5">
        <f t="shared" si="25"/>
        <v>4.3231135974879385E-7</v>
      </c>
      <c r="AB88" s="5">
        <f t="shared" si="25"/>
        <v>4.4099678114925325E-7</v>
      </c>
      <c r="AC88" s="5">
        <f t="shared" si="25"/>
        <v>4.4088788636829711E-7</v>
      </c>
      <c r="AD88" s="5">
        <f t="shared" si="25"/>
        <v>4.3080740165362983E-7</v>
      </c>
      <c r="AE88" s="5">
        <f t="shared" si="25"/>
        <v>4.3237778426855684E-7</v>
      </c>
      <c r="AF88" s="5">
        <f t="shared" si="25"/>
        <v>4.307942732350698E-7</v>
      </c>
      <c r="AG88" s="5">
        <f t="shared" si="25"/>
        <v>4.5341711842169802E-7</v>
      </c>
      <c r="AH88" s="5">
        <f t="shared" si="25"/>
        <v>4.3757924754693341E-7</v>
      </c>
      <c r="AI88" s="5">
        <f t="shared" si="25"/>
        <v>4.3302883110976949E-7</v>
      </c>
      <c r="AJ88" s="5">
        <f t="shared" si="25"/>
        <v>4.3369807711980035E-7</v>
      </c>
      <c r="AK88" s="5">
        <f t="shared" si="25"/>
        <v>4.3078549828955682E-7</v>
      </c>
      <c r="AL88" s="5">
        <f t="shared" si="25"/>
        <v>4.3370392014975321E-7</v>
      </c>
      <c r="AM88" s="5">
        <f t="shared" si="25"/>
        <v>4.3239550280084416E-7</v>
      </c>
      <c r="AN88" s="5">
        <f t="shared" si="25"/>
        <v>4.307760174072013E-7</v>
      </c>
      <c r="AO88" s="5">
        <f t="shared" si="25"/>
        <v>4.3077163957203735E-7</v>
      </c>
      <c r="AP88" s="5">
        <f t="shared" si="25"/>
        <v>4.3083806137567046E-7</v>
      </c>
      <c r="AQ88" s="5">
        <f t="shared" si="25"/>
        <v>4.3294759415449831E-7</v>
      </c>
      <c r="AR88" s="5">
        <f t="shared" si="25"/>
        <v>4.3068673854927596E-7</v>
      </c>
      <c r="AS88" s="5">
        <f t="shared" si="25"/>
        <v>4.3574828869055193E-7</v>
      </c>
      <c r="AT88" s="5">
        <f t="shared" si="25"/>
        <v>4.3078915249320939E-7</v>
      </c>
      <c r="AU88" s="5">
        <f t="shared" si="25"/>
        <v>4.3995635483964125E-7</v>
      </c>
      <c r="AV88" s="5">
        <f t="shared" si="25"/>
        <v>4.3871743369132146E-7</v>
      </c>
      <c r="AW88" s="5">
        <f t="shared" si="25"/>
        <v>4.3076675407707144E-7</v>
      </c>
      <c r="AX88" s="5">
        <f t="shared" si="25"/>
        <v>4.3075077871361687E-7</v>
      </c>
      <c r="AY88" s="5">
        <f t="shared" si="25"/>
        <v>4.3243620145321589E-7</v>
      </c>
      <c r="AZ88" s="5">
        <f t="shared" si="25"/>
        <v>4.3079402649543344E-7</v>
      </c>
      <c r="BA88" s="5">
        <f t="shared" si="25"/>
        <v>4.3082910393085065E-7</v>
      </c>
    </row>
    <row r="89" spans="7:53" x14ac:dyDescent="0.25">
      <c r="G89" s="5"/>
      <c r="H89" s="5"/>
      <c r="I89" s="5"/>
      <c r="J89" s="5"/>
      <c r="K89" s="5"/>
      <c r="L89" s="5"/>
      <c r="M89" s="5"/>
      <c r="N89" t="s">
        <v>101</v>
      </c>
      <c r="O89" s="5">
        <f t="shared" si="25"/>
        <v>3.4341628786025718E-5</v>
      </c>
      <c r="P89" s="5">
        <f t="shared" si="25"/>
        <v>3.4247887568625712E-5</v>
      </c>
      <c r="Q89" s="5">
        <f t="shared" si="25"/>
        <v>3.4247734087603143E-5</v>
      </c>
      <c r="R89" s="5">
        <f t="shared" si="25"/>
        <v>3.4247715685830572E-5</v>
      </c>
      <c r="S89" s="5">
        <f t="shared" si="25"/>
        <v>3.4341673128091144E-5</v>
      </c>
      <c r="T89" s="5">
        <f t="shared" si="25"/>
        <v>3.4248456527418856E-5</v>
      </c>
      <c r="U89" s="5">
        <f t="shared" si="25"/>
        <v>3.4247848863181717E-5</v>
      </c>
      <c r="V89" s="5">
        <f t="shared" si="25"/>
        <v>3.4247761842959716E-5</v>
      </c>
      <c r="W89" s="5">
        <f t="shared" si="25"/>
        <v>3.4342535739008573E-5</v>
      </c>
      <c r="X89" s="5">
        <f t="shared" si="25"/>
        <v>3.4247577214443139E-5</v>
      </c>
      <c r="Y89" s="5">
        <f t="shared" si="25"/>
        <v>3.4247842103747146E-5</v>
      </c>
      <c r="Z89" s="5">
        <f t="shared" si="25"/>
        <v>3.4247631542352003E-5</v>
      </c>
      <c r="AA89" s="5">
        <f t="shared" si="25"/>
        <v>3.4341620510542575E-5</v>
      </c>
      <c r="AB89" s="5">
        <f t="shared" si="25"/>
        <v>3.4247577214443139E-5</v>
      </c>
      <c r="AC89" s="5">
        <f t="shared" si="25"/>
        <v>3.424780800008886E-5</v>
      </c>
      <c r="AD89" s="5">
        <f t="shared" si="25"/>
        <v>3.4247579231493999E-5</v>
      </c>
      <c r="AE89" s="5">
        <f t="shared" si="25"/>
        <v>3.4341851296188282E-5</v>
      </c>
      <c r="AF89" s="5">
        <f t="shared" si="25"/>
        <v>3.4247577214443139E-5</v>
      </c>
      <c r="AG89" s="5">
        <f t="shared" si="25"/>
        <v>3.4247746386711713E-5</v>
      </c>
      <c r="AH89" s="5">
        <f t="shared" si="25"/>
        <v>3.4247577214443139E-5</v>
      </c>
      <c r="AI89" s="5">
        <f t="shared" si="25"/>
        <v>3.4341620510542575E-5</v>
      </c>
      <c r="AJ89" s="5">
        <f t="shared" si="25"/>
        <v>3.4247577214443139E-5</v>
      </c>
      <c r="AK89" s="5">
        <f t="shared" si="25"/>
        <v>3.4247577214443139E-5</v>
      </c>
      <c r="AL89" s="5">
        <f t="shared" si="25"/>
        <v>3.4247577214443139E-5</v>
      </c>
      <c r="AM89" s="5">
        <f t="shared" si="25"/>
        <v>3.4341620510542575E-5</v>
      </c>
      <c r="AN89" s="5">
        <f t="shared" si="25"/>
        <v>3.4247577214443139E-5</v>
      </c>
      <c r="AO89" s="5">
        <f t="shared" si="25"/>
        <v>3.4247577214443139E-5</v>
      </c>
      <c r="AP89" s="5">
        <f t="shared" si="25"/>
        <v>3.4247623371572283E-5</v>
      </c>
      <c r="AQ89" s="5">
        <f t="shared" si="25"/>
        <v>3.4341620510542575E-5</v>
      </c>
      <c r="AR89" s="5">
        <f t="shared" si="25"/>
        <v>3.4247602010184574E-5</v>
      </c>
      <c r="AS89" s="5">
        <f t="shared" si="25"/>
        <v>3.4247577214443139E-5</v>
      </c>
      <c r="AT89" s="5">
        <f t="shared" si="25"/>
        <v>3.4247588980338004E-5</v>
      </c>
      <c r="AU89" s="5">
        <f t="shared" si="25"/>
        <v>3.4341620510542575E-5</v>
      </c>
      <c r="AV89" s="5">
        <f t="shared" si="25"/>
        <v>3.4247577214443139E-5</v>
      </c>
      <c r="AW89" s="5">
        <f t="shared" si="25"/>
        <v>3.4247577214443139E-5</v>
      </c>
      <c r="AX89" s="5">
        <f t="shared" si="25"/>
        <v>3.4247577214443139E-5</v>
      </c>
      <c r="AY89" s="5">
        <f t="shared" si="25"/>
        <v>3.4341620510542575E-5</v>
      </c>
      <c r="AZ89" s="5">
        <f t="shared" si="25"/>
        <v>3.4247577214443139E-5</v>
      </c>
      <c r="BA89" s="5">
        <f t="shared" si="25"/>
        <v>3.4247577214443139E-5</v>
      </c>
    </row>
    <row r="90" spans="7:53" x14ac:dyDescent="0.25">
      <c r="G90" s="5"/>
      <c r="H90" s="5"/>
      <c r="I90" s="5"/>
      <c r="J90" s="5"/>
      <c r="K90" s="5"/>
      <c r="L90" s="5"/>
      <c r="M90" s="5"/>
      <c r="N90" t="s">
        <v>102</v>
      </c>
      <c r="O90" s="5">
        <f t="shared" si="25"/>
        <v>4.2280647269613029E-3</v>
      </c>
      <c r="P90" s="5">
        <f t="shared" si="25"/>
        <v>4.269502102354529E-3</v>
      </c>
      <c r="Q90" s="5">
        <f t="shared" si="25"/>
        <v>4.2015454286897782E-3</v>
      </c>
      <c r="R90" s="5">
        <f t="shared" si="25"/>
        <v>5.3584445971776922E-3</v>
      </c>
      <c r="S90" s="5">
        <f t="shared" si="25"/>
        <v>4.9796585516021265E-3</v>
      </c>
      <c r="T90" s="5">
        <f t="shared" si="25"/>
        <v>3.1787709239038736E-3</v>
      </c>
      <c r="U90" s="5">
        <f t="shared" si="25"/>
        <v>3.5877946625242534E-3</v>
      </c>
      <c r="V90" s="5">
        <f t="shared" si="25"/>
        <v>4.3355032790211587E-3</v>
      </c>
      <c r="W90" s="5">
        <f t="shared" si="25"/>
        <v>3.4305540954207465E-3</v>
      </c>
      <c r="X90" s="5">
        <f t="shared" si="25"/>
        <v>4.9957926061379634E-3</v>
      </c>
      <c r="Y90" s="5">
        <f t="shared" si="25"/>
        <v>4.2453257135501811E-3</v>
      </c>
      <c r="Z90" s="5">
        <f t="shared" si="25"/>
        <v>4.1908673641061992E-3</v>
      </c>
      <c r="AA90" s="5">
        <f t="shared" si="25"/>
        <v>4.8717548550601354E-3</v>
      </c>
      <c r="AB90" s="5">
        <f t="shared" si="25"/>
        <v>5.1619915588007699E-3</v>
      </c>
      <c r="AC90" s="5">
        <f t="shared" si="25"/>
        <v>4.1252081797419236E-3</v>
      </c>
      <c r="AD90" s="5">
        <f t="shared" si="25"/>
        <v>4.179810394412127E-3</v>
      </c>
      <c r="AE90" s="5">
        <f t="shared" si="25"/>
        <v>3.6763323353894025E-3</v>
      </c>
      <c r="AF90" s="5">
        <f t="shared" si="25"/>
        <v>5.2567309456169236E-3</v>
      </c>
      <c r="AG90" s="5">
        <f t="shared" si="25"/>
        <v>4.3481083597186514E-3</v>
      </c>
      <c r="AH90" s="5">
        <f t="shared" si="25"/>
        <v>4.7798625605101359E-3</v>
      </c>
      <c r="AI90" s="5">
        <f t="shared" si="25"/>
        <v>5.4329434290646605E-3</v>
      </c>
      <c r="AJ90" s="5">
        <f t="shared" si="25"/>
        <v>5.4218550995380997E-3</v>
      </c>
      <c r="AK90" s="5">
        <f t="shared" si="25"/>
        <v>5.4243899826483264E-3</v>
      </c>
      <c r="AL90" s="5">
        <f t="shared" si="25"/>
        <v>5.4267553659724434E-3</v>
      </c>
      <c r="AM90" s="5">
        <f t="shared" si="25"/>
        <v>5.4410690539816739E-3</v>
      </c>
      <c r="AN90" s="5">
        <f t="shared" si="25"/>
        <v>5.4272285621835299E-3</v>
      </c>
      <c r="AO90" s="5">
        <f t="shared" si="25"/>
        <v>5.429751585184479E-3</v>
      </c>
      <c r="AP90" s="5">
        <f t="shared" si="25"/>
        <v>5.3731006665847063E-3</v>
      </c>
      <c r="AQ90" s="5">
        <f t="shared" si="25"/>
        <v>5.4391444826901812E-3</v>
      </c>
      <c r="AR90" s="5">
        <f t="shared" si="25"/>
        <v>5.4226183781180548E-3</v>
      </c>
      <c r="AS90" s="5">
        <f t="shared" si="25"/>
        <v>5.3455206355832582E-3</v>
      </c>
      <c r="AT90" s="5">
        <f t="shared" si="25"/>
        <v>5.4232511256240273E-3</v>
      </c>
      <c r="AU90" s="5">
        <f t="shared" si="25"/>
        <v>5.4423335974840273E-3</v>
      </c>
      <c r="AV90" s="5">
        <f t="shared" si="25"/>
        <v>5.4023015379945248E-3</v>
      </c>
      <c r="AW90" s="5">
        <f t="shared" si="25"/>
        <v>5.4226183796446149E-3</v>
      </c>
      <c r="AX90" s="5">
        <f t="shared" si="25"/>
        <v>5.425526788614932E-3</v>
      </c>
      <c r="AY90" s="5">
        <f t="shared" si="25"/>
        <v>5.4374748671758826E-3</v>
      </c>
      <c r="AZ90" s="5">
        <f t="shared" si="25"/>
        <v>5.4502507732199093E-3</v>
      </c>
      <c r="BA90" s="5">
        <f t="shared" si="25"/>
        <v>5.4255145203736203E-3</v>
      </c>
    </row>
    <row r="91" spans="7:53" x14ac:dyDescent="0.25">
      <c r="G91" s="5"/>
      <c r="H91" s="5"/>
      <c r="I91" s="5"/>
      <c r="J91" s="5"/>
      <c r="K91" s="5"/>
      <c r="L91" s="5"/>
      <c r="M91" s="5"/>
      <c r="N91" t="s">
        <v>103</v>
      </c>
      <c r="O91" s="5">
        <f t="shared" si="25"/>
        <v>3.4818028825568103E-5</v>
      </c>
      <c r="P91" s="5">
        <f t="shared" si="25"/>
        <v>3.4722938819779584E-5</v>
      </c>
      <c r="Q91" s="5">
        <f t="shared" si="25"/>
        <v>3.4722938819779584E-5</v>
      </c>
      <c r="R91" s="5">
        <f t="shared" si="25"/>
        <v>3.4722938819779584E-5</v>
      </c>
      <c r="S91" s="5">
        <f t="shared" si="25"/>
        <v>3.4818028825568103E-5</v>
      </c>
      <c r="T91" s="5">
        <f t="shared" si="25"/>
        <v>3.4722938819779584E-5</v>
      </c>
      <c r="U91" s="5">
        <f t="shared" si="25"/>
        <v>3.4722938819779584E-5</v>
      </c>
      <c r="V91" s="5">
        <f t="shared" si="25"/>
        <v>3.4722938819779584E-5</v>
      </c>
      <c r="W91" s="5">
        <f t="shared" si="25"/>
        <v>3.4818028825568103E-5</v>
      </c>
      <c r="X91" s="5">
        <f t="shared" si="25"/>
        <v>3.4722938819779584E-5</v>
      </c>
      <c r="Y91" s="5">
        <f t="shared" si="25"/>
        <v>3.4722938819779584E-5</v>
      </c>
      <c r="Z91" s="5">
        <f t="shared" si="25"/>
        <v>3.4722938819779584E-5</v>
      </c>
      <c r="AA91" s="5">
        <f t="shared" si="25"/>
        <v>3.4818028825568103E-5</v>
      </c>
      <c r="AB91" s="5">
        <f t="shared" si="25"/>
        <v>3.4722938819779584E-5</v>
      </c>
      <c r="AC91" s="5">
        <f t="shared" si="25"/>
        <v>3.4722938819779584E-5</v>
      </c>
      <c r="AD91" s="5">
        <f t="shared" si="25"/>
        <v>3.4722938819779584E-5</v>
      </c>
      <c r="AE91" s="5">
        <f t="shared" si="25"/>
        <v>3.4818028825568103E-5</v>
      </c>
      <c r="AF91" s="5">
        <f t="shared" si="25"/>
        <v>3.4722938819779584E-5</v>
      </c>
      <c r="AG91" s="5">
        <f t="shared" si="25"/>
        <v>3.4722938819779584E-5</v>
      </c>
      <c r="AH91" s="5">
        <f t="shared" si="25"/>
        <v>3.4722938819779584E-5</v>
      </c>
      <c r="AI91" s="5">
        <f t="shared" si="25"/>
        <v>3.4818028825568103E-5</v>
      </c>
      <c r="AJ91" s="5">
        <f t="shared" si="25"/>
        <v>3.4722938819779584E-5</v>
      </c>
      <c r="AK91" s="5">
        <f t="shared" si="25"/>
        <v>3.4722938819779584E-5</v>
      </c>
      <c r="AL91" s="5">
        <f t="shared" si="25"/>
        <v>3.4722938819779584E-5</v>
      </c>
      <c r="AM91" s="5">
        <f t="shared" si="25"/>
        <v>3.4818028825568103E-5</v>
      </c>
      <c r="AN91" s="5">
        <f t="shared" si="25"/>
        <v>3.4722938819779584E-5</v>
      </c>
      <c r="AO91" s="5">
        <f t="shared" si="25"/>
        <v>3.4722938819779584E-5</v>
      </c>
      <c r="AP91" s="5">
        <f t="shared" si="25"/>
        <v>3.4722938819779584E-5</v>
      </c>
      <c r="AQ91" s="5">
        <f t="shared" si="25"/>
        <v>3.4818028825568103E-5</v>
      </c>
      <c r="AR91" s="5">
        <f t="shared" si="25"/>
        <v>3.4722938819779584E-5</v>
      </c>
      <c r="AS91" s="5">
        <f t="shared" si="25"/>
        <v>3.4722938819779584E-5</v>
      </c>
      <c r="AT91" s="5">
        <f t="shared" si="25"/>
        <v>3.4722938819779584E-5</v>
      </c>
      <c r="AU91" s="5">
        <f t="shared" si="25"/>
        <v>3.4818028825568103E-5</v>
      </c>
      <c r="AV91" s="5">
        <f t="shared" si="25"/>
        <v>3.4722938819779584E-5</v>
      </c>
      <c r="AW91" s="5">
        <f t="shared" si="25"/>
        <v>3.4722938819779584E-5</v>
      </c>
      <c r="AX91" s="5">
        <f t="shared" si="25"/>
        <v>3.4722938819779584E-5</v>
      </c>
      <c r="AY91" s="5">
        <f t="shared" si="25"/>
        <v>3.4818028825568103E-5</v>
      </c>
      <c r="AZ91" s="5">
        <f t="shared" si="25"/>
        <v>3.4722938819779584E-5</v>
      </c>
      <c r="BA91" s="5">
        <f t="shared" si="25"/>
        <v>3.4722938819779584E-5</v>
      </c>
    </row>
    <row r="92" spans="7:53" x14ac:dyDescent="0.25">
      <c r="G92" s="5"/>
      <c r="H92" s="5"/>
      <c r="I92" s="5"/>
      <c r="J92" s="5"/>
      <c r="K92" s="5"/>
      <c r="L92" s="5"/>
      <c r="M92" s="5"/>
      <c r="N92" t="s">
        <v>104</v>
      </c>
      <c r="O92" s="5">
        <f t="shared" si="25"/>
        <v>2.502665460408425E-4</v>
      </c>
      <c r="P92" s="5">
        <f t="shared" si="25"/>
        <v>2.4958271685663225E-4</v>
      </c>
      <c r="Q92" s="5">
        <f t="shared" si="25"/>
        <v>2.495827969978375E-4</v>
      </c>
      <c r="R92" s="5">
        <f t="shared" si="25"/>
        <v>2.4958268354269124E-4</v>
      </c>
      <c r="S92" s="5">
        <f t="shared" si="25"/>
        <v>2.5026654491481999E-4</v>
      </c>
      <c r="T92" s="5">
        <f t="shared" si="25"/>
        <v>2.4958266688572051E-4</v>
      </c>
      <c r="U92" s="5">
        <f t="shared" si="25"/>
        <v>2.49582701900227E-4</v>
      </c>
      <c r="V92" s="5">
        <f t="shared" si="25"/>
        <v>2.4958272782478426E-4</v>
      </c>
      <c r="W92" s="5">
        <f t="shared" si="25"/>
        <v>2.5026671014964749E-4</v>
      </c>
      <c r="X92" s="5">
        <f t="shared" si="25"/>
        <v>2.4958266688572051E-4</v>
      </c>
      <c r="Y92" s="5">
        <f t="shared" si="25"/>
        <v>2.4958365012254298E-4</v>
      </c>
      <c r="Z92" s="5">
        <f t="shared" si="25"/>
        <v>2.4958288445379426E-4</v>
      </c>
      <c r="AA92" s="5">
        <f t="shared" si="25"/>
        <v>2.50266532713785E-4</v>
      </c>
      <c r="AB92" s="5">
        <f t="shared" si="25"/>
        <v>2.4958704821950674E-4</v>
      </c>
      <c r="AC92" s="5">
        <f t="shared" si="25"/>
        <v>2.4958275341197651E-4</v>
      </c>
      <c r="AD92" s="5">
        <f t="shared" si="25"/>
        <v>2.4958272733395824E-4</v>
      </c>
      <c r="AE92" s="5">
        <f t="shared" si="25"/>
        <v>2.5026649494390749E-4</v>
      </c>
      <c r="AF92" s="5">
        <f t="shared" si="25"/>
        <v>2.4958269006873174E-4</v>
      </c>
      <c r="AG92" s="5">
        <f t="shared" si="25"/>
        <v>2.4958272217149598E-4</v>
      </c>
      <c r="AH92" s="5">
        <f t="shared" si="25"/>
        <v>2.4958266688572051E-4</v>
      </c>
      <c r="AI92" s="5">
        <f t="shared" si="25"/>
        <v>2.5026654491481999E-4</v>
      </c>
      <c r="AJ92" s="5">
        <f t="shared" si="25"/>
        <v>2.4958278437323198E-4</v>
      </c>
      <c r="AK92" s="5">
        <f t="shared" si="25"/>
        <v>2.4958547842669727E-4</v>
      </c>
      <c r="AL92" s="5">
        <f t="shared" si="25"/>
        <v>2.4958374816479325E-4</v>
      </c>
      <c r="AM92" s="5">
        <f t="shared" si="25"/>
        <v>2.5026655080962747E-4</v>
      </c>
      <c r="AN92" s="5">
        <f t="shared" si="25"/>
        <v>2.4958270019966174E-4</v>
      </c>
      <c r="AO92" s="5">
        <f t="shared" si="25"/>
        <v>2.4958337745034973E-4</v>
      </c>
      <c r="AP92" s="5">
        <f t="shared" si="25"/>
        <v>2.4958296979355876E-4</v>
      </c>
      <c r="AQ92" s="5">
        <f t="shared" si="25"/>
        <v>2.5026651288019249E-4</v>
      </c>
      <c r="AR92" s="5">
        <f t="shared" si="25"/>
        <v>2.4958267508523601E-4</v>
      </c>
      <c r="AS92" s="5">
        <f t="shared" si="25"/>
        <v>2.4958268985455552E-4</v>
      </c>
      <c r="AT92" s="5">
        <f t="shared" si="25"/>
        <v>2.4958267345156999E-4</v>
      </c>
      <c r="AU92" s="5">
        <f t="shared" si="25"/>
        <v>2.5026651160087751E-4</v>
      </c>
      <c r="AV92" s="5">
        <f t="shared" si="25"/>
        <v>2.4958316005071725E-4</v>
      </c>
      <c r="AW92" s="5">
        <f t="shared" si="25"/>
        <v>2.4958267662437798E-4</v>
      </c>
      <c r="AX92" s="5">
        <f t="shared" si="25"/>
        <v>2.4958267263032875E-4</v>
      </c>
      <c r="AY92" s="5">
        <f t="shared" si="25"/>
        <v>2.5026651160087751E-4</v>
      </c>
      <c r="AZ92" s="5">
        <f t="shared" si="25"/>
        <v>2.4958266688572051E-4</v>
      </c>
      <c r="BA92" s="5">
        <f t="shared" si="25"/>
        <v>2.4958278937907424E-4</v>
      </c>
    </row>
    <row r="93" spans="7:53" x14ac:dyDescent="0.25">
      <c r="G93" s="5"/>
      <c r="H93" s="5"/>
      <c r="I93" s="5"/>
      <c r="J93" s="5"/>
      <c r="K93" s="5"/>
      <c r="L93" s="5"/>
      <c r="M93" s="5"/>
      <c r="N93" t="s">
        <v>105</v>
      </c>
      <c r="O93" s="5">
        <f t="shared" si="25"/>
        <v>1.2895979249999999E-9</v>
      </c>
      <c r="P93" s="5">
        <f t="shared" si="25"/>
        <v>1.2846591659095937E-9</v>
      </c>
      <c r="Q93" s="5">
        <f t="shared" si="25"/>
        <v>1.2845918312499939E-9</v>
      </c>
      <c r="R93" s="5">
        <f t="shared" si="25"/>
        <v>1.2976263998273187E-9</v>
      </c>
      <c r="S93" s="5">
        <f t="shared" si="25"/>
        <v>1.2911612369641312E-9</v>
      </c>
      <c r="T93" s="5">
        <f t="shared" si="25"/>
        <v>1.2845918312499939E-9</v>
      </c>
      <c r="U93" s="5">
        <f t="shared" si="25"/>
        <v>1.2845918312499939E-9</v>
      </c>
      <c r="V93" s="5">
        <f t="shared" si="25"/>
        <v>1.2845918312499939E-9</v>
      </c>
      <c r="W93" s="5">
        <f t="shared" si="25"/>
        <v>1.2895979249999999E-9</v>
      </c>
      <c r="X93" s="5">
        <f t="shared" si="25"/>
        <v>1.2845918312499939E-9</v>
      </c>
      <c r="Y93" s="5">
        <f t="shared" si="25"/>
        <v>1.2845918312499939E-9</v>
      </c>
      <c r="Z93" s="5">
        <f t="shared" si="25"/>
        <v>1.2845918312499939E-9</v>
      </c>
      <c r="AA93" s="5">
        <f t="shared" si="25"/>
        <v>1.2895979249999999E-9</v>
      </c>
      <c r="AB93" s="5">
        <f t="shared" si="25"/>
        <v>1.2847147802335563E-9</v>
      </c>
      <c r="AC93" s="5">
        <f t="shared" si="25"/>
        <v>1.2845918312499939E-9</v>
      </c>
      <c r="AD93" s="5">
        <f t="shared" si="25"/>
        <v>1.2845918312499939E-9</v>
      </c>
      <c r="AE93" s="5">
        <f t="shared" si="25"/>
        <v>1.290197483845625E-9</v>
      </c>
      <c r="AF93" s="5">
        <f t="shared" si="25"/>
        <v>1.2845918312499939E-9</v>
      </c>
      <c r="AG93" s="5">
        <f t="shared" si="25"/>
        <v>1.2845918312499939E-9</v>
      </c>
      <c r="AH93" s="5">
        <f t="shared" si="25"/>
        <v>1.2845918312499939E-9</v>
      </c>
      <c r="AI93" s="5">
        <f t="shared" si="25"/>
        <v>1.2896409988055061E-9</v>
      </c>
      <c r="AJ93" s="5">
        <f t="shared" ref="AJ93:BA93" si="26">IFERROR(AJ38/$E38,0)</f>
        <v>1.3185493103733813E-9</v>
      </c>
      <c r="AK93" s="5">
        <f t="shared" si="26"/>
        <v>1.2967944375191186E-9</v>
      </c>
      <c r="AL93" s="5">
        <f t="shared" si="26"/>
        <v>1.2845918312499939E-9</v>
      </c>
      <c r="AM93" s="5">
        <f t="shared" si="26"/>
        <v>1.2901006476295999E-9</v>
      </c>
      <c r="AN93" s="5">
        <f t="shared" si="26"/>
        <v>1.2845918312499939E-9</v>
      </c>
      <c r="AO93" s="5">
        <f t="shared" si="26"/>
        <v>1.308085882782375E-9</v>
      </c>
      <c r="AP93" s="5">
        <f t="shared" si="26"/>
        <v>1.2845918312499939E-9</v>
      </c>
      <c r="AQ93" s="5">
        <f t="shared" si="26"/>
        <v>1.2895979249999999E-9</v>
      </c>
      <c r="AR93" s="5">
        <f t="shared" si="26"/>
        <v>1.2852709808801562E-9</v>
      </c>
      <c r="AS93" s="5">
        <f t="shared" si="26"/>
        <v>1.2845918312499939E-9</v>
      </c>
      <c r="AT93" s="5">
        <f t="shared" si="26"/>
        <v>1.2845918312499939E-9</v>
      </c>
      <c r="AU93" s="5">
        <f t="shared" si="26"/>
        <v>1.32453210808455E-9</v>
      </c>
      <c r="AV93" s="5">
        <f t="shared" si="26"/>
        <v>1.3185694138174249E-9</v>
      </c>
      <c r="AW93" s="5">
        <f t="shared" si="26"/>
        <v>1.2853758826076813E-9</v>
      </c>
      <c r="AX93" s="5">
        <f t="shared" si="26"/>
        <v>1.2845918312499939E-9</v>
      </c>
      <c r="AY93" s="5">
        <f t="shared" si="26"/>
        <v>1.2895979249999999E-9</v>
      </c>
      <c r="AZ93" s="5">
        <f t="shared" si="26"/>
        <v>1.2849402173930874E-9</v>
      </c>
      <c r="BA93" s="5">
        <f t="shared" si="26"/>
        <v>1.2845918312499939E-9</v>
      </c>
    </row>
    <row r="94" spans="7:53" x14ac:dyDescent="0.25">
      <c r="G94" s="5"/>
      <c r="H94" s="5"/>
      <c r="I94" s="5"/>
      <c r="J94" s="5"/>
      <c r="K94" s="5"/>
      <c r="L94" s="5"/>
      <c r="M94" s="5"/>
      <c r="N94" t="s">
        <v>106</v>
      </c>
      <c r="O94" s="5">
        <f t="shared" ref="O94:BA100" si="27">IFERROR(O39/$E39,0)</f>
        <v>3.6556246807970772E-3</v>
      </c>
      <c r="P94" s="5">
        <f t="shared" si="27"/>
        <v>3.6503400619480697E-3</v>
      </c>
      <c r="Q94" s="5">
        <f t="shared" si="27"/>
        <v>3.8128287588869302E-3</v>
      </c>
      <c r="R94" s="5">
        <f t="shared" si="27"/>
        <v>3.9139695882277519E-3</v>
      </c>
      <c r="S94" s="5">
        <f t="shared" si="27"/>
        <v>4.0183657051865891E-3</v>
      </c>
      <c r="T94" s="5">
        <f t="shared" si="27"/>
        <v>3.6427901312915817E-3</v>
      </c>
      <c r="U94" s="5">
        <f t="shared" si="27"/>
        <v>3.6078640536547327E-3</v>
      </c>
      <c r="V94" s="5">
        <f t="shared" si="27"/>
        <v>3.6651620494343022E-3</v>
      </c>
      <c r="W94" s="5">
        <f t="shared" si="27"/>
        <v>3.6392126756342557E-3</v>
      </c>
      <c r="X94" s="5">
        <f t="shared" si="27"/>
        <v>3.9646724931956586E-3</v>
      </c>
      <c r="Y94" s="5">
        <f t="shared" si="27"/>
        <v>3.8506899753236084E-3</v>
      </c>
      <c r="Z94" s="5">
        <f t="shared" si="27"/>
        <v>3.6483197445382792E-3</v>
      </c>
      <c r="AA94" s="5">
        <f t="shared" si="27"/>
        <v>3.913143395201938E-3</v>
      </c>
      <c r="AB94" s="5">
        <f t="shared" si="27"/>
        <v>3.922335073487093E-3</v>
      </c>
      <c r="AC94" s="5">
        <f t="shared" si="27"/>
        <v>3.6194196233829494E-3</v>
      </c>
      <c r="AD94" s="5">
        <f t="shared" si="27"/>
        <v>3.8500106872514923E-3</v>
      </c>
      <c r="AE94" s="5">
        <f t="shared" si="27"/>
        <v>3.6247760087187906E-3</v>
      </c>
      <c r="AF94" s="5">
        <f t="shared" si="27"/>
        <v>4.0249206692319767E-3</v>
      </c>
      <c r="AG94" s="5">
        <f t="shared" si="27"/>
        <v>3.6371005784373604E-3</v>
      </c>
      <c r="AH94" s="5">
        <f t="shared" si="27"/>
        <v>3.8876866478831781E-3</v>
      </c>
      <c r="AI94" s="5">
        <f t="shared" si="27"/>
        <v>4.0000283932090314E-3</v>
      </c>
      <c r="AJ94" s="5">
        <f t="shared" si="27"/>
        <v>4.0210109786961625E-3</v>
      </c>
      <c r="AK94" s="5">
        <f t="shared" si="27"/>
        <v>4.5883365926656589E-3</v>
      </c>
      <c r="AL94" s="5">
        <f t="shared" si="27"/>
        <v>4.5497669950642248E-3</v>
      </c>
      <c r="AM94" s="5">
        <f t="shared" si="27"/>
        <v>4.6108403480554262E-3</v>
      </c>
      <c r="AN94" s="5">
        <f t="shared" si="27"/>
        <v>4.5870750030128681E-3</v>
      </c>
      <c r="AO94" s="5">
        <f t="shared" si="27"/>
        <v>4.5364387188438762E-3</v>
      </c>
      <c r="AP94" s="5">
        <f t="shared" si="27"/>
        <v>4.0196045776313182E-3</v>
      </c>
      <c r="AQ94" s="5">
        <f t="shared" si="27"/>
        <v>4.6423851115967828E-3</v>
      </c>
      <c r="AR94" s="5">
        <f t="shared" si="27"/>
        <v>4.6823951839005812E-3</v>
      </c>
      <c r="AS94" s="5">
        <f t="shared" si="27"/>
        <v>3.9294200824648061E-3</v>
      </c>
      <c r="AT94" s="5">
        <f t="shared" si="27"/>
        <v>4.6245170206101549E-3</v>
      </c>
      <c r="AU94" s="5">
        <f t="shared" si="27"/>
        <v>4.3844254778174808E-3</v>
      </c>
      <c r="AV94" s="5">
        <f t="shared" si="27"/>
        <v>3.9906779557398447E-3</v>
      </c>
      <c r="AW94" s="5">
        <f t="shared" si="27"/>
        <v>4.5037027896231005E-3</v>
      </c>
      <c r="AX94" s="5">
        <f t="shared" si="27"/>
        <v>4.6132771653768995E-3</v>
      </c>
      <c r="AY94" s="5">
        <f t="shared" si="27"/>
        <v>4.6649803625579845E-3</v>
      </c>
      <c r="AZ94" s="5">
        <f t="shared" si="27"/>
        <v>4.6772810265087979E-3</v>
      </c>
      <c r="BA94" s="5">
        <f t="shared" si="27"/>
        <v>4.6012550567680619E-3</v>
      </c>
    </row>
    <row r="95" spans="7:53" x14ac:dyDescent="0.25">
      <c r="N95" t="s">
        <v>107</v>
      </c>
      <c r="O95" s="5">
        <f t="shared" si="27"/>
        <v>4.4355061545959167E-6</v>
      </c>
      <c r="P95" s="5">
        <f t="shared" si="27"/>
        <v>4.4232996038315001E-6</v>
      </c>
      <c r="Q95" s="5">
        <f t="shared" si="27"/>
        <v>4.4232292407942666E-6</v>
      </c>
      <c r="R95" s="5">
        <f t="shared" si="27"/>
        <v>4.4233402604978669E-6</v>
      </c>
      <c r="S95" s="5">
        <f t="shared" si="27"/>
        <v>4.4353631787914167E-6</v>
      </c>
      <c r="T95" s="5">
        <f t="shared" si="27"/>
        <v>4.4231508972155668E-6</v>
      </c>
      <c r="U95" s="5">
        <f t="shared" si="27"/>
        <v>4.4233795605133835E-6</v>
      </c>
      <c r="V95" s="5">
        <f t="shared" si="27"/>
        <v>4.4231809092395997E-6</v>
      </c>
      <c r="W95" s="5">
        <f t="shared" si="27"/>
        <v>4.4355656348217168E-6</v>
      </c>
      <c r="X95" s="5">
        <f t="shared" si="27"/>
        <v>4.4233472220052169E-6</v>
      </c>
      <c r="Y95" s="5">
        <f t="shared" si="27"/>
        <v>4.4232590578031165E-6</v>
      </c>
      <c r="Z95" s="5">
        <f t="shared" si="27"/>
        <v>4.4233480676212161E-6</v>
      </c>
      <c r="AA95" s="5">
        <f t="shared" si="27"/>
        <v>4.4398413672578504E-6</v>
      </c>
      <c r="AB95" s="5">
        <f t="shared" si="27"/>
        <v>4.4232858030422169E-6</v>
      </c>
      <c r="AC95" s="5">
        <f t="shared" si="27"/>
        <v>4.4270967679720501E-6</v>
      </c>
      <c r="AD95" s="5">
        <f t="shared" si="27"/>
        <v>4.4231461335171005E-6</v>
      </c>
      <c r="AE95" s="5">
        <f t="shared" si="27"/>
        <v>4.4353765924766497E-6</v>
      </c>
      <c r="AF95" s="5">
        <f t="shared" si="27"/>
        <v>4.4232569436386669E-6</v>
      </c>
      <c r="AG95" s="5">
        <f t="shared" si="27"/>
        <v>4.4231807356957329E-6</v>
      </c>
      <c r="AH95" s="5">
        <f t="shared" si="27"/>
        <v>4.423215891242633E-6</v>
      </c>
      <c r="AI95" s="5">
        <f t="shared" si="27"/>
        <v>4.4407930587990501E-6</v>
      </c>
      <c r="AJ95" s="5">
        <f t="shared" si="27"/>
        <v>4.4232845217078338E-6</v>
      </c>
      <c r="AK95" s="5">
        <f t="shared" si="27"/>
        <v>4.4233111741647502E-6</v>
      </c>
      <c r="AL95" s="5">
        <f t="shared" si="27"/>
        <v>4.4233077504100665E-6</v>
      </c>
      <c r="AM95" s="5">
        <f t="shared" si="27"/>
        <v>4.4353701391112833E-6</v>
      </c>
      <c r="AN95" s="5">
        <f t="shared" si="27"/>
        <v>4.4233311470618335E-6</v>
      </c>
      <c r="AO95" s="5">
        <f t="shared" si="27"/>
        <v>4.4232458254329668E-6</v>
      </c>
      <c r="AP95" s="5">
        <f t="shared" si="27"/>
        <v>4.4232919493176831E-6</v>
      </c>
      <c r="AQ95" s="5">
        <f t="shared" si="27"/>
        <v>4.4354782574748165E-6</v>
      </c>
      <c r="AR95" s="5">
        <f t="shared" si="27"/>
        <v>4.4231996178296671E-6</v>
      </c>
      <c r="AS95" s="5">
        <f t="shared" si="27"/>
        <v>4.4234199866077836E-6</v>
      </c>
      <c r="AT95" s="5">
        <f t="shared" si="27"/>
        <v>4.4271372301290168E-6</v>
      </c>
      <c r="AU95" s="5">
        <f t="shared" si="27"/>
        <v>4.4355330616037504E-6</v>
      </c>
      <c r="AV95" s="5">
        <f t="shared" si="27"/>
        <v>4.4232736366368503E-6</v>
      </c>
      <c r="AW95" s="5">
        <f t="shared" si="27"/>
        <v>4.4234363450884496E-6</v>
      </c>
      <c r="AX95" s="5">
        <f t="shared" si="27"/>
        <v>4.4232709676038166E-6</v>
      </c>
      <c r="AY95" s="5">
        <f t="shared" si="27"/>
        <v>4.4353371140979334E-6</v>
      </c>
      <c r="AZ95" s="5">
        <f t="shared" si="27"/>
        <v>4.4232713805304497E-6</v>
      </c>
      <c r="BA95" s="5">
        <f t="shared" si="27"/>
        <v>4.4233831811991838E-6</v>
      </c>
    </row>
    <row r="96" spans="7:53" x14ac:dyDescent="0.25">
      <c r="N96" t="s">
        <v>108</v>
      </c>
      <c r="O96" s="5">
        <f t="shared" si="27"/>
        <v>0.12398024516489539</v>
      </c>
      <c r="P96" s="5">
        <f t="shared" si="27"/>
        <v>0.12364150132567346</v>
      </c>
      <c r="Q96" s="5">
        <f t="shared" si="27"/>
        <v>0.12364150132567346</v>
      </c>
      <c r="R96" s="5">
        <f t="shared" si="27"/>
        <v>0.12364150132567346</v>
      </c>
      <c r="S96" s="5">
        <f t="shared" si="27"/>
        <v>0.12398024516489539</v>
      </c>
      <c r="T96" s="5">
        <f t="shared" si="27"/>
        <v>0.12364150132567346</v>
      </c>
      <c r="U96" s="5">
        <f t="shared" si="27"/>
        <v>0.12364150132567346</v>
      </c>
      <c r="V96" s="5">
        <f t="shared" si="27"/>
        <v>0.12364150132567346</v>
      </c>
      <c r="W96" s="5">
        <f t="shared" si="27"/>
        <v>0.12398024516489539</v>
      </c>
      <c r="X96" s="5">
        <f t="shared" si="27"/>
        <v>0.12364150132567346</v>
      </c>
      <c r="Y96" s="5">
        <f t="shared" si="27"/>
        <v>0.12364150132567346</v>
      </c>
      <c r="Z96" s="5">
        <f t="shared" si="27"/>
        <v>0.12364150132567346</v>
      </c>
      <c r="AA96" s="5">
        <f t="shared" si="27"/>
        <v>0.12398024516489539</v>
      </c>
      <c r="AB96" s="5">
        <f t="shared" si="27"/>
        <v>0.12364150132567346</v>
      </c>
      <c r="AC96" s="5">
        <f t="shared" si="27"/>
        <v>0.12364150132567346</v>
      </c>
      <c r="AD96" s="5">
        <f t="shared" si="27"/>
        <v>0.12364150132567346</v>
      </c>
      <c r="AE96" s="5">
        <f t="shared" si="27"/>
        <v>0.12398024516489539</v>
      </c>
      <c r="AF96" s="5">
        <f t="shared" si="27"/>
        <v>0.12364150132567346</v>
      </c>
      <c r="AG96" s="5">
        <f t="shared" si="27"/>
        <v>0.12364150132567346</v>
      </c>
      <c r="AH96" s="5">
        <f t="shared" si="27"/>
        <v>0.12364150132567346</v>
      </c>
      <c r="AI96" s="5">
        <f t="shared" si="27"/>
        <v>0.12398024516489539</v>
      </c>
      <c r="AJ96" s="5">
        <f t="shared" si="27"/>
        <v>0.12364150132567346</v>
      </c>
      <c r="AK96" s="5">
        <f t="shared" si="27"/>
        <v>0.12364150132567346</v>
      </c>
      <c r="AL96" s="5">
        <f t="shared" si="27"/>
        <v>0.12364150132567346</v>
      </c>
      <c r="AM96" s="5">
        <f t="shared" si="27"/>
        <v>0.12069681076209923</v>
      </c>
      <c r="AN96" s="5">
        <f t="shared" si="27"/>
        <v>0.12161587402795077</v>
      </c>
      <c r="AO96" s="5">
        <f t="shared" si="27"/>
        <v>0.12362795573015693</v>
      </c>
      <c r="AP96" s="5">
        <f t="shared" si="27"/>
        <v>0.12151208748057461</v>
      </c>
      <c r="AQ96" s="5">
        <f t="shared" si="27"/>
        <v>0.12398024516489539</v>
      </c>
      <c r="AR96" s="5">
        <f t="shared" si="27"/>
        <v>0.12222686209332462</v>
      </c>
      <c r="AS96" s="5">
        <f t="shared" si="27"/>
        <v>0.12351711922923653</v>
      </c>
      <c r="AT96" s="5">
        <f t="shared" si="27"/>
        <v>0.12364150132567346</v>
      </c>
      <c r="AU96" s="5">
        <f t="shared" si="27"/>
        <v>0.11476394623098383</v>
      </c>
      <c r="AV96" s="5">
        <f t="shared" si="27"/>
        <v>0.11975144830976268</v>
      </c>
      <c r="AW96" s="5">
        <f t="shared" si="27"/>
        <v>0.10841306156433307</v>
      </c>
      <c r="AX96" s="5">
        <f t="shared" si="27"/>
        <v>0.10894034869797077</v>
      </c>
      <c r="AY96" s="5">
        <f t="shared" si="27"/>
        <v>0.11337543031142154</v>
      </c>
      <c r="AZ96" s="5">
        <f t="shared" si="27"/>
        <v>0.10299303218386038</v>
      </c>
      <c r="BA96" s="5">
        <f t="shared" si="27"/>
        <v>0.11290379781962</v>
      </c>
    </row>
    <row r="97" spans="14:53" x14ac:dyDescent="0.25">
      <c r="N97" t="s">
        <v>109</v>
      </c>
      <c r="O97" s="5">
        <f t="shared" si="27"/>
        <v>3.168173562625769E-9</v>
      </c>
      <c r="P97" s="5">
        <f t="shared" si="27"/>
        <v>2.1163360578464696E-9</v>
      </c>
      <c r="Q97" s="5">
        <f t="shared" si="27"/>
        <v>6.471646667307841E-10</v>
      </c>
      <c r="R97" s="5">
        <f t="shared" si="27"/>
        <v>9.8011416307038624E-10</v>
      </c>
      <c r="S97" s="5">
        <f t="shared" si="27"/>
        <v>1.2779975572544734E-9</v>
      </c>
      <c r="T97" s="5">
        <f t="shared" si="27"/>
        <v>4.4955948585837502E-10</v>
      </c>
      <c r="U97" s="5">
        <f t="shared" si="27"/>
        <v>6.5664634251776515E-10</v>
      </c>
      <c r="V97" s="5">
        <f t="shared" si="27"/>
        <v>1.763069896527606E-9</v>
      </c>
      <c r="W97" s="5">
        <f t="shared" si="27"/>
        <v>2.9559585407348444E-10</v>
      </c>
      <c r="X97" s="5">
        <f t="shared" si="27"/>
        <v>8.7598273138781051E-10</v>
      </c>
      <c r="Y97" s="5">
        <f t="shared" si="27"/>
        <v>1.4256936185217274E-9</v>
      </c>
      <c r="Z97" s="5">
        <f t="shared" si="27"/>
        <v>5.6164565741451891E-10</v>
      </c>
      <c r="AA97" s="5">
        <f t="shared" si="27"/>
        <v>1.4407559016145795E-9</v>
      </c>
      <c r="AB97" s="5">
        <f t="shared" si="27"/>
        <v>3.2118742079287272E-10</v>
      </c>
      <c r="AC97" s="5">
        <f t="shared" si="27"/>
        <v>3.5805764625146094E-10</v>
      </c>
      <c r="AD97" s="5">
        <f t="shared" si="27"/>
        <v>1.206152484678928E-9</v>
      </c>
      <c r="AE97" s="5">
        <f t="shared" si="27"/>
        <v>3.6761137505698185E-10</v>
      </c>
      <c r="AF97" s="5">
        <f t="shared" si="27"/>
        <v>3.390979458207167E-9</v>
      </c>
      <c r="AG97" s="5">
        <f t="shared" si="27"/>
        <v>2.1125221421986743E-9</v>
      </c>
      <c r="AH97" s="5">
        <f t="shared" si="27"/>
        <v>2.5002192358456212E-9</v>
      </c>
      <c r="AI97" s="5">
        <f t="shared" si="27"/>
        <v>2.1690031585994925E-9</v>
      </c>
      <c r="AJ97" s="5">
        <f t="shared" si="27"/>
        <v>7.2588598143750377E-10</v>
      </c>
      <c r="AK97" s="5">
        <f t="shared" si="27"/>
        <v>4.8329051583957955E-10</v>
      </c>
      <c r="AL97" s="5">
        <f t="shared" si="27"/>
        <v>1.7983294344884395E-9</v>
      </c>
      <c r="AM97" s="5">
        <f t="shared" si="27"/>
        <v>2.1048973576517499E-9</v>
      </c>
      <c r="AN97" s="5">
        <f t="shared" si="27"/>
        <v>1.2852776637855226E-9</v>
      </c>
      <c r="AO97" s="5">
        <f t="shared" si="27"/>
        <v>5.7753579972365153E-10</v>
      </c>
      <c r="AP97" s="5">
        <f t="shared" si="27"/>
        <v>1.5622541240051742E-10</v>
      </c>
      <c r="AQ97" s="5">
        <f t="shared" si="27"/>
        <v>8.0360605484482204E-10</v>
      </c>
      <c r="AR97" s="5">
        <f t="shared" si="27"/>
        <v>5.0202008024563638E-10</v>
      </c>
      <c r="AS97" s="5">
        <f t="shared" si="27"/>
        <v>2.3994714172761439E-10</v>
      </c>
      <c r="AT97" s="5">
        <f t="shared" si="27"/>
        <v>1.2160542726870794E-9</v>
      </c>
      <c r="AU97" s="5">
        <f t="shared" si="27"/>
        <v>2.1114170082986891E-9</v>
      </c>
      <c r="AV97" s="5">
        <f t="shared" si="27"/>
        <v>1.0596423937618218E-9</v>
      </c>
      <c r="AW97" s="5">
        <f t="shared" si="27"/>
        <v>9.0653066798945828E-10</v>
      </c>
      <c r="AX97" s="5">
        <f t="shared" si="27"/>
        <v>1.3249080049753711E-9</v>
      </c>
      <c r="AY97" s="5">
        <f t="shared" si="27"/>
        <v>5.9292067001738637E-9</v>
      </c>
      <c r="AZ97" s="5">
        <f t="shared" si="27"/>
        <v>4.1723626815646587E-9</v>
      </c>
      <c r="BA97" s="5">
        <f t="shared" si="27"/>
        <v>1.0937701212710796E-9</v>
      </c>
    </row>
    <row r="98" spans="14:53" x14ac:dyDescent="0.25">
      <c r="N98" t="s">
        <v>110</v>
      </c>
      <c r="O98" s="5">
        <f t="shared" si="27"/>
        <v>3.0444595323265934E-8</v>
      </c>
      <c r="P98" s="5">
        <f t="shared" si="27"/>
        <v>3.7224231684496398E-8</v>
      </c>
      <c r="Q98" s="5">
        <f t="shared" si="27"/>
        <v>3.3333457090041668E-8</v>
      </c>
      <c r="R98" s="5">
        <f t="shared" si="27"/>
        <v>4.3254304997949333E-8</v>
      </c>
      <c r="S98" s="5">
        <f t="shared" si="27"/>
        <v>3.6770855575069265E-8</v>
      </c>
      <c r="T98" s="5">
        <f t="shared" si="27"/>
        <v>3.6516415684253263E-8</v>
      </c>
      <c r="U98" s="5">
        <f t="shared" si="27"/>
        <v>2.1353325006960269E-8</v>
      </c>
      <c r="V98" s="5">
        <f t="shared" si="27"/>
        <v>2.6027613084631868E-8</v>
      </c>
      <c r="W98" s="5">
        <f t="shared" si="27"/>
        <v>2.1098788765844999E-8</v>
      </c>
      <c r="X98" s="5">
        <f t="shared" si="27"/>
        <v>1.7999258571655132E-8</v>
      </c>
      <c r="Y98" s="5">
        <f t="shared" si="27"/>
        <v>2.1438077017032265E-8</v>
      </c>
      <c r="Z98" s="5">
        <f t="shared" si="27"/>
        <v>2.5258446588540399E-8</v>
      </c>
      <c r="AA98" s="5">
        <f t="shared" si="27"/>
        <v>3.8415525887725339E-8</v>
      </c>
      <c r="AB98" s="5">
        <f t="shared" si="27"/>
        <v>3.5469814124357003E-8</v>
      </c>
      <c r="AC98" s="5">
        <f t="shared" si="27"/>
        <v>3.0156015839582932E-8</v>
      </c>
      <c r="AD98" s="5">
        <f t="shared" si="27"/>
        <v>3.5134294741255668E-8</v>
      </c>
      <c r="AE98" s="5">
        <f t="shared" si="27"/>
        <v>2.2918046323776334E-8</v>
      </c>
      <c r="AF98" s="5">
        <f t="shared" si="27"/>
        <v>2.3406604487388934E-8</v>
      </c>
      <c r="AG98" s="5">
        <f t="shared" si="27"/>
        <v>3.38844897264222E-8</v>
      </c>
      <c r="AH98" s="5">
        <f t="shared" si="27"/>
        <v>4.1043127446055137E-8</v>
      </c>
      <c r="AI98" s="5">
        <f t="shared" si="27"/>
        <v>4.0390252669290734E-8</v>
      </c>
      <c r="AJ98" s="5">
        <f t="shared" si="27"/>
        <v>3.8873245850987998E-8</v>
      </c>
      <c r="AK98" s="5">
        <f t="shared" si="27"/>
        <v>3.2692631881800267E-8</v>
      </c>
      <c r="AL98" s="5">
        <f t="shared" si="27"/>
        <v>3.0177840768229729E-8</v>
      </c>
      <c r="AM98" s="5">
        <f t="shared" si="27"/>
        <v>3.3957905972445802E-8</v>
      </c>
      <c r="AN98" s="5">
        <f t="shared" si="27"/>
        <v>4.2230325393178873E-8</v>
      </c>
      <c r="AO98" s="5">
        <f t="shared" si="27"/>
        <v>2.2478962370766402E-8</v>
      </c>
      <c r="AP98" s="5">
        <f t="shared" si="27"/>
        <v>3.6411095410626606E-8</v>
      </c>
      <c r="AQ98" s="5">
        <f t="shared" si="27"/>
        <v>4.1262586295819935E-8</v>
      </c>
      <c r="AR98" s="5">
        <f t="shared" si="27"/>
        <v>2.9919282703220731E-8</v>
      </c>
      <c r="AS98" s="5">
        <f t="shared" si="27"/>
        <v>2.5295090809765266E-8</v>
      </c>
      <c r="AT98" s="5">
        <f t="shared" si="27"/>
        <v>2.5582451724357402E-8</v>
      </c>
      <c r="AU98" s="5">
        <f t="shared" si="27"/>
        <v>3.361689855238667E-8</v>
      </c>
      <c r="AV98" s="5">
        <f t="shared" si="27"/>
        <v>3.5302711813497999E-8</v>
      </c>
      <c r="AW98" s="5">
        <f t="shared" si="27"/>
        <v>3.1499205581884998E-8</v>
      </c>
      <c r="AX98" s="5">
        <f t="shared" si="27"/>
        <v>3.2396300272066338E-8</v>
      </c>
      <c r="AY98" s="5">
        <f t="shared" si="27"/>
        <v>4.3844090020206865E-8</v>
      </c>
      <c r="AZ98" s="5">
        <f t="shared" si="27"/>
        <v>4.52566455306008E-7</v>
      </c>
      <c r="BA98" s="5">
        <f t="shared" si="27"/>
        <v>2.7719913517898865E-8</v>
      </c>
    </row>
    <row r="99" spans="14:53" x14ac:dyDescent="0.25">
      <c r="N99" t="s">
        <v>111</v>
      </c>
      <c r="O99" s="5">
        <f t="shared" si="27"/>
        <v>5.1292053751281566E-5</v>
      </c>
      <c r="P99" s="5">
        <f t="shared" si="27"/>
        <v>5.5579548999336779E-5</v>
      </c>
      <c r="Q99" s="5">
        <f t="shared" si="27"/>
        <v>5.3799135725376872E-5</v>
      </c>
      <c r="R99" s="5">
        <f t="shared" si="27"/>
        <v>7.1670206231003218E-5</v>
      </c>
      <c r="S99" s="5">
        <f t="shared" si="27"/>
        <v>7.2341175813782523E-5</v>
      </c>
      <c r="T99" s="5">
        <f t="shared" si="27"/>
        <v>3.0733802274437387E-5</v>
      </c>
      <c r="U99" s="5">
        <f t="shared" si="27"/>
        <v>4.8298182115642347E-5</v>
      </c>
      <c r="V99" s="5">
        <f t="shared" si="27"/>
        <v>5.1279636554968697E-5</v>
      </c>
      <c r="W99" s="5">
        <f t="shared" si="27"/>
        <v>4.3935752885698696E-5</v>
      </c>
      <c r="X99" s="5">
        <f t="shared" si="27"/>
        <v>7.2143528092173917E-5</v>
      </c>
      <c r="Y99" s="5">
        <f t="shared" si="27"/>
        <v>5.0452680225819049E-5</v>
      </c>
      <c r="Z99" s="5">
        <f t="shared" si="27"/>
        <v>6.3258780746809295E-5</v>
      </c>
      <c r="AA99" s="5">
        <f t="shared" si="27"/>
        <v>7.2262350440146608E-5</v>
      </c>
      <c r="AB99" s="5">
        <f t="shared" si="27"/>
        <v>7.1816868448727473E-5</v>
      </c>
      <c r="AC99" s="5">
        <f t="shared" si="27"/>
        <v>5.4833108589242085E-5</v>
      </c>
      <c r="AD99" s="5">
        <f t="shared" si="27"/>
        <v>5.2283155301810089E-5</v>
      </c>
      <c r="AE99" s="5">
        <f t="shared" si="27"/>
        <v>5.6207564299189562E-5</v>
      </c>
      <c r="AF99" s="5">
        <f t="shared" si="27"/>
        <v>7.2142768324391307E-5</v>
      </c>
      <c r="AG99" s="5">
        <f t="shared" si="27"/>
        <v>4.8251855534397384E-5</v>
      </c>
      <c r="AH99" s="5">
        <f t="shared" si="27"/>
        <v>6.9928796421110171E-5</v>
      </c>
      <c r="AI99" s="5">
        <f t="shared" si="27"/>
        <v>7.2341175813782523E-5</v>
      </c>
      <c r="AJ99" s="5">
        <f t="shared" si="27"/>
        <v>7.2012947878070089E-5</v>
      </c>
      <c r="AK99" s="5">
        <f t="shared" si="27"/>
        <v>7.2143528092173917E-5</v>
      </c>
      <c r="AL99" s="5">
        <f t="shared" si="27"/>
        <v>7.2143528092173917E-5</v>
      </c>
      <c r="AM99" s="5">
        <f t="shared" si="27"/>
        <v>7.2340669301927481E-5</v>
      </c>
      <c r="AN99" s="5">
        <f t="shared" si="27"/>
        <v>7.2143528092173917E-5</v>
      </c>
      <c r="AO99" s="5">
        <f t="shared" si="27"/>
        <v>7.2070015002097484E-5</v>
      </c>
      <c r="AP99" s="5">
        <f t="shared" si="27"/>
        <v>7.2143528092173917E-5</v>
      </c>
      <c r="AQ99" s="5">
        <f t="shared" si="27"/>
        <v>7.2340416046000008E-5</v>
      </c>
      <c r="AR99" s="5">
        <f t="shared" si="27"/>
        <v>7.2142642613506341E-5</v>
      </c>
      <c r="AS99" s="5">
        <f t="shared" si="27"/>
        <v>7.2088945234986343E-5</v>
      </c>
      <c r="AT99" s="5">
        <f t="shared" si="27"/>
        <v>7.2143528092173917E-5</v>
      </c>
      <c r="AU99" s="5">
        <f t="shared" si="27"/>
        <v>7.233901434281635E-5</v>
      </c>
      <c r="AV99" s="5">
        <f t="shared" si="27"/>
        <v>7.191933081348739E-5</v>
      </c>
      <c r="AW99" s="5">
        <f t="shared" si="27"/>
        <v>7.2143274836246348E-5</v>
      </c>
      <c r="AX99" s="5">
        <f t="shared" si="27"/>
        <v>7.2143528092173917E-5</v>
      </c>
      <c r="AY99" s="5">
        <f t="shared" si="27"/>
        <v>7.2341175813782523E-5</v>
      </c>
      <c r="AZ99" s="5">
        <f t="shared" si="27"/>
        <v>7.2142835853628609E-5</v>
      </c>
      <c r="BA99" s="5">
        <f t="shared" si="27"/>
        <v>7.214302158031878E-5</v>
      </c>
    </row>
    <row r="100" spans="14:53" x14ac:dyDescent="0.25">
      <c r="N100" t="s">
        <v>112</v>
      </c>
      <c r="O100" s="5">
        <f t="shared" si="27"/>
        <v>6.5624705042900355E-2</v>
      </c>
      <c r="P100" s="5">
        <f t="shared" si="27"/>
        <v>6.4645875303543973E-2</v>
      </c>
      <c r="Q100" s="5">
        <f t="shared" si="27"/>
        <v>6.6073203315980211E-2</v>
      </c>
      <c r="R100" s="5">
        <f t="shared" si="27"/>
        <v>6.6131394060887E-2</v>
      </c>
      <c r="S100" s="5">
        <f t="shared" si="27"/>
        <v>6.6490170572129914E-2</v>
      </c>
      <c r="T100" s="5">
        <f t="shared" si="27"/>
        <v>6.3139900387237657E-2</v>
      </c>
      <c r="U100" s="5">
        <f t="shared" si="27"/>
        <v>6.4995991630153988E-2</v>
      </c>
      <c r="V100" s="5">
        <f t="shared" si="27"/>
        <v>6.557748599382765E-2</v>
      </c>
      <c r="W100" s="5">
        <f t="shared" si="27"/>
        <v>6.4606964008182582E-2</v>
      </c>
      <c r="X100" s="5">
        <f t="shared" si="27"/>
        <v>6.6235044928539683E-2</v>
      </c>
      <c r="Y100" s="5">
        <f t="shared" si="27"/>
        <v>6.601740800063409E-2</v>
      </c>
      <c r="Z100" s="5">
        <f t="shared" si="27"/>
        <v>6.6191229201116086E-2</v>
      </c>
      <c r="AA100" s="5">
        <f t="shared" si="27"/>
        <v>6.655325298774184E-2</v>
      </c>
      <c r="AB100" s="5">
        <f t="shared" si="27"/>
        <v>6.6179239642790696E-2</v>
      </c>
      <c r="AC100" s="5">
        <f t="shared" si="27"/>
        <v>6.5882644919945416E-2</v>
      </c>
      <c r="AD100" s="5">
        <f t="shared" si="27"/>
        <v>6.6099194345491538E-2</v>
      </c>
      <c r="AE100" s="5">
        <f t="shared" si="27"/>
        <v>6.6512444798873416E-2</v>
      </c>
      <c r="AF100" s="5">
        <f t="shared" si="27"/>
        <v>6.6118180788761388E-2</v>
      </c>
      <c r="AG100" s="5">
        <f t="shared" si="27"/>
        <v>6.5036500142194989E-2</v>
      </c>
      <c r="AH100" s="5">
        <f t="shared" si="27"/>
        <v>6.6194983818195705E-2</v>
      </c>
      <c r="AI100" s="5">
        <f t="shared" si="27"/>
        <v>6.6526532787701556E-2</v>
      </c>
      <c r="AJ100" s="5">
        <f t="shared" ref="AJ100:BA100" si="28">IFERROR(AJ45/$E45,0)</f>
        <v>6.6300045091001181E-2</v>
      </c>
      <c r="AK100" s="5">
        <f t="shared" si="28"/>
        <v>6.6265522160997611E-2</v>
      </c>
      <c r="AL100" s="5">
        <f t="shared" si="28"/>
        <v>6.6357578451766139E-2</v>
      </c>
      <c r="AM100" s="5">
        <f t="shared" si="28"/>
        <v>6.654500896440238E-2</v>
      </c>
      <c r="AN100" s="5">
        <f t="shared" si="28"/>
        <v>6.6195568458406198E-2</v>
      </c>
      <c r="AO100" s="5">
        <f t="shared" si="28"/>
        <v>6.6057747131592126E-2</v>
      </c>
      <c r="AP100" s="5">
        <f t="shared" si="28"/>
        <v>6.629238212470441E-2</v>
      </c>
      <c r="AQ100" s="5">
        <f t="shared" si="28"/>
        <v>6.6462117292231226E-2</v>
      </c>
      <c r="AR100" s="5">
        <f t="shared" si="28"/>
        <v>6.6232486638810734E-2</v>
      </c>
      <c r="AS100" s="5">
        <f t="shared" si="28"/>
        <v>6.6191760276966147E-2</v>
      </c>
      <c r="AT100" s="5">
        <f t="shared" si="28"/>
        <v>6.6038468047200233E-2</v>
      </c>
      <c r="AU100" s="5">
        <f t="shared" si="28"/>
        <v>6.6321339613819544E-2</v>
      </c>
      <c r="AV100" s="5">
        <f t="shared" si="28"/>
        <v>6.6143718603126331E-2</v>
      </c>
      <c r="AW100" s="5">
        <f t="shared" si="28"/>
        <v>6.6354970251030501E-2</v>
      </c>
      <c r="AX100" s="5">
        <f t="shared" si="28"/>
        <v>6.6025935893944454E-2</v>
      </c>
      <c r="AY100" s="5">
        <f t="shared" si="28"/>
        <v>6.6457105621555657E-2</v>
      </c>
      <c r="AZ100" s="5">
        <f t="shared" si="28"/>
        <v>6.6311220009221211E-2</v>
      </c>
      <c r="BA100" s="5">
        <f t="shared" si="28"/>
        <v>6.6223421167093913E-2</v>
      </c>
    </row>
    <row r="101" spans="14:53" x14ac:dyDescent="0.25">
      <c r="N101" t="s">
        <v>113</v>
      </c>
      <c r="O101" s="5">
        <f t="shared" ref="O101:BA107" si="29">IFERROR(O46/$E46,0)</f>
        <v>2.1272174924496073E-6</v>
      </c>
      <c r="P101" s="5">
        <f t="shared" si="29"/>
        <v>2.2431181052110121E-6</v>
      </c>
      <c r="Q101" s="5">
        <f t="shared" si="29"/>
        <v>2.1736268091452382E-6</v>
      </c>
      <c r="R101" s="5">
        <f t="shared" si="29"/>
        <v>3.8539246746518334E-6</v>
      </c>
      <c r="S101" s="5">
        <f t="shared" si="29"/>
        <v>2.1271821920982261E-6</v>
      </c>
      <c r="T101" s="5">
        <f t="shared" si="29"/>
        <v>2.393718865120738E-6</v>
      </c>
      <c r="U101" s="5">
        <f t="shared" si="29"/>
        <v>2.2938038455200717E-6</v>
      </c>
      <c r="V101" s="5">
        <f t="shared" si="29"/>
        <v>2.1720299120730356E-6</v>
      </c>
      <c r="W101" s="5">
        <f t="shared" si="29"/>
        <v>2.0751403233389645E-6</v>
      </c>
      <c r="X101" s="5">
        <f t="shared" si="29"/>
        <v>2.1568496234171548E-6</v>
      </c>
      <c r="Y101" s="5">
        <f t="shared" si="29"/>
        <v>2.1213747967865952E-6</v>
      </c>
      <c r="Z101" s="5">
        <f t="shared" si="29"/>
        <v>2.1040436375471785E-6</v>
      </c>
      <c r="AA101" s="5">
        <f t="shared" si="29"/>
        <v>2.2676113000498928E-6</v>
      </c>
      <c r="AB101" s="5">
        <f t="shared" si="29"/>
        <v>2.391611984877214E-6</v>
      </c>
      <c r="AC101" s="5">
        <f t="shared" si="29"/>
        <v>2.1954258937999764E-6</v>
      </c>
      <c r="AD101" s="5">
        <f t="shared" si="29"/>
        <v>2.4125508260825714E-6</v>
      </c>
      <c r="AE101" s="5">
        <f t="shared" si="29"/>
        <v>2.1272126900520119E-6</v>
      </c>
      <c r="AF101" s="5">
        <f t="shared" si="29"/>
        <v>2.1213747967865952E-6</v>
      </c>
      <c r="AG101" s="5">
        <f t="shared" si="29"/>
        <v>2.5246944009637619E-6</v>
      </c>
      <c r="AH101" s="5">
        <f t="shared" si="29"/>
        <v>2.1843239768050122E-6</v>
      </c>
      <c r="AI101" s="5">
        <f t="shared" si="29"/>
        <v>2.1272671941515001E-6</v>
      </c>
      <c r="AJ101" s="5">
        <f t="shared" si="29"/>
        <v>2.5127943770120001E-6</v>
      </c>
      <c r="AK101" s="5">
        <f t="shared" si="29"/>
        <v>4.0519775178547977E-6</v>
      </c>
      <c r="AL101" s="5">
        <f t="shared" si="29"/>
        <v>2.3990528928889999E-6</v>
      </c>
      <c r="AM101" s="5">
        <f t="shared" si="29"/>
        <v>3.0659788381827381E-6</v>
      </c>
      <c r="AN101" s="5">
        <f t="shared" si="29"/>
        <v>2.5908394278397978E-6</v>
      </c>
      <c r="AO101" s="5">
        <f t="shared" si="29"/>
        <v>3.3485108283977977E-6</v>
      </c>
      <c r="AP101" s="5">
        <f t="shared" si="29"/>
        <v>2.2778984420740001E-6</v>
      </c>
      <c r="AQ101" s="5">
        <f t="shared" si="29"/>
        <v>2.9368444319480479E-6</v>
      </c>
      <c r="AR101" s="5">
        <f t="shared" si="29"/>
        <v>2.3301657213823335E-6</v>
      </c>
      <c r="AS101" s="5">
        <f t="shared" si="29"/>
        <v>2.1217451455606072E-6</v>
      </c>
      <c r="AT101" s="5">
        <f t="shared" si="29"/>
        <v>2.1770583017451668E-6</v>
      </c>
      <c r="AU101" s="5">
        <f t="shared" si="29"/>
        <v>2.1271783905478807E-6</v>
      </c>
      <c r="AV101" s="5">
        <f t="shared" si="29"/>
        <v>4.8329112684433088E-6</v>
      </c>
      <c r="AW101" s="5">
        <f t="shared" si="29"/>
        <v>3.654489794695345E-6</v>
      </c>
      <c r="AX101" s="5">
        <f t="shared" si="29"/>
        <v>2.1864245350517144E-6</v>
      </c>
      <c r="AY101" s="5">
        <f t="shared" si="29"/>
        <v>3.681782339967476E-6</v>
      </c>
      <c r="AZ101" s="5">
        <f t="shared" si="29"/>
        <v>2.1628530298497141E-6</v>
      </c>
      <c r="BA101" s="5">
        <f t="shared" si="29"/>
        <v>2.7730953034260239E-6</v>
      </c>
    </row>
    <row r="102" spans="14:53" x14ac:dyDescent="0.25">
      <c r="N102" t="s">
        <v>114</v>
      </c>
      <c r="O102" s="5">
        <f t="shared" si="29"/>
        <v>5.1057470623178456E-6</v>
      </c>
      <c r="P102" s="5">
        <f t="shared" si="29"/>
        <v>5.1563888747806412E-6</v>
      </c>
      <c r="Q102" s="5">
        <f t="shared" si="29"/>
        <v>5.1546796347657436E-6</v>
      </c>
      <c r="R102" s="5">
        <f t="shared" si="29"/>
        <v>5.1556202847749485E-6</v>
      </c>
      <c r="S102" s="5">
        <f t="shared" si="29"/>
        <v>5.1687420599737943E-6</v>
      </c>
      <c r="T102" s="5">
        <f t="shared" si="29"/>
        <v>5.1570004746834359E-6</v>
      </c>
      <c r="U102" s="5">
        <f t="shared" si="29"/>
        <v>5.1552592204923077E-6</v>
      </c>
      <c r="V102" s="5">
        <f t="shared" si="29"/>
        <v>5.1551843065607441E-6</v>
      </c>
      <c r="W102" s="5">
        <f t="shared" si="29"/>
        <v>5.1701018010768207E-6</v>
      </c>
      <c r="X102" s="5">
        <f t="shared" si="29"/>
        <v>5.1134735996373846E-6</v>
      </c>
      <c r="Y102" s="5">
        <f t="shared" si="29"/>
        <v>5.1546554373170766E-6</v>
      </c>
      <c r="Z102" s="5">
        <f t="shared" si="29"/>
        <v>5.1126804462855896E-6</v>
      </c>
      <c r="AA102" s="5">
        <f t="shared" si="29"/>
        <v>5.1695873493327435E-6</v>
      </c>
      <c r="AB102" s="5">
        <f t="shared" si="29"/>
        <v>5.1564210016330256E-6</v>
      </c>
      <c r="AC102" s="5">
        <f t="shared" si="29"/>
        <v>5.1563473950284876E-6</v>
      </c>
      <c r="AD102" s="5">
        <f t="shared" si="29"/>
        <v>5.1548545645657692E-6</v>
      </c>
      <c r="AE102" s="5">
        <f t="shared" si="29"/>
        <v>5.1687365669374876E-6</v>
      </c>
      <c r="AF102" s="5">
        <f t="shared" si="29"/>
        <v>5.1556232733484103E-6</v>
      </c>
      <c r="AG102" s="5">
        <f t="shared" si="29"/>
        <v>5.117291436448077E-6</v>
      </c>
      <c r="AH102" s="5">
        <f t="shared" si="29"/>
        <v>5.1548418790753336E-6</v>
      </c>
      <c r="AI102" s="5">
        <f t="shared" si="29"/>
        <v>5.1693118568533336E-6</v>
      </c>
      <c r="AJ102" s="5">
        <f t="shared" si="29"/>
        <v>5.1556001646696155E-6</v>
      </c>
      <c r="AK102" s="5">
        <f t="shared" si="29"/>
        <v>5.1555820767497436E-6</v>
      </c>
      <c r="AL102" s="5">
        <f t="shared" si="29"/>
        <v>5.1546596111784877E-6</v>
      </c>
      <c r="AM102" s="5">
        <f t="shared" si="29"/>
        <v>5.1697111635860254E-6</v>
      </c>
      <c r="AN102" s="5">
        <f t="shared" si="29"/>
        <v>5.1556578575211789E-6</v>
      </c>
      <c r="AO102" s="5">
        <f t="shared" si="29"/>
        <v>5.1553624200306154E-6</v>
      </c>
      <c r="AP102" s="5">
        <f t="shared" si="29"/>
        <v>5.1132406422861026E-6</v>
      </c>
      <c r="AQ102" s="5">
        <f t="shared" si="29"/>
        <v>5.1694537672157697E-6</v>
      </c>
      <c r="AR102" s="5">
        <f t="shared" si="29"/>
        <v>5.1551067873141283E-6</v>
      </c>
      <c r="AS102" s="5">
        <f t="shared" si="29"/>
        <v>5.1566873899873592E-6</v>
      </c>
      <c r="AT102" s="5">
        <f t="shared" si="29"/>
        <v>5.1557394856738973E-6</v>
      </c>
      <c r="AU102" s="5">
        <f t="shared" si="29"/>
        <v>5.1710391286357691E-6</v>
      </c>
      <c r="AV102" s="5">
        <f t="shared" si="29"/>
        <v>4.819068657008308E-6</v>
      </c>
      <c r="AW102" s="5">
        <f t="shared" si="29"/>
        <v>5.1549908462817179E-6</v>
      </c>
      <c r="AX102" s="5">
        <f t="shared" si="29"/>
        <v>5.1562784013606412E-6</v>
      </c>
      <c r="AY102" s="5">
        <f t="shared" si="29"/>
        <v>5.1694890971657694E-6</v>
      </c>
      <c r="AZ102" s="5">
        <f t="shared" si="29"/>
        <v>5.1547438629084361E-6</v>
      </c>
      <c r="BA102" s="5">
        <f t="shared" si="29"/>
        <v>5.154649944280769E-6</v>
      </c>
    </row>
    <row r="103" spans="14:53" x14ac:dyDescent="0.25">
      <c r="N103" t="s">
        <v>115</v>
      </c>
      <c r="O103" s="5">
        <f t="shared" si="29"/>
        <v>0.10329992995848594</v>
      </c>
      <c r="P103" s="5">
        <f t="shared" si="29"/>
        <v>0.10421153889158304</v>
      </c>
      <c r="Q103" s="5">
        <f t="shared" si="29"/>
        <v>0.10447578092170982</v>
      </c>
      <c r="R103" s="5">
        <f t="shared" si="29"/>
        <v>0.10380262457595335</v>
      </c>
      <c r="S103" s="5">
        <f t="shared" si="29"/>
        <v>0.10377653779647747</v>
      </c>
      <c r="T103" s="5">
        <f t="shared" si="29"/>
        <v>0.10302364065269108</v>
      </c>
      <c r="U103" s="5">
        <f t="shared" si="29"/>
        <v>0.1035439748469576</v>
      </c>
      <c r="V103" s="5">
        <f t="shared" si="29"/>
        <v>0.10281359697432657</v>
      </c>
      <c r="W103" s="5">
        <f t="shared" si="29"/>
        <v>0.1042531785486087</v>
      </c>
      <c r="X103" s="5">
        <f t="shared" si="29"/>
        <v>0.10387791943315269</v>
      </c>
      <c r="Y103" s="5">
        <f t="shared" si="29"/>
        <v>0.10387656042993638</v>
      </c>
      <c r="Z103" s="5">
        <f t="shared" si="29"/>
        <v>0.10387534989446495</v>
      </c>
      <c r="AA103" s="5">
        <f t="shared" si="29"/>
        <v>0.10488755436414576</v>
      </c>
      <c r="AB103" s="5">
        <f t="shared" si="29"/>
        <v>0.10456404780749642</v>
      </c>
      <c r="AC103" s="5">
        <f t="shared" si="29"/>
        <v>0.10442095980876809</v>
      </c>
      <c r="AD103" s="5">
        <f t="shared" si="29"/>
        <v>0.10373147503932076</v>
      </c>
      <c r="AE103" s="5">
        <f t="shared" si="29"/>
        <v>0.10511721030436028</v>
      </c>
      <c r="AF103" s="5">
        <f t="shared" si="29"/>
        <v>0.10519948940060267</v>
      </c>
      <c r="AG103" s="5">
        <f t="shared" si="29"/>
        <v>0.1024040176056029</v>
      </c>
      <c r="AH103" s="5">
        <f t="shared" si="29"/>
        <v>0.10461029206769799</v>
      </c>
      <c r="AI103" s="5">
        <f t="shared" si="29"/>
        <v>0.10605036841892812</v>
      </c>
      <c r="AJ103" s="5">
        <f t="shared" si="29"/>
        <v>0.10404135379705849</v>
      </c>
      <c r="AK103" s="5">
        <f t="shared" si="29"/>
        <v>0.1046243845368047</v>
      </c>
      <c r="AL103" s="5">
        <f t="shared" si="29"/>
        <v>0.10494043014940291</v>
      </c>
      <c r="AM103" s="5">
        <f t="shared" si="29"/>
        <v>0.10550284046825759</v>
      </c>
      <c r="AN103" s="5">
        <f t="shared" si="29"/>
        <v>0.10496080241530603</v>
      </c>
      <c r="AO103" s="5">
        <f t="shared" si="29"/>
        <v>0.10527224264242166</v>
      </c>
      <c r="AP103" s="5">
        <f t="shared" si="29"/>
        <v>0.10407604342797189</v>
      </c>
      <c r="AQ103" s="5">
        <f t="shared" si="29"/>
        <v>0.10550541119096071</v>
      </c>
      <c r="AR103" s="5">
        <f t="shared" si="29"/>
        <v>0.10547382865704487</v>
      </c>
      <c r="AS103" s="5">
        <f t="shared" si="29"/>
        <v>0.1032485665765558</v>
      </c>
      <c r="AT103" s="5">
        <f t="shared" si="29"/>
        <v>0.10440402121578572</v>
      </c>
      <c r="AU103" s="5">
        <f t="shared" si="29"/>
        <v>0.10479305052087076</v>
      </c>
      <c r="AV103" s="5">
        <f t="shared" si="29"/>
        <v>0.10427304170485692</v>
      </c>
      <c r="AW103" s="5">
        <f t="shared" si="29"/>
        <v>0.10432299972940312</v>
      </c>
      <c r="AX103" s="5">
        <f t="shared" si="29"/>
        <v>0.10475727237910648</v>
      </c>
      <c r="AY103" s="5">
        <f t="shared" si="29"/>
        <v>0.10393854426423996</v>
      </c>
      <c r="AZ103" s="5">
        <f t="shared" si="29"/>
        <v>0.10501815241603304</v>
      </c>
      <c r="BA103" s="5">
        <f t="shared" si="29"/>
        <v>0.10353862282090022</v>
      </c>
    </row>
    <row r="104" spans="14:53" x14ac:dyDescent="0.25">
      <c r="N104" t="s">
        <v>116</v>
      </c>
      <c r="O104" s="5">
        <f t="shared" si="29"/>
        <v>8.5771747650287657E-5</v>
      </c>
      <c r="P104" s="5">
        <f t="shared" si="29"/>
        <v>8.5814637092483168E-5</v>
      </c>
      <c r="Q104" s="5">
        <f t="shared" si="29"/>
        <v>8.1920555731957484E-5</v>
      </c>
      <c r="R104" s="5">
        <f t="shared" si="29"/>
        <v>8.5727166527367458E-5</v>
      </c>
      <c r="S104" s="5">
        <f t="shared" si="29"/>
        <v>8.2144995352948885E-5</v>
      </c>
      <c r="T104" s="5">
        <f t="shared" si="29"/>
        <v>8.246919180010111E-5</v>
      </c>
      <c r="U104" s="5">
        <f t="shared" si="29"/>
        <v>8.2989152390994884E-5</v>
      </c>
      <c r="V104" s="5">
        <f t="shared" si="29"/>
        <v>8.2330724146537527E-5</v>
      </c>
      <c r="W104" s="5">
        <f t="shared" si="29"/>
        <v>8.2341909013720568E-5</v>
      </c>
      <c r="X104" s="5">
        <f t="shared" si="29"/>
        <v>8.2244372901362831E-5</v>
      </c>
      <c r="Y104" s="5">
        <f t="shared" si="29"/>
        <v>8.1920572516480176E-5</v>
      </c>
      <c r="Z104" s="5">
        <f t="shared" si="29"/>
        <v>8.1920555731957484E-5</v>
      </c>
      <c r="AA104" s="5">
        <f t="shared" si="29"/>
        <v>8.3864829914186536E-5</v>
      </c>
      <c r="AB104" s="5">
        <f t="shared" si="29"/>
        <v>8.5827949576114209E-5</v>
      </c>
      <c r="AC104" s="5">
        <f t="shared" si="29"/>
        <v>8.2310112174253247E-5</v>
      </c>
      <c r="AD104" s="5">
        <f t="shared" si="29"/>
        <v>8.2082464316660225E-5</v>
      </c>
      <c r="AE104" s="5">
        <f t="shared" si="29"/>
        <v>8.6063183102752367E-5</v>
      </c>
      <c r="AF104" s="5">
        <f t="shared" si="29"/>
        <v>8.3140849107075931E-5</v>
      </c>
      <c r="AG104" s="5">
        <f t="shared" si="29"/>
        <v>8.1920555731957484E-5</v>
      </c>
      <c r="AH104" s="5">
        <f t="shared" si="29"/>
        <v>8.4851460911930046E-5</v>
      </c>
      <c r="AI104" s="5">
        <f t="shared" si="29"/>
        <v>8.6095576009374687E-5</v>
      </c>
      <c r="AJ104" s="5">
        <f t="shared" si="29"/>
        <v>8.2252984163313207E-5</v>
      </c>
      <c r="AK104" s="5">
        <f t="shared" si="29"/>
        <v>8.4812986865663218E-5</v>
      </c>
      <c r="AL104" s="5">
        <f t="shared" si="29"/>
        <v>8.3432685818214092E-5</v>
      </c>
      <c r="AM104" s="5">
        <f t="shared" si="29"/>
        <v>8.4703150991250378E-5</v>
      </c>
      <c r="AN104" s="5">
        <f t="shared" si="29"/>
        <v>8.5827949576114209E-5</v>
      </c>
      <c r="AO104" s="5">
        <f t="shared" si="29"/>
        <v>8.3913104500005865E-5</v>
      </c>
      <c r="AP104" s="5">
        <f t="shared" si="29"/>
        <v>8.4604108949723434E-5</v>
      </c>
      <c r="AQ104" s="5">
        <f t="shared" si="29"/>
        <v>8.5156500623258596E-5</v>
      </c>
      <c r="AR104" s="5">
        <f t="shared" si="29"/>
        <v>8.5575339106286786E-5</v>
      </c>
      <c r="AS104" s="5">
        <f t="shared" si="29"/>
        <v>8.2004920118452116E-5</v>
      </c>
      <c r="AT104" s="5">
        <f t="shared" si="29"/>
        <v>8.3733931880626938E-5</v>
      </c>
      <c r="AU104" s="5">
        <f t="shared" si="29"/>
        <v>8.3764081199975054E-5</v>
      </c>
      <c r="AV104" s="5">
        <f t="shared" si="29"/>
        <v>8.1920555731957484E-5</v>
      </c>
      <c r="AW104" s="5">
        <f t="shared" si="29"/>
        <v>8.4370772313790645E-5</v>
      </c>
      <c r="AX104" s="5">
        <f t="shared" si="29"/>
        <v>8.1920555731957484E-5</v>
      </c>
      <c r="AY104" s="5">
        <f t="shared" si="29"/>
        <v>8.2144995352948885E-5</v>
      </c>
      <c r="AZ104" s="5">
        <f t="shared" si="29"/>
        <v>8.5439368972827924E-5</v>
      </c>
      <c r="BA104" s="5">
        <f t="shared" si="29"/>
        <v>8.1920555731957484E-5</v>
      </c>
    </row>
    <row r="105" spans="14:53" x14ac:dyDescent="0.25">
      <c r="N105" t="s">
        <v>117</v>
      </c>
      <c r="O105" s="5">
        <f t="shared" si="29"/>
        <v>1.6775937601768026E-3</v>
      </c>
      <c r="P105" s="5">
        <f t="shared" si="29"/>
        <v>1.6720884767813457E-3</v>
      </c>
      <c r="Q105" s="5">
        <f t="shared" si="29"/>
        <v>1.6709730241027568E-3</v>
      </c>
      <c r="R105" s="5">
        <f t="shared" si="29"/>
        <v>1.6702099730592577E-3</v>
      </c>
      <c r="S105" s="5">
        <f t="shared" si="29"/>
        <v>1.6755497789683524E-3</v>
      </c>
      <c r="T105" s="5">
        <f t="shared" si="29"/>
        <v>1.6705292403095433E-3</v>
      </c>
      <c r="U105" s="5">
        <f t="shared" si="29"/>
        <v>1.670971772450571E-3</v>
      </c>
      <c r="V105" s="5">
        <f t="shared" si="29"/>
        <v>1.6709729977300979E-3</v>
      </c>
      <c r="W105" s="5">
        <f t="shared" si="29"/>
        <v>1.6743803945894046E-3</v>
      </c>
      <c r="X105" s="5">
        <f t="shared" si="29"/>
        <v>1.670971772450571E-3</v>
      </c>
      <c r="Y105" s="5">
        <f t="shared" si="29"/>
        <v>1.670971772450571E-3</v>
      </c>
      <c r="Z105" s="5">
        <f t="shared" si="29"/>
        <v>1.670971772450571E-3</v>
      </c>
      <c r="AA105" s="5">
        <f t="shared" si="29"/>
        <v>1.6755498038872757E-3</v>
      </c>
      <c r="AB105" s="5">
        <f t="shared" si="29"/>
        <v>1.6720866826183281E-3</v>
      </c>
      <c r="AC105" s="5">
        <f t="shared" si="29"/>
        <v>1.670973566613589E-3</v>
      </c>
      <c r="AD105" s="5">
        <f t="shared" si="29"/>
        <v>1.6709717743761828E-3</v>
      </c>
      <c r="AE105" s="5">
        <f t="shared" si="29"/>
        <v>1.6780627130399022E-3</v>
      </c>
      <c r="AF105" s="5">
        <f t="shared" si="29"/>
        <v>1.6698984681371696E-3</v>
      </c>
      <c r="AG105" s="5">
        <f t="shared" si="29"/>
        <v>1.6689784505271778E-3</v>
      </c>
      <c r="AH105" s="5">
        <f t="shared" si="29"/>
        <v>1.6733245184178548E-3</v>
      </c>
      <c r="AI105" s="5">
        <f t="shared" si="29"/>
        <v>1.6790346134738009E-3</v>
      </c>
      <c r="AJ105" s="5">
        <f t="shared" si="29"/>
        <v>1.6683530305522268E-3</v>
      </c>
      <c r="AK105" s="5">
        <f t="shared" si="29"/>
        <v>1.670896751357349E-3</v>
      </c>
      <c r="AL105" s="5">
        <f t="shared" si="29"/>
        <v>1.670971772450571E-3</v>
      </c>
      <c r="AM105" s="5">
        <f t="shared" si="29"/>
        <v>1.676107221592765E-3</v>
      </c>
      <c r="AN105" s="5">
        <f t="shared" si="29"/>
        <v>1.6709718962470963E-3</v>
      </c>
      <c r="AO105" s="5">
        <f t="shared" si="29"/>
        <v>1.6690349499223571E-3</v>
      </c>
      <c r="AP105" s="5">
        <f t="shared" si="29"/>
        <v>1.6709753607766068E-3</v>
      </c>
      <c r="AQ105" s="5">
        <f t="shared" si="29"/>
        <v>1.6787086205067047E-3</v>
      </c>
      <c r="AR105" s="5">
        <f t="shared" si="29"/>
        <v>1.7074094406294863E-3</v>
      </c>
      <c r="AS105" s="5">
        <f t="shared" si="29"/>
        <v>1.6677148508084012E-3</v>
      </c>
      <c r="AT105" s="5">
        <f t="shared" si="29"/>
        <v>1.6713434507047062E-3</v>
      </c>
      <c r="AU105" s="5">
        <f t="shared" si="29"/>
        <v>1.6755539979563623E-3</v>
      </c>
      <c r="AV105" s="5">
        <f t="shared" si="29"/>
        <v>1.670977624190783E-3</v>
      </c>
      <c r="AW105" s="5">
        <f t="shared" si="29"/>
        <v>1.6726441003238174E-3</v>
      </c>
      <c r="AX105" s="5">
        <f t="shared" si="29"/>
        <v>1.6694457952890701E-3</v>
      </c>
      <c r="AY105" s="5">
        <f t="shared" si="29"/>
        <v>1.6755515731313704E-3</v>
      </c>
      <c r="AZ105" s="5">
        <f t="shared" si="29"/>
        <v>1.6739048671542333E-3</v>
      </c>
      <c r="BA105" s="5">
        <f t="shared" si="29"/>
        <v>1.670971772450571E-3</v>
      </c>
    </row>
    <row r="106" spans="14:53" x14ac:dyDescent="0.25">
      <c r="N106" t="s">
        <v>65</v>
      </c>
      <c r="O106" s="5">
        <f t="shared" si="29"/>
        <v>2.7636586768174572E-8</v>
      </c>
      <c r="P106" s="5">
        <f t="shared" si="29"/>
        <v>3.6796032163652084E-8</v>
      </c>
      <c r="Q106" s="5">
        <f t="shared" si="29"/>
        <v>2.6482661454722065E-8</v>
      </c>
      <c r="R106" s="5">
        <f t="shared" si="29"/>
        <v>9.5283202395370203E-8</v>
      </c>
      <c r="S106" s="5">
        <f t="shared" si="29"/>
        <v>4.1167056619113433E-8</v>
      </c>
      <c r="T106" s="5">
        <f t="shared" si="29"/>
        <v>2.7032002422697152E-8</v>
      </c>
      <c r="U106" s="5">
        <f t="shared" si="29"/>
        <v>1.7375392874124251E-8</v>
      </c>
      <c r="V106" s="5">
        <f t="shared" si="29"/>
        <v>2.1202940246752072E-8</v>
      </c>
      <c r="W106" s="5">
        <f t="shared" si="29"/>
        <v>1.6644084120125147E-8</v>
      </c>
      <c r="X106" s="5">
        <f t="shared" si="29"/>
        <v>9.9499753016109956E-9</v>
      </c>
      <c r="Y106" s="5">
        <f t="shared" si="29"/>
        <v>1.8994673775265339E-8</v>
      </c>
      <c r="Z106" s="5">
        <f t="shared" si="29"/>
        <v>2.1648867423267523E-8</v>
      </c>
      <c r="AA106" s="5">
        <f t="shared" si="29"/>
        <v>4.0840203045388408E-8</v>
      </c>
      <c r="AB106" s="5">
        <f t="shared" si="29"/>
        <v>4.0418887694494748E-8</v>
      </c>
      <c r="AC106" s="5">
        <f t="shared" si="29"/>
        <v>2.5998546328663306E-8</v>
      </c>
      <c r="AD106" s="5">
        <f t="shared" si="29"/>
        <v>3.7396222238266342E-8</v>
      </c>
      <c r="AE106" s="5">
        <f t="shared" si="29"/>
        <v>1.4070720346605256E-8</v>
      </c>
      <c r="AF106" s="5">
        <f t="shared" si="29"/>
        <v>1.2086066065527228E-8</v>
      </c>
      <c r="AG106" s="5">
        <f t="shared" si="29"/>
        <v>3.1692799906400947E-8</v>
      </c>
      <c r="AH106" s="5">
        <f t="shared" si="29"/>
        <v>4.0173225797706924E-8</v>
      </c>
      <c r="AI106" s="5">
        <f t="shared" si="29"/>
        <v>3.9250688594844437E-8</v>
      </c>
      <c r="AJ106" s="5">
        <f t="shared" si="29"/>
        <v>3.9885583068411073E-8</v>
      </c>
      <c r="AK106" s="5">
        <f t="shared" si="29"/>
        <v>2.8697518462421248E-8</v>
      </c>
      <c r="AL106" s="5">
        <f t="shared" si="29"/>
        <v>2.6160667638702419E-8</v>
      </c>
      <c r="AM106" s="5">
        <f t="shared" si="29"/>
        <v>2.954768356591052E-8</v>
      </c>
      <c r="AN106" s="5">
        <f t="shared" si="29"/>
        <v>4.277661637051785E-8</v>
      </c>
      <c r="AO106" s="5">
        <f t="shared" si="29"/>
        <v>1.4572320095935265E-8</v>
      </c>
      <c r="AP106" s="5">
        <f t="shared" si="29"/>
        <v>3.8995490605711371E-8</v>
      </c>
      <c r="AQ106" s="5">
        <f t="shared" si="29"/>
        <v>3.2033629914059755E-8</v>
      </c>
      <c r="AR106" s="5">
        <f t="shared" si="29"/>
        <v>2.4483346589892557E-8</v>
      </c>
      <c r="AS106" s="5">
        <f t="shared" si="29"/>
        <v>2.4212922254068103E-8</v>
      </c>
      <c r="AT106" s="5">
        <f t="shared" si="29"/>
        <v>1.5226004886778547E-8</v>
      </c>
      <c r="AU106" s="5">
        <f t="shared" si="29"/>
        <v>3.1957801432829363E-8</v>
      </c>
      <c r="AV106" s="5">
        <f t="shared" si="29"/>
        <v>3.5461079559367679E-8</v>
      </c>
      <c r="AW106" s="5">
        <f t="shared" si="29"/>
        <v>3.0313362064850964E-8</v>
      </c>
      <c r="AX106" s="5">
        <f t="shared" si="29"/>
        <v>2.6063349348365502E-8</v>
      </c>
      <c r="AY106" s="5">
        <f t="shared" si="29"/>
        <v>4.7519068126238428E-8</v>
      </c>
      <c r="AZ106" s="5">
        <f t="shared" si="29"/>
        <v>4.3780147508417447E-8</v>
      </c>
      <c r="BA106" s="5">
        <f t="shared" si="29"/>
        <v>1.7349109904680647E-8</v>
      </c>
    </row>
    <row r="107" spans="14:53" x14ac:dyDescent="0.25">
      <c r="N107" t="s">
        <v>64</v>
      </c>
      <c r="O107" s="5">
        <f t="shared" si="29"/>
        <v>1.5730829650494667E-2</v>
      </c>
      <c r="P107" s="5">
        <f t="shared" si="29"/>
        <v>1.5580365296406601E-2</v>
      </c>
      <c r="Q107" s="5">
        <f t="shared" si="29"/>
        <v>1.5660605628664882E-2</v>
      </c>
      <c r="R107" s="5">
        <f t="shared" si="29"/>
        <v>1.5889451939722937E-2</v>
      </c>
      <c r="S107" s="5">
        <f t="shared" si="29"/>
        <v>1.5728754251664461E-2</v>
      </c>
      <c r="T107" s="5">
        <f t="shared" si="29"/>
        <v>1.5551813537288841E-2</v>
      </c>
      <c r="U107" s="5">
        <f t="shared" si="29"/>
        <v>1.5469018560497792E-2</v>
      </c>
      <c r="V107" s="5">
        <f t="shared" si="29"/>
        <v>1.5332380195099495E-2</v>
      </c>
      <c r="W107" s="5">
        <f t="shared" si="29"/>
        <v>1.5460909764902032E-2</v>
      </c>
      <c r="X107" s="5">
        <f t="shared" si="29"/>
        <v>1.5526906667880345E-2</v>
      </c>
      <c r="Y107" s="5">
        <f t="shared" si="29"/>
        <v>1.567178763893623E-2</v>
      </c>
      <c r="Z107" s="5">
        <f t="shared" si="29"/>
        <v>1.5592920895284381E-2</v>
      </c>
      <c r="AA107" s="5">
        <f t="shared" si="29"/>
        <v>1.5691041418733006E-2</v>
      </c>
      <c r="AB107" s="5">
        <f t="shared" si="29"/>
        <v>1.597203290118375E-2</v>
      </c>
      <c r="AC107" s="5">
        <f t="shared" si="29"/>
        <v>1.5813581008906907E-2</v>
      </c>
      <c r="AD107" s="5">
        <f t="shared" si="29"/>
        <v>1.5687455840159993E-2</v>
      </c>
      <c r="AE107" s="5">
        <f t="shared" si="29"/>
        <v>1.5596515564273352E-2</v>
      </c>
      <c r="AF107" s="5">
        <f t="shared" si="29"/>
        <v>1.5687384288645672E-2</v>
      </c>
      <c r="AG107" s="5">
        <f t="shared" si="29"/>
        <v>1.5571380209216385E-2</v>
      </c>
      <c r="AH107" s="5">
        <f t="shared" si="29"/>
        <v>1.5833212859893003E-2</v>
      </c>
      <c r="AI107" s="5">
        <f t="shared" si="29"/>
        <v>1.5835271974993827E-2</v>
      </c>
      <c r="AJ107" s="5">
        <f t="shared" ref="AJ107:BA107" si="30">IFERROR(AJ52/$E52,0)</f>
        <v>1.5570073201036401E-2</v>
      </c>
      <c r="AK107" s="5">
        <f t="shared" si="30"/>
        <v>1.5838746037239292E-2</v>
      </c>
      <c r="AL107" s="5">
        <f t="shared" si="30"/>
        <v>1.5832071368927572E-2</v>
      </c>
      <c r="AM107" s="5">
        <f t="shared" si="30"/>
        <v>1.5624775323373865E-2</v>
      </c>
      <c r="AN107" s="5">
        <f t="shared" si="30"/>
        <v>1.5584724987128085E-2</v>
      </c>
      <c r="AO107" s="5">
        <f t="shared" si="30"/>
        <v>1.563201479709081E-2</v>
      </c>
      <c r="AP107" s="5">
        <f t="shared" si="30"/>
        <v>1.5599253097840457E-2</v>
      </c>
      <c r="AQ107" s="5">
        <f t="shared" si="30"/>
        <v>1.5902290947465293E-2</v>
      </c>
      <c r="AR107" s="5">
        <f t="shared" si="30"/>
        <v>1.5824751944272127E-2</v>
      </c>
      <c r="AS107" s="5">
        <f t="shared" si="30"/>
        <v>1.5712695953870405E-2</v>
      </c>
      <c r="AT107" s="5">
        <f t="shared" si="30"/>
        <v>1.5640972933519355E-2</v>
      </c>
      <c r="AU107" s="5">
        <f t="shared" si="30"/>
        <v>1.5069123127768489E-2</v>
      </c>
      <c r="AV107" s="5">
        <f t="shared" si="30"/>
        <v>1.5458681011379521E-2</v>
      </c>
      <c r="AW107" s="5">
        <f t="shared" si="30"/>
        <v>1.4767041067476156E-2</v>
      </c>
      <c r="AX107" s="5">
        <f t="shared" si="30"/>
        <v>1.4785827586463232E-2</v>
      </c>
      <c r="AY107" s="5">
        <f t="shared" si="30"/>
        <v>1.5136241251795964E-2</v>
      </c>
      <c r="AZ107" s="5">
        <f t="shared" si="30"/>
        <v>1.4355864081515124E-2</v>
      </c>
      <c r="BA107" s="5">
        <f t="shared" si="30"/>
        <v>1.4894704373987678E-2</v>
      </c>
    </row>
    <row r="108" spans="14:53" x14ac:dyDescent="0.25">
      <c r="N108" t="s">
        <v>61</v>
      </c>
      <c r="O108" s="5">
        <f t="shared" ref="O108:BA110" si="31">IFERROR(O53/$E53,0)</f>
        <v>0.14534667469497728</v>
      </c>
      <c r="P108" s="5">
        <f t="shared" si="31"/>
        <v>0.14348755843404223</v>
      </c>
      <c r="Q108" s="5">
        <f t="shared" si="31"/>
        <v>0.14566494167999069</v>
      </c>
      <c r="R108" s="5">
        <f t="shared" si="31"/>
        <v>0.14746276511063772</v>
      </c>
      <c r="S108" s="5">
        <f t="shared" si="31"/>
        <v>0.14792865802952498</v>
      </c>
      <c r="T108" s="5">
        <f t="shared" si="31"/>
        <v>0.14227244681979054</v>
      </c>
      <c r="U108" s="5">
        <f t="shared" si="31"/>
        <v>0.14340657423627864</v>
      </c>
      <c r="V108" s="5">
        <f t="shared" si="31"/>
        <v>0.14533579106050279</v>
      </c>
      <c r="W108" s="5">
        <f t="shared" si="31"/>
        <v>0.14369324048896506</v>
      </c>
      <c r="X108" s="5">
        <f t="shared" si="31"/>
        <v>0.14677134738338563</v>
      </c>
      <c r="Y108" s="5">
        <f t="shared" si="31"/>
        <v>0.14601971058226432</v>
      </c>
      <c r="Z108" s="5">
        <f t="shared" si="31"/>
        <v>0.1450977394932069</v>
      </c>
      <c r="AA108" s="5">
        <f t="shared" si="31"/>
        <v>0.14764567972434506</v>
      </c>
      <c r="AB108" s="5">
        <f t="shared" si="31"/>
        <v>0.14766432840645774</v>
      </c>
      <c r="AC108" s="5">
        <f t="shared" si="31"/>
        <v>0.14496060147829432</v>
      </c>
      <c r="AD108" s="5">
        <f t="shared" si="31"/>
        <v>0.14603103217038685</v>
      </c>
      <c r="AE108" s="5">
        <f t="shared" si="31"/>
        <v>0.14582012944405212</v>
      </c>
      <c r="AF108" s="5">
        <f t="shared" si="31"/>
        <v>0.14799690994210851</v>
      </c>
      <c r="AG108" s="5">
        <f t="shared" si="31"/>
        <v>0.14391702467183451</v>
      </c>
      <c r="AH108" s="5">
        <f t="shared" si="31"/>
        <v>0.14723430562439152</v>
      </c>
      <c r="AI108" s="5">
        <f t="shared" si="31"/>
        <v>0.14924922745583094</v>
      </c>
      <c r="AJ108" s="5">
        <f t="shared" si="31"/>
        <v>0.14846897879373755</v>
      </c>
      <c r="AK108" s="5">
        <f t="shared" si="31"/>
        <v>0.14921234333313482</v>
      </c>
      <c r="AL108" s="5">
        <f t="shared" si="31"/>
        <v>0.14880534561707856</v>
      </c>
      <c r="AM108" s="5">
        <f t="shared" si="31"/>
        <v>0.14939725142256505</v>
      </c>
      <c r="AN108" s="5">
        <f t="shared" si="31"/>
        <v>0.14892688975043702</v>
      </c>
      <c r="AO108" s="5">
        <f t="shared" si="31"/>
        <v>0.14887270344246609</v>
      </c>
      <c r="AP108" s="5">
        <f t="shared" si="31"/>
        <v>0.1476386521600124</v>
      </c>
      <c r="AQ108" s="5">
        <f t="shared" si="31"/>
        <v>0.14948689944552854</v>
      </c>
      <c r="AR108" s="5">
        <f t="shared" si="31"/>
        <v>0.14890910575385494</v>
      </c>
      <c r="AS108" s="5">
        <f t="shared" si="31"/>
        <v>0.14700338797150475</v>
      </c>
      <c r="AT108" s="5">
        <f t="shared" si="31"/>
        <v>0.14829701919115096</v>
      </c>
      <c r="AU108" s="5">
        <f t="shared" si="31"/>
        <v>0.14830192744977455</v>
      </c>
      <c r="AV108" s="5">
        <f t="shared" si="31"/>
        <v>0.14735042652903921</v>
      </c>
      <c r="AW108" s="5">
        <f t="shared" si="31"/>
        <v>0.14851170665112645</v>
      </c>
      <c r="AX108" s="5">
        <f t="shared" si="31"/>
        <v>0.1481770992468501</v>
      </c>
      <c r="AY108" s="5">
        <f t="shared" si="31"/>
        <v>0.14949771457956879</v>
      </c>
      <c r="AZ108" s="5">
        <f t="shared" si="31"/>
        <v>0.14905462995965463</v>
      </c>
      <c r="BA108" s="5">
        <f t="shared" si="31"/>
        <v>0.14857491421922098</v>
      </c>
    </row>
    <row r="109" spans="14:53" x14ac:dyDescent="0.25">
      <c r="N109" t="s">
        <v>62</v>
      </c>
      <c r="O109" s="5">
        <f t="shared" si="31"/>
        <v>0.14834502981818681</v>
      </c>
      <c r="P109" s="5">
        <f t="shared" si="31"/>
        <v>0.162585637412648</v>
      </c>
      <c r="Q109" s="5">
        <f t="shared" si="31"/>
        <v>0.16222076432934687</v>
      </c>
      <c r="R109" s="5">
        <f t="shared" si="31"/>
        <v>0.12663762953681479</v>
      </c>
      <c r="S109" s="5">
        <f t="shared" si="31"/>
        <v>9.8558218333305955E-2</v>
      </c>
      <c r="T109" s="5">
        <f t="shared" si="31"/>
        <v>0.11905170635693089</v>
      </c>
      <c r="U109" s="5">
        <f t="shared" si="31"/>
        <v>0.14297625184205842</v>
      </c>
      <c r="V109" s="5">
        <f t="shared" si="31"/>
        <v>0.14887038050267243</v>
      </c>
      <c r="W109" s="5">
        <f t="shared" si="31"/>
        <v>0.14722921089635338</v>
      </c>
      <c r="X109" s="5">
        <f t="shared" si="31"/>
        <v>0.15123360497749133</v>
      </c>
      <c r="Y109" s="5">
        <f t="shared" si="31"/>
        <v>0.14843750883178719</v>
      </c>
      <c r="Z109" s="5">
        <f t="shared" si="31"/>
        <v>0.12753962821862336</v>
      </c>
      <c r="AA109" s="5">
        <f t="shared" si="31"/>
        <v>0.12670685151617816</v>
      </c>
      <c r="AB109" s="5">
        <f t="shared" si="31"/>
        <v>0.13537041484465781</v>
      </c>
      <c r="AC109" s="5">
        <f t="shared" si="31"/>
        <v>0.1443206319158841</v>
      </c>
      <c r="AD109" s="5">
        <f t="shared" si="31"/>
        <v>0.15980558779593507</v>
      </c>
      <c r="AE109" s="5">
        <f t="shared" si="31"/>
        <v>0.13815415040213364</v>
      </c>
      <c r="AF109" s="5">
        <f t="shared" si="31"/>
        <v>0.1139867294612716</v>
      </c>
      <c r="AG109" s="5">
        <f t="shared" si="31"/>
        <v>0.14569609032173891</v>
      </c>
      <c r="AH109" s="5">
        <f t="shared" si="31"/>
        <v>0.12973393566001418</v>
      </c>
      <c r="AI109" s="5">
        <f t="shared" si="31"/>
        <v>0.14312801711612139</v>
      </c>
      <c r="AJ109" s="5">
        <f t="shared" si="31"/>
        <v>0.15784502441937082</v>
      </c>
      <c r="AK109" s="5">
        <f t="shared" si="31"/>
        <v>0.1175312125215998</v>
      </c>
      <c r="AL109" s="5">
        <f t="shared" si="31"/>
        <v>0.13300282546887252</v>
      </c>
      <c r="AM109" s="5">
        <f t="shared" si="31"/>
        <v>0.13457493413836469</v>
      </c>
      <c r="AN109" s="5">
        <f t="shared" si="31"/>
        <v>0.12197906704146493</v>
      </c>
      <c r="AO109" s="5">
        <f t="shared" si="31"/>
        <v>0.12814839850672244</v>
      </c>
      <c r="AP109" s="5">
        <f t="shared" si="31"/>
        <v>0.12709302661075611</v>
      </c>
      <c r="AQ109" s="5">
        <f t="shared" si="31"/>
        <v>0.11471833822961272</v>
      </c>
      <c r="AR109" s="5">
        <f t="shared" si="31"/>
        <v>0.11230471806243256</v>
      </c>
      <c r="AS109" s="5">
        <f t="shared" si="31"/>
        <v>0.15620192765931662</v>
      </c>
      <c r="AT109" s="5">
        <f t="shared" si="31"/>
        <v>0.1320790216310759</v>
      </c>
      <c r="AU109" s="5">
        <f t="shared" si="31"/>
        <v>0.13900938150847061</v>
      </c>
      <c r="AV109" s="5">
        <f t="shared" si="31"/>
        <v>0.14993135006606034</v>
      </c>
      <c r="AW109" s="5">
        <f t="shared" si="31"/>
        <v>0.12392500673341435</v>
      </c>
      <c r="AX109" s="5">
        <f t="shared" si="31"/>
        <v>0.13609595856790277</v>
      </c>
      <c r="AY109" s="5">
        <f t="shared" si="31"/>
        <v>0.1564781535488278</v>
      </c>
      <c r="AZ109" s="5">
        <f t="shared" si="31"/>
        <v>0.13979434181317407</v>
      </c>
      <c r="BA109" s="5">
        <f t="shared" si="31"/>
        <v>0.14152513433283934</v>
      </c>
    </row>
    <row r="110" spans="14:53" x14ac:dyDescent="0.25">
      <c r="N110" t="s">
        <v>63</v>
      </c>
      <c r="O110" s="5">
        <f t="shared" si="31"/>
        <v>1.0385064740800452E-3</v>
      </c>
      <c r="P110" s="5">
        <f t="shared" si="31"/>
        <v>1.0482037984961379E-3</v>
      </c>
      <c r="Q110" s="5">
        <f t="shared" si="31"/>
        <v>1.0396215815484642E-3</v>
      </c>
      <c r="R110" s="5">
        <f t="shared" si="31"/>
        <v>1.2930342821323977E-3</v>
      </c>
      <c r="S110" s="5">
        <f t="shared" si="31"/>
        <v>1.2228766082708685E-3</v>
      </c>
      <c r="T110" s="5">
        <f t="shared" si="31"/>
        <v>8.2032989658160005E-4</v>
      </c>
      <c r="U110" s="5">
        <f t="shared" si="31"/>
        <v>9.0388182254943681E-4</v>
      </c>
      <c r="V110" s="5">
        <f t="shared" si="31"/>
        <v>1.0610060736802479E-3</v>
      </c>
      <c r="W110" s="5">
        <f t="shared" si="31"/>
        <v>8.7271407587740843E-4</v>
      </c>
      <c r="X110" s="5">
        <f t="shared" si="31"/>
        <v>1.2225475460759055E-3</v>
      </c>
      <c r="Y110" s="5">
        <f t="shared" si="31"/>
        <v>1.0560536123472508E-3</v>
      </c>
      <c r="Z110" s="5">
        <f t="shared" si="31"/>
        <v>1.0314881827975229E-3</v>
      </c>
      <c r="AA110" s="5">
        <f t="shared" si="31"/>
        <v>1.1893346110547591E-3</v>
      </c>
      <c r="AB110" s="5">
        <f t="shared" si="31"/>
        <v>1.2538326445698709E-3</v>
      </c>
      <c r="AC110" s="5">
        <f t="shared" si="31"/>
        <v>1.0163321888362377E-3</v>
      </c>
      <c r="AD110" s="5">
        <f t="shared" si="31"/>
        <v>1.0423656767664261E-3</v>
      </c>
      <c r="AE110" s="5">
        <f t="shared" si="31"/>
        <v>9.2328363477619992E-4</v>
      </c>
      <c r="AF110" s="5">
        <f t="shared" si="31"/>
        <v>1.2732081063912457E-3</v>
      </c>
      <c r="AG110" s="5">
        <f t="shared" si="31"/>
        <v>1.0630301830024851E-3</v>
      </c>
      <c r="AH110" s="5">
        <f t="shared" si="31"/>
        <v>1.1704097088005747E-3</v>
      </c>
      <c r="AI110" s="5">
        <f t="shared" si="31"/>
        <v>1.3120851568141922E-3</v>
      </c>
      <c r="AJ110" s="5">
        <f t="shared" si="31"/>
        <v>1.3094667884396816E-3</v>
      </c>
      <c r="AK110" s="5">
        <f t="shared" si="31"/>
        <v>1.4063789531857337E-3</v>
      </c>
      <c r="AL110" s="5">
        <f t="shared" si="31"/>
        <v>1.3730246535175669E-3</v>
      </c>
      <c r="AM110" s="5">
        <f t="shared" si="31"/>
        <v>1.3952160388024486E-3</v>
      </c>
      <c r="AN110" s="5">
        <f t="shared" si="31"/>
        <v>1.4178239440739311E-3</v>
      </c>
      <c r="AO110" s="5">
        <f t="shared" si="31"/>
        <v>1.3811486227594089E-3</v>
      </c>
      <c r="AP110" s="5">
        <f t="shared" si="31"/>
        <v>1.2985343515913329E-3</v>
      </c>
      <c r="AQ110" s="5">
        <f t="shared" si="31"/>
        <v>1.4140295520135089E-3</v>
      </c>
      <c r="AR110" s="5">
        <f t="shared" si="31"/>
        <v>1.4055165591939007E-3</v>
      </c>
      <c r="AS110" s="5">
        <f t="shared" si="31"/>
        <v>1.2914149493368429E-3</v>
      </c>
      <c r="AT110" s="5">
        <f t="shared" si="31"/>
        <v>1.3633423268658647E-3</v>
      </c>
      <c r="AU110" s="5">
        <f t="shared" si="31"/>
        <v>1.3492719504926737E-3</v>
      </c>
      <c r="AV110" s="5">
        <f t="shared" si="31"/>
        <v>1.30503264099405E-3</v>
      </c>
      <c r="AW110" s="5">
        <f t="shared" si="31"/>
        <v>1.3429035782232188E-3</v>
      </c>
      <c r="AX110" s="5">
        <f t="shared" si="31"/>
        <v>1.3716788240129862E-3</v>
      </c>
      <c r="AY110" s="5">
        <f t="shared" si="31"/>
        <v>1.396329378377895E-3</v>
      </c>
      <c r="AZ110" s="5">
        <f t="shared" si="31"/>
        <v>1.4530389930099289E-3</v>
      </c>
      <c r="BA110" s="5">
        <f t="shared" si="31"/>
        <v>1.37646943029384E-3</v>
      </c>
    </row>
    <row r="112" spans="14:53" x14ac:dyDescent="0.25">
      <c r="N112" t="s">
        <v>128</v>
      </c>
      <c r="O112">
        <v>1980</v>
      </c>
      <c r="P112">
        <v>1981</v>
      </c>
      <c r="Q112">
        <v>1982</v>
      </c>
      <c r="R112">
        <v>1983</v>
      </c>
      <c r="S112">
        <v>1984</v>
      </c>
      <c r="T112">
        <v>1985</v>
      </c>
      <c r="U112">
        <v>1986</v>
      </c>
      <c r="V112">
        <v>1987</v>
      </c>
      <c r="W112">
        <v>1988</v>
      </c>
      <c r="X112">
        <v>1989</v>
      </c>
      <c r="Y112">
        <v>1990</v>
      </c>
      <c r="Z112">
        <v>1991</v>
      </c>
      <c r="AA112">
        <v>1992</v>
      </c>
      <c r="AB112">
        <v>1993</v>
      </c>
      <c r="AC112">
        <v>1994</v>
      </c>
      <c r="AD112">
        <v>1995</v>
      </c>
      <c r="AE112">
        <v>1996</v>
      </c>
      <c r="AF112">
        <v>1997</v>
      </c>
      <c r="AG112">
        <v>1998</v>
      </c>
      <c r="AH112">
        <v>1999</v>
      </c>
      <c r="AI112">
        <v>2000</v>
      </c>
      <c r="AJ112">
        <v>2001</v>
      </c>
      <c r="AK112">
        <v>2002</v>
      </c>
      <c r="AL112">
        <v>2003</v>
      </c>
      <c r="AM112">
        <v>2004</v>
      </c>
      <c r="AN112">
        <v>2005</v>
      </c>
      <c r="AO112">
        <v>2006</v>
      </c>
      <c r="AP112">
        <v>2007</v>
      </c>
      <c r="AQ112">
        <v>2008</v>
      </c>
      <c r="AR112">
        <v>2009</v>
      </c>
      <c r="AS112">
        <v>2010</v>
      </c>
      <c r="AT112">
        <v>2011</v>
      </c>
      <c r="AU112">
        <v>2012</v>
      </c>
      <c r="AV112">
        <v>2013</v>
      </c>
      <c r="AW112">
        <v>2014</v>
      </c>
      <c r="AX112">
        <v>2015</v>
      </c>
      <c r="AY112">
        <v>2016</v>
      </c>
      <c r="AZ112">
        <v>2017</v>
      </c>
      <c r="BA112">
        <v>2018</v>
      </c>
    </row>
    <row r="113" spans="14:53" x14ac:dyDescent="0.25">
      <c r="N113" t="s">
        <v>70</v>
      </c>
      <c r="O113">
        <f>IFERROR(O3/$G3,0)</f>
        <v>2.6994518913110172E-6</v>
      </c>
      <c r="P113">
        <f t="shared" ref="P113:BA113" si="32">IFERROR(P3/$G3,0)</f>
        <v>2.6920776458221024E-6</v>
      </c>
      <c r="Q113">
        <f t="shared" si="32"/>
        <v>2.6920817294274595E-6</v>
      </c>
      <c r="R113">
        <f t="shared" si="32"/>
        <v>2.6920776458221024E-6</v>
      </c>
      <c r="S113">
        <f t="shared" si="32"/>
        <v>2.6773465115524934E-6</v>
      </c>
      <c r="T113">
        <f t="shared" si="32"/>
        <v>2.0954995483101078E-6</v>
      </c>
      <c r="U113">
        <f t="shared" si="32"/>
        <v>2.6920776458221024E-6</v>
      </c>
      <c r="V113">
        <f t="shared" si="32"/>
        <v>2.6920776458221024E-6</v>
      </c>
      <c r="W113">
        <f t="shared" si="32"/>
        <v>2.0141851187968934E-6</v>
      </c>
      <c r="X113">
        <f t="shared" si="32"/>
        <v>1.9036559879462599E-6</v>
      </c>
      <c r="Y113">
        <f t="shared" si="32"/>
        <v>1.9699726573158018E-6</v>
      </c>
      <c r="Z113">
        <f t="shared" si="32"/>
        <v>1.9261262371893799E-6</v>
      </c>
      <c r="AA113">
        <f t="shared" si="32"/>
        <v>2.6994518913110172E-6</v>
      </c>
      <c r="AB113">
        <f t="shared" si="32"/>
        <v>2.6920796876247843E-6</v>
      </c>
      <c r="AC113">
        <f t="shared" si="32"/>
        <v>2.2131277510541644E-6</v>
      </c>
      <c r="AD113">
        <f t="shared" si="32"/>
        <v>2.0510216328250199E-6</v>
      </c>
      <c r="AE113">
        <f t="shared" si="32"/>
        <v>2.6773465115524934E-6</v>
      </c>
      <c r="AF113">
        <f t="shared" si="32"/>
        <v>2.6920776458221024E-6</v>
      </c>
      <c r="AG113">
        <f t="shared" si="32"/>
        <v>2.6922246556150878E-6</v>
      </c>
      <c r="AH113">
        <f t="shared" si="32"/>
        <v>2.6921731880951955E-6</v>
      </c>
      <c r="AI113">
        <f t="shared" si="32"/>
        <v>2.6994600585217387E-6</v>
      </c>
      <c r="AJ113">
        <f t="shared" si="32"/>
        <v>2.6922835064667924E-6</v>
      </c>
      <c r="AK113">
        <f t="shared" si="32"/>
        <v>2.6921646907949864E-6</v>
      </c>
      <c r="AL113">
        <f t="shared" si="32"/>
        <v>2.6920796876247843E-6</v>
      </c>
      <c r="AM113">
        <f t="shared" si="32"/>
        <v>2.6996071388897368E-6</v>
      </c>
      <c r="AN113">
        <f t="shared" si="32"/>
        <v>2.7361692028532951E-6</v>
      </c>
      <c r="AO113">
        <f t="shared" si="32"/>
        <v>2.692490182838396E-6</v>
      </c>
      <c r="AP113">
        <f t="shared" si="32"/>
        <v>2.6925991788895549E-6</v>
      </c>
      <c r="AQ113">
        <f t="shared" si="32"/>
        <v>2.6994518913110172E-6</v>
      </c>
      <c r="AR113">
        <f t="shared" si="32"/>
        <v>2.6993191324617724E-6</v>
      </c>
      <c r="AS113">
        <f t="shared" si="32"/>
        <v>1.7489147761252426E-6</v>
      </c>
      <c r="AT113">
        <f t="shared" si="32"/>
        <v>2.6920776458221024E-6</v>
      </c>
      <c r="AU113">
        <f t="shared" si="32"/>
        <v>2.6994518913110172E-6</v>
      </c>
      <c r="AV113">
        <f t="shared" si="32"/>
        <v>2.5158226469258891E-6</v>
      </c>
      <c r="AW113">
        <f t="shared" si="32"/>
        <v>2.6934435262989756E-6</v>
      </c>
      <c r="AX113">
        <f t="shared" si="32"/>
        <v>2.6924336430439826E-6</v>
      </c>
      <c r="AY113">
        <f t="shared" si="32"/>
        <v>2.7287666948823044E-6</v>
      </c>
      <c r="AZ113">
        <f t="shared" si="32"/>
        <v>2.6920776458221024E-6</v>
      </c>
      <c r="BA113">
        <f t="shared" si="32"/>
        <v>2.6922246556150878E-6</v>
      </c>
    </row>
    <row r="114" spans="14:53" x14ac:dyDescent="0.25">
      <c r="N114" t="s">
        <v>71</v>
      </c>
      <c r="O114">
        <f t="shared" ref="O114:BA120" si="33">IFERROR(O4/$G4,0)</f>
        <v>1.6310957297206593E-7</v>
      </c>
      <c r="P114">
        <f t="shared" si="33"/>
        <v>1.6287080776258592E-7</v>
      </c>
      <c r="Q114">
        <f t="shared" si="33"/>
        <v>1.6261310712373555E-7</v>
      </c>
      <c r="R114">
        <f t="shared" si="33"/>
        <v>1.6314234515493334E-7</v>
      </c>
      <c r="S114">
        <f t="shared" si="33"/>
        <v>1.6354231736305927E-7</v>
      </c>
      <c r="T114">
        <f t="shared" si="33"/>
        <v>1.6335394145811779E-7</v>
      </c>
      <c r="U114">
        <f t="shared" si="33"/>
        <v>1.6253219930399334E-7</v>
      </c>
      <c r="V114">
        <f t="shared" si="33"/>
        <v>1.6310884283223779E-7</v>
      </c>
      <c r="W114">
        <f t="shared" si="33"/>
        <v>1.6355833267493925E-7</v>
      </c>
      <c r="X114">
        <f t="shared" si="33"/>
        <v>1.6254692356236001E-7</v>
      </c>
      <c r="Y114">
        <f t="shared" si="33"/>
        <v>1.6287278427457631E-7</v>
      </c>
      <c r="Z114">
        <f t="shared" si="33"/>
        <v>1.6288339328713187E-7</v>
      </c>
      <c r="AA114">
        <f t="shared" si="33"/>
        <v>1.6322897170171406E-7</v>
      </c>
      <c r="AB114">
        <f t="shared" si="33"/>
        <v>1.6329342962269407E-7</v>
      </c>
      <c r="AC114">
        <f t="shared" si="33"/>
        <v>1.6286258632552593E-7</v>
      </c>
      <c r="AD114">
        <f t="shared" si="33"/>
        <v>1.6282994269148073E-7</v>
      </c>
      <c r="AE114">
        <f t="shared" si="33"/>
        <v>1.6312082228389554E-7</v>
      </c>
      <c r="AF114">
        <f t="shared" si="33"/>
        <v>1.6251781701009777E-7</v>
      </c>
      <c r="AG114">
        <f t="shared" si="33"/>
        <v>1.631828886198963E-7</v>
      </c>
      <c r="AH114">
        <f t="shared" si="33"/>
        <v>1.6304592419093407E-7</v>
      </c>
      <c r="AI114">
        <f t="shared" si="33"/>
        <v>1.6378850278903335E-7</v>
      </c>
      <c r="AJ114">
        <f t="shared" si="33"/>
        <v>1.6508822874451259E-7</v>
      </c>
      <c r="AK114">
        <f t="shared" si="33"/>
        <v>1.6388535642588741E-7</v>
      </c>
      <c r="AL114">
        <f t="shared" si="33"/>
        <v>1.6369521786538368E-7</v>
      </c>
      <c r="AM114">
        <f t="shared" si="33"/>
        <v>1.6315327877125186E-7</v>
      </c>
      <c r="AN114">
        <f t="shared" si="33"/>
        <v>1.6306326081388296E-7</v>
      </c>
      <c r="AO114">
        <f t="shared" si="33"/>
        <v>1.6330054196598371E-7</v>
      </c>
      <c r="AP114">
        <f t="shared" si="33"/>
        <v>1.6285717176798151E-7</v>
      </c>
      <c r="AQ114">
        <f t="shared" si="33"/>
        <v>1.6354043283774666E-7</v>
      </c>
      <c r="AR114">
        <f t="shared" si="33"/>
        <v>1.6298461811485483E-7</v>
      </c>
      <c r="AS114">
        <f t="shared" si="33"/>
        <v>1.6345943656138739E-7</v>
      </c>
      <c r="AT114">
        <f t="shared" si="33"/>
        <v>1.6251011291644298E-7</v>
      </c>
      <c r="AU114">
        <f t="shared" si="33"/>
        <v>1.6426691826356372E-7</v>
      </c>
      <c r="AV114">
        <f t="shared" si="33"/>
        <v>1.6341696617992295E-7</v>
      </c>
      <c r="AW114">
        <f t="shared" si="33"/>
        <v>1.6355971576326371E-7</v>
      </c>
      <c r="AX114">
        <f t="shared" si="33"/>
        <v>1.627398304210874E-7</v>
      </c>
      <c r="AY114">
        <f t="shared" si="33"/>
        <v>1.6353153977798889E-7</v>
      </c>
      <c r="AZ114">
        <f t="shared" si="33"/>
        <v>1.6283950135427482E-7</v>
      </c>
      <c r="BA114">
        <f t="shared" si="33"/>
        <v>1.627234561701185E-7</v>
      </c>
    </row>
    <row r="115" spans="14:53" x14ac:dyDescent="0.25">
      <c r="N115" t="s">
        <v>72</v>
      </c>
      <c r="O115">
        <f t="shared" si="33"/>
        <v>2.0790130649888439E-8</v>
      </c>
      <c r="P115">
        <f t="shared" si="33"/>
        <v>2.0741472784925281E-8</v>
      </c>
      <c r="Q115">
        <f t="shared" si="33"/>
        <v>2.0741472784925281E-8</v>
      </c>
      <c r="R115">
        <f t="shared" si="33"/>
        <v>2.0741472784925281E-8</v>
      </c>
      <c r="S115">
        <f t="shared" si="33"/>
        <v>2.0790130649888439E-8</v>
      </c>
      <c r="T115">
        <f t="shared" si="33"/>
        <v>2.0741472784925281E-8</v>
      </c>
      <c r="U115">
        <f t="shared" si="33"/>
        <v>2.0741472784925281E-8</v>
      </c>
      <c r="V115">
        <f t="shared" si="33"/>
        <v>2.0741472784925281E-8</v>
      </c>
      <c r="W115">
        <f t="shared" si="33"/>
        <v>2.0790130649888439E-8</v>
      </c>
      <c r="X115">
        <f t="shared" si="33"/>
        <v>2.0741472784925281E-8</v>
      </c>
      <c r="Y115">
        <f t="shared" si="33"/>
        <v>2.0741472784925281E-8</v>
      </c>
      <c r="Z115">
        <f t="shared" si="33"/>
        <v>2.0741472784925281E-8</v>
      </c>
      <c r="AA115">
        <f t="shared" si="33"/>
        <v>2.0790130649888439E-8</v>
      </c>
      <c r="AB115">
        <f t="shared" si="33"/>
        <v>2.0741472784925281E-8</v>
      </c>
      <c r="AC115">
        <f t="shared" si="33"/>
        <v>2.0741472784925281E-8</v>
      </c>
      <c r="AD115">
        <f t="shared" si="33"/>
        <v>2.0741472784925281E-8</v>
      </c>
      <c r="AE115">
        <f t="shared" si="33"/>
        <v>2.0790130649888439E-8</v>
      </c>
      <c r="AF115">
        <f t="shared" si="33"/>
        <v>2.0741472784925281E-8</v>
      </c>
      <c r="AG115">
        <f t="shared" si="33"/>
        <v>2.0741472784925281E-8</v>
      </c>
      <c r="AH115">
        <f t="shared" si="33"/>
        <v>2.0741472784925281E-8</v>
      </c>
      <c r="AI115">
        <f t="shared" si="33"/>
        <v>2.0790130649888439E-8</v>
      </c>
      <c r="AJ115">
        <f t="shared" si="33"/>
        <v>2.0741472784925281E-8</v>
      </c>
      <c r="AK115">
        <f t="shared" si="33"/>
        <v>2.0741472784925281E-8</v>
      </c>
      <c r="AL115">
        <f t="shared" si="33"/>
        <v>2.0741472784925281E-8</v>
      </c>
      <c r="AM115">
        <f t="shared" si="33"/>
        <v>2.0790130649888439E-8</v>
      </c>
      <c r="AN115">
        <f t="shared" si="33"/>
        <v>2.0741472784925281E-8</v>
      </c>
      <c r="AO115">
        <f t="shared" si="33"/>
        <v>2.0741472784925281E-8</v>
      </c>
      <c r="AP115">
        <f t="shared" si="33"/>
        <v>2.0741472784925281E-8</v>
      </c>
      <c r="AQ115">
        <f t="shared" si="33"/>
        <v>2.0790130649888439E-8</v>
      </c>
      <c r="AR115">
        <f t="shared" si="33"/>
        <v>2.0741472784925281E-8</v>
      </c>
      <c r="AS115">
        <f t="shared" si="33"/>
        <v>2.0741472784925281E-8</v>
      </c>
      <c r="AT115">
        <f t="shared" si="33"/>
        <v>2.0741472784925281E-8</v>
      </c>
      <c r="AU115">
        <f t="shared" si="33"/>
        <v>2.0790130649888439E-8</v>
      </c>
      <c r="AV115">
        <f t="shared" si="33"/>
        <v>2.0741472784925281E-8</v>
      </c>
      <c r="AW115">
        <f t="shared" si="33"/>
        <v>2.0741472784925281E-8</v>
      </c>
      <c r="AX115">
        <f t="shared" si="33"/>
        <v>2.0741472784925281E-8</v>
      </c>
      <c r="AY115">
        <f t="shared" si="33"/>
        <v>2.0790130649888439E-8</v>
      </c>
      <c r="AZ115">
        <f t="shared" si="33"/>
        <v>2.0741472784925281E-8</v>
      </c>
      <c r="BA115">
        <f t="shared" si="33"/>
        <v>2.0741472784925281E-8</v>
      </c>
    </row>
    <row r="116" spans="14:53" x14ac:dyDescent="0.25">
      <c r="N116" t="s">
        <v>73</v>
      </c>
      <c r="O116">
        <f t="shared" si="33"/>
        <v>4.1510767047291023E-8</v>
      </c>
      <c r="P116">
        <f t="shared" si="33"/>
        <v>1.2397530963164227E-7</v>
      </c>
      <c r="Q116">
        <f t="shared" si="33"/>
        <v>1.0853246542197764E-7</v>
      </c>
      <c r="R116">
        <f t="shared" si="33"/>
        <v>2.3239814544471012E-6</v>
      </c>
      <c r="S116">
        <f t="shared" si="33"/>
        <v>2.4120791622888178E-8</v>
      </c>
      <c r="T116">
        <f t="shared" si="33"/>
        <v>1.3649026203820878E-7</v>
      </c>
      <c r="U116">
        <f t="shared" si="33"/>
        <v>3.9517621963561578E-8</v>
      </c>
      <c r="V116">
        <f t="shared" si="33"/>
        <v>2.4372854076345322E-8</v>
      </c>
      <c r="W116">
        <f t="shared" si="33"/>
        <v>3.6504729188034596E-8</v>
      </c>
      <c r="X116">
        <f t="shared" si="33"/>
        <v>8.1522980818457374E-7</v>
      </c>
      <c r="Y116">
        <f t="shared" si="33"/>
        <v>6.7785275310195906E-8</v>
      </c>
      <c r="Z116">
        <f t="shared" si="33"/>
        <v>2.4083687775569762E-8</v>
      </c>
      <c r="AA116">
        <f t="shared" si="33"/>
        <v>1.0134262928058999E-7</v>
      </c>
      <c r="AB116">
        <f t="shared" si="33"/>
        <v>2.8802134958211251E-6</v>
      </c>
      <c r="AC116">
        <f t="shared" si="33"/>
        <v>9.3509292644703293E-8</v>
      </c>
      <c r="AD116">
        <f t="shared" si="33"/>
        <v>4.1460895702559679E-8</v>
      </c>
      <c r="AE116">
        <f t="shared" si="33"/>
        <v>2.3267255184274836E-7</v>
      </c>
      <c r="AF116">
        <f t="shared" si="33"/>
        <v>2.4128052099463508E-8</v>
      </c>
      <c r="AG116">
        <f t="shared" si="33"/>
        <v>1.2147861925694542E-6</v>
      </c>
      <c r="AH116">
        <f t="shared" si="33"/>
        <v>1.2020951911727057E-6</v>
      </c>
      <c r="AI116">
        <f t="shared" si="33"/>
        <v>2.4282185666343993E-8</v>
      </c>
      <c r="AJ116">
        <f t="shared" si="33"/>
        <v>1.6811348749580825E-6</v>
      </c>
      <c r="AK116">
        <f t="shared" si="33"/>
        <v>7.5595941945103063E-6</v>
      </c>
      <c r="AL116">
        <f t="shared" si="33"/>
        <v>4.5627258222835547E-6</v>
      </c>
      <c r="AM116">
        <f t="shared" si="33"/>
        <v>8.948336599936263E-7</v>
      </c>
      <c r="AN116">
        <f t="shared" si="33"/>
        <v>3.8199303553179234E-6</v>
      </c>
      <c r="AO116">
        <f t="shared" si="33"/>
        <v>5.7023232807069339E-6</v>
      </c>
      <c r="AP116">
        <f t="shared" si="33"/>
        <v>2.6330768042717168E-7</v>
      </c>
      <c r="AQ116">
        <f t="shared" si="33"/>
        <v>4.2587694770392192E-6</v>
      </c>
      <c r="AR116">
        <f t="shared" si="33"/>
        <v>3.7700753480643881E-6</v>
      </c>
      <c r="AS116">
        <f t="shared" si="33"/>
        <v>2.439710425694945E-8</v>
      </c>
      <c r="AT116">
        <f t="shared" si="33"/>
        <v>2.4900243532020466E-6</v>
      </c>
      <c r="AU116">
        <f t="shared" si="33"/>
        <v>2.458351422249515E-6</v>
      </c>
      <c r="AV116">
        <f t="shared" si="33"/>
        <v>1.0295113569819401E-6</v>
      </c>
      <c r="AW116">
        <f t="shared" si="33"/>
        <v>4.2397083379881396E-6</v>
      </c>
      <c r="AX116">
        <f t="shared" si="33"/>
        <v>9.9811640136041687E-7</v>
      </c>
      <c r="AY116">
        <f t="shared" si="33"/>
        <v>1.7128762347161423E-6</v>
      </c>
      <c r="AZ116">
        <f t="shared" si="33"/>
        <v>1.3106927456039447E-6</v>
      </c>
      <c r="BA116">
        <f t="shared" si="33"/>
        <v>5.5876227096633197E-6</v>
      </c>
    </row>
    <row r="117" spans="14:53" x14ac:dyDescent="0.25">
      <c r="N117" t="s">
        <v>74</v>
      </c>
      <c r="O117">
        <f t="shared" si="33"/>
        <v>1.553768635511634E-4</v>
      </c>
      <c r="P117">
        <f t="shared" si="33"/>
        <v>1.6077126736360701E-4</v>
      </c>
      <c r="Q117">
        <f t="shared" si="33"/>
        <v>1.2753249806464462E-4</v>
      </c>
      <c r="R117">
        <f t="shared" si="33"/>
        <v>1.5530832293201552E-4</v>
      </c>
      <c r="S117">
        <f t="shared" si="33"/>
        <v>1.4164706247991177E-4</v>
      </c>
      <c r="T117">
        <f t="shared" si="33"/>
        <v>1.2832436430237581E-4</v>
      </c>
      <c r="U117">
        <f t="shared" si="33"/>
        <v>1.3846183908190521E-4</v>
      </c>
      <c r="V117">
        <f t="shared" si="33"/>
        <v>1.4092066379097957E-4</v>
      </c>
      <c r="W117">
        <f t="shared" si="33"/>
        <v>1.2872087106557435E-4</v>
      </c>
      <c r="X117">
        <f t="shared" si="33"/>
        <v>1.3032964571982027E-4</v>
      </c>
      <c r="Y117">
        <f t="shared" si="33"/>
        <v>1.2480982426898367E-4</v>
      </c>
      <c r="Z117">
        <f t="shared" si="33"/>
        <v>1.3815239979604821E-4</v>
      </c>
      <c r="AA117">
        <f t="shared" si="33"/>
        <v>1.4069072541555473E-4</v>
      </c>
      <c r="AB117">
        <f t="shared" si="33"/>
        <v>1.7325074755144282E-4</v>
      </c>
      <c r="AC117">
        <f t="shared" si="33"/>
        <v>1.332170861907745E-4</v>
      </c>
      <c r="AD117">
        <f t="shared" si="33"/>
        <v>1.2920334199542402E-4</v>
      </c>
      <c r="AE117">
        <f t="shared" si="33"/>
        <v>1.7173030778895587E-4</v>
      </c>
      <c r="AF117">
        <f t="shared" si="33"/>
        <v>1.4986200901108578E-4</v>
      </c>
      <c r="AG117">
        <f t="shared" si="33"/>
        <v>1.1957577288626961E-4</v>
      </c>
      <c r="AH117">
        <f t="shared" si="33"/>
        <v>1.6451882545836193E-4</v>
      </c>
      <c r="AI117">
        <f t="shared" si="33"/>
        <v>1.7397692806467074E-4</v>
      </c>
      <c r="AJ117">
        <f t="shared" si="33"/>
        <v>1.3300989309428186E-4</v>
      </c>
      <c r="AK117">
        <f t="shared" si="33"/>
        <v>1.5716345571710377E-4</v>
      </c>
      <c r="AL117">
        <f t="shared" si="33"/>
        <v>1.60007080455116E-4</v>
      </c>
      <c r="AM117">
        <f t="shared" si="33"/>
        <v>1.6282947863140851E-4</v>
      </c>
      <c r="AN117">
        <f t="shared" si="33"/>
        <v>1.6322919554438234E-4</v>
      </c>
      <c r="AO117">
        <f t="shared" si="33"/>
        <v>1.4502828619643218E-4</v>
      </c>
      <c r="AP117">
        <f t="shared" si="33"/>
        <v>1.440834212370294E-4</v>
      </c>
      <c r="AQ117">
        <f t="shared" si="33"/>
        <v>1.6816757374642241E-4</v>
      </c>
      <c r="AR117">
        <f t="shared" si="33"/>
        <v>1.7329278505344526E-4</v>
      </c>
      <c r="AS117">
        <f t="shared" si="33"/>
        <v>1.1759932574748611E-4</v>
      </c>
      <c r="AT117">
        <f t="shared" si="33"/>
        <v>1.4352889810730066E-4</v>
      </c>
      <c r="AU117">
        <f t="shared" si="33"/>
        <v>1.5167175157994688E-4</v>
      </c>
      <c r="AV117">
        <f t="shared" si="33"/>
        <v>1.3266339216513317E-4</v>
      </c>
      <c r="AW117">
        <f t="shared" si="33"/>
        <v>1.6944981771651799E-4</v>
      </c>
      <c r="AX117">
        <f t="shared" si="33"/>
        <v>1.2412824226800409E-4</v>
      </c>
      <c r="AY117">
        <f t="shared" si="33"/>
        <v>1.6788823924046323E-4</v>
      </c>
      <c r="AZ117">
        <f t="shared" si="33"/>
        <v>1.7348901673955555E-4</v>
      </c>
      <c r="BA117">
        <f t="shared" si="33"/>
        <v>1.2257424967064461E-4</v>
      </c>
    </row>
    <row r="118" spans="14:53" x14ac:dyDescent="0.25">
      <c r="N118" t="s">
        <v>75</v>
      </c>
      <c r="O118">
        <f t="shared" si="33"/>
        <v>4.150710662857748E-10</v>
      </c>
      <c r="P118">
        <f t="shared" si="33"/>
        <v>4.1537557729091579E-10</v>
      </c>
      <c r="Q118">
        <f t="shared" si="33"/>
        <v>4.1372012782540918E-10</v>
      </c>
      <c r="R118">
        <f t="shared" si="33"/>
        <v>4.1476859081971079E-10</v>
      </c>
      <c r="S118">
        <f t="shared" si="33"/>
        <v>4.149485303975058E-10</v>
      </c>
      <c r="T118">
        <f t="shared" si="33"/>
        <v>4.1496079933673032E-10</v>
      </c>
      <c r="U118">
        <f t="shared" si="33"/>
        <v>4.1595387571051055E-10</v>
      </c>
      <c r="V118">
        <f t="shared" si="33"/>
        <v>4.2379913062527743E-10</v>
      </c>
      <c r="W118">
        <f t="shared" si="33"/>
        <v>4.1700805313987766E-10</v>
      </c>
      <c r="X118">
        <f t="shared" si="33"/>
        <v>4.1372012782540918E-10</v>
      </c>
      <c r="Y118">
        <f t="shared" si="33"/>
        <v>4.1372012782540918E-10</v>
      </c>
      <c r="Z118">
        <f t="shared" si="33"/>
        <v>4.1372012782540918E-10</v>
      </c>
      <c r="AA118">
        <f t="shared" si="33"/>
        <v>4.1766088305838345E-10</v>
      </c>
      <c r="AB118">
        <f t="shared" si="33"/>
        <v>4.1540817987110207E-10</v>
      </c>
      <c r="AC118">
        <f t="shared" si="33"/>
        <v>4.1643855330257682E-10</v>
      </c>
      <c r="AD118">
        <f t="shared" si="33"/>
        <v>4.1372012782540918E-10</v>
      </c>
      <c r="AE118">
        <f t="shared" si="33"/>
        <v>4.1525030500648794E-10</v>
      </c>
      <c r="AF118">
        <f t="shared" si="33"/>
        <v>4.1430982116483012E-10</v>
      </c>
      <c r="AG118">
        <f t="shared" si="33"/>
        <v>4.1561294946056123E-10</v>
      </c>
      <c r="AH118">
        <f t="shared" si="33"/>
        <v>4.1516561615903506E-10</v>
      </c>
      <c r="AI118">
        <f t="shared" si="33"/>
        <v>4.2048686683432735E-10</v>
      </c>
      <c r="AJ118">
        <f t="shared" si="33"/>
        <v>4.1403226821956978E-10</v>
      </c>
      <c r="AK118">
        <f t="shared" si="33"/>
        <v>4.1372012782540918E-10</v>
      </c>
      <c r="AL118">
        <f t="shared" si="33"/>
        <v>4.1667547214535546E-10</v>
      </c>
      <c r="AM118">
        <f t="shared" si="33"/>
        <v>4.1598563122666873E-10</v>
      </c>
      <c r="AN118">
        <f t="shared" si="33"/>
        <v>4.2042514470718318E-10</v>
      </c>
      <c r="AO118">
        <f t="shared" si="33"/>
        <v>4.1512441083085656E-10</v>
      </c>
      <c r="AP118">
        <f t="shared" si="33"/>
        <v>4.1400966639550194E-10</v>
      </c>
      <c r="AQ118">
        <f t="shared" si="33"/>
        <v>4.1514684330535933E-10</v>
      </c>
      <c r="AR118">
        <f t="shared" si="33"/>
        <v>4.1372012782540918E-10</v>
      </c>
      <c r="AS118">
        <f t="shared" si="33"/>
        <v>4.1452664717950036E-10</v>
      </c>
      <c r="AT118">
        <f t="shared" si="33"/>
        <v>4.1372012782540918E-10</v>
      </c>
      <c r="AU118">
        <f t="shared" si="33"/>
        <v>4.149485303975058E-10</v>
      </c>
      <c r="AV118">
        <f t="shared" si="33"/>
        <v>4.1382088809571862E-10</v>
      </c>
      <c r="AW118">
        <f t="shared" si="33"/>
        <v>4.1372012782540918E-10</v>
      </c>
      <c r="AX118">
        <f t="shared" si="33"/>
        <v>4.1930614750709977E-10</v>
      </c>
      <c r="AY118">
        <f t="shared" si="33"/>
        <v>4.149485303975058E-10</v>
      </c>
      <c r="AZ118">
        <f t="shared" si="33"/>
        <v>4.184674865147085E-10</v>
      </c>
      <c r="BA118">
        <f t="shared" si="33"/>
        <v>4.1807425556306548E-10</v>
      </c>
    </row>
    <row r="119" spans="14:53" x14ac:dyDescent="0.25">
      <c r="N119" t="s">
        <v>76</v>
      </c>
      <c r="O119">
        <f t="shared" si="33"/>
        <v>1.5443152509622128E-11</v>
      </c>
      <c r="P119">
        <f t="shared" si="33"/>
        <v>3.7673520930640632E-12</v>
      </c>
      <c r="Q119">
        <f t="shared" si="33"/>
        <v>0</v>
      </c>
      <c r="R119">
        <f t="shared" si="33"/>
        <v>1.6466720818388154E-11</v>
      </c>
      <c r="S119">
        <f t="shared" si="33"/>
        <v>1.546495304244922E-11</v>
      </c>
      <c r="T119">
        <f t="shared" si="33"/>
        <v>1.1554565525558015E-12</v>
      </c>
      <c r="U119">
        <f t="shared" si="33"/>
        <v>1.0920845144283475E-13</v>
      </c>
      <c r="V119">
        <f t="shared" si="33"/>
        <v>6.3419406360855748E-12</v>
      </c>
      <c r="W119">
        <f t="shared" si="33"/>
        <v>1.9848779784068582E-13</v>
      </c>
      <c r="X119">
        <f t="shared" si="33"/>
        <v>6.1765199574505886E-12</v>
      </c>
      <c r="Y119">
        <f t="shared" si="33"/>
        <v>3.0906007954793689E-13</v>
      </c>
      <c r="Z119">
        <f t="shared" si="33"/>
        <v>1.7621382158539646E-13</v>
      </c>
      <c r="AA119">
        <f t="shared" si="33"/>
        <v>1.0000338801553758E-11</v>
      </c>
      <c r="AB119">
        <f t="shared" si="33"/>
        <v>4.3643933598236742E-11</v>
      </c>
      <c r="AC119">
        <f t="shared" si="33"/>
        <v>7.0402452249266452E-12</v>
      </c>
      <c r="AD119">
        <f t="shared" si="33"/>
        <v>4.8981251272916456E-12</v>
      </c>
      <c r="AE119">
        <f t="shared" si="33"/>
        <v>2.8096370867994258E-14</v>
      </c>
      <c r="AF119">
        <f t="shared" si="33"/>
        <v>1.5231862826081135E-13</v>
      </c>
      <c r="AG119">
        <f t="shared" si="33"/>
        <v>6.3990614934091917E-12</v>
      </c>
      <c r="AH119">
        <f t="shared" si="33"/>
        <v>7.9950602419662424E-12</v>
      </c>
      <c r="AI119">
        <f t="shared" si="33"/>
        <v>1.726248014526525E-11</v>
      </c>
      <c r="AJ119">
        <f t="shared" si="33"/>
        <v>2.7053799477811205E-11</v>
      </c>
      <c r="AK119">
        <f t="shared" si="33"/>
        <v>5.1980680206465316E-13</v>
      </c>
      <c r="AL119">
        <f t="shared" si="33"/>
        <v>2.085113699967993E-13</v>
      </c>
      <c r="AM119">
        <f t="shared" si="33"/>
        <v>9.9300878486556737E-12</v>
      </c>
      <c r="AN119">
        <f t="shared" si="33"/>
        <v>2.1943330609322695E-11</v>
      </c>
      <c r="AO119">
        <f t="shared" si="33"/>
        <v>8.4910842918535457E-13</v>
      </c>
      <c r="AP119">
        <f t="shared" si="33"/>
        <v>2.9664945608030563E-11</v>
      </c>
      <c r="AQ119">
        <f t="shared" si="33"/>
        <v>5.521576904973298E-12</v>
      </c>
      <c r="AR119">
        <f t="shared" si="33"/>
        <v>1.4952214341684396E-11</v>
      </c>
      <c r="AS119">
        <f t="shared" si="33"/>
        <v>1.1482935545745177E-11</v>
      </c>
      <c r="AT119">
        <f t="shared" si="33"/>
        <v>1.2543805804352199E-11</v>
      </c>
      <c r="AU119">
        <f t="shared" si="33"/>
        <v>2.6707680649545818E-12</v>
      </c>
      <c r="AV119">
        <f t="shared" si="33"/>
        <v>1.8687281235988654E-11</v>
      </c>
      <c r="AW119">
        <f t="shared" si="33"/>
        <v>1.0830427330465462E-12</v>
      </c>
      <c r="AX119">
        <f t="shared" si="33"/>
        <v>2.8096370867994258E-14</v>
      </c>
      <c r="AY119">
        <f t="shared" si="33"/>
        <v>2.2893260890313049E-11</v>
      </c>
      <c r="AZ119">
        <f t="shared" si="33"/>
        <v>7.8466555551989358E-12</v>
      </c>
      <c r="BA119">
        <f t="shared" si="33"/>
        <v>8.4289112603982278E-13</v>
      </c>
    </row>
    <row r="120" spans="14:53" x14ac:dyDescent="0.25">
      <c r="N120" t="s">
        <v>77</v>
      </c>
      <c r="O120">
        <f t="shared" si="33"/>
        <v>5.3686854912635332E-9</v>
      </c>
      <c r="P120">
        <f t="shared" si="33"/>
        <v>7.370684232356406E-9</v>
      </c>
      <c r="Q120">
        <f t="shared" si="33"/>
        <v>6.0945540044717783E-9</v>
      </c>
      <c r="R120">
        <f t="shared" si="33"/>
        <v>4.5466226344733176E-8</v>
      </c>
      <c r="S120">
        <f t="shared" si="33"/>
        <v>7.3058160529433893E-9</v>
      </c>
      <c r="T120">
        <f t="shared" si="33"/>
        <v>4.584994900055217E-9</v>
      </c>
      <c r="U120">
        <f t="shared" si="33"/>
        <v>3.4172920334539663E-9</v>
      </c>
      <c r="V120">
        <f t="shared" si="33"/>
        <v>3.1978641491407691E-9</v>
      </c>
      <c r="W120">
        <f t="shared" si="33"/>
        <v>8.7292799865449518E-10</v>
      </c>
      <c r="X120">
        <f t="shared" si="33"/>
        <v>2.626625229321154E-10</v>
      </c>
      <c r="Y120">
        <f t="shared" si="33"/>
        <v>2.498207764072236E-9</v>
      </c>
      <c r="Z120">
        <f t="shared" si="33"/>
        <v>3.484067029970024E-9</v>
      </c>
      <c r="AA120">
        <f t="shared" si="33"/>
        <v>6.7626592781683897E-9</v>
      </c>
      <c r="AB120">
        <f t="shared" si="33"/>
        <v>7.0996898254829211E-9</v>
      </c>
      <c r="AC120">
        <f t="shared" si="33"/>
        <v>4.0600388830383295E-9</v>
      </c>
      <c r="AD120">
        <f t="shared" si="33"/>
        <v>6.5171533192231726E-9</v>
      </c>
      <c r="AE120">
        <f t="shared" si="33"/>
        <v>1.9442366449351202E-9</v>
      </c>
      <c r="AF120">
        <f t="shared" si="33"/>
        <v>2.3301585243562261E-9</v>
      </c>
      <c r="AG120">
        <f t="shared" si="33"/>
        <v>5.3857766990927402E-9</v>
      </c>
      <c r="AH120">
        <f t="shared" si="33"/>
        <v>6.934223922476923E-9</v>
      </c>
      <c r="AI120">
        <f t="shared" si="33"/>
        <v>7.6400279457148908E-9</v>
      </c>
      <c r="AJ120">
        <f t="shared" ref="AJ120:BA120" si="34">IFERROR(AJ10/$G10,0)</f>
        <v>7.7031002775096028E-9</v>
      </c>
      <c r="AK120">
        <f t="shared" si="34"/>
        <v>5.9861157005143395E-9</v>
      </c>
      <c r="AL120">
        <f t="shared" si="34"/>
        <v>4.4410981617062862E-9</v>
      </c>
      <c r="AM120">
        <f t="shared" si="34"/>
        <v>4.8879631892051809E-9</v>
      </c>
      <c r="AN120">
        <f t="shared" si="34"/>
        <v>7.131285028936587E-9</v>
      </c>
      <c r="AO120">
        <f t="shared" si="34"/>
        <v>1.9181012967960096E-9</v>
      </c>
      <c r="AP120">
        <f t="shared" si="34"/>
        <v>6.4441692242294228E-9</v>
      </c>
      <c r="AQ120">
        <f t="shared" si="34"/>
        <v>5.6663528687524401E-9</v>
      </c>
      <c r="AR120">
        <f t="shared" si="34"/>
        <v>5.0376472352404809E-9</v>
      </c>
      <c r="AS120">
        <f t="shared" si="34"/>
        <v>4.750505186380889E-9</v>
      </c>
      <c r="AT120">
        <f t="shared" si="34"/>
        <v>1.6956271367346036E-9</v>
      </c>
      <c r="AU120">
        <f t="shared" si="34"/>
        <v>5.5484037237101205E-9</v>
      </c>
      <c r="AV120">
        <f t="shared" si="34"/>
        <v>6.6321139765403962E-9</v>
      </c>
      <c r="AW120">
        <f t="shared" si="34"/>
        <v>5.9187632638747352E-9</v>
      </c>
      <c r="AX120">
        <f t="shared" si="34"/>
        <v>5.8589176668959978E-9</v>
      </c>
      <c r="AY120">
        <f t="shared" si="34"/>
        <v>8.6674056764414307E-9</v>
      </c>
      <c r="AZ120">
        <f t="shared" si="34"/>
        <v>6.6666798980258656E-9</v>
      </c>
      <c r="BA120">
        <f t="shared" si="34"/>
        <v>2.8988461521449035E-9</v>
      </c>
    </row>
    <row r="121" spans="14:53" x14ac:dyDescent="0.25">
      <c r="N121" t="s">
        <v>78</v>
      </c>
      <c r="O121">
        <f t="shared" ref="O121:BA127" si="35">IFERROR(O11/$G11,0)</f>
        <v>3.8461313978039812E-5</v>
      </c>
      <c r="P121">
        <f t="shared" si="35"/>
        <v>5.2024760705482406E-5</v>
      </c>
      <c r="Q121">
        <f t="shared" si="35"/>
        <v>4.5133441480822673E-5</v>
      </c>
      <c r="R121">
        <f t="shared" si="35"/>
        <v>8.9412394988847989E-5</v>
      </c>
      <c r="S121">
        <f t="shared" si="35"/>
        <v>4.558365512799857E-5</v>
      </c>
      <c r="T121">
        <f t="shared" si="35"/>
        <v>5.1135921525772754E-5</v>
      </c>
      <c r="U121">
        <f t="shared" si="35"/>
        <v>3.83561789417295E-5</v>
      </c>
      <c r="V121">
        <f t="shared" si="35"/>
        <v>3.9833951981091393E-5</v>
      </c>
      <c r="W121">
        <f t="shared" si="35"/>
        <v>4.6457847169082368E-5</v>
      </c>
      <c r="X121">
        <f t="shared" si="35"/>
        <v>8.3087027526431654E-5</v>
      </c>
      <c r="Y121">
        <f t="shared" si="35"/>
        <v>4.821997558824257E-5</v>
      </c>
      <c r="Z121">
        <f t="shared" si="35"/>
        <v>4.3506363484914429E-5</v>
      </c>
      <c r="AA121">
        <f t="shared" si="35"/>
        <v>5.1286580342496786E-5</v>
      </c>
      <c r="AB121">
        <f t="shared" si="35"/>
        <v>8.1325332579682677E-5</v>
      </c>
      <c r="AC121">
        <f t="shared" si="35"/>
        <v>3.8355844284755289E-5</v>
      </c>
      <c r="AD121">
        <f t="shared" si="35"/>
        <v>5.3722953672414075E-5</v>
      </c>
      <c r="AE121">
        <f t="shared" si="35"/>
        <v>3.8461084225836703E-5</v>
      </c>
      <c r="AF121">
        <f t="shared" si="35"/>
        <v>3.8355525040087234E-5</v>
      </c>
      <c r="AG121">
        <f t="shared" si="35"/>
        <v>4.0690586658303898E-5</v>
      </c>
      <c r="AH121">
        <f t="shared" si="35"/>
        <v>4.1033897835059783E-5</v>
      </c>
      <c r="AI121">
        <f t="shared" si="35"/>
        <v>3.8460808848594129E-5</v>
      </c>
      <c r="AJ121">
        <f t="shared" si="35"/>
        <v>5.5285239220279297E-5</v>
      </c>
      <c r="AK121">
        <f t="shared" si="35"/>
        <v>2.9648829300248157E-4</v>
      </c>
      <c r="AL121">
        <f t="shared" si="35"/>
        <v>1.4565847959472665E-4</v>
      </c>
      <c r="AM121">
        <f t="shared" si="35"/>
        <v>1.21037084516879E-4</v>
      </c>
      <c r="AN121">
        <f t="shared" si="35"/>
        <v>3.5103036873562158E-4</v>
      </c>
      <c r="AO121">
        <f t="shared" si="35"/>
        <v>1.754407585106406E-4</v>
      </c>
      <c r="AP121">
        <f t="shared" si="35"/>
        <v>4.3460903403974567E-5</v>
      </c>
      <c r="AQ121">
        <f t="shared" si="35"/>
        <v>2.2291057505979795E-4</v>
      </c>
      <c r="AR121">
        <f t="shared" si="35"/>
        <v>1.8742534317917758E-4</v>
      </c>
      <c r="AS121">
        <f t="shared" si="35"/>
        <v>5.9793803377380918E-5</v>
      </c>
      <c r="AT121">
        <f t="shared" si="35"/>
        <v>5.1930453060670312E-5</v>
      </c>
      <c r="AU121">
        <f t="shared" si="35"/>
        <v>1.395241890018802E-4</v>
      </c>
      <c r="AV121">
        <f t="shared" si="35"/>
        <v>4.7651672126236274E-5</v>
      </c>
      <c r="AW121">
        <f t="shared" si="35"/>
        <v>3.9548490944892204E-5</v>
      </c>
      <c r="AX121">
        <f t="shared" si="35"/>
        <v>5.1034664762436178E-5</v>
      </c>
      <c r="AY121">
        <f t="shared" si="35"/>
        <v>1.5119159919511647E-4</v>
      </c>
      <c r="AZ121">
        <f t="shared" si="35"/>
        <v>4.5910110456917754E-4</v>
      </c>
      <c r="BA121">
        <f t="shared" si="35"/>
        <v>1.0243662537229058E-4</v>
      </c>
    </row>
    <row r="122" spans="14:53" x14ac:dyDescent="0.25">
      <c r="N122" t="s">
        <v>79</v>
      </c>
      <c r="O122">
        <f t="shared" si="35"/>
        <v>1.0073310931133874E-7</v>
      </c>
      <c r="P122">
        <f t="shared" si="35"/>
        <v>1.5118352538073576E-7</v>
      </c>
      <c r="Q122">
        <f t="shared" si="35"/>
        <v>9.4514776807075575E-8</v>
      </c>
      <c r="R122">
        <f t="shared" si="35"/>
        <v>1.9458054433273294E-7</v>
      </c>
      <c r="S122">
        <f t="shared" si="35"/>
        <v>1.7226246825495442E-7</v>
      </c>
      <c r="T122">
        <f t="shared" si="35"/>
        <v>1.0396726522520875E-7</v>
      </c>
      <c r="U122">
        <f t="shared" si="35"/>
        <v>7.4440618660074527E-8</v>
      </c>
      <c r="V122">
        <f t="shared" si="35"/>
        <v>9.6460818321051911E-8</v>
      </c>
      <c r="W122">
        <f t="shared" si="35"/>
        <v>8.99735975387439E-8</v>
      </c>
      <c r="X122">
        <f t="shared" si="35"/>
        <v>5.1097113063706464E-8</v>
      </c>
      <c r="Y122">
        <f t="shared" si="35"/>
        <v>8.8918680525928998E-8</v>
      </c>
      <c r="Z122">
        <f t="shared" si="35"/>
        <v>9.1146738108346861E-8</v>
      </c>
      <c r="AA122">
        <f t="shared" si="35"/>
        <v>1.6173785378218015E-7</v>
      </c>
      <c r="AB122">
        <f t="shared" si="35"/>
        <v>1.6284508354366334E-7</v>
      </c>
      <c r="AC122">
        <f t="shared" si="35"/>
        <v>1.0797288530367397E-7</v>
      </c>
      <c r="AD122">
        <f t="shared" si="35"/>
        <v>1.4370201341879053E-7</v>
      </c>
      <c r="AE122">
        <f t="shared" si="35"/>
        <v>6.6778197198038504E-8</v>
      </c>
      <c r="AF122">
        <f t="shared" si="35"/>
        <v>6.0016243543556336E-8</v>
      </c>
      <c r="AG122">
        <f t="shared" si="35"/>
        <v>1.3979664611570645E-7</v>
      </c>
      <c r="AH122">
        <f t="shared" si="35"/>
        <v>1.6724488930097244E-7</v>
      </c>
      <c r="AI122">
        <f t="shared" si="35"/>
        <v>1.9064447899807063E-7</v>
      </c>
      <c r="AJ122">
        <f t="shared" si="35"/>
        <v>1.9667409053468631E-7</v>
      </c>
      <c r="AK122">
        <f t="shared" si="35"/>
        <v>1.3744488054166511E-7</v>
      </c>
      <c r="AL122">
        <f t="shared" si="35"/>
        <v>8.8685363868754839E-8</v>
      </c>
      <c r="AM122">
        <f t="shared" si="35"/>
        <v>1.1432546080594525E-7</v>
      </c>
      <c r="AN122">
        <f t="shared" si="35"/>
        <v>1.9834411239325749E-7</v>
      </c>
      <c r="AO122">
        <f t="shared" si="35"/>
        <v>7.3669831834677482E-8</v>
      </c>
      <c r="AP122">
        <f t="shared" si="35"/>
        <v>1.5854882657716952E-7</v>
      </c>
      <c r="AQ122">
        <f t="shared" si="35"/>
        <v>1.191168378796863E-7</v>
      </c>
      <c r="AR122">
        <f t="shared" si="35"/>
        <v>9.1007723174187565E-8</v>
      </c>
      <c r="AS122">
        <f t="shared" si="35"/>
        <v>8.2995180794664779E-8</v>
      </c>
      <c r="AT122">
        <f t="shared" si="35"/>
        <v>5.980267773198057E-8</v>
      </c>
      <c r="AU122">
        <f t="shared" si="35"/>
        <v>1.2531318232555103E-7</v>
      </c>
      <c r="AV122">
        <f t="shared" si="35"/>
        <v>1.3253097984646733E-7</v>
      </c>
      <c r="AW122">
        <f t="shared" si="35"/>
        <v>1.1343732515444682E-7</v>
      </c>
      <c r="AX122">
        <f t="shared" si="35"/>
        <v>8.9870284480750961E-8</v>
      </c>
      <c r="AY122">
        <f t="shared" si="35"/>
        <v>1.7399283553235923E-7</v>
      </c>
      <c r="AZ122">
        <f t="shared" si="35"/>
        <v>1.6448786522226525E-7</v>
      </c>
      <c r="BA122">
        <f t="shared" si="35"/>
        <v>4.4795027458459908E-8</v>
      </c>
    </row>
    <row r="123" spans="14:53" x14ac:dyDescent="0.25">
      <c r="N123" t="s">
        <v>80</v>
      </c>
      <c r="O123">
        <f t="shared" si="35"/>
        <v>6.545909843836E-7</v>
      </c>
      <c r="P123">
        <f t="shared" si="35"/>
        <v>6.5280248442627E-7</v>
      </c>
      <c r="Q123">
        <f t="shared" si="35"/>
        <v>6.530129763558667E-7</v>
      </c>
      <c r="R123">
        <f t="shared" si="35"/>
        <v>6.5310565405969339E-7</v>
      </c>
      <c r="S123">
        <f t="shared" si="35"/>
        <v>6.545909843836E-7</v>
      </c>
      <c r="T123">
        <f t="shared" si="35"/>
        <v>6.5280248442627E-7</v>
      </c>
      <c r="U123">
        <f t="shared" si="35"/>
        <v>6.5280248442627E-7</v>
      </c>
      <c r="V123">
        <f t="shared" si="35"/>
        <v>6.5280248442627E-7</v>
      </c>
      <c r="W123">
        <f t="shared" si="35"/>
        <v>6.545909843836E-7</v>
      </c>
      <c r="X123">
        <f t="shared" si="35"/>
        <v>6.5280248442627E-7</v>
      </c>
      <c r="Y123">
        <f t="shared" si="35"/>
        <v>6.5280248442627E-7</v>
      </c>
      <c r="Z123">
        <f t="shared" si="35"/>
        <v>6.5280248442627E-7</v>
      </c>
      <c r="AA123">
        <f t="shared" si="35"/>
        <v>6.5571790105737998E-7</v>
      </c>
      <c r="AB123">
        <f t="shared" si="35"/>
        <v>6.5280248442627E-7</v>
      </c>
      <c r="AC123">
        <f t="shared" si="35"/>
        <v>6.5336594276315665E-7</v>
      </c>
      <c r="AD123">
        <f t="shared" si="35"/>
        <v>6.5280248442627E-7</v>
      </c>
      <c r="AE123">
        <f t="shared" si="35"/>
        <v>6.545909843836E-7</v>
      </c>
      <c r="AF123">
        <f t="shared" si="35"/>
        <v>6.5280248442627E-7</v>
      </c>
      <c r="AG123">
        <f t="shared" si="35"/>
        <v>6.5280248442627E-7</v>
      </c>
      <c r="AH123">
        <f t="shared" si="35"/>
        <v>6.5280248442627E-7</v>
      </c>
      <c r="AI123">
        <f t="shared" si="35"/>
        <v>6.5571790105737998E-7</v>
      </c>
      <c r="AJ123">
        <f t="shared" si="35"/>
        <v>6.5280649457144662E-7</v>
      </c>
      <c r="AK123">
        <f t="shared" si="35"/>
        <v>6.5280248442627E-7</v>
      </c>
      <c r="AL123">
        <f t="shared" si="35"/>
        <v>6.5280248442627E-7</v>
      </c>
      <c r="AM123">
        <f t="shared" si="35"/>
        <v>6.545909843836E-7</v>
      </c>
      <c r="AN123">
        <f t="shared" si="35"/>
        <v>6.5280248442627E-7</v>
      </c>
      <c r="AO123">
        <f t="shared" si="35"/>
        <v>6.5280248442627E-7</v>
      </c>
      <c r="AP123">
        <f t="shared" si="35"/>
        <v>6.5280248442627E-7</v>
      </c>
      <c r="AQ123">
        <f t="shared" si="35"/>
        <v>6.545909843836E-7</v>
      </c>
      <c r="AR123">
        <f t="shared" si="35"/>
        <v>6.5283382246518001E-7</v>
      </c>
      <c r="AS123">
        <f t="shared" si="35"/>
        <v>6.5325327978770336E-7</v>
      </c>
      <c r="AT123">
        <f t="shared" si="35"/>
        <v>6.5336594276315665E-7</v>
      </c>
      <c r="AU123">
        <f t="shared" si="35"/>
        <v>6.545909843836E-7</v>
      </c>
      <c r="AV123">
        <f t="shared" si="35"/>
        <v>6.5280248442627E-7</v>
      </c>
      <c r="AW123">
        <f t="shared" si="35"/>
        <v>6.5280248442627E-7</v>
      </c>
      <c r="AX123">
        <f t="shared" si="35"/>
        <v>6.5280248442627E-7</v>
      </c>
      <c r="AY123">
        <f t="shared" si="35"/>
        <v>6.545909843836E-7</v>
      </c>
      <c r="AZ123">
        <f t="shared" si="35"/>
        <v>6.5280248442627E-7</v>
      </c>
      <c r="BA123">
        <f t="shared" si="35"/>
        <v>6.5319738390758329E-7</v>
      </c>
    </row>
    <row r="124" spans="14:53" x14ac:dyDescent="0.25">
      <c r="N124" t="s">
        <v>81</v>
      </c>
      <c r="O124">
        <f t="shared" si="35"/>
        <v>0.23248190894181489</v>
      </c>
      <c r="P124">
        <f t="shared" si="35"/>
        <v>0.22791185335910025</v>
      </c>
      <c r="Q124">
        <f t="shared" si="35"/>
        <v>0.23398920442820223</v>
      </c>
      <c r="R124">
        <f t="shared" si="35"/>
        <v>0.24037941596857326</v>
      </c>
      <c r="S124">
        <f t="shared" si="35"/>
        <v>0.24183479827147386</v>
      </c>
      <c r="T124">
        <f t="shared" si="35"/>
        <v>0.22356877752675922</v>
      </c>
      <c r="U124">
        <f t="shared" si="35"/>
        <v>0.22745149857437102</v>
      </c>
      <c r="V124">
        <f t="shared" si="35"/>
        <v>0.23307525882585858</v>
      </c>
      <c r="W124">
        <f t="shared" si="35"/>
        <v>0.2271286684288269</v>
      </c>
      <c r="X124">
        <f t="shared" si="35"/>
        <v>0.23793566350002654</v>
      </c>
      <c r="Y124">
        <f t="shared" si="35"/>
        <v>0.23530438500315851</v>
      </c>
      <c r="Z124">
        <f t="shared" si="35"/>
        <v>0.23271790594250644</v>
      </c>
      <c r="AA124">
        <f t="shared" si="35"/>
        <v>0.24053239613565636</v>
      </c>
      <c r="AB124">
        <f t="shared" si="35"/>
        <v>0.24142253452509171</v>
      </c>
      <c r="AC124">
        <f t="shared" si="35"/>
        <v>0.23256815835166325</v>
      </c>
      <c r="AD124">
        <f t="shared" si="35"/>
        <v>0.23530904610246958</v>
      </c>
      <c r="AE124">
        <f t="shared" si="35"/>
        <v>0.23395243681854841</v>
      </c>
      <c r="AF124">
        <f t="shared" si="35"/>
        <v>0.24283464261387233</v>
      </c>
      <c r="AG124">
        <f t="shared" si="35"/>
        <v>0.22874316030893405</v>
      </c>
      <c r="AH124">
        <f t="shared" si="35"/>
        <v>0.23918954502158357</v>
      </c>
      <c r="AI124">
        <f t="shared" si="35"/>
        <v>0.24571810613112083</v>
      </c>
      <c r="AJ124">
        <f t="shared" si="35"/>
        <v>0.24318388690462384</v>
      </c>
      <c r="AK124">
        <f t="shared" si="35"/>
        <v>0.24571865626583292</v>
      </c>
      <c r="AL124">
        <f t="shared" si="35"/>
        <v>0.24440407469496661</v>
      </c>
      <c r="AM124">
        <f t="shared" si="35"/>
        <v>0.2453875245196778</v>
      </c>
      <c r="AN124">
        <f t="shared" si="35"/>
        <v>0.24469916449409423</v>
      </c>
      <c r="AO124">
        <f t="shared" si="35"/>
        <v>0.24503132988335732</v>
      </c>
      <c r="AP124">
        <f t="shared" si="35"/>
        <v>0.24088089459185691</v>
      </c>
      <c r="AQ124">
        <f t="shared" si="35"/>
        <v>0.24553870520995372</v>
      </c>
      <c r="AR124">
        <f t="shared" si="35"/>
        <v>0.24527540060124334</v>
      </c>
      <c r="AS124">
        <f t="shared" si="35"/>
        <v>0.23894858508458525</v>
      </c>
      <c r="AT124">
        <f t="shared" si="35"/>
        <v>0.24332119698838989</v>
      </c>
      <c r="AU124">
        <f t="shared" si="35"/>
        <v>0.24208775540849273</v>
      </c>
      <c r="AV124">
        <f t="shared" si="35"/>
        <v>0.23985069510964438</v>
      </c>
      <c r="AW124">
        <f t="shared" si="35"/>
        <v>0.24410753521824252</v>
      </c>
      <c r="AX124">
        <f t="shared" si="35"/>
        <v>0.24267427801723138</v>
      </c>
      <c r="AY124">
        <f t="shared" si="35"/>
        <v>0.2457299321526821</v>
      </c>
      <c r="AZ124">
        <f t="shared" si="35"/>
        <v>0.24566546981223394</v>
      </c>
      <c r="BA124">
        <f t="shared" si="35"/>
        <v>0.24351326618796401</v>
      </c>
    </row>
    <row r="125" spans="14:53" x14ac:dyDescent="0.25">
      <c r="N125" t="s">
        <v>82</v>
      </c>
      <c r="O125">
        <f t="shared" si="35"/>
        <v>3.2879282982025568E-2</v>
      </c>
      <c r="P125">
        <f t="shared" si="35"/>
        <v>3.2181033612536866E-2</v>
      </c>
      <c r="Q125">
        <f t="shared" si="35"/>
        <v>3.2635172342785568E-2</v>
      </c>
      <c r="R125">
        <f t="shared" si="35"/>
        <v>3.392691821508035E-2</v>
      </c>
      <c r="S125">
        <f t="shared" si="35"/>
        <v>3.2867497446438611E-2</v>
      </c>
      <c r="T125">
        <f t="shared" si="35"/>
        <v>3.2015475554270437E-2</v>
      </c>
      <c r="U125">
        <f t="shared" si="35"/>
        <v>3.1549503398673566E-2</v>
      </c>
      <c r="V125">
        <f t="shared" si="35"/>
        <v>3.0777928555496693E-2</v>
      </c>
      <c r="W125">
        <f t="shared" si="35"/>
        <v>3.1351986423122605E-2</v>
      </c>
      <c r="X125">
        <f t="shared" si="35"/>
        <v>3.187870100206313E-2</v>
      </c>
      <c r="Y125">
        <f t="shared" si="35"/>
        <v>3.2698522793258439E-2</v>
      </c>
      <c r="Z125">
        <f t="shared" si="35"/>
        <v>3.2252314401579829E-2</v>
      </c>
      <c r="AA125">
        <f t="shared" si="35"/>
        <v>3.2653594244576346E-2</v>
      </c>
      <c r="AB125">
        <f t="shared" si="35"/>
        <v>3.4396691226404867E-2</v>
      </c>
      <c r="AC125">
        <f t="shared" si="35"/>
        <v>3.3498755863752172E-2</v>
      </c>
      <c r="AD125">
        <f t="shared" si="35"/>
        <v>3.2781639771830955E-2</v>
      </c>
      <c r="AE125">
        <f t="shared" si="35"/>
        <v>3.2119233141678256E-2</v>
      </c>
      <c r="AF125">
        <f t="shared" si="35"/>
        <v>3.2786774496857046E-2</v>
      </c>
      <c r="AG125">
        <f t="shared" si="35"/>
        <v>3.2129806000328873E-2</v>
      </c>
      <c r="AH125">
        <f t="shared" si="35"/>
        <v>3.361183771472296E-2</v>
      </c>
      <c r="AI125">
        <f t="shared" si="35"/>
        <v>3.3470219749843828E-2</v>
      </c>
      <c r="AJ125">
        <f t="shared" si="35"/>
        <v>3.2122402148378609E-2</v>
      </c>
      <c r="AK125">
        <f t="shared" si="35"/>
        <v>3.363738275558991E-2</v>
      </c>
      <c r="AL125">
        <f t="shared" si="35"/>
        <v>3.3597899836434436E-2</v>
      </c>
      <c r="AM125">
        <f t="shared" si="35"/>
        <v>3.3762451540753219E-2</v>
      </c>
      <c r="AN125">
        <f t="shared" si="35"/>
        <v>3.3121128656019135E-2</v>
      </c>
      <c r="AO125">
        <f t="shared" si="35"/>
        <v>3.2477795644640525E-2</v>
      </c>
      <c r="AP125">
        <f t="shared" si="35"/>
        <v>3.3250655015766781E-2</v>
      </c>
      <c r="AQ125">
        <f t="shared" si="35"/>
        <v>3.3848259343070952E-2</v>
      </c>
      <c r="AR125">
        <f t="shared" si="35"/>
        <v>3.4203419974484346E-2</v>
      </c>
      <c r="AS125">
        <f t="shared" si="35"/>
        <v>3.2986232724233393E-2</v>
      </c>
      <c r="AT125">
        <f t="shared" si="35"/>
        <v>3.2524078962741218E-2</v>
      </c>
      <c r="AU125">
        <f t="shared" si="35"/>
        <v>3.3302377435125742E-2</v>
      </c>
      <c r="AV125">
        <f t="shared" si="35"/>
        <v>3.3247912987997216E-2</v>
      </c>
      <c r="AW125">
        <f t="shared" si="35"/>
        <v>3.4462735125863481E-2</v>
      </c>
      <c r="AX125">
        <f t="shared" si="35"/>
        <v>3.433251580363722E-2</v>
      </c>
      <c r="AY125">
        <f t="shared" si="35"/>
        <v>3.4299124702200173E-2</v>
      </c>
      <c r="AZ125">
        <f t="shared" si="35"/>
        <v>3.4589095534471308E-2</v>
      </c>
      <c r="BA125">
        <f t="shared" si="35"/>
        <v>3.3155805244380172E-2</v>
      </c>
    </row>
    <row r="126" spans="14:53" x14ac:dyDescent="0.25">
      <c r="N126" t="s">
        <v>83</v>
      </c>
      <c r="O126">
        <f t="shared" si="35"/>
        <v>7.4675515495739837E-8</v>
      </c>
      <c r="P126">
        <f t="shared" si="35"/>
        <v>7.4444551338942433E-8</v>
      </c>
      <c r="Q126">
        <f t="shared" si="35"/>
        <v>7.4455879364065481E-8</v>
      </c>
      <c r="R126">
        <f t="shared" si="35"/>
        <v>7.4480430133223235E-8</v>
      </c>
      <c r="S126">
        <f t="shared" si="35"/>
        <v>7.4667648022350921E-8</v>
      </c>
      <c r="T126">
        <f t="shared" si="35"/>
        <v>7.4415394782844971E-8</v>
      </c>
      <c r="U126">
        <f t="shared" si="35"/>
        <v>7.4440772714252901E-8</v>
      </c>
      <c r="V126">
        <f t="shared" si="35"/>
        <v>7.4454044186580315E-8</v>
      </c>
      <c r="W126">
        <f t="shared" si="35"/>
        <v>7.4678088896262612E-8</v>
      </c>
      <c r="X126">
        <f t="shared" si="35"/>
        <v>7.4439718842191379E-8</v>
      </c>
      <c r="Y126">
        <f t="shared" si="35"/>
        <v>7.4410088179738066E-8</v>
      </c>
      <c r="Z126">
        <f t="shared" si="35"/>
        <v>7.4465209858803134E-8</v>
      </c>
      <c r="AA126">
        <f t="shared" si="35"/>
        <v>7.4767510894517145E-8</v>
      </c>
      <c r="AB126">
        <f t="shared" si="35"/>
        <v>7.4434511917268222E-8</v>
      </c>
      <c r="AC126">
        <f t="shared" si="35"/>
        <v>7.4475912395317023E-8</v>
      </c>
      <c r="AD126">
        <f t="shared" si="35"/>
        <v>7.4412505942427065E-8</v>
      </c>
      <c r="AE126">
        <f t="shared" si="35"/>
        <v>7.4719204248260282E-8</v>
      </c>
      <c r="AF126">
        <f t="shared" si="35"/>
        <v>7.4420262664431171E-8</v>
      </c>
      <c r="AG126">
        <f t="shared" si="35"/>
        <v>7.4433396544197396E-8</v>
      </c>
      <c r="AH126">
        <f t="shared" si="35"/>
        <v>7.4431522355649905E-8</v>
      </c>
      <c r="AI126">
        <f t="shared" si="35"/>
        <v>7.4778304191179215E-8</v>
      </c>
      <c r="AJ126">
        <f t="shared" si="35"/>
        <v>7.44746221551341E-8</v>
      </c>
      <c r="AK126">
        <f t="shared" si="35"/>
        <v>7.4421364529964453E-8</v>
      </c>
      <c r="AL126">
        <f t="shared" si="35"/>
        <v>7.4443946932891453E-8</v>
      </c>
      <c r="AM126">
        <f t="shared" si="35"/>
        <v>7.4676656811535329E-8</v>
      </c>
      <c r="AN126">
        <f t="shared" si="35"/>
        <v>7.4469281153349151E-8</v>
      </c>
      <c r="AO126">
        <f t="shared" si="35"/>
        <v>7.4447372904649218E-8</v>
      </c>
      <c r="AP126">
        <f t="shared" si="35"/>
        <v>7.4434976199891858E-8</v>
      </c>
      <c r="AQ126">
        <f t="shared" si="35"/>
        <v>7.4677068430244836E-8</v>
      </c>
      <c r="AR126">
        <f t="shared" si="35"/>
        <v>7.4486608170426104E-8</v>
      </c>
      <c r="AS126">
        <f t="shared" si="35"/>
        <v>7.4467746567693916E-8</v>
      </c>
      <c r="AT126">
        <f t="shared" si="35"/>
        <v>7.4505587812545726E-8</v>
      </c>
      <c r="AU126">
        <f t="shared" si="35"/>
        <v>7.4665294407727126E-8</v>
      </c>
      <c r="AV126">
        <f t="shared" si="35"/>
        <v>7.4468052576840057E-8</v>
      </c>
      <c r="AW126">
        <f t="shared" si="35"/>
        <v>7.4427822397071363E-8</v>
      </c>
      <c r="AX126">
        <f t="shared" si="35"/>
        <v>7.4418233625800127E-8</v>
      </c>
      <c r="AY126">
        <f t="shared" si="35"/>
        <v>7.469378594017197E-8</v>
      </c>
      <c r="AZ126">
        <f t="shared" si="35"/>
        <v>7.4423525430539716E-8</v>
      </c>
      <c r="BA126">
        <f t="shared" si="35"/>
        <v>7.4488704052653591E-8</v>
      </c>
    </row>
    <row r="127" spans="14:53" x14ac:dyDescent="0.25">
      <c r="N127" t="s">
        <v>84</v>
      </c>
      <c r="O127">
        <f t="shared" si="35"/>
        <v>1.6527537932865982E-5</v>
      </c>
      <c r="P127">
        <f t="shared" si="35"/>
        <v>1.6484172748990494E-5</v>
      </c>
      <c r="Q127">
        <f t="shared" si="35"/>
        <v>1.6483113913161969E-5</v>
      </c>
      <c r="R127">
        <f t="shared" si="35"/>
        <v>1.6483473982339507E-5</v>
      </c>
      <c r="S127">
        <f t="shared" si="35"/>
        <v>1.6527325134388196E-5</v>
      </c>
      <c r="T127">
        <f t="shared" si="35"/>
        <v>1.6485607620601883E-5</v>
      </c>
      <c r="U127">
        <f t="shared" si="35"/>
        <v>1.6483333591745246E-5</v>
      </c>
      <c r="V127">
        <f t="shared" si="35"/>
        <v>1.648501896169549E-5</v>
      </c>
      <c r="W127">
        <f t="shared" si="35"/>
        <v>1.6530078247401067E-5</v>
      </c>
      <c r="X127">
        <f t="shared" si="35"/>
        <v>1.6482064660625493E-5</v>
      </c>
      <c r="Y127">
        <f t="shared" si="35"/>
        <v>1.648262837728631E-5</v>
      </c>
      <c r="Z127">
        <f t="shared" si="35"/>
        <v>1.6482284016134588E-5</v>
      </c>
      <c r="AA127">
        <f t="shared" si="35"/>
        <v>1.6527941194834509E-5</v>
      </c>
      <c r="AB127">
        <f t="shared" si="35"/>
        <v>1.648412632131844E-5</v>
      </c>
      <c r="AC127">
        <f t="shared" si="35"/>
        <v>1.6482523503594673E-5</v>
      </c>
      <c r="AD127">
        <f t="shared" si="35"/>
        <v>1.6483301254869918E-5</v>
      </c>
      <c r="AE127">
        <f t="shared" si="35"/>
        <v>1.6527381529758934E-5</v>
      </c>
      <c r="AF127">
        <f t="shared" si="35"/>
        <v>1.6482563707819097E-5</v>
      </c>
      <c r="AG127">
        <f t="shared" si="35"/>
        <v>1.6484354981939426E-5</v>
      </c>
      <c r="AH127">
        <f t="shared" si="35"/>
        <v>1.6486186603159426E-5</v>
      </c>
      <c r="AI127">
        <f t="shared" si="35"/>
        <v>1.6527305527667296E-5</v>
      </c>
      <c r="AJ127">
        <f t="shared" ref="AJ127:BA127" si="36">IFERROR(AJ17/$G17,0)</f>
        <v>1.6484271584046149E-5</v>
      </c>
      <c r="AK127">
        <f t="shared" si="36"/>
        <v>1.648374820418205E-5</v>
      </c>
      <c r="AL127">
        <f t="shared" si="36"/>
        <v>1.6485076990497543E-5</v>
      </c>
      <c r="AM127">
        <f t="shared" si="36"/>
        <v>1.6526864267309755E-5</v>
      </c>
      <c r="AN127">
        <f t="shared" si="36"/>
        <v>1.6484911073923444E-5</v>
      </c>
      <c r="AO127">
        <f t="shared" si="36"/>
        <v>1.6485852543526967E-5</v>
      </c>
      <c r="AP127">
        <f t="shared" si="36"/>
        <v>1.6482222122910657E-5</v>
      </c>
      <c r="AQ127">
        <f t="shared" si="36"/>
        <v>1.6527738690087458E-5</v>
      </c>
      <c r="AR127">
        <f t="shared" si="36"/>
        <v>1.6481952366420162E-5</v>
      </c>
      <c r="AS127">
        <f t="shared" si="36"/>
        <v>1.6485640858165409E-5</v>
      </c>
      <c r="AT127">
        <f t="shared" si="36"/>
        <v>1.6481708428277046E-5</v>
      </c>
      <c r="AU127">
        <f t="shared" si="36"/>
        <v>1.6531404890346556E-5</v>
      </c>
      <c r="AV127">
        <f t="shared" si="36"/>
        <v>1.6485590297975657E-5</v>
      </c>
      <c r="AW127">
        <f t="shared" si="36"/>
        <v>1.6482729276592049E-5</v>
      </c>
      <c r="AX127">
        <f t="shared" si="36"/>
        <v>1.6482009146987871E-5</v>
      </c>
      <c r="AY127">
        <f t="shared" si="36"/>
        <v>1.6527637027725738E-5</v>
      </c>
      <c r="AZ127">
        <f t="shared" si="36"/>
        <v>1.6481784237055819E-5</v>
      </c>
      <c r="BA127">
        <f t="shared" si="36"/>
        <v>1.6482050412874669E-5</v>
      </c>
    </row>
    <row r="128" spans="14:53" x14ac:dyDescent="0.25">
      <c r="N128" t="s">
        <v>85</v>
      </c>
      <c r="O128">
        <f t="shared" ref="O128:BA134" si="37">IFERROR(O18/$G18,0)</f>
        <v>5.9057986596768732E-8</v>
      </c>
      <c r="P128">
        <f t="shared" si="37"/>
        <v>6.334507831737289E-8</v>
      </c>
      <c r="Q128">
        <f t="shared" si="37"/>
        <v>5.6339635903276021E-8</v>
      </c>
      <c r="R128">
        <f t="shared" si="37"/>
        <v>2.2226531165819095E-7</v>
      </c>
      <c r="S128">
        <f t="shared" si="37"/>
        <v>6.5281569573068677E-8</v>
      </c>
      <c r="T128">
        <f t="shared" si="37"/>
        <v>4.4526014080300962E-8</v>
      </c>
      <c r="U128">
        <f t="shared" si="37"/>
        <v>2.5361684037312351E-8</v>
      </c>
      <c r="V128">
        <f t="shared" si="37"/>
        <v>1.7635909153281386E-8</v>
      </c>
      <c r="W128">
        <f t="shared" si="37"/>
        <v>6.5961336393538552E-10</v>
      </c>
      <c r="X128">
        <f t="shared" si="37"/>
        <v>1.1028986233776868E-9</v>
      </c>
      <c r="Y128">
        <f t="shared" si="37"/>
        <v>1.9795654357010421E-8</v>
      </c>
      <c r="Z128">
        <f t="shared" si="37"/>
        <v>3.4054942590058733E-8</v>
      </c>
      <c r="AA128">
        <f t="shared" si="37"/>
        <v>7.5989615230924092E-8</v>
      </c>
      <c r="AB128">
        <f t="shared" si="37"/>
        <v>7.4900310504289762E-8</v>
      </c>
      <c r="AC128">
        <f t="shared" si="37"/>
        <v>4.7103563701813078E-8</v>
      </c>
      <c r="AD128">
        <f t="shared" si="37"/>
        <v>7.5217224123468072E-8</v>
      </c>
      <c r="AE128">
        <f t="shared" si="37"/>
        <v>1.2860023691244035E-8</v>
      </c>
      <c r="AF128">
        <f t="shared" si="37"/>
        <v>7.4128062732467462E-10</v>
      </c>
      <c r="AG128">
        <f t="shared" si="37"/>
        <v>3.872595184069765E-8</v>
      </c>
      <c r="AH128">
        <f t="shared" si="37"/>
        <v>6.1261137529316265E-8</v>
      </c>
      <c r="AI128">
        <f t="shared" si="37"/>
        <v>2.0506779018079517E-8</v>
      </c>
      <c r="AJ128">
        <f t="shared" si="37"/>
        <v>1.6174164209404338E-8</v>
      </c>
      <c r="AK128">
        <f t="shared" si="37"/>
        <v>9.6812914178239152E-9</v>
      </c>
      <c r="AL128">
        <f t="shared" si="37"/>
        <v>6.336647615404879E-8</v>
      </c>
      <c r="AM128">
        <f t="shared" si="37"/>
        <v>5.7171446846390962E-8</v>
      </c>
      <c r="AN128">
        <f t="shared" si="37"/>
        <v>4.4720737983678797E-8</v>
      </c>
      <c r="AO128">
        <f t="shared" si="37"/>
        <v>1.0320198996698915E-9</v>
      </c>
      <c r="AP128">
        <f t="shared" si="37"/>
        <v>6.720531425102892E-8</v>
      </c>
      <c r="AQ128">
        <f t="shared" si="37"/>
        <v>6.4090067896313858E-8</v>
      </c>
      <c r="AR128">
        <f t="shared" si="37"/>
        <v>5.0079537237903256E-8</v>
      </c>
      <c r="AS128">
        <f t="shared" si="37"/>
        <v>5.9363576615259459E-8</v>
      </c>
      <c r="AT128">
        <f t="shared" si="37"/>
        <v>2.7617270995858011E-8</v>
      </c>
      <c r="AU128">
        <f t="shared" si="37"/>
        <v>6.0468741736683742E-8</v>
      </c>
      <c r="AV128">
        <f t="shared" si="37"/>
        <v>7.1394006958275299E-8</v>
      </c>
      <c r="AW128">
        <f t="shared" si="37"/>
        <v>5.8036821319359034E-8</v>
      </c>
      <c r="AX128">
        <f t="shared" si="37"/>
        <v>5.9884992026514163E-8</v>
      </c>
      <c r="AY128">
        <f t="shared" si="37"/>
        <v>8.9205711622518681E-8</v>
      </c>
      <c r="AZ128">
        <f t="shared" si="37"/>
        <v>6.1614603447589152E-8</v>
      </c>
      <c r="BA128">
        <f t="shared" si="37"/>
        <v>6.4268759543884928E-8</v>
      </c>
    </row>
    <row r="129" spans="14:53" x14ac:dyDescent="0.25">
      <c r="N129" t="s">
        <v>86</v>
      </c>
      <c r="O129">
        <f t="shared" si="37"/>
        <v>1.2418799465183381E-3</v>
      </c>
      <c r="P129">
        <f t="shared" si="37"/>
        <v>1.2433986921250124E-3</v>
      </c>
      <c r="Q129">
        <f t="shared" si="37"/>
        <v>1.2845586671751531E-3</v>
      </c>
      <c r="R129">
        <f t="shared" si="37"/>
        <v>1.4063131377185069E-3</v>
      </c>
      <c r="S129">
        <f t="shared" si="37"/>
        <v>1.5887428489676084E-3</v>
      </c>
      <c r="T129">
        <f t="shared" si="37"/>
        <v>1.2364852220192455E-3</v>
      </c>
      <c r="U129">
        <f t="shared" si="37"/>
        <v>1.2384869660278131E-3</v>
      </c>
      <c r="V129">
        <f t="shared" si="37"/>
        <v>1.2381512133648452E-3</v>
      </c>
      <c r="W129">
        <f t="shared" si="37"/>
        <v>1.242208034696806E-3</v>
      </c>
      <c r="X129">
        <f t="shared" si="37"/>
        <v>1.4872751625871921E-3</v>
      </c>
      <c r="Y129">
        <f t="shared" si="37"/>
        <v>1.4016035453586083E-3</v>
      </c>
      <c r="Z129">
        <f t="shared" si="37"/>
        <v>1.2489198268969359E-3</v>
      </c>
      <c r="AA129">
        <f t="shared" si="37"/>
        <v>1.4189902411002027E-3</v>
      </c>
      <c r="AB129">
        <f t="shared" si="37"/>
        <v>1.4460567755496974E-3</v>
      </c>
      <c r="AC129">
        <f t="shared" si="37"/>
        <v>1.2433954867872383E-3</v>
      </c>
      <c r="AD129">
        <f t="shared" si="37"/>
        <v>1.3922945470069804E-3</v>
      </c>
      <c r="AE129">
        <f t="shared" si="37"/>
        <v>1.2472889367842186E-3</v>
      </c>
      <c r="AF129">
        <f t="shared" si="37"/>
        <v>1.4581404031181798E-3</v>
      </c>
      <c r="AG129">
        <f t="shared" si="37"/>
        <v>1.2384871068881424E-3</v>
      </c>
      <c r="AH129">
        <f t="shared" si="37"/>
        <v>1.4497576078439964E-3</v>
      </c>
      <c r="AI129">
        <f t="shared" si="37"/>
        <v>1.5110427062967971E-3</v>
      </c>
      <c r="AJ129">
        <f t="shared" si="37"/>
        <v>1.4696592361601885E-3</v>
      </c>
      <c r="AK129">
        <f t="shared" si="37"/>
        <v>2.6666191241752489E-3</v>
      </c>
      <c r="AL129">
        <f t="shared" si="37"/>
        <v>2.271927374198986E-3</v>
      </c>
      <c r="AM129">
        <f t="shared" si="37"/>
        <v>2.6455067536723131E-3</v>
      </c>
      <c r="AN129">
        <f t="shared" si="37"/>
        <v>2.7923548840100001E-3</v>
      </c>
      <c r="AO129">
        <f t="shared" si="37"/>
        <v>2.3747158479360138E-3</v>
      </c>
      <c r="AP129">
        <f t="shared" si="37"/>
        <v>1.4737890850754554E-3</v>
      </c>
      <c r="AQ129">
        <f t="shared" si="37"/>
        <v>2.839998670447028E-3</v>
      </c>
      <c r="AR129">
        <f t="shared" si="37"/>
        <v>2.7791767477568503E-3</v>
      </c>
      <c r="AS129">
        <f t="shared" si="37"/>
        <v>1.4647806984159307E-3</v>
      </c>
      <c r="AT129">
        <f t="shared" si="37"/>
        <v>2.2097811868003556E-3</v>
      </c>
      <c r="AU129">
        <f t="shared" si="37"/>
        <v>1.8478837697120819E-3</v>
      </c>
      <c r="AV129">
        <f t="shared" si="37"/>
        <v>1.4884427546183292E-3</v>
      </c>
      <c r="AW129">
        <f t="shared" si="37"/>
        <v>1.8992320574759964E-3</v>
      </c>
      <c r="AX129">
        <f t="shared" si="37"/>
        <v>2.3655626227743593E-3</v>
      </c>
      <c r="AY129">
        <f t="shared" si="37"/>
        <v>2.6102939265171886E-3</v>
      </c>
      <c r="AZ129">
        <f t="shared" si="37"/>
        <v>3.1652743544345018E-3</v>
      </c>
      <c r="BA129">
        <f t="shared" si="37"/>
        <v>2.3825427145973662E-3</v>
      </c>
    </row>
    <row r="130" spans="14:53" x14ac:dyDescent="0.25">
      <c r="N130" t="s">
        <v>87</v>
      </c>
      <c r="O130">
        <f t="shared" si="37"/>
        <v>5.7261601346667248E-8</v>
      </c>
      <c r="P130">
        <f t="shared" si="37"/>
        <v>5.7065401584557502E-8</v>
      </c>
      <c r="Q130">
        <f t="shared" si="37"/>
        <v>5.7069363594987878E-8</v>
      </c>
      <c r="R130">
        <f t="shared" si="37"/>
        <v>5.7068797517914872E-8</v>
      </c>
      <c r="S130">
        <f t="shared" si="37"/>
        <v>5.7279729417503748E-8</v>
      </c>
      <c r="T130">
        <f t="shared" si="37"/>
        <v>5.7068290577814376E-8</v>
      </c>
      <c r="U130">
        <f t="shared" si="37"/>
        <v>5.7064910644284123E-8</v>
      </c>
      <c r="V130">
        <f t="shared" si="37"/>
        <v>5.7075425026317499E-8</v>
      </c>
      <c r="W130">
        <f t="shared" si="37"/>
        <v>5.7280992545738874E-8</v>
      </c>
      <c r="X130">
        <f t="shared" si="37"/>
        <v>5.7069045048362376E-8</v>
      </c>
      <c r="Y130">
        <f t="shared" si="37"/>
        <v>5.7071349309111748E-8</v>
      </c>
      <c r="Z130">
        <f t="shared" si="37"/>
        <v>5.7067637290459501E-8</v>
      </c>
      <c r="AA130">
        <f t="shared" si="37"/>
        <v>5.7270691654982124E-8</v>
      </c>
      <c r="AB130">
        <f t="shared" si="37"/>
        <v>5.7070241965378374E-8</v>
      </c>
      <c r="AC130">
        <f t="shared" si="37"/>
        <v>5.7060591135519874E-8</v>
      </c>
      <c r="AD130">
        <f t="shared" si="37"/>
        <v>5.7073980845716128E-8</v>
      </c>
      <c r="AE130">
        <f t="shared" si="37"/>
        <v>5.7292143410419502E-8</v>
      </c>
      <c r="AF130">
        <f t="shared" si="37"/>
        <v>5.7088258980037751E-8</v>
      </c>
      <c r="AG130">
        <f t="shared" si="37"/>
        <v>5.7080700737618125E-8</v>
      </c>
      <c r="AH130">
        <f t="shared" si="37"/>
        <v>5.7061088969371748E-8</v>
      </c>
      <c r="AI130">
        <f t="shared" si="37"/>
        <v>5.7276244589377252E-8</v>
      </c>
      <c r="AJ130">
        <f t="shared" si="37"/>
        <v>5.7074183571865249E-8</v>
      </c>
      <c r="AK130">
        <f t="shared" si="37"/>
        <v>5.7073444457269876E-8</v>
      </c>
      <c r="AL130">
        <f t="shared" si="37"/>
        <v>5.7077246231994378E-8</v>
      </c>
      <c r="AM130">
        <f t="shared" si="37"/>
        <v>5.7278076394470373E-8</v>
      </c>
      <c r="AN130">
        <f t="shared" si="37"/>
        <v>5.7061428887903751E-8</v>
      </c>
      <c r="AO130">
        <f t="shared" si="37"/>
        <v>5.7060745755732998E-8</v>
      </c>
      <c r="AP130">
        <f t="shared" si="37"/>
        <v>5.7077424490052002E-8</v>
      </c>
      <c r="AQ130">
        <f t="shared" si="37"/>
        <v>5.7271601552557126E-8</v>
      </c>
      <c r="AR130">
        <f t="shared" si="37"/>
        <v>5.7062031529959503E-8</v>
      </c>
      <c r="AS130">
        <f t="shared" si="37"/>
        <v>5.706944436446875E-8</v>
      </c>
      <c r="AT130">
        <f t="shared" si="37"/>
        <v>5.7062404366278627E-8</v>
      </c>
      <c r="AU130">
        <f t="shared" si="37"/>
        <v>5.72812609641995E-8</v>
      </c>
      <c r="AV130">
        <f t="shared" si="37"/>
        <v>5.7083087840010753E-8</v>
      </c>
      <c r="AW130">
        <f t="shared" si="37"/>
        <v>5.7076030660776375E-8</v>
      </c>
      <c r="AX130">
        <f t="shared" si="37"/>
        <v>5.7070075628936378E-8</v>
      </c>
      <c r="AY130">
        <f t="shared" si="37"/>
        <v>5.7280959755210128E-8</v>
      </c>
      <c r="AZ130">
        <f t="shared" si="37"/>
        <v>5.7079487238752122E-8</v>
      </c>
      <c r="BA130">
        <f t="shared" si="37"/>
        <v>5.7065699092916374E-8</v>
      </c>
    </row>
    <row r="131" spans="14:53" x14ac:dyDescent="0.25">
      <c r="N131" t="s">
        <v>88</v>
      </c>
      <c r="O131">
        <f t="shared" si="37"/>
        <v>1.7525625338619294E-9</v>
      </c>
      <c r="P131">
        <f t="shared" si="37"/>
        <v>1.7454270530973407E-9</v>
      </c>
      <c r="Q131">
        <f t="shared" si="37"/>
        <v>1.7454270530973407E-9</v>
      </c>
      <c r="R131">
        <f t="shared" si="37"/>
        <v>1.745611445366354E-9</v>
      </c>
      <c r="S131">
        <f t="shared" si="37"/>
        <v>1.7530915939729026E-9</v>
      </c>
      <c r="T131">
        <f t="shared" si="37"/>
        <v>1.7454270530973407E-9</v>
      </c>
      <c r="U131">
        <f t="shared" si="37"/>
        <v>1.745611445366354E-9</v>
      </c>
      <c r="V131">
        <f t="shared" si="37"/>
        <v>1.7465231965264824E-9</v>
      </c>
      <c r="W131">
        <f t="shared" si="37"/>
        <v>1.7523781415929204E-9</v>
      </c>
      <c r="X131">
        <f t="shared" si="37"/>
        <v>1.7500836181858982E-9</v>
      </c>
      <c r="Y131">
        <f t="shared" si="37"/>
        <v>1.7461646221733939E-9</v>
      </c>
      <c r="Z131">
        <f t="shared" si="37"/>
        <v>1.745611445366354E-9</v>
      </c>
      <c r="AA131">
        <f t="shared" si="37"/>
        <v>1.7523781415929204E-9</v>
      </c>
      <c r="AB131">
        <f t="shared" si="37"/>
        <v>1.762893935651823E-9</v>
      </c>
      <c r="AC131">
        <f t="shared" si="37"/>
        <v>1.7454270530973407E-9</v>
      </c>
      <c r="AD131">
        <f t="shared" si="37"/>
        <v>1.7454270530973407E-9</v>
      </c>
      <c r="AE131">
        <f t="shared" si="37"/>
        <v>1.765027339322323E-9</v>
      </c>
      <c r="AF131">
        <f t="shared" si="37"/>
        <v>1.7457958376353671E-9</v>
      </c>
      <c r="AG131">
        <f t="shared" si="37"/>
        <v>1.7454270530973407E-9</v>
      </c>
      <c r="AH131">
        <f t="shared" si="37"/>
        <v>1.7454270530973407E-9</v>
      </c>
      <c r="AI131">
        <f t="shared" si="37"/>
        <v>1.7523781415929204E-9</v>
      </c>
      <c r="AJ131">
        <f t="shared" si="37"/>
        <v>1.747721492403376E-9</v>
      </c>
      <c r="AK131">
        <f t="shared" si="37"/>
        <v>1.7513011655004824E-9</v>
      </c>
      <c r="AL131">
        <f t="shared" si="37"/>
        <v>1.7454270530973407E-9</v>
      </c>
      <c r="AM131">
        <f t="shared" si="37"/>
        <v>1.7523781415929204E-9</v>
      </c>
      <c r="AN131">
        <f t="shared" si="37"/>
        <v>1.745611445366354E-9</v>
      </c>
      <c r="AO131">
        <f t="shared" si="37"/>
        <v>1.755300150531314E-9</v>
      </c>
      <c r="AP131">
        <f t="shared" si="37"/>
        <v>1.7454270530973407E-9</v>
      </c>
      <c r="AQ131">
        <f t="shared" si="37"/>
        <v>1.7539031736333674E-9</v>
      </c>
      <c r="AR131">
        <f t="shared" si="37"/>
        <v>1.745981239701646E-9</v>
      </c>
      <c r="AS131">
        <f t="shared" si="37"/>
        <v>1.7454270530973407E-9</v>
      </c>
      <c r="AT131">
        <f t="shared" si="37"/>
        <v>1.7454270530973407E-9</v>
      </c>
      <c r="AU131">
        <f t="shared" si="37"/>
        <v>1.7622698685122919E-9</v>
      </c>
      <c r="AV131">
        <f t="shared" si="37"/>
        <v>1.7454270530973407E-9</v>
      </c>
      <c r="AW131">
        <f t="shared" si="37"/>
        <v>1.7454270530973407E-9</v>
      </c>
      <c r="AX131">
        <f t="shared" si="37"/>
        <v>1.7454270530973407E-9</v>
      </c>
      <c r="AY131">
        <f t="shared" si="37"/>
        <v>1.7523781415929204E-9</v>
      </c>
      <c r="AZ131">
        <f t="shared" si="37"/>
        <v>1.7454270530973407E-9</v>
      </c>
      <c r="BA131">
        <f t="shared" si="37"/>
        <v>1.7477526447378851E-9</v>
      </c>
    </row>
    <row r="132" spans="14:53" x14ac:dyDescent="0.25">
      <c r="N132" t="s">
        <v>89</v>
      </c>
      <c r="O132">
        <f t="shared" si="37"/>
        <v>1.6676921619844459E-7</v>
      </c>
      <c r="P132">
        <f t="shared" si="37"/>
        <v>1.354739285404123E-7</v>
      </c>
      <c r="Q132">
        <f t="shared" si="37"/>
        <v>1.4982026948357884E-7</v>
      </c>
      <c r="R132">
        <f t="shared" si="37"/>
        <v>1.3421183358091845E-6</v>
      </c>
      <c r="S132">
        <f t="shared" si="37"/>
        <v>1.8857842112367576E-7</v>
      </c>
      <c r="T132">
        <f t="shared" si="37"/>
        <v>2.0550944147294267E-7</v>
      </c>
      <c r="U132">
        <f t="shared" si="37"/>
        <v>4.8815739735501153E-8</v>
      </c>
      <c r="V132">
        <f t="shared" si="37"/>
        <v>1.18578258341705E-7</v>
      </c>
      <c r="W132">
        <f t="shared" si="37"/>
        <v>6.9943151006924612E-8</v>
      </c>
      <c r="X132">
        <f t="shared" si="37"/>
        <v>6.3616738820015385E-8</v>
      </c>
      <c r="Y132">
        <f t="shared" si="37"/>
        <v>6.460936331338153E-8</v>
      </c>
      <c r="Z132">
        <f t="shared" si="37"/>
        <v>9.3287227598999991E-8</v>
      </c>
      <c r="AA132">
        <f t="shared" si="37"/>
        <v>2.2924986921021999E-7</v>
      </c>
      <c r="AB132">
        <f t="shared" si="37"/>
        <v>1.8677989019665538E-7</v>
      </c>
      <c r="AC132">
        <f t="shared" si="37"/>
        <v>9.659914721100731E-8</v>
      </c>
      <c r="AD132">
        <f t="shared" si="37"/>
        <v>2.099209296581127E-7</v>
      </c>
      <c r="AE132">
        <f t="shared" si="37"/>
        <v>3.7050264522086765E-8</v>
      </c>
      <c r="AF132">
        <f t="shared" si="37"/>
        <v>4.2569921219612695E-8</v>
      </c>
      <c r="AG132">
        <f t="shared" si="37"/>
        <v>1.4034072595237614E-7</v>
      </c>
      <c r="AH132">
        <f t="shared" si="37"/>
        <v>2.1178858148531344E-7</v>
      </c>
      <c r="AI132">
        <f t="shared" si="37"/>
        <v>1.3290753159792615E-7</v>
      </c>
      <c r="AJ132">
        <f t="shared" si="37"/>
        <v>1.3655222032569115E-7</v>
      </c>
      <c r="AK132">
        <f t="shared" si="37"/>
        <v>1.3242021648296925E-7</v>
      </c>
      <c r="AL132">
        <f t="shared" si="37"/>
        <v>2.0145290358598384E-7</v>
      </c>
      <c r="AM132">
        <f t="shared" si="37"/>
        <v>1.7212520335885923E-7</v>
      </c>
      <c r="AN132">
        <f t="shared" si="37"/>
        <v>1.4577095700005963E-7</v>
      </c>
      <c r="AO132">
        <f t="shared" si="37"/>
        <v>7.2207520515408457E-8</v>
      </c>
      <c r="AP132">
        <f t="shared" si="37"/>
        <v>2.0795468422467499E-7</v>
      </c>
      <c r="AQ132">
        <f t="shared" si="37"/>
        <v>2.1318712624257769E-7</v>
      </c>
      <c r="AR132">
        <f t="shared" si="37"/>
        <v>1.2980745670799731E-7</v>
      </c>
      <c r="AS132">
        <f t="shared" si="37"/>
        <v>1.5150403014504887E-7</v>
      </c>
      <c r="AT132">
        <f t="shared" si="37"/>
        <v>1.0256920393839845E-7</v>
      </c>
      <c r="AU132">
        <f t="shared" si="37"/>
        <v>1.7197224348819766E-7</v>
      </c>
      <c r="AV132">
        <f t="shared" si="37"/>
        <v>2.2253028274943769E-7</v>
      </c>
      <c r="AW132">
        <f t="shared" si="37"/>
        <v>1.9613421201425461E-7</v>
      </c>
      <c r="AX132">
        <f t="shared" si="37"/>
        <v>1.5748335580092423E-7</v>
      </c>
      <c r="AY132">
        <f t="shared" si="37"/>
        <v>3.946395366093923E-7</v>
      </c>
      <c r="AZ132">
        <f t="shared" si="37"/>
        <v>2.52058589502015E-7</v>
      </c>
      <c r="BA132">
        <f t="shared" si="37"/>
        <v>1.3425258336095692E-7</v>
      </c>
    </row>
    <row r="133" spans="14:53" x14ac:dyDescent="0.25">
      <c r="N133" t="s">
        <v>90</v>
      </c>
      <c r="O133">
        <f t="shared" si="37"/>
        <v>2.5059791235376499E-9</v>
      </c>
      <c r="P133">
        <f t="shared" si="37"/>
        <v>2.4979715420073279E-9</v>
      </c>
      <c r="Q133">
        <f t="shared" si="37"/>
        <v>2.4979715420073279E-9</v>
      </c>
      <c r="R133">
        <f t="shared" si="37"/>
        <v>2.4979715420073279E-9</v>
      </c>
      <c r="S133">
        <f t="shared" si="37"/>
        <v>2.5059791235376499E-9</v>
      </c>
      <c r="T133">
        <f t="shared" si="37"/>
        <v>2.4979715420073279E-9</v>
      </c>
      <c r="U133">
        <f t="shared" si="37"/>
        <v>2.4979715420073279E-9</v>
      </c>
      <c r="V133">
        <f t="shared" si="37"/>
        <v>2.4995454895655764E-9</v>
      </c>
      <c r="W133">
        <f t="shared" si="37"/>
        <v>2.5059791235376499E-9</v>
      </c>
      <c r="X133">
        <f t="shared" si="37"/>
        <v>2.4979715420073279E-9</v>
      </c>
      <c r="Y133">
        <f t="shared" si="37"/>
        <v>2.4979715420073279E-9</v>
      </c>
      <c r="Z133">
        <f t="shared" si="37"/>
        <v>2.4979715420073279E-9</v>
      </c>
      <c r="AA133">
        <f t="shared" si="37"/>
        <v>2.5059791235376499E-9</v>
      </c>
      <c r="AB133">
        <f t="shared" si="37"/>
        <v>2.4979715420073279E-9</v>
      </c>
      <c r="AC133">
        <f t="shared" si="37"/>
        <v>2.4979715420073279E-9</v>
      </c>
      <c r="AD133">
        <f t="shared" si="37"/>
        <v>2.4979715420073279E-9</v>
      </c>
      <c r="AE133">
        <f t="shared" si="37"/>
        <v>2.507553071095898E-9</v>
      </c>
      <c r="AF133">
        <f t="shared" si="37"/>
        <v>2.4979715420073279E-9</v>
      </c>
      <c r="AG133">
        <f t="shared" si="37"/>
        <v>2.4979715420073279E-9</v>
      </c>
      <c r="AH133">
        <f t="shared" si="37"/>
        <v>2.4979715420073279E-9</v>
      </c>
      <c r="AI133">
        <f t="shared" si="37"/>
        <v>2.5059791235376499E-9</v>
      </c>
      <c r="AJ133">
        <f t="shared" si="37"/>
        <v>2.4979715420073279E-9</v>
      </c>
      <c r="AK133">
        <f t="shared" si="37"/>
        <v>2.4979715420073279E-9</v>
      </c>
      <c r="AL133">
        <f t="shared" si="37"/>
        <v>2.4979715420073279E-9</v>
      </c>
      <c r="AM133">
        <f t="shared" si="37"/>
        <v>2.5059791235376499E-9</v>
      </c>
      <c r="AN133">
        <f t="shared" si="37"/>
        <v>2.4979715420073279E-9</v>
      </c>
      <c r="AO133">
        <f t="shared" si="37"/>
        <v>2.4979715420073279E-9</v>
      </c>
      <c r="AP133">
        <f t="shared" si="37"/>
        <v>2.4979715420073279E-9</v>
      </c>
      <c r="AQ133">
        <f t="shared" si="37"/>
        <v>2.5059791235376499E-9</v>
      </c>
      <c r="AR133">
        <f t="shared" si="37"/>
        <v>2.4979715420073279E-9</v>
      </c>
      <c r="AS133">
        <f t="shared" si="37"/>
        <v>2.4979715420073279E-9</v>
      </c>
      <c r="AT133">
        <f t="shared" si="37"/>
        <v>2.4979715420073279E-9</v>
      </c>
      <c r="AU133">
        <f t="shared" si="37"/>
        <v>2.5059791235376499E-9</v>
      </c>
      <c r="AV133">
        <f t="shared" si="37"/>
        <v>2.4979715420073279E-9</v>
      </c>
      <c r="AW133">
        <f t="shared" si="37"/>
        <v>2.4979715420073279E-9</v>
      </c>
      <c r="AX133">
        <f t="shared" si="37"/>
        <v>2.4979715420073279E-9</v>
      </c>
      <c r="AY133">
        <f t="shared" si="37"/>
        <v>2.5059791235376499E-9</v>
      </c>
      <c r="AZ133">
        <f t="shared" si="37"/>
        <v>2.4979715420073279E-9</v>
      </c>
      <c r="BA133">
        <f t="shared" si="37"/>
        <v>2.4979715420073279E-9</v>
      </c>
    </row>
    <row r="134" spans="14:53" x14ac:dyDescent="0.25">
      <c r="N134" t="s">
        <v>91</v>
      </c>
      <c r="O134">
        <f t="shared" si="37"/>
        <v>1.2507018460108241E-5</v>
      </c>
      <c r="P134">
        <f t="shared" si="37"/>
        <v>1.2470892625294137E-5</v>
      </c>
      <c r="Q134">
        <f t="shared" si="37"/>
        <v>1.2472540086424366E-5</v>
      </c>
      <c r="R134">
        <f t="shared" si="37"/>
        <v>1.3802248709136711E-5</v>
      </c>
      <c r="S134">
        <f t="shared" si="37"/>
        <v>1.2506678867249706E-5</v>
      </c>
      <c r="T134">
        <f t="shared" si="37"/>
        <v>1.9543854794800883E-5</v>
      </c>
      <c r="U134">
        <f t="shared" si="37"/>
        <v>1.5112643149443811E-5</v>
      </c>
      <c r="V134">
        <f t="shared" si="37"/>
        <v>1.2471673270866677E-5</v>
      </c>
      <c r="W134">
        <f t="shared" si="37"/>
        <v>1.2506101762409446E-5</v>
      </c>
      <c r="X134">
        <f t="shared" si="37"/>
        <v>1.2470993910110978E-5</v>
      </c>
      <c r="Y134">
        <f t="shared" si="37"/>
        <v>1.2471696911196742E-5</v>
      </c>
      <c r="Z134">
        <f t="shared" si="37"/>
        <v>1.2472862593356483E-5</v>
      </c>
      <c r="AA134">
        <f t="shared" si="37"/>
        <v>1.3068722022854268E-5</v>
      </c>
      <c r="AB134">
        <f t="shared" si="37"/>
        <v>1.3127988684325439E-5</v>
      </c>
      <c r="AC134">
        <f t="shared" si="37"/>
        <v>1.6191427412813128E-5</v>
      </c>
      <c r="AD134">
        <f t="shared" si="37"/>
        <v>2.2049396903666937E-5</v>
      </c>
      <c r="AE134">
        <f t="shared" si="37"/>
        <v>1.250696253441114E-5</v>
      </c>
      <c r="AF134">
        <f t="shared" si="37"/>
        <v>1.2472573624201661E-5</v>
      </c>
      <c r="AG134">
        <f t="shared" si="37"/>
        <v>1.2472542987867395E-5</v>
      </c>
      <c r="AH134">
        <f t="shared" si="37"/>
        <v>1.2470942368344951E-5</v>
      </c>
      <c r="AI134">
        <f t="shared" si="37"/>
        <v>1.2507112730693094E-5</v>
      </c>
      <c r="AJ134">
        <f t="shared" ref="AJ134:BA134" si="38">IFERROR(AJ24/$G24,0)</f>
        <v>1.2472147794490488E-5</v>
      </c>
      <c r="AK134">
        <f t="shared" si="38"/>
        <v>1.816503707519798E-5</v>
      </c>
      <c r="AL134">
        <f t="shared" si="38"/>
        <v>2.5895463090246351E-5</v>
      </c>
      <c r="AM134">
        <f t="shared" si="38"/>
        <v>1.2506982522394202E-5</v>
      </c>
      <c r="AN134">
        <f t="shared" si="38"/>
        <v>1.2472301521154399E-5</v>
      </c>
      <c r="AO134">
        <f t="shared" si="38"/>
        <v>1.2471868123441368E-5</v>
      </c>
      <c r="AP134">
        <f t="shared" si="38"/>
        <v>1.2661859229314886E-5</v>
      </c>
      <c r="AQ134">
        <f t="shared" si="38"/>
        <v>1.2506672992006809E-5</v>
      </c>
      <c r="AR134">
        <f t="shared" si="38"/>
        <v>1.2472629332076418E-5</v>
      </c>
      <c r="AS134">
        <f t="shared" si="38"/>
        <v>1.2473887909738046E-5</v>
      </c>
      <c r="AT134">
        <f t="shared" si="38"/>
        <v>1.2472348761867361E-5</v>
      </c>
      <c r="AU134">
        <f t="shared" si="38"/>
        <v>1.2506763427440619E-5</v>
      </c>
      <c r="AV134">
        <f t="shared" si="38"/>
        <v>1.2472634684567426E-5</v>
      </c>
      <c r="AW134">
        <f t="shared" si="38"/>
        <v>1.2474166939359674E-5</v>
      </c>
      <c r="AX134">
        <f t="shared" si="38"/>
        <v>1.2926400568722475E-5</v>
      </c>
      <c r="AY134">
        <f t="shared" si="38"/>
        <v>2.8660940997627102E-5</v>
      </c>
      <c r="AZ134">
        <f t="shared" si="38"/>
        <v>1.2471551976977492E-5</v>
      </c>
      <c r="BA134">
        <f t="shared" si="38"/>
        <v>1.2473890469746091E-5</v>
      </c>
    </row>
    <row r="135" spans="14:53" x14ac:dyDescent="0.25">
      <c r="N135" t="s">
        <v>92</v>
      </c>
      <c r="O135">
        <f t="shared" ref="O135:BA141" si="39">IFERROR(O25/$G25,0)</f>
        <v>3.6366762284482761E-10</v>
      </c>
      <c r="P135">
        <f t="shared" si="39"/>
        <v>3.6233238362068967E-10</v>
      </c>
      <c r="Q135">
        <f t="shared" si="39"/>
        <v>3.6233238362068967E-10</v>
      </c>
      <c r="R135">
        <f t="shared" si="39"/>
        <v>3.6234866173893752E-10</v>
      </c>
      <c r="S135">
        <f t="shared" si="39"/>
        <v>3.6366762284482761E-10</v>
      </c>
      <c r="T135">
        <f t="shared" si="39"/>
        <v>3.6233238362068967E-10</v>
      </c>
      <c r="U135">
        <f t="shared" si="39"/>
        <v>3.6233238362068967E-10</v>
      </c>
      <c r="V135">
        <f t="shared" si="39"/>
        <v>3.6233238362068967E-10</v>
      </c>
      <c r="W135">
        <f t="shared" si="39"/>
        <v>3.6366762284482761E-10</v>
      </c>
      <c r="X135">
        <f t="shared" si="39"/>
        <v>3.6233238362068967E-10</v>
      </c>
      <c r="Y135">
        <f t="shared" si="39"/>
        <v>3.6234866173893752E-10</v>
      </c>
      <c r="Z135">
        <f t="shared" si="39"/>
        <v>3.6233238362068967E-10</v>
      </c>
      <c r="AA135">
        <f t="shared" si="39"/>
        <v>3.6366762284482761E-10</v>
      </c>
      <c r="AB135">
        <f t="shared" si="39"/>
        <v>3.6233238362068967E-10</v>
      </c>
      <c r="AC135">
        <f t="shared" si="39"/>
        <v>3.6233238362068967E-10</v>
      </c>
      <c r="AD135">
        <f t="shared" si="39"/>
        <v>3.6233238362068967E-10</v>
      </c>
      <c r="AE135">
        <f t="shared" si="39"/>
        <v>3.6588474043869478E-10</v>
      </c>
      <c r="AF135">
        <f t="shared" si="39"/>
        <v>3.6233238362068967E-10</v>
      </c>
      <c r="AG135">
        <f t="shared" si="39"/>
        <v>3.6233238362068967E-10</v>
      </c>
      <c r="AH135">
        <f t="shared" si="39"/>
        <v>3.6233238362068967E-10</v>
      </c>
      <c r="AI135">
        <f t="shared" si="39"/>
        <v>3.6366762284482761E-10</v>
      </c>
      <c r="AJ135">
        <f t="shared" si="39"/>
        <v>3.6233238362068967E-10</v>
      </c>
      <c r="AK135">
        <f t="shared" si="39"/>
        <v>3.6233238362068967E-10</v>
      </c>
      <c r="AL135">
        <f t="shared" si="39"/>
        <v>3.6233238362068967E-10</v>
      </c>
      <c r="AM135">
        <f t="shared" si="39"/>
        <v>3.6366762284482761E-10</v>
      </c>
      <c r="AN135">
        <f t="shared" si="39"/>
        <v>3.6233238362068967E-10</v>
      </c>
      <c r="AO135">
        <f t="shared" si="39"/>
        <v>3.6233238362068967E-10</v>
      </c>
      <c r="AP135">
        <f t="shared" si="39"/>
        <v>3.6234866173893752E-10</v>
      </c>
      <c r="AQ135">
        <f t="shared" si="39"/>
        <v>3.6366762284482761E-10</v>
      </c>
      <c r="AR135">
        <f t="shared" si="39"/>
        <v>3.6233238362068967E-10</v>
      </c>
      <c r="AS135">
        <f t="shared" si="39"/>
        <v>3.6233238362068967E-10</v>
      </c>
      <c r="AT135">
        <f t="shared" si="39"/>
        <v>3.6233238362068967E-10</v>
      </c>
      <c r="AU135">
        <f t="shared" si="39"/>
        <v>3.6370017908132326E-10</v>
      </c>
      <c r="AV135">
        <f t="shared" si="39"/>
        <v>3.6233238362068967E-10</v>
      </c>
      <c r="AW135">
        <f t="shared" si="39"/>
        <v>3.6233238362068967E-10</v>
      </c>
      <c r="AX135">
        <f t="shared" si="39"/>
        <v>3.6233238362068967E-10</v>
      </c>
      <c r="AY135">
        <f t="shared" si="39"/>
        <v>3.6366762284482761E-10</v>
      </c>
      <c r="AZ135">
        <f t="shared" si="39"/>
        <v>3.6236493985718531E-10</v>
      </c>
      <c r="BA135">
        <f t="shared" si="39"/>
        <v>3.6233238362068967E-10</v>
      </c>
    </row>
    <row r="136" spans="14:53" x14ac:dyDescent="0.25">
      <c r="N136" t="s">
        <v>93</v>
      </c>
      <c r="O136">
        <f t="shared" si="39"/>
        <v>0</v>
      </c>
      <c r="P136">
        <f t="shared" si="39"/>
        <v>0</v>
      </c>
      <c r="Q136">
        <f t="shared" si="39"/>
        <v>0</v>
      </c>
      <c r="R136">
        <f t="shared" si="39"/>
        <v>2.2417280528570087E-9</v>
      </c>
      <c r="S136">
        <f t="shared" si="39"/>
        <v>1.6815761327729684E-11</v>
      </c>
      <c r="T136">
        <f t="shared" si="39"/>
        <v>0</v>
      </c>
      <c r="U136">
        <f t="shared" si="39"/>
        <v>0</v>
      </c>
      <c r="V136">
        <f t="shared" si="39"/>
        <v>0</v>
      </c>
      <c r="W136">
        <f t="shared" si="39"/>
        <v>0</v>
      </c>
      <c r="X136">
        <f t="shared" si="39"/>
        <v>0</v>
      </c>
      <c r="Y136">
        <f t="shared" si="39"/>
        <v>0</v>
      </c>
      <c r="Z136">
        <f t="shared" si="39"/>
        <v>0</v>
      </c>
      <c r="AA136">
        <f t="shared" si="39"/>
        <v>8.4078806638648245E-12</v>
      </c>
      <c r="AB136">
        <f t="shared" si="39"/>
        <v>3.7633672886490736E-9</v>
      </c>
      <c r="AC136">
        <f t="shared" si="39"/>
        <v>0</v>
      </c>
      <c r="AD136">
        <f t="shared" si="39"/>
        <v>0</v>
      </c>
      <c r="AE136">
        <f t="shared" si="39"/>
        <v>8.4078806638648245E-12</v>
      </c>
      <c r="AF136">
        <f t="shared" si="39"/>
        <v>0</v>
      </c>
      <c r="AG136">
        <f t="shared" si="39"/>
        <v>0</v>
      </c>
      <c r="AH136">
        <f t="shared" si="39"/>
        <v>2.4214696311930742E-9</v>
      </c>
      <c r="AI136">
        <f t="shared" si="39"/>
        <v>1.7794533986052086E-9</v>
      </c>
      <c r="AJ136">
        <f t="shared" si="39"/>
        <v>2.4070655945110853E-9</v>
      </c>
      <c r="AK136">
        <f t="shared" si="39"/>
        <v>4.8513471430500001E-9</v>
      </c>
      <c r="AL136">
        <f t="shared" si="39"/>
        <v>3.7194221538189608E-9</v>
      </c>
      <c r="AM136">
        <f t="shared" si="39"/>
        <v>1.1979928727199406E-11</v>
      </c>
      <c r="AN136">
        <f t="shared" si="39"/>
        <v>5.6052778411965918E-9</v>
      </c>
      <c r="AO136">
        <f t="shared" si="39"/>
        <v>8.4078806638648245E-12</v>
      </c>
      <c r="AP136">
        <f t="shared" si="39"/>
        <v>0</v>
      </c>
      <c r="AQ136">
        <f t="shared" si="39"/>
        <v>0</v>
      </c>
      <c r="AR136">
        <f t="shared" si="39"/>
        <v>8.5751129126599944E-10</v>
      </c>
      <c r="AS136">
        <f t="shared" si="39"/>
        <v>1.8161022233948048E-9</v>
      </c>
      <c r="AT136">
        <f t="shared" si="39"/>
        <v>0</v>
      </c>
      <c r="AU136">
        <f t="shared" si="39"/>
        <v>6.0536740779826606E-10</v>
      </c>
      <c r="AV136">
        <f t="shared" si="39"/>
        <v>0</v>
      </c>
      <c r="AW136">
        <f t="shared" si="39"/>
        <v>0</v>
      </c>
      <c r="AX136">
        <f t="shared" si="39"/>
        <v>0</v>
      </c>
      <c r="AY136">
        <f t="shared" si="39"/>
        <v>7.3032460194573791E-10</v>
      </c>
      <c r="AZ136">
        <f t="shared" si="39"/>
        <v>1.9926677173359665E-9</v>
      </c>
      <c r="BA136">
        <f t="shared" si="39"/>
        <v>8.4078806638648245E-12</v>
      </c>
    </row>
    <row r="137" spans="14:53" x14ac:dyDescent="0.25">
      <c r="N137" t="s">
        <v>94</v>
      </c>
      <c r="O137">
        <f t="shared" si="39"/>
        <v>0.83121252704467863</v>
      </c>
      <c r="P137">
        <f t="shared" si="39"/>
        <v>0.8043523411001714</v>
      </c>
      <c r="Q137">
        <f t="shared" si="39"/>
        <v>0.83592118295998141</v>
      </c>
      <c r="R137">
        <f t="shared" si="39"/>
        <v>0.8458945613231672</v>
      </c>
      <c r="S137">
        <f t="shared" si="39"/>
        <v>0.83784426444820859</v>
      </c>
      <c r="T137">
        <f t="shared" si="39"/>
        <v>0.80695112567922278</v>
      </c>
      <c r="U137">
        <f t="shared" si="39"/>
        <v>0.80472581946034571</v>
      </c>
      <c r="V137">
        <f t="shared" si="39"/>
        <v>0.8327944150617701</v>
      </c>
      <c r="W137">
        <f t="shared" si="39"/>
        <v>0.81918840754559152</v>
      </c>
      <c r="X137">
        <f t="shared" si="39"/>
        <v>0.84101320969941151</v>
      </c>
      <c r="Y137">
        <f t="shared" si="39"/>
        <v>0.83739147937474856</v>
      </c>
      <c r="Z137">
        <f t="shared" si="39"/>
        <v>0.81955390616786283</v>
      </c>
      <c r="AA137">
        <f t="shared" si="39"/>
        <v>0.84079312638142567</v>
      </c>
      <c r="AB137">
        <f t="shared" si="39"/>
        <v>0.84133738358620436</v>
      </c>
      <c r="AC137">
        <f t="shared" si="39"/>
        <v>0.81498307897872713</v>
      </c>
      <c r="AD137">
        <f t="shared" si="39"/>
        <v>0.83760142298127438</v>
      </c>
      <c r="AE137">
        <f t="shared" si="39"/>
        <v>0.83205933375120589</v>
      </c>
      <c r="AF137">
        <f t="shared" si="39"/>
        <v>0.83973733475423717</v>
      </c>
      <c r="AG137">
        <f t="shared" si="39"/>
        <v>0.81602242570168149</v>
      </c>
      <c r="AH137">
        <f t="shared" si="39"/>
        <v>0.85048553947698569</v>
      </c>
      <c r="AI137">
        <f t="shared" si="39"/>
        <v>0.85878127330182719</v>
      </c>
      <c r="AJ137">
        <f t="shared" si="39"/>
        <v>0.86354006522901872</v>
      </c>
      <c r="AK137">
        <f t="shared" si="39"/>
        <v>0.86983886639748575</v>
      </c>
      <c r="AL137">
        <f t="shared" si="39"/>
        <v>0.86475092063718284</v>
      </c>
      <c r="AM137">
        <f t="shared" si="39"/>
        <v>0.87383650056806017</v>
      </c>
      <c r="AN137">
        <f t="shared" si="39"/>
        <v>0.86872561103434143</v>
      </c>
      <c r="AO137">
        <f t="shared" si="39"/>
        <v>0.86049531023198711</v>
      </c>
      <c r="AP137">
        <f t="shared" si="39"/>
        <v>0.84799043594025292</v>
      </c>
      <c r="AQ137">
        <f t="shared" si="39"/>
        <v>0.87763229215451011</v>
      </c>
      <c r="AR137">
        <f t="shared" si="39"/>
        <v>0.85771387707269142</v>
      </c>
      <c r="AS137">
        <f t="shared" si="39"/>
        <v>0.83952386828424863</v>
      </c>
      <c r="AT137">
        <f t="shared" si="39"/>
        <v>0.85167710800074858</v>
      </c>
      <c r="AU137">
        <f t="shared" si="39"/>
        <v>0.85895313480465008</v>
      </c>
      <c r="AV137">
        <f t="shared" si="39"/>
        <v>0.84732418896029149</v>
      </c>
      <c r="AW137">
        <f t="shared" si="39"/>
        <v>0.85058388471877855</v>
      </c>
      <c r="AX137">
        <f t="shared" si="39"/>
        <v>0.85472684061195436</v>
      </c>
      <c r="AY137">
        <f t="shared" si="39"/>
        <v>0.87517544099433719</v>
      </c>
      <c r="AZ137">
        <f t="shared" si="39"/>
        <v>0.86022273617293421</v>
      </c>
      <c r="BA137">
        <f t="shared" si="39"/>
        <v>0.86542603122701145</v>
      </c>
    </row>
    <row r="138" spans="14:53" x14ac:dyDescent="0.25">
      <c r="N138" t="s">
        <v>95</v>
      </c>
      <c r="O138">
        <f t="shared" si="39"/>
        <v>0.26750881976228597</v>
      </c>
      <c r="P138">
        <f t="shared" si="39"/>
        <v>0.26676912242533157</v>
      </c>
      <c r="Q138">
        <f t="shared" si="39"/>
        <v>0.26678319400619388</v>
      </c>
      <c r="R138">
        <f t="shared" si="39"/>
        <v>0.26679044092123511</v>
      </c>
      <c r="S138">
        <f t="shared" si="39"/>
        <v>0.26752420371444385</v>
      </c>
      <c r="T138">
        <f t="shared" si="39"/>
        <v>0.26675507522187458</v>
      </c>
      <c r="U138">
        <f t="shared" si="39"/>
        <v>0.26676506386771665</v>
      </c>
      <c r="V138">
        <f t="shared" si="39"/>
        <v>0.26677818012632454</v>
      </c>
      <c r="W138">
        <f t="shared" si="39"/>
        <v>0.26749592419151663</v>
      </c>
      <c r="X138">
        <f t="shared" si="39"/>
        <v>0.26679132554821666</v>
      </c>
      <c r="Y138">
        <f t="shared" si="39"/>
        <v>0.26678447709881842</v>
      </c>
      <c r="Z138">
        <f t="shared" si="39"/>
        <v>0.26678010588762369</v>
      </c>
      <c r="AA138">
        <f t="shared" si="39"/>
        <v>0.26752262083670086</v>
      </c>
      <c r="AB138">
        <f t="shared" si="39"/>
        <v>0.26679011908076139</v>
      </c>
      <c r="AC138">
        <f t="shared" si="39"/>
        <v>0.26677972707887104</v>
      </c>
      <c r="AD138">
        <f t="shared" si="39"/>
        <v>0.2667819511989219</v>
      </c>
      <c r="AE138">
        <f t="shared" si="39"/>
        <v>0.26751632976998507</v>
      </c>
      <c r="AF138">
        <f t="shared" si="39"/>
        <v>0.26679400370820527</v>
      </c>
      <c r="AG138">
        <f t="shared" si="39"/>
        <v>0.26677359438031578</v>
      </c>
      <c r="AH138">
        <f t="shared" si="39"/>
        <v>0.26679045604439122</v>
      </c>
      <c r="AI138">
        <f t="shared" si="39"/>
        <v>0.26752584370784999</v>
      </c>
      <c r="AJ138">
        <f t="shared" si="39"/>
        <v>0.26679399235743506</v>
      </c>
      <c r="AK138">
        <f t="shared" si="39"/>
        <v>0.2667949942925491</v>
      </c>
      <c r="AL138">
        <f t="shared" si="39"/>
        <v>0.26679322933829996</v>
      </c>
      <c r="AM138">
        <f t="shared" si="39"/>
        <v>0.26752439509618248</v>
      </c>
      <c r="AN138">
        <f t="shared" si="39"/>
        <v>0.26679229737878685</v>
      </c>
      <c r="AO138">
        <f t="shared" si="39"/>
        <v>0.26679186318941928</v>
      </c>
      <c r="AP138">
        <f t="shared" si="39"/>
        <v>0.26679184922890259</v>
      </c>
      <c r="AQ138">
        <f t="shared" si="39"/>
        <v>0.26752521947787977</v>
      </c>
      <c r="AR138">
        <f t="shared" si="39"/>
        <v>0.26679393494704734</v>
      </c>
      <c r="AS138">
        <f t="shared" si="39"/>
        <v>0.26678883742666842</v>
      </c>
      <c r="AT138">
        <f t="shared" si="39"/>
        <v>0.26679110430129033</v>
      </c>
      <c r="AU138">
        <f t="shared" si="39"/>
        <v>0.26752250108973774</v>
      </c>
      <c r="AV138">
        <f t="shared" si="39"/>
        <v>0.26679055275235347</v>
      </c>
      <c r="AW138">
        <f t="shared" si="39"/>
        <v>0.26679451677788246</v>
      </c>
      <c r="AX138">
        <f t="shared" si="39"/>
        <v>0.26679158886113158</v>
      </c>
      <c r="AY138">
        <f t="shared" si="39"/>
        <v>0.26752537463556753</v>
      </c>
      <c r="AZ138">
        <f t="shared" si="39"/>
        <v>0.26679299639561316</v>
      </c>
      <c r="BA138">
        <f t="shared" si="39"/>
        <v>0.26679243532821406</v>
      </c>
    </row>
    <row r="139" spans="14:53" x14ac:dyDescent="0.25">
      <c r="N139" t="s">
        <v>96</v>
      </c>
      <c r="O139">
        <f t="shared" si="39"/>
        <v>3.341129748475667E-6</v>
      </c>
      <c r="P139">
        <f t="shared" si="39"/>
        <v>3.33464908521785E-6</v>
      </c>
      <c r="Q139">
        <f t="shared" si="39"/>
        <v>3.3320728622232667E-6</v>
      </c>
      <c r="R139">
        <f t="shared" si="39"/>
        <v>3.3346113847211084E-6</v>
      </c>
      <c r="S139">
        <f t="shared" si="39"/>
        <v>3.3412654542892418E-6</v>
      </c>
      <c r="T139">
        <f t="shared" si="39"/>
        <v>3.3333346903722415E-6</v>
      </c>
      <c r="U139">
        <f t="shared" si="39"/>
        <v>3.3321418673616583E-6</v>
      </c>
      <c r="V139">
        <f t="shared" si="39"/>
        <v>3.3320005110971668E-6</v>
      </c>
      <c r="W139">
        <f t="shared" si="39"/>
        <v>3.3426259928974499E-6</v>
      </c>
      <c r="X139">
        <f t="shared" si="39"/>
        <v>3.3320758085829583E-6</v>
      </c>
      <c r="Y139">
        <f t="shared" si="39"/>
        <v>3.3320208789253417E-6</v>
      </c>
      <c r="Z139">
        <f t="shared" si="39"/>
        <v>3.3321054082116333E-6</v>
      </c>
      <c r="AA139">
        <f t="shared" si="39"/>
        <v>3.341129748475667E-6</v>
      </c>
      <c r="AB139">
        <f t="shared" si="39"/>
        <v>3.3330140855804249E-6</v>
      </c>
      <c r="AC139">
        <f t="shared" si="39"/>
        <v>3.3320005110971668E-6</v>
      </c>
      <c r="AD139">
        <f t="shared" si="39"/>
        <v>3.3322311222140334E-6</v>
      </c>
      <c r="AE139">
        <f t="shared" si="39"/>
        <v>3.3412288480303834E-6</v>
      </c>
      <c r="AF139">
        <f t="shared" si="39"/>
        <v>3.3336465901873586E-6</v>
      </c>
      <c r="AG139">
        <f t="shared" si="39"/>
        <v>3.3341323437523581E-6</v>
      </c>
      <c r="AH139">
        <f t="shared" si="39"/>
        <v>3.3324078830112752E-6</v>
      </c>
      <c r="AI139">
        <f t="shared" si="39"/>
        <v>3.3412574337764249E-6</v>
      </c>
      <c r="AJ139">
        <f t="shared" si="39"/>
        <v>3.3332865961374917E-6</v>
      </c>
      <c r="AK139">
        <f t="shared" si="39"/>
        <v>3.3333553615556336E-6</v>
      </c>
      <c r="AL139">
        <f t="shared" si="39"/>
        <v>3.3556364209044166E-6</v>
      </c>
      <c r="AM139">
        <f t="shared" si="39"/>
        <v>3.3411716525099083E-6</v>
      </c>
      <c r="AN139">
        <f t="shared" si="39"/>
        <v>3.3553706736269085E-6</v>
      </c>
      <c r="AO139">
        <f t="shared" si="39"/>
        <v>3.3331833578321334E-6</v>
      </c>
      <c r="AP139">
        <f t="shared" si="39"/>
        <v>3.3320775793675584E-6</v>
      </c>
      <c r="AQ139">
        <f t="shared" si="39"/>
        <v>3.3412050459614665E-6</v>
      </c>
      <c r="AR139">
        <f t="shared" si="39"/>
        <v>3.3320005110971668E-6</v>
      </c>
      <c r="AS139">
        <f t="shared" si="39"/>
        <v>3.3345401144735918E-6</v>
      </c>
      <c r="AT139">
        <f t="shared" si="39"/>
        <v>3.3320015568955753E-6</v>
      </c>
      <c r="AU139">
        <f t="shared" si="39"/>
        <v>3.3448049552111166E-6</v>
      </c>
      <c r="AV139">
        <f t="shared" si="39"/>
        <v>3.3329145101620249E-6</v>
      </c>
      <c r="AW139">
        <f t="shared" si="39"/>
        <v>3.3320005110971668E-6</v>
      </c>
      <c r="AX139">
        <f t="shared" si="39"/>
        <v>3.3320005110971668E-6</v>
      </c>
      <c r="AY139">
        <f t="shared" si="39"/>
        <v>3.341129748475667E-6</v>
      </c>
      <c r="AZ139">
        <f t="shared" si="39"/>
        <v>3.3320043042035496E-6</v>
      </c>
      <c r="BA139">
        <f t="shared" si="39"/>
        <v>3.3320685763700913E-6</v>
      </c>
    </row>
    <row r="140" spans="14:53" x14ac:dyDescent="0.25">
      <c r="N140" t="s">
        <v>97</v>
      </c>
      <c r="O140">
        <f t="shared" si="39"/>
        <v>1.8861225720006482E-7</v>
      </c>
      <c r="P140">
        <f t="shared" si="39"/>
        <v>1.875469133361855E-7</v>
      </c>
      <c r="Q140">
        <f t="shared" si="39"/>
        <v>1.8708568700975069E-7</v>
      </c>
      <c r="R140">
        <f t="shared" si="39"/>
        <v>1.8741713887847345E-7</v>
      </c>
      <c r="S140">
        <f t="shared" si="39"/>
        <v>1.8831441810612448E-7</v>
      </c>
      <c r="T140">
        <f t="shared" si="39"/>
        <v>1.8720830316294379E-7</v>
      </c>
      <c r="U140">
        <f t="shared" si="39"/>
        <v>1.8788364460861069E-7</v>
      </c>
      <c r="V140">
        <f t="shared" si="39"/>
        <v>1.8743535807788898E-7</v>
      </c>
      <c r="W140">
        <f t="shared" si="39"/>
        <v>1.8766986115323896E-7</v>
      </c>
      <c r="X140">
        <f t="shared" si="39"/>
        <v>1.8800056920510311E-7</v>
      </c>
      <c r="Y140">
        <f t="shared" si="39"/>
        <v>1.877389949712617E-7</v>
      </c>
      <c r="Z140">
        <f t="shared" si="39"/>
        <v>1.8741151591566276E-7</v>
      </c>
      <c r="AA140">
        <f t="shared" si="39"/>
        <v>1.8820183521141656E-7</v>
      </c>
      <c r="AB140">
        <f t="shared" si="39"/>
        <v>1.8700109539576553E-7</v>
      </c>
      <c r="AC140">
        <f t="shared" si="39"/>
        <v>1.8782557227274621E-7</v>
      </c>
      <c r="AD140">
        <f t="shared" si="39"/>
        <v>1.873155348404162E-7</v>
      </c>
      <c r="AE140">
        <f t="shared" si="39"/>
        <v>1.8823868783543794E-7</v>
      </c>
      <c r="AF140">
        <f t="shared" si="39"/>
        <v>1.8755169248731794E-7</v>
      </c>
      <c r="AG140">
        <f t="shared" si="39"/>
        <v>1.8675345374158654E-7</v>
      </c>
      <c r="AH140">
        <f t="shared" si="39"/>
        <v>1.8708978450817276E-7</v>
      </c>
      <c r="AI140">
        <f t="shared" si="39"/>
        <v>1.8797587804297413E-7</v>
      </c>
      <c r="AJ140">
        <f t="shared" si="39"/>
        <v>1.8728593081423793E-7</v>
      </c>
      <c r="AK140">
        <f t="shared" si="39"/>
        <v>1.8798643689435516E-7</v>
      </c>
      <c r="AL140">
        <f t="shared" si="39"/>
        <v>1.8668730265136171E-7</v>
      </c>
      <c r="AM140">
        <f t="shared" si="39"/>
        <v>1.8751021707467208E-7</v>
      </c>
      <c r="AN140">
        <f t="shared" si="39"/>
        <v>1.8677628799509998E-7</v>
      </c>
      <c r="AO140">
        <f t="shared" si="39"/>
        <v>1.8799343233941586E-7</v>
      </c>
      <c r="AP140">
        <f t="shared" si="39"/>
        <v>1.8770206868749448E-7</v>
      </c>
      <c r="AQ140">
        <f t="shared" si="39"/>
        <v>1.8816722551880277E-7</v>
      </c>
      <c r="AR140">
        <f t="shared" si="39"/>
        <v>1.8768088888713656E-7</v>
      </c>
      <c r="AS140">
        <f t="shared" si="39"/>
        <v>1.8718621404221035E-7</v>
      </c>
      <c r="AT140">
        <f t="shared" si="39"/>
        <v>1.8731424902442656E-7</v>
      </c>
      <c r="AU140">
        <f t="shared" si="39"/>
        <v>1.8805574600189379E-7</v>
      </c>
      <c r="AV140">
        <f t="shared" si="39"/>
        <v>1.8728091004854035E-7</v>
      </c>
      <c r="AW140">
        <f t="shared" si="39"/>
        <v>1.8733291679988345E-7</v>
      </c>
      <c r="AX140">
        <f t="shared" si="39"/>
        <v>1.8821435632945861E-7</v>
      </c>
      <c r="AY140">
        <f t="shared" si="39"/>
        <v>1.8843726648260035E-7</v>
      </c>
      <c r="AZ140">
        <f t="shared" si="39"/>
        <v>1.8781496458987069E-7</v>
      </c>
      <c r="BA140">
        <f t="shared" si="39"/>
        <v>1.8673463350097415E-7</v>
      </c>
    </row>
    <row r="141" spans="14:53" x14ac:dyDescent="0.25">
      <c r="N141" t="s">
        <v>98</v>
      </c>
      <c r="O141">
        <f t="shared" si="39"/>
        <v>3.2751200004094208</v>
      </c>
      <c r="P141">
        <f t="shared" si="39"/>
        <v>3.6130312202404107</v>
      </c>
      <c r="Q141">
        <f t="shared" si="39"/>
        <v>3.6036700363499765</v>
      </c>
      <c r="R141">
        <f t="shared" si="39"/>
        <v>2.7551309817807059</v>
      </c>
      <c r="S141">
        <f t="shared" si="39"/>
        <v>2.0842728219101789</v>
      </c>
      <c r="T141">
        <f t="shared" si="39"/>
        <v>2.5759265234379627</v>
      </c>
      <c r="U141">
        <f t="shared" si="39"/>
        <v>3.1462317403961806</v>
      </c>
      <c r="V141">
        <f t="shared" si="39"/>
        <v>3.2889649196184605</v>
      </c>
      <c r="W141">
        <f t="shared" si="39"/>
        <v>3.2460294478270253</v>
      </c>
      <c r="X141">
        <f t="shared" si="39"/>
        <v>3.342688721966574</v>
      </c>
      <c r="Y141">
        <f t="shared" si="39"/>
        <v>3.2758852783428298</v>
      </c>
      <c r="Z141">
        <f t="shared" si="39"/>
        <v>2.7765312576065626</v>
      </c>
      <c r="AA141">
        <f t="shared" si="39"/>
        <v>2.7539873825158678</v>
      </c>
      <c r="AB141">
        <f t="shared" si="39"/>
        <v>2.9618094843814005</v>
      </c>
      <c r="AC141">
        <f t="shared" si="39"/>
        <v>3.1760925768275867</v>
      </c>
      <c r="AD141">
        <f t="shared" si="39"/>
        <v>3.5478934289403758</v>
      </c>
      <c r="AE141">
        <f t="shared" si="39"/>
        <v>3.0268876930524131</v>
      </c>
      <c r="AF141">
        <f t="shared" si="39"/>
        <v>2.4492117772238138</v>
      </c>
      <c r="AG141">
        <f t="shared" si="39"/>
        <v>3.2141965860238542</v>
      </c>
      <c r="AH141">
        <f t="shared" si="39"/>
        <v>2.8270175873829282</v>
      </c>
      <c r="AI141">
        <f t="shared" si="39"/>
        <v>3.1433147057962674</v>
      </c>
      <c r="AJ141">
        <f t="shared" ref="AJ141:BA141" si="40">IFERROR(AJ31/$G31,0)</f>
        <v>3.500235875213026</v>
      </c>
      <c r="AK141">
        <f t="shared" si="40"/>
        <v>2.5354080504817533</v>
      </c>
      <c r="AL141">
        <f t="shared" si="40"/>
        <v>2.9042821886801562</v>
      </c>
      <c r="AM141">
        <f t="shared" si="40"/>
        <v>2.9403775113524073</v>
      </c>
      <c r="AN141">
        <f t="shared" si="40"/>
        <v>2.6408064597425058</v>
      </c>
      <c r="AO141">
        <f t="shared" si="40"/>
        <v>2.7874367271244207</v>
      </c>
      <c r="AP141">
        <f t="shared" si="40"/>
        <v>2.7653162994996583</v>
      </c>
      <c r="AQ141">
        <f t="shared" si="40"/>
        <v>2.4658961927121932</v>
      </c>
      <c r="AR141">
        <f t="shared" si="40"/>
        <v>2.4082794666189988</v>
      </c>
      <c r="AS141">
        <f t="shared" si="40"/>
        <v>3.463050605767986</v>
      </c>
      <c r="AT141">
        <f t="shared" si="40"/>
        <v>2.8836087255034317</v>
      </c>
      <c r="AU141">
        <f t="shared" si="40"/>
        <v>3.0481900432797508</v>
      </c>
      <c r="AV141">
        <f t="shared" si="40"/>
        <v>3.310541958584178</v>
      </c>
      <c r="AW141">
        <f t="shared" si="40"/>
        <v>2.6889591579288945</v>
      </c>
      <c r="AX141">
        <f t="shared" si="40"/>
        <v>2.9786999681885704</v>
      </c>
      <c r="AY141">
        <f t="shared" si="40"/>
        <v>3.4678118564911631</v>
      </c>
      <c r="AZ141">
        <f t="shared" si="40"/>
        <v>3.0663408251585933</v>
      </c>
      <c r="BA141">
        <f t="shared" si="40"/>
        <v>3.1115878453344501</v>
      </c>
    </row>
    <row r="142" spans="14:53" x14ac:dyDescent="0.25">
      <c r="N142" t="s">
        <v>99</v>
      </c>
      <c r="O142">
        <f t="shared" ref="O142:BA148" si="41">IFERROR(O32/$G32,0)</f>
        <v>4.908825057577153E-9</v>
      </c>
      <c r="P142">
        <f t="shared" si="41"/>
        <v>4.8918658682634269E-9</v>
      </c>
      <c r="Q142">
        <f t="shared" si="41"/>
        <v>4.8918658682634269E-9</v>
      </c>
      <c r="R142">
        <f t="shared" si="41"/>
        <v>4.8918658682634269E-9</v>
      </c>
      <c r="S142">
        <f t="shared" si="41"/>
        <v>4.908825057577153E-9</v>
      </c>
      <c r="T142">
        <f t="shared" si="41"/>
        <v>4.8918658682634269E-9</v>
      </c>
      <c r="U142">
        <f t="shared" si="41"/>
        <v>4.8918658682634269E-9</v>
      </c>
      <c r="V142">
        <f t="shared" si="41"/>
        <v>4.8918658682634269E-9</v>
      </c>
      <c r="W142">
        <f t="shared" si="41"/>
        <v>4.908825057577153E-9</v>
      </c>
      <c r="X142">
        <f t="shared" si="41"/>
        <v>4.8918658682634269E-9</v>
      </c>
      <c r="Y142">
        <f t="shared" si="41"/>
        <v>4.8918658682634269E-9</v>
      </c>
      <c r="Z142">
        <f t="shared" si="41"/>
        <v>4.8918658682634269E-9</v>
      </c>
      <c r="AA142">
        <f t="shared" si="41"/>
        <v>4.908825057577153E-9</v>
      </c>
      <c r="AB142">
        <f t="shared" si="41"/>
        <v>4.8918658682634269E-9</v>
      </c>
      <c r="AC142">
        <f t="shared" si="41"/>
        <v>4.8918658682634269E-9</v>
      </c>
      <c r="AD142">
        <f t="shared" si="41"/>
        <v>4.8918658682634269E-9</v>
      </c>
      <c r="AE142">
        <f t="shared" si="41"/>
        <v>4.908825057577153E-9</v>
      </c>
      <c r="AF142">
        <f t="shared" si="41"/>
        <v>1.9651299352327269E-6</v>
      </c>
      <c r="AG142">
        <f t="shared" si="41"/>
        <v>4.8918658682634269E-9</v>
      </c>
      <c r="AH142">
        <f t="shared" si="41"/>
        <v>4.8946824754945649E-9</v>
      </c>
      <c r="AI142">
        <f t="shared" si="41"/>
        <v>4.908825057577153E-9</v>
      </c>
      <c r="AJ142">
        <f t="shared" si="41"/>
        <v>4.8918658682634269E-9</v>
      </c>
      <c r="AK142">
        <f t="shared" si="41"/>
        <v>4.8918658682634269E-9</v>
      </c>
      <c r="AL142">
        <f t="shared" si="41"/>
        <v>4.8918658682634269E-9</v>
      </c>
      <c r="AM142">
        <f t="shared" si="41"/>
        <v>4.908825057577153E-9</v>
      </c>
      <c r="AN142">
        <f t="shared" si="41"/>
        <v>4.8918658682634269E-9</v>
      </c>
      <c r="AO142">
        <f t="shared" si="41"/>
        <v>4.8918658682634269E-9</v>
      </c>
      <c r="AP142">
        <f t="shared" si="41"/>
        <v>4.8918658682634269E-9</v>
      </c>
      <c r="AQ142">
        <f t="shared" si="41"/>
        <v>4.908825057577153E-9</v>
      </c>
      <c r="AR142">
        <f t="shared" si="41"/>
        <v>4.8918658682634269E-9</v>
      </c>
      <c r="AS142">
        <f t="shared" si="41"/>
        <v>4.8918658682634269E-9</v>
      </c>
      <c r="AT142">
        <f t="shared" si="41"/>
        <v>1.8504630238850024E-8</v>
      </c>
      <c r="AU142">
        <f t="shared" si="41"/>
        <v>4.908825057577153E-9</v>
      </c>
      <c r="AV142">
        <f t="shared" si="41"/>
        <v>4.8918658682634269E-9</v>
      </c>
      <c r="AW142">
        <f t="shared" si="41"/>
        <v>4.8918658682634269E-9</v>
      </c>
      <c r="AX142">
        <f t="shared" si="41"/>
        <v>4.8918658682634269E-9</v>
      </c>
      <c r="AY142">
        <f t="shared" si="41"/>
        <v>4.908825057577153E-9</v>
      </c>
      <c r="AZ142">
        <f t="shared" si="41"/>
        <v>4.8918658682634269E-9</v>
      </c>
      <c r="BA142">
        <f t="shared" si="41"/>
        <v>4.8918658682634269E-9</v>
      </c>
    </row>
    <row r="143" spans="14:53" x14ac:dyDescent="0.25">
      <c r="N143" t="s">
        <v>100</v>
      </c>
      <c r="O143">
        <f t="shared" si="41"/>
        <v>6.6737975416737669E-8</v>
      </c>
      <c r="P143">
        <f t="shared" si="41"/>
        <v>6.7870673747069419E-8</v>
      </c>
      <c r="Q143">
        <f t="shared" si="41"/>
        <v>6.6496726260614636E-8</v>
      </c>
      <c r="R143">
        <f t="shared" si="41"/>
        <v>6.6493244620224017E-8</v>
      </c>
      <c r="S143">
        <f t="shared" si="41"/>
        <v>6.7092647820673514E-8</v>
      </c>
      <c r="T143">
        <f t="shared" si="41"/>
        <v>6.7283805604155358E-8</v>
      </c>
      <c r="U143">
        <f t="shared" si="41"/>
        <v>6.6485933045629412E-8</v>
      </c>
      <c r="V143">
        <f t="shared" si="41"/>
        <v>6.6678573099904039E-8</v>
      </c>
      <c r="W143">
        <f t="shared" si="41"/>
        <v>6.7199080413738157E-8</v>
      </c>
      <c r="X143">
        <f t="shared" si="41"/>
        <v>6.7016604447989734E-8</v>
      </c>
      <c r="Y143">
        <f t="shared" si="41"/>
        <v>6.6494469868766231E-8</v>
      </c>
      <c r="Z143">
        <f t="shared" si="41"/>
        <v>6.6555807377692314E-8</v>
      </c>
      <c r="AA143">
        <f t="shared" si="41"/>
        <v>6.6726083088262853E-8</v>
      </c>
      <c r="AB143">
        <f t="shared" si="41"/>
        <v>6.8066654269090455E-8</v>
      </c>
      <c r="AC143">
        <f t="shared" si="41"/>
        <v>6.8049846655693076E-8</v>
      </c>
      <c r="AD143">
        <f t="shared" si="41"/>
        <v>6.6493951244960162E-8</v>
      </c>
      <c r="AE143">
        <f t="shared" si="41"/>
        <v>6.6736335532305448E-8</v>
      </c>
      <c r="AF143">
        <f t="shared" si="41"/>
        <v>6.6491924909246564E-8</v>
      </c>
      <c r="AG143">
        <f t="shared" si="41"/>
        <v>6.9983699560953651E-8</v>
      </c>
      <c r="AH143">
        <f t="shared" si="41"/>
        <v>6.7539167248536954E-8</v>
      </c>
      <c r="AI143">
        <f t="shared" si="41"/>
        <v>6.6836822842299682E-8</v>
      </c>
      <c r="AJ143">
        <f t="shared" si="41"/>
        <v>6.6940119144524438E-8</v>
      </c>
      <c r="AK143">
        <f t="shared" si="41"/>
        <v>6.6490570520262338E-8</v>
      </c>
      <c r="AL143">
        <f t="shared" si="41"/>
        <v>6.6941021000312701E-8</v>
      </c>
      <c r="AM143">
        <f t="shared" si="41"/>
        <v>6.6739070339594092E-8</v>
      </c>
      <c r="AN143">
        <f t="shared" si="41"/>
        <v>6.6489107171845659E-8</v>
      </c>
      <c r="AO143">
        <f t="shared" si="41"/>
        <v>6.6488431464889766E-8</v>
      </c>
      <c r="AP143">
        <f t="shared" si="41"/>
        <v>6.6498683489705091E-8</v>
      </c>
      <c r="AQ143">
        <f t="shared" si="41"/>
        <v>6.6824284139105734E-8</v>
      </c>
      <c r="AR143">
        <f t="shared" si="41"/>
        <v>6.6475327222839902E-8</v>
      </c>
      <c r="AS143">
        <f t="shared" si="41"/>
        <v>6.7256563726730149E-8</v>
      </c>
      <c r="AT143">
        <f t="shared" si="41"/>
        <v>6.6491134536661751E-8</v>
      </c>
      <c r="AU143">
        <f t="shared" si="41"/>
        <v>6.7906067296722382E-8</v>
      </c>
      <c r="AV143">
        <f t="shared" si="41"/>
        <v>6.7714843185631182E-8</v>
      </c>
      <c r="AW143">
        <f t="shared" si="41"/>
        <v>6.6487677402023568E-8</v>
      </c>
      <c r="AX143">
        <f t="shared" si="41"/>
        <v>6.6485211648105235E-8</v>
      </c>
      <c r="AY143">
        <f t="shared" si="41"/>
        <v>6.6745352065943632E-8</v>
      </c>
      <c r="AZ143">
        <f t="shared" si="41"/>
        <v>6.6491886825654478E-8</v>
      </c>
      <c r="BA143">
        <f t="shared" si="41"/>
        <v>6.6497300932449013E-8</v>
      </c>
    </row>
    <row r="144" spans="14:53" x14ac:dyDescent="0.25">
      <c r="N144" t="s">
        <v>101</v>
      </c>
      <c r="O144">
        <f t="shared" si="41"/>
        <v>3.5299765271979446E-6</v>
      </c>
      <c r="P144">
        <f t="shared" si="41"/>
        <v>3.5203408660848755E-6</v>
      </c>
      <c r="Q144">
        <f t="shared" si="41"/>
        <v>3.5203250897683117E-6</v>
      </c>
      <c r="R144">
        <f t="shared" si="41"/>
        <v>3.5203231982498388E-6</v>
      </c>
      <c r="S144">
        <f t="shared" si="41"/>
        <v>3.5299810851195011E-6</v>
      </c>
      <c r="T144">
        <f t="shared" si="41"/>
        <v>3.5203993493675774E-6</v>
      </c>
      <c r="U144">
        <f t="shared" si="41"/>
        <v>3.5203368875517184E-6</v>
      </c>
      <c r="V144">
        <f t="shared" si="41"/>
        <v>3.5203279427418212E-6</v>
      </c>
      <c r="W144">
        <f t="shared" si="41"/>
        <v>3.5300697529083703E-6</v>
      </c>
      <c r="X144">
        <f t="shared" si="41"/>
        <v>3.5203089647738915E-6</v>
      </c>
      <c r="Y144">
        <f t="shared" si="41"/>
        <v>3.5203361927493395E-6</v>
      </c>
      <c r="Z144">
        <f t="shared" si="41"/>
        <v>3.5203145491404407E-6</v>
      </c>
      <c r="AA144">
        <f t="shared" si="41"/>
        <v>3.5299756765609107E-6</v>
      </c>
      <c r="AB144">
        <f t="shared" si="41"/>
        <v>3.5203089647738915E-6</v>
      </c>
      <c r="AC144">
        <f t="shared" si="41"/>
        <v>3.5203326872338036E-6</v>
      </c>
      <c r="AD144">
        <f t="shared" si="41"/>
        <v>3.520309172106579E-6</v>
      </c>
      <c r="AE144">
        <f t="shared" si="41"/>
        <v>3.5299993990208227E-6</v>
      </c>
      <c r="AF144">
        <f t="shared" si="41"/>
        <v>3.5203089647738915E-6</v>
      </c>
      <c r="AG144">
        <f t="shared" si="41"/>
        <v>3.5203263539938621E-6</v>
      </c>
      <c r="AH144">
        <f t="shared" si="41"/>
        <v>3.5203089647738915E-6</v>
      </c>
      <c r="AI144">
        <f t="shared" si="41"/>
        <v>3.5299756765609107E-6</v>
      </c>
      <c r="AJ144">
        <f t="shared" si="41"/>
        <v>3.5203089647738915E-6</v>
      </c>
      <c r="AK144">
        <f t="shared" si="41"/>
        <v>3.5203089647738915E-6</v>
      </c>
      <c r="AL144">
        <f t="shared" si="41"/>
        <v>3.5203089647738915E-6</v>
      </c>
      <c r="AM144">
        <f t="shared" si="41"/>
        <v>3.5299756765609107E-6</v>
      </c>
      <c r="AN144">
        <f t="shared" si="41"/>
        <v>3.5203089647738915E-6</v>
      </c>
      <c r="AO144">
        <f t="shared" si="41"/>
        <v>3.5203089647738915E-6</v>
      </c>
      <c r="AP144">
        <f t="shared" si="41"/>
        <v>3.520313709265874E-6</v>
      </c>
      <c r="AQ144">
        <f t="shared" si="41"/>
        <v>3.5299756765609107E-6</v>
      </c>
      <c r="AR144">
        <f t="shared" si="41"/>
        <v>3.5203115135285174E-6</v>
      </c>
      <c r="AS144">
        <f t="shared" si="41"/>
        <v>3.5203089647738915E-6</v>
      </c>
      <c r="AT144">
        <f t="shared" si="41"/>
        <v>3.5203101741903968E-6</v>
      </c>
      <c r="AU144">
        <f t="shared" si="41"/>
        <v>3.5299756765609107E-6</v>
      </c>
      <c r="AV144">
        <f t="shared" si="41"/>
        <v>3.5203089647738915E-6</v>
      </c>
      <c r="AW144">
        <f t="shared" si="41"/>
        <v>3.5203089647738915E-6</v>
      </c>
      <c r="AX144">
        <f t="shared" si="41"/>
        <v>3.5203089647738915E-6</v>
      </c>
      <c r="AY144">
        <f t="shared" si="41"/>
        <v>3.5299756765609107E-6</v>
      </c>
      <c r="AZ144">
        <f t="shared" si="41"/>
        <v>3.5203089647738915E-6</v>
      </c>
      <c r="BA144">
        <f t="shared" si="41"/>
        <v>3.5203089647738915E-6</v>
      </c>
    </row>
    <row r="145" spans="14:53" x14ac:dyDescent="0.25">
      <c r="N145" t="s">
        <v>102</v>
      </c>
      <c r="O145">
        <f t="shared" si="41"/>
        <v>3.2648578080309155E-3</v>
      </c>
      <c r="P145">
        <f t="shared" si="41"/>
        <v>3.29685522229333E-3</v>
      </c>
      <c r="Q145">
        <f t="shared" si="41"/>
        <v>3.2443799431881239E-3</v>
      </c>
      <c r="R145">
        <f t="shared" si="41"/>
        <v>4.1377227672126831E-3</v>
      </c>
      <c r="S145">
        <f t="shared" si="41"/>
        <v>3.845229000363627E-3</v>
      </c>
      <c r="T145">
        <f t="shared" si="41"/>
        <v>2.454606478625982E-3</v>
      </c>
      <c r="U145">
        <f t="shared" si="41"/>
        <v>2.7704494074698113E-3</v>
      </c>
      <c r="V145">
        <f t="shared" si="41"/>
        <v>3.3478204914873379E-3</v>
      </c>
      <c r="W145">
        <f t="shared" si="41"/>
        <v>2.6490302413975718E-3</v>
      </c>
      <c r="X145">
        <f t="shared" si="41"/>
        <v>3.8576875120771839E-3</v>
      </c>
      <c r="Y145">
        <f t="shared" si="41"/>
        <v>3.2781865223430818E-3</v>
      </c>
      <c r="Z145">
        <f t="shared" si="41"/>
        <v>3.2361344775243537E-3</v>
      </c>
      <c r="AA145">
        <f t="shared" si="41"/>
        <v>3.761907138253983E-3</v>
      </c>
      <c r="AB145">
        <f t="shared" si="41"/>
        <v>3.9860242295421738E-3</v>
      </c>
      <c r="AC145">
        <f t="shared" si="41"/>
        <v>3.1854332904366353E-3</v>
      </c>
      <c r="AD145">
        <f t="shared" si="41"/>
        <v>3.2275964261533198E-3</v>
      </c>
      <c r="AE145">
        <f t="shared" si="41"/>
        <v>2.8388170724006219E-3</v>
      </c>
      <c r="AF145">
        <f t="shared" si="41"/>
        <v>4.0591807791102025E-3</v>
      </c>
      <c r="AG145">
        <f t="shared" si="41"/>
        <v>3.3575539744857513E-3</v>
      </c>
      <c r="AH145">
        <f t="shared" si="41"/>
        <v>3.6909490771234806E-3</v>
      </c>
      <c r="AI145">
        <f t="shared" si="41"/>
        <v>4.1952498176914396E-3</v>
      </c>
      <c r="AJ145">
        <f t="shared" si="41"/>
        <v>4.1866875506566042E-3</v>
      </c>
      <c r="AK145">
        <f t="shared" si="41"/>
        <v>4.1886449551547175E-3</v>
      </c>
      <c r="AL145">
        <f t="shared" si="41"/>
        <v>4.1904714740737597E-3</v>
      </c>
      <c r="AM145">
        <f t="shared" si="41"/>
        <v>4.2015243219075821E-3</v>
      </c>
      <c r="AN145">
        <f t="shared" si="41"/>
        <v>4.1908368701696723E-3</v>
      </c>
      <c r="AO145">
        <f t="shared" si="41"/>
        <v>4.1927851164422431E-3</v>
      </c>
      <c r="AP145">
        <f t="shared" si="41"/>
        <v>4.1490399976073381E-3</v>
      </c>
      <c r="AQ145">
        <f t="shared" si="41"/>
        <v>4.200038192433718E-3</v>
      </c>
      <c r="AR145">
        <f t="shared" si="41"/>
        <v>4.1872769446683793E-3</v>
      </c>
      <c r="AS145">
        <f t="shared" si="41"/>
        <v>4.1277430484413001E-3</v>
      </c>
      <c r="AT145">
        <f t="shared" si="41"/>
        <v>4.1877655442449689E-3</v>
      </c>
      <c r="AU145">
        <f t="shared" si="41"/>
        <v>4.202500786317156E-3</v>
      </c>
      <c r="AV145">
        <f t="shared" si="41"/>
        <v>4.1715885391222576E-3</v>
      </c>
      <c r="AW145">
        <f t="shared" si="41"/>
        <v>4.1872769458471699E-3</v>
      </c>
      <c r="AX145">
        <f t="shared" si="41"/>
        <v>4.1895227822638017E-3</v>
      </c>
      <c r="AY145">
        <f t="shared" si="41"/>
        <v>4.1987489365683788E-3</v>
      </c>
      <c r="AZ145">
        <f t="shared" si="41"/>
        <v>4.2086143287267648E-3</v>
      </c>
      <c r="BA145">
        <f t="shared" si="41"/>
        <v>4.189513308883893E-3</v>
      </c>
    </row>
    <row r="146" spans="14:53" x14ac:dyDescent="0.25">
      <c r="N146" t="s">
        <v>103</v>
      </c>
      <c r="O146">
        <f t="shared" si="41"/>
        <v>2.4870020589691499E-5</v>
      </c>
      <c r="P146">
        <f t="shared" si="41"/>
        <v>2.4802099156985415E-5</v>
      </c>
      <c r="Q146">
        <f t="shared" si="41"/>
        <v>2.4802099156985415E-5</v>
      </c>
      <c r="R146">
        <f t="shared" si="41"/>
        <v>2.4802099156985415E-5</v>
      </c>
      <c r="S146">
        <f t="shared" si="41"/>
        <v>2.4870020589691499E-5</v>
      </c>
      <c r="T146">
        <f t="shared" si="41"/>
        <v>2.4802099156985415E-5</v>
      </c>
      <c r="U146">
        <f t="shared" si="41"/>
        <v>2.4802099156985415E-5</v>
      </c>
      <c r="V146">
        <f t="shared" si="41"/>
        <v>2.4802099156985415E-5</v>
      </c>
      <c r="W146">
        <f t="shared" si="41"/>
        <v>2.4870020589691499E-5</v>
      </c>
      <c r="X146">
        <f t="shared" si="41"/>
        <v>2.4802099156985415E-5</v>
      </c>
      <c r="Y146">
        <f t="shared" si="41"/>
        <v>2.4802099156985415E-5</v>
      </c>
      <c r="Z146">
        <f t="shared" si="41"/>
        <v>2.4802099156985415E-5</v>
      </c>
      <c r="AA146">
        <f t="shared" si="41"/>
        <v>2.4870020589691499E-5</v>
      </c>
      <c r="AB146">
        <f t="shared" si="41"/>
        <v>2.4802099156985415E-5</v>
      </c>
      <c r="AC146">
        <f t="shared" si="41"/>
        <v>2.4802099156985415E-5</v>
      </c>
      <c r="AD146">
        <f t="shared" si="41"/>
        <v>2.4802099156985415E-5</v>
      </c>
      <c r="AE146">
        <f t="shared" si="41"/>
        <v>2.4870020589691499E-5</v>
      </c>
      <c r="AF146">
        <f t="shared" si="41"/>
        <v>2.4802099156985415E-5</v>
      </c>
      <c r="AG146">
        <f t="shared" si="41"/>
        <v>2.4802099156985415E-5</v>
      </c>
      <c r="AH146">
        <f t="shared" si="41"/>
        <v>2.4802099156985415E-5</v>
      </c>
      <c r="AI146">
        <f t="shared" si="41"/>
        <v>2.4870020589691499E-5</v>
      </c>
      <c r="AJ146">
        <f t="shared" si="41"/>
        <v>2.4802099156985415E-5</v>
      </c>
      <c r="AK146">
        <f t="shared" si="41"/>
        <v>2.4802099156985415E-5</v>
      </c>
      <c r="AL146">
        <f t="shared" si="41"/>
        <v>2.4802099156985415E-5</v>
      </c>
      <c r="AM146">
        <f t="shared" si="41"/>
        <v>2.4870020589691499E-5</v>
      </c>
      <c r="AN146">
        <f t="shared" si="41"/>
        <v>2.4802099156985415E-5</v>
      </c>
      <c r="AO146">
        <f t="shared" si="41"/>
        <v>2.4802099156985415E-5</v>
      </c>
      <c r="AP146">
        <f t="shared" si="41"/>
        <v>2.4802099156985415E-5</v>
      </c>
      <c r="AQ146">
        <f t="shared" si="41"/>
        <v>2.4870020589691499E-5</v>
      </c>
      <c r="AR146">
        <f t="shared" si="41"/>
        <v>2.4802099156985415E-5</v>
      </c>
      <c r="AS146">
        <f t="shared" si="41"/>
        <v>2.4802099156985415E-5</v>
      </c>
      <c r="AT146">
        <f t="shared" si="41"/>
        <v>2.4802099156985415E-5</v>
      </c>
      <c r="AU146">
        <f t="shared" si="41"/>
        <v>2.4870020589691499E-5</v>
      </c>
      <c r="AV146">
        <f t="shared" si="41"/>
        <v>2.4802099156985415E-5</v>
      </c>
      <c r="AW146">
        <f t="shared" si="41"/>
        <v>2.4802099156985415E-5</v>
      </c>
      <c r="AX146">
        <f t="shared" si="41"/>
        <v>2.4802099156985415E-5</v>
      </c>
      <c r="AY146">
        <f t="shared" si="41"/>
        <v>2.4870020589691499E-5</v>
      </c>
      <c r="AZ146">
        <f t="shared" si="41"/>
        <v>2.4802099156985415E-5</v>
      </c>
      <c r="BA146">
        <f t="shared" si="41"/>
        <v>2.4802099156985415E-5</v>
      </c>
    </row>
    <row r="147" spans="14:53" x14ac:dyDescent="0.25">
      <c r="N147" t="s">
        <v>104</v>
      </c>
      <c r="O147">
        <f t="shared" si="41"/>
        <v>2.648323238527434E-5</v>
      </c>
      <c r="P147">
        <f t="shared" si="41"/>
        <v>2.6410869508638335E-5</v>
      </c>
      <c r="Q147">
        <f t="shared" si="41"/>
        <v>2.6410877989189157E-5</v>
      </c>
      <c r="R147">
        <f t="shared" si="41"/>
        <v>2.6410865983353572E-5</v>
      </c>
      <c r="S147">
        <f t="shared" si="41"/>
        <v>2.6483232266118519E-5</v>
      </c>
      <c r="T147">
        <f t="shared" si="41"/>
        <v>2.6410864220711168E-5</v>
      </c>
      <c r="U147">
        <f t="shared" si="41"/>
        <v>2.6410867925949948E-5</v>
      </c>
      <c r="V147">
        <f t="shared" si="41"/>
        <v>2.6410870669289341E-5</v>
      </c>
      <c r="W147">
        <f t="shared" si="41"/>
        <v>2.6483249751285452E-5</v>
      </c>
      <c r="X147">
        <f t="shared" si="41"/>
        <v>2.6410864220711168E-5</v>
      </c>
      <c r="Y147">
        <f t="shared" si="41"/>
        <v>2.6410968266935766E-5</v>
      </c>
      <c r="Z147">
        <f t="shared" si="41"/>
        <v>2.6410887243787754E-5</v>
      </c>
      <c r="AA147">
        <f t="shared" si="41"/>
        <v>2.6483230975003704E-5</v>
      </c>
      <c r="AB147">
        <f t="shared" si="41"/>
        <v>2.6411327853916059E-5</v>
      </c>
      <c r="AC147">
        <f t="shared" si="41"/>
        <v>2.6410873376928734E-5</v>
      </c>
      <c r="AD147">
        <f t="shared" si="41"/>
        <v>2.641087061735008E-5</v>
      </c>
      <c r="AE147">
        <f t="shared" si="41"/>
        <v>2.6483226978191271E-5</v>
      </c>
      <c r="AF147">
        <f t="shared" si="41"/>
        <v>2.6410866673939869E-5</v>
      </c>
      <c r="AG147">
        <f t="shared" si="41"/>
        <v>2.6410870071057776E-5</v>
      </c>
      <c r="AH147">
        <f t="shared" si="41"/>
        <v>2.6410864220711168E-5</v>
      </c>
      <c r="AI147">
        <f t="shared" si="41"/>
        <v>2.6483232266118519E-5</v>
      </c>
      <c r="AJ147">
        <f t="shared" si="41"/>
        <v>2.6410876653252062E-5</v>
      </c>
      <c r="AK147">
        <f t="shared" si="41"/>
        <v>2.6411161738274844E-5</v>
      </c>
      <c r="AL147">
        <f t="shared" si="41"/>
        <v>2.6410978641777065E-5</v>
      </c>
      <c r="AM147">
        <f t="shared" si="41"/>
        <v>2.648323288990767E-5</v>
      </c>
      <c r="AN147">
        <f t="shared" si="41"/>
        <v>2.6410867745995955E-5</v>
      </c>
      <c r="AO147">
        <f t="shared" si="41"/>
        <v>2.6410939412735423E-5</v>
      </c>
      <c r="AP147">
        <f t="shared" si="41"/>
        <v>2.6410896274450663E-5</v>
      </c>
      <c r="AQ147">
        <f t="shared" si="41"/>
        <v>2.6483228876210848E-5</v>
      </c>
      <c r="AR147">
        <f t="shared" si="41"/>
        <v>2.6410865088384767E-5</v>
      </c>
      <c r="AS147">
        <f t="shared" si="41"/>
        <v>2.6410866651275717E-5</v>
      </c>
      <c r="AT147">
        <f t="shared" si="41"/>
        <v>2.6410864915510055E-5</v>
      </c>
      <c r="AU147">
        <f t="shared" si="41"/>
        <v>2.64832287408336E-5</v>
      </c>
      <c r="AV147">
        <f t="shared" si="41"/>
        <v>2.6410916407483311E-5</v>
      </c>
      <c r="AW147">
        <f t="shared" si="41"/>
        <v>2.6410865251256931E-5</v>
      </c>
      <c r="AX147">
        <f t="shared" si="41"/>
        <v>2.641086482860622E-5</v>
      </c>
      <c r="AY147">
        <f t="shared" si="41"/>
        <v>2.64832287408336E-5</v>
      </c>
      <c r="AZ147">
        <f t="shared" si="41"/>
        <v>2.6410864220711168E-5</v>
      </c>
      <c r="BA147">
        <f t="shared" si="41"/>
        <v>2.6410877182970821E-5</v>
      </c>
    </row>
    <row r="148" spans="14:53" x14ac:dyDescent="0.25">
      <c r="N148" t="s">
        <v>105</v>
      </c>
      <c r="O148">
        <f t="shared" si="41"/>
        <v>1.2895979249999999E-9</v>
      </c>
      <c r="P148">
        <f t="shared" si="41"/>
        <v>1.2846591659095937E-9</v>
      </c>
      <c r="Q148">
        <f t="shared" si="41"/>
        <v>1.2845918312499939E-9</v>
      </c>
      <c r="R148">
        <f t="shared" si="41"/>
        <v>1.2976263998273187E-9</v>
      </c>
      <c r="S148">
        <f t="shared" si="41"/>
        <v>1.2911612369641312E-9</v>
      </c>
      <c r="T148">
        <f t="shared" si="41"/>
        <v>1.2845918312499939E-9</v>
      </c>
      <c r="U148">
        <f t="shared" si="41"/>
        <v>1.2845918312499939E-9</v>
      </c>
      <c r="V148">
        <f t="shared" si="41"/>
        <v>1.2845918312499939E-9</v>
      </c>
      <c r="W148">
        <f t="shared" si="41"/>
        <v>1.2895979249999999E-9</v>
      </c>
      <c r="X148">
        <f t="shared" si="41"/>
        <v>1.2845918312499939E-9</v>
      </c>
      <c r="Y148">
        <f t="shared" si="41"/>
        <v>1.2845918312499939E-9</v>
      </c>
      <c r="Z148">
        <f t="shared" si="41"/>
        <v>1.2845918312499939E-9</v>
      </c>
      <c r="AA148">
        <f t="shared" si="41"/>
        <v>1.2895979249999999E-9</v>
      </c>
      <c r="AB148">
        <f t="shared" si="41"/>
        <v>1.2847147802335563E-9</v>
      </c>
      <c r="AC148">
        <f t="shared" si="41"/>
        <v>1.2845918312499939E-9</v>
      </c>
      <c r="AD148">
        <f t="shared" si="41"/>
        <v>1.2845918312499939E-9</v>
      </c>
      <c r="AE148">
        <f t="shared" si="41"/>
        <v>1.290197483845625E-9</v>
      </c>
      <c r="AF148">
        <f t="shared" si="41"/>
        <v>1.2845918312499939E-9</v>
      </c>
      <c r="AG148">
        <f t="shared" si="41"/>
        <v>1.2845918312499939E-9</v>
      </c>
      <c r="AH148">
        <f t="shared" si="41"/>
        <v>1.2845918312499939E-9</v>
      </c>
      <c r="AI148">
        <f t="shared" si="41"/>
        <v>1.2896409988055061E-9</v>
      </c>
      <c r="AJ148">
        <f t="shared" ref="AJ148:BA148" si="42">IFERROR(AJ38/$G38,0)</f>
        <v>1.3185493103733813E-9</v>
      </c>
      <c r="AK148">
        <f t="shared" si="42"/>
        <v>1.2967944375191186E-9</v>
      </c>
      <c r="AL148">
        <f t="shared" si="42"/>
        <v>1.2845918312499939E-9</v>
      </c>
      <c r="AM148">
        <f t="shared" si="42"/>
        <v>1.2901006476295999E-9</v>
      </c>
      <c r="AN148">
        <f t="shared" si="42"/>
        <v>1.2845918312499939E-9</v>
      </c>
      <c r="AO148">
        <f t="shared" si="42"/>
        <v>1.308085882782375E-9</v>
      </c>
      <c r="AP148">
        <f t="shared" si="42"/>
        <v>1.2845918312499939E-9</v>
      </c>
      <c r="AQ148">
        <f t="shared" si="42"/>
        <v>1.2895979249999999E-9</v>
      </c>
      <c r="AR148">
        <f t="shared" si="42"/>
        <v>1.2852709808801562E-9</v>
      </c>
      <c r="AS148">
        <f t="shared" si="42"/>
        <v>1.2845918312499939E-9</v>
      </c>
      <c r="AT148">
        <f t="shared" si="42"/>
        <v>1.2845918312499939E-9</v>
      </c>
      <c r="AU148">
        <f t="shared" si="42"/>
        <v>1.32453210808455E-9</v>
      </c>
      <c r="AV148">
        <f t="shared" si="42"/>
        <v>1.3185694138174249E-9</v>
      </c>
      <c r="AW148">
        <f t="shared" si="42"/>
        <v>1.2853758826076813E-9</v>
      </c>
      <c r="AX148">
        <f t="shared" si="42"/>
        <v>1.2845918312499939E-9</v>
      </c>
      <c r="AY148">
        <f t="shared" si="42"/>
        <v>1.2895979249999999E-9</v>
      </c>
      <c r="AZ148">
        <f t="shared" si="42"/>
        <v>1.2849402173930874E-9</v>
      </c>
      <c r="BA148">
        <f t="shared" si="42"/>
        <v>1.2845918312499939E-9</v>
      </c>
    </row>
    <row r="149" spans="14:53" x14ac:dyDescent="0.25">
      <c r="N149" t="s">
        <v>106</v>
      </c>
      <c r="O149">
        <f t="shared" ref="O149:BA155" si="43">IFERROR(O39/$G39,0)</f>
        <v>2.4201980180796664E-3</v>
      </c>
      <c r="P149">
        <f t="shared" si="43"/>
        <v>2.4166993481719323E-3</v>
      </c>
      <c r="Q149">
        <f t="shared" si="43"/>
        <v>2.5242746209721018E-3</v>
      </c>
      <c r="R149">
        <f t="shared" si="43"/>
        <v>2.5912346773486273E-3</v>
      </c>
      <c r="S149">
        <f t="shared" si="43"/>
        <v>2.6603498894999743E-3</v>
      </c>
      <c r="T149">
        <f t="shared" si="43"/>
        <v>2.4117009337265281E-3</v>
      </c>
      <c r="U149">
        <f t="shared" si="43"/>
        <v>2.3885782033433952E-3</v>
      </c>
      <c r="V149">
        <f t="shared" si="43"/>
        <v>2.4265122113267899E-3</v>
      </c>
      <c r="W149">
        <f t="shared" si="43"/>
        <v>2.4093324873329177E-3</v>
      </c>
      <c r="X149">
        <f t="shared" si="43"/>
        <v>2.6248024204374647E-3</v>
      </c>
      <c r="Y149">
        <f t="shared" si="43"/>
        <v>2.5493405533320271E-3</v>
      </c>
      <c r="Z149">
        <f t="shared" si="43"/>
        <v>2.4153618016188763E-3</v>
      </c>
      <c r="AA149">
        <f t="shared" si="43"/>
        <v>2.5906876981321527E-3</v>
      </c>
      <c r="AB149">
        <f t="shared" si="43"/>
        <v>2.5967730278667438E-3</v>
      </c>
      <c r="AC149">
        <f t="shared" si="43"/>
        <v>2.3962285420395203E-3</v>
      </c>
      <c r="AD149">
        <f t="shared" si="43"/>
        <v>2.548890832206531E-3</v>
      </c>
      <c r="AE149">
        <f t="shared" si="43"/>
        <v>2.3997747247868823E-3</v>
      </c>
      <c r="AF149">
        <f t="shared" si="43"/>
        <v>2.6646895885600462E-3</v>
      </c>
      <c r="AG149">
        <f t="shared" si="43"/>
        <v>2.4079341781802388E-3</v>
      </c>
      <c r="AH149">
        <f t="shared" si="43"/>
        <v>2.5738341163814731E-3</v>
      </c>
      <c r="AI149">
        <f t="shared" si="43"/>
        <v>2.6482097137488585E-3</v>
      </c>
      <c r="AJ149">
        <f t="shared" si="43"/>
        <v>2.6621011868196306E-3</v>
      </c>
      <c r="AK149">
        <f t="shared" si="43"/>
        <v>3.0376978211643316E-3</v>
      </c>
      <c r="AL149">
        <f t="shared" si="43"/>
        <v>3.0121629066629974E-3</v>
      </c>
      <c r="AM149">
        <f t="shared" si="43"/>
        <v>3.0525963813146009E-3</v>
      </c>
      <c r="AN149">
        <f t="shared" si="43"/>
        <v>3.0368625885997436E-3</v>
      </c>
      <c r="AO149">
        <f t="shared" si="43"/>
        <v>3.0033389516595332E-3</v>
      </c>
      <c r="AP149">
        <f t="shared" si="43"/>
        <v>2.6611700821885555E-3</v>
      </c>
      <c r="AQ149">
        <f t="shared" si="43"/>
        <v>3.0734805203797024E-3</v>
      </c>
      <c r="AR149">
        <f t="shared" si="43"/>
        <v>3.0999690978864513E-3</v>
      </c>
      <c r="AS149">
        <f t="shared" si="43"/>
        <v>2.6014636419705414E-3</v>
      </c>
      <c r="AT149">
        <f t="shared" si="43"/>
        <v>3.0616509913200412E-3</v>
      </c>
      <c r="AU149">
        <f t="shared" si="43"/>
        <v>2.9026989306566845E-3</v>
      </c>
      <c r="AV149">
        <f t="shared" si="43"/>
        <v>2.642019277857018E-3</v>
      </c>
      <c r="AW149">
        <f t="shared" si="43"/>
        <v>2.9816662040614834E-3</v>
      </c>
      <c r="AX149">
        <f t="shared" si="43"/>
        <v>3.0542096706883243E-3</v>
      </c>
      <c r="AY149">
        <f t="shared" si="43"/>
        <v>3.0884396549652553E-3</v>
      </c>
      <c r="AZ149">
        <f t="shared" si="43"/>
        <v>3.0965832815993584E-3</v>
      </c>
      <c r="BA149">
        <f t="shared" si="43"/>
        <v>3.0462504609857842E-3</v>
      </c>
    </row>
    <row r="150" spans="14:53" x14ac:dyDescent="0.25">
      <c r="N150" t="s">
        <v>107</v>
      </c>
      <c r="O150">
        <f t="shared" si="43"/>
        <v>1.8104106753452722E-6</v>
      </c>
      <c r="P150">
        <f t="shared" si="43"/>
        <v>1.805428409727143E-6</v>
      </c>
      <c r="Q150">
        <f t="shared" si="43"/>
        <v>1.8053996901201089E-6</v>
      </c>
      <c r="R150">
        <f t="shared" si="43"/>
        <v>1.8054450042848435E-6</v>
      </c>
      <c r="S150">
        <f t="shared" si="43"/>
        <v>1.8103523178740478E-6</v>
      </c>
      <c r="T150">
        <f t="shared" si="43"/>
        <v>1.805367713149211E-6</v>
      </c>
      <c r="U150">
        <f t="shared" si="43"/>
        <v>1.8054610451075037E-6</v>
      </c>
      <c r="V150">
        <f t="shared" si="43"/>
        <v>1.8053799629549386E-6</v>
      </c>
      <c r="W150">
        <f t="shared" si="43"/>
        <v>1.8104349529884559E-6</v>
      </c>
      <c r="X150">
        <f t="shared" si="43"/>
        <v>1.8054478457164151E-6</v>
      </c>
      <c r="Y150">
        <f t="shared" si="43"/>
        <v>1.805411860327803E-6</v>
      </c>
      <c r="Z150">
        <f t="shared" si="43"/>
        <v>1.8054481908658028E-6</v>
      </c>
      <c r="AA150">
        <f t="shared" si="43"/>
        <v>1.8121801499011635E-6</v>
      </c>
      <c r="AB150">
        <f t="shared" si="43"/>
        <v>1.8054227767519253E-6</v>
      </c>
      <c r="AC150">
        <f t="shared" si="43"/>
        <v>1.8069782726416533E-6</v>
      </c>
      <c r="AD150">
        <f t="shared" si="43"/>
        <v>1.8053657687824899E-6</v>
      </c>
      <c r="AE150">
        <f t="shared" si="43"/>
        <v>1.8103577928476124E-6</v>
      </c>
      <c r="AF150">
        <f t="shared" si="43"/>
        <v>1.8054109974035376E-6</v>
      </c>
      <c r="AG150">
        <f t="shared" si="43"/>
        <v>1.8053798921207075E-6</v>
      </c>
      <c r="AH150">
        <f t="shared" si="43"/>
        <v>1.8053942413235239E-6</v>
      </c>
      <c r="AI150">
        <f t="shared" si="43"/>
        <v>1.8125685954281838E-6</v>
      </c>
      <c r="AJ150">
        <f t="shared" si="43"/>
        <v>1.8054222537582995E-6</v>
      </c>
      <c r="AK150">
        <f t="shared" si="43"/>
        <v>1.8054331323121431E-6</v>
      </c>
      <c r="AL150">
        <f t="shared" si="43"/>
        <v>1.8054317348612519E-6</v>
      </c>
      <c r="AM150">
        <f t="shared" si="43"/>
        <v>1.8103551588209321E-6</v>
      </c>
      <c r="AN150">
        <f t="shared" si="43"/>
        <v>1.8054412845150341E-6</v>
      </c>
      <c r="AO150">
        <f t="shared" si="43"/>
        <v>1.8054064593603947E-6</v>
      </c>
      <c r="AP150">
        <f t="shared" si="43"/>
        <v>1.8054252854357892E-6</v>
      </c>
      <c r="AQ150">
        <f t="shared" si="43"/>
        <v>1.8103992887652314E-6</v>
      </c>
      <c r="AR150">
        <f t="shared" si="43"/>
        <v>1.8053875991141499E-6</v>
      </c>
      <c r="AS150">
        <f t="shared" si="43"/>
        <v>1.8054775455541974E-6</v>
      </c>
      <c r="AT150">
        <f t="shared" si="43"/>
        <v>1.806994787807762E-6</v>
      </c>
      <c r="AU150">
        <f t="shared" si="43"/>
        <v>1.8104216577974491E-6</v>
      </c>
      <c r="AV150">
        <f t="shared" si="43"/>
        <v>1.8054178108721838E-6</v>
      </c>
      <c r="AW150">
        <f t="shared" si="43"/>
        <v>1.8054842224850816E-6</v>
      </c>
      <c r="AX150">
        <f t="shared" si="43"/>
        <v>1.8054167214709458E-6</v>
      </c>
      <c r="AY150">
        <f t="shared" si="43"/>
        <v>1.8103416792236463E-6</v>
      </c>
      <c r="AZ150">
        <f t="shared" si="43"/>
        <v>1.8054168900124287E-6</v>
      </c>
      <c r="BA150">
        <f t="shared" si="43"/>
        <v>1.8054625229384423E-6</v>
      </c>
    </row>
    <row r="151" spans="14:53" x14ac:dyDescent="0.25">
      <c r="N151" t="s">
        <v>108</v>
      </c>
      <c r="O151">
        <f t="shared" si="43"/>
        <v>6.5120936854288491E-2</v>
      </c>
      <c r="P151">
        <f t="shared" si="43"/>
        <v>6.4943010797323439E-2</v>
      </c>
      <c r="Q151">
        <f t="shared" si="43"/>
        <v>6.4943010797323439E-2</v>
      </c>
      <c r="R151">
        <f t="shared" si="43"/>
        <v>6.4943010797323439E-2</v>
      </c>
      <c r="S151">
        <f t="shared" si="43"/>
        <v>6.5120936854288491E-2</v>
      </c>
      <c r="T151">
        <f t="shared" si="43"/>
        <v>6.4943010797323439E-2</v>
      </c>
      <c r="U151">
        <f t="shared" si="43"/>
        <v>6.4943010797323439E-2</v>
      </c>
      <c r="V151">
        <f t="shared" si="43"/>
        <v>6.4943010797323439E-2</v>
      </c>
      <c r="W151">
        <f t="shared" si="43"/>
        <v>6.5120936854288491E-2</v>
      </c>
      <c r="X151">
        <f t="shared" si="43"/>
        <v>6.4943010797323439E-2</v>
      </c>
      <c r="Y151">
        <f t="shared" si="43"/>
        <v>6.4943010797323439E-2</v>
      </c>
      <c r="Z151">
        <f t="shared" si="43"/>
        <v>6.4943010797323439E-2</v>
      </c>
      <c r="AA151">
        <f t="shared" si="43"/>
        <v>6.5120936854288491E-2</v>
      </c>
      <c r="AB151">
        <f t="shared" si="43"/>
        <v>6.4943010797323439E-2</v>
      </c>
      <c r="AC151">
        <f t="shared" si="43"/>
        <v>6.4943010797323439E-2</v>
      </c>
      <c r="AD151">
        <f t="shared" si="43"/>
        <v>6.4943010797323439E-2</v>
      </c>
      <c r="AE151">
        <f t="shared" si="43"/>
        <v>6.5120936854288491E-2</v>
      </c>
      <c r="AF151">
        <f t="shared" si="43"/>
        <v>6.4943010797323439E-2</v>
      </c>
      <c r="AG151">
        <f t="shared" si="43"/>
        <v>6.4943010797323439E-2</v>
      </c>
      <c r="AH151">
        <f t="shared" si="43"/>
        <v>6.4943010797323439E-2</v>
      </c>
      <c r="AI151">
        <f t="shared" si="43"/>
        <v>6.5120936854288491E-2</v>
      </c>
      <c r="AJ151">
        <f t="shared" si="43"/>
        <v>6.4943010797323439E-2</v>
      </c>
      <c r="AK151">
        <f t="shared" si="43"/>
        <v>6.4943010797323439E-2</v>
      </c>
      <c r="AL151">
        <f t="shared" si="43"/>
        <v>6.4943010797323439E-2</v>
      </c>
      <c r="AM151">
        <f t="shared" si="43"/>
        <v>6.3396304642718795E-2</v>
      </c>
      <c r="AN151">
        <f t="shared" si="43"/>
        <v>6.3879044943974131E-2</v>
      </c>
      <c r="AO151">
        <f t="shared" si="43"/>
        <v>6.4935895939072327E-2</v>
      </c>
      <c r="AP151">
        <f t="shared" si="43"/>
        <v>6.3824530797877574E-2</v>
      </c>
      <c r="AQ151">
        <f t="shared" si="43"/>
        <v>6.5120936854288491E-2</v>
      </c>
      <c r="AR151">
        <f t="shared" si="43"/>
        <v>6.4199967968210911E-2</v>
      </c>
      <c r="AS151">
        <f t="shared" si="43"/>
        <v>6.4877678787073734E-2</v>
      </c>
      <c r="AT151">
        <f t="shared" si="43"/>
        <v>6.4943010797323439E-2</v>
      </c>
      <c r="AU151">
        <f t="shared" si="43"/>
        <v>6.0280052565769293E-2</v>
      </c>
      <c r="AV151">
        <f t="shared" si="43"/>
        <v>6.2899750627350093E-2</v>
      </c>
      <c r="AW151">
        <f t="shared" si="43"/>
        <v>5.6944234357023435E-2</v>
      </c>
      <c r="AX151">
        <f t="shared" si="43"/>
        <v>5.7221193255499798E-2</v>
      </c>
      <c r="AY151">
        <f t="shared" si="43"/>
        <v>5.9550731072665862E-2</v>
      </c>
      <c r="AZ151">
        <f t="shared" si="43"/>
        <v>5.4097350237987278E-2</v>
      </c>
      <c r="BA151">
        <f t="shared" si="43"/>
        <v>5.9303004915355964E-2</v>
      </c>
    </row>
    <row r="152" spans="14:53" x14ac:dyDescent="0.25">
      <c r="N152" t="s">
        <v>109</v>
      </c>
      <c r="O152">
        <f t="shared" si="43"/>
        <v>1.8545406220248405E-9</v>
      </c>
      <c r="P152">
        <f t="shared" si="43"/>
        <v>1.238830863129641E-9</v>
      </c>
      <c r="Q152">
        <f t="shared" si="43"/>
        <v>3.7882809759850778E-10</v>
      </c>
      <c r="R152">
        <f t="shared" si="43"/>
        <v>5.7372536374851882E-10</v>
      </c>
      <c r="S152">
        <f t="shared" si="43"/>
        <v>7.4809613107578939E-10</v>
      </c>
      <c r="T152">
        <f t="shared" si="43"/>
        <v>2.6315677220978052E-10</v>
      </c>
      <c r="U152">
        <f t="shared" si="43"/>
        <v>3.8437834683966746E-10</v>
      </c>
      <c r="V152">
        <f t="shared" si="43"/>
        <v>1.03204091504055E-9</v>
      </c>
      <c r="W152">
        <f t="shared" si="43"/>
        <v>1.7303171945764945E-10</v>
      </c>
      <c r="X152">
        <f t="shared" si="43"/>
        <v>5.1277037934896235E-10</v>
      </c>
      <c r="Y152">
        <f t="shared" si="43"/>
        <v>8.3455236206149905E-10</v>
      </c>
      <c r="Z152">
        <f t="shared" si="43"/>
        <v>3.2876818970605986E-10</v>
      </c>
      <c r="AA152">
        <f t="shared" si="43"/>
        <v>8.4336930826219298E-10</v>
      </c>
      <c r="AB152">
        <f t="shared" si="43"/>
        <v>1.8801214875680355E-10</v>
      </c>
      <c r="AC152">
        <f t="shared" si="43"/>
        <v>2.0959471975695276E-10</v>
      </c>
      <c r="AD152">
        <f t="shared" si="43"/>
        <v>7.0604047883644571E-10</v>
      </c>
      <c r="AE152">
        <f t="shared" si="43"/>
        <v>2.1518714637481865E-10</v>
      </c>
      <c r="AF152">
        <f t="shared" si="43"/>
        <v>1.9849635852920004E-9</v>
      </c>
      <c r="AG152">
        <f t="shared" si="43"/>
        <v>1.2365983271406875E-9</v>
      </c>
      <c r="AH152">
        <f t="shared" si="43"/>
        <v>1.4635429673242662E-9</v>
      </c>
      <c r="AI152">
        <f t="shared" si="43"/>
        <v>1.2696603855216541E-9</v>
      </c>
      <c r="AJ152">
        <f t="shared" si="43"/>
        <v>4.2490886718292906E-10</v>
      </c>
      <c r="AK152">
        <f t="shared" si="43"/>
        <v>2.8290176536950999E-10</v>
      </c>
      <c r="AL152">
        <f t="shared" si="43"/>
        <v>1.0526806445785988E-9</v>
      </c>
      <c r="AM152">
        <f t="shared" si="43"/>
        <v>1.2321350386254147E-9</v>
      </c>
      <c r="AN152">
        <f t="shared" si="43"/>
        <v>7.523576568500621E-10</v>
      </c>
      <c r="AO152">
        <f t="shared" si="43"/>
        <v>3.380697364236009E-10</v>
      </c>
      <c r="AP152">
        <f t="shared" si="43"/>
        <v>9.1449021892985818E-11</v>
      </c>
      <c r="AQ152">
        <f t="shared" si="43"/>
        <v>4.7040354429940803E-10</v>
      </c>
      <c r="AR152">
        <f t="shared" si="43"/>
        <v>2.9386541282671398E-10</v>
      </c>
      <c r="AS152">
        <f t="shared" si="43"/>
        <v>1.4045686345031085E-10</v>
      </c>
      <c r="AT152">
        <f t="shared" si="43"/>
        <v>7.1183664742658317E-10</v>
      </c>
      <c r="AU152">
        <f t="shared" si="43"/>
        <v>1.2359514194919159E-9</v>
      </c>
      <c r="AV152">
        <f t="shared" si="43"/>
        <v>6.2027847439716409E-10</v>
      </c>
      <c r="AW152">
        <f t="shared" si="43"/>
        <v>5.3065209833529268E-10</v>
      </c>
      <c r="AX152">
        <f t="shared" si="43"/>
        <v>7.755559053514369E-10</v>
      </c>
      <c r="AY152">
        <f t="shared" si="43"/>
        <v>3.4707551415651887E-9</v>
      </c>
      <c r="AZ152">
        <f t="shared" si="43"/>
        <v>2.4423586428671176E-9</v>
      </c>
      <c r="BA152">
        <f t="shared" si="43"/>
        <v>6.4025568074404659E-10</v>
      </c>
    </row>
    <row r="153" spans="14:53" x14ac:dyDescent="0.25">
      <c r="N153" t="s">
        <v>110</v>
      </c>
      <c r="O153">
        <f t="shared" si="43"/>
        <v>9.992755576564311E-9</v>
      </c>
      <c r="P153">
        <f t="shared" si="43"/>
        <v>1.2218019152460524E-8</v>
      </c>
      <c r="Q153">
        <f t="shared" si="43"/>
        <v>1.0940959657562909E-8</v>
      </c>
      <c r="R153">
        <f t="shared" si="43"/>
        <v>1.4197255469786432E-8</v>
      </c>
      <c r="S153">
        <f t="shared" si="43"/>
        <v>1.2069208613261246E-8</v>
      </c>
      <c r="T153">
        <f t="shared" si="43"/>
        <v>1.1985694425903696E-8</v>
      </c>
      <c r="U153">
        <f t="shared" si="43"/>
        <v>7.0087500022845511E-9</v>
      </c>
      <c r="V153">
        <f t="shared" si="43"/>
        <v>8.5429802247150543E-9</v>
      </c>
      <c r="W153">
        <f t="shared" si="43"/>
        <v>6.9252041901022973E-9</v>
      </c>
      <c r="X153">
        <f t="shared" si="43"/>
        <v>5.9078529228627346E-9</v>
      </c>
      <c r="Y153">
        <f t="shared" si="43"/>
        <v>7.0365679486976794E-9</v>
      </c>
      <c r="Z153">
        <f t="shared" si="43"/>
        <v>8.2905185739191673E-9</v>
      </c>
      <c r="AA153">
        <f t="shared" si="43"/>
        <v>1.2609034755270897E-8</v>
      </c>
      <c r="AB153">
        <f t="shared" si="43"/>
        <v>1.1642170937972756E-8</v>
      </c>
      <c r="AC153">
        <f t="shared" si="43"/>
        <v>9.898035833561138E-9</v>
      </c>
      <c r="AD153">
        <f t="shared" si="43"/>
        <v>1.1532044225795076E-8</v>
      </c>
      <c r="AE153">
        <f t="shared" si="43"/>
        <v>7.5223346795764775E-9</v>
      </c>
      <c r="AF153">
        <f t="shared" si="43"/>
        <v>7.6826929389679209E-9</v>
      </c>
      <c r="AG153">
        <f t="shared" si="43"/>
        <v>1.1121823761407723E-8</v>
      </c>
      <c r="AH153">
        <f t="shared" si="43"/>
        <v>1.3471486032622036E-8</v>
      </c>
      <c r="AI153">
        <f t="shared" si="43"/>
        <v>1.3257194530401771E-8</v>
      </c>
      <c r="AJ153">
        <f t="shared" si="43"/>
        <v>1.2759271067063894E-8</v>
      </c>
      <c r="AK153">
        <f t="shared" si="43"/>
        <v>1.0730623155951947E-8</v>
      </c>
      <c r="AL153">
        <f t="shared" si="43"/>
        <v>9.905199376880655E-9</v>
      </c>
      <c r="AM153">
        <f t="shared" si="43"/>
        <v>1.1145920997520504E-8</v>
      </c>
      <c r="AN153">
        <f t="shared" si="43"/>
        <v>1.3861157131240328E-8</v>
      </c>
      <c r="AO153">
        <f t="shared" si="43"/>
        <v>7.3782152201640262E-9</v>
      </c>
      <c r="AP153">
        <f t="shared" si="43"/>
        <v>1.1951125408301948E-8</v>
      </c>
      <c r="AQ153">
        <f t="shared" si="43"/>
        <v>1.3543518477840239E-8</v>
      </c>
      <c r="AR153">
        <f t="shared" si="43"/>
        <v>9.820333491210306E-9</v>
      </c>
      <c r="AS153">
        <f t="shared" si="43"/>
        <v>8.3025462176472425E-9</v>
      </c>
      <c r="AT153">
        <f t="shared" si="43"/>
        <v>8.3968659926774839E-9</v>
      </c>
      <c r="AU153">
        <f t="shared" si="43"/>
        <v>1.1033992960301969E-8</v>
      </c>
      <c r="AV153">
        <f t="shared" si="43"/>
        <v>1.1587323352351641E-8</v>
      </c>
      <c r="AW153">
        <f t="shared" si="43"/>
        <v>1.0338907740224835E-8</v>
      </c>
      <c r="AX153">
        <f t="shared" si="43"/>
        <v>1.0633358951444091E-8</v>
      </c>
      <c r="AY153">
        <f t="shared" si="43"/>
        <v>1.4390839175122602E-8</v>
      </c>
      <c r="AZ153">
        <f t="shared" si="43"/>
        <v>1.4854478839365688E-7</v>
      </c>
      <c r="BA153">
        <f t="shared" si="43"/>
        <v>9.098439885524792E-9</v>
      </c>
    </row>
    <row r="154" spans="14:53" x14ac:dyDescent="0.25">
      <c r="N154" t="s">
        <v>111</v>
      </c>
      <c r="O154">
        <f t="shared" si="43"/>
        <v>4.0126436608145446E-5</v>
      </c>
      <c r="P154">
        <f t="shared" si="43"/>
        <v>4.3480599557304286E-5</v>
      </c>
      <c r="Q154">
        <f t="shared" si="43"/>
        <v>4.2087759240941092E-5</v>
      </c>
      <c r="R154">
        <f t="shared" si="43"/>
        <v>5.6068528684118164E-5</v>
      </c>
      <c r="S154">
        <f t="shared" si="43"/>
        <v>5.6593436861122389E-5</v>
      </c>
      <c r="T154">
        <f t="shared" si="43"/>
        <v>2.4043450758913604E-5</v>
      </c>
      <c r="U154">
        <f t="shared" si="43"/>
        <v>3.778429213128483E-5</v>
      </c>
      <c r="V154">
        <f t="shared" si="43"/>
        <v>4.0116722474975516E-5</v>
      </c>
      <c r="W154">
        <f t="shared" si="43"/>
        <v>3.4371507359560208E-5</v>
      </c>
      <c r="X154">
        <f t="shared" si="43"/>
        <v>5.6438814493877553E-5</v>
      </c>
      <c r="Y154">
        <f t="shared" si="43"/>
        <v>3.9469783850130553E-5</v>
      </c>
      <c r="Z154">
        <f t="shared" si="43"/>
        <v>4.9488161808728367E-5</v>
      </c>
      <c r="AA154">
        <f t="shared" si="43"/>
        <v>5.6531770752495645E-5</v>
      </c>
      <c r="AB154">
        <f t="shared" si="43"/>
        <v>5.6183264432677964E-5</v>
      </c>
      <c r="AC154">
        <f t="shared" si="43"/>
        <v>4.2896649576617963E-5</v>
      </c>
      <c r="AD154">
        <f t="shared" si="43"/>
        <v>4.0901788161280002E-5</v>
      </c>
      <c r="AE154">
        <f t="shared" si="43"/>
        <v>4.3971904043583676E-5</v>
      </c>
      <c r="AF154">
        <f t="shared" si="43"/>
        <v>5.6438220117721092E-5</v>
      </c>
      <c r="AG154">
        <f t="shared" si="43"/>
        <v>3.7748050247997961E-5</v>
      </c>
      <c r="AH154">
        <f t="shared" si="43"/>
        <v>5.470620128182089E-5</v>
      </c>
      <c r="AI154">
        <f t="shared" si="43"/>
        <v>5.6593436861122389E-5</v>
      </c>
      <c r="AJ154">
        <f t="shared" si="43"/>
        <v>5.6336659904612655E-5</v>
      </c>
      <c r="AK154">
        <f t="shared" si="43"/>
        <v>5.6438814493877553E-5</v>
      </c>
      <c r="AL154">
        <f t="shared" si="43"/>
        <v>5.6438814493877553E-5</v>
      </c>
      <c r="AM154">
        <f t="shared" si="43"/>
        <v>5.6593040610351431E-5</v>
      </c>
      <c r="AN154">
        <f t="shared" si="43"/>
        <v>5.6438814493877553E-5</v>
      </c>
      <c r="AO154">
        <f t="shared" si="43"/>
        <v>5.638130425334157E-5</v>
      </c>
      <c r="AP154">
        <f t="shared" si="43"/>
        <v>5.6438814493877553E-5</v>
      </c>
      <c r="AQ154">
        <f t="shared" si="43"/>
        <v>5.6592842484965989E-5</v>
      </c>
      <c r="AR154">
        <f t="shared" si="43"/>
        <v>5.6438121772470956E-5</v>
      </c>
      <c r="AS154">
        <f t="shared" si="43"/>
        <v>5.6396113619207013E-5</v>
      </c>
      <c r="AT154">
        <f t="shared" si="43"/>
        <v>5.6438814493877553E-5</v>
      </c>
      <c r="AU154">
        <f t="shared" si="43"/>
        <v>5.6591745914448169E-5</v>
      </c>
      <c r="AV154">
        <f t="shared" si="43"/>
        <v>5.6263422064973134E-5</v>
      </c>
      <c r="AW154">
        <f t="shared" si="43"/>
        <v>5.6438616368492044E-5</v>
      </c>
      <c r="AX154">
        <f t="shared" si="43"/>
        <v>5.6438814493877553E-5</v>
      </c>
      <c r="AY154">
        <f t="shared" si="43"/>
        <v>5.6593436861122389E-5</v>
      </c>
      <c r="AZ154">
        <f t="shared" si="43"/>
        <v>5.6438272946716265E-5</v>
      </c>
      <c r="BA154">
        <f t="shared" si="43"/>
        <v>5.6438418243106534E-5</v>
      </c>
    </row>
    <row r="155" spans="14:53" x14ac:dyDescent="0.25">
      <c r="N155" t="s">
        <v>112</v>
      </c>
      <c r="O155">
        <f t="shared" si="43"/>
        <v>5.9652359188508558E-2</v>
      </c>
      <c r="P155">
        <f t="shared" si="43"/>
        <v>5.8762610378844414E-2</v>
      </c>
      <c r="Q155">
        <f t="shared" si="43"/>
        <v>6.0060040717342798E-2</v>
      </c>
      <c r="R155">
        <f t="shared" si="43"/>
        <v>6.0112935663146475E-2</v>
      </c>
      <c r="S155">
        <f t="shared" si="43"/>
        <v>6.0439060790917654E-2</v>
      </c>
      <c r="T155">
        <f t="shared" si="43"/>
        <v>5.7393690601183531E-2</v>
      </c>
      <c r="U155">
        <f t="shared" si="43"/>
        <v>5.9080863464462841E-2</v>
      </c>
      <c r="V155">
        <f t="shared" si="43"/>
        <v>5.9609437431009098E-2</v>
      </c>
      <c r="W155">
        <f t="shared" si="43"/>
        <v>5.8727240306462827E-2</v>
      </c>
      <c r="X155">
        <f t="shared" si="43"/>
        <v>6.0207153515758172E-2</v>
      </c>
      <c r="Y155">
        <f t="shared" si="43"/>
        <v>6.0009323198842904E-2</v>
      </c>
      <c r="Z155">
        <f t="shared" si="43"/>
        <v>6.0167325351827089E-2</v>
      </c>
      <c r="AA155">
        <f t="shared" si="43"/>
        <v>6.0496402228294041E-2</v>
      </c>
      <c r="AB155">
        <f t="shared" si="43"/>
        <v>6.01564269342377E-2</v>
      </c>
      <c r="AC155">
        <f t="shared" si="43"/>
        <v>5.988682458053543E-2</v>
      </c>
      <c r="AD155">
        <f t="shared" si="43"/>
        <v>6.0083666366053522E-2</v>
      </c>
      <c r="AE155">
        <f t="shared" si="43"/>
        <v>6.045930789410054E-2</v>
      </c>
      <c r="AF155">
        <f t="shared" si="43"/>
        <v>6.0100924898993283E-2</v>
      </c>
      <c r="AG155">
        <f t="shared" si="43"/>
        <v>5.9117685394692948E-2</v>
      </c>
      <c r="AH155">
        <f t="shared" si="43"/>
        <v>6.0170738270277573E-2</v>
      </c>
      <c r="AI155">
        <f t="shared" si="43"/>
        <v>6.0472113769102491E-2</v>
      </c>
      <c r="AJ155">
        <f t="shared" ref="AJ155:BA155" si="44">IFERROR(AJ45/$G45,0)</f>
        <v>6.0266238170476702E-2</v>
      </c>
      <c r="AK155">
        <f t="shared" si="44"/>
        <v>6.0234857088924156E-2</v>
      </c>
      <c r="AL155">
        <f t="shared" si="44"/>
        <v>6.0318535559081038E-2</v>
      </c>
      <c r="AM155">
        <f t="shared" si="44"/>
        <v>6.0488908473600861E-2</v>
      </c>
      <c r="AN155">
        <f t="shared" si="44"/>
        <v>6.0171269703795015E-2</v>
      </c>
      <c r="AO155">
        <f t="shared" si="44"/>
        <v>6.0045991162953193E-2</v>
      </c>
      <c r="AP155">
        <f t="shared" si="44"/>
        <v>6.0259272592228602E-2</v>
      </c>
      <c r="AQ155">
        <f t="shared" si="44"/>
        <v>6.0413560572244854E-2</v>
      </c>
      <c r="AR155">
        <f t="shared" si="44"/>
        <v>6.0204828049796537E-2</v>
      </c>
      <c r="AS155">
        <f t="shared" si="44"/>
        <v>6.0167808095747129E-2</v>
      </c>
      <c r="AT155">
        <f t="shared" si="44"/>
        <v>6.0028466621452864E-2</v>
      </c>
      <c r="AU155">
        <f t="shared" si="44"/>
        <v>6.0285594730221666E-2</v>
      </c>
      <c r="AV155">
        <f t="shared" si="44"/>
        <v>6.0124138578573127E-2</v>
      </c>
      <c r="AW155">
        <f t="shared" si="44"/>
        <v>6.0316164724392843E-2</v>
      </c>
      <c r="AX155">
        <f t="shared" si="44"/>
        <v>6.0017074989186778E-2</v>
      </c>
      <c r="AY155">
        <f t="shared" si="44"/>
        <v>6.0409005001609097E-2</v>
      </c>
      <c r="AZ155">
        <f t="shared" si="44"/>
        <v>6.027639608638851E-2</v>
      </c>
      <c r="BA155">
        <f t="shared" si="44"/>
        <v>6.0196587604758177E-2</v>
      </c>
    </row>
    <row r="156" spans="14:53" x14ac:dyDescent="0.25">
      <c r="N156" t="s">
        <v>113</v>
      </c>
      <c r="O156">
        <f t="shared" ref="O156:BA162" si="45">IFERROR(O46/$G46,0)</f>
        <v>1.8560950385973512E-6</v>
      </c>
      <c r="P156">
        <f t="shared" si="45"/>
        <v>1.9572236505424849E-6</v>
      </c>
      <c r="Q156">
        <f t="shared" si="45"/>
        <v>1.8965893005941624E-6</v>
      </c>
      <c r="R156">
        <f t="shared" si="45"/>
        <v>3.3627264222577542E-6</v>
      </c>
      <c r="S156">
        <f t="shared" si="45"/>
        <v>1.8560642374182093E-6</v>
      </c>
      <c r="T156">
        <f t="shared" si="45"/>
        <v>2.0886297358485718E-6</v>
      </c>
      <c r="U156">
        <f t="shared" si="45"/>
        <v>2.0014492887055781E-6</v>
      </c>
      <c r="V156">
        <f t="shared" si="45"/>
        <v>1.8951959344981303E-6</v>
      </c>
      <c r="W156">
        <f t="shared" si="45"/>
        <v>1.8106553148485822E-6</v>
      </c>
      <c r="X156">
        <f t="shared" si="45"/>
        <v>1.8819504348918771E-6</v>
      </c>
      <c r="Y156">
        <f t="shared" si="45"/>
        <v>1.850997018074935E-6</v>
      </c>
      <c r="Z156">
        <f t="shared" si="45"/>
        <v>1.8358747850209098E-6</v>
      </c>
      <c r="AA156">
        <f t="shared" si="45"/>
        <v>1.9785950888562482E-6</v>
      </c>
      <c r="AB156">
        <f t="shared" si="45"/>
        <v>2.0867913859944532E-6</v>
      </c>
      <c r="AC156">
        <f t="shared" si="45"/>
        <v>1.9156100039389012E-6</v>
      </c>
      <c r="AD156">
        <f t="shared" si="45"/>
        <v>2.1050614873889687E-6</v>
      </c>
      <c r="AE156">
        <f t="shared" si="45"/>
        <v>1.8560908482847097E-6</v>
      </c>
      <c r="AF156">
        <f t="shared" si="45"/>
        <v>1.850997018074935E-6</v>
      </c>
      <c r="AG156">
        <f t="shared" si="45"/>
        <v>2.202911911093342E-6</v>
      </c>
      <c r="AH156">
        <f t="shared" si="45"/>
        <v>1.9059230710670096E-6</v>
      </c>
      <c r="AI156">
        <f t="shared" si="45"/>
        <v>1.8561384056167653E-6</v>
      </c>
      <c r="AJ156">
        <f t="shared" si="45"/>
        <v>2.1925285932170772E-6</v>
      </c>
      <c r="AK156">
        <f t="shared" si="45"/>
        <v>3.5355366313472834E-6</v>
      </c>
      <c r="AL156">
        <f t="shared" si="45"/>
        <v>2.093283920252166E-6</v>
      </c>
      <c r="AM156">
        <f t="shared" si="45"/>
        <v>2.6752074624218347E-6</v>
      </c>
      <c r="AN156">
        <f t="shared" si="45"/>
        <v>2.2606264873641116E-6</v>
      </c>
      <c r="AO156">
        <f t="shared" si="45"/>
        <v>2.9217296103190506E-6</v>
      </c>
      <c r="AP156">
        <f t="shared" si="45"/>
        <v>1.9875710931153632E-6</v>
      </c>
      <c r="AQ156">
        <f t="shared" si="45"/>
        <v>2.5625317573868915E-6</v>
      </c>
      <c r="AR156">
        <f t="shared" si="45"/>
        <v>2.0331766967499325E-6</v>
      </c>
      <c r="AS156">
        <f t="shared" si="45"/>
        <v>1.8513201644031473E-6</v>
      </c>
      <c r="AT156">
        <f t="shared" si="45"/>
        <v>1.8995834356143555E-6</v>
      </c>
      <c r="AU156">
        <f t="shared" si="45"/>
        <v>1.8560609203907967E-6</v>
      </c>
      <c r="AV156">
        <f t="shared" si="45"/>
        <v>4.2169372239455491E-6</v>
      </c>
      <c r="AW156">
        <f t="shared" si="45"/>
        <v>3.1887103225761815E-6</v>
      </c>
      <c r="AX156">
        <f t="shared" si="45"/>
        <v>1.9077559046883145E-6</v>
      </c>
      <c r="AY156">
        <f t="shared" si="45"/>
        <v>3.2125243228136282E-6</v>
      </c>
      <c r="AZ156">
        <f t="shared" si="45"/>
        <v>1.8871886829477095E-6</v>
      </c>
      <c r="BA156">
        <f t="shared" si="45"/>
        <v>2.4196531161087155E-6</v>
      </c>
    </row>
    <row r="157" spans="14:53" x14ac:dyDescent="0.25">
      <c r="N157" t="s">
        <v>114</v>
      </c>
      <c r="O157">
        <f t="shared" si="45"/>
        <v>3.3132135678934441E-6</v>
      </c>
      <c r="P157">
        <f t="shared" si="45"/>
        <v>3.3460759753152244E-6</v>
      </c>
      <c r="Q157">
        <f t="shared" si="45"/>
        <v>3.3449668179012312E-6</v>
      </c>
      <c r="R157">
        <f t="shared" si="45"/>
        <v>3.3455772230652748E-6</v>
      </c>
      <c r="S157">
        <f t="shared" si="45"/>
        <v>3.3540921853407318E-6</v>
      </c>
      <c r="T157">
        <f t="shared" si="45"/>
        <v>3.3464728537879199E-6</v>
      </c>
      <c r="U157">
        <f t="shared" si="45"/>
        <v>3.3453429217836936E-6</v>
      </c>
      <c r="V157">
        <f t="shared" si="45"/>
        <v>3.3452943087499004E-6</v>
      </c>
      <c r="W157">
        <f t="shared" si="45"/>
        <v>3.3549745464558404E-6</v>
      </c>
      <c r="X157">
        <f t="shared" si="45"/>
        <v>3.3182274606631945E-6</v>
      </c>
      <c r="Y157">
        <f t="shared" si="45"/>
        <v>3.3449511157298832E-6</v>
      </c>
      <c r="Z157">
        <f t="shared" si="45"/>
        <v>3.3177127688042927E-6</v>
      </c>
      <c r="AA157">
        <f t="shared" si="45"/>
        <v>3.3546407092175873E-6</v>
      </c>
      <c r="AB157">
        <f t="shared" si="45"/>
        <v>3.3460968230230948E-6</v>
      </c>
      <c r="AC157">
        <f t="shared" si="45"/>
        <v>3.3460490583379535E-6</v>
      </c>
      <c r="AD157">
        <f t="shared" si="45"/>
        <v>3.3450803330792845E-6</v>
      </c>
      <c r="AE157">
        <f t="shared" si="45"/>
        <v>3.3540886208080199E-6</v>
      </c>
      <c r="AF157">
        <f t="shared" si="45"/>
        <v>3.34557916240579E-6</v>
      </c>
      <c r="AG157">
        <f t="shared" si="45"/>
        <v>3.3207049254821132E-6</v>
      </c>
      <c r="AH157">
        <f t="shared" si="45"/>
        <v>3.3450721012302497E-6</v>
      </c>
      <c r="AI157">
        <f t="shared" si="45"/>
        <v>3.3544619370595673E-6</v>
      </c>
      <c r="AJ157">
        <f t="shared" si="45"/>
        <v>3.3455641667573212E-6</v>
      </c>
      <c r="AK157">
        <f t="shared" si="45"/>
        <v>3.3455524291720463E-6</v>
      </c>
      <c r="AL157">
        <f t="shared" si="45"/>
        <v>3.3449538242256406E-6</v>
      </c>
      <c r="AM157">
        <f t="shared" si="45"/>
        <v>3.3547210545732945E-6</v>
      </c>
      <c r="AN157">
        <f t="shared" si="45"/>
        <v>3.3456016047142428E-6</v>
      </c>
      <c r="AO157">
        <f t="shared" si="45"/>
        <v>3.3454098898701167E-6</v>
      </c>
      <c r="AP157">
        <f t="shared" si="45"/>
        <v>3.3180762903354075E-6</v>
      </c>
      <c r="AQ157">
        <f t="shared" si="45"/>
        <v>3.3545540253147257E-6</v>
      </c>
      <c r="AR157">
        <f t="shared" si="45"/>
        <v>3.3452440050790515E-6</v>
      </c>
      <c r="AS157">
        <f t="shared" si="45"/>
        <v>3.3462696873462064E-6</v>
      </c>
      <c r="AT157">
        <f t="shared" si="45"/>
        <v>3.3456545747301494E-6</v>
      </c>
      <c r="AU157">
        <f t="shared" si="45"/>
        <v>3.3555827956205491E-6</v>
      </c>
      <c r="AV157">
        <f t="shared" si="45"/>
        <v>3.1271826559621297E-6</v>
      </c>
      <c r="AW157">
        <f t="shared" si="45"/>
        <v>3.3451687688017802E-6</v>
      </c>
      <c r="AX157">
        <f t="shared" si="45"/>
        <v>3.3460042870726286E-6</v>
      </c>
      <c r="AY157">
        <f t="shared" si="45"/>
        <v>3.3545769515717968E-6</v>
      </c>
      <c r="AZ157">
        <f t="shared" si="45"/>
        <v>3.3450084967292679E-6</v>
      </c>
      <c r="BA157">
        <f t="shared" si="45"/>
        <v>3.3449475511971712E-6</v>
      </c>
    </row>
    <row r="158" spans="14:53" x14ac:dyDescent="0.25">
      <c r="N158" t="s">
        <v>115</v>
      </c>
      <c r="O158">
        <f t="shared" si="45"/>
        <v>9.0123405299711204E-2</v>
      </c>
      <c r="P158">
        <f t="shared" si="45"/>
        <v>9.0918733054389869E-2</v>
      </c>
      <c r="Q158">
        <f t="shared" si="45"/>
        <v>9.1149269431209351E-2</v>
      </c>
      <c r="R158">
        <f t="shared" si="45"/>
        <v>9.0561978208426666E-2</v>
      </c>
      <c r="S158">
        <f t="shared" si="45"/>
        <v>9.0539218953888806E-2</v>
      </c>
      <c r="T158">
        <f t="shared" si="45"/>
        <v>8.9882358349377994E-2</v>
      </c>
      <c r="U158">
        <f t="shared" si="45"/>
        <v>9.0336320801240502E-2</v>
      </c>
      <c r="V158">
        <f t="shared" si="45"/>
        <v>8.9699106999996697E-2</v>
      </c>
      <c r="W158">
        <f t="shared" si="45"/>
        <v>9.095506132381051E-2</v>
      </c>
      <c r="X158">
        <f t="shared" si="45"/>
        <v>9.0627668755700885E-2</v>
      </c>
      <c r="Y158">
        <f t="shared" si="45"/>
        <v>9.0626483101482955E-2</v>
      </c>
      <c r="Z158">
        <f t="shared" si="45"/>
        <v>9.062542697705997E-2</v>
      </c>
      <c r="AA158">
        <f t="shared" si="45"/>
        <v>9.1508518705233299E-2</v>
      </c>
      <c r="AB158">
        <f t="shared" si="45"/>
        <v>9.1226277347143905E-2</v>
      </c>
      <c r="AC158">
        <f t="shared" si="45"/>
        <v>9.1101441079509446E-2</v>
      </c>
      <c r="AD158">
        <f t="shared" si="45"/>
        <v>9.0499904221257449E-2</v>
      </c>
      <c r="AE158">
        <f t="shared" si="45"/>
        <v>9.1708880655021224E-2</v>
      </c>
      <c r="AF158">
        <f t="shared" si="45"/>
        <v>9.1780664559824726E-2</v>
      </c>
      <c r="AG158">
        <f t="shared" si="45"/>
        <v>8.9341771932444192E-2</v>
      </c>
      <c r="AH158">
        <f t="shared" si="45"/>
        <v>9.1266622875031539E-2</v>
      </c>
      <c r="AI158">
        <f t="shared" si="45"/>
        <v>9.2523008864030754E-2</v>
      </c>
      <c r="AJ158">
        <f t="shared" si="45"/>
        <v>9.0770256087793974E-2</v>
      </c>
      <c r="AK158">
        <f t="shared" si="45"/>
        <v>9.1278917765313536E-2</v>
      </c>
      <c r="AL158">
        <f t="shared" si="45"/>
        <v>9.1554649867444007E-2</v>
      </c>
      <c r="AM158">
        <f t="shared" si="45"/>
        <v>9.2045321382238365E-2</v>
      </c>
      <c r="AN158">
        <f t="shared" si="45"/>
        <v>9.1572423528835628E-2</v>
      </c>
      <c r="AO158">
        <f t="shared" si="45"/>
        <v>9.1844137689980329E-2</v>
      </c>
      <c r="AP158">
        <f t="shared" si="45"/>
        <v>9.0800520848551905E-2</v>
      </c>
      <c r="AQ158">
        <f t="shared" si="45"/>
        <v>9.2047564193866394E-2</v>
      </c>
      <c r="AR158">
        <f t="shared" si="45"/>
        <v>9.2020010201277702E-2</v>
      </c>
      <c r="AS158">
        <f t="shared" si="45"/>
        <v>9.007859362472638E-2</v>
      </c>
      <c r="AT158">
        <f t="shared" si="45"/>
        <v>9.1086663105495624E-2</v>
      </c>
      <c r="AU158">
        <f t="shared" si="45"/>
        <v>9.142606939308684E-2</v>
      </c>
      <c r="AV158">
        <f t="shared" si="45"/>
        <v>9.097239081553242E-2</v>
      </c>
      <c r="AW158">
        <f t="shared" si="45"/>
        <v>9.1015976394883347E-2</v>
      </c>
      <c r="AX158">
        <f t="shared" si="45"/>
        <v>9.1394854967555408E-2</v>
      </c>
      <c r="AY158">
        <f t="shared" si="45"/>
        <v>9.0680560526542359E-2</v>
      </c>
      <c r="AZ158">
        <f t="shared" si="45"/>
        <v>9.1622458193540021E-2</v>
      </c>
      <c r="BA158">
        <f t="shared" si="45"/>
        <v>9.0331651458156373E-2</v>
      </c>
    </row>
    <row r="159" spans="14:53" x14ac:dyDescent="0.25">
      <c r="N159" t="s">
        <v>116</v>
      </c>
      <c r="O159">
        <f t="shared" si="45"/>
        <v>6.563830306825449E-5</v>
      </c>
      <c r="P159">
        <f t="shared" si="45"/>
        <v>6.5671124950545328E-5</v>
      </c>
      <c r="Q159">
        <f t="shared" si="45"/>
        <v>6.269111230632624E-5</v>
      </c>
      <c r="R159">
        <f t="shared" si="45"/>
        <v>6.5604186598233492E-5</v>
      </c>
      <c r="S159">
        <f t="shared" si="45"/>
        <v>6.2862868581168899E-5</v>
      </c>
      <c r="T159">
        <f t="shared" si="45"/>
        <v>6.3110965480611743E-5</v>
      </c>
      <c r="U159">
        <f t="shared" si="45"/>
        <v>6.3508874253414036E-5</v>
      </c>
      <c r="V159">
        <f t="shared" si="45"/>
        <v>6.3005000730460977E-5</v>
      </c>
      <c r="W159">
        <f t="shared" si="45"/>
        <v>6.3013560142179291E-5</v>
      </c>
      <c r="X159">
        <f t="shared" si="45"/>
        <v>6.2938918956958963E-5</v>
      </c>
      <c r="Y159">
        <f t="shared" si="45"/>
        <v>6.269112515097052E-5</v>
      </c>
      <c r="Z159">
        <f t="shared" si="45"/>
        <v>6.269111230632624E-5</v>
      </c>
      <c r="AA159">
        <f t="shared" si="45"/>
        <v>6.4179001518299236E-5</v>
      </c>
      <c r="AB159">
        <f t="shared" si="45"/>
        <v>6.5681312557293507E-5</v>
      </c>
      <c r="AC159">
        <f t="shared" si="45"/>
        <v>6.2989227064647998E-5</v>
      </c>
      <c r="AD159">
        <f t="shared" si="45"/>
        <v>6.2815015631642655E-5</v>
      </c>
      <c r="AE159">
        <f t="shared" si="45"/>
        <v>6.586132905382386E-5</v>
      </c>
      <c r="AF159">
        <f t="shared" si="45"/>
        <v>6.3624962770873007E-5</v>
      </c>
      <c r="AG159">
        <f t="shared" si="45"/>
        <v>6.269111230632624E-5</v>
      </c>
      <c r="AH159">
        <f t="shared" si="45"/>
        <v>6.493403783527472E-5</v>
      </c>
      <c r="AI159">
        <f t="shared" si="45"/>
        <v>6.5886118281983301E-5</v>
      </c>
      <c r="AJ159">
        <f t="shared" si="45"/>
        <v>6.294550887306985E-5</v>
      </c>
      <c r="AK159">
        <f t="shared" si="45"/>
        <v>6.4904594910555254E-5</v>
      </c>
      <c r="AL159">
        <f t="shared" si="45"/>
        <v>6.3848295826534075E-5</v>
      </c>
      <c r="AM159">
        <f t="shared" si="45"/>
        <v>6.4820541121166802E-5</v>
      </c>
      <c r="AN159">
        <f t="shared" si="45"/>
        <v>6.5681312557293507E-5</v>
      </c>
      <c r="AO159">
        <f t="shared" si="45"/>
        <v>6.4215944474241133E-5</v>
      </c>
      <c r="AP159">
        <f t="shared" si="45"/>
        <v>6.4744747497784538E-5</v>
      </c>
      <c r="AQ159">
        <f t="shared" si="45"/>
        <v>6.5167474713600577E-5</v>
      </c>
      <c r="AR159">
        <f t="shared" si="45"/>
        <v>6.5487998056528622E-5</v>
      </c>
      <c r="AS159">
        <f t="shared" si="45"/>
        <v>6.2755673602097906E-5</v>
      </c>
      <c r="AT159">
        <f t="shared" si="45"/>
        <v>6.4078829549869083E-5</v>
      </c>
      <c r="AU159">
        <f t="shared" si="45"/>
        <v>6.4101901834332054E-5</v>
      </c>
      <c r="AV159">
        <f t="shared" si="45"/>
        <v>6.269111230632624E-5</v>
      </c>
      <c r="AW159">
        <f t="shared" si="45"/>
        <v>6.4566182629446659E-5</v>
      </c>
      <c r="AX159">
        <f t="shared" si="45"/>
        <v>6.269111230632624E-5</v>
      </c>
      <c r="AY159">
        <f t="shared" si="45"/>
        <v>6.2862868581168899E-5</v>
      </c>
      <c r="AZ159">
        <f t="shared" si="45"/>
        <v>6.5383944576534347E-5</v>
      </c>
      <c r="BA159">
        <f t="shared" si="45"/>
        <v>6.269111230632624E-5</v>
      </c>
    </row>
    <row r="160" spans="14:53" x14ac:dyDescent="0.25">
      <c r="N160" t="s">
        <v>117</v>
      </c>
      <c r="O160">
        <f t="shared" si="45"/>
        <v>1.0283649749883799E-3</v>
      </c>
      <c r="P160">
        <f t="shared" si="45"/>
        <v>1.0249902362669649E-3</v>
      </c>
      <c r="Q160">
        <f t="shared" si="45"/>
        <v>1.02430646377499E-3</v>
      </c>
      <c r="R160">
        <f t="shared" si="45"/>
        <v>1.0238387134853251E-3</v>
      </c>
      <c r="S160">
        <f t="shared" si="45"/>
        <v>1.0271120145075999E-3</v>
      </c>
      <c r="T160">
        <f t="shared" si="45"/>
        <v>1.0240344243097502E-3</v>
      </c>
      <c r="U160">
        <f t="shared" si="45"/>
        <v>1.0243056965122E-3</v>
      </c>
      <c r="V160">
        <f t="shared" si="45"/>
        <v>1.0243064476085501E-3</v>
      </c>
      <c r="W160">
        <f t="shared" si="45"/>
        <v>1.0263951818833051E-3</v>
      </c>
      <c r="X160">
        <f t="shared" si="45"/>
        <v>1.0243056965122E-3</v>
      </c>
      <c r="Y160">
        <f t="shared" si="45"/>
        <v>1.0243056965122E-3</v>
      </c>
      <c r="Z160">
        <f t="shared" si="45"/>
        <v>1.0243056965122E-3</v>
      </c>
      <c r="AA160">
        <f t="shared" si="45"/>
        <v>1.0271120297828998E-3</v>
      </c>
      <c r="AB160">
        <f t="shared" si="45"/>
        <v>1.024989136445035E-3</v>
      </c>
      <c r="AC160">
        <f t="shared" si="45"/>
        <v>1.0243067963341301E-3</v>
      </c>
      <c r="AD160">
        <f t="shared" si="45"/>
        <v>1.0243056976926E-3</v>
      </c>
      <c r="AE160">
        <f t="shared" si="45"/>
        <v>1.0286524430934601E-3</v>
      </c>
      <c r="AF160">
        <f t="shared" si="45"/>
        <v>1.0236477609680849E-3</v>
      </c>
      <c r="AG160">
        <f t="shared" si="45"/>
        <v>1.0230837901731601E-3</v>
      </c>
      <c r="AH160">
        <f t="shared" si="45"/>
        <v>1.0257479297901451E-3</v>
      </c>
      <c r="AI160">
        <f t="shared" si="45"/>
        <v>1.0292482180594398E-3</v>
      </c>
      <c r="AJ160">
        <f t="shared" si="45"/>
        <v>1.0227004077285151E-3</v>
      </c>
      <c r="AK160">
        <f t="shared" si="45"/>
        <v>1.024259708582055E-3</v>
      </c>
      <c r="AL160">
        <f t="shared" si="45"/>
        <v>1.0243056965122E-3</v>
      </c>
      <c r="AM160">
        <f t="shared" si="45"/>
        <v>1.027453726836365E-3</v>
      </c>
      <c r="AN160">
        <f t="shared" si="45"/>
        <v>1.02430577239947E-3</v>
      </c>
      <c r="AO160">
        <f t="shared" si="45"/>
        <v>1.023118424302405E-3</v>
      </c>
      <c r="AP160">
        <f t="shared" si="45"/>
        <v>1.0243078961560599E-3</v>
      </c>
      <c r="AQ160">
        <f t="shared" si="45"/>
        <v>1.0290483843706098E-3</v>
      </c>
      <c r="AR160">
        <f t="shared" si="45"/>
        <v>1.046641987105875E-3</v>
      </c>
      <c r="AS160">
        <f t="shared" si="45"/>
        <v>1.0223092035455499E-3</v>
      </c>
      <c r="AT160">
        <f t="shared" si="45"/>
        <v>1.024533535281985E-3</v>
      </c>
      <c r="AU160">
        <f t="shared" si="45"/>
        <v>1.0271146007472501E-3</v>
      </c>
      <c r="AV160">
        <f t="shared" si="45"/>
        <v>1.0243092836289499E-3</v>
      </c>
      <c r="AW160">
        <f t="shared" si="45"/>
        <v>1.0253308334985001E-3</v>
      </c>
      <c r="AX160">
        <f t="shared" si="45"/>
        <v>1.0233702725121999E-3</v>
      </c>
      <c r="AY160">
        <f t="shared" si="45"/>
        <v>1.0271131143295301E-3</v>
      </c>
      <c r="AZ160">
        <f t="shared" si="45"/>
        <v>1.0261036835655451E-3</v>
      </c>
      <c r="BA160">
        <f t="shared" si="45"/>
        <v>1.0243056965122E-3</v>
      </c>
    </row>
    <row r="161" spans="14:53" x14ac:dyDescent="0.25">
      <c r="N161" t="s">
        <v>65</v>
      </c>
      <c r="O161">
        <f t="shared" si="45"/>
        <v>1.7327606440288075E-8</v>
      </c>
      <c r="P161">
        <f t="shared" si="45"/>
        <v>2.3070401900359504E-8</v>
      </c>
      <c r="Q161">
        <f t="shared" si="45"/>
        <v>1.6604117542736644E-8</v>
      </c>
      <c r="R161">
        <f t="shared" si="45"/>
        <v>5.9740728669813999E-8</v>
      </c>
      <c r="S161">
        <f t="shared" si="45"/>
        <v>2.5810949860946587E-8</v>
      </c>
      <c r="T161">
        <f t="shared" si="45"/>
        <v>1.6948543725841162E-8</v>
      </c>
      <c r="U161">
        <f t="shared" si="45"/>
        <v>1.0894035938436446E-8</v>
      </c>
      <c r="V161">
        <f t="shared" si="45"/>
        <v>1.3293834258713396E-8</v>
      </c>
      <c r="W161">
        <f t="shared" si="45"/>
        <v>1.0435519465981664E-8</v>
      </c>
      <c r="X161">
        <f t="shared" si="45"/>
        <v>6.2384424517807335E-9</v>
      </c>
      <c r="Y161">
        <f t="shared" si="45"/>
        <v>1.1909293806805298E-8</v>
      </c>
      <c r="Z161">
        <f t="shared" si="45"/>
        <v>1.3573421990747895E-8</v>
      </c>
      <c r="AA161">
        <f t="shared" si="45"/>
        <v>2.5606018979408391E-8</v>
      </c>
      <c r="AB161">
        <f t="shared" si="45"/>
        <v>2.534186238696174E-8</v>
      </c>
      <c r="AC161">
        <f t="shared" si="45"/>
        <v>1.6300586703472634E-8</v>
      </c>
      <c r="AD161">
        <f t="shared" si="45"/>
        <v>2.3446709491796926E-8</v>
      </c>
      <c r="AE161">
        <f t="shared" si="45"/>
        <v>8.8220700530970001E-9</v>
      </c>
      <c r="AF161">
        <f t="shared" si="45"/>
        <v>7.5777301282349831E-9</v>
      </c>
      <c r="AG161">
        <f t="shared" si="45"/>
        <v>1.9870773781707017E-8</v>
      </c>
      <c r="AH161">
        <f t="shared" si="45"/>
        <v>2.5187837119636903E-8</v>
      </c>
      <c r="AI161">
        <f t="shared" si="45"/>
        <v>2.4609424100988246E-8</v>
      </c>
      <c r="AJ161">
        <f t="shared" si="45"/>
        <v>2.5007490680676921E-8</v>
      </c>
      <c r="AK161">
        <f t="shared" si="45"/>
        <v>1.7992790133634178E-8</v>
      </c>
      <c r="AL161">
        <f t="shared" si="45"/>
        <v>1.6402233635472812E-8</v>
      </c>
      <c r="AM161">
        <f t="shared" si="45"/>
        <v>1.85258272429596E-8</v>
      </c>
      <c r="AN161">
        <f t="shared" si="45"/>
        <v>2.6820112756075906E-8</v>
      </c>
      <c r="AO161">
        <f t="shared" si="45"/>
        <v>9.1365634136499913E-9</v>
      </c>
      <c r="AP161">
        <f t="shared" si="45"/>
        <v>2.4449419887836176E-8</v>
      </c>
      <c r="AQ161">
        <f t="shared" si="45"/>
        <v>2.0084467617537463E-8</v>
      </c>
      <c r="AR161">
        <f t="shared" si="45"/>
        <v>1.5350585714852685E-8</v>
      </c>
      <c r="AS161">
        <f t="shared" si="45"/>
        <v>1.5181034876236158E-8</v>
      </c>
      <c r="AT161">
        <f t="shared" si="45"/>
        <v>9.5464111595654879E-9</v>
      </c>
      <c r="AU161">
        <f t="shared" si="45"/>
        <v>2.0036924623507605E-8</v>
      </c>
      <c r="AV161">
        <f t="shared" si="45"/>
        <v>2.2233412385789084E-8</v>
      </c>
      <c r="AW161">
        <f t="shared" si="45"/>
        <v>1.9005892882060476E-8</v>
      </c>
      <c r="AX161">
        <f t="shared" si="45"/>
        <v>1.6341216945946536E-8</v>
      </c>
      <c r="AY161">
        <f t="shared" si="45"/>
        <v>2.9793538464340643E-8</v>
      </c>
      <c r="AZ161">
        <f t="shared" si="45"/>
        <v>2.7449307408583539E-8</v>
      </c>
      <c r="BA161">
        <f t="shared" si="45"/>
        <v>1.0877557023930065E-8</v>
      </c>
    </row>
    <row r="162" spans="14:53" x14ac:dyDescent="0.25">
      <c r="N162" t="s">
        <v>64</v>
      </c>
      <c r="O162">
        <f t="shared" si="45"/>
        <v>1.0195075414740191E-2</v>
      </c>
      <c r="P162">
        <f t="shared" si="45"/>
        <v>1.0097560186920675E-2</v>
      </c>
      <c r="Q162">
        <f t="shared" si="45"/>
        <v>1.014956356225767E-2</v>
      </c>
      <c r="R162">
        <f t="shared" si="45"/>
        <v>1.0297877761283313E-2</v>
      </c>
      <c r="S162">
        <f t="shared" si="45"/>
        <v>1.01937303586904E-2</v>
      </c>
      <c r="T162">
        <f t="shared" si="45"/>
        <v>1.0079055928474273E-2</v>
      </c>
      <c r="U162">
        <f t="shared" si="45"/>
        <v>1.0025396900241146E-2</v>
      </c>
      <c r="V162">
        <f t="shared" si="45"/>
        <v>9.9368422295255648E-3</v>
      </c>
      <c r="W162">
        <f t="shared" si="45"/>
        <v>1.0020141628621136E-2</v>
      </c>
      <c r="X162">
        <f t="shared" si="45"/>
        <v>1.0062913905605396E-2</v>
      </c>
      <c r="Y162">
        <f t="shared" si="45"/>
        <v>1.0156810569601696E-2</v>
      </c>
      <c r="Z162">
        <f t="shared" si="45"/>
        <v>1.010569741046706E-2</v>
      </c>
      <c r="AA162">
        <f t="shared" si="45"/>
        <v>1.0169288852146748E-2</v>
      </c>
      <c r="AB162">
        <f t="shared" si="45"/>
        <v>1.0351398087205109E-2</v>
      </c>
      <c r="AC162">
        <f t="shared" si="45"/>
        <v>1.0248706174110753E-2</v>
      </c>
      <c r="AD162">
        <f t="shared" si="45"/>
        <v>1.0166965055832786E-2</v>
      </c>
      <c r="AE162">
        <f t="shared" si="45"/>
        <v>1.0108027098236098E-2</v>
      </c>
      <c r="AF162">
        <f t="shared" si="45"/>
        <v>1.0166918683638775E-2</v>
      </c>
      <c r="AG162">
        <f t="shared" si="45"/>
        <v>1.0091736994911893E-2</v>
      </c>
      <c r="AH162">
        <f t="shared" si="45"/>
        <v>1.0261429482784298E-2</v>
      </c>
      <c r="AI162">
        <f t="shared" si="45"/>
        <v>1.0262763985427003E-2</v>
      </c>
      <c r="AJ162">
        <f t="shared" ref="AJ162:BA162" si="46">IFERROR(AJ52/$G52,0)</f>
        <v>1.0090889929165287E-2</v>
      </c>
      <c r="AK162">
        <f t="shared" si="46"/>
        <v>1.0265015508542754E-2</v>
      </c>
      <c r="AL162">
        <f t="shared" si="46"/>
        <v>1.0260689687952343E-2</v>
      </c>
      <c r="AM162">
        <f t="shared" si="46"/>
        <v>1.0126342112868723E-2</v>
      </c>
      <c r="AN162">
        <f t="shared" si="46"/>
        <v>1.0100385681613453E-2</v>
      </c>
      <c r="AO162">
        <f t="shared" si="46"/>
        <v>1.0131033981139317E-2</v>
      </c>
      <c r="AP162">
        <f t="shared" si="46"/>
        <v>1.010980128064015E-2</v>
      </c>
      <c r="AQ162">
        <f t="shared" si="46"/>
        <v>1.0306198660758544E-2</v>
      </c>
      <c r="AR162">
        <f t="shared" si="46"/>
        <v>1.0255946003861122E-2</v>
      </c>
      <c r="AS162">
        <f t="shared" si="46"/>
        <v>1.0183323052738957E-2</v>
      </c>
      <c r="AT162">
        <f t="shared" si="46"/>
        <v>1.0136839706488437E-2</v>
      </c>
      <c r="AU162">
        <f t="shared" si="46"/>
        <v>9.7662265840361643E-3</v>
      </c>
      <c r="AV162">
        <f t="shared" si="46"/>
        <v>1.0018697184129158E-2</v>
      </c>
      <c r="AW162">
        <f t="shared" si="46"/>
        <v>9.5704486464101221E-3</v>
      </c>
      <c r="AX162">
        <f t="shared" si="46"/>
        <v>9.5826240994605384E-3</v>
      </c>
      <c r="AY162">
        <f t="shared" si="46"/>
        <v>9.8097255190166526E-3</v>
      </c>
      <c r="AZ162">
        <f t="shared" si="46"/>
        <v>9.3039668095448655E-3</v>
      </c>
      <c r="BA162">
        <f t="shared" si="46"/>
        <v>9.6531866244123909E-3</v>
      </c>
    </row>
    <row r="163" spans="14:53" x14ac:dyDescent="0.25">
      <c r="N163" t="s">
        <v>61</v>
      </c>
      <c r="O163">
        <f t="shared" ref="O163:BA165" si="47">IFERROR(O53/$G53,0)</f>
        <v>0.1153579210417834</v>
      </c>
      <c r="P163">
        <f t="shared" si="47"/>
        <v>0.11388238823522616</v>
      </c>
      <c r="Q163">
        <f t="shared" si="47"/>
        <v>0.11561052136996038</v>
      </c>
      <c r="R163">
        <f t="shared" si="47"/>
        <v>0.11703740763202919</v>
      </c>
      <c r="S163">
        <f t="shared" si="47"/>
        <v>0.11740717487069295</v>
      </c>
      <c r="T163">
        <f t="shared" si="47"/>
        <v>0.11291798536912712</v>
      </c>
      <c r="U163">
        <f t="shared" si="47"/>
        <v>0.11381811315833947</v>
      </c>
      <c r="V163">
        <f t="shared" si="47"/>
        <v>0.11534928298075453</v>
      </c>
      <c r="W163">
        <f t="shared" si="47"/>
        <v>0.11404563279724515</v>
      </c>
      <c r="X163">
        <f t="shared" si="47"/>
        <v>0.11648864714779643</v>
      </c>
      <c r="Y163">
        <f t="shared" si="47"/>
        <v>0.11589209233195483</v>
      </c>
      <c r="Z163">
        <f t="shared" si="47"/>
        <v>0.11516034756849539</v>
      </c>
      <c r="AA163">
        <f t="shared" si="47"/>
        <v>0.11718258226096186</v>
      </c>
      <c r="AB163">
        <f t="shared" si="47"/>
        <v>0.11719738324077925</v>
      </c>
      <c r="AC163">
        <f t="shared" si="47"/>
        <v>0.11505150464980247</v>
      </c>
      <c r="AD163">
        <f t="shared" si="47"/>
        <v>0.11590107798554097</v>
      </c>
      <c r="AE163">
        <f t="shared" si="47"/>
        <v>0.11573368991076682</v>
      </c>
      <c r="AF163">
        <f t="shared" si="47"/>
        <v>0.1174613446599866</v>
      </c>
      <c r="AG163">
        <f t="shared" si="47"/>
        <v>0.11422324455308361</v>
      </c>
      <c r="AH163">
        <f t="shared" si="47"/>
        <v>0.11685608520803191</v>
      </c>
      <c r="AI163">
        <f t="shared" si="47"/>
        <v>0.1184552768924949</v>
      </c>
      <c r="AJ163">
        <f t="shared" si="47"/>
        <v>0.11783601357777775</v>
      </c>
      <c r="AK163">
        <f t="shared" si="47"/>
        <v>0.11842600291204365</v>
      </c>
      <c r="AL163">
        <f t="shared" si="47"/>
        <v>0.1181029792825624</v>
      </c>
      <c r="AM163">
        <f t="shared" si="47"/>
        <v>0.11857275971143547</v>
      </c>
      <c r="AN163">
        <f t="shared" si="47"/>
        <v>0.11819944573814854</v>
      </c>
      <c r="AO163">
        <f t="shared" si="47"/>
        <v>0.11815643945782203</v>
      </c>
      <c r="AP163">
        <f t="shared" si="47"/>
        <v>0.11717700466372334</v>
      </c>
      <c r="AQ163">
        <f t="shared" si="47"/>
        <v>0.11864391104376747</v>
      </c>
      <c r="AR163">
        <f t="shared" si="47"/>
        <v>0.11818533103701878</v>
      </c>
      <c r="AS163">
        <f t="shared" si="47"/>
        <v>0.1166728118003343</v>
      </c>
      <c r="AT163">
        <f t="shared" si="47"/>
        <v>0.11769953365968407</v>
      </c>
      <c r="AU163">
        <f t="shared" si="47"/>
        <v>0.11770342921843654</v>
      </c>
      <c r="AV163">
        <f t="shared" si="47"/>
        <v>0.11694824738633947</v>
      </c>
      <c r="AW163">
        <f t="shared" si="47"/>
        <v>0.11786992558030067</v>
      </c>
      <c r="AX163">
        <f t="shared" si="47"/>
        <v>0.11760435628121962</v>
      </c>
      <c r="AY163">
        <f t="shared" si="47"/>
        <v>0.11865249473776178</v>
      </c>
      <c r="AZ163">
        <f t="shared" si="47"/>
        <v>0.11830082985993673</v>
      </c>
      <c r="BA163">
        <f t="shared" si="47"/>
        <v>0.11792009180298717</v>
      </c>
    </row>
    <row r="164" spans="14:53" x14ac:dyDescent="0.25">
      <c r="N164" t="s">
        <v>62</v>
      </c>
      <c r="O164">
        <f t="shared" si="47"/>
        <v>9.9500743696176563E-2</v>
      </c>
      <c r="P164">
        <f t="shared" si="47"/>
        <v>0.10905246948079461</v>
      </c>
      <c r="Q164">
        <f t="shared" si="47"/>
        <v>0.10880773500477155</v>
      </c>
      <c r="R164">
        <f t="shared" si="47"/>
        <v>8.494075153227118E-2</v>
      </c>
      <c r="S164">
        <f t="shared" si="47"/>
        <v>6.6106805422151152E-2</v>
      </c>
      <c r="T164">
        <f t="shared" si="47"/>
        <v>7.9852579728028006E-2</v>
      </c>
      <c r="U164">
        <f t="shared" si="47"/>
        <v>9.5899696852752514E-2</v>
      </c>
      <c r="V164">
        <f t="shared" si="47"/>
        <v>9.9853116700325609E-2</v>
      </c>
      <c r="W164">
        <f t="shared" si="47"/>
        <v>9.8752320828967829E-2</v>
      </c>
      <c r="X164">
        <f t="shared" si="47"/>
        <v>0.10143822267289293</v>
      </c>
      <c r="Y164">
        <f t="shared" si="47"/>
        <v>9.9562772944077921E-2</v>
      </c>
      <c r="Z164">
        <f t="shared" si="47"/>
        <v>8.5545756902271938E-2</v>
      </c>
      <c r="AA164">
        <f t="shared" si="47"/>
        <v>8.498718138863523E-2</v>
      </c>
      <c r="AB164">
        <f t="shared" si="47"/>
        <v>9.079816808161148E-2</v>
      </c>
      <c r="AC164">
        <f t="shared" si="47"/>
        <v>9.6801424516429008E-2</v>
      </c>
      <c r="AD164">
        <f t="shared" si="47"/>
        <v>0.10718778277902757</v>
      </c>
      <c r="AE164">
        <f t="shared" si="47"/>
        <v>9.2665327086276533E-2</v>
      </c>
      <c r="AF164">
        <f t="shared" si="47"/>
        <v>7.6455304008445621E-2</v>
      </c>
      <c r="AG164">
        <f t="shared" si="47"/>
        <v>9.7723997618294631E-2</v>
      </c>
      <c r="AH164">
        <f t="shared" si="47"/>
        <v>8.7017563693399594E-2</v>
      </c>
      <c r="AI164">
        <f t="shared" si="47"/>
        <v>9.6001491686425244E-2</v>
      </c>
      <c r="AJ164">
        <f t="shared" si="47"/>
        <v>0.10587275716427851</v>
      </c>
      <c r="AK164">
        <f t="shared" si="47"/>
        <v>7.8832725759301739E-2</v>
      </c>
      <c r="AL164">
        <f t="shared" si="47"/>
        <v>8.9210134401301933E-2</v>
      </c>
      <c r="AM164">
        <f t="shared" si="47"/>
        <v>9.0264608433747756E-2</v>
      </c>
      <c r="AN164">
        <f t="shared" si="47"/>
        <v>8.1816073655226473E-2</v>
      </c>
      <c r="AO164">
        <f t="shared" si="47"/>
        <v>8.5954082657979644E-2</v>
      </c>
      <c r="AP164">
        <f t="shared" si="47"/>
        <v>8.5246203946752211E-2</v>
      </c>
      <c r="AQ164">
        <f t="shared" si="47"/>
        <v>7.6946022279450757E-2</v>
      </c>
      <c r="AR164">
        <f t="shared" si="47"/>
        <v>7.5327113968677847E-2</v>
      </c>
      <c r="AS164">
        <f t="shared" si="47"/>
        <v>0.10477066867644345</v>
      </c>
      <c r="AT164">
        <f t="shared" si="47"/>
        <v>8.8590503470607443E-2</v>
      </c>
      <c r="AU164">
        <f t="shared" si="47"/>
        <v>9.3238963636263605E-2</v>
      </c>
      <c r="AV164">
        <f t="shared" si="47"/>
        <v>0.10056474998339206</v>
      </c>
      <c r="AW164">
        <f t="shared" si="47"/>
        <v>8.3121290599630887E-2</v>
      </c>
      <c r="AX164">
        <f t="shared" si="47"/>
        <v>9.1284818292511324E-2</v>
      </c>
      <c r="AY164">
        <f t="shared" si="47"/>
        <v>0.10495594405417728</v>
      </c>
      <c r="AZ164">
        <f t="shared" si="47"/>
        <v>9.3765466844262527E-2</v>
      </c>
      <c r="BA164">
        <f t="shared" si="47"/>
        <v>9.4926376266718696E-2</v>
      </c>
    </row>
    <row r="165" spans="14:53" x14ac:dyDescent="0.25">
      <c r="N165" t="s">
        <v>63</v>
      </c>
      <c r="O165">
        <f t="shared" si="47"/>
        <v>8.2637933380798117E-4</v>
      </c>
      <c r="P165">
        <f t="shared" si="47"/>
        <v>8.3409586585732581E-4</v>
      </c>
      <c r="Q165">
        <f t="shared" si="47"/>
        <v>8.2726666748367424E-4</v>
      </c>
      <c r="R165">
        <f t="shared" si="47"/>
        <v>1.028916848694669E-3</v>
      </c>
      <c r="S165">
        <f t="shared" si="47"/>
        <v>9.7308970342957425E-4</v>
      </c>
      <c r="T165">
        <f t="shared" si="47"/>
        <v>6.5276788384048328E-4</v>
      </c>
      <c r="U165">
        <f t="shared" si="47"/>
        <v>7.1925334795936444E-4</v>
      </c>
      <c r="V165">
        <f t="shared" si="47"/>
        <v>8.442831260255815E-4</v>
      </c>
      <c r="W165">
        <f t="shared" si="47"/>
        <v>6.9445197948071074E-4</v>
      </c>
      <c r="X165">
        <f t="shared" si="47"/>
        <v>9.7282785605139991E-4</v>
      </c>
      <c r="Y165">
        <f t="shared" si="47"/>
        <v>8.4034226306591887E-4</v>
      </c>
      <c r="Z165">
        <f t="shared" si="47"/>
        <v>8.2079461092056838E-4</v>
      </c>
      <c r="AA165">
        <f t="shared" si="47"/>
        <v>9.4639905295617027E-4</v>
      </c>
      <c r="AB165">
        <f t="shared" si="47"/>
        <v>9.9772260586455074E-4</v>
      </c>
      <c r="AC165">
        <f t="shared" si="47"/>
        <v>8.0873440667001762E-4</v>
      </c>
      <c r="AD165">
        <f t="shared" si="47"/>
        <v>8.2945024903537698E-4</v>
      </c>
      <c r="AE165">
        <f t="shared" si="47"/>
        <v>7.3469211224518462E-4</v>
      </c>
      <c r="AF165">
        <f t="shared" si="47"/>
        <v>1.0131404021246591E-3</v>
      </c>
      <c r="AG165">
        <f t="shared" si="47"/>
        <v>8.4589378725400256E-4</v>
      </c>
      <c r="AH165">
        <f t="shared" si="47"/>
        <v>9.3133978418170448E-4</v>
      </c>
      <c r="AI165">
        <f t="shared" si="47"/>
        <v>1.0440763585493828E-3</v>
      </c>
      <c r="AJ165">
        <f t="shared" si="47"/>
        <v>1.0419928226572174E-3</v>
      </c>
      <c r="AK165">
        <f t="shared" si="47"/>
        <v>1.119109539923401E-3</v>
      </c>
      <c r="AL165">
        <f t="shared" si="47"/>
        <v>1.0925682475700449E-3</v>
      </c>
      <c r="AM165">
        <f t="shared" si="47"/>
        <v>1.1102267818649243E-3</v>
      </c>
      <c r="AN165">
        <f t="shared" si="47"/>
        <v>1.1282167570488457E-3</v>
      </c>
      <c r="AO165">
        <f t="shared" si="47"/>
        <v>1.0990328007119952E-3</v>
      </c>
      <c r="AP165">
        <f t="shared" si="47"/>
        <v>1.0332934643911662E-3</v>
      </c>
      <c r="AQ165">
        <f t="shared" si="47"/>
        <v>1.1251974141161252E-3</v>
      </c>
      <c r="AR165">
        <f t="shared" si="47"/>
        <v>1.1184233000296319E-3</v>
      </c>
      <c r="AS165">
        <f t="shared" si="47"/>
        <v>1.0276282836349381E-3</v>
      </c>
      <c r="AT165">
        <f t="shared" si="47"/>
        <v>1.0848636498156277E-3</v>
      </c>
      <c r="AU165">
        <f t="shared" si="47"/>
        <v>1.0736673130147373E-3</v>
      </c>
      <c r="AV165">
        <f t="shared" si="47"/>
        <v>1.0384644018879841E-3</v>
      </c>
      <c r="AW165">
        <f t="shared" si="47"/>
        <v>1.068599755551376E-3</v>
      </c>
      <c r="AX165">
        <f t="shared" si="47"/>
        <v>1.0914973195429473E-3</v>
      </c>
      <c r="AY165">
        <f t="shared" si="47"/>
        <v>1.111112708760541E-3</v>
      </c>
      <c r="AZ165">
        <f t="shared" si="47"/>
        <v>1.1562387187853136E-3</v>
      </c>
      <c r="BA165">
        <f t="shared" si="47"/>
        <v>1.0953093882451817E-3</v>
      </c>
    </row>
  </sheetData>
  <conditionalFormatting sqref="A3:A50">
    <cfRule type="containsText" dxfId="29" priority="1" operator="containsText" text="WAPP">
      <formula>NOT(ISERROR(SEARCH("WAPP",A3)))</formula>
    </cfRule>
    <cfRule type="containsText" dxfId="28" priority="2" operator="containsText" text="SAPP">
      <formula>NOT(ISERROR(SEARCH("SAPP",A3)))</formula>
    </cfRule>
    <cfRule type="containsText" dxfId="27" priority="3" operator="containsText" text="NAPP">
      <formula>NOT(ISERROR(SEARCH("NAPP",A3)))</formula>
    </cfRule>
    <cfRule type="containsText" dxfId="26" priority="4" operator="containsText" text="EAPP">
      <formula>NOT(ISERROR(SEARCH("EAPP",A3)))</formula>
    </cfRule>
    <cfRule type="containsText" dxfId="25" priority="5" operator="containsText" text="CAPP">
      <formula>NOT(ISERROR(SEARCH("CAPP",A3)))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CQ165"/>
  <sheetViews>
    <sheetView topLeftCell="AI112" workbookViewId="0">
      <selection activeCell="N160" sqref="N112:BA160"/>
    </sheetView>
  </sheetViews>
  <sheetFormatPr defaultRowHeight="15" x14ac:dyDescent="0.25"/>
  <cols>
    <col min="1" max="1" width="11.140625" bestFit="1" customWidth="1"/>
    <col min="2" max="2" width="31.5703125" bestFit="1" customWidth="1"/>
    <col min="3" max="3" width="5.5703125" bestFit="1" customWidth="1"/>
    <col min="4" max="4" width="5" bestFit="1" customWidth="1"/>
    <col min="5" max="5" width="8" bestFit="1" customWidth="1"/>
    <col min="6" max="6" width="8.28515625" bestFit="1" customWidth="1"/>
    <col min="7" max="7" width="6" bestFit="1" customWidth="1"/>
    <col min="8" max="8" width="12" bestFit="1" customWidth="1"/>
    <col min="9" max="9" width="9.7109375" bestFit="1" customWidth="1"/>
    <col min="10" max="13" width="9.7109375" customWidth="1"/>
    <col min="15" max="15" width="12" bestFit="1" customWidth="1"/>
    <col min="16" max="53" width="11.5703125" bestFit="1" customWidth="1"/>
  </cols>
  <sheetData>
    <row r="1" spans="1:95" x14ac:dyDescent="0.25">
      <c r="H1" t="s">
        <v>124</v>
      </c>
      <c r="J1" t="s">
        <v>125</v>
      </c>
      <c r="L1" t="s">
        <v>126</v>
      </c>
    </row>
    <row r="2" spans="1:95" x14ac:dyDescent="0.25">
      <c r="A2" t="s">
        <v>60</v>
      </c>
      <c r="B2" t="s">
        <v>0</v>
      </c>
      <c r="C2" t="s">
        <v>118</v>
      </c>
      <c r="D2" t="s">
        <v>4</v>
      </c>
      <c r="E2" t="s">
        <v>119</v>
      </c>
      <c r="F2" t="s">
        <v>120</v>
      </c>
      <c r="G2" t="s">
        <v>121</v>
      </c>
      <c r="H2" t="s">
        <v>122</v>
      </c>
      <c r="I2" t="s">
        <v>123</v>
      </c>
      <c r="J2" t="s">
        <v>122</v>
      </c>
      <c r="K2" t="s">
        <v>123</v>
      </c>
      <c r="L2" t="s">
        <v>122</v>
      </c>
      <c r="M2" t="s">
        <v>123</v>
      </c>
      <c r="O2">
        <v>1980</v>
      </c>
      <c r="P2">
        <v>1981</v>
      </c>
      <c r="Q2">
        <v>1982</v>
      </c>
      <c r="R2">
        <v>1983</v>
      </c>
      <c r="S2">
        <v>1984</v>
      </c>
      <c r="T2">
        <v>1985</v>
      </c>
      <c r="U2">
        <v>1986</v>
      </c>
      <c r="V2">
        <v>1987</v>
      </c>
      <c r="W2">
        <v>1988</v>
      </c>
      <c r="X2">
        <v>1989</v>
      </c>
      <c r="Y2">
        <v>1990</v>
      </c>
      <c r="Z2">
        <v>1991</v>
      </c>
      <c r="AA2">
        <v>1992</v>
      </c>
      <c r="AB2">
        <v>1993</v>
      </c>
      <c r="AC2">
        <v>1994</v>
      </c>
      <c r="AD2">
        <v>1995</v>
      </c>
      <c r="AE2">
        <v>1996</v>
      </c>
      <c r="AF2">
        <v>1997</v>
      </c>
      <c r="AG2">
        <v>1998</v>
      </c>
      <c r="AH2">
        <v>1999</v>
      </c>
      <c r="AI2">
        <v>2000</v>
      </c>
      <c r="AJ2">
        <v>2001</v>
      </c>
      <c r="AK2">
        <v>2002</v>
      </c>
      <c r="AL2">
        <v>2003</v>
      </c>
      <c r="AM2">
        <v>2004</v>
      </c>
      <c r="AN2">
        <v>2005</v>
      </c>
      <c r="AO2">
        <v>2006</v>
      </c>
      <c r="AP2">
        <v>2007</v>
      </c>
      <c r="AQ2">
        <v>2008</v>
      </c>
      <c r="AR2">
        <v>2009</v>
      </c>
      <c r="AS2">
        <v>2010</v>
      </c>
      <c r="AT2">
        <v>2011</v>
      </c>
      <c r="AU2">
        <v>2012</v>
      </c>
      <c r="AV2">
        <v>2013</v>
      </c>
      <c r="AW2">
        <v>2014</v>
      </c>
      <c r="AX2">
        <v>2015</v>
      </c>
      <c r="AY2">
        <v>2016</v>
      </c>
      <c r="AZ2">
        <v>2017</v>
      </c>
      <c r="BA2">
        <v>2018</v>
      </c>
      <c r="BE2">
        <v>1980</v>
      </c>
      <c r="BF2">
        <v>1981</v>
      </c>
      <c r="BG2">
        <v>1982</v>
      </c>
      <c r="BH2">
        <v>1983</v>
      </c>
      <c r="BI2">
        <v>1984</v>
      </c>
      <c r="BJ2">
        <v>1985</v>
      </c>
      <c r="BK2">
        <v>1986</v>
      </c>
      <c r="BL2">
        <v>1987</v>
      </c>
      <c r="BM2">
        <v>1988</v>
      </c>
      <c r="BN2">
        <v>1989</v>
      </c>
      <c r="BO2">
        <v>1990</v>
      </c>
      <c r="BP2">
        <v>1991</v>
      </c>
      <c r="BQ2">
        <v>1992</v>
      </c>
      <c r="BR2">
        <v>1993</v>
      </c>
      <c r="BS2">
        <v>1994</v>
      </c>
      <c r="BT2">
        <v>1995</v>
      </c>
      <c r="BU2">
        <v>1996</v>
      </c>
      <c r="BV2">
        <v>1997</v>
      </c>
      <c r="BW2">
        <v>1998</v>
      </c>
      <c r="BX2">
        <v>1999</v>
      </c>
      <c r="BY2">
        <v>2000</v>
      </c>
      <c r="BZ2">
        <v>2001</v>
      </c>
      <c r="CA2">
        <v>2002</v>
      </c>
      <c r="CB2">
        <v>2003</v>
      </c>
      <c r="CC2">
        <v>2004</v>
      </c>
      <c r="CD2">
        <v>2005</v>
      </c>
      <c r="CE2">
        <v>2006</v>
      </c>
      <c r="CF2">
        <v>2007</v>
      </c>
      <c r="CG2">
        <v>2008</v>
      </c>
      <c r="CH2">
        <v>2009</v>
      </c>
      <c r="CI2">
        <v>2010</v>
      </c>
      <c r="CJ2">
        <v>2011</v>
      </c>
      <c r="CK2">
        <v>2012</v>
      </c>
      <c r="CL2">
        <v>2013</v>
      </c>
      <c r="CM2">
        <v>2014</v>
      </c>
      <c r="CN2">
        <v>2015</v>
      </c>
      <c r="CO2">
        <v>2016</v>
      </c>
      <c r="CP2">
        <v>2017</v>
      </c>
      <c r="CQ2">
        <v>2018</v>
      </c>
    </row>
    <row r="3" spans="1:95" x14ac:dyDescent="0.25">
      <c r="A3" t="s">
        <v>62</v>
      </c>
      <c r="B3" t="s">
        <v>13</v>
      </c>
      <c r="C3" t="s">
        <v>70</v>
      </c>
      <c r="D3">
        <v>2017</v>
      </c>
      <c r="E3">
        <v>148</v>
      </c>
      <c r="F3">
        <v>0.4</v>
      </c>
      <c r="G3">
        <v>148.4</v>
      </c>
      <c r="H3">
        <f>IFERROR(PERCENTILE($O3:$BA3,0)/E3,0)</f>
        <v>1.9199131950336419E-3</v>
      </c>
      <c r="I3">
        <f>IFERROR(PERCENTILE($O3:$BA3,0)/G3,0)</f>
        <v>1.9147382268529581E-3</v>
      </c>
      <c r="J3">
        <f>IFERROR(PERCENTILE($O3:$BA3,0.5)/E3,0)</f>
        <v>2.7657382531848986E-3</v>
      </c>
      <c r="K3">
        <f>IFERROR(PERCENTILE($O3:$BA3,0.5)/G3,0)</f>
        <v>2.7582834330954513E-3</v>
      </c>
      <c r="L3">
        <f>IFERROR(PERCENTILE($O3:$BA3,1)/E3,0)</f>
        <v>4.1004617058995139E-3</v>
      </c>
      <c r="M3">
        <f>IFERROR(PERCENTILE($O3:$BA3,1)/G3,0)</f>
        <v>4.0894092484712128E-3</v>
      </c>
      <c r="N3" t="s">
        <v>70</v>
      </c>
      <c r="O3">
        <v>0.57081520225233096</v>
      </c>
      <c r="P3">
        <v>0.516569235828372</v>
      </c>
      <c r="Q3">
        <v>0.49604583272856401</v>
      </c>
      <c r="R3">
        <v>0.38616762265871202</v>
      </c>
      <c r="S3">
        <v>0.53254009457136997</v>
      </c>
      <c r="T3">
        <v>0.54587824122448703</v>
      </c>
      <c r="U3">
        <v>0.39278584406927503</v>
      </c>
      <c r="V3">
        <v>0.43027130148903903</v>
      </c>
      <c r="W3">
        <v>0.52989526183375601</v>
      </c>
      <c r="X3">
        <v>0.60686833247312799</v>
      </c>
      <c r="Y3">
        <v>0.47884075585347002</v>
      </c>
      <c r="Z3">
        <v>0.47443888423421299</v>
      </c>
      <c r="AA3">
        <v>0.442479736414161</v>
      </c>
      <c r="AB3">
        <v>0.467322921139051</v>
      </c>
      <c r="AC3">
        <v>0.53267794712956895</v>
      </c>
      <c r="AD3">
        <v>0.48228535793349703</v>
      </c>
      <c r="AE3">
        <v>0.562846515920708</v>
      </c>
      <c r="AF3">
        <v>0.362208476326976</v>
      </c>
      <c r="AG3">
        <v>0.38401323172829799</v>
      </c>
      <c r="AH3">
        <v>0.45276198155715702</v>
      </c>
      <c r="AI3">
        <v>0.40109026826660499</v>
      </c>
      <c r="AJ3">
        <v>0.35861836512877499</v>
      </c>
      <c r="AK3">
        <v>0.324147068743457</v>
      </c>
      <c r="AL3">
        <v>0.38836341191006701</v>
      </c>
      <c r="AM3">
        <v>0.34027228957532701</v>
      </c>
      <c r="AN3">
        <v>0.38076354455767503</v>
      </c>
      <c r="AO3">
        <v>0.29393386275065703</v>
      </c>
      <c r="AP3">
        <v>0.304447520448132</v>
      </c>
      <c r="AQ3">
        <v>0.43916658182446899</v>
      </c>
      <c r="AR3">
        <v>0.409329261471365</v>
      </c>
      <c r="AS3">
        <v>0.51376415868730596</v>
      </c>
      <c r="AT3">
        <v>0.36971649965173897</v>
      </c>
      <c r="AU3">
        <v>0.37627818190749301</v>
      </c>
      <c r="AV3">
        <v>0.36564195389829002</v>
      </c>
      <c r="AW3">
        <v>0.28414715286497899</v>
      </c>
      <c r="AX3">
        <v>0.34070143251569801</v>
      </c>
      <c r="AY3">
        <v>0.30060631722123299</v>
      </c>
      <c r="AZ3">
        <v>0.37833458701281503</v>
      </c>
      <c r="BA3">
        <v>0.41291355865785601</v>
      </c>
      <c r="BD3" t="s">
        <v>70</v>
      </c>
      <c r="BE3">
        <v>0.57081520225233096</v>
      </c>
      <c r="BF3">
        <v>0.516569235828372</v>
      </c>
      <c r="BG3">
        <v>0.49604583272856401</v>
      </c>
      <c r="BH3">
        <v>0.38616762265871202</v>
      </c>
      <c r="BI3">
        <v>0.53254009457136997</v>
      </c>
      <c r="BJ3">
        <v>0.54587824122448703</v>
      </c>
      <c r="BK3">
        <v>0.39278584406927503</v>
      </c>
      <c r="BL3">
        <v>0.43027130148903903</v>
      </c>
      <c r="BM3">
        <v>0.52989526183375601</v>
      </c>
      <c r="BN3">
        <v>0.60686833247312799</v>
      </c>
      <c r="BO3">
        <v>0.47884075585347002</v>
      </c>
      <c r="BP3">
        <v>0.47443888423421299</v>
      </c>
      <c r="BQ3">
        <v>0.442479736414161</v>
      </c>
      <c r="BR3">
        <v>0.467322921139051</v>
      </c>
      <c r="BS3">
        <v>0.53267794712956895</v>
      </c>
      <c r="BT3">
        <v>0.48228535793349703</v>
      </c>
      <c r="BU3">
        <v>0.562846515920708</v>
      </c>
      <c r="BV3">
        <v>0.362208476326976</v>
      </c>
      <c r="BW3">
        <v>0.38401323172829799</v>
      </c>
      <c r="BX3">
        <v>0.45276198155715702</v>
      </c>
      <c r="BY3">
        <v>0.40109026826660499</v>
      </c>
      <c r="BZ3">
        <v>0.35861836512877499</v>
      </c>
      <c r="CA3">
        <v>0.324147068743457</v>
      </c>
      <c r="CB3">
        <v>0.38836341191006701</v>
      </c>
      <c r="CC3">
        <v>0.34027228957532701</v>
      </c>
      <c r="CD3">
        <v>0.38076354455767503</v>
      </c>
      <c r="CE3">
        <v>0.29393386275065703</v>
      </c>
      <c r="CF3">
        <v>0.304447520448132</v>
      </c>
      <c r="CG3">
        <v>0.43916658182446899</v>
      </c>
      <c r="CH3">
        <v>0.409329261471365</v>
      </c>
      <c r="CI3">
        <v>0.51376415868730596</v>
      </c>
      <c r="CJ3">
        <v>0.36971649965173897</v>
      </c>
      <c r="CK3">
        <v>0.37627818190749301</v>
      </c>
      <c r="CL3">
        <v>0.36564195389829002</v>
      </c>
      <c r="CM3">
        <v>0.28414715286497899</v>
      </c>
      <c r="CN3">
        <v>0.34070143251569801</v>
      </c>
      <c r="CO3">
        <v>0.30060631722123299</v>
      </c>
      <c r="CP3">
        <v>0.37833458701281503</v>
      </c>
      <c r="CQ3">
        <v>0.41291355865785601</v>
      </c>
    </row>
    <row r="4" spans="1:95" x14ac:dyDescent="0.25">
      <c r="A4" t="s">
        <v>63</v>
      </c>
      <c r="B4" t="s">
        <v>16</v>
      </c>
      <c r="C4" t="s">
        <v>71</v>
      </c>
      <c r="D4">
        <v>2017</v>
      </c>
      <c r="E4">
        <v>12.5</v>
      </c>
      <c r="F4">
        <v>1</v>
      </c>
      <c r="G4">
        <v>13.5</v>
      </c>
      <c r="H4">
        <f t="shared" ref="H4:H55" si="0">IFERROR(PERCENTILE($O4:$BA4,0)/E4,0)</f>
        <v>1.2559774452255921E-2</v>
      </c>
      <c r="I4">
        <f t="shared" ref="I4:I55" si="1">IFERROR(PERCENTILE($O4:$BA4,0)/G4,0)</f>
        <v>1.1629420789125853E-2</v>
      </c>
      <c r="J4">
        <f>IFERROR(PERCENTILE($O4:$BA4,0.5)/E4,0)</f>
        <v>3.7437478215653443E-2</v>
      </c>
      <c r="K4">
        <f>IFERROR(PERCENTILE($O4:$BA4,0.5)/G4,0)</f>
        <v>3.4664331681160593E-2</v>
      </c>
      <c r="L4">
        <f>IFERROR(PERCENTILE($O4:$BA4,1)/E4,0)</f>
        <v>6.275183049738832E-2</v>
      </c>
      <c r="M4">
        <f>IFERROR(PERCENTILE($O4:$BA4,1)/G4,0)</f>
        <v>5.8103546756841033E-2</v>
      </c>
      <c r="N4" t="s">
        <v>71</v>
      </c>
      <c r="O4">
        <v>0.484881729807284</v>
      </c>
      <c r="P4">
        <v>0.32411618723671298</v>
      </c>
      <c r="Q4">
        <v>0.52997957832451503</v>
      </c>
      <c r="R4">
        <v>0.27615944860098901</v>
      </c>
      <c r="S4">
        <v>0.30579498994112703</v>
      </c>
      <c r="T4">
        <v>0.53612149383742203</v>
      </c>
      <c r="U4">
        <v>0.61249347530104703</v>
      </c>
      <c r="V4">
        <v>0.53865136049440199</v>
      </c>
      <c r="W4">
        <v>0.53749913346863398</v>
      </c>
      <c r="X4">
        <v>0.65496950805064902</v>
      </c>
      <c r="Y4">
        <v>0.53706880999016704</v>
      </c>
      <c r="Z4">
        <v>0.57617346012798998</v>
      </c>
      <c r="AA4">
        <v>0.32462226980020698</v>
      </c>
      <c r="AB4">
        <v>0.32983119621999901</v>
      </c>
      <c r="AC4">
        <v>0.46796847769566802</v>
      </c>
      <c r="AD4">
        <v>0.34230420325340899</v>
      </c>
      <c r="AE4">
        <v>0.78439788121735399</v>
      </c>
      <c r="AF4">
        <v>0.65253842994778499</v>
      </c>
      <c r="AG4">
        <v>0.42291336038716498</v>
      </c>
      <c r="AH4">
        <v>0.34183194084234703</v>
      </c>
      <c r="AI4">
        <v>0.15699718065319901</v>
      </c>
      <c r="AJ4">
        <v>0.210274397471097</v>
      </c>
      <c r="AK4">
        <v>0.42789303691244701</v>
      </c>
      <c r="AL4">
        <v>0.541711300896214</v>
      </c>
      <c r="AM4">
        <v>0.45913957862760602</v>
      </c>
      <c r="AN4">
        <v>0.26890578016094402</v>
      </c>
      <c r="AO4">
        <v>0.57467584503771696</v>
      </c>
      <c r="AP4">
        <v>0.30049771047086998</v>
      </c>
      <c r="AQ4">
        <v>0.42077443319906099</v>
      </c>
      <c r="AR4">
        <v>0.66340103855689103</v>
      </c>
      <c r="AS4">
        <v>0.63988910738010596</v>
      </c>
      <c r="AT4">
        <v>0.61223879197197395</v>
      </c>
      <c r="AU4">
        <v>0.45628448051182302</v>
      </c>
      <c r="AV4">
        <v>0.40859928484854302</v>
      </c>
      <c r="AW4">
        <v>0.50913919148506803</v>
      </c>
      <c r="AX4">
        <v>0.62034855828873103</v>
      </c>
      <c r="AY4">
        <v>0.33975081519203698</v>
      </c>
      <c r="AZ4">
        <v>0.30969489440574399</v>
      </c>
      <c r="BA4">
        <v>0.77876376359532395</v>
      </c>
      <c r="BD4" t="s">
        <v>71</v>
      </c>
      <c r="BE4">
        <v>0.484881729807284</v>
      </c>
      <c r="BF4">
        <v>0.32411618723671298</v>
      </c>
      <c r="BG4">
        <v>0.52997957832451503</v>
      </c>
      <c r="BH4">
        <v>0.27615944860098901</v>
      </c>
      <c r="BI4">
        <v>0.30579498994112703</v>
      </c>
      <c r="BJ4">
        <v>0.53612149383742203</v>
      </c>
      <c r="BK4">
        <v>0.61249347530104703</v>
      </c>
      <c r="BL4">
        <v>0.53865136049440199</v>
      </c>
      <c r="BM4">
        <v>0.53749913346863398</v>
      </c>
      <c r="BN4">
        <v>0.65496950805064902</v>
      </c>
      <c r="BO4">
        <v>0.53706880999016704</v>
      </c>
      <c r="BP4">
        <v>0.57617346012798998</v>
      </c>
      <c r="BQ4">
        <v>0.32462226980020698</v>
      </c>
      <c r="BR4">
        <v>0.32983119621999901</v>
      </c>
      <c r="BS4">
        <v>0.46796847769566802</v>
      </c>
      <c r="BT4">
        <v>0.34230420325340899</v>
      </c>
      <c r="BU4">
        <v>0.78439788121735399</v>
      </c>
      <c r="BV4">
        <v>0.65253842994778499</v>
      </c>
      <c r="BW4">
        <v>0.42291336038716498</v>
      </c>
      <c r="BX4">
        <v>0.34183194084234703</v>
      </c>
      <c r="BY4">
        <v>0.15699718065319901</v>
      </c>
      <c r="BZ4">
        <v>0.210274397471097</v>
      </c>
      <c r="CA4">
        <v>0.42789303691244701</v>
      </c>
      <c r="CB4">
        <v>0.541711300896214</v>
      </c>
      <c r="CC4">
        <v>0.45913957862760602</v>
      </c>
      <c r="CD4">
        <v>0.26890578016094402</v>
      </c>
      <c r="CE4">
        <v>0.57467584503771696</v>
      </c>
      <c r="CF4">
        <v>0.30049771047086998</v>
      </c>
      <c r="CG4">
        <v>0.42077443319906099</v>
      </c>
      <c r="CH4">
        <v>0.66340103855689103</v>
      </c>
      <c r="CI4">
        <v>0.63988910738010596</v>
      </c>
      <c r="CJ4">
        <v>0.61223879197197395</v>
      </c>
      <c r="CK4">
        <v>0.45628448051182302</v>
      </c>
      <c r="CL4">
        <v>0.40859928484854302</v>
      </c>
      <c r="CM4">
        <v>0.50913919148506803</v>
      </c>
      <c r="CN4">
        <v>0.62034855828873103</v>
      </c>
      <c r="CO4">
        <v>0.33975081519203698</v>
      </c>
      <c r="CP4">
        <v>0.30969489440574399</v>
      </c>
      <c r="CQ4">
        <v>0.77876376359532395</v>
      </c>
    </row>
    <row r="5" spans="1:95" x14ac:dyDescent="0.25">
      <c r="A5" t="s">
        <v>64</v>
      </c>
      <c r="B5" t="s">
        <v>17</v>
      </c>
      <c r="C5" t="s">
        <v>72</v>
      </c>
      <c r="D5">
        <v>2017</v>
      </c>
      <c r="E5">
        <v>10.06</v>
      </c>
      <c r="F5">
        <v>2.476</v>
      </c>
      <c r="G5">
        <v>12.54</v>
      </c>
      <c r="H5">
        <f t="shared" si="0"/>
        <v>7.5243821695558544E-5</v>
      </c>
      <c r="I5">
        <f t="shared" si="1"/>
        <v>6.0363065889738359E-5</v>
      </c>
      <c r="J5">
        <f>IFERROR(PERCENTILE($O5:$BA5,0.5)/E5,0)</f>
        <v>1.3154179068446023E-4</v>
      </c>
      <c r="K5">
        <f>IFERROR(PERCENTILE($O5:$BA5,0.5)/G5,0)</f>
        <v>1.0552714627477434E-4</v>
      </c>
      <c r="L5">
        <f>IFERROR(PERCENTILE($O5:$BA5,1)/E5,0)</f>
        <v>2.5395576216237373E-4</v>
      </c>
      <c r="M5">
        <f>IFERROR(PERCENTILE($O5:$BA5,1)/G5,0)</f>
        <v>2.0373165608879426E-4</v>
      </c>
      <c r="N5" t="s">
        <v>72</v>
      </c>
      <c r="O5">
        <v>1.27552185817552E-3</v>
      </c>
      <c r="P5">
        <v>8.9055512839751399E-4</v>
      </c>
      <c r="Q5">
        <v>1.54551292130016E-3</v>
      </c>
      <c r="R5">
        <v>1.1946475045366699E-3</v>
      </c>
      <c r="S5">
        <v>1.3056861658950699E-3</v>
      </c>
      <c r="T5">
        <v>1.1935277590290499E-3</v>
      </c>
      <c r="U5">
        <v>1.6095091225482999E-3</v>
      </c>
      <c r="V5">
        <v>1.5113629465336501E-3</v>
      </c>
      <c r="W5">
        <v>1.3153039679941699E-3</v>
      </c>
      <c r="X5">
        <v>1.4266494120161199E-3</v>
      </c>
      <c r="Y5">
        <v>1.42753623217442E-3</v>
      </c>
      <c r="Z5">
        <v>1.4287255919026699E-3</v>
      </c>
      <c r="AA5">
        <v>1.0591700322892699E-3</v>
      </c>
      <c r="AB5">
        <v>1.11549659562517E-3</v>
      </c>
      <c r="AC5">
        <v>1.00280196804494E-3</v>
      </c>
      <c r="AD5">
        <v>8.6428426259162303E-4</v>
      </c>
      <c r="AE5">
        <v>2.4011356581200502E-3</v>
      </c>
      <c r="AF5">
        <v>1.8660024505573101E-3</v>
      </c>
      <c r="AG5">
        <v>1.3284990492588101E-3</v>
      </c>
      <c r="AH5">
        <v>9.6418505447334803E-4</v>
      </c>
      <c r="AI5">
        <v>8.9886397217337204E-4</v>
      </c>
      <c r="AJ5">
        <v>1.2250745120974101E-3</v>
      </c>
      <c r="AK5">
        <v>1.38971656579075E-3</v>
      </c>
      <c r="AL5">
        <v>1.90224559519395E-3</v>
      </c>
      <c r="AM5">
        <v>1.3449880615296101E-3</v>
      </c>
      <c r="AN5">
        <v>7.8970914195507203E-4</v>
      </c>
      <c r="AO5">
        <v>1.36374398004268E-3</v>
      </c>
      <c r="AP5">
        <v>9.5865322317645102E-4</v>
      </c>
      <c r="AQ5">
        <v>1.2495389627384501E-3</v>
      </c>
      <c r="AR5">
        <v>1.8121457746387399E-3</v>
      </c>
      <c r="AS5">
        <v>2.5547949673534799E-3</v>
      </c>
      <c r="AT5">
        <v>1.6552984549623199E-3</v>
      </c>
      <c r="AU5">
        <v>1.2942430048735001E-3</v>
      </c>
      <c r="AV5">
        <v>1.6585731679905299E-3</v>
      </c>
      <c r="AW5">
        <v>1.4072196441652599E-3</v>
      </c>
      <c r="AX5">
        <v>1.3233104142856701E-3</v>
      </c>
      <c r="AY5">
        <v>1.13186158359151E-3</v>
      </c>
      <c r="AZ5">
        <v>7.5695284625731897E-4</v>
      </c>
      <c r="BA5">
        <v>1.9861966485329899E-3</v>
      </c>
      <c r="BD5" t="s">
        <v>72</v>
      </c>
      <c r="BE5">
        <v>1.27552185817552E-3</v>
      </c>
      <c r="BF5">
        <v>8.9055512839751399E-4</v>
      </c>
      <c r="BG5">
        <v>1.54551292130016E-3</v>
      </c>
      <c r="BH5">
        <v>1.1946475045366699E-3</v>
      </c>
      <c r="BI5">
        <v>1.3056861658950699E-3</v>
      </c>
      <c r="BJ5">
        <v>1.1935277590290499E-3</v>
      </c>
      <c r="BK5">
        <v>1.6095091225482999E-3</v>
      </c>
      <c r="BL5">
        <v>1.5113629465336501E-3</v>
      </c>
      <c r="BM5">
        <v>1.3153039679941699E-3</v>
      </c>
      <c r="BN5">
        <v>1.4266494120161199E-3</v>
      </c>
      <c r="BO5">
        <v>1.42753623217442E-3</v>
      </c>
      <c r="BP5">
        <v>1.4287255919026699E-3</v>
      </c>
      <c r="BQ5">
        <v>1.0591700322892699E-3</v>
      </c>
      <c r="BR5">
        <v>1.11549659562517E-3</v>
      </c>
      <c r="BS5">
        <v>1.00280196804494E-3</v>
      </c>
      <c r="BT5">
        <v>8.6428426259162303E-4</v>
      </c>
      <c r="BU5">
        <v>2.4011356581200502E-3</v>
      </c>
      <c r="BV5">
        <v>1.8660024505573101E-3</v>
      </c>
      <c r="BW5">
        <v>1.3284990492588101E-3</v>
      </c>
      <c r="BX5">
        <v>9.6418505447334803E-4</v>
      </c>
      <c r="BY5">
        <v>8.9886397217337204E-4</v>
      </c>
      <c r="BZ5">
        <v>1.2250745120974101E-3</v>
      </c>
      <c r="CA5">
        <v>1.38971656579075E-3</v>
      </c>
      <c r="CB5">
        <v>1.90224559519395E-3</v>
      </c>
      <c r="CC5">
        <v>1.3449880615296101E-3</v>
      </c>
      <c r="CD5">
        <v>7.8970914195507203E-4</v>
      </c>
      <c r="CE5">
        <v>1.36374398004268E-3</v>
      </c>
      <c r="CF5">
        <v>9.5865322317645102E-4</v>
      </c>
      <c r="CG5">
        <v>1.2495389627384501E-3</v>
      </c>
      <c r="CH5">
        <v>1.8121457746387399E-3</v>
      </c>
      <c r="CI5">
        <v>2.5547949673534799E-3</v>
      </c>
      <c r="CJ5">
        <v>1.6552984549623199E-3</v>
      </c>
      <c r="CK5">
        <v>1.2942430048735001E-3</v>
      </c>
      <c r="CL5">
        <v>1.6585731679905299E-3</v>
      </c>
      <c r="CM5">
        <v>1.4072196441652599E-3</v>
      </c>
      <c r="CN5">
        <v>1.3233104142856701E-3</v>
      </c>
      <c r="CO5">
        <v>1.13186158359151E-3</v>
      </c>
      <c r="CP5">
        <v>7.5695284625731897E-4</v>
      </c>
      <c r="CQ5">
        <v>1.9861966485329899E-3</v>
      </c>
    </row>
    <row r="6" spans="1:95" x14ac:dyDescent="0.25">
      <c r="A6" t="s">
        <v>63</v>
      </c>
      <c r="B6" t="s">
        <v>14</v>
      </c>
      <c r="C6" t="s">
        <v>73</v>
      </c>
      <c r="D6">
        <v>2017</v>
      </c>
      <c r="E6">
        <v>10.3</v>
      </c>
      <c r="F6">
        <v>16.09</v>
      </c>
      <c r="G6">
        <v>26.39</v>
      </c>
      <c r="H6">
        <f t="shared" si="0"/>
        <v>6.6592480035903884E-4</v>
      </c>
      <c r="I6">
        <f t="shared" si="1"/>
        <v>2.5991002060242897E-4</v>
      </c>
      <c r="J6">
        <f>IFERROR(PERCENTILE($O6:$BA6,0.5)/E6,0)</f>
        <v>1.443457736291359E-3</v>
      </c>
      <c r="K6">
        <f>IFERROR(PERCENTILE($O6:$BA6,0.5)/G6,0)</f>
        <v>5.6338062462300115E-4</v>
      </c>
      <c r="L6">
        <f>IFERROR(PERCENTILE($O6:$BA6,1)/E6,0)</f>
        <v>2.3172634277084658E-3</v>
      </c>
      <c r="M6">
        <f>IFERROR(PERCENTILE($O6:$BA6,1)/G6,0)</f>
        <v>9.0442642309197417E-4</v>
      </c>
      <c r="N6" t="s">
        <v>73</v>
      </c>
      <c r="O6">
        <v>1.54436895169708E-2</v>
      </c>
      <c r="P6">
        <v>1.1148078806256999E-2</v>
      </c>
      <c r="Q6">
        <v>1.6938586756974801E-2</v>
      </c>
      <c r="R6">
        <v>8.9976570874577694E-3</v>
      </c>
      <c r="S6">
        <v>1.0335875414698799E-2</v>
      </c>
      <c r="T6">
        <v>1.4867614683801E-2</v>
      </c>
      <c r="U6">
        <v>1.8587779766988801E-2</v>
      </c>
      <c r="V6">
        <v>1.6103243942002798E-2</v>
      </c>
      <c r="W6">
        <v>1.4848682038889401E-2</v>
      </c>
      <c r="X6">
        <v>2.0533714519699899E-2</v>
      </c>
      <c r="Y6">
        <v>1.6329520089136001E-2</v>
      </c>
      <c r="Z6">
        <v>1.8168044649014E-2</v>
      </c>
      <c r="AA6">
        <v>1.23237590239509E-2</v>
      </c>
      <c r="AB6">
        <v>1.2651935614879199E-2</v>
      </c>
      <c r="AC6">
        <v>1.53403669055439E-2</v>
      </c>
      <c r="AD6">
        <v>1.17734800354107E-2</v>
      </c>
      <c r="AE6">
        <v>2.3515987264541901E-2</v>
      </c>
      <c r="AF6">
        <v>1.9280804906507E-2</v>
      </c>
      <c r="AG6">
        <v>1.42145860158616E-2</v>
      </c>
      <c r="AH6">
        <v>1.1698489285601899E-2</v>
      </c>
      <c r="AI6">
        <v>6.8590254436981003E-3</v>
      </c>
      <c r="AJ6">
        <v>8.7738701820364706E-3</v>
      </c>
      <c r="AK6">
        <v>1.4576512176000899E-2</v>
      </c>
      <c r="AL6">
        <v>1.57923587411045E-2</v>
      </c>
      <c r="AM6">
        <v>1.5908705170728499E-2</v>
      </c>
      <c r="AN6">
        <v>9.6017663914872396E-3</v>
      </c>
      <c r="AO6">
        <v>1.7811636838092101E-2</v>
      </c>
      <c r="AP6">
        <v>1.0821068284023501E-2</v>
      </c>
      <c r="AQ6">
        <v>1.2859096693457899E-2</v>
      </c>
      <c r="AR6">
        <v>2.1149054853664601E-2</v>
      </c>
      <c r="AS6">
        <v>2.0433041160048401E-2</v>
      </c>
      <c r="AT6">
        <v>1.92328561957609E-2</v>
      </c>
      <c r="AU6">
        <v>1.6176970698807001E-2</v>
      </c>
      <c r="AV6">
        <v>1.4003529230088E-2</v>
      </c>
      <c r="AW6">
        <v>1.4005625827166E-2</v>
      </c>
      <c r="AX6">
        <v>2.0092705669859101E-2</v>
      </c>
      <c r="AY6">
        <v>1.14969025695436E-2</v>
      </c>
      <c r="AZ6">
        <v>1.03630124326192E-2</v>
      </c>
      <c r="BA6">
        <v>2.3867813305397199E-2</v>
      </c>
      <c r="BD6" t="s">
        <v>73</v>
      </c>
      <c r="BE6">
        <v>1.54436895169708E-2</v>
      </c>
      <c r="BF6">
        <v>1.1148078806256999E-2</v>
      </c>
      <c r="BG6">
        <v>1.6938586756974801E-2</v>
      </c>
      <c r="BH6">
        <v>8.9976570874577694E-3</v>
      </c>
      <c r="BI6">
        <v>1.0335875414698799E-2</v>
      </c>
      <c r="BJ6">
        <v>1.4867614683801E-2</v>
      </c>
      <c r="BK6">
        <v>1.8587779766988801E-2</v>
      </c>
      <c r="BL6">
        <v>1.6103243942002798E-2</v>
      </c>
      <c r="BM6">
        <v>1.4848682038889401E-2</v>
      </c>
      <c r="BN6">
        <v>2.0533714519699899E-2</v>
      </c>
      <c r="BO6">
        <v>1.6329520089136001E-2</v>
      </c>
      <c r="BP6">
        <v>1.8168044649014E-2</v>
      </c>
      <c r="BQ6">
        <v>1.23237590239509E-2</v>
      </c>
      <c r="BR6">
        <v>1.2651935614879199E-2</v>
      </c>
      <c r="BS6">
        <v>1.53403669055439E-2</v>
      </c>
      <c r="BT6">
        <v>1.17734800354107E-2</v>
      </c>
      <c r="BU6">
        <v>2.3515987264541901E-2</v>
      </c>
      <c r="BV6">
        <v>1.9280804906507E-2</v>
      </c>
      <c r="BW6">
        <v>1.42145860158616E-2</v>
      </c>
      <c r="BX6">
        <v>1.1698489285601899E-2</v>
      </c>
      <c r="BY6">
        <v>6.8590254436981003E-3</v>
      </c>
      <c r="BZ6">
        <v>8.7738701820364706E-3</v>
      </c>
      <c r="CA6">
        <v>1.4576512176000899E-2</v>
      </c>
      <c r="CB6">
        <v>1.57923587411045E-2</v>
      </c>
      <c r="CC6">
        <v>1.5908705170728499E-2</v>
      </c>
      <c r="CD6">
        <v>9.6017663914872396E-3</v>
      </c>
      <c r="CE6">
        <v>1.7811636838092101E-2</v>
      </c>
      <c r="CF6">
        <v>1.0821068284023501E-2</v>
      </c>
      <c r="CG6">
        <v>1.2859096693457899E-2</v>
      </c>
      <c r="CH6">
        <v>2.1149054853664601E-2</v>
      </c>
      <c r="CI6">
        <v>2.0433041160048401E-2</v>
      </c>
      <c r="CJ6">
        <v>1.92328561957609E-2</v>
      </c>
      <c r="CK6">
        <v>1.6176970698807001E-2</v>
      </c>
      <c r="CL6">
        <v>1.4003529230088E-2</v>
      </c>
      <c r="CM6">
        <v>1.4005625827166E-2</v>
      </c>
      <c r="CN6">
        <v>2.0092705669859101E-2</v>
      </c>
      <c r="CO6">
        <v>1.14969025695436E-2</v>
      </c>
      <c r="CP6">
        <v>1.03630124326192E-2</v>
      </c>
      <c r="CQ6">
        <v>2.3867813305397199E-2</v>
      </c>
    </row>
    <row r="7" spans="1:95" x14ac:dyDescent="0.25">
      <c r="A7" t="s">
        <v>62</v>
      </c>
      <c r="B7" t="s">
        <v>15</v>
      </c>
      <c r="C7" t="s">
        <v>74</v>
      </c>
      <c r="D7">
        <v>2017</v>
      </c>
      <c r="E7">
        <v>2.4</v>
      </c>
      <c r="F7">
        <v>9.84</v>
      </c>
      <c r="G7">
        <v>12.24</v>
      </c>
      <c r="H7">
        <f t="shared" si="0"/>
        <v>7.0857634861062088E-4</v>
      </c>
      <c r="I7">
        <f t="shared" si="1"/>
        <v>1.3893653894325898E-4</v>
      </c>
      <c r="J7">
        <f>IFERROR(PERCENTILE($O7:$BA7,0.5)/E7,0)</f>
        <v>8.7115610229199171E-4</v>
      </c>
      <c r="K7">
        <f>IFERROR(PERCENTILE($O7:$BA7,0.5)/G7,0)</f>
        <v>1.7081492201803758E-4</v>
      </c>
      <c r="L7">
        <f>IFERROR(PERCENTILE($O7:$BA7,1)/E7,0)</f>
        <v>8.8719369744560419E-4</v>
      </c>
      <c r="M7">
        <f>IFERROR(PERCENTILE($O7:$BA7,1)/G7,0)</f>
        <v>1.7395954851874592E-4</v>
      </c>
      <c r="N7" t="s">
        <v>74</v>
      </c>
      <c r="O7">
        <v>2.1247755622826902E-3</v>
      </c>
      <c r="P7">
        <v>2.1077820893122502E-3</v>
      </c>
      <c r="Q7">
        <v>1.74126066563899E-3</v>
      </c>
      <c r="R7">
        <v>2.1037092161891699E-3</v>
      </c>
      <c r="S7">
        <v>2.0871304380930501E-3</v>
      </c>
      <c r="T7">
        <v>1.77445236964299E-3</v>
      </c>
      <c r="U7">
        <v>2.1006246568668701E-3</v>
      </c>
      <c r="V7">
        <v>2.0796895631887101E-3</v>
      </c>
      <c r="W7">
        <v>1.7580529781642299E-3</v>
      </c>
      <c r="X7">
        <v>2.0068608394497702E-3</v>
      </c>
      <c r="Y7">
        <v>1.8371235225209399E-3</v>
      </c>
      <c r="Z7">
        <v>2.02176427031845E-3</v>
      </c>
      <c r="AA7">
        <v>2.0424002758262102E-3</v>
      </c>
      <c r="AB7">
        <v>2.1236585682059702E-3</v>
      </c>
      <c r="AC7">
        <v>1.8060753114477E-3</v>
      </c>
      <c r="AD7">
        <v>1.85334842835552E-3</v>
      </c>
      <c r="AE7">
        <v>2.1274706915166801E-3</v>
      </c>
      <c r="AF7">
        <v>2.0912404049871899E-3</v>
      </c>
      <c r="AG7">
        <v>1.70058323666549E-3</v>
      </c>
      <c r="AH7">
        <v>2.1236585682059702E-3</v>
      </c>
      <c r="AI7">
        <v>2.11784498682929E-3</v>
      </c>
      <c r="AJ7">
        <v>2.0806575565442799E-3</v>
      </c>
      <c r="AK7">
        <v>2.1109101009559299E-3</v>
      </c>
      <c r="AL7">
        <v>2.1139145975745898E-3</v>
      </c>
      <c r="AM7">
        <v>2.0991073236725898E-3</v>
      </c>
      <c r="AN7">
        <v>2.1204217270458102E-3</v>
      </c>
      <c r="AO7">
        <v>2.09283858064263E-3</v>
      </c>
      <c r="AP7">
        <v>2.0907746455007801E-3</v>
      </c>
      <c r="AQ7">
        <v>2.12926487386945E-3</v>
      </c>
      <c r="AR7">
        <v>2.12001421712062E-3</v>
      </c>
      <c r="AS7">
        <v>1.8183699411919499E-3</v>
      </c>
      <c r="AT7">
        <v>2.0889686462668001E-3</v>
      </c>
      <c r="AU7">
        <v>2.1078927477067599E-3</v>
      </c>
      <c r="AV7">
        <v>2.0769538254662998E-3</v>
      </c>
      <c r="AW7">
        <v>2.0845645592851699E-3</v>
      </c>
      <c r="AX7">
        <v>1.7259300354124901E-3</v>
      </c>
      <c r="AY7">
        <v>2.1009909753449199E-3</v>
      </c>
      <c r="AZ7">
        <v>2.1191012959788599E-3</v>
      </c>
      <c r="BA7">
        <v>1.7631308838914801E-3</v>
      </c>
      <c r="BD7" t="s">
        <v>74</v>
      </c>
      <c r="BE7">
        <v>2.1247755622826902E-3</v>
      </c>
      <c r="BF7">
        <v>2.1077820893122502E-3</v>
      </c>
      <c r="BG7">
        <v>1.74126066563899E-3</v>
      </c>
      <c r="BH7">
        <v>2.1037092161891699E-3</v>
      </c>
      <c r="BI7">
        <v>2.0871304380930501E-3</v>
      </c>
      <c r="BJ7">
        <v>1.77445236964299E-3</v>
      </c>
      <c r="BK7">
        <v>2.1006246568668701E-3</v>
      </c>
      <c r="BL7">
        <v>2.0796895631887101E-3</v>
      </c>
      <c r="BM7">
        <v>1.7580529781642299E-3</v>
      </c>
      <c r="BN7">
        <v>2.0068608394497702E-3</v>
      </c>
      <c r="BO7">
        <v>1.8371235225209399E-3</v>
      </c>
      <c r="BP7">
        <v>2.02176427031845E-3</v>
      </c>
      <c r="BQ7">
        <v>2.0424002758262102E-3</v>
      </c>
      <c r="BR7">
        <v>2.1236585682059702E-3</v>
      </c>
      <c r="BS7">
        <v>1.8060753114477E-3</v>
      </c>
      <c r="BT7">
        <v>1.85334842835552E-3</v>
      </c>
      <c r="BU7">
        <v>2.1274706915166801E-3</v>
      </c>
      <c r="BV7">
        <v>2.0912404049871899E-3</v>
      </c>
      <c r="BW7">
        <v>1.70058323666549E-3</v>
      </c>
      <c r="BX7">
        <v>2.1236585682059702E-3</v>
      </c>
      <c r="BY7">
        <v>2.11784498682929E-3</v>
      </c>
      <c r="BZ7">
        <v>2.0806575565442799E-3</v>
      </c>
      <c r="CA7">
        <v>2.1109101009559299E-3</v>
      </c>
      <c r="CB7">
        <v>2.1139145975745898E-3</v>
      </c>
      <c r="CC7">
        <v>2.0991073236725898E-3</v>
      </c>
      <c r="CD7">
        <v>2.1204217270458102E-3</v>
      </c>
      <c r="CE7">
        <v>2.09283858064263E-3</v>
      </c>
      <c r="CF7">
        <v>2.0907746455007801E-3</v>
      </c>
      <c r="CG7">
        <v>2.12926487386945E-3</v>
      </c>
      <c r="CH7">
        <v>2.12001421712062E-3</v>
      </c>
      <c r="CI7">
        <v>1.8183699411919499E-3</v>
      </c>
      <c r="CJ7">
        <v>2.0889686462668001E-3</v>
      </c>
      <c r="CK7">
        <v>2.1078927477067599E-3</v>
      </c>
      <c r="CL7">
        <v>2.0769538254662998E-3</v>
      </c>
      <c r="CM7">
        <v>2.0845645592851699E-3</v>
      </c>
      <c r="CN7">
        <v>1.7259300354124901E-3</v>
      </c>
      <c r="CO7">
        <v>2.1009909753449199E-3</v>
      </c>
      <c r="CP7">
        <v>2.1191012959788599E-3</v>
      </c>
      <c r="CQ7">
        <v>1.7631308838914801E-3</v>
      </c>
    </row>
    <row r="8" spans="1:95" x14ac:dyDescent="0.25">
      <c r="A8" t="s">
        <v>65</v>
      </c>
      <c r="B8" t="s">
        <v>23</v>
      </c>
      <c r="C8" t="s">
        <v>75</v>
      </c>
      <c r="D8">
        <v>2017</v>
      </c>
      <c r="E8">
        <v>900</v>
      </c>
      <c r="F8">
        <v>383</v>
      </c>
      <c r="G8">
        <v>1283</v>
      </c>
      <c r="H8">
        <f t="shared" si="0"/>
        <v>2.8013341919827555E-4</v>
      </c>
      <c r="I8">
        <f t="shared" si="1"/>
        <v>1.9650824417649881E-4</v>
      </c>
      <c r="J8">
        <f>IFERROR(PERCENTILE($O8:$BA8,0.5)/E8,0)</f>
        <v>4.4124285867503001E-4</v>
      </c>
      <c r="K8">
        <f>IFERROR(PERCENTILE($O8:$BA8,0.5)/G8,0)</f>
        <v>3.09523439444682E-4</v>
      </c>
      <c r="L8">
        <f>IFERROR(PERCENTILE($O8:$BA8,1)/E8,0)</f>
        <v>6.2021269847339E-4</v>
      </c>
      <c r="M8">
        <f>IFERROR(PERCENTILE($O8:$BA8,1)/G8,0)</f>
        <v>4.3506736447860558E-4</v>
      </c>
      <c r="N8" t="s">
        <v>75</v>
      </c>
      <c r="O8">
        <v>0.36452763459014698</v>
      </c>
      <c r="P8">
        <v>0.25212007727844798</v>
      </c>
      <c r="Q8">
        <v>0.36563575778908902</v>
      </c>
      <c r="R8">
        <v>0.31100949999664002</v>
      </c>
      <c r="S8">
        <v>0.479857752832625</v>
      </c>
      <c r="T8">
        <v>0.26609977348594999</v>
      </c>
      <c r="U8">
        <v>0.39711857280752699</v>
      </c>
      <c r="V8">
        <v>0.32888990086261199</v>
      </c>
      <c r="W8">
        <v>0.38250926934906698</v>
      </c>
      <c r="X8">
        <v>0.37140294030397503</v>
      </c>
      <c r="Y8">
        <v>0.36606612382228598</v>
      </c>
      <c r="Z8">
        <v>0.38821651857300099</v>
      </c>
      <c r="AA8">
        <v>0.497198338541396</v>
      </c>
      <c r="AB8">
        <v>0.27624597972053999</v>
      </c>
      <c r="AC8">
        <v>0.360913740461558</v>
      </c>
      <c r="AD8">
        <v>0.46317377790823</v>
      </c>
      <c r="AE8">
        <v>0.33192624371243901</v>
      </c>
      <c r="AF8">
        <v>0.325995826459062</v>
      </c>
      <c r="AG8">
        <v>0.46807983378342999</v>
      </c>
      <c r="AH8">
        <v>0.46352715923420101</v>
      </c>
      <c r="AI8">
        <v>0.40361123281103101</v>
      </c>
      <c r="AJ8">
        <v>0.46216889513964399</v>
      </c>
      <c r="AK8">
        <v>0.42993794547422298</v>
      </c>
      <c r="AL8">
        <v>0.50174816521752197</v>
      </c>
      <c r="AM8">
        <v>0.46893016089148698</v>
      </c>
      <c r="AN8">
        <v>0.47115518456606897</v>
      </c>
      <c r="AO8">
        <v>0.35262135658779598</v>
      </c>
      <c r="AP8">
        <v>0.49437101361838698</v>
      </c>
      <c r="AQ8">
        <v>0.434382434918128</v>
      </c>
      <c r="AR8">
        <v>0.36414372072025097</v>
      </c>
      <c r="AS8">
        <v>0.51865050779269295</v>
      </c>
      <c r="AT8">
        <v>0.55819142862605098</v>
      </c>
      <c r="AU8">
        <v>0.41812196541827301</v>
      </c>
      <c r="AV8">
        <v>0.46133383770256298</v>
      </c>
      <c r="AW8">
        <v>0.39222066624819502</v>
      </c>
      <c r="AX8">
        <v>0.33872116944816</v>
      </c>
      <c r="AY8">
        <v>0.52325954217335902</v>
      </c>
      <c r="AZ8">
        <v>0.37202165589369601</v>
      </c>
      <c r="BA8">
        <v>0.51415214409333898</v>
      </c>
      <c r="BD8" t="s">
        <v>75</v>
      </c>
      <c r="BE8">
        <v>0.36452763459014698</v>
      </c>
      <c r="BF8">
        <v>0.25212007727844798</v>
      </c>
      <c r="BG8">
        <v>0.36563575778908902</v>
      </c>
      <c r="BH8">
        <v>0.31100949999664002</v>
      </c>
      <c r="BI8">
        <v>0.479857752832625</v>
      </c>
      <c r="BJ8">
        <v>0.26609977348594999</v>
      </c>
      <c r="BK8">
        <v>0.39711857280752699</v>
      </c>
      <c r="BL8">
        <v>0.32888990086261199</v>
      </c>
      <c r="BM8">
        <v>0.38250926934906698</v>
      </c>
      <c r="BN8">
        <v>0.37140294030397503</v>
      </c>
      <c r="BO8">
        <v>0.36606612382228598</v>
      </c>
      <c r="BP8">
        <v>0.38821651857300099</v>
      </c>
      <c r="BQ8">
        <v>0.497198338541396</v>
      </c>
      <c r="BR8">
        <v>0.27624597972053999</v>
      </c>
      <c r="BS8">
        <v>0.360913740461558</v>
      </c>
      <c r="BT8">
        <v>0.46317377790823</v>
      </c>
      <c r="BU8">
        <v>0.33192624371243901</v>
      </c>
      <c r="BV8">
        <v>0.325995826459062</v>
      </c>
      <c r="BW8">
        <v>0.46807983378342999</v>
      </c>
      <c r="BX8">
        <v>0.46352715923420101</v>
      </c>
      <c r="BY8">
        <v>0.40361123281103101</v>
      </c>
      <c r="BZ8">
        <v>0.46216889513964399</v>
      </c>
      <c r="CA8">
        <v>0.42993794547422298</v>
      </c>
      <c r="CB8">
        <v>0.50174816521752197</v>
      </c>
      <c r="CC8">
        <v>0.46893016089148698</v>
      </c>
      <c r="CD8">
        <v>0.47115518456606897</v>
      </c>
      <c r="CE8">
        <v>0.35262135658779598</v>
      </c>
      <c r="CF8">
        <v>0.49437101361838698</v>
      </c>
      <c r="CG8">
        <v>0.434382434918128</v>
      </c>
      <c r="CH8">
        <v>0.36414372072025097</v>
      </c>
      <c r="CI8">
        <v>0.51865050779269295</v>
      </c>
      <c r="CJ8">
        <v>0.55819142862605098</v>
      </c>
      <c r="CK8">
        <v>0.41812196541827301</v>
      </c>
      <c r="CL8">
        <v>0.46133383770256298</v>
      </c>
      <c r="CM8">
        <v>0.39222066624819502</v>
      </c>
      <c r="CN8">
        <v>0.33872116944816</v>
      </c>
      <c r="CO8">
        <v>0.52325954217335902</v>
      </c>
      <c r="CP8">
        <v>0.37202165589369601</v>
      </c>
      <c r="CQ8">
        <v>0.51415214409333898</v>
      </c>
    </row>
    <row r="9" spans="1:95" x14ac:dyDescent="0.25">
      <c r="A9" t="s">
        <v>65</v>
      </c>
      <c r="B9" t="s">
        <v>19</v>
      </c>
      <c r="C9" t="s">
        <v>76</v>
      </c>
      <c r="D9">
        <v>2017</v>
      </c>
      <c r="E9">
        <v>141</v>
      </c>
      <c r="F9">
        <v>0</v>
      </c>
      <c r="G9">
        <v>141</v>
      </c>
      <c r="H9">
        <f t="shared" si="0"/>
        <v>8.9238218734148946E-5</v>
      </c>
      <c r="I9">
        <f t="shared" si="1"/>
        <v>8.9238218734148946E-5</v>
      </c>
      <c r="J9">
        <f>IFERROR(PERCENTILE($O9:$BA9,0.5)/E9,0)</f>
        <v>2.3842818324377874E-4</v>
      </c>
      <c r="K9">
        <f>IFERROR(PERCENTILE($O9:$BA9,0.5)/G9,0)</f>
        <v>2.3842818324377874E-4</v>
      </c>
      <c r="L9">
        <f>IFERROR(PERCENTILE($O9:$BA9,1)/E9,0)</f>
        <v>3.5465743911571772E-4</v>
      </c>
      <c r="M9">
        <f>IFERROR(PERCENTILE($O9:$BA9,1)/G9,0)</f>
        <v>3.5465743911571772E-4</v>
      </c>
      <c r="N9" t="s">
        <v>76</v>
      </c>
      <c r="O9">
        <v>3.6754746090060901E-2</v>
      </c>
      <c r="P9">
        <v>2.14009946010171E-2</v>
      </c>
      <c r="Q9">
        <v>3.3618373837372803E-2</v>
      </c>
      <c r="R9">
        <v>1.95471876596763E-2</v>
      </c>
      <c r="S9">
        <v>2.2810165881317599E-2</v>
      </c>
      <c r="T9">
        <v>3.7379977041614103E-2</v>
      </c>
      <c r="U9">
        <v>4.3149592163066498E-2</v>
      </c>
      <c r="V9">
        <v>3.4217058274272703E-2</v>
      </c>
      <c r="W9">
        <v>3.5497687908951699E-2</v>
      </c>
      <c r="X9">
        <v>4.1165416876545999E-2</v>
      </c>
      <c r="Y9">
        <v>3.8758037324800799E-2</v>
      </c>
      <c r="Z9">
        <v>3.6949205798533197E-2</v>
      </c>
      <c r="AA9">
        <v>2.2172398881605101E-2</v>
      </c>
      <c r="AB9">
        <v>2.26160353691502E-2</v>
      </c>
      <c r="AC9">
        <v>3.3863396971329403E-2</v>
      </c>
      <c r="AD9">
        <v>2.12788062206377E-2</v>
      </c>
      <c r="AE9">
        <v>4.6223574308673403E-2</v>
      </c>
      <c r="AF9">
        <v>4.6022114819134999E-2</v>
      </c>
      <c r="AG9">
        <v>3.0089840718908401E-2</v>
      </c>
      <c r="AH9">
        <v>2.3925467169439298E-2</v>
      </c>
      <c r="AI9">
        <v>1.2582588841515E-2</v>
      </c>
      <c r="AJ9">
        <v>1.78652895534805E-2</v>
      </c>
      <c r="AK9">
        <v>3.1590143803967602E-2</v>
      </c>
      <c r="AL9">
        <v>3.9361839119552697E-2</v>
      </c>
      <c r="AM9">
        <v>3.5130121350810603E-2</v>
      </c>
      <c r="AN9">
        <v>1.7406637412749299E-2</v>
      </c>
      <c r="AO9">
        <v>3.9087794821035297E-2</v>
      </c>
      <c r="AP9">
        <v>1.8296527003766799E-2</v>
      </c>
      <c r="AQ9">
        <v>2.5206929375833399E-2</v>
      </c>
      <c r="AR9">
        <v>3.9248781460712902E-2</v>
      </c>
      <c r="AS9">
        <v>4.0162063843403401E-2</v>
      </c>
      <c r="AT9">
        <v>4.48888980545731E-2</v>
      </c>
      <c r="AU9">
        <v>3.13623050457255E-2</v>
      </c>
      <c r="AV9">
        <v>3.3302900352690498E-2</v>
      </c>
      <c r="AW9">
        <v>3.17352397928845E-2</v>
      </c>
      <c r="AX9">
        <v>4.0717423966366302E-2</v>
      </c>
      <c r="AY9">
        <v>2.22451937677264E-2</v>
      </c>
      <c r="AZ9">
        <v>2.2141668876699602E-2</v>
      </c>
      <c r="BA9">
        <v>5.00066989153162E-2</v>
      </c>
      <c r="BD9" t="s">
        <v>76</v>
      </c>
      <c r="BE9">
        <v>3.6754746090060901E-2</v>
      </c>
      <c r="BF9">
        <v>2.14009946010171E-2</v>
      </c>
      <c r="BG9">
        <v>3.3618373837372803E-2</v>
      </c>
      <c r="BH9">
        <v>1.95471876596763E-2</v>
      </c>
      <c r="BI9">
        <v>2.2810165881317599E-2</v>
      </c>
      <c r="BJ9">
        <v>3.7379977041614103E-2</v>
      </c>
      <c r="BK9">
        <v>4.3149592163066498E-2</v>
      </c>
      <c r="BL9">
        <v>3.4217058274272703E-2</v>
      </c>
      <c r="BM9">
        <v>3.5497687908951699E-2</v>
      </c>
      <c r="BN9">
        <v>4.1165416876545999E-2</v>
      </c>
      <c r="BO9">
        <v>3.8758037324800799E-2</v>
      </c>
      <c r="BP9">
        <v>3.6949205798533197E-2</v>
      </c>
      <c r="BQ9">
        <v>2.2172398881605101E-2</v>
      </c>
      <c r="BR9">
        <v>2.26160353691502E-2</v>
      </c>
      <c r="BS9">
        <v>3.3863396971329403E-2</v>
      </c>
      <c r="BT9">
        <v>2.12788062206377E-2</v>
      </c>
      <c r="BU9">
        <v>4.6223574308673403E-2</v>
      </c>
      <c r="BV9">
        <v>4.6022114819134999E-2</v>
      </c>
      <c r="BW9">
        <v>3.0089840718908401E-2</v>
      </c>
      <c r="BX9">
        <v>2.3925467169439298E-2</v>
      </c>
      <c r="BY9">
        <v>1.2582588841515E-2</v>
      </c>
      <c r="BZ9">
        <v>1.78652895534805E-2</v>
      </c>
      <c r="CA9">
        <v>3.1590143803967602E-2</v>
      </c>
      <c r="CB9">
        <v>3.9361839119552697E-2</v>
      </c>
      <c r="CC9">
        <v>3.5130121350810603E-2</v>
      </c>
      <c r="CD9">
        <v>1.7406637412749299E-2</v>
      </c>
      <c r="CE9">
        <v>3.9087794821035297E-2</v>
      </c>
      <c r="CF9">
        <v>1.8296527003766799E-2</v>
      </c>
      <c r="CG9">
        <v>2.5206929375833399E-2</v>
      </c>
      <c r="CH9">
        <v>3.9248781460712902E-2</v>
      </c>
      <c r="CI9">
        <v>4.0162063843403401E-2</v>
      </c>
      <c r="CJ9">
        <v>4.48888980545731E-2</v>
      </c>
      <c r="CK9">
        <v>3.13623050457255E-2</v>
      </c>
      <c r="CL9">
        <v>3.3302900352690498E-2</v>
      </c>
      <c r="CM9">
        <v>3.17352397928845E-2</v>
      </c>
      <c r="CN9">
        <v>4.0717423966366302E-2</v>
      </c>
      <c r="CO9">
        <v>2.22451937677264E-2</v>
      </c>
      <c r="CP9">
        <v>2.2141668876699602E-2</v>
      </c>
      <c r="CQ9">
        <v>5.00066989153162E-2</v>
      </c>
    </row>
    <row r="10" spans="1:95" x14ac:dyDescent="0.25">
      <c r="A10" t="s">
        <v>65</v>
      </c>
      <c r="B10" t="s">
        <v>21</v>
      </c>
      <c r="C10" t="s">
        <v>77</v>
      </c>
      <c r="D10">
        <v>2017</v>
      </c>
      <c r="E10">
        <v>222</v>
      </c>
      <c r="F10">
        <v>610</v>
      </c>
      <c r="G10">
        <v>832</v>
      </c>
      <c r="H10">
        <f t="shared" si="0"/>
        <v>5.3115476823805858E-5</v>
      </c>
      <c r="I10">
        <f t="shared" si="1"/>
        <v>1.4172639248659736E-5</v>
      </c>
      <c r="J10">
        <f>IFERROR(PERCENTILE($O10:$BA10,0.5)/E10,0)</f>
        <v>2.6847239696453873E-4</v>
      </c>
      <c r="K10">
        <f>IFERROR(PERCENTILE($O10:$BA10,0.5)/G10,0)</f>
        <v>7.1635663613134131E-5</v>
      </c>
      <c r="L10">
        <f>IFERROR(PERCENTILE($O10:$BA10,1)/E10,0)</f>
        <v>5.1255881794913961E-4</v>
      </c>
      <c r="M10">
        <f>IFERROR(PERCENTILE($O10:$BA10,1)/G10,0)</f>
        <v>1.3676449228931369E-4</v>
      </c>
      <c r="N10" t="s">
        <v>77</v>
      </c>
      <c r="O10" s="5">
        <v>7.0691359741407597E-2</v>
      </c>
      <c r="P10" s="5">
        <v>3.3979248979281701E-2</v>
      </c>
      <c r="Q10" s="5">
        <v>3.7773961190558203E-2</v>
      </c>
      <c r="R10" s="5">
        <v>2.24610129585575E-2</v>
      </c>
      <c r="S10" s="5">
        <v>2.1344133976812101E-2</v>
      </c>
      <c r="T10" s="5">
        <v>7.0307531218247094E-2</v>
      </c>
      <c r="U10" s="5">
        <v>4.7825024682336702E-2</v>
      </c>
      <c r="V10" s="5">
        <v>6.5734876071031206E-2</v>
      </c>
      <c r="W10" s="5">
        <v>0.102763974053798</v>
      </c>
      <c r="X10" s="5">
        <v>0.113788057584709</v>
      </c>
      <c r="Y10" s="5">
        <v>9.6769454769985302E-2</v>
      </c>
      <c r="Z10" s="5">
        <v>5.99897023345091E-2</v>
      </c>
      <c r="AA10" s="5">
        <v>6.2303028418164402E-2</v>
      </c>
      <c r="AB10" s="5">
        <v>3.9353510516249003E-2</v>
      </c>
      <c r="AC10" s="5">
        <v>9.1301192691891603E-2</v>
      </c>
      <c r="AD10" s="5">
        <v>6.1281165648449799E-2</v>
      </c>
      <c r="AE10" s="5">
        <v>8.9847995714332607E-2</v>
      </c>
      <c r="AF10" s="5">
        <v>5.9600872126127601E-2</v>
      </c>
      <c r="AG10" s="5">
        <v>4.7621542663750301E-2</v>
      </c>
      <c r="AH10" s="5">
        <v>3.7992317823681503E-2</v>
      </c>
      <c r="AI10" s="5">
        <v>1.9888311384805402E-2</v>
      </c>
      <c r="AJ10" s="5">
        <v>1.1791635854884901E-2</v>
      </c>
      <c r="AK10" s="5">
        <v>3.7873777912401402E-2</v>
      </c>
      <c r="AL10" s="5">
        <v>5.8588739095432503E-2</v>
      </c>
      <c r="AM10" s="5">
        <v>5.0675450177384597E-2</v>
      </c>
      <c r="AN10" s="5">
        <v>3.0919779527465701E-2</v>
      </c>
      <c r="AO10" s="5">
        <v>8.3084668395271094E-2</v>
      </c>
      <c r="AP10" s="5">
        <v>6.4911658910425996E-2</v>
      </c>
      <c r="AQ10" s="5">
        <v>6.1397127349857798E-2</v>
      </c>
      <c r="AR10" s="5">
        <v>7.6070337399606197E-2</v>
      </c>
      <c r="AS10" s="5">
        <v>6.4657505687882103E-2</v>
      </c>
      <c r="AT10" s="5">
        <v>7.0510693943979005E-2</v>
      </c>
      <c r="AU10" s="5">
        <v>4.11805156471673E-2</v>
      </c>
      <c r="AV10" s="5">
        <v>2.85808128649362E-2</v>
      </c>
      <c r="AW10" s="5">
        <v>4.9015469406360701E-2</v>
      </c>
      <c r="AX10" s="5">
        <v>8.5978521594587298E-2</v>
      </c>
      <c r="AY10" s="5">
        <v>4.3306878675548402E-2</v>
      </c>
      <c r="AZ10" s="5">
        <v>4.6281839964277899E-2</v>
      </c>
      <c r="BA10" s="5">
        <v>8.4363451380746204E-2</v>
      </c>
      <c r="BD10" t="s">
        <v>77</v>
      </c>
      <c r="BE10" s="5">
        <v>7.0691359741407597E-2</v>
      </c>
      <c r="BF10" s="5">
        <v>3.3979248979281701E-2</v>
      </c>
      <c r="BG10" s="5">
        <v>3.7773961190558203E-2</v>
      </c>
      <c r="BH10" s="5">
        <v>2.24610129585575E-2</v>
      </c>
      <c r="BI10" s="5">
        <v>2.1344133976812101E-2</v>
      </c>
      <c r="BJ10" s="5">
        <v>7.0307531218247094E-2</v>
      </c>
      <c r="BK10" s="5">
        <v>4.7825024682336702E-2</v>
      </c>
      <c r="BL10" s="5">
        <v>6.5734876071031206E-2</v>
      </c>
      <c r="BM10" s="5">
        <v>0.102763974053798</v>
      </c>
      <c r="BN10" s="5">
        <v>0.113788057584709</v>
      </c>
      <c r="BO10" s="5">
        <v>9.6769454769985302E-2</v>
      </c>
      <c r="BP10" s="5">
        <v>5.99897023345091E-2</v>
      </c>
      <c r="BQ10" s="5">
        <v>6.2303028418164402E-2</v>
      </c>
      <c r="BR10" s="5">
        <v>3.9353510516249003E-2</v>
      </c>
      <c r="BS10" s="5">
        <v>9.1301192691891603E-2</v>
      </c>
      <c r="BT10" s="5">
        <v>6.1281165648449799E-2</v>
      </c>
      <c r="BU10" s="5">
        <v>8.9847995714332607E-2</v>
      </c>
      <c r="BV10" s="5">
        <v>5.9600872126127601E-2</v>
      </c>
      <c r="BW10" s="5">
        <v>4.7621542663750301E-2</v>
      </c>
      <c r="BX10" s="5">
        <v>3.7992317823681503E-2</v>
      </c>
      <c r="BY10" s="5">
        <v>1.9888311384805402E-2</v>
      </c>
      <c r="BZ10" s="5">
        <v>1.1791635854884901E-2</v>
      </c>
      <c r="CA10" s="5">
        <v>3.7873777912401402E-2</v>
      </c>
      <c r="CB10" s="5">
        <v>5.8588739095432503E-2</v>
      </c>
      <c r="CC10" s="5">
        <v>5.0675450177384597E-2</v>
      </c>
      <c r="CD10" s="5">
        <v>3.0919779527465701E-2</v>
      </c>
      <c r="CE10" s="5">
        <v>8.3084668395271094E-2</v>
      </c>
      <c r="CF10" s="5">
        <v>6.4911658910425996E-2</v>
      </c>
      <c r="CG10" s="5">
        <v>6.1397127349857798E-2</v>
      </c>
      <c r="CH10" s="5">
        <v>7.6070337399606197E-2</v>
      </c>
      <c r="CI10" s="5">
        <v>6.4657505687882103E-2</v>
      </c>
      <c r="CJ10" s="5">
        <v>7.0510693943979005E-2</v>
      </c>
      <c r="CK10" s="5">
        <v>4.11805156471673E-2</v>
      </c>
      <c r="CL10" s="5">
        <v>2.85808128649362E-2</v>
      </c>
      <c r="CM10" s="5">
        <v>4.9015469406360701E-2</v>
      </c>
      <c r="CN10" s="5">
        <v>8.5978521594587298E-2</v>
      </c>
      <c r="CO10" s="5">
        <v>4.3306878675548402E-2</v>
      </c>
      <c r="CP10" s="5">
        <v>4.6281839964277899E-2</v>
      </c>
      <c r="CQ10" s="5">
        <v>8.4363451380746204E-2</v>
      </c>
    </row>
    <row r="11" spans="1:95" x14ac:dyDescent="0.25">
      <c r="A11" t="s">
        <v>63</v>
      </c>
      <c r="B11" t="s">
        <v>22</v>
      </c>
      <c r="C11" t="s">
        <v>78</v>
      </c>
      <c r="D11">
        <v>2017</v>
      </c>
      <c r="E11">
        <v>76.84</v>
      </c>
      <c r="F11">
        <v>7.3</v>
      </c>
      <c r="G11">
        <v>84.14</v>
      </c>
      <c r="H11">
        <f t="shared" si="0"/>
        <v>1.4833560470922958E-2</v>
      </c>
      <c r="I11">
        <f t="shared" si="1"/>
        <v>1.3546598366837652E-2</v>
      </c>
      <c r="J11">
        <f>IFERROR(PERCENTILE($O11:$BA11,0.5)/E11,0)</f>
        <v>2.8578909762522513E-2</v>
      </c>
      <c r="K11">
        <f>IFERROR(PERCENTILE($O11:$BA11,0.5)/G11,0)</f>
        <v>2.6099398932163419E-2</v>
      </c>
      <c r="L11">
        <f>IFERROR(PERCENTILE($O11:$BA11,1)/E11,0)</f>
        <v>4.3604722288098904E-2</v>
      </c>
      <c r="M11">
        <f>IFERROR(PERCENTILE($O11:$BA11,1)/G11,0)</f>
        <v>3.9821569534318042E-2</v>
      </c>
      <c r="N11" t="s">
        <v>78</v>
      </c>
      <c r="O11">
        <v>1.4350812828005799</v>
      </c>
      <c r="P11">
        <v>1.72636511233769</v>
      </c>
      <c r="Q11">
        <v>1.8360949911623199</v>
      </c>
      <c r="R11">
        <v>1.32802349799849</v>
      </c>
      <c r="S11">
        <v>2.66661113748013</v>
      </c>
      <c r="T11">
        <v>1.9380421101585801</v>
      </c>
      <c r="U11">
        <v>2.3222071558152799</v>
      </c>
      <c r="V11">
        <v>1.5955786796670399</v>
      </c>
      <c r="W11">
        <v>2.41681213965136</v>
      </c>
      <c r="X11">
        <v>2.1593887263023301</v>
      </c>
      <c r="Y11">
        <v>2.3427319958163699</v>
      </c>
      <c r="Z11">
        <v>1.5287664702316199</v>
      </c>
      <c r="AA11">
        <v>1.9439870923184801</v>
      </c>
      <c r="AB11">
        <v>1.43944315466857</v>
      </c>
      <c r="AC11">
        <v>1.1398107865857201</v>
      </c>
      <c r="AD11">
        <v>1.63004050493495</v>
      </c>
      <c r="AE11">
        <v>2.6134429889806299</v>
      </c>
      <c r="AF11">
        <v>2.9444106995775101</v>
      </c>
      <c r="AG11">
        <v>2.5664665445680201</v>
      </c>
      <c r="AH11">
        <v>3.3505868606175202</v>
      </c>
      <c r="AI11">
        <v>3.1948185844513999</v>
      </c>
      <c r="AJ11">
        <v>3.3300196532211599</v>
      </c>
      <c r="AK11">
        <v>1.8800792117382901</v>
      </c>
      <c r="AL11">
        <v>2.2586561026756802</v>
      </c>
      <c r="AM11">
        <v>2.62688334118462</v>
      </c>
      <c r="AN11">
        <v>1.9765770682147099</v>
      </c>
      <c r="AO11">
        <v>2.7374008585616099</v>
      </c>
      <c r="AP11">
        <v>2.9625167812019599</v>
      </c>
      <c r="AQ11">
        <v>2.1960034261522301</v>
      </c>
      <c r="AR11">
        <v>1.94550902876542</v>
      </c>
      <c r="AS11">
        <v>2.54371309496918</v>
      </c>
      <c r="AT11">
        <v>2.6699154027791301</v>
      </c>
      <c r="AU11">
        <v>1.46463047265103</v>
      </c>
      <c r="AV11">
        <v>3.3470124784328399</v>
      </c>
      <c r="AW11">
        <v>2.63939362424084</v>
      </c>
      <c r="AX11">
        <v>2.11657109407466</v>
      </c>
      <c r="AY11">
        <v>1.83600234134905</v>
      </c>
      <c r="AZ11">
        <v>1.86025357652289</v>
      </c>
      <c r="BA11">
        <v>2.5541362764551998</v>
      </c>
      <c r="BD11" t="s">
        <v>78</v>
      </c>
      <c r="BE11">
        <v>1.4350812828005799</v>
      </c>
      <c r="BF11">
        <v>1.72636511233769</v>
      </c>
      <c r="BG11">
        <v>1.8360949911623199</v>
      </c>
      <c r="BH11">
        <v>1.32802349799849</v>
      </c>
      <c r="BI11">
        <v>2.66661113748013</v>
      </c>
      <c r="BJ11">
        <v>1.9380421101585801</v>
      </c>
      <c r="BK11">
        <v>2.3222071558152799</v>
      </c>
      <c r="BL11">
        <v>1.5955786796670399</v>
      </c>
      <c r="BM11">
        <v>2.41681213965136</v>
      </c>
      <c r="BN11">
        <v>2.1593887263023301</v>
      </c>
      <c r="BO11">
        <v>2.3427319958163699</v>
      </c>
      <c r="BP11">
        <v>1.5287664702316199</v>
      </c>
      <c r="BQ11">
        <v>1.9439870923184801</v>
      </c>
      <c r="BR11">
        <v>1.43944315466857</v>
      </c>
      <c r="BS11">
        <v>1.1398107865857201</v>
      </c>
      <c r="BT11">
        <v>1.63004050493495</v>
      </c>
      <c r="BU11">
        <v>2.6134429889806299</v>
      </c>
      <c r="BV11">
        <v>2.9444106995775101</v>
      </c>
      <c r="BW11">
        <v>2.5664665445680201</v>
      </c>
      <c r="BX11">
        <v>3.3505868606175202</v>
      </c>
      <c r="BY11">
        <v>3.1948185844513999</v>
      </c>
      <c r="BZ11">
        <v>3.3300196532211599</v>
      </c>
      <c r="CA11">
        <v>1.8800792117382901</v>
      </c>
      <c r="CB11">
        <v>2.2586561026756802</v>
      </c>
      <c r="CC11">
        <v>2.62688334118462</v>
      </c>
      <c r="CD11">
        <v>1.9765770682147099</v>
      </c>
      <c r="CE11">
        <v>2.7374008585616099</v>
      </c>
      <c r="CF11">
        <v>2.9625167812019599</v>
      </c>
      <c r="CG11">
        <v>2.1960034261522301</v>
      </c>
      <c r="CH11">
        <v>1.94550902876542</v>
      </c>
      <c r="CI11">
        <v>2.54371309496918</v>
      </c>
      <c r="CJ11">
        <v>2.6699154027791301</v>
      </c>
      <c r="CK11">
        <v>1.46463047265103</v>
      </c>
      <c r="CL11">
        <v>3.3470124784328399</v>
      </c>
      <c r="CM11">
        <v>2.63939362424084</v>
      </c>
      <c r="CN11">
        <v>2.11657109407466</v>
      </c>
      <c r="CO11">
        <v>1.83600234134905</v>
      </c>
      <c r="CP11">
        <v>1.86025357652289</v>
      </c>
      <c r="CQ11">
        <v>2.5541362764551998</v>
      </c>
    </row>
    <row r="12" spans="1:95" x14ac:dyDescent="0.25">
      <c r="A12" t="s">
        <v>65</v>
      </c>
      <c r="B12" t="s">
        <v>18</v>
      </c>
      <c r="C12" t="s">
        <v>79</v>
      </c>
      <c r="D12">
        <v>2017</v>
      </c>
      <c r="E12">
        <v>273</v>
      </c>
      <c r="F12">
        <v>10.15</v>
      </c>
      <c r="G12">
        <v>283.10000000000002</v>
      </c>
      <c r="H12">
        <f t="shared" si="0"/>
        <v>2.5001157976913884E-3</v>
      </c>
      <c r="I12">
        <f t="shared" si="1"/>
        <v>2.4109205678903181E-3</v>
      </c>
      <c r="J12">
        <f>IFERROR(PERCENTILE($O12:$BA12,0.5)/E12,0)</f>
        <v>6.758886294944688E-3</v>
      </c>
      <c r="K12">
        <f>IFERROR(PERCENTILE($O12:$BA12,0.5)/G12,0)</f>
        <v>6.5177532974916982E-3</v>
      </c>
      <c r="L12">
        <f>IFERROR(PERCENTILE($O12:$BA12,1)/E12,0)</f>
        <v>1.0096961935747948E-2</v>
      </c>
      <c r="M12">
        <f>IFERROR(PERCENTILE($O12:$BA12,1)/G12,0)</f>
        <v>9.7367382849141287E-3</v>
      </c>
      <c r="N12" t="s">
        <v>79</v>
      </c>
      <c r="O12" s="5">
        <v>1.89180807597751</v>
      </c>
      <c r="P12" s="5">
        <v>1.2904950693631201</v>
      </c>
      <c r="Q12" s="5">
        <v>1.9898354941323899</v>
      </c>
      <c r="R12" s="5">
        <v>0.944855985982198</v>
      </c>
      <c r="S12" s="5">
        <v>1.04288362433272</v>
      </c>
      <c r="T12" s="5">
        <v>1.8451759585198999</v>
      </c>
      <c r="U12" s="5">
        <v>2.3941258965291299</v>
      </c>
      <c r="V12" s="5">
        <v>1.8865122215518799</v>
      </c>
      <c r="W12" s="5">
        <v>2.2181040822178102</v>
      </c>
      <c r="X12" s="5">
        <v>2.3608732572458302</v>
      </c>
      <c r="Y12" s="5">
        <v>2.1609849225984901</v>
      </c>
      <c r="Z12" s="5">
        <v>2.0178412382245501</v>
      </c>
      <c r="AA12" s="5">
        <v>1.3402360541614</v>
      </c>
      <c r="AB12" s="5">
        <v>1.20434244832423</v>
      </c>
      <c r="AC12" s="5">
        <v>2.0068793984402702</v>
      </c>
      <c r="AD12" s="5">
        <v>1.4458961721581201</v>
      </c>
      <c r="AE12" s="5">
        <v>2.7564706084591899</v>
      </c>
      <c r="AF12" s="5">
        <v>2.3827537516282602</v>
      </c>
      <c r="AG12" s="5">
        <v>1.4350961312650401</v>
      </c>
      <c r="AH12" s="5">
        <v>1.16526209650523</v>
      </c>
      <c r="AI12" s="5">
        <v>0.68253161276974905</v>
      </c>
      <c r="AJ12" s="5">
        <v>0.72343207386000496</v>
      </c>
      <c r="AK12" s="5">
        <v>1.38096180902609</v>
      </c>
      <c r="AL12" s="5">
        <v>1.8907917295400301</v>
      </c>
      <c r="AM12" s="5">
        <v>1.65556420812525</v>
      </c>
      <c r="AN12" s="5">
        <v>0.78581592337064998</v>
      </c>
      <c r="AO12" s="5">
        <v>2.04399281627478</v>
      </c>
      <c r="AP12" s="5">
        <v>1.3515322920103401</v>
      </c>
      <c r="AQ12" s="5">
        <v>1.61081092858321</v>
      </c>
      <c r="AR12" s="5">
        <v>2.5412465002630098</v>
      </c>
      <c r="AS12" s="5">
        <v>2.1407647029819499</v>
      </c>
      <c r="AT12" s="5">
        <v>2.2183877794917799</v>
      </c>
      <c r="AU12" s="5">
        <v>1.57841573102417</v>
      </c>
      <c r="AV12" s="5">
        <v>1.6476014807268</v>
      </c>
      <c r="AW12" s="5">
        <v>1.89877256314065</v>
      </c>
      <c r="AX12" s="5">
        <v>2.58027884746893</v>
      </c>
      <c r="AY12" s="5">
        <v>1.2535995634199399</v>
      </c>
      <c r="AZ12" s="5">
        <v>1.2931902685119501</v>
      </c>
      <c r="BA12" s="5">
        <v>2.5518933820036498</v>
      </c>
      <c r="BD12" t="s">
        <v>79</v>
      </c>
      <c r="BE12" s="5">
        <v>1.89180807597751</v>
      </c>
      <c r="BF12" s="5">
        <v>1.2904950693631201</v>
      </c>
      <c r="BG12" s="5">
        <v>1.9898354941323899</v>
      </c>
      <c r="BH12" s="5">
        <v>0.944855985982198</v>
      </c>
      <c r="BI12" s="5">
        <v>1.04288362433272</v>
      </c>
      <c r="BJ12" s="5">
        <v>1.8451759585198999</v>
      </c>
      <c r="BK12" s="5">
        <v>2.3941258965291299</v>
      </c>
      <c r="BL12" s="5">
        <v>1.8865122215518799</v>
      </c>
      <c r="BM12" s="5">
        <v>2.2181040822178102</v>
      </c>
      <c r="BN12" s="5">
        <v>2.3608732572458302</v>
      </c>
      <c r="BO12" s="5">
        <v>2.1609849225984901</v>
      </c>
      <c r="BP12" s="5">
        <v>2.0178412382245501</v>
      </c>
      <c r="BQ12" s="5">
        <v>1.3402360541614</v>
      </c>
      <c r="BR12" s="5">
        <v>1.20434244832423</v>
      </c>
      <c r="BS12" s="5">
        <v>2.0068793984402702</v>
      </c>
      <c r="BT12" s="5">
        <v>1.4458961721581201</v>
      </c>
      <c r="BU12" s="5">
        <v>2.7564706084591899</v>
      </c>
      <c r="BV12" s="5">
        <v>2.3827537516282602</v>
      </c>
      <c r="BW12" s="5">
        <v>1.4350961312650401</v>
      </c>
      <c r="BX12" s="5">
        <v>1.16526209650523</v>
      </c>
      <c r="BY12" s="5">
        <v>0.68253161276974905</v>
      </c>
      <c r="BZ12" s="5">
        <v>0.72343207386000496</v>
      </c>
      <c r="CA12" s="5">
        <v>1.38096180902609</v>
      </c>
      <c r="CB12" s="5">
        <v>1.8907917295400301</v>
      </c>
      <c r="CC12" s="5">
        <v>1.65556420812525</v>
      </c>
      <c r="CD12" s="5">
        <v>0.78581592337064998</v>
      </c>
      <c r="CE12" s="5">
        <v>2.04399281627478</v>
      </c>
      <c r="CF12" s="5">
        <v>1.3515322920103401</v>
      </c>
      <c r="CG12" s="5">
        <v>1.61081092858321</v>
      </c>
      <c r="CH12" s="5">
        <v>2.5412465002630098</v>
      </c>
      <c r="CI12" s="5">
        <v>2.1407647029819499</v>
      </c>
      <c r="CJ12" s="5">
        <v>2.2183877794917799</v>
      </c>
      <c r="CK12" s="5">
        <v>1.57841573102417</v>
      </c>
      <c r="CL12" s="5">
        <v>1.6476014807268</v>
      </c>
      <c r="CM12" s="5">
        <v>1.89877256314065</v>
      </c>
      <c r="CN12" s="5">
        <v>2.58027884746893</v>
      </c>
      <c r="CO12" s="5">
        <v>1.2535995634199399</v>
      </c>
      <c r="CP12" s="5">
        <v>1.2931902685119501</v>
      </c>
      <c r="CQ12" s="5">
        <v>2.5518933820036498</v>
      </c>
    </row>
    <row r="13" spans="1:95" x14ac:dyDescent="0.25">
      <c r="A13" t="s">
        <v>64</v>
      </c>
      <c r="B13" t="s">
        <v>24</v>
      </c>
      <c r="C13" t="s">
        <v>80</v>
      </c>
      <c r="D13">
        <v>2017</v>
      </c>
      <c r="E13">
        <v>0.3</v>
      </c>
      <c r="F13">
        <v>0</v>
      </c>
      <c r="G13">
        <v>0.3</v>
      </c>
      <c r="H13">
        <f t="shared" si="0"/>
        <v>6.5280248442627E-7</v>
      </c>
      <c r="I13">
        <f t="shared" si="1"/>
        <v>6.5280248442627E-7</v>
      </c>
      <c r="J13">
        <f>IFERROR(PERCENTILE($O13:$BA13,0.5)/E13,0)</f>
        <v>6.5280248442627E-7</v>
      </c>
      <c r="K13">
        <f>IFERROR(PERCENTILE($O13:$BA13,0.5)/G13,0)</f>
        <v>6.5280248442627E-7</v>
      </c>
      <c r="L13">
        <f>IFERROR(PERCENTILE($O13:$BA13,1)/E13,0)</f>
        <v>6.5798770599575665E-7</v>
      </c>
      <c r="M13">
        <f>IFERROR(PERCENTILE($O13:$BA13,1)/G13,0)</f>
        <v>6.5798770599575665E-7</v>
      </c>
      <c r="N13" t="s">
        <v>80</v>
      </c>
      <c r="O13" s="5">
        <v>1.9637729531508E-7</v>
      </c>
      <c r="P13" s="5">
        <v>1.9584074532788099E-7</v>
      </c>
      <c r="Q13" s="5">
        <v>1.9584074532788099E-7</v>
      </c>
      <c r="R13" s="5">
        <v>1.9584074532788099E-7</v>
      </c>
      <c r="S13" s="5">
        <v>1.9637791839353901E-7</v>
      </c>
      <c r="T13" s="5">
        <v>1.9584074532788099E-7</v>
      </c>
      <c r="U13" s="5">
        <v>1.9584074532788099E-7</v>
      </c>
      <c r="V13" s="5">
        <v>1.9584074532788099E-7</v>
      </c>
      <c r="W13" s="5">
        <v>1.9654633281614701E-7</v>
      </c>
      <c r="X13" s="5">
        <v>1.9584074532788099E-7</v>
      </c>
      <c r="Y13" s="5">
        <v>1.9584074532788099E-7</v>
      </c>
      <c r="Z13" s="5">
        <v>1.9584074532788099E-7</v>
      </c>
      <c r="AA13" s="5">
        <v>1.9637729531508E-7</v>
      </c>
      <c r="AB13" s="5">
        <v>1.9584074532788099E-7</v>
      </c>
      <c r="AC13" s="5">
        <v>1.9600978282894699E-7</v>
      </c>
      <c r="AD13" s="5">
        <v>1.9584074532788099E-7</v>
      </c>
      <c r="AE13" s="5">
        <v>1.9637729531508E-7</v>
      </c>
      <c r="AF13" s="5">
        <v>1.9584074532788099E-7</v>
      </c>
      <c r="AG13" s="5">
        <v>1.9584074532788099E-7</v>
      </c>
      <c r="AH13" s="5">
        <v>1.9584074532788099E-7</v>
      </c>
      <c r="AI13" s="5">
        <v>1.97396311798727E-7</v>
      </c>
      <c r="AJ13" s="5">
        <v>1.9584074532788099E-7</v>
      </c>
      <c r="AK13" s="5">
        <v>1.9584074532788099E-7</v>
      </c>
      <c r="AL13" s="5">
        <v>1.9584074532788099E-7</v>
      </c>
      <c r="AM13" s="5">
        <v>1.9637729531508E-7</v>
      </c>
      <c r="AN13" s="5">
        <v>1.9584074532788099E-7</v>
      </c>
      <c r="AO13" s="5">
        <v>1.9584074532788099E-7</v>
      </c>
      <c r="AP13" s="5">
        <v>1.9584074532788099E-7</v>
      </c>
      <c r="AQ13" s="5">
        <v>1.9637729531508E-7</v>
      </c>
      <c r="AR13" s="5">
        <v>1.9584385861656E-7</v>
      </c>
      <c r="AS13" s="5">
        <v>1.9584074532788099E-7</v>
      </c>
      <c r="AT13" s="5">
        <v>1.9584074532788099E-7</v>
      </c>
      <c r="AU13" s="5">
        <v>1.9637729531508E-7</v>
      </c>
      <c r="AV13" s="5">
        <v>1.9584074532788099E-7</v>
      </c>
      <c r="AW13" s="5">
        <v>1.9584074532788099E-7</v>
      </c>
      <c r="AX13" s="5">
        <v>1.9584074532788099E-7</v>
      </c>
      <c r="AY13" s="5">
        <v>1.9637729531508E-7</v>
      </c>
      <c r="AZ13" s="5">
        <v>1.9584074532788099E-7</v>
      </c>
      <c r="BA13" s="5">
        <v>1.9584074532788099E-7</v>
      </c>
      <c r="BD13" t="s">
        <v>80</v>
      </c>
      <c r="BE13" s="5">
        <v>1.9637729531508E-7</v>
      </c>
      <c r="BF13" s="5">
        <v>1.9584074532788099E-7</v>
      </c>
      <c r="BG13" s="5">
        <v>1.9584074532788099E-7</v>
      </c>
      <c r="BH13" s="5">
        <v>1.9584074532788099E-7</v>
      </c>
      <c r="BI13" s="5">
        <v>1.9637791839353901E-7</v>
      </c>
      <c r="BJ13" s="5">
        <v>1.9584074532788099E-7</v>
      </c>
      <c r="BK13" s="5">
        <v>1.9584074532788099E-7</v>
      </c>
      <c r="BL13" s="5">
        <v>1.9584074532788099E-7</v>
      </c>
      <c r="BM13" s="5">
        <v>1.9654633281614701E-7</v>
      </c>
      <c r="BN13" s="5">
        <v>1.9584074532788099E-7</v>
      </c>
      <c r="BO13" s="5">
        <v>1.9584074532788099E-7</v>
      </c>
      <c r="BP13" s="5">
        <v>1.9584074532788099E-7</v>
      </c>
      <c r="BQ13" s="5">
        <v>1.9637729531508E-7</v>
      </c>
      <c r="BR13" s="5">
        <v>1.9584074532788099E-7</v>
      </c>
      <c r="BS13" s="5">
        <v>1.9600978282894699E-7</v>
      </c>
      <c r="BT13" s="5">
        <v>1.9584074532788099E-7</v>
      </c>
      <c r="BU13" s="5">
        <v>1.9637729531508E-7</v>
      </c>
      <c r="BV13" s="5">
        <v>1.9584074532788099E-7</v>
      </c>
      <c r="BW13" s="5">
        <v>1.9584074532788099E-7</v>
      </c>
      <c r="BX13" s="5">
        <v>1.9584074532788099E-7</v>
      </c>
      <c r="BY13" s="5">
        <v>1.97396311798727E-7</v>
      </c>
      <c r="BZ13" s="5">
        <v>1.9584074532788099E-7</v>
      </c>
      <c r="CA13" s="5">
        <v>1.9584074532788099E-7</v>
      </c>
      <c r="CB13" s="5">
        <v>1.9584074532788099E-7</v>
      </c>
      <c r="CC13" s="5">
        <v>1.9637729531508E-7</v>
      </c>
      <c r="CD13" s="5">
        <v>1.9584074532788099E-7</v>
      </c>
      <c r="CE13" s="5">
        <v>1.9584074532788099E-7</v>
      </c>
      <c r="CF13" s="5">
        <v>1.9584074532788099E-7</v>
      </c>
      <c r="CG13" s="5">
        <v>1.9637729531508E-7</v>
      </c>
      <c r="CH13" s="5">
        <v>1.9584385861656E-7</v>
      </c>
      <c r="CI13" s="5">
        <v>1.9584074532788099E-7</v>
      </c>
      <c r="CJ13" s="5">
        <v>1.9584074532788099E-7</v>
      </c>
      <c r="CK13" s="5">
        <v>1.9637729531508E-7</v>
      </c>
      <c r="CL13" s="5">
        <v>1.9584074532788099E-7</v>
      </c>
      <c r="CM13" s="5">
        <v>1.9584074532788099E-7</v>
      </c>
      <c r="CN13" s="5">
        <v>1.9584074532788099E-7</v>
      </c>
      <c r="CO13" s="5">
        <v>1.9637729531508E-7</v>
      </c>
      <c r="CP13" s="5">
        <v>1.9584074532788099E-7</v>
      </c>
      <c r="CQ13" s="5">
        <v>1.9584074532788099E-7</v>
      </c>
    </row>
    <row r="14" spans="1:95" x14ac:dyDescent="0.25">
      <c r="A14" t="s">
        <v>61</v>
      </c>
      <c r="B14" t="s">
        <v>8</v>
      </c>
      <c r="C14" t="s">
        <v>81</v>
      </c>
      <c r="D14">
        <v>2017</v>
      </c>
      <c r="E14">
        <v>11.25</v>
      </c>
      <c r="F14">
        <v>0.42</v>
      </c>
      <c r="G14">
        <v>11.67</v>
      </c>
      <c r="H14">
        <f t="shared" si="0"/>
        <v>6.3482447483404003E-3</v>
      </c>
      <c r="I14">
        <f t="shared" si="1"/>
        <v>6.1197732149811052E-3</v>
      </c>
      <c r="J14">
        <f>IFERROR(PERCENTILE($O14:$BA14,0.5)/E14,0)</f>
        <v>7.6592160859806583E-3</v>
      </c>
      <c r="K14">
        <f>IFERROR(PERCENTILE($O14:$BA14,0.5)/G14,0)</f>
        <v>7.3835630648913797E-3</v>
      </c>
      <c r="L14">
        <f>IFERROR(PERCENTILE($O14:$BA14,1)/E14,0)</f>
        <v>8.4282235031069679E-3</v>
      </c>
      <c r="M14">
        <f>IFERROR(PERCENTILE($O14:$BA14,1)/G14,0)</f>
        <v>8.124894122532424E-3</v>
      </c>
      <c r="N14" t="s">
        <v>81</v>
      </c>
      <c r="O14">
        <v>8.8294326934519704E-2</v>
      </c>
      <c r="P14">
        <v>8.6166180967282402E-2</v>
      </c>
      <c r="Q14">
        <v>8.9201971144405007E-2</v>
      </c>
      <c r="R14">
        <v>8.40706670595113E-2</v>
      </c>
      <c r="S14">
        <v>9.04338671108042E-2</v>
      </c>
      <c r="T14">
        <v>8.9562659896757602E-2</v>
      </c>
      <c r="U14">
        <v>9.4817514409953396E-2</v>
      </c>
      <c r="V14">
        <v>8.8727895884267202E-2</v>
      </c>
      <c r="W14">
        <v>8.3111846922769295E-2</v>
      </c>
      <c r="X14">
        <v>9.3226313102740904E-2</v>
      </c>
      <c r="Y14">
        <v>8.9486035890124299E-2</v>
      </c>
      <c r="Z14">
        <v>8.6484311000038699E-2</v>
      </c>
      <c r="AA14">
        <v>8.3139545505521703E-2</v>
      </c>
      <c r="AB14">
        <v>8.2552628976748602E-2</v>
      </c>
      <c r="AC14">
        <v>8.1995892357726904E-2</v>
      </c>
      <c r="AD14">
        <v>8.2645219351652796E-2</v>
      </c>
      <c r="AE14">
        <v>8.5554364527558602E-2</v>
      </c>
      <c r="AF14">
        <v>8.0107229792078502E-2</v>
      </c>
      <c r="AG14">
        <v>9.3800802475921499E-2</v>
      </c>
      <c r="AH14">
        <v>8.3592274259633795E-2</v>
      </c>
      <c r="AI14">
        <v>7.1417753418829499E-2</v>
      </c>
      <c r="AJ14">
        <v>8.7635561408358806E-2</v>
      </c>
      <c r="AK14">
        <v>8.82657254002054E-2</v>
      </c>
      <c r="AL14">
        <v>9.4631157004563898E-2</v>
      </c>
      <c r="AM14">
        <v>8.3676370183657797E-2</v>
      </c>
      <c r="AN14">
        <v>8.36110103145985E-2</v>
      </c>
      <c r="AO14">
        <v>7.8770740024573696E-2</v>
      </c>
      <c r="AP14">
        <v>9.47434260189879E-2</v>
      </c>
      <c r="AQ14">
        <v>8.5038804462402806E-2</v>
      </c>
      <c r="AR14">
        <v>8.4932888740828993E-2</v>
      </c>
      <c r="AS14">
        <v>8.5671704384129105E-2</v>
      </c>
      <c r="AT14">
        <v>8.47510272768775E-2</v>
      </c>
      <c r="AU14">
        <v>8.70852473684747E-2</v>
      </c>
      <c r="AV14">
        <v>8.6980718821066796E-2</v>
      </c>
      <c r="AW14">
        <v>8.6302645842577005E-2</v>
      </c>
      <c r="AX14">
        <v>8.8669130829983303E-2</v>
      </c>
      <c r="AY14">
        <v>8.6041399282893796E-2</v>
      </c>
      <c r="AZ14">
        <v>7.7894876878259606E-2</v>
      </c>
      <c r="BA14">
        <v>9.3432232412788099E-2</v>
      </c>
      <c r="BD14" t="s">
        <v>81</v>
      </c>
      <c r="BE14">
        <v>8.8294326934519704E-2</v>
      </c>
      <c r="BF14">
        <v>8.6166180967282402E-2</v>
      </c>
      <c r="BG14">
        <v>8.9201971144405007E-2</v>
      </c>
      <c r="BH14">
        <v>8.40706670595113E-2</v>
      </c>
      <c r="BI14">
        <v>9.04338671108042E-2</v>
      </c>
      <c r="BJ14">
        <v>8.9562659896757602E-2</v>
      </c>
      <c r="BK14">
        <v>9.4817514409953396E-2</v>
      </c>
      <c r="BL14">
        <v>8.8727895884267202E-2</v>
      </c>
      <c r="BM14">
        <v>8.3111846922769295E-2</v>
      </c>
      <c r="BN14">
        <v>9.3226313102740904E-2</v>
      </c>
      <c r="BO14">
        <v>8.9486035890124299E-2</v>
      </c>
      <c r="BP14">
        <v>8.6484311000038699E-2</v>
      </c>
      <c r="BQ14">
        <v>8.3139545505521703E-2</v>
      </c>
      <c r="BR14">
        <v>8.2552628976748602E-2</v>
      </c>
      <c r="BS14">
        <v>8.1995892357726904E-2</v>
      </c>
      <c r="BT14">
        <v>8.2645219351652796E-2</v>
      </c>
      <c r="BU14">
        <v>8.5554364527558602E-2</v>
      </c>
      <c r="BV14">
        <v>8.0107229792078502E-2</v>
      </c>
      <c r="BW14">
        <v>9.3800802475921499E-2</v>
      </c>
      <c r="BX14">
        <v>8.3592274259633795E-2</v>
      </c>
      <c r="BY14">
        <v>7.1417753418829499E-2</v>
      </c>
      <c r="BZ14">
        <v>8.7635561408358806E-2</v>
      </c>
      <c r="CA14">
        <v>8.82657254002054E-2</v>
      </c>
      <c r="CB14">
        <v>9.4631157004563898E-2</v>
      </c>
      <c r="CC14">
        <v>8.3676370183657797E-2</v>
      </c>
      <c r="CD14">
        <v>8.36110103145985E-2</v>
      </c>
      <c r="CE14">
        <v>7.8770740024573696E-2</v>
      </c>
      <c r="CF14">
        <v>9.47434260189879E-2</v>
      </c>
      <c r="CG14">
        <v>8.5038804462402806E-2</v>
      </c>
      <c r="CH14">
        <v>8.4932888740828993E-2</v>
      </c>
      <c r="CI14">
        <v>8.5671704384129105E-2</v>
      </c>
      <c r="CJ14">
        <v>8.47510272768775E-2</v>
      </c>
      <c r="CK14">
        <v>8.70852473684747E-2</v>
      </c>
      <c r="CL14">
        <v>8.6980718821066796E-2</v>
      </c>
      <c r="CM14">
        <v>8.6302645842577005E-2</v>
      </c>
      <c r="CN14">
        <v>8.8669130829983303E-2</v>
      </c>
      <c r="CO14">
        <v>8.6041399282893796E-2</v>
      </c>
      <c r="CP14">
        <v>7.7894876878259606E-2</v>
      </c>
      <c r="CQ14">
        <v>9.3432232412788099E-2</v>
      </c>
    </row>
    <row r="15" spans="1:95" x14ac:dyDescent="0.25">
      <c r="A15" t="s">
        <v>64</v>
      </c>
      <c r="B15" t="s">
        <v>25</v>
      </c>
      <c r="C15" t="s">
        <v>82</v>
      </c>
      <c r="D15">
        <v>2017</v>
      </c>
      <c r="E15">
        <v>1</v>
      </c>
      <c r="F15">
        <v>56.5</v>
      </c>
      <c r="G15">
        <v>57.5</v>
      </c>
      <c r="H15">
        <f t="shared" si="0"/>
        <v>2.5412887014772298</v>
      </c>
      <c r="I15">
        <f t="shared" si="1"/>
        <v>4.4196325243082257E-2</v>
      </c>
      <c r="J15">
        <f>IFERROR(PERCENTILE($O15:$BA15,0.5)/E15,0)</f>
        <v>4.4172051575641698</v>
      </c>
      <c r="K15">
        <f>IFERROR(PERCENTILE($O15:$BA15,0.5)/G15,0)</f>
        <v>7.6820959261985566E-2</v>
      </c>
      <c r="L15">
        <f>IFERROR(PERCENTILE($O15:$BA15,1)/E15,0)</f>
        <v>7.2059178942652302</v>
      </c>
      <c r="M15">
        <f>IFERROR(PERCENTILE($O15:$BA15,1)/G15,0)</f>
        <v>0.12532031120461271</v>
      </c>
      <c r="N15" t="s">
        <v>82</v>
      </c>
      <c r="O15">
        <v>4.4172051575641698</v>
      </c>
      <c r="P15">
        <v>5.8967351117154996</v>
      </c>
      <c r="Q15">
        <v>5.2190922540677196</v>
      </c>
      <c r="R15">
        <v>4.3972373151261097</v>
      </c>
      <c r="S15">
        <v>4.5920977180519102</v>
      </c>
      <c r="T15">
        <v>5.0334111643027901</v>
      </c>
      <c r="U15">
        <v>5.70772769090983</v>
      </c>
      <c r="V15">
        <v>7.2059178942652302</v>
      </c>
      <c r="W15">
        <v>5.6619643393552597</v>
      </c>
      <c r="X15">
        <v>5.2298802519864003</v>
      </c>
      <c r="Y15">
        <v>5.1464816125308497</v>
      </c>
      <c r="Z15">
        <v>5.1560607670689604</v>
      </c>
      <c r="AA15">
        <v>4.9379427726914802</v>
      </c>
      <c r="AB15">
        <v>3.47773846639465</v>
      </c>
      <c r="AC15">
        <v>3.9806374342867601</v>
      </c>
      <c r="AD15">
        <v>4.4934879869595896</v>
      </c>
      <c r="AE15">
        <v>4.9947380077719599</v>
      </c>
      <c r="AF15">
        <v>4.7410596035808403</v>
      </c>
      <c r="AG15">
        <v>4.9709143187185196</v>
      </c>
      <c r="AH15">
        <v>3.2719036352258799</v>
      </c>
      <c r="AI15">
        <v>2.5412887014772298</v>
      </c>
      <c r="AJ15">
        <v>5.20969454481871</v>
      </c>
      <c r="AK15">
        <v>4.3086745721286004</v>
      </c>
      <c r="AL15">
        <v>3.4724745587455201</v>
      </c>
      <c r="AM15">
        <v>3.7054228205666</v>
      </c>
      <c r="AN15">
        <v>3.98488849922949</v>
      </c>
      <c r="AO15">
        <v>5.5281412641189096</v>
      </c>
      <c r="AP15">
        <v>3.9599180132576701</v>
      </c>
      <c r="AQ15">
        <v>3.7626461465796601</v>
      </c>
      <c r="AR15">
        <v>3.8103971851747001</v>
      </c>
      <c r="AS15">
        <v>4.1084062119366802</v>
      </c>
      <c r="AT15">
        <v>4.0874843255211299</v>
      </c>
      <c r="AU15">
        <v>4.1917216111309301</v>
      </c>
      <c r="AV15">
        <v>4.3819302676188299</v>
      </c>
      <c r="AW15">
        <v>3.03028135052848</v>
      </c>
      <c r="AX15">
        <v>4.6722141272703999</v>
      </c>
      <c r="AY15">
        <v>3.2543116603398401</v>
      </c>
      <c r="AZ15">
        <v>3.31651989518984</v>
      </c>
      <c r="BA15">
        <v>4.5944536769574498</v>
      </c>
      <c r="BD15" t="s">
        <v>82</v>
      </c>
      <c r="BE15">
        <v>4.4172051575641698</v>
      </c>
      <c r="BF15">
        <v>5.8967351117154996</v>
      </c>
      <c r="BG15">
        <v>5.2190922540677196</v>
      </c>
      <c r="BH15">
        <v>4.3972373151261097</v>
      </c>
      <c r="BI15">
        <v>4.5920977180519102</v>
      </c>
      <c r="BJ15">
        <v>5.0334111643027901</v>
      </c>
      <c r="BK15">
        <v>5.70772769090983</v>
      </c>
      <c r="BL15">
        <v>7.2059178942652302</v>
      </c>
      <c r="BM15">
        <v>5.6619643393552597</v>
      </c>
      <c r="BN15">
        <v>5.2298802519864003</v>
      </c>
      <c r="BO15">
        <v>5.1464816125308497</v>
      </c>
      <c r="BP15">
        <v>5.1560607670689604</v>
      </c>
      <c r="BQ15">
        <v>4.9379427726914802</v>
      </c>
      <c r="BR15">
        <v>3.47773846639465</v>
      </c>
      <c r="BS15">
        <v>3.9806374342867601</v>
      </c>
      <c r="BT15">
        <v>4.4934879869595896</v>
      </c>
      <c r="BU15">
        <v>4.9947380077719599</v>
      </c>
      <c r="BV15">
        <v>4.7410596035808403</v>
      </c>
      <c r="BW15">
        <v>4.9709143187185196</v>
      </c>
      <c r="BX15">
        <v>3.2719036352258799</v>
      </c>
      <c r="BY15">
        <v>2.5412887014772298</v>
      </c>
      <c r="BZ15">
        <v>5.20969454481871</v>
      </c>
      <c r="CA15">
        <v>4.3086745721286004</v>
      </c>
      <c r="CB15">
        <v>3.4724745587455201</v>
      </c>
      <c r="CC15">
        <v>3.7054228205666</v>
      </c>
      <c r="CD15">
        <v>3.98488849922949</v>
      </c>
      <c r="CE15">
        <v>5.5281412641189096</v>
      </c>
      <c r="CF15">
        <v>3.9599180132576701</v>
      </c>
      <c r="CG15">
        <v>3.7626461465796601</v>
      </c>
      <c r="CH15">
        <v>3.8103971851747001</v>
      </c>
      <c r="CI15">
        <v>4.1084062119366802</v>
      </c>
      <c r="CJ15">
        <v>4.0874843255211299</v>
      </c>
      <c r="CK15">
        <v>4.1917216111309301</v>
      </c>
      <c r="CL15">
        <v>4.3819302676188299</v>
      </c>
      <c r="CM15">
        <v>3.03028135052848</v>
      </c>
      <c r="CN15">
        <v>4.6722141272703999</v>
      </c>
      <c r="CO15">
        <v>3.2543116603398401</v>
      </c>
      <c r="CP15">
        <v>3.31651989518984</v>
      </c>
      <c r="CQ15">
        <v>4.5944536769574498</v>
      </c>
    </row>
    <row r="16" spans="1:95" x14ac:dyDescent="0.25">
      <c r="A16" t="s">
        <v>64</v>
      </c>
      <c r="B16" t="s">
        <v>27</v>
      </c>
      <c r="C16" t="s">
        <v>83</v>
      </c>
      <c r="D16">
        <v>2017</v>
      </c>
      <c r="E16">
        <v>2.8</v>
      </c>
      <c r="F16">
        <v>4.5149999999999997</v>
      </c>
      <c r="G16">
        <v>7.3150000000000004</v>
      </c>
      <c r="H16">
        <f t="shared" si="0"/>
        <v>2.2075845202436931E-6</v>
      </c>
      <c r="I16">
        <f t="shared" si="1"/>
        <v>8.4500842880141348E-7</v>
      </c>
      <c r="J16">
        <f>IFERROR(PERCENTILE($O16:$BA16,0.5)/E16,0)</f>
        <v>2.213911557345736E-6</v>
      </c>
      <c r="K16">
        <f>IFERROR(PERCENTILE($O16:$BA16,0.5)/G16,0)</f>
        <v>8.4743026118497061E-7</v>
      </c>
      <c r="L16">
        <f>IFERROR(PERCENTILE($O16:$BA16,1)/E16,0)</f>
        <v>2.2201561005500538E-6</v>
      </c>
      <c r="M16">
        <f>IFERROR(PERCENTILE($O16:$BA16,1)/G16,0)</f>
        <v>8.4982051695695822E-7</v>
      </c>
      <c r="N16" t="s">
        <v>83</v>
      </c>
      <c r="O16" s="5">
        <v>6.21587379273835E-6</v>
      </c>
      <c r="P16" s="5">
        <v>6.19884170801036E-6</v>
      </c>
      <c r="Q16" s="5">
        <v>6.1994471037056104E-6</v>
      </c>
      <c r="R16" s="5">
        <v>6.1986276295815902E-6</v>
      </c>
      <c r="S16" s="5">
        <v>6.2163233798811704E-6</v>
      </c>
      <c r="T16" s="5">
        <v>6.1990771387196099E-6</v>
      </c>
      <c r="U16" s="5">
        <v>6.1987716317888799E-6</v>
      </c>
      <c r="V16" s="5">
        <v>6.1987480890203897E-6</v>
      </c>
      <c r="W16" s="5">
        <v>6.2158079072514602E-6</v>
      </c>
      <c r="X16" s="5">
        <v>6.1984543819901896E-6</v>
      </c>
      <c r="Y16" s="5">
        <v>6.1992126347332101E-6</v>
      </c>
      <c r="Z16" s="5">
        <v>6.1987874978649296E-6</v>
      </c>
      <c r="AA16" s="5">
        <v>6.2161208852135098E-6</v>
      </c>
      <c r="AB16" s="5">
        <v>6.1986243916749204E-6</v>
      </c>
      <c r="AC16" s="5">
        <v>6.19875862315734E-6</v>
      </c>
      <c r="AD16" s="5">
        <v>6.1993231124210203E-6</v>
      </c>
      <c r="AE16" s="5">
        <v>6.2156578625159196E-6</v>
      </c>
      <c r="AF16" s="5">
        <v>6.1989525087813002E-6</v>
      </c>
      <c r="AG16" s="5">
        <v>6.1986605876330401E-6</v>
      </c>
      <c r="AH16" s="5">
        <v>6.1986796327120001E-6</v>
      </c>
      <c r="AI16" s="5">
        <v>6.1812366566823403E-6</v>
      </c>
      <c r="AJ16" s="5">
        <v>6.1987763283406203E-6</v>
      </c>
      <c r="AK16" s="5">
        <v>6.1991648249602103E-6</v>
      </c>
      <c r="AL16" s="5">
        <v>6.1991568971169004E-6</v>
      </c>
      <c r="AM16" s="5">
        <v>6.2161154442893797E-6</v>
      </c>
      <c r="AN16" s="5">
        <v>6.1988813078215298E-6</v>
      </c>
      <c r="AO16" s="5">
        <v>6.1989926369150601E-6</v>
      </c>
      <c r="AP16" s="5">
        <v>6.1991464634986002E-6</v>
      </c>
      <c r="AQ16" s="5">
        <v>6.2158340337326801E-6</v>
      </c>
      <c r="AR16" s="5">
        <v>6.1984694563841E-6</v>
      </c>
      <c r="AS16" s="5">
        <v>6.1989523605680604E-6</v>
      </c>
      <c r="AT16" s="5">
        <v>6.1988616688335104E-6</v>
      </c>
      <c r="AU16" s="5">
        <v>6.21643708154015E-6</v>
      </c>
      <c r="AV16" s="5">
        <v>6.1986002240680898E-6</v>
      </c>
      <c r="AW16" s="5">
        <v>6.1987589607263698E-6</v>
      </c>
      <c r="AX16" s="5">
        <v>6.1994940643740296E-6</v>
      </c>
      <c r="AY16" s="5">
        <v>6.2156971043337396E-6</v>
      </c>
      <c r="AZ16" s="5">
        <v>6.1989192123754396E-6</v>
      </c>
      <c r="BA16" s="5">
        <v>6.19872012519107E-6</v>
      </c>
      <c r="BD16" t="s">
        <v>83</v>
      </c>
      <c r="BE16" s="5">
        <v>6.21587379273835E-6</v>
      </c>
      <c r="BF16" s="5">
        <v>6.19884170801036E-6</v>
      </c>
      <c r="BG16" s="5">
        <v>6.1994471037056104E-6</v>
      </c>
      <c r="BH16" s="5">
        <v>6.1986276295815902E-6</v>
      </c>
      <c r="BI16" s="5">
        <v>6.2163233798811704E-6</v>
      </c>
      <c r="BJ16" s="5">
        <v>6.1990771387196099E-6</v>
      </c>
      <c r="BK16" s="5">
        <v>6.1987716317888799E-6</v>
      </c>
      <c r="BL16" s="5">
        <v>6.1987480890203897E-6</v>
      </c>
      <c r="BM16" s="5">
        <v>6.2158079072514602E-6</v>
      </c>
      <c r="BN16" s="5">
        <v>6.1984543819901896E-6</v>
      </c>
      <c r="BO16" s="5">
        <v>6.1992126347332101E-6</v>
      </c>
      <c r="BP16" s="5">
        <v>6.1987874978649296E-6</v>
      </c>
      <c r="BQ16" s="5">
        <v>6.2161208852135098E-6</v>
      </c>
      <c r="BR16" s="5">
        <v>6.1986243916749204E-6</v>
      </c>
      <c r="BS16" s="5">
        <v>6.19875862315734E-6</v>
      </c>
      <c r="BT16" s="5">
        <v>6.1993231124210203E-6</v>
      </c>
      <c r="BU16" s="5">
        <v>6.2156578625159196E-6</v>
      </c>
      <c r="BV16" s="5">
        <v>6.1989525087813002E-6</v>
      </c>
      <c r="BW16" s="5">
        <v>6.1986605876330401E-6</v>
      </c>
      <c r="BX16" s="5">
        <v>6.1986796327120001E-6</v>
      </c>
      <c r="BY16" s="5">
        <v>6.1812366566823403E-6</v>
      </c>
      <c r="BZ16" s="5">
        <v>6.1987763283406203E-6</v>
      </c>
      <c r="CA16" s="5">
        <v>6.1991648249602103E-6</v>
      </c>
      <c r="CB16" s="5">
        <v>6.1991568971169004E-6</v>
      </c>
      <c r="CC16" s="5">
        <v>6.2161154442893797E-6</v>
      </c>
      <c r="CD16" s="5">
        <v>6.1988813078215298E-6</v>
      </c>
      <c r="CE16" s="5">
        <v>6.1989926369150601E-6</v>
      </c>
      <c r="CF16" s="5">
        <v>6.1991464634986002E-6</v>
      </c>
      <c r="CG16" s="5">
        <v>6.2158340337326801E-6</v>
      </c>
      <c r="CH16" s="5">
        <v>6.1984694563841E-6</v>
      </c>
      <c r="CI16" s="5">
        <v>6.1989523605680604E-6</v>
      </c>
      <c r="CJ16" s="5">
        <v>6.1988616688335104E-6</v>
      </c>
      <c r="CK16" s="5">
        <v>6.21643708154015E-6</v>
      </c>
      <c r="CL16" s="5">
        <v>6.1986002240680898E-6</v>
      </c>
      <c r="CM16" s="5">
        <v>6.1987589607263698E-6</v>
      </c>
      <c r="CN16" s="5">
        <v>6.1994940643740296E-6</v>
      </c>
      <c r="CO16" s="5">
        <v>6.2156971043337396E-6</v>
      </c>
      <c r="CP16" s="5">
        <v>6.1989192123754396E-6</v>
      </c>
      <c r="CQ16" s="5">
        <v>6.19872012519107E-6</v>
      </c>
    </row>
    <row r="17" spans="1:95" x14ac:dyDescent="0.25">
      <c r="A17" t="s">
        <v>64</v>
      </c>
      <c r="B17" t="s">
        <v>29</v>
      </c>
      <c r="C17" t="s">
        <v>84</v>
      </c>
      <c r="D17">
        <v>2017</v>
      </c>
      <c r="E17">
        <v>122</v>
      </c>
      <c r="F17">
        <v>0</v>
      </c>
      <c r="G17">
        <v>122</v>
      </c>
      <c r="H17">
        <f t="shared" si="0"/>
        <v>3.1415610189868937E-2</v>
      </c>
      <c r="I17">
        <f t="shared" si="1"/>
        <v>3.1415610189868937E-2</v>
      </c>
      <c r="J17">
        <f>IFERROR(PERCENTILE($O17:$BA17,0.5)/E17,0)</f>
        <v>4.6598669378920245E-2</v>
      </c>
      <c r="K17">
        <f>IFERROR(PERCENTILE($O17:$BA17,0.5)/G17,0)</f>
        <v>4.6598669378920245E-2</v>
      </c>
      <c r="L17">
        <f>IFERROR(PERCENTILE($O17:$BA17,1)/E17,0)</f>
        <v>7.1942403381177619E-2</v>
      </c>
      <c r="M17">
        <f>IFERROR(PERCENTILE($O17:$BA17,1)/G17,0)</f>
        <v>7.1942403381177619E-2</v>
      </c>
      <c r="N17" t="s">
        <v>84</v>
      </c>
      <c r="O17">
        <v>4.4619677599812801</v>
      </c>
      <c r="P17">
        <v>4.4114945843984703</v>
      </c>
      <c r="Q17">
        <v>4.60417607476729</v>
      </c>
      <c r="R17">
        <v>4.0940164534553798</v>
      </c>
      <c r="S17">
        <v>5.7915797271647502</v>
      </c>
      <c r="T17">
        <v>4.4630256492884897</v>
      </c>
      <c r="U17">
        <v>6.0676659695648896</v>
      </c>
      <c r="V17">
        <v>5.7098939090134202</v>
      </c>
      <c r="W17">
        <v>7.3538987440802099</v>
      </c>
      <c r="X17">
        <v>7.2387182370506897</v>
      </c>
      <c r="Y17">
        <v>4.8385040536553996</v>
      </c>
      <c r="Z17">
        <v>5.2237177145253497</v>
      </c>
      <c r="AA17">
        <v>5.6850376642282701</v>
      </c>
      <c r="AB17">
        <v>3.8596756893910702</v>
      </c>
      <c r="AC17">
        <v>4.7661102849708996</v>
      </c>
      <c r="AD17">
        <v>5.5772452026249404</v>
      </c>
      <c r="AE17">
        <v>5.9039873673585603</v>
      </c>
      <c r="AF17">
        <v>5.4423601811359399</v>
      </c>
      <c r="AG17">
        <v>5.6729141570035697</v>
      </c>
      <c r="AH17">
        <v>5.5392434316851302</v>
      </c>
      <c r="AI17">
        <v>6.6033515275873196</v>
      </c>
      <c r="AJ17">
        <v>6.9493017948149296</v>
      </c>
      <c r="AK17">
        <v>6.2097596005958096</v>
      </c>
      <c r="AL17">
        <v>6.0417055014611396</v>
      </c>
      <c r="AM17">
        <v>6.2146745352199497</v>
      </c>
      <c r="AN17">
        <v>6.6035592665012297</v>
      </c>
      <c r="AO17">
        <v>6.3489337086423303</v>
      </c>
      <c r="AP17">
        <v>5.8549638287432604</v>
      </c>
      <c r="AQ17">
        <v>5.2118689866579198</v>
      </c>
      <c r="AR17">
        <v>4.6007486028442699</v>
      </c>
      <c r="AS17">
        <v>6.2264423125042798</v>
      </c>
      <c r="AT17">
        <v>8.7769732125036697</v>
      </c>
      <c r="AU17">
        <v>5.7392132817897403</v>
      </c>
      <c r="AV17">
        <v>5.0746893335039802</v>
      </c>
      <c r="AW17">
        <v>5.2312555460749</v>
      </c>
      <c r="AX17">
        <v>3.83270444316401</v>
      </c>
      <c r="AY17">
        <v>6.03292589043732</v>
      </c>
      <c r="AZ17">
        <v>4.4585543659326197</v>
      </c>
      <c r="BA17">
        <v>5.7874007029158996</v>
      </c>
      <c r="BD17" t="s">
        <v>84</v>
      </c>
      <c r="BE17">
        <v>4.4619677599812801</v>
      </c>
      <c r="BF17">
        <v>4.4114945843984703</v>
      </c>
      <c r="BG17">
        <v>4.60417607476729</v>
      </c>
      <c r="BH17">
        <v>4.0940164534553798</v>
      </c>
      <c r="BI17">
        <v>5.7915797271647502</v>
      </c>
      <c r="BJ17">
        <v>4.4630256492884897</v>
      </c>
      <c r="BK17">
        <v>6.0676659695648896</v>
      </c>
      <c r="BL17">
        <v>5.7098939090134202</v>
      </c>
      <c r="BM17">
        <v>7.3538987440802099</v>
      </c>
      <c r="BN17">
        <v>7.2387182370506897</v>
      </c>
      <c r="BO17">
        <v>4.8385040536553996</v>
      </c>
      <c r="BP17">
        <v>5.2237177145253497</v>
      </c>
      <c r="BQ17">
        <v>5.6850376642282701</v>
      </c>
      <c r="BR17">
        <v>3.8596756893910702</v>
      </c>
      <c r="BS17">
        <v>4.7661102849708996</v>
      </c>
      <c r="BT17">
        <v>5.5772452026249404</v>
      </c>
      <c r="BU17">
        <v>5.9039873673585603</v>
      </c>
      <c r="BV17">
        <v>5.4423601811359399</v>
      </c>
      <c r="BW17">
        <v>5.6729141570035697</v>
      </c>
      <c r="BX17">
        <v>5.5392434316851302</v>
      </c>
      <c r="BY17">
        <v>6.6033515275873196</v>
      </c>
      <c r="BZ17">
        <v>6.9493017948149296</v>
      </c>
      <c r="CA17">
        <v>6.2097596005958096</v>
      </c>
      <c r="CB17">
        <v>6.0417055014611396</v>
      </c>
      <c r="CC17">
        <v>6.2146745352199497</v>
      </c>
      <c r="CD17">
        <v>6.6035592665012297</v>
      </c>
      <c r="CE17">
        <v>6.3489337086423303</v>
      </c>
      <c r="CF17">
        <v>5.8549638287432604</v>
      </c>
      <c r="CG17">
        <v>5.2118689866579198</v>
      </c>
      <c r="CH17">
        <v>4.6007486028442699</v>
      </c>
      <c r="CI17">
        <v>6.2264423125042798</v>
      </c>
      <c r="CJ17">
        <v>8.7769732125036697</v>
      </c>
      <c r="CK17">
        <v>5.7392132817897403</v>
      </c>
      <c r="CL17">
        <v>5.0746893335039802</v>
      </c>
      <c r="CM17">
        <v>5.2312555460749</v>
      </c>
      <c r="CN17">
        <v>3.83270444316401</v>
      </c>
      <c r="CO17">
        <v>6.03292589043732</v>
      </c>
      <c r="CP17">
        <v>4.4585543659326197</v>
      </c>
      <c r="CQ17">
        <v>5.7874007029158996</v>
      </c>
    </row>
    <row r="18" spans="1:95" x14ac:dyDescent="0.25">
      <c r="A18" t="s">
        <v>65</v>
      </c>
      <c r="B18" t="s">
        <v>30</v>
      </c>
      <c r="C18" t="s">
        <v>85</v>
      </c>
      <c r="D18">
        <v>2017</v>
      </c>
      <c r="E18">
        <v>164</v>
      </c>
      <c r="F18">
        <v>2</v>
      </c>
      <c r="G18">
        <v>166</v>
      </c>
      <c r="H18">
        <f t="shared" si="0"/>
        <v>1.548927509687628E-4</v>
      </c>
      <c r="I18">
        <f t="shared" si="1"/>
        <v>1.5302657324624757E-4</v>
      </c>
      <c r="J18">
        <f>IFERROR(PERCENTILE($O18:$BA18,0.5)/E18,0)</f>
        <v>3.3176967537541644E-4</v>
      </c>
      <c r="K18">
        <f>IFERROR(PERCENTILE($O18:$BA18,0.5)/G18,0)</f>
        <v>3.277724503708934E-4</v>
      </c>
      <c r="L18">
        <f>IFERROR(PERCENTILE($O18:$BA18,1)/E18,0)</f>
        <v>5.6523008917710603E-4</v>
      </c>
      <c r="M18">
        <f>IFERROR(PERCENTILE($O18:$BA18,1)/G18,0)</f>
        <v>5.5842008810268315E-4</v>
      </c>
      <c r="N18" t="s">
        <v>85</v>
      </c>
      <c r="O18">
        <v>4.5317789630064401E-2</v>
      </c>
      <c r="P18">
        <v>5.4410226761568301E-2</v>
      </c>
      <c r="Q18">
        <v>4.9417534877091801E-2</v>
      </c>
      <c r="R18">
        <v>3.1269106734718499E-2</v>
      </c>
      <c r="S18">
        <v>5.0721134015238603E-2</v>
      </c>
      <c r="T18">
        <v>5.8398051395971602E-2</v>
      </c>
      <c r="U18">
        <v>7.3101653273631398E-2</v>
      </c>
      <c r="V18">
        <v>7.8287257458317397E-2</v>
      </c>
      <c r="W18">
        <v>9.2697734625045394E-2</v>
      </c>
      <c r="X18">
        <v>9.0821770142197195E-2</v>
      </c>
      <c r="Y18">
        <v>7.2164903692408106E-2</v>
      </c>
      <c r="Z18">
        <v>6.9730504471749694E-2</v>
      </c>
      <c r="AA18">
        <v>3.3726683469521998E-2</v>
      </c>
      <c r="AB18">
        <v>3.8278108080057202E-2</v>
      </c>
      <c r="AC18">
        <v>5.5337106235240602E-2</v>
      </c>
      <c r="AD18">
        <v>4.0366354237169999E-2</v>
      </c>
      <c r="AE18">
        <v>7.5413895589803104E-2</v>
      </c>
      <c r="AF18">
        <v>8.5982600462058301E-2</v>
      </c>
      <c r="AG18">
        <v>6.7705484946612396E-2</v>
      </c>
      <c r="AH18">
        <v>4.8223578369118301E-2</v>
      </c>
      <c r="AI18">
        <v>8.4426970645140501E-2</v>
      </c>
      <c r="AJ18">
        <v>8.1383115493546695E-2</v>
      </c>
      <c r="AK18">
        <v>7.8681852785047496E-2</v>
      </c>
      <c r="AL18">
        <v>4.6924327996549199E-2</v>
      </c>
      <c r="AM18">
        <v>5.4625424098391898E-2</v>
      </c>
      <c r="AN18">
        <v>6.1077664768786399E-2</v>
      </c>
      <c r="AO18">
        <v>8.6364235017179006E-2</v>
      </c>
      <c r="AP18">
        <v>4.0532017183597502E-2</v>
      </c>
      <c r="AQ18">
        <v>4.5523720518552899E-2</v>
      </c>
      <c r="AR18">
        <v>5.2140908384240597E-2</v>
      </c>
      <c r="AS18">
        <v>5.1165355974470902E-2</v>
      </c>
      <c r="AT18">
        <v>7.6088771660493104E-2</v>
      </c>
      <c r="AU18">
        <v>5.4833563232517098E-2</v>
      </c>
      <c r="AV18">
        <v>3.86313355875103E-2</v>
      </c>
      <c r="AW18">
        <v>4.4792016569625101E-2</v>
      </c>
      <c r="AX18">
        <v>3.7320278614543602E-2</v>
      </c>
      <c r="AY18">
        <v>2.5402411158877099E-2</v>
      </c>
      <c r="AZ18">
        <v>4.8632687399677403E-2</v>
      </c>
      <c r="BA18">
        <v>4.4272791090744001E-2</v>
      </c>
      <c r="BD18" t="s">
        <v>85</v>
      </c>
      <c r="BE18">
        <v>4.5317789630064401E-2</v>
      </c>
      <c r="BF18">
        <v>5.4410226761568301E-2</v>
      </c>
      <c r="BG18">
        <v>4.9417534877091801E-2</v>
      </c>
      <c r="BH18">
        <v>3.1269106734718499E-2</v>
      </c>
      <c r="BI18">
        <v>5.0721134015238603E-2</v>
      </c>
      <c r="BJ18">
        <v>5.8398051395971602E-2</v>
      </c>
      <c r="BK18">
        <v>7.3101653273631398E-2</v>
      </c>
      <c r="BL18">
        <v>7.8287257458317397E-2</v>
      </c>
      <c r="BM18">
        <v>9.2697734625045394E-2</v>
      </c>
      <c r="BN18">
        <v>9.0821770142197195E-2</v>
      </c>
      <c r="BO18">
        <v>7.2164903692408106E-2</v>
      </c>
      <c r="BP18">
        <v>6.9730504471749694E-2</v>
      </c>
      <c r="BQ18">
        <v>3.3726683469521998E-2</v>
      </c>
      <c r="BR18">
        <v>3.8278108080057202E-2</v>
      </c>
      <c r="BS18">
        <v>5.5337106235240602E-2</v>
      </c>
      <c r="BT18">
        <v>4.0366354237169999E-2</v>
      </c>
      <c r="BU18">
        <v>7.5413895589803104E-2</v>
      </c>
      <c r="BV18">
        <v>8.5982600462058301E-2</v>
      </c>
      <c r="BW18">
        <v>6.7705484946612396E-2</v>
      </c>
      <c r="BX18">
        <v>4.8223578369118301E-2</v>
      </c>
      <c r="BY18">
        <v>8.4426970645140501E-2</v>
      </c>
      <c r="BZ18">
        <v>8.1383115493546695E-2</v>
      </c>
      <c r="CA18">
        <v>7.8681852785047496E-2</v>
      </c>
      <c r="CB18">
        <v>4.6924327996549199E-2</v>
      </c>
      <c r="CC18">
        <v>5.4625424098391898E-2</v>
      </c>
      <c r="CD18">
        <v>6.1077664768786399E-2</v>
      </c>
      <c r="CE18">
        <v>8.6364235017179006E-2</v>
      </c>
      <c r="CF18">
        <v>4.0532017183597502E-2</v>
      </c>
      <c r="CG18">
        <v>4.5523720518552899E-2</v>
      </c>
      <c r="CH18">
        <v>5.2140908384240597E-2</v>
      </c>
      <c r="CI18">
        <v>5.1165355974470902E-2</v>
      </c>
      <c r="CJ18">
        <v>7.6088771660493104E-2</v>
      </c>
      <c r="CK18">
        <v>5.4833563232517098E-2</v>
      </c>
      <c r="CL18">
        <v>3.86313355875103E-2</v>
      </c>
      <c r="CM18">
        <v>4.4792016569625101E-2</v>
      </c>
      <c r="CN18">
        <v>3.7320278614543602E-2</v>
      </c>
      <c r="CO18">
        <v>2.5402411158877099E-2</v>
      </c>
      <c r="CP18">
        <v>4.8632687399677403E-2</v>
      </c>
      <c r="CQ18">
        <v>4.4272791090744001E-2</v>
      </c>
    </row>
    <row r="19" spans="1:95" x14ac:dyDescent="0.25">
      <c r="A19" t="s">
        <v>63</v>
      </c>
      <c r="B19" t="s">
        <v>32</v>
      </c>
      <c r="C19" t="s">
        <v>86</v>
      </c>
      <c r="D19">
        <v>2017</v>
      </c>
      <c r="E19">
        <v>30.3</v>
      </c>
      <c r="F19">
        <v>25.9</v>
      </c>
      <c r="G19">
        <v>56.2</v>
      </c>
      <c r="H19">
        <f t="shared" si="0"/>
        <v>0.17853905709388845</v>
      </c>
      <c r="I19">
        <f t="shared" si="1"/>
        <v>9.6258601956313528E-2</v>
      </c>
      <c r="J19">
        <f>IFERROR(PERCENTILE($O19:$BA19,0.5)/E19,0)</f>
        <v>0.34347028465243895</v>
      </c>
      <c r="K19">
        <f>IFERROR(PERCENTILE($O19:$BA19,0.5)/G19,0)</f>
        <v>0.18518059830905514</v>
      </c>
      <c r="L19">
        <f>IFERROR(PERCENTILE($O19:$BA19,1)/E19,0)</f>
        <v>0.45923215516606597</v>
      </c>
      <c r="M19">
        <f>IFERROR(PERCENTILE($O19:$BA19,1)/G19,0)</f>
        <v>0.24759313703793237</v>
      </c>
      <c r="N19" t="s">
        <v>86</v>
      </c>
      <c r="O19" s="5">
        <v>11.4832869905104</v>
      </c>
      <c r="P19" s="5">
        <v>11.8441488216474</v>
      </c>
      <c r="Q19" s="5">
        <v>11.5707423030059</v>
      </c>
      <c r="R19" s="5">
        <v>12.4087217012561</v>
      </c>
      <c r="S19" s="5">
        <v>10.4071496249689</v>
      </c>
      <c r="T19" s="5">
        <v>13.9078385655855</v>
      </c>
      <c r="U19" s="5">
        <v>13.597279926317</v>
      </c>
      <c r="V19" s="5">
        <v>13.9147343015318</v>
      </c>
      <c r="W19" s="5">
        <v>12.260299160686101</v>
      </c>
      <c r="X19" s="5">
        <v>11.0668612697469</v>
      </c>
      <c r="Y19" s="5">
        <v>12.0957754296263</v>
      </c>
      <c r="Z19" s="5">
        <v>13.151916348279199</v>
      </c>
      <c r="AA19" s="5">
        <v>10.3995450969944</v>
      </c>
      <c r="AB19" s="5">
        <v>10.171180138544701</v>
      </c>
      <c r="AC19" s="5">
        <v>10.918887164220401</v>
      </c>
      <c r="AD19" s="5">
        <v>11.4564804147983</v>
      </c>
      <c r="AE19" s="5">
        <v>11.428108720235</v>
      </c>
      <c r="AF19" s="5">
        <v>9.6725850569477405</v>
      </c>
      <c r="AG19" s="5">
        <v>13.324456976200899</v>
      </c>
      <c r="AH19" s="5">
        <v>9.3382468355401809</v>
      </c>
      <c r="AI19" s="5">
        <v>5.4097334299448203</v>
      </c>
      <c r="AJ19" s="5">
        <v>9.5949349330169902</v>
      </c>
      <c r="AK19" s="5">
        <v>8.4230175628868498</v>
      </c>
      <c r="AL19" s="5">
        <v>8.7993244429337896</v>
      </c>
      <c r="AM19" s="5">
        <v>7.8027645203473996</v>
      </c>
      <c r="AN19" s="5">
        <v>8.8276934139254504</v>
      </c>
      <c r="AO19" s="5">
        <v>9.1979920899389107</v>
      </c>
      <c r="AP19" s="5">
        <v>10.656593860636701</v>
      </c>
      <c r="AQ19" s="5">
        <v>8.6062381184532004</v>
      </c>
      <c r="AR19" s="5">
        <v>7.1410158624343003</v>
      </c>
      <c r="AS19" s="5">
        <v>10.612138436474501</v>
      </c>
      <c r="AT19" s="5">
        <v>9.4136242005006601</v>
      </c>
      <c r="AU19" s="5">
        <v>10.574927206668001</v>
      </c>
      <c r="AV19" s="5">
        <v>10.564382958743099</v>
      </c>
      <c r="AW19" s="5">
        <v>8.8054742561869492</v>
      </c>
      <c r="AX19" s="5">
        <v>8.5800993164744295</v>
      </c>
      <c r="AY19" s="5">
        <v>9.1164568853270396</v>
      </c>
      <c r="AZ19" s="5">
        <v>7.62564956425192</v>
      </c>
      <c r="BA19" s="5">
        <v>8.7905035764632604</v>
      </c>
      <c r="BD19" t="s">
        <v>86</v>
      </c>
      <c r="BE19" s="5">
        <v>11.4832869905104</v>
      </c>
      <c r="BF19" s="5">
        <v>11.8441488216474</v>
      </c>
      <c r="BG19" s="5">
        <v>11.5707423030059</v>
      </c>
      <c r="BH19" s="5">
        <v>12.4087217012561</v>
      </c>
      <c r="BI19" s="5">
        <v>10.4071496249689</v>
      </c>
      <c r="BJ19" s="5">
        <v>13.9078385655855</v>
      </c>
      <c r="BK19" s="5">
        <v>13.597279926317</v>
      </c>
      <c r="BL19" s="5">
        <v>13.9147343015318</v>
      </c>
      <c r="BM19" s="5">
        <v>12.260299160686101</v>
      </c>
      <c r="BN19" s="5">
        <v>11.0668612697469</v>
      </c>
      <c r="BO19" s="5">
        <v>12.0957754296263</v>
      </c>
      <c r="BP19" s="5">
        <v>13.151916348279199</v>
      </c>
      <c r="BQ19" s="5">
        <v>10.3995450969944</v>
      </c>
      <c r="BR19" s="5">
        <v>10.171180138544701</v>
      </c>
      <c r="BS19" s="5">
        <v>10.918887164220401</v>
      </c>
      <c r="BT19" s="5">
        <v>11.4564804147983</v>
      </c>
      <c r="BU19" s="5">
        <v>11.428108720235</v>
      </c>
      <c r="BV19" s="5">
        <v>9.6725850569477405</v>
      </c>
      <c r="BW19" s="5">
        <v>13.324456976200899</v>
      </c>
      <c r="BX19" s="5">
        <v>9.3382468355401809</v>
      </c>
      <c r="BY19" s="5">
        <v>5.4097334299448203</v>
      </c>
      <c r="BZ19" s="5">
        <v>9.5949349330169902</v>
      </c>
      <c r="CA19" s="5">
        <v>8.4230175628868498</v>
      </c>
      <c r="CB19" s="5">
        <v>8.7993244429337896</v>
      </c>
      <c r="CC19" s="5">
        <v>7.8027645203473996</v>
      </c>
      <c r="CD19" s="5">
        <v>8.8276934139254504</v>
      </c>
      <c r="CE19" s="5">
        <v>9.1979920899389107</v>
      </c>
      <c r="CF19" s="5">
        <v>10.656593860636701</v>
      </c>
      <c r="CG19" s="5">
        <v>8.6062381184532004</v>
      </c>
      <c r="CH19" s="5">
        <v>7.1410158624343003</v>
      </c>
      <c r="CI19" s="5">
        <v>10.612138436474501</v>
      </c>
      <c r="CJ19" s="5">
        <v>9.4136242005006601</v>
      </c>
      <c r="CK19" s="5">
        <v>10.574927206668001</v>
      </c>
      <c r="CL19" s="5">
        <v>10.564382958743099</v>
      </c>
      <c r="CM19" s="5">
        <v>8.8054742561869492</v>
      </c>
      <c r="CN19" s="5">
        <v>8.5800993164744295</v>
      </c>
      <c r="CO19" s="5">
        <v>9.1164568853270396</v>
      </c>
      <c r="CP19" s="5">
        <v>7.62564956425192</v>
      </c>
      <c r="CQ19" s="5">
        <v>8.7905035764632604</v>
      </c>
    </row>
    <row r="20" spans="1:95" x14ac:dyDescent="0.25">
      <c r="A20" t="s">
        <v>63</v>
      </c>
      <c r="B20" t="s">
        <v>31</v>
      </c>
      <c r="C20" t="s">
        <v>87</v>
      </c>
      <c r="D20">
        <v>2017</v>
      </c>
      <c r="E20">
        <v>3</v>
      </c>
      <c r="F20">
        <v>5</v>
      </c>
      <c r="G20">
        <v>8</v>
      </c>
      <c r="H20">
        <f t="shared" si="0"/>
        <v>1.5613011742724532E-6</v>
      </c>
      <c r="I20">
        <f t="shared" si="1"/>
        <v>5.8548794035216996E-7</v>
      </c>
      <c r="J20">
        <f>IFERROR(PERCENTILE($O20:$BA20,0.5)/E20,0)</f>
        <v>1.5658410576517068E-6</v>
      </c>
      <c r="K20">
        <f>IFERROR(PERCENTILE($O20:$BA20,0.5)/G20,0)</f>
        <v>5.8719039661939005E-7</v>
      </c>
      <c r="L20">
        <f>IFERROR(PERCENTILE($O20:$BA20,1)/E20,0)</f>
        <v>1.5701587574701533E-6</v>
      </c>
      <c r="M20">
        <f>IFERROR(PERCENTILE($O20:$BA20,1)/G20,0)</f>
        <v>5.8880953405130748E-7</v>
      </c>
      <c r="N20" t="s">
        <v>87</v>
      </c>
      <c r="O20" s="5">
        <v>4.7104762724104598E-6</v>
      </c>
      <c r="P20" s="5">
        <v>4.6975857727203797E-6</v>
      </c>
      <c r="Q20" s="5">
        <v>4.6974748364283303E-6</v>
      </c>
      <c r="R20" s="5">
        <v>4.6974906865863702E-6</v>
      </c>
      <c r="S20" s="5">
        <v>4.7099686864270401E-6</v>
      </c>
      <c r="T20" s="5">
        <v>4.69750488090918E-6</v>
      </c>
      <c r="U20" s="5">
        <v>4.6975995190480303E-6</v>
      </c>
      <c r="V20" s="5">
        <v>4.6977186318188203E-6</v>
      </c>
      <c r="W20" s="5">
        <v>4.7099333188364496E-6</v>
      </c>
      <c r="X20" s="5">
        <v>4.6974837557338397E-6</v>
      </c>
      <c r="Y20" s="5">
        <v>4.6974192364328601E-6</v>
      </c>
      <c r="Z20" s="5">
        <v>4.6975231729551204E-6</v>
      </c>
      <c r="AA20" s="5">
        <v>4.7102217437776398E-6</v>
      </c>
      <c r="AB20" s="5">
        <v>4.6974502420573899E-6</v>
      </c>
      <c r="AC20" s="5">
        <v>4.6977204652934299E-6</v>
      </c>
      <c r="AD20" s="5">
        <v>4.6973455534079398E-6</v>
      </c>
      <c r="AE20" s="5">
        <v>4.7100346100931099E-6</v>
      </c>
      <c r="AF20" s="5">
        <v>4.6969457656469296E-6</v>
      </c>
      <c r="AG20" s="5">
        <v>4.6971573964346801E-6</v>
      </c>
      <c r="AH20" s="5">
        <v>4.6977065259455799E-6</v>
      </c>
      <c r="AI20" s="5">
        <v>4.6839035228173597E-6</v>
      </c>
      <c r="AJ20" s="5">
        <v>4.6973398770757599E-6</v>
      </c>
      <c r="AK20" s="5">
        <v>4.6973605722844301E-6</v>
      </c>
      <c r="AL20" s="5">
        <v>4.6972541225921499E-6</v>
      </c>
      <c r="AM20" s="5">
        <v>4.7100149710719698E-6</v>
      </c>
      <c r="AN20" s="5">
        <v>4.6976970082266898E-6</v>
      </c>
      <c r="AO20" s="5">
        <v>4.6977161359274703E-6</v>
      </c>
      <c r="AP20" s="5">
        <v>4.6972491313665299E-6</v>
      </c>
      <c r="AQ20" s="5">
        <v>4.7101962666455399E-6</v>
      </c>
      <c r="AR20" s="5">
        <v>4.6976801342491201E-6</v>
      </c>
      <c r="AS20" s="5">
        <v>4.6974725748828601E-6</v>
      </c>
      <c r="AT20" s="5">
        <v>4.6976696948321899E-6</v>
      </c>
      <c r="AU20" s="5">
        <v>4.7099258031195503E-6</v>
      </c>
      <c r="AV20" s="5">
        <v>4.6970905575676898E-6</v>
      </c>
      <c r="AW20" s="5">
        <v>4.6972881585862496E-6</v>
      </c>
      <c r="AX20" s="5">
        <v>4.6974548994777701E-6</v>
      </c>
      <c r="AY20" s="5">
        <v>4.7099342369712602E-6</v>
      </c>
      <c r="AZ20" s="5">
        <v>4.6971913744029301E-6</v>
      </c>
      <c r="BA20" s="5">
        <v>4.6975774424863297E-6</v>
      </c>
      <c r="BD20" t="s">
        <v>87</v>
      </c>
      <c r="BE20" s="5">
        <v>4.7104762724104598E-6</v>
      </c>
      <c r="BF20" s="5">
        <v>4.6975857727203797E-6</v>
      </c>
      <c r="BG20" s="5">
        <v>4.6974748364283303E-6</v>
      </c>
      <c r="BH20" s="5">
        <v>4.6974906865863702E-6</v>
      </c>
      <c r="BI20" s="5">
        <v>4.7099686864270401E-6</v>
      </c>
      <c r="BJ20" s="5">
        <v>4.69750488090918E-6</v>
      </c>
      <c r="BK20" s="5">
        <v>4.6975995190480303E-6</v>
      </c>
      <c r="BL20" s="5">
        <v>4.6977186318188203E-6</v>
      </c>
      <c r="BM20" s="5">
        <v>4.7099333188364496E-6</v>
      </c>
      <c r="BN20" s="5">
        <v>4.6974837557338397E-6</v>
      </c>
      <c r="BO20" s="5">
        <v>4.6974192364328601E-6</v>
      </c>
      <c r="BP20" s="5">
        <v>4.6975231729551204E-6</v>
      </c>
      <c r="BQ20" s="5">
        <v>4.7102217437776398E-6</v>
      </c>
      <c r="BR20" s="5">
        <v>4.6974502420573899E-6</v>
      </c>
      <c r="BS20" s="5">
        <v>4.6977204652934299E-6</v>
      </c>
      <c r="BT20" s="5">
        <v>4.6973455534079398E-6</v>
      </c>
      <c r="BU20" s="5">
        <v>4.7100346100931099E-6</v>
      </c>
      <c r="BV20" s="5">
        <v>4.6969457656469296E-6</v>
      </c>
      <c r="BW20" s="5">
        <v>4.6971573964346801E-6</v>
      </c>
      <c r="BX20" s="5">
        <v>4.6977065259455799E-6</v>
      </c>
      <c r="BY20" s="5">
        <v>4.6839035228173597E-6</v>
      </c>
      <c r="BZ20" s="5">
        <v>4.6973398770757599E-6</v>
      </c>
      <c r="CA20" s="5">
        <v>4.6973605722844301E-6</v>
      </c>
      <c r="CB20" s="5">
        <v>4.6972541225921499E-6</v>
      </c>
      <c r="CC20" s="5">
        <v>4.7100149710719698E-6</v>
      </c>
      <c r="CD20" s="5">
        <v>4.6976970082266898E-6</v>
      </c>
      <c r="CE20" s="5">
        <v>4.6977161359274703E-6</v>
      </c>
      <c r="CF20" s="5">
        <v>4.6972491313665299E-6</v>
      </c>
      <c r="CG20" s="5">
        <v>4.7101962666455399E-6</v>
      </c>
      <c r="CH20" s="5">
        <v>4.6976801342491201E-6</v>
      </c>
      <c r="CI20" s="5">
        <v>4.6974725748828601E-6</v>
      </c>
      <c r="CJ20" s="5">
        <v>4.6976696948321899E-6</v>
      </c>
      <c r="CK20" s="5">
        <v>4.7099258031195503E-6</v>
      </c>
      <c r="CL20" s="5">
        <v>4.6970905575676898E-6</v>
      </c>
      <c r="CM20" s="5">
        <v>4.6972881585862496E-6</v>
      </c>
      <c r="CN20" s="5">
        <v>4.6974548994777701E-6</v>
      </c>
      <c r="CO20" s="5">
        <v>4.7099342369712602E-6</v>
      </c>
      <c r="CP20" s="5">
        <v>4.6971913744029301E-6</v>
      </c>
      <c r="CQ20" s="5">
        <v>4.6975774424863297E-6</v>
      </c>
    </row>
    <row r="21" spans="1:95" x14ac:dyDescent="0.25">
      <c r="A21" t="s">
        <v>63</v>
      </c>
      <c r="B21" t="s">
        <v>33</v>
      </c>
      <c r="C21" t="s">
        <v>88</v>
      </c>
      <c r="D21">
        <v>2017</v>
      </c>
      <c r="E21">
        <v>226</v>
      </c>
      <c r="F21">
        <v>0</v>
      </c>
      <c r="G21">
        <v>226</v>
      </c>
      <c r="H21">
        <f t="shared" si="0"/>
        <v>4.5257623920028761E-4</v>
      </c>
      <c r="I21">
        <f t="shared" si="1"/>
        <v>4.5257623920028761E-4</v>
      </c>
      <c r="J21">
        <f>IFERROR(PERCENTILE($O21:$BA21,0.5)/E21,0)</f>
        <v>7.4246557753519479E-4</v>
      </c>
      <c r="K21">
        <f>IFERROR(PERCENTILE($O21:$BA21,0.5)/G21,0)</f>
        <v>7.4246557753519479E-4</v>
      </c>
      <c r="L21">
        <f>IFERROR(PERCENTILE($O21:$BA21,1)/E21,0)</f>
        <v>1.1829635262326946E-3</v>
      </c>
      <c r="M21">
        <f>IFERROR(PERCENTILE($O21:$BA21,1)/G21,0)</f>
        <v>1.1829635262326946E-3</v>
      </c>
      <c r="N21" t="s">
        <v>88</v>
      </c>
      <c r="O21">
        <v>0.21506167838804899</v>
      </c>
      <c r="P21">
        <v>0.21503306686013099</v>
      </c>
      <c r="Q21">
        <v>0.19431106756132199</v>
      </c>
      <c r="R21">
        <v>0.21097432088054399</v>
      </c>
      <c r="S21">
        <v>0.17616611130256801</v>
      </c>
      <c r="T21">
        <v>0.26734975692858898</v>
      </c>
      <c r="U21">
        <v>0.21755037711887801</v>
      </c>
      <c r="V21">
        <v>0.22429098691781901</v>
      </c>
      <c r="W21">
        <v>0.21227224099679701</v>
      </c>
      <c r="X21">
        <v>0.18301440319109599</v>
      </c>
      <c r="Y21">
        <v>0.18517476032386199</v>
      </c>
      <c r="Z21">
        <v>0.219537119164599</v>
      </c>
      <c r="AA21">
        <v>0.187995452946354</v>
      </c>
      <c r="AB21">
        <v>0.159370706489116</v>
      </c>
      <c r="AC21">
        <v>0.20483183964364199</v>
      </c>
      <c r="AD21">
        <v>0.194353800335095</v>
      </c>
      <c r="AE21">
        <v>0.216342900967081</v>
      </c>
      <c r="AF21">
        <v>0.16779722052295401</v>
      </c>
      <c r="AG21">
        <v>0.22800039310065801</v>
      </c>
      <c r="AH21">
        <v>0.17929004991969999</v>
      </c>
      <c r="AI21">
        <v>0.102282230059265</v>
      </c>
      <c r="AJ21">
        <v>0.166752083317425</v>
      </c>
      <c r="AK21">
        <v>0.12742707368166201</v>
      </c>
      <c r="AL21">
        <v>0.15488819705771101</v>
      </c>
      <c r="AM21">
        <v>0.120669467792442</v>
      </c>
      <c r="AN21">
        <v>0.14717319727226</v>
      </c>
      <c r="AO21">
        <v>0.14969745096163301</v>
      </c>
      <c r="AP21">
        <v>0.17434939574034999</v>
      </c>
      <c r="AQ21">
        <v>0.14145714188926301</v>
      </c>
      <c r="AR21">
        <v>0.106740374294001</v>
      </c>
      <c r="AS21">
        <v>0.162849542597789</v>
      </c>
      <c r="AT21">
        <v>0.143385376929416</v>
      </c>
      <c r="AU21">
        <v>0.16662088186884499</v>
      </c>
      <c r="AV21">
        <v>0.15685984426719601</v>
      </c>
      <c r="AW21">
        <v>0.13302253950616499</v>
      </c>
      <c r="AX21">
        <v>0.117020144455562</v>
      </c>
      <c r="AY21">
        <v>0.12251441516464701</v>
      </c>
      <c r="AZ21">
        <v>0.10629353147213499</v>
      </c>
      <c r="BA21">
        <v>0.120345384151445</v>
      </c>
      <c r="BD21" t="s">
        <v>88</v>
      </c>
      <c r="BE21">
        <v>0.21506167838804899</v>
      </c>
      <c r="BF21">
        <v>0.21503306686013099</v>
      </c>
      <c r="BG21">
        <v>0.19431106756132199</v>
      </c>
      <c r="BH21">
        <v>0.21097432088054399</v>
      </c>
      <c r="BI21">
        <v>0.17616611130256801</v>
      </c>
      <c r="BJ21">
        <v>0.26734975692858898</v>
      </c>
      <c r="BK21">
        <v>0.21755037711887801</v>
      </c>
      <c r="BL21">
        <v>0.22429098691781901</v>
      </c>
      <c r="BM21">
        <v>0.21227224099679701</v>
      </c>
      <c r="BN21">
        <v>0.18301440319109599</v>
      </c>
      <c r="BO21">
        <v>0.18517476032386199</v>
      </c>
      <c r="BP21">
        <v>0.219537119164599</v>
      </c>
      <c r="BQ21">
        <v>0.187995452946354</v>
      </c>
      <c r="BR21">
        <v>0.159370706489116</v>
      </c>
      <c r="BS21">
        <v>0.20483183964364199</v>
      </c>
      <c r="BT21">
        <v>0.194353800335095</v>
      </c>
      <c r="BU21">
        <v>0.216342900967081</v>
      </c>
      <c r="BV21">
        <v>0.16779722052295401</v>
      </c>
      <c r="BW21">
        <v>0.22800039310065801</v>
      </c>
      <c r="BX21">
        <v>0.17929004991969999</v>
      </c>
      <c r="BY21">
        <v>0.102282230059265</v>
      </c>
      <c r="BZ21">
        <v>0.166752083317425</v>
      </c>
      <c r="CA21">
        <v>0.12742707368166201</v>
      </c>
      <c r="CB21">
        <v>0.15488819705771101</v>
      </c>
      <c r="CC21">
        <v>0.120669467792442</v>
      </c>
      <c r="CD21">
        <v>0.14717319727226</v>
      </c>
      <c r="CE21">
        <v>0.14969745096163301</v>
      </c>
      <c r="CF21">
        <v>0.17434939574034999</v>
      </c>
      <c r="CG21">
        <v>0.14145714188926301</v>
      </c>
      <c r="CH21">
        <v>0.106740374294001</v>
      </c>
      <c r="CI21">
        <v>0.162849542597789</v>
      </c>
      <c r="CJ21">
        <v>0.143385376929416</v>
      </c>
      <c r="CK21">
        <v>0.16662088186884499</v>
      </c>
      <c r="CL21">
        <v>0.15685984426719601</v>
      </c>
      <c r="CM21">
        <v>0.13302253950616499</v>
      </c>
      <c r="CN21">
        <v>0.117020144455562</v>
      </c>
      <c r="CO21">
        <v>0.12251441516464701</v>
      </c>
      <c r="CP21">
        <v>0.10629353147213499</v>
      </c>
      <c r="CQ21">
        <v>0.120345384151445</v>
      </c>
    </row>
    <row r="22" spans="1:95" x14ac:dyDescent="0.25">
      <c r="A22" t="s">
        <v>65</v>
      </c>
      <c r="B22" t="s">
        <v>26</v>
      </c>
      <c r="C22" t="s">
        <v>89</v>
      </c>
      <c r="D22">
        <v>2017</v>
      </c>
      <c r="E22">
        <v>26</v>
      </c>
      <c r="F22">
        <v>0</v>
      </c>
      <c r="G22">
        <v>26</v>
      </c>
      <c r="H22">
        <f t="shared" si="0"/>
        <v>8.8260858410683072E-4</v>
      </c>
      <c r="I22">
        <f t="shared" si="1"/>
        <v>8.8260858410683072E-4</v>
      </c>
      <c r="J22">
        <f>IFERROR(PERCENTILE($O22:$BA22,0.5)/E22,0)</f>
        <v>1.045819189335604E-3</v>
      </c>
      <c r="K22">
        <f>IFERROR(PERCENTILE($O22:$BA22,0.5)/G22,0)</f>
        <v>1.045819189335604E-3</v>
      </c>
      <c r="L22">
        <f>IFERROR(PERCENTILE($O22:$BA22,1)/E22,0)</f>
        <v>1.271366341733473E-3</v>
      </c>
      <c r="M22">
        <f>IFERROR(PERCENTILE($O22:$BA22,1)/G22,0)</f>
        <v>1.271366341733473E-3</v>
      </c>
      <c r="N22" t="s">
        <v>89</v>
      </c>
      <c r="O22">
        <v>3.2656073296498001E-2</v>
      </c>
      <c r="P22">
        <v>3.3055524885070298E-2</v>
      </c>
      <c r="Q22">
        <v>2.8948509914585099E-2</v>
      </c>
      <c r="R22">
        <v>2.6528971239581801E-2</v>
      </c>
      <c r="S22">
        <v>2.92016241041302E-2</v>
      </c>
      <c r="T22">
        <v>2.6446675367094202E-2</v>
      </c>
      <c r="U22">
        <v>2.7051189270966499E-2</v>
      </c>
      <c r="V22">
        <v>2.7518957183251799E-2</v>
      </c>
      <c r="W22">
        <v>2.5537935801705498E-2</v>
      </c>
      <c r="X22">
        <v>2.7712011292105002E-2</v>
      </c>
      <c r="Y22">
        <v>2.7191298922725701E-2</v>
      </c>
      <c r="Z22">
        <v>2.6543825209058101E-2</v>
      </c>
      <c r="AA22">
        <v>2.7369620805080701E-2</v>
      </c>
      <c r="AB22">
        <v>2.9593847374701401E-2</v>
      </c>
      <c r="AC22">
        <v>2.8366101386089901E-2</v>
      </c>
      <c r="AD22">
        <v>2.84916024265497E-2</v>
      </c>
      <c r="AE22">
        <v>2.8120075416472299E-2</v>
      </c>
      <c r="AF22">
        <v>2.7417260924135E-2</v>
      </c>
      <c r="AG22">
        <v>2.4284931077467899E-2</v>
      </c>
      <c r="AH22">
        <v>2.8300328289858699E-2</v>
      </c>
      <c r="AI22">
        <v>2.6536082982052501E-2</v>
      </c>
      <c r="AJ22">
        <v>2.68269960683605E-2</v>
      </c>
      <c r="AK22">
        <v>2.75109753299255E-2</v>
      </c>
      <c r="AL22">
        <v>2.7686187989438199E-2</v>
      </c>
      <c r="AM22">
        <v>2.89564519799872E-2</v>
      </c>
      <c r="AN22">
        <v>2.8225645936605599E-2</v>
      </c>
      <c r="AO22">
        <v>2.73840227853255E-2</v>
      </c>
      <c r="AP22">
        <v>2.3526877328834E-2</v>
      </c>
      <c r="AQ22">
        <v>2.64009553225425E-2</v>
      </c>
      <c r="AR22">
        <v>2.4625661103192101E-2</v>
      </c>
      <c r="AS22">
        <v>2.6888922664751898E-2</v>
      </c>
      <c r="AT22">
        <v>2.5151994937831299E-2</v>
      </c>
      <c r="AU22">
        <v>2.94817007817561E-2</v>
      </c>
      <c r="AV22">
        <v>2.3643671393244199E-2</v>
      </c>
      <c r="AW22">
        <v>2.4553247216963801E-2</v>
      </c>
      <c r="AX22">
        <v>2.2947823186777599E-2</v>
      </c>
      <c r="AY22">
        <v>2.5398287014445801E-2</v>
      </c>
      <c r="AZ22">
        <v>2.5677179407055901E-2</v>
      </c>
      <c r="BA22">
        <v>2.6247181663153599E-2</v>
      </c>
      <c r="BD22" t="s">
        <v>89</v>
      </c>
      <c r="BE22">
        <v>3.2656073296498001E-2</v>
      </c>
      <c r="BF22">
        <v>3.3055524885070298E-2</v>
      </c>
      <c r="BG22">
        <v>2.8948509914585099E-2</v>
      </c>
      <c r="BH22">
        <v>2.6528971239581801E-2</v>
      </c>
      <c r="BI22">
        <v>2.92016241041302E-2</v>
      </c>
      <c r="BJ22">
        <v>2.6446675367094202E-2</v>
      </c>
      <c r="BK22">
        <v>2.7051189270966499E-2</v>
      </c>
      <c r="BL22">
        <v>2.7518957183251799E-2</v>
      </c>
      <c r="BM22">
        <v>2.5537935801705498E-2</v>
      </c>
      <c r="BN22">
        <v>2.7712011292105002E-2</v>
      </c>
      <c r="BO22">
        <v>2.7191298922725701E-2</v>
      </c>
      <c r="BP22">
        <v>2.6543825209058101E-2</v>
      </c>
      <c r="BQ22">
        <v>2.7369620805080701E-2</v>
      </c>
      <c r="BR22">
        <v>2.9593847374701401E-2</v>
      </c>
      <c r="BS22">
        <v>2.8366101386089901E-2</v>
      </c>
      <c r="BT22">
        <v>2.84916024265497E-2</v>
      </c>
      <c r="BU22">
        <v>2.8120075416472299E-2</v>
      </c>
      <c r="BV22">
        <v>2.7417260924135E-2</v>
      </c>
      <c r="BW22">
        <v>2.4284931077467899E-2</v>
      </c>
      <c r="BX22">
        <v>2.8300328289858699E-2</v>
      </c>
      <c r="BY22">
        <v>2.6536082982052501E-2</v>
      </c>
      <c r="BZ22">
        <v>2.68269960683605E-2</v>
      </c>
      <c r="CA22">
        <v>2.75109753299255E-2</v>
      </c>
      <c r="CB22">
        <v>2.7686187989438199E-2</v>
      </c>
      <c r="CC22">
        <v>2.89564519799872E-2</v>
      </c>
      <c r="CD22">
        <v>2.8225645936605599E-2</v>
      </c>
      <c r="CE22">
        <v>2.73840227853255E-2</v>
      </c>
      <c r="CF22">
        <v>2.3526877328834E-2</v>
      </c>
      <c r="CG22">
        <v>2.64009553225425E-2</v>
      </c>
      <c r="CH22">
        <v>2.4625661103192101E-2</v>
      </c>
      <c r="CI22">
        <v>2.6888922664751898E-2</v>
      </c>
      <c r="CJ22">
        <v>2.5151994937831299E-2</v>
      </c>
      <c r="CK22">
        <v>2.94817007817561E-2</v>
      </c>
      <c r="CL22">
        <v>2.3643671393244199E-2</v>
      </c>
      <c r="CM22">
        <v>2.4553247216963801E-2</v>
      </c>
      <c r="CN22">
        <v>2.2947823186777599E-2</v>
      </c>
      <c r="CO22">
        <v>2.5398287014445801E-2</v>
      </c>
      <c r="CP22">
        <v>2.5677179407055901E-2</v>
      </c>
      <c r="CQ22">
        <v>2.6247181663153599E-2</v>
      </c>
    </row>
    <row r="23" spans="1:95" x14ac:dyDescent="0.25">
      <c r="A23" t="s">
        <v>63</v>
      </c>
      <c r="B23" t="s">
        <v>34</v>
      </c>
      <c r="C23" t="s">
        <v>90</v>
      </c>
      <c r="D23">
        <v>2017</v>
      </c>
      <c r="E23">
        <v>16</v>
      </c>
      <c r="F23">
        <v>15.4</v>
      </c>
      <c r="G23">
        <v>31.4</v>
      </c>
      <c r="H23">
        <f t="shared" si="0"/>
        <v>9.7152875352563746E-8</v>
      </c>
      <c r="I23">
        <f t="shared" si="1"/>
        <v>4.9504649861178983E-8</v>
      </c>
      <c r="J23">
        <f>IFERROR(PERCENTILE($O23:$BA23,0.5)/E23,0)</f>
        <v>9.7414413598810621E-8</v>
      </c>
      <c r="K23">
        <f>IFERROR(PERCENTILE($O23:$BA23,0.5)/G23,0)</f>
        <v>4.963791775735573E-8</v>
      </c>
      <c r="L23">
        <f>IFERROR(PERCENTILE($O23:$BA23,1)/E23,0)</f>
        <v>9.7683586407556874E-8</v>
      </c>
      <c r="M23">
        <f>IFERROR(PERCENTILE($O23:$BA23,1)/G23,0)</f>
        <v>4.9775075876462103E-8</v>
      </c>
      <c r="N23" t="s">
        <v>90</v>
      </c>
      <c r="O23" s="5">
        <v>1.56293738252091E-6</v>
      </c>
      <c r="P23" s="5">
        <v>1.5586306175809699E-6</v>
      </c>
      <c r="Q23" s="5">
        <v>1.5586306175809699E-6</v>
      </c>
      <c r="R23" s="5">
        <v>1.5586306175809699E-6</v>
      </c>
      <c r="S23" s="5">
        <v>1.56293738252091E-6</v>
      </c>
      <c r="T23" s="5">
        <v>1.5586306175809699E-6</v>
      </c>
      <c r="U23" s="5">
        <v>1.5586306175809699E-6</v>
      </c>
      <c r="V23" s="5">
        <v>1.5586306175809699E-6</v>
      </c>
      <c r="W23" s="5">
        <v>1.56293738252091E-6</v>
      </c>
      <c r="X23" s="5">
        <v>1.5586306175809699E-6</v>
      </c>
      <c r="Y23" s="5">
        <v>1.5586306175809699E-6</v>
      </c>
      <c r="Z23" s="5">
        <v>1.5586306175809699E-6</v>
      </c>
      <c r="AA23" s="5">
        <v>1.56293738252091E-6</v>
      </c>
      <c r="AB23" s="5">
        <v>1.5586306175809699E-6</v>
      </c>
      <c r="AC23" s="5">
        <v>1.5586306175809699E-6</v>
      </c>
      <c r="AD23" s="5">
        <v>1.5586306175809699E-6</v>
      </c>
      <c r="AE23" s="5">
        <v>1.56293738252091E-6</v>
      </c>
      <c r="AF23" s="5">
        <v>1.5586306175809699E-6</v>
      </c>
      <c r="AG23" s="5">
        <v>1.5586306175809699E-6</v>
      </c>
      <c r="AH23" s="5">
        <v>1.5586306175809699E-6</v>
      </c>
      <c r="AI23" s="5">
        <v>1.5544460056410199E-6</v>
      </c>
      <c r="AJ23" s="5">
        <v>1.5586306175809699E-6</v>
      </c>
      <c r="AK23" s="5">
        <v>1.5586306175809699E-6</v>
      </c>
      <c r="AL23" s="5">
        <v>1.5586306175809699E-6</v>
      </c>
      <c r="AM23" s="5">
        <v>1.56293738252091E-6</v>
      </c>
      <c r="AN23" s="5">
        <v>1.5586306175809699E-6</v>
      </c>
      <c r="AO23" s="5">
        <v>1.5586306175809699E-6</v>
      </c>
      <c r="AP23" s="5">
        <v>1.5586306175809699E-6</v>
      </c>
      <c r="AQ23" s="5">
        <v>1.56293738252091E-6</v>
      </c>
      <c r="AR23" s="5">
        <v>1.5586306175809699E-6</v>
      </c>
      <c r="AS23" s="5">
        <v>1.5586306175809699E-6</v>
      </c>
      <c r="AT23" s="5">
        <v>1.5586306175809699E-6</v>
      </c>
      <c r="AU23" s="5">
        <v>1.56293738252091E-6</v>
      </c>
      <c r="AV23" s="5">
        <v>1.5586306175809699E-6</v>
      </c>
      <c r="AW23" s="5">
        <v>1.5586306175809699E-6</v>
      </c>
      <c r="AX23" s="5">
        <v>1.5586306175809699E-6</v>
      </c>
      <c r="AY23" s="5">
        <v>1.56293738252091E-6</v>
      </c>
      <c r="AZ23" s="5">
        <v>1.5586306175809699E-6</v>
      </c>
      <c r="BA23" s="5">
        <v>1.5586306175809699E-6</v>
      </c>
      <c r="BD23" t="s">
        <v>90</v>
      </c>
      <c r="BE23" s="5">
        <v>1.56293738252091E-6</v>
      </c>
      <c r="BF23" s="5">
        <v>1.5586306175809699E-6</v>
      </c>
      <c r="BG23" s="5">
        <v>1.5586306175809699E-6</v>
      </c>
      <c r="BH23" s="5">
        <v>1.5586306175809699E-6</v>
      </c>
      <c r="BI23" s="5">
        <v>1.56293738252091E-6</v>
      </c>
      <c r="BJ23" s="5">
        <v>1.5586306175809699E-6</v>
      </c>
      <c r="BK23" s="5">
        <v>1.5586306175809699E-6</v>
      </c>
      <c r="BL23" s="5">
        <v>1.5586306175809699E-6</v>
      </c>
      <c r="BM23" s="5">
        <v>1.56293738252091E-6</v>
      </c>
      <c r="BN23" s="5">
        <v>1.5586306175809699E-6</v>
      </c>
      <c r="BO23" s="5">
        <v>1.5586306175809699E-6</v>
      </c>
      <c r="BP23" s="5">
        <v>1.5586306175809699E-6</v>
      </c>
      <c r="BQ23" s="5">
        <v>1.56293738252091E-6</v>
      </c>
      <c r="BR23" s="5">
        <v>1.5586306175809699E-6</v>
      </c>
      <c r="BS23" s="5">
        <v>1.5586306175809699E-6</v>
      </c>
      <c r="BT23" s="5">
        <v>1.5586306175809699E-6</v>
      </c>
      <c r="BU23" s="5">
        <v>1.56293738252091E-6</v>
      </c>
      <c r="BV23" s="5">
        <v>1.5586306175809699E-6</v>
      </c>
      <c r="BW23" s="5">
        <v>1.5586306175809699E-6</v>
      </c>
      <c r="BX23" s="5">
        <v>1.5586306175809699E-6</v>
      </c>
      <c r="BY23" s="5">
        <v>1.5544460056410199E-6</v>
      </c>
      <c r="BZ23" s="5">
        <v>1.5586306175809699E-6</v>
      </c>
      <c r="CA23" s="5">
        <v>1.5586306175809699E-6</v>
      </c>
      <c r="CB23" s="5">
        <v>1.5586306175809699E-6</v>
      </c>
      <c r="CC23" s="5">
        <v>1.56293738252091E-6</v>
      </c>
      <c r="CD23" s="5">
        <v>1.5586306175809699E-6</v>
      </c>
      <c r="CE23" s="5">
        <v>1.5586306175809699E-6</v>
      </c>
      <c r="CF23" s="5">
        <v>1.5586306175809699E-6</v>
      </c>
      <c r="CG23" s="5">
        <v>1.56293738252091E-6</v>
      </c>
      <c r="CH23" s="5">
        <v>1.5586306175809699E-6</v>
      </c>
      <c r="CI23" s="5">
        <v>1.5586306175809699E-6</v>
      </c>
      <c r="CJ23" s="5">
        <v>1.5586306175809699E-6</v>
      </c>
      <c r="CK23" s="5">
        <v>1.56293738252091E-6</v>
      </c>
      <c r="CL23" s="5">
        <v>1.5586306175809699E-6</v>
      </c>
      <c r="CM23" s="5">
        <v>1.5586306175809699E-6</v>
      </c>
      <c r="CN23" s="5">
        <v>1.5586306175809699E-6</v>
      </c>
      <c r="CO23" s="5">
        <v>1.56293738252091E-6</v>
      </c>
      <c r="CP23" s="5">
        <v>1.5586306175809699E-6</v>
      </c>
      <c r="CQ23" s="5">
        <v>1.5586306175809699E-6</v>
      </c>
    </row>
    <row r="24" spans="1:95" x14ac:dyDescent="0.25">
      <c r="A24" t="s">
        <v>64</v>
      </c>
      <c r="B24" t="s">
        <v>35</v>
      </c>
      <c r="C24" t="s">
        <v>91</v>
      </c>
      <c r="D24">
        <v>2017</v>
      </c>
      <c r="E24">
        <v>20.7</v>
      </c>
      <c r="F24">
        <v>10</v>
      </c>
      <c r="G24">
        <v>30.7</v>
      </c>
      <c r="H24">
        <f t="shared" si="0"/>
        <v>8.8180351452881167E-3</v>
      </c>
      <c r="I24">
        <f t="shared" si="1"/>
        <v>5.9457109937284692E-3</v>
      </c>
      <c r="J24">
        <f>IFERROR(PERCENTILE($O24:$BA24,0.5)/E24,0)</f>
        <v>2.6325734041900389E-2</v>
      </c>
      <c r="K24">
        <f>IFERROR(PERCENTILE($O24:$BA24,0.5)/G24,0)</f>
        <v>1.7750576373528927E-2</v>
      </c>
      <c r="L24">
        <f>IFERROR(PERCENTILE($O24:$BA24,1)/E24,0)</f>
        <v>3.8825427778670291E-2</v>
      </c>
      <c r="M24">
        <f>IFERROR(PERCENTILE($O24:$BA24,1)/G24,0)</f>
        <v>2.6178708632523615E-2</v>
      </c>
      <c r="N24" t="s">
        <v>91</v>
      </c>
      <c r="O24">
        <v>0.57698954913793898</v>
      </c>
      <c r="P24">
        <v>0.62695481510557405</v>
      </c>
      <c r="Q24">
        <v>0.360914763460226</v>
      </c>
      <c r="R24">
        <v>0.24492754620805299</v>
      </c>
      <c r="S24">
        <v>0.69338130336081505</v>
      </c>
      <c r="T24">
        <v>0.51116004027183004</v>
      </c>
      <c r="U24">
        <v>0.46707214956764598</v>
      </c>
      <c r="V24">
        <v>0.68157097490446095</v>
      </c>
      <c r="W24">
        <v>0.69087954538538598</v>
      </c>
      <c r="X24">
        <v>0.61657029503821703</v>
      </c>
      <c r="Y24">
        <v>0.71320818813693299</v>
      </c>
      <c r="Z24">
        <v>0.65240416054299799</v>
      </c>
      <c r="AA24">
        <v>0.32052394073644402</v>
      </c>
      <c r="AB24">
        <v>0.43080220918456502</v>
      </c>
      <c r="AC24">
        <v>0.40744789259804098</v>
      </c>
      <c r="AD24">
        <v>0.47597858036072299</v>
      </c>
      <c r="AE24">
        <v>0.68558668992230198</v>
      </c>
      <c r="AF24">
        <v>0.80368635501847496</v>
      </c>
      <c r="AG24">
        <v>0.58731796428883498</v>
      </c>
      <c r="AH24">
        <v>0.54494269466733802</v>
      </c>
      <c r="AI24">
        <v>0.72595636604564695</v>
      </c>
      <c r="AJ24">
        <v>0.67740951029317897</v>
      </c>
      <c r="AK24">
        <v>0.397117432653596</v>
      </c>
      <c r="AL24">
        <v>0.194335281753791</v>
      </c>
      <c r="AM24">
        <v>0.57711017114997298</v>
      </c>
      <c r="AN24">
        <v>0.48257333366925997</v>
      </c>
      <c r="AO24">
        <v>0.64427260282793397</v>
      </c>
      <c r="AP24">
        <v>0.39710390291316</v>
      </c>
      <c r="AQ24">
        <v>0.59545495795930303</v>
      </c>
      <c r="AR24">
        <v>0.60936007558870897</v>
      </c>
      <c r="AS24">
        <v>0.67349176525906695</v>
      </c>
      <c r="AT24">
        <v>0.53259975034415497</v>
      </c>
      <c r="AU24">
        <v>0.54183413085431598</v>
      </c>
      <c r="AV24">
        <v>0.56451271268997305</v>
      </c>
      <c r="AW24">
        <v>0.54471875052699403</v>
      </c>
      <c r="AX24">
        <v>0.35113677184199599</v>
      </c>
      <c r="AY24">
        <v>0.18253332750746401</v>
      </c>
      <c r="AZ24">
        <v>0.494010702493896</v>
      </c>
      <c r="BA24">
        <v>0.328947143083271</v>
      </c>
      <c r="BD24" t="s">
        <v>91</v>
      </c>
      <c r="BE24">
        <v>0.57698954913793898</v>
      </c>
      <c r="BF24">
        <v>0.62695481510557405</v>
      </c>
      <c r="BG24">
        <v>0.360914763460226</v>
      </c>
      <c r="BH24">
        <v>0.24492754620805299</v>
      </c>
      <c r="BI24">
        <v>0.69338130336081505</v>
      </c>
      <c r="BJ24">
        <v>0.51116004027183004</v>
      </c>
      <c r="BK24">
        <v>0.46707214956764598</v>
      </c>
      <c r="BL24">
        <v>0.68157097490446095</v>
      </c>
      <c r="BM24">
        <v>0.69087954538538598</v>
      </c>
      <c r="BN24">
        <v>0.61657029503821703</v>
      </c>
      <c r="BO24">
        <v>0.71320818813693299</v>
      </c>
      <c r="BP24">
        <v>0.65240416054299799</v>
      </c>
      <c r="BQ24">
        <v>0.32052394073644402</v>
      </c>
      <c r="BR24">
        <v>0.43080220918456502</v>
      </c>
      <c r="BS24">
        <v>0.40744789259804098</v>
      </c>
      <c r="BT24">
        <v>0.47597858036072299</v>
      </c>
      <c r="BU24">
        <v>0.68558668992230198</v>
      </c>
      <c r="BV24">
        <v>0.80368635501847496</v>
      </c>
      <c r="BW24">
        <v>0.58731796428883498</v>
      </c>
      <c r="BX24">
        <v>0.54494269466733802</v>
      </c>
      <c r="BY24">
        <v>0.72595636604564695</v>
      </c>
      <c r="BZ24">
        <v>0.67740951029317897</v>
      </c>
      <c r="CA24">
        <v>0.397117432653596</v>
      </c>
      <c r="CB24">
        <v>0.194335281753791</v>
      </c>
      <c r="CC24">
        <v>0.57711017114997298</v>
      </c>
      <c r="CD24">
        <v>0.48257333366925997</v>
      </c>
      <c r="CE24">
        <v>0.64427260282793397</v>
      </c>
      <c r="CF24">
        <v>0.39710390291316</v>
      </c>
      <c r="CG24">
        <v>0.59545495795930303</v>
      </c>
      <c r="CH24">
        <v>0.60936007558870897</v>
      </c>
      <c r="CI24">
        <v>0.67349176525906695</v>
      </c>
      <c r="CJ24">
        <v>0.53259975034415497</v>
      </c>
      <c r="CK24">
        <v>0.54183413085431598</v>
      </c>
      <c r="CL24">
        <v>0.56451271268997305</v>
      </c>
      <c r="CM24">
        <v>0.54471875052699403</v>
      </c>
      <c r="CN24">
        <v>0.35113677184199599</v>
      </c>
      <c r="CO24">
        <v>0.18253332750746401</v>
      </c>
      <c r="CP24">
        <v>0.494010702493896</v>
      </c>
      <c r="CQ24">
        <v>0.328947143083271</v>
      </c>
    </row>
    <row r="25" spans="1:95" x14ac:dyDescent="0.25">
      <c r="A25" t="s">
        <v>63</v>
      </c>
      <c r="B25" t="s">
        <v>37</v>
      </c>
      <c r="C25" t="s">
        <v>92</v>
      </c>
      <c r="D25">
        <v>2017</v>
      </c>
      <c r="E25">
        <v>200</v>
      </c>
      <c r="F25">
        <v>32</v>
      </c>
      <c r="G25">
        <v>232</v>
      </c>
      <c r="H25">
        <f t="shared" si="0"/>
        <v>4.8071582087864896E-5</v>
      </c>
      <c r="I25">
        <f t="shared" si="1"/>
        <v>4.1441019041262841E-5</v>
      </c>
      <c r="J25">
        <f>IFERROR(PERCENTILE($O25:$BA25,0.5)/E25,0)</f>
        <v>4.990684095874505E-5</v>
      </c>
      <c r="K25">
        <f>IFERROR(PERCENTILE($O25:$BA25,0.5)/G25,0)</f>
        <v>4.3023138757538836E-5</v>
      </c>
      <c r="L25">
        <f>IFERROR(PERCENTILE($O25:$BA25,1)/E25,0)</f>
        <v>5.0043190873961502E-5</v>
      </c>
      <c r="M25">
        <f>IFERROR(PERCENTILE($O25:$BA25,1)/G25,0)</f>
        <v>4.314068178789785E-5</v>
      </c>
      <c r="N25" t="s">
        <v>92</v>
      </c>
      <c r="O25">
        <v>1.0008638174792301E-2</v>
      </c>
      <c r="P25">
        <v>9.9813681917490099E-3</v>
      </c>
      <c r="Q25">
        <v>9.9813681917490099E-3</v>
      </c>
      <c r="R25">
        <v>9.9813681917490099E-3</v>
      </c>
      <c r="S25">
        <v>1.0008638174792301E-2</v>
      </c>
      <c r="T25">
        <v>9.9813681917490099E-3</v>
      </c>
      <c r="U25">
        <v>9.9813681917490099E-3</v>
      </c>
      <c r="V25">
        <v>9.9813681917490099E-3</v>
      </c>
      <c r="W25">
        <v>1.0008638174792301E-2</v>
      </c>
      <c r="X25">
        <v>9.9813681917490099E-3</v>
      </c>
      <c r="Y25">
        <v>9.9813681917490099E-3</v>
      </c>
      <c r="Z25">
        <v>9.9760524637095404E-3</v>
      </c>
      <c r="AA25">
        <v>1.0008638174792301E-2</v>
      </c>
      <c r="AB25">
        <v>9.9813681917490099E-3</v>
      </c>
      <c r="AC25">
        <v>9.9813681917490099E-3</v>
      </c>
      <c r="AD25">
        <v>9.9813681917490099E-3</v>
      </c>
      <c r="AE25">
        <v>1.0008638174792301E-2</v>
      </c>
      <c r="AF25">
        <v>9.9813681917490099E-3</v>
      </c>
      <c r="AG25">
        <v>9.9813681917490099E-3</v>
      </c>
      <c r="AH25">
        <v>9.9813681917490099E-3</v>
      </c>
      <c r="AI25">
        <v>9.6143164175729792E-3</v>
      </c>
      <c r="AJ25">
        <v>9.9813681917490099E-3</v>
      </c>
      <c r="AK25">
        <v>9.9813681917490099E-3</v>
      </c>
      <c r="AL25">
        <v>9.9813681917490099E-3</v>
      </c>
      <c r="AM25">
        <v>1.0008638174792301E-2</v>
      </c>
      <c r="AN25">
        <v>9.9753764954445493E-3</v>
      </c>
      <c r="AO25">
        <v>9.9813681917490099E-3</v>
      </c>
      <c r="AP25">
        <v>9.9813681917490099E-3</v>
      </c>
      <c r="AQ25">
        <v>1.0008638174792301E-2</v>
      </c>
      <c r="AR25">
        <v>9.9813681917490099E-3</v>
      </c>
      <c r="AS25">
        <v>9.9813681917490099E-3</v>
      </c>
      <c r="AT25">
        <v>9.9813681917490099E-3</v>
      </c>
      <c r="AU25">
        <v>1.0008638174792301E-2</v>
      </c>
      <c r="AV25">
        <v>9.9813681917490099E-3</v>
      </c>
      <c r="AW25">
        <v>9.9813681917490099E-3</v>
      </c>
      <c r="AX25">
        <v>9.9813681917490099E-3</v>
      </c>
      <c r="AY25">
        <v>1.0008638174792301E-2</v>
      </c>
      <c r="AZ25">
        <v>9.9813681917490099E-3</v>
      </c>
      <c r="BA25">
        <v>9.9813681917490099E-3</v>
      </c>
      <c r="BD25" t="s">
        <v>92</v>
      </c>
      <c r="BE25">
        <v>1.0008638174792301E-2</v>
      </c>
      <c r="BF25">
        <v>9.9813681917490099E-3</v>
      </c>
      <c r="BG25">
        <v>9.9813681917490099E-3</v>
      </c>
      <c r="BH25">
        <v>9.9813681917490099E-3</v>
      </c>
      <c r="BI25">
        <v>1.0008638174792301E-2</v>
      </c>
      <c r="BJ25">
        <v>9.9813681917490099E-3</v>
      </c>
      <c r="BK25">
        <v>9.9813681917490099E-3</v>
      </c>
      <c r="BL25">
        <v>9.9813681917490099E-3</v>
      </c>
      <c r="BM25">
        <v>1.0008638174792301E-2</v>
      </c>
      <c r="BN25">
        <v>9.9813681917490099E-3</v>
      </c>
      <c r="BO25">
        <v>9.9813681917490099E-3</v>
      </c>
      <c r="BP25">
        <v>9.9760524637095404E-3</v>
      </c>
      <c r="BQ25">
        <v>1.0008638174792301E-2</v>
      </c>
      <c r="BR25">
        <v>9.9813681917490099E-3</v>
      </c>
      <c r="BS25">
        <v>9.9813681917490099E-3</v>
      </c>
      <c r="BT25">
        <v>9.9813681917490099E-3</v>
      </c>
      <c r="BU25">
        <v>1.0008638174792301E-2</v>
      </c>
      <c r="BV25">
        <v>9.9813681917490099E-3</v>
      </c>
      <c r="BW25">
        <v>9.9813681917490099E-3</v>
      </c>
      <c r="BX25">
        <v>9.9813681917490099E-3</v>
      </c>
      <c r="BY25">
        <v>9.6143164175729792E-3</v>
      </c>
      <c r="BZ25">
        <v>9.9813681917490099E-3</v>
      </c>
      <c r="CA25">
        <v>9.9813681917490099E-3</v>
      </c>
      <c r="CB25">
        <v>9.9813681917490099E-3</v>
      </c>
      <c r="CC25">
        <v>1.0008638174792301E-2</v>
      </c>
      <c r="CD25">
        <v>9.9753764954445493E-3</v>
      </c>
      <c r="CE25">
        <v>9.9813681917490099E-3</v>
      </c>
      <c r="CF25">
        <v>9.9813681917490099E-3</v>
      </c>
      <c r="CG25">
        <v>1.0008638174792301E-2</v>
      </c>
      <c r="CH25">
        <v>9.9813681917490099E-3</v>
      </c>
      <c r="CI25">
        <v>9.9813681917490099E-3</v>
      </c>
      <c r="CJ25">
        <v>9.9813681917490099E-3</v>
      </c>
      <c r="CK25">
        <v>1.0008638174792301E-2</v>
      </c>
      <c r="CL25">
        <v>9.9813681917490099E-3</v>
      </c>
      <c r="CM25">
        <v>9.9813681917490099E-3</v>
      </c>
      <c r="CN25">
        <v>9.9813681917490099E-3</v>
      </c>
      <c r="CO25">
        <v>1.0008638174792301E-2</v>
      </c>
      <c r="CP25">
        <v>9.9813681917490099E-3</v>
      </c>
      <c r="CQ25">
        <v>9.9813681917490099E-3</v>
      </c>
    </row>
    <row r="26" spans="1:95" x14ac:dyDescent="0.25">
      <c r="A26" t="s">
        <v>63</v>
      </c>
      <c r="B26" t="s">
        <v>36</v>
      </c>
      <c r="C26" t="s">
        <v>93</v>
      </c>
      <c r="D26">
        <v>2017</v>
      </c>
      <c r="E26">
        <v>5.23</v>
      </c>
      <c r="F26">
        <v>-2.2080000000000002</v>
      </c>
      <c r="G26">
        <v>3.0219999999999998</v>
      </c>
      <c r="H26">
        <f t="shared" si="0"/>
        <v>1.1403248306212426E-3</v>
      </c>
      <c r="I26">
        <f t="shared" si="1"/>
        <v>1.9734939987257117E-3</v>
      </c>
      <c r="J26">
        <f>IFERROR(PERCENTILE($O26:$BA26,0.5)/E26,0)</f>
        <v>3.1587008380522751E-3</v>
      </c>
      <c r="K26">
        <f>IFERROR(PERCENTILE($O26:$BA26,0.5)/G26,0)</f>
        <v>5.4665802061592984E-3</v>
      </c>
      <c r="L26">
        <f>IFERROR(PERCENTILE($O26:$BA26,1)/E26,0)</f>
        <v>3.8530858900225808E-3</v>
      </c>
      <c r="M26">
        <f>IFERROR(PERCENTILE($O26:$BA26,1)/G26,0)</f>
        <v>6.6683121127789876E-3</v>
      </c>
      <c r="N26" t="s">
        <v>93</v>
      </c>
      <c r="O26">
        <v>1.65200053830134E-2</v>
      </c>
      <c r="P26">
        <v>1.78117221202897E-2</v>
      </c>
      <c r="Q26">
        <v>2.0051941688176301E-2</v>
      </c>
      <c r="R26">
        <v>1.80038972958931E-2</v>
      </c>
      <c r="S26">
        <v>1.7202726019667599E-2</v>
      </c>
      <c r="T26">
        <v>2.0028310369130501E-2</v>
      </c>
      <c r="U26">
        <v>2.00743749724634E-2</v>
      </c>
      <c r="V26">
        <v>2.0141579260611699E-2</v>
      </c>
      <c r="W26">
        <v>1.9020911553083001E-2</v>
      </c>
      <c r="X26">
        <v>2.0131838020409201E-2</v>
      </c>
      <c r="Y26">
        <v>2.0114945560463501E-2</v>
      </c>
      <c r="Z26">
        <v>2.0088789374295798E-2</v>
      </c>
      <c r="AA26">
        <v>1.5584563380344E-2</v>
      </c>
      <c r="AB26">
        <v>1.4888773228154E-2</v>
      </c>
      <c r="AC26">
        <v>1.7411042051468598E-2</v>
      </c>
      <c r="AD26">
        <v>1.74442497579077E-2</v>
      </c>
      <c r="AE26">
        <v>1.32599686813269E-2</v>
      </c>
      <c r="AF26">
        <v>1.9998101632052401E-2</v>
      </c>
      <c r="AG26">
        <v>2.0151639204818099E-2</v>
      </c>
      <c r="AH26">
        <v>1.18032857872478E-2</v>
      </c>
      <c r="AI26">
        <v>5.9638988641491E-3</v>
      </c>
      <c r="AJ26">
        <v>1.3802005297027801E-2</v>
      </c>
      <c r="AK26">
        <v>1.5078888156350299E-2</v>
      </c>
      <c r="AL26">
        <v>1.14139153601989E-2</v>
      </c>
      <c r="AM26">
        <v>1.08984917823669E-2</v>
      </c>
      <c r="AN26">
        <v>1.04859816756726E-2</v>
      </c>
      <c r="AO26">
        <v>1.57093433537072E-2</v>
      </c>
      <c r="AP26">
        <v>1.5914714610978199E-2</v>
      </c>
      <c r="AQ26">
        <v>1.11044382960825E-2</v>
      </c>
      <c r="AR26">
        <v>1.06123372378719E-2</v>
      </c>
      <c r="AS26">
        <v>1.74064791602212E-2</v>
      </c>
      <c r="AT26">
        <v>1.6336468240435501E-2</v>
      </c>
      <c r="AU26">
        <v>1.7418822717536701E-2</v>
      </c>
      <c r="AV26">
        <v>1.8130716030647899E-2</v>
      </c>
      <c r="AW26">
        <v>1.25186952899216E-2</v>
      </c>
      <c r="AX26">
        <v>1.6694944767478001E-2</v>
      </c>
      <c r="AY26">
        <v>1.3673024618947999E-2</v>
      </c>
      <c r="AZ26">
        <v>9.4515018977643795E-3</v>
      </c>
      <c r="BA26">
        <v>1.5667554408693302E-2</v>
      </c>
      <c r="BD26" t="s">
        <v>93</v>
      </c>
      <c r="BE26">
        <v>1.65200053830134E-2</v>
      </c>
      <c r="BF26">
        <v>1.78117221202897E-2</v>
      </c>
      <c r="BG26">
        <v>2.0051941688176301E-2</v>
      </c>
      <c r="BH26">
        <v>1.80038972958931E-2</v>
      </c>
      <c r="BI26">
        <v>1.7202726019667599E-2</v>
      </c>
      <c r="BJ26">
        <v>2.0028310369130501E-2</v>
      </c>
      <c r="BK26">
        <v>2.00743749724634E-2</v>
      </c>
      <c r="BL26">
        <v>2.0141579260611699E-2</v>
      </c>
      <c r="BM26">
        <v>1.9020911553083001E-2</v>
      </c>
      <c r="BN26">
        <v>2.0131838020409201E-2</v>
      </c>
      <c r="BO26">
        <v>2.0114945560463501E-2</v>
      </c>
      <c r="BP26">
        <v>2.0088789374295798E-2</v>
      </c>
      <c r="BQ26">
        <v>1.5584563380344E-2</v>
      </c>
      <c r="BR26">
        <v>1.4888773228154E-2</v>
      </c>
      <c r="BS26">
        <v>1.7411042051468598E-2</v>
      </c>
      <c r="BT26">
        <v>1.74442497579077E-2</v>
      </c>
      <c r="BU26">
        <v>1.32599686813269E-2</v>
      </c>
      <c r="BV26">
        <v>1.9998101632052401E-2</v>
      </c>
      <c r="BW26">
        <v>2.0151639204818099E-2</v>
      </c>
      <c r="BX26">
        <v>1.18032857872478E-2</v>
      </c>
      <c r="BY26">
        <v>5.9638988641491E-3</v>
      </c>
      <c r="BZ26">
        <v>1.3802005297027801E-2</v>
      </c>
      <c r="CA26">
        <v>1.5078888156350299E-2</v>
      </c>
      <c r="CB26">
        <v>1.14139153601989E-2</v>
      </c>
      <c r="CC26">
        <v>1.08984917823669E-2</v>
      </c>
      <c r="CD26">
        <v>1.04859816756726E-2</v>
      </c>
      <c r="CE26">
        <v>1.57093433537072E-2</v>
      </c>
      <c r="CF26">
        <v>1.5914714610978199E-2</v>
      </c>
      <c r="CG26">
        <v>1.11044382960825E-2</v>
      </c>
      <c r="CH26">
        <v>1.06123372378719E-2</v>
      </c>
      <c r="CI26">
        <v>1.74064791602212E-2</v>
      </c>
      <c r="CJ26">
        <v>1.6336468240435501E-2</v>
      </c>
      <c r="CK26">
        <v>1.7418822717536701E-2</v>
      </c>
      <c r="CL26">
        <v>1.8130716030647899E-2</v>
      </c>
      <c r="CM26">
        <v>1.25186952899216E-2</v>
      </c>
      <c r="CN26">
        <v>1.6694944767478001E-2</v>
      </c>
      <c r="CO26">
        <v>1.3673024618947999E-2</v>
      </c>
      <c r="CP26">
        <v>9.4515018977643795E-3</v>
      </c>
      <c r="CQ26">
        <v>1.5667554408693302E-2</v>
      </c>
    </row>
    <row r="27" spans="1:95" x14ac:dyDescent="0.25">
      <c r="A27" t="s">
        <v>61</v>
      </c>
      <c r="B27" t="s">
        <v>38</v>
      </c>
      <c r="C27" t="s">
        <v>94</v>
      </c>
      <c r="D27">
        <v>2017</v>
      </c>
      <c r="E27">
        <v>0.7</v>
      </c>
      <c r="F27">
        <v>0</v>
      </c>
      <c r="G27">
        <v>0.7</v>
      </c>
      <c r="H27">
        <f t="shared" si="0"/>
        <v>3.8340644244979002E-2</v>
      </c>
      <c r="I27">
        <f t="shared" si="1"/>
        <v>3.8340644244979002E-2</v>
      </c>
      <c r="J27">
        <f>IFERROR(PERCENTILE($O27:$BA27,0.5)/E27,0)</f>
        <v>3.8443418682989006E-2</v>
      </c>
      <c r="K27">
        <f>IFERROR(PERCENTILE($O27:$BA27,0.5)/G27,0)</f>
        <v>3.8443418682989006E-2</v>
      </c>
      <c r="L27">
        <f>IFERROR(PERCENTILE($O27:$BA27,1)/E27,0)</f>
        <v>3.8549550515716E-2</v>
      </c>
      <c r="M27">
        <f>IFERROR(PERCENTILE($O27:$BA27,1)/G27,0)</f>
        <v>3.8549550515716E-2</v>
      </c>
      <c r="N27" t="s">
        <v>94</v>
      </c>
      <c r="O27" s="5">
        <v>2.6983619597915998E-2</v>
      </c>
      <c r="P27" s="5">
        <v>2.6909931387281601E-2</v>
      </c>
      <c r="Q27" s="5">
        <v>2.69081579779115E-2</v>
      </c>
      <c r="R27" s="5">
        <v>2.69069877639142E-2</v>
      </c>
      <c r="S27" s="5">
        <v>2.6983252552080901E-2</v>
      </c>
      <c r="T27" s="5">
        <v>2.69084772170014E-2</v>
      </c>
      <c r="U27" s="5">
        <v>2.6909371772253301E-2</v>
      </c>
      <c r="V27" s="5">
        <v>2.6915274078157501E-2</v>
      </c>
      <c r="W27" s="5">
        <v>2.6982447152622598E-2</v>
      </c>
      <c r="X27" s="5">
        <v>2.69185442748298E-2</v>
      </c>
      <c r="Y27" s="5">
        <v>2.69102144761427E-2</v>
      </c>
      <c r="Z27" s="5">
        <v>2.6919662087727801E-2</v>
      </c>
      <c r="AA27" s="5">
        <v>2.69795643932145E-2</v>
      </c>
      <c r="AB27" s="5">
        <v>2.6905555783401001E-2</v>
      </c>
      <c r="AC27" s="5">
        <v>2.69110673308233E-2</v>
      </c>
      <c r="AD27" s="5">
        <v>2.6908397036580101E-2</v>
      </c>
      <c r="AE27" s="5">
        <v>2.6984685361001199E-2</v>
      </c>
      <c r="AF27" s="5">
        <v>2.6906756151721702E-2</v>
      </c>
      <c r="AG27" s="5">
        <v>2.6913486600287698E-2</v>
      </c>
      <c r="AH27" s="5">
        <v>2.6909940921413501E-2</v>
      </c>
      <c r="AI27" s="5">
        <v>2.6838450971485302E-2</v>
      </c>
      <c r="AJ27" s="5">
        <v>2.69134030709481E-2</v>
      </c>
      <c r="AK27" s="5">
        <v>2.6910086390303099E-2</v>
      </c>
      <c r="AL27" s="5">
        <v>2.69117865464563E-2</v>
      </c>
      <c r="AM27" s="5">
        <v>2.69769731383999E-2</v>
      </c>
      <c r="AN27" s="5">
        <v>2.6910393078092301E-2</v>
      </c>
      <c r="AO27" s="5">
        <v>2.6904794908788301E-2</v>
      </c>
      <c r="AP27" s="5">
        <v>2.6906668409364801E-2</v>
      </c>
      <c r="AQ27" s="5">
        <v>2.6978796115359999E-2</v>
      </c>
      <c r="AR27" s="5">
        <v>2.69073033795009E-2</v>
      </c>
      <c r="AS27" s="5">
        <v>2.69168539446412E-2</v>
      </c>
      <c r="AT27" s="5">
        <v>2.6917559563505101E-2</v>
      </c>
      <c r="AU27" s="5">
        <v>2.6980719425628401E-2</v>
      </c>
      <c r="AV27" s="5">
        <v>2.6905329023284699E-2</v>
      </c>
      <c r="AW27" s="5">
        <v>2.69095172432273E-2</v>
      </c>
      <c r="AX27" s="5">
        <v>2.69070066765296E-2</v>
      </c>
      <c r="AY27" s="5">
        <v>2.6979986657588301E-2</v>
      </c>
      <c r="AZ27" s="5">
        <v>2.6909261749017799E-2</v>
      </c>
      <c r="BA27" s="5">
        <v>2.69134666853975E-2</v>
      </c>
      <c r="BD27" t="s">
        <v>94</v>
      </c>
      <c r="BE27" s="5">
        <v>2.6983619597915998E-2</v>
      </c>
      <c r="BF27" s="5">
        <v>2.6909931387281601E-2</v>
      </c>
      <c r="BG27" s="5">
        <v>2.69081579779115E-2</v>
      </c>
      <c r="BH27" s="5">
        <v>2.69069877639142E-2</v>
      </c>
      <c r="BI27" s="5">
        <v>2.6983252552080901E-2</v>
      </c>
      <c r="BJ27" s="5">
        <v>2.69084772170014E-2</v>
      </c>
      <c r="BK27" s="5">
        <v>2.6909371772253301E-2</v>
      </c>
      <c r="BL27" s="5">
        <v>2.6915274078157501E-2</v>
      </c>
      <c r="BM27" s="5">
        <v>2.6982447152622598E-2</v>
      </c>
      <c r="BN27" s="5">
        <v>2.69185442748298E-2</v>
      </c>
      <c r="BO27" s="5">
        <v>2.69102144761427E-2</v>
      </c>
      <c r="BP27" s="5">
        <v>2.6919662087727801E-2</v>
      </c>
      <c r="BQ27" s="5">
        <v>2.69795643932145E-2</v>
      </c>
      <c r="BR27" s="5">
        <v>2.6905555783401001E-2</v>
      </c>
      <c r="BS27" s="5">
        <v>2.69110673308233E-2</v>
      </c>
      <c r="BT27" s="5">
        <v>2.6908397036580101E-2</v>
      </c>
      <c r="BU27" s="5">
        <v>2.6984685361001199E-2</v>
      </c>
      <c r="BV27" s="5">
        <v>2.6906756151721702E-2</v>
      </c>
      <c r="BW27" s="5">
        <v>2.6913486600287698E-2</v>
      </c>
      <c r="BX27" s="5">
        <v>2.6909940921413501E-2</v>
      </c>
      <c r="BY27" s="5">
        <v>2.6838450971485302E-2</v>
      </c>
      <c r="BZ27" s="5">
        <v>2.69134030709481E-2</v>
      </c>
      <c r="CA27" s="5">
        <v>2.6910086390303099E-2</v>
      </c>
      <c r="CB27" s="5">
        <v>2.69117865464563E-2</v>
      </c>
      <c r="CC27" s="5">
        <v>2.69769731383999E-2</v>
      </c>
      <c r="CD27" s="5">
        <v>2.6910393078092301E-2</v>
      </c>
      <c r="CE27" s="5">
        <v>2.6904794908788301E-2</v>
      </c>
      <c r="CF27" s="5">
        <v>2.6906668409364801E-2</v>
      </c>
      <c r="CG27" s="5">
        <v>2.6978796115359999E-2</v>
      </c>
      <c r="CH27" s="5">
        <v>2.69073033795009E-2</v>
      </c>
      <c r="CI27" s="5">
        <v>2.69168539446412E-2</v>
      </c>
      <c r="CJ27" s="5">
        <v>2.6917559563505101E-2</v>
      </c>
      <c r="CK27" s="5">
        <v>2.6980719425628401E-2</v>
      </c>
      <c r="CL27" s="5">
        <v>2.6905329023284699E-2</v>
      </c>
      <c r="CM27" s="5">
        <v>2.69095172432273E-2</v>
      </c>
      <c r="CN27" s="5">
        <v>2.69070066765296E-2</v>
      </c>
      <c r="CO27" s="5">
        <v>2.6979986657588301E-2</v>
      </c>
      <c r="CP27" s="5">
        <v>2.6909261749017799E-2</v>
      </c>
      <c r="CQ27" s="5">
        <v>2.69134666853975E-2</v>
      </c>
    </row>
    <row r="28" spans="1:95" x14ac:dyDescent="0.25">
      <c r="A28" t="s">
        <v>61</v>
      </c>
      <c r="B28" t="s">
        <v>41</v>
      </c>
      <c r="C28" t="s">
        <v>95</v>
      </c>
      <c r="D28">
        <v>2017</v>
      </c>
      <c r="E28">
        <v>0.4</v>
      </c>
      <c r="F28">
        <v>11</v>
      </c>
      <c r="G28">
        <v>11.4</v>
      </c>
      <c r="H28">
        <f t="shared" si="0"/>
        <v>0.44023948379676248</v>
      </c>
      <c r="I28">
        <f t="shared" si="1"/>
        <v>1.5446999431465351E-2</v>
      </c>
      <c r="J28">
        <f>IFERROR(PERCENTILE($O28:$BA28,0.5)/E28,0)</f>
        <v>0.70592872058069744</v>
      </c>
      <c r="K28">
        <f>IFERROR(PERCENTILE($O28:$BA28,0.5)/G28,0)</f>
        <v>2.4769428792305172E-2</v>
      </c>
      <c r="L28">
        <f>IFERROR(PERCENTILE($O28:$BA28,1)/E28,0)</f>
        <v>0.84730406272765746</v>
      </c>
      <c r="M28">
        <f>IFERROR(PERCENTILE($O28:$BA28,1)/G28,0)</f>
        <v>2.9729967113251141E-2</v>
      </c>
      <c r="N28" t="s">
        <v>95</v>
      </c>
      <c r="O28">
        <v>0.310078977975562</v>
      </c>
      <c r="P28">
        <v>0.32558416255164002</v>
      </c>
      <c r="Q28">
        <v>0.29054901624676599</v>
      </c>
      <c r="R28">
        <v>0.24356553865640501</v>
      </c>
      <c r="S28">
        <v>0.26813687191348001</v>
      </c>
      <c r="T28">
        <v>0.316630157351244</v>
      </c>
      <c r="U28">
        <v>0.33140725990382702</v>
      </c>
      <c r="V28">
        <v>0.28237148823227898</v>
      </c>
      <c r="W28">
        <v>0.29495466136566201</v>
      </c>
      <c r="X28">
        <v>0.30801222230115399</v>
      </c>
      <c r="Y28">
        <v>0.25636505481212502</v>
      </c>
      <c r="Z28">
        <v>0.30354532061955503</v>
      </c>
      <c r="AA28">
        <v>0.292941240487535</v>
      </c>
      <c r="AB28">
        <v>0.25890283398908298</v>
      </c>
      <c r="AC28">
        <v>0.33892162509106299</v>
      </c>
      <c r="AD28">
        <v>0.26386904745299999</v>
      </c>
      <c r="AE28">
        <v>0.27841078151210003</v>
      </c>
      <c r="AF28">
        <v>0.24836457575858201</v>
      </c>
      <c r="AG28">
        <v>0.33023045801960099</v>
      </c>
      <c r="AH28">
        <v>0.28102837569302702</v>
      </c>
      <c r="AI28">
        <v>0.176095793518705</v>
      </c>
      <c r="AJ28">
        <v>0.26746637538908802</v>
      </c>
      <c r="AK28">
        <v>0.25842103940579297</v>
      </c>
      <c r="AL28">
        <v>0.28578567983383901</v>
      </c>
      <c r="AM28">
        <v>0.26706814362179698</v>
      </c>
      <c r="AN28">
        <v>0.257340354599569</v>
      </c>
      <c r="AO28">
        <v>0.24955426816207199</v>
      </c>
      <c r="AP28">
        <v>0.28465698859997601</v>
      </c>
      <c r="AQ28">
        <v>0.26220342694129001</v>
      </c>
      <c r="AR28">
        <v>0.26896817556927899</v>
      </c>
      <c r="AS28">
        <v>0.322623536162705</v>
      </c>
      <c r="AT28">
        <v>0.277018427999077</v>
      </c>
      <c r="AU28">
        <v>0.312270049934606</v>
      </c>
      <c r="AV28">
        <v>0.30529809920225698</v>
      </c>
      <c r="AW28">
        <v>0.29106136841515601</v>
      </c>
      <c r="AX28">
        <v>0.31067823617046703</v>
      </c>
      <c r="AY28">
        <v>0.26782416308769702</v>
      </c>
      <c r="AZ28">
        <v>0.24381444752477199</v>
      </c>
      <c r="BA28">
        <v>0.29818380459051103</v>
      </c>
      <c r="BD28" t="s">
        <v>95</v>
      </c>
      <c r="BE28">
        <v>0.310078977975562</v>
      </c>
      <c r="BF28">
        <v>0.32558416255164002</v>
      </c>
      <c r="BG28">
        <v>0.29054901624676599</v>
      </c>
      <c r="BH28">
        <v>0.24356553865640501</v>
      </c>
      <c r="BI28">
        <v>0.26813687191348001</v>
      </c>
      <c r="BJ28">
        <v>0.316630157351244</v>
      </c>
      <c r="BK28">
        <v>0.33140725990382702</v>
      </c>
      <c r="BL28">
        <v>0.28237148823227898</v>
      </c>
      <c r="BM28">
        <v>0.29495466136566201</v>
      </c>
      <c r="BN28">
        <v>0.30801222230115399</v>
      </c>
      <c r="BO28">
        <v>0.25636505481212502</v>
      </c>
      <c r="BP28">
        <v>0.30354532061955503</v>
      </c>
      <c r="BQ28">
        <v>0.292941240487535</v>
      </c>
      <c r="BR28">
        <v>0.25890283398908298</v>
      </c>
      <c r="BS28">
        <v>0.33892162509106299</v>
      </c>
      <c r="BT28">
        <v>0.26386904745299999</v>
      </c>
      <c r="BU28">
        <v>0.27841078151210003</v>
      </c>
      <c r="BV28">
        <v>0.24836457575858201</v>
      </c>
      <c r="BW28">
        <v>0.33023045801960099</v>
      </c>
      <c r="BX28">
        <v>0.28102837569302702</v>
      </c>
      <c r="BY28">
        <v>0.176095793518705</v>
      </c>
      <c r="BZ28">
        <v>0.26746637538908802</v>
      </c>
      <c r="CA28">
        <v>0.25842103940579297</v>
      </c>
      <c r="CB28">
        <v>0.28578567983383901</v>
      </c>
      <c r="CC28">
        <v>0.26706814362179698</v>
      </c>
      <c r="CD28">
        <v>0.257340354599569</v>
      </c>
      <c r="CE28">
        <v>0.24955426816207199</v>
      </c>
      <c r="CF28">
        <v>0.28465698859997601</v>
      </c>
      <c r="CG28">
        <v>0.26220342694129001</v>
      </c>
      <c r="CH28">
        <v>0.26896817556927899</v>
      </c>
      <c r="CI28">
        <v>0.322623536162705</v>
      </c>
      <c r="CJ28">
        <v>0.277018427999077</v>
      </c>
      <c r="CK28">
        <v>0.312270049934606</v>
      </c>
      <c r="CL28">
        <v>0.30529809920225698</v>
      </c>
      <c r="CM28">
        <v>0.29106136841515601</v>
      </c>
      <c r="CN28">
        <v>0.31067823617046703</v>
      </c>
      <c r="CO28">
        <v>0.26782416308769702</v>
      </c>
      <c r="CP28">
        <v>0.24381444752477199</v>
      </c>
      <c r="CQ28">
        <v>0.29818380459051103</v>
      </c>
    </row>
    <row r="29" spans="1:95" x14ac:dyDescent="0.25">
      <c r="A29" t="s">
        <v>63</v>
      </c>
      <c r="B29" t="s">
        <v>40</v>
      </c>
      <c r="C29" t="s">
        <v>96</v>
      </c>
      <c r="D29">
        <v>2017</v>
      </c>
      <c r="E29">
        <v>60</v>
      </c>
      <c r="F29">
        <v>60</v>
      </c>
      <c r="G29">
        <v>120</v>
      </c>
      <c r="H29">
        <f t="shared" si="0"/>
        <v>1.9903697646508667E-2</v>
      </c>
      <c r="I29">
        <f t="shared" si="1"/>
        <v>9.9518488232543337E-3</v>
      </c>
      <c r="J29">
        <f>IFERROR(PERCENTILE($O29:$BA29,0.5)/E29,0)</f>
        <v>3.3487054288575166E-2</v>
      </c>
      <c r="K29">
        <f>IFERROR(PERCENTILE($O29:$BA29,0.5)/G29,0)</f>
        <v>1.6743527144287583E-2</v>
      </c>
      <c r="L29">
        <f>IFERROR(PERCENTILE($O29:$BA29,1)/E29,0)</f>
        <v>4.4896400435046502E-2</v>
      </c>
      <c r="M29">
        <f>IFERROR(PERCENTILE($O29:$BA29,1)/G29,0)</f>
        <v>2.2448200217523251E-2</v>
      </c>
      <c r="N29" t="s">
        <v>96</v>
      </c>
      <c r="O29">
        <v>2.06119857595974</v>
      </c>
      <c r="P29">
        <v>2.6922527293531302</v>
      </c>
      <c r="Q29">
        <v>2.3651549237599401</v>
      </c>
      <c r="R29">
        <v>2.2583122393084998</v>
      </c>
      <c r="S29">
        <v>2.1762976923255102</v>
      </c>
      <c r="T29">
        <v>2.5750824089124502</v>
      </c>
      <c r="U29">
        <v>2.6937840261027901</v>
      </c>
      <c r="V29">
        <v>2.2459086729034401</v>
      </c>
      <c r="W29">
        <v>2.2221654773683901</v>
      </c>
      <c r="X29">
        <v>2.0604903452255399</v>
      </c>
      <c r="Y29">
        <v>2.4837448930470098</v>
      </c>
      <c r="Z29">
        <v>2.4397525105423199</v>
      </c>
      <c r="AA29">
        <v>1.97811231618752</v>
      </c>
      <c r="AB29">
        <v>2.0092232573145101</v>
      </c>
      <c r="AC29">
        <v>2.1292028207136799</v>
      </c>
      <c r="AD29">
        <v>2.0712231010133899</v>
      </c>
      <c r="AE29">
        <v>2.0466306177826001</v>
      </c>
      <c r="AF29">
        <v>2.1403667515653502</v>
      </c>
      <c r="AG29">
        <v>1.74899800505868</v>
      </c>
      <c r="AH29">
        <v>1.88958347151432</v>
      </c>
      <c r="AI29">
        <v>1.2675713411201099</v>
      </c>
      <c r="AJ29">
        <v>2.0509441629499601</v>
      </c>
      <c r="AK29">
        <v>1.95758550135703</v>
      </c>
      <c r="AL29">
        <v>1.6200397868255201</v>
      </c>
      <c r="AM29">
        <v>1.4358985753054601</v>
      </c>
      <c r="AN29">
        <v>1.45815475977852</v>
      </c>
      <c r="AO29">
        <v>2.1813844715936801</v>
      </c>
      <c r="AP29">
        <v>1.7189867628842499</v>
      </c>
      <c r="AQ29">
        <v>1.3926601048763401</v>
      </c>
      <c r="AR29">
        <v>1.67971559609708</v>
      </c>
      <c r="AS29">
        <v>2.0983020238363599</v>
      </c>
      <c r="AT29">
        <v>1.8983077663972501</v>
      </c>
      <c r="AU29">
        <v>1.7767001184060101</v>
      </c>
      <c r="AV29">
        <v>1.5811408524050501</v>
      </c>
      <c r="AW29">
        <v>1.3972312570846399</v>
      </c>
      <c r="AX29">
        <v>1.70722017170135</v>
      </c>
      <c r="AY29">
        <v>1.2151426593744601</v>
      </c>
      <c r="AZ29">
        <v>1.19422185879052</v>
      </c>
      <c r="BA29">
        <v>1.60821282043957</v>
      </c>
      <c r="BD29" t="s">
        <v>96</v>
      </c>
      <c r="BE29">
        <v>2.06119857595974</v>
      </c>
      <c r="BF29">
        <v>2.6922527293531302</v>
      </c>
      <c r="BG29">
        <v>2.3651549237599401</v>
      </c>
      <c r="BH29">
        <v>2.2583122393084998</v>
      </c>
      <c r="BI29">
        <v>2.1762976923255102</v>
      </c>
      <c r="BJ29">
        <v>2.5750824089124502</v>
      </c>
      <c r="BK29">
        <v>2.6937840261027901</v>
      </c>
      <c r="BL29">
        <v>2.2459086729034401</v>
      </c>
      <c r="BM29">
        <v>2.2221654773683901</v>
      </c>
      <c r="BN29">
        <v>2.0604903452255399</v>
      </c>
      <c r="BO29">
        <v>2.4837448930470098</v>
      </c>
      <c r="BP29">
        <v>2.4397525105423199</v>
      </c>
      <c r="BQ29">
        <v>1.97811231618752</v>
      </c>
      <c r="BR29">
        <v>2.0092232573145101</v>
      </c>
      <c r="BS29">
        <v>2.1292028207136799</v>
      </c>
      <c r="BT29">
        <v>2.0712231010133899</v>
      </c>
      <c r="BU29">
        <v>2.0466306177826001</v>
      </c>
      <c r="BV29">
        <v>2.1403667515653502</v>
      </c>
      <c r="BW29">
        <v>1.74899800505868</v>
      </c>
      <c r="BX29">
        <v>1.88958347151432</v>
      </c>
      <c r="BY29">
        <v>1.2675713411201099</v>
      </c>
      <c r="BZ29">
        <v>2.0509441629499601</v>
      </c>
      <c r="CA29">
        <v>1.95758550135703</v>
      </c>
      <c r="CB29">
        <v>1.6200397868255201</v>
      </c>
      <c r="CC29">
        <v>1.4358985753054601</v>
      </c>
      <c r="CD29">
        <v>1.45815475977852</v>
      </c>
      <c r="CE29">
        <v>2.1813844715936801</v>
      </c>
      <c r="CF29">
        <v>1.7189867628842499</v>
      </c>
      <c r="CG29">
        <v>1.3926601048763401</v>
      </c>
      <c r="CH29">
        <v>1.67971559609708</v>
      </c>
      <c r="CI29">
        <v>2.0983020238363599</v>
      </c>
      <c r="CJ29">
        <v>1.8983077663972501</v>
      </c>
      <c r="CK29">
        <v>1.7767001184060101</v>
      </c>
      <c r="CL29">
        <v>1.5811408524050501</v>
      </c>
      <c r="CM29">
        <v>1.3972312570846399</v>
      </c>
      <c r="CN29">
        <v>1.70722017170135</v>
      </c>
      <c r="CO29">
        <v>1.2151426593744601</v>
      </c>
      <c r="CP29">
        <v>1.19422185879052</v>
      </c>
      <c r="CQ29">
        <v>1.60821282043957</v>
      </c>
    </row>
    <row r="30" spans="1:95" x14ac:dyDescent="0.25">
      <c r="A30" t="s">
        <v>61</v>
      </c>
      <c r="B30" t="s">
        <v>42</v>
      </c>
      <c r="C30" t="s">
        <v>97</v>
      </c>
      <c r="D30">
        <v>2017</v>
      </c>
      <c r="E30">
        <v>29</v>
      </c>
      <c r="F30">
        <v>0</v>
      </c>
      <c r="G30">
        <v>29</v>
      </c>
      <c r="H30">
        <f t="shared" si="0"/>
        <v>5.9985730184900004E-3</v>
      </c>
      <c r="I30">
        <f t="shared" si="1"/>
        <v>5.9985730184900004E-3</v>
      </c>
      <c r="J30">
        <f>IFERROR(PERCENTILE($O30:$BA30,0.5)/E30,0)</f>
        <v>7.8643065308458618E-3</v>
      </c>
      <c r="K30">
        <f>IFERROR(PERCENTILE($O30:$BA30,0.5)/G30,0)</f>
        <v>7.8643065308458618E-3</v>
      </c>
      <c r="L30">
        <f>IFERROR(PERCENTILE($O30:$BA30,1)/E30,0)</f>
        <v>9.4418764063981375E-3</v>
      </c>
      <c r="M30">
        <f>IFERROR(PERCENTILE($O30:$BA30,1)/G30,0)</f>
        <v>9.4418764063981375E-3</v>
      </c>
      <c r="N30" t="s">
        <v>97</v>
      </c>
      <c r="O30">
        <v>0.23668544572165001</v>
      </c>
      <c r="P30">
        <v>0.25272097992200798</v>
      </c>
      <c r="Q30">
        <v>0.23572808872494</v>
      </c>
      <c r="R30">
        <v>0.22564851159838101</v>
      </c>
      <c r="S30">
        <v>0.20178132865282999</v>
      </c>
      <c r="T30">
        <v>0.17827161131056801</v>
      </c>
      <c r="U30">
        <v>0.23070364295568899</v>
      </c>
      <c r="V30">
        <v>0.27200764984123499</v>
      </c>
      <c r="W30">
        <v>0.240766527260768</v>
      </c>
      <c r="X30">
        <v>0.209505931973932</v>
      </c>
      <c r="Y30">
        <v>0.24071887509336501</v>
      </c>
      <c r="Z30">
        <v>0.25780593071128699</v>
      </c>
      <c r="AA30">
        <v>0.190111943749495</v>
      </c>
      <c r="AB30">
        <v>0.21488979866405</v>
      </c>
      <c r="AC30">
        <v>0.22837205566346699</v>
      </c>
      <c r="AD30">
        <v>0.25596326499024002</v>
      </c>
      <c r="AE30">
        <v>0.264732599862536</v>
      </c>
      <c r="AF30">
        <v>0.182077557197345</v>
      </c>
      <c r="AG30">
        <v>0.24957248529877099</v>
      </c>
      <c r="AH30">
        <v>0.207642523476852</v>
      </c>
      <c r="AI30">
        <v>0.17395861753621</v>
      </c>
      <c r="AJ30">
        <v>0.24278685369944</v>
      </c>
      <c r="AK30">
        <v>0.20763203006009201</v>
      </c>
      <c r="AL30">
        <v>0.22806488939453001</v>
      </c>
      <c r="AM30">
        <v>0.22607817812178299</v>
      </c>
      <c r="AN30">
        <v>0.233992192532261</v>
      </c>
      <c r="AO30">
        <v>0.210796552360272</v>
      </c>
      <c r="AP30">
        <v>0.21077167881219599</v>
      </c>
      <c r="AQ30">
        <v>0.18307380303854401</v>
      </c>
      <c r="AR30">
        <v>0.26697287999054398</v>
      </c>
      <c r="AS30">
        <v>0.270186785568367</v>
      </c>
      <c r="AT30">
        <v>0.188204844013627</v>
      </c>
      <c r="AU30">
        <v>0.223784515714956</v>
      </c>
      <c r="AV30">
        <v>0.24292503344931701</v>
      </c>
      <c r="AW30">
        <v>0.17821709779331599</v>
      </c>
      <c r="AX30">
        <v>0.25225687976334099</v>
      </c>
      <c r="AY30">
        <v>0.27381441578554599</v>
      </c>
      <c r="AZ30">
        <v>0.21586871209133099</v>
      </c>
      <c r="BA30">
        <v>0.20754143773887099</v>
      </c>
      <c r="BD30" t="s">
        <v>97</v>
      </c>
      <c r="BE30">
        <v>0.23668544572165001</v>
      </c>
      <c r="BF30">
        <v>0.25272097992200798</v>
      </c>
      <c r="BG30">
        <v>0.23572808872494</v>
      </c>
      <c r="BH30">
        <v>0.22564851159838101</v>
      </c>
      <c r="BI30">
        <v>0.20178132865282999</v>
      </c>
      <c r="BJ30">
        <v>0.17827161131056801</v>
      </c>
      <c r="BK30">
        <v>0.23070364295568899</v>
      </c>
      <c r="BL30">
        <v>0.27200764984123499</v>
      </c>
      <c r="BM30">
        <v>0.240766527260768</v>
      </c>
      <c r="BN30">
        <v>0.209505931973932</v>
      </c>
      <c r="BO30">
        <v>0.24071887509336501</v>
      </c>
      <c r="BP30">
        <v>0.25780593071128699</v>
      </c>
      <c r="BQ30">
        <v>0.190111943749495</v>
      </c>
      <c r="BR30">
        <v>0.21488979866405</v>
      </c>
      <c r="BS30">
        <v>0.22837205566346699</v>
      </c>
      <c r="BT30">
        <v>0.25596326499024002</v>
      </c>
      <c r="BU30">
        <v>0.264732599862536</v>
      </c>
      <c r="BV30">
        <v>0.182077557197345</v>
      </c>
      <c r="BW30">
        <v>0.24957248529877099</v>
      </c>
      <c r="BX30">
        <v>0.207642523476852</v>
      </c>
      <c r="BY30">
        <v>0.17395861753621</v>
      </c>
      <c r="BZ30">
        <v>0.24278685369944</v>
      </c>
      <c r="CA30">
        <v>0.20763203006009201</v>
      </c>
      <c r="CB30">
        <v>0.22806488939453001</v>
      </c>
      <c r="CC30">
        <v>0.22607817812178299</v>
      </c>
      <c r="CD30">
        <v>0.233992192532261</v>
      </c>
      <c r="CE30">
        <v>0.210796552360272</v>
      </c>
      <c r="CF30">
        <v>0.21077167881219599</v>
      </c>
      <c r="CG30">
        <v>0.18307380303854401</v>
      </c>
      <c r="CH30">
        <v>0.26697287999054398</v>
      </c>
      <c r="CI30">
        <v>0.270186785568367</v>
      </c>
      <c r="CJ30">
        <v>0.188204844013627</v>
      </c>
      <c r="CK30">
        <v>0.223784515714956</v>
      </c>
      <c r="CL30">
        <v>0.24292503344931701</v>
      </c>
      <c r="CM30">
        <v>0.17821709779331599</v>
      </c>
      <c r="CN30">
        <v>0.25225687976334099</v>
      </c>
      <c r="CO30">
        <v>0.27381441578554599</v>
      </c>
      <c r="CP30">
        <v>0.21586871209133099</v>
      </c>
      <c r="CQ30">
        <v>0.20754143773887099</v>
      </c>
    </row>
    <row r="31" spans="1:95" x14ac:dyDescent="0.25">
      <c r="A31" t="s">
        <v>62</v>
      </c>
      <c r="B31" t="s">
        <v>39</v>
      </c>
      <c r="C31" t="s">
        <v>98</v>
      </c>
      <c r="D31">
        <v>2017</v>
      </c>
      <c r="E31">
        <v>16.14</v>
      </c>
      <c r="F31">
        <v>1.1399999999999999</v>
      </c>
      <c r="G31">
        <v>17.28</v>
      </c>
      <c r="H31">
        <f t="shared" si="0"/>
        <v>2.4327217234569519E-7</v>
      </c>
      <c r="I31">
        <f t="shared" si="1"/>
        <v>2.2722296653122222E-7</v>
      </c>
      <c r="J31">
        <f>IFERROR(PERCENTILE($O31:$BA31,0.5)/E31,0)</f>
        <v>5.7700277545875776E-7</v>
      </c>
      <c r="K31">
        <f>IFERROR(PERCENTILE($O31:$BA31,0.5)/G31,0)</f>
        <v>5.3893662013335359E-7</v>
      </c>
      <c r="L31">
        <f>IFERROR(PERCENTILE($O31:$BA31,1)/E31,0)</f>
        <v>6.1959509112491941E-7</v>
      </c>
      <c r="M31">
        <f>IFERROR(PERCENTILE($O31:$BA31,1)/G31,0)</f>
        <v>5.7871902608542819E-7</v>
      </c>
      <c r="N31" t="s">
        <v>98</v>
      </c>
      <c r="O31" s="5">
        <v>9.3787824696913395E-6</v>
      </c>
      <c r="P31" s="5">
        <v>9.2427351727457199E-6</v>
      </c>
      <c r="Q31" s="5">
        <v>8.0609763413708395E-6</v>
      </c>
      <c r="R31" s="5">
        <v>8.3044224652781098E-6</v>
      </c>
      <c r="S31" s="5">
        <v>8.4636764062650698E-6</v>
      </c>
      <c r="T31" s="5">
        <v>7.1765572499018803E-6</v>
      </c>
      <c r="U31" s="5">
        <v>9.6655620577666802E-6</v>
      </c>
      <c r="V31" s="5">
        <v>8.0931792578281504E-6</v>
      </c>
      <c r="W31" s="5">
        <v>9.9522143771099501E-6</v>
      </c>
      <c r="X31" s="5">
        <v>7.4225516838366001E-6</v>
      </c>
      <c r="Y31" s="5">
        <v>9.9234014672238497E-6</v>
      </c>
      <c r="Z31" s="5">
        <v>9.8382199311861301E-6</v>
      </c>
      <c r="AA31" s="5">
        <v>1.00002647707562E-5</v>
      </c>
      <c r="AB31" s="5">
        <v>9.7705440631519502E-6</v>
      </c>
      <c r="AC31" s="5">
        <v>9.9275321822224693E-6</v>
      </c>
      <c r="AD31" s="5">
        <v>7.0939140795364597E-6</v>
      </c>
      <c r="AE31" s="5">
        <v>9.7571094023980701E-6</v>
      </c>
      <c r="AF31" s="5">
        <v>9.9652973146190306E-6</v>
      </c>
      <c r="AG31" s="5">
        <v>3.9264128616595204E-6</v>
      </c>
      <c r="AH31" s="5">
        <v>9.8611444030484593E-6</v>
      </c>
      <c r="AI31" s="5">
        <v>9.5747225803676701E-6</v>
      </c>
      <c r="AJ31" s="5">
        <v>5.7649626427407096E-6</v>
      </c>
      <c r="AK31" s="5">
        <v>8.8043565137520992E-6</v>
      </c>
      <c r="AL31" s="5">
        <v>9.2257399169493596E-6</v>
      </c>
      <c r="AM31" s="5">
        <v>4.5001420492915096E-6</v>
      </c>
      <c r="AN31" s="5">
        <v>9.8834650174084604E-6</v>
      </c>
      <c r="AO31" s="5">
        <v>9.9365343422730393E-6</v>
      </c>
      <c r="AP31" s="5">
        <v>9.4531071306720796E-6</v>
      </c>
      <c r="AQ31" s="5">
        <v>9.9593905235645893E-6</v>
      </c>
      <c r="AR31" s="5">
        <v>9.9263321508609498E-6</v>
      </c>
      <c r="AS31" s="5">
        <v>6.7662051857427702E-6</v>
      </c>
      <c r="AT31" s="5">
        <v>8.8472946741652806E-6</v>
      </c>
      <c r="AU31" s="5">
        <v>8.3448787826014093E-6</v>
      </c>
      <c r="AV31" s="5">
        <v>8.8402766620810705E-6</v>
      </c>
      <c r="AW31" s="5">
        <v>9.2637263105257803E-6</v>
      </c>
      <c r="AX31" s="5">
        <v>9.7906448860902796E-6</v>
      </c>
      <c r="AY31" s="5">
        <v>5.9272610005038804E-6</v>
      </c>
      <c r="AZ31" s="5">
        <v>9.7581694347641405E-6</v>
      </c>
      <c r="BA31" s="5">
        <v>9.3128247959043502E-6</v>
      </c>
      <c r="BD31" t="s">
        <v>98</v>
      </c>
      <c r="BE31" s="5">
        <v>9.3787824696913395E-6</v>
      </c>
      <c r="BF31" s="5">
        <v>9.2427351727457199E-6</v>
      </c>
      <c r="BG31" s="5">
        <v>8.0609763413708395E-6</v>
      </c>
      <c r="BH31" s="5">
        <v>8.3044224652781098E-6</v>
      </c>
      <c r="BI31" s="5">
        <v>8.4636764062650698E-6</v>
      </c>
      <c r="BJ31" s="5">
        <v>7.1765572499018803E-6</v>
      </c>
      <c r="BK31" s="5">
        <v>9.6655620577666802E-6</v>
      </c>
      <c r="BL31" s="5">
        <v>8.0931792578281504E-6</v>
      </c>
      <c r="BM31" s="5">
        <v>9.9522143771099501E-6</v>
      </c>
      <c r="BN31" s="5">
        <v>7.4225516838366001E-6</v>
      </c>
      <c r="BO31" s="5">
        <v>9.9234014672238497E-6</v>
      </c>
      <c r="BP31" s="5">
        <v>9.8382199311861301E-6</v>
      </c>
      <c r="BQ31" s="5">
        <v>1.00002647707562E-5</v>
      </c>
      <c r="BR31" s="5">
        <v>9.7705440631519502E-6</v>
      </c>
      <c r="BS31" s="5">
        <v>9.9275321822224693E-6</v>
      </c>
      <c r="BT31" s="5">
        <v>7.0939140795364597E-6</v>
      </c>
      <c r="BU31" s="5">
        <v>9.7571094023980701E-6</v>
      </c>
      <c r="BV31" s="5">
        <v>9.9652973146190306E-6</v>
      </c>
      <c r="BW31" s="5">
        <v>3.9264128616595204E-6</v>
      </c>
      <c r="BX31" s="5">
        <v>9.8611444030484593E-6</v>
      </c>
      <c r="BY31" s="5">
        <v>9.5747225803676701E-6</v>
      </c>
      <c r="BZ31" s="5">
        <v>5.7649626427407096E-6</v>
      </c>
      <c r="CA31" s="5">
        <v>8.8043565137520992E-6</v>
      </c>
      <c r="CB31" s="5">
        <v>9.2257399169493596E-6</v>
      </c>
      <c r="CC31" s="5">
        <v>4.5001420492915096E-6</v>
      </c>
      <c r="CD31" s="5">
        <v>9.8834650174084604E-6</v>
      </c>
      <c r="CE31" s="5">
        <v>9.9365343422730393E-6</v>
      </c>
      <c r="CF31" s="5">
        <v>9.4531071306720796E-6</v>
      </c>
      <c r="CG31" s="5">
        <v>9.9593905235645893E-6</v>
      </c>
      <c r="CH31" s="5">
        <v>9.9263321508609498E-6</v>
      </c>
      <c r="CI31" s="5">
        <v>6.7662051857427702E-6</v>
      </c>
      <c r="CJ31" s="5">
        <v>8.8472946741652806E-6</v>
      </c>
      <c r="CK31" s="5">
        <v>8.3448787826014093E-6</v>
      </c>
      <c r="CL31" s="5">
        <v>8.8402766620810705E-6</v>
      </c>
      <c r="CM31" s="5">
        <v>9.2637263105257803E-6</v>
      </c>
      <c r="CN31" s="5">
        <v>9.7906448860902796E-6</v>
      </c>
      <c r="CO31" s="5">
        <v>5.9272610005038804E-6</v>
      </c>
      <c r="CP31" s="5">
        <v>9.7581694347641405E-6</v>
      </c>
      <c r="CQ31" s="5">
        <v>9.3128247959043502E-6</v>
      </c>
    </row>
    <row r="32" spans="1:95" x14ac:dyDescent="0.25">
      <c r="A32" t="s">
        <v>62</v>
      </c>
      <c r="B32" t="s">
        <v>43</v>
      </c>
      <c r="C32" t="s">
        <v>99</v>
      </c>
      <c r="D32">
        <v>2017</v>
      </c>
      <c r="E32">
        <v>100.3</v>
      </c>
      <c r="F32">
        <v>116.8</v>
      </c>
      <c r="G32">
        <v>217.1</v>
      </c>
      <c r="H32">
        <f t="shared" si="0"/>
        <v>3.6252275777827218E-3</v>
      </c>
      <c r="I32">
        <f t="shared" si="1"/>
        <v>1.6748518012510685E-3</v>
      </c>
      <c r="J32">
        <f>IFERROR(PERCENTILE($O32:$BA32,0.5)/E32,0)</f>
        <v>1.4106875399191525E-2</v>
      </c>
      <c r="K32">
        <f>IFERROR(PERCENTILE($O32:$BA32,0.5)/G32,0)</f>
        <v>6.5173634386868264E-3</v>
      </c>
      <c r="L32">
        <f>IFERROR(PERCENTILE($O32:$BA32,1)/E32,0)</f>
        <v>2.7810129263228418E-2</v>
      </c>
      <c r="M32">
        <f>IFERROR(PERCENTILE($O32:$BA32,1)/G32,0)</f>
        <v>1.2848254099962276E-2</v>
      </c>
      <c r="N32" t="s">
        <v>99</v>
      </c>
      <c r="O32" s="5">
        <v>2.11869817007556</v>
      </c>
      <c r="P32" s="5">
        <v>1.2875603248457499</v>
      </c>
      <c r="Q32" s="5">
        <v>1.02608705071713</v>
      </c>
      <c r="R32" s="5">
        <v>2.3321091463052901</v>
      </c>
      <c r="S32" s="5">
        <v>1.7683202497288</v>
      </c>
      <c r="T32" s="5">
        <v>2.2050223404203799</v>
      </c>
      <c r="U32" s="5">
        <v>1.90207996643322</v>
      </c>
      <c r="V32" s="5">
        <v>2.4191486372384601</v>
      </c>
      <c r="W32" s="5">
        <v>0.93417381125887899</v>
      </c>
      <c r="X32" s="5">
        <v>1.2484430581205299</v>
      </c>
      <c r="Y32" s="5">
        <v>1.3809887935581999</v>
      </c>
      <c r="Z32" s="5">
        <v>1.4576327039806301</v>
      </c>
      <c r="AA32" s="5">
        <v>1.04223891806108</v>
      </c>
      <c r="AB32" s="5">
        <v>1.44392208740336</v>
      </c>
      <c r="AC32" s="5">
        <v>0.79725165106914797</v>
      </c>
      <c r="AD32" s="5">
        <v>1.4149196025389099</v>
      </c>
      <c r="AE32" s="5">
        <v>0.88174101778660496</v>
      </c>
      <c r="AF32" s="5">
        <v>0.58449191429366798</v>
      </c>
      <c r="AG32" s="5">
        <v>2.7893559651018101</v>
      </c>
      <c r="AH32" s="5">
        <v>1.1267662792167601</v>
      </c>
      <c r="AI32" s="5">
        <v>0.36361032605160698</v>
      </c>
      <c r="AJ32" s="5">
        <v>2.0332133449323599</v>
      </c>
      <c r="AK32" s="5">
        <v>1.66407378302315</v>
      </c>
      <c r="AL32" s="5">
        <v>1.2277671849007199</v>
      </c>
      <c r="AM32" s="5">
        <v>0.99280649014024003</v>
      </c>
      <c r="AN32" s="5">
        <v>1.2831024612578801</v>
      </c>
      <c r="AO32" s="5">
        <v>0.917337463619462</v>
      </c>
      <c r="AP32" s="5">
        <v>1.75192351738732</v>
      </c>
      <c r="AQ32" s="5">
        <v>0.93016577781195997</v>
      </c>
      <c r="AR32" s="5">
        <v>1.3918051888445799</v>
      </c>
      <c r="AS32" s="5">
        <v>1.9422672832901799</v>
      </c>
      <c r="AT32" s="5">
        <v>1.3902142448475401</v>
      </c>
      <c r="AU32" s="5">
        <v>1.55498920329095</v>
      </c>
      <c r="AV32" s="5">
        <v>1.8229549295715</v>
      </c>
      <c r="AW32" s="5">
        <v>2.05123143855822</v>
      </c>
      <c r="AX32" s="5">
        <v>1.3549267648835399</v>
      </c>
      <c r="AY32" s="5">
        <v>2.6496123608255302</v>
      </c>
      <c r="AZ32" s="5">
        <v>1.7075355663273</v>
      </c>
      <c r="BA32" s="5">
        <v>2.0432269670313401</v>
      </c>
      <c r="BD32" t="s">
        <v>99</v>
      </c>
      <c r="BE32" s="5">
        <v>2.11869817007556</v>
      </c>
      <c r="BF32" s="5">
        <v>1.2875603248457499</v>
      </c>
      <c r="BG32" s="5">
        <v>1.02608705071713</v>
      </c>
      <c r="BH32" s="5">
        <v>2.3321091463052901</v>
      </c>
      <c r="BI32" s="5">
        <v>1.7683202497288</v>
      </c>
      <c r="BJ32" s="5">
        <v>2.2050223404203799</v>
      </c>
      <c r="BK32" s="5">
        <v>1.90207996643322</v>
      </c>
      <c r="BL32" s="5">
        <v>2.4191486372384601</v>
      </c>
      <c r="BM32" s="5">
        <v>0.93417381125887899</v>
      </c>
      <c r="BN32" s="5">
        <v>1.2484430581205299</v>
      </c>
      <c r="BO32" s="5">
        <v>1.3809887935581999</v>
      </c>
      <c r="BP32" s="5">
        <v>1.4576327039806301</v>
      </c>
      <c r="BQ32" s="5">
        <v>1.04223891806108</v>
      </c>
      <c r="BR32" s="5">
        <v>1.44392208740336</v>
      </c>
      <c r="BS32" s="5">
        <v>0.79725165106914797</v>
      </c>
      <c r="BT32" s="5">
        <v>1.4149196025389099</v>
      </c>
      <c r="BU32" s="5">
        <v>0.88174101778660496</v>
      </c>
      <c r="BV32" s="5">
        <v>0.58449191429366798</v>
      </c>
      <c r="BW32" s="5">
        <v>2.7893559651018101</v>
      </c>
      <c r="BX32" s="5">
        <v>1.1267662792167601</v>
      </c>
      <c r="BY32" s="5">
        <v>0.36361032605160698</v>
      </c>
      <c r="BZ32" s="5">
        <v>2.0332133449323599</v>
      </c>
      <c r="CA32" s="5">
        <v>1.66407378302315</v>
      </c>
      <c r="CB32" s="5">
        <v>1.2277671849007199</v>
      </c>
      <c r="CC32" s="5">
        <v>0.99280649014024003</v>
      </c>
      <c r="CD32" s="5">
        <v>1.2831024612578801</v>
      </c>
      <c r="CE32" s="5">
        <v>0.917337463619462</v>
      </c>
      <c r="CF32" s="5">
        <v>1.75192351738732</v>
      </c>
      <c r="CG32" s="5">
        <v>0.93016577781195997</v>
      </c>
      <c r="CH32" s="5">
        <v>1.3918051888445799</v>
      </c>
      <c r="CI32" s="5">
        <v>1.9422672832901799</v>
      </c>
      <c r="CJ32" s="5">
        <v>1.3902142448475401</v>
      </c>
      <c r="CK32" s="5">
        <v>1.55498920329095</v>
      </c>
      <c r="CL32" s="5">
        <v>1.8229549295715</v>
      </c>
      <c r="CM32" s="5">
        <v>2.05123143855822</v>
      </c>
      <c r="CN32" s="5">
        <v>1.3549267648835399</v>
      </c>
      <c r="CO32" s="5">
        <v>2.6496123608255302</v>
      </c>
      <c r="CP32" s="5">
        <v>1.7075355663273</v>
      </c>
      <c r="CQ32" s="5">
        <v>2.0432269670313401</v>
      </c>
    </row>
    <row r="33" spans="1:95" x14ac:dyDescent="0.25">
      <c r="A33" t="s">
        <v>62</v>
      </c>
      <c r="B33" t="s">
        <v>44</v>
      </c>
      <c r="C33" t="s">
        <v>100</v>
      </c>
      <c r="D33">
        <v>2017</v>
      </c>
      <c r="E33">
        <v>6.16</v>
      </c>
      <c r="F33">
        <v>33.75</v>
      </c>
      <c r="G33">
        <v>39.909999999999997</v>
      </c>
      <c r="H33">
        <f t="shared" si="0"/>
        <v>8.6337734146516402E-3</v>
      </c>
      <c r="I33">
        <f t="shared" si="1"/>
        <v>1.3325994546292685E-3</v>
      </c>
      <c r="J33">
        <f>IFERROR(PERCENTILE($O33:$BA33,0.5)/E33,0)</f>
        <v>1.1153548175858861E-2</v>
      </c>
      <c r="K33">
        <f>IFERROR(PERCENTILE($O33:$BA33,0.5)/G33,0)</f>
        <v>1.7215198387193836E-3</v>
      </c>
      <c r="L33">
        <f>IFERROR(PERCENTILE($O33:$BA33,1)/E33,0)</f>
        <v>1.2882648794421607E-2</v>
      </c>
      <c r="M33">
        <f>IFERROR(PERCENTILE($O33:$BA33,1)/G33,0)</f>
        <v>1.9884018184324007E-3</v>
      </c>
      <c r="N33" t="s">
        <v>100</v>
      </c>
      <c r="O33">
        <v>6.5565595840292701E-2</v>
      </c>
      <c r="P33">
        <v>7.04771190920611E-2</v>
      </c>
      <c r="Q33">
        <v>6.9945094749396003E-2</v>
      </c>
      <c r="R33">
        <v>6.8705856763290593E-2</v>
      </c>
      <c r="S33">
        <v>6.9740599947193102E-2</v>
      </c>
      <c r="T33">
        <v>7.4660739204844201E-2</v>
      </c>
      <c r="U33">
        <v>7.8504447092662299E-2</v>
      </c>
      <c r="V33">
        <v>7.9357116573637101E-2</v>
      </c>
      <c r="W33">
        <v>7.6330071934957902E-2</v>
      </c>
      <c r="X33">
        <v>6.6182834665335297E-2</v>
      </c>
      <c r="Y33">
        <v>6.7440790528122199E-2</v>
      </c>
      <c r="Z33">
        <v>7.6324536701288304E-2</v>
      </c>
      <c r="AA33">
        <v>7.1266411823164497E-2</v>
      </c>
      <c r="AB33">
        <v>6.8834841677569106E-2</v>
      </c>
      <c r="AC33">
        <v>7.8188826181621998E-2</v>
      </c>
      <c r="AD33">
        <v>6.4978014287109795E-2</v>
      </c>
      <c r="AE33">
        <v>6.6627184138785406E-2</v>
      </c>
      <c r="AF33">
        <v>6.7481043958622103E-2</v>
      </c>
      <c r="AG33">
        <v>6.5207430697941798E-2</v>
      </c>
      <c r="AH33">
        <v>6.3610988273076693E-2</v>
      </c>
      <c r="AI33">
        <v>5.3184044234254102E-2</v>
      </c>
      <c r="AJ33">
        <v>6.8787008501258198E-2</v>
      </c>
      <c r="AK33">
        <v>5.8267467204717802E-2</v>
      </c>
      <c r="AL33">
        <v>6.0818668756703401E-2</v>
      </c>
      <c r="AM33">
        <v>5.8685271295840703E-2</v>
      </c>
      <c r="AN33">
        <v>6.6922192641314701E-2</v>
      </c>
      <c r="AO33">
        <v>7.3746838587228997E-2</v>
      </c>
      <c r="AP33">
        <v>7.1093780559862499E-2</v>
      </c>
      <c r="AQ33">
        <v>6.4510567821739598E-2</v>
      </c>
      <c r="AR33">
        <v>7.0910542440011604E-2</v>
      </c>
      <c r="AS33">
        <v>6.4841102317040697E-2</v>
      </c>
      <c r="AT33">
        <v>7.6308457658063295E-2</v>
      </c>
      <c r="AU33">
        <v>6.9750450634681896E-2</v>
      </c>
      <c r="AV33">
        <v>6.3326535980041093E-2</v>
      </c>
      <c r="AW33">
        <v>7.06538886052617E-2</v>
      </c>
      <c r="AX33">
        <v>6.4738730248620494E-2</v>
      </c>
      <c r="AY33">
        <v>5.9351593489337801E-2</v>
      </c>
      <c r="AZ33">
        <v>7.1066820106947703E-2</v>
      </c>
      <c r="BA33">
        <v>6.6314548765799106E-2</v>
      </c>
      <c r="BD33" t="s">
        <v>100</v>
      </c>
      <c r="BE33">
        <v>6.5565595840292701E-2</v>
      </c>
      <c r="BF33">
        <v>7.04771190920611E-2</v>
      </c>
      <c r="BG33">
        <v>6.9945094749396003E-2</v>
      </c>
      <c r="BH33">
        <v>6.8705856763290593E-2</v>
      </c>
      <c r="BI33">
        <v>6.9740599947193102E-2</v>
      </c>
      <c r="BJ33">
        <v>7.4660739204844201E-2</v>
      </c>
      <c r="BK33">
        <v>7.8504447092662299E-2</v>
      </c>
      <c r="BL33">
        <v>7.9357116573637101E-2</v>
      </c>
      <c r="BM33">
        <v>7.6330071934957902E-2</v>
      </c>
      <c r="BN33">
        <v>6.6182834665335297E-2</v>
      </c>
      <c r="BO33">
        <v>6.7440790528122199E-2</v>
      </c>
      <c r="BP33">
        <v>7.6324536701288304E-2</v>
      </c>
      <c r="BQ33">
        <v>7.1266411823164497E-2</v>
      </c>
      <c r="BR33">
        <v>6.8834841677569106E-2</v>
      </c>
      <c r="BS33">
        <v>7.8188826181621998E-2</v>
      </c>
      <c r="BT33">
        <v>6.4978014287109795E-2</v>
      </c>
      <c r="BU33">
        <v>6.6627184138785406E-2</v>
      </c>
      <c r="BV33">
        <v>6.7481043958622103E-2</v>
      </c>
      <c r="BW33">
        <v>6.5207430697941798E-2</v>
      </c>
      <c r="BX33">
        <v>6.3610988273076693E-2</v>
      </c>
      <c r="BY33">
        <v>5.3184044234254102E-2</v>
      </c>
      <c r="BZ33">
        <v>6.8787008501258198E-2</v>
      </c>
      <c r="CA33">
        <v>5.8267467204717802E-2</v>
      </c>
      <c r="CB33">
        <v>6.0818668756703401E-2</v>
      </c>
      <c r="CC33">
        <v>5.8685271295840703E-2</v>
      </c>
      <c r="CD33">
        <v>6.6922192641314701E-2</v>
      </c>
      <c r="CE33">
        <v>7.3746838587228997E-2</v>
      </c>
      <c r="CF33">
        <v>7.1093780559862499E-2</v>
      </c>
      <c r="CG33">
        <v>6.4510567821739598E-2</v>
      </c>
      <c r="CH33">
        <v>7.0910542440011604E-2</v>
      </c>
      <c r="CI33">
        <v>6.4841102317040697E-2</v>
      </c>
      <c r="CJ33">
        <v>7.6308457658063295E-2</v>
      </c>
      <c r="CK33">
        <v>6.9750450634681896E-2</v>
      </c>
      <c r="CL33">
        <v>6.3326535980041093E-2</v>
      </c>
      <c r="CM33">
        <v>7.06538886052617E-2</v>
      </c>
      <c r="CN33">
        <v>6.4738730248620494E-2</v>
      </c>
      <c r="CO33">
        <v>5.9351593489337801E-2</v>
      </c>
      <c r="CP33">
        <v>7.1066820106947703E-2</v>
      </c>
      <c r="CQ33">
        <v>6.6314548765799106E-2</v>
      </c>
    </row>
    <row r="34" spans="1:95" x14ac:dyDescent="0.25">
      <c r="A34" t="s">
        <v>63</v>
      </c>
      <c r="B34" t="s">
        <v>45</v>
      </c>
      <c r="C34" t="s">
        <v>101</v>
      </c>
      <c r="D34">
        <v>2017</v>
      </c>
      <c r="E34">
        <v>3.5</v>
      </c>
      <c r="F34">
        <v>30.55</v>
      </c>
      <c r="G34">
        <v>34.049999999999997</v>
      </c>
      <c r="H34">
        <f t="shared" si="0"/>
        <v>3.7835409464568859E-5</v>
      </c>
      <c r="I34">
        <f t="shared" si="1"/>
        <v>3.8891022944490755E-6</v>
      </c>
      <c r="J34">
        <f>IFERROR(PERCENTILE($O34:$BA34,0.5)/E34,0)</f>
        <v>3.7940805202702568E-5</v>
      </c>
      <c r="K34">
        <f>IFERROR(PERCENTILE($O34:$BA34,0.5)/G34,0)</f>
        <v>3.8999359239195005E-6</v>
      </c>
      <c r="L34">
        <f>IFERROR(PERCENTILE($O34:$BA34,1)/E34,0)</f>
        <v>3.8043875617333714E-5</v>
      </c>
      <c r="M34">
        <f>IFERROR(PERCENTILE($O34:$BA34,1)/G34,0)</f>
        <v>3.9105305333529516E-6</v>
      </c>
      <c r="N34" t="s">
        <v>101</v>
      </c>
      <c r="O34">
        <v>1.3315356389286901E-4</v>
      </c>
      <c r="P34">
        <v>1.3279281820945899E-4</v>
      </c>
      <c r="Q34">
        <v>1.3279281897725801E-4</v>
      </c>
      <c r="R34">
        <v>1.3279281820945899E-4</v>
      </c>
      <c r="S34">
        <v>1.3315356389286901E-4</v>
      </c>
      <c r="T34">
        <v>1.3279281820945899E-4</v>
      </c>
      <c r="U34">
        <v>1.3279281820945899E-4</v>
      </c>
      <c r="V34">
        <v>1.3279281820945899E-4</v>
      </c>
      <c r="W34">
        <v>1.3315356389286901E-4</v>
      </c>
      <c r="X34">
        <v>1.3279281820945899E-4</v>
      </c>
      <c r="Y34">
        <v>1.3279281897725801E-4</v>
      </c>
      <c r="Z34">
        <v>1.3279281820945899E-4</v>
      </c>
      <c r="AA34">
        <v>1.3315356389286901E-4</v>
      </c>
      <c r="AB34">
        <v>1.3279281820945899E-4</v>
      </c>
      <c r="AC34">
        <v>1.3279281820945899E-4</v>
      </c>
      <c r="AD34">
        <v>1.3279281820945899E-4</v>
      </c>
      <c r="AE34">
        <v>1.3315356389286901E-4</v>
      </c>
      <c r="AF34">
        <v>1.3279281820945899E-4</v>
      </c>
      <c r="AG34">
        <v>1.3279281820945899E-4</v>
      </c>
      <c r="AH34">
        <v>1.3279281820945899E-4</v>
      </c>
      <c r="AI34">
        <v>1.32423933125991E-4</v>
      </c>
      <c r="AJ34">
        <v>1.3279281820945899E-4</v>
      </c>
      <c r="AK34">
        <v>1.3279281820945899E-4</v>
      </c>
      <c r="AL34">
        <v>1.3279281820945899E-4</v>
      </c>
      <c r="AM34">
        <v>1.3315356416276E-4</v>
      </c>
      <c r="AN34">
        <v>1.3279281820945899E-4</v>
      </c>
      <c r="AO34">
        <v>1.3279281820945899E-4</v>
      </c>
      <c r="AP34">
        <v>1.3279281897725801E-4</v>
      </c>
      <c r="AQ34">
        <v>1.33153564660668E-4</v>
      </c>
      <c r="AR34">
        <v>1.3279281820945899E-4</v>
      </c>
      <c r="AS34">
        <v>1.3279281820945899E-4</v>
      </c>
      <c r="AT34">
        <v>1.3279281897725801E-4</v>
      </c>
      <c r="AU34">
        <v>1.3315356389286901E-4</v>
      </c>
      <c r="AV34">
        <v>1.3279281820945899E-4</v>
      </c>
      <c r="AW34">
        <v>1.3279281820945899E-4</v>
      </c>
      <c r="AX34">
        <v>1.3279281897725801E-4</v>
      </c>
      <c r="AY34">
        <v>1.3315356389286901E-4</v>
      </c>
      <c r="AZ34">
        <v>1.3279281820945899E-4</v>
      </c>
      <c r="BA34">
        <v>1.3279281897725801E-4</v>
      </c>
      <c r="BD34" t="s">
        <v>101</v>
      </c>
      <c r="BE34">
        <v>1.3315356389286901E-4</v>
      </c>
      <c r="BF34">
        <v>1.3279281820945899E-4</v>
      </c>
      <c r="BG34">
        <v>1.3279281897725801E-4</v>
      </c>
      <c r="BH34">
        <v>1.3279281820945899E-4</v>
      </c>
      <c r="BI34">
        <v>1.3315356389286901E-4</v>
      </c>
      <c r="BJ34">
        <v>1.3279281820945899E-4</v>
      </c>
      <c r="BK34">
        <v>1.3279281820945899E-4</v>
      </c>
      <c r="BL34">
        <v>1.3279281820945899E-4</v>
      </c>
      <c r="BM34">
        <v>1.3315356389286901E-4</v>
      </c>
      <c r="BN34">
        <v>1.3279281820945899E-4</v>
      </c>
      <c r="BO34">
        <v>1.3279281897725801E-4</v>
      </c>
      <c r="BP34">
        <v>1.3279281820945899E-4</v>
      </c>
      <c r="BQ34">
        <v>1.3315356389286901E-4</v>
      </c>
      <c r="BR34">
        <v>1.3279281820945899E-4</v>
      </c>
      <c r="BS34">
        <v>1.3279281820945899E-4</v>
      </c>
      <c r="BT34">
        <v>1.3279281820945899E-4</v>
      </c>
      <c r="BU34">
        <v>1.3315356389286901E-4</v>
      </c>
      <c r="BV34">
        <v>1.3279281820945899E-4</v>
      </c>
      <c r="BW34">
        <v>1.3279281820945899E-4</v>
      </c>
      <c r="BX34">
        <v>1.3279281820945899E-4</v>
      </c>
      <c r="BY34">
        <v>1.32423933125991E-4</v>
      </c>
      <c r="BZ34">
        <v>1.3279281820945899E-4</v>
      </c>
      <c r="CA34">
        <v>1.3279281820945899E-4</v>
      </c>
      <c r="CB34">
        <v>1.3279281820945899E-4</v>
      </c>
      <c r="CC34">
        <v>1.3315356416276E-4</v>
      </c>
      <c r="CD34">
        <v>1.3279281820945899E-4</v>
      </c>
      <c r="CE34">
        <v>1.3279281820945899E-4</v>
      </c>
      <c r="CF34">
        <v>1.3279281897725801E-4</v>
      </c>
      <c r="CG34">
        <v>1.33153564660668E-4</v>
      </c>
      <c r="CH34">
        <v>1.3279281820945899E-4</v>
      </c>
      <c r="CI34">
        <v>1.3279281820945899E-4</v>
      </c>
      <c r="CJ34">
        <v>1.3279281897725801E-4</v>
      </c>
      <c r="CK34">
        <v>1.3315356389286901E-4</v>
      </c>
      <c r="CL34">
        <v>1.3279281820945899E-4</v>
      </c>
      <c r="CM34">
        <v>1.3279281820945899E-4</v>
      </c>
      <c r="CN34">
        <v>1.3279281897725801E-4</v>
      </c>
      <c r="CO34">
        <v>1.3315356389286901E-4</v>
      </c>
      <c r="CP34">
        <v>1.3279281820945899E-4</v>
      </c>
      <c r="CQ34">
        <v>1.3279281897725801E-4</v>
      </c>
    </row>
    <row r="35" spans="1:95" x14ac:dyDescent="0.25">
      <c r="A35" t="s">
        <v>63</v>
      </c>
      <c r="B35" t="s">
        <v>46</v>
      </c>
      <c r="C35" t="s">
        <v>102</v>
      </c>
      <c r="D35">
        <v>2017</v>
      </c>
      <c r="E35">
        <v>221</v>
      </c>
      <c r="F35">
        <v>65.2</v>
      </c>
      <c r="G35">
        <v>286.2</v>
      </c>
      <c r="H35">
        <f t="shared" si="0"/>
        <v>1.3776229956797195E-2</v>
      </c>
      <c r="I35">
        <f t="shared" si="1"/>
        <v>1.0637829561328372E-2</v>
      </c>
      <c r="J35">
        <f>IFERROR(PERCENTILE($O35:$BA35,0.5)/E35,0)</f>
        <v>1.847104422193457E-2</v>
      </c>
      <c r="K35">
        <f>IFERROR(PERCENTILE($O35:$BA35,0.5)/G35,0)</f>
        <v>1.4263105426441441E-2</v>
      </c>
      <c r="L35">
        <f>IFERROR(PERCENTILE($O35:$BA35,1)/E35,0)</f>
        <v>2.7868043419809592E-2</v>
      </c>
      <c r="M35">
        <f>IFERROR(PERCENTILE($O35:$BA35,1)/G35,0)</f>
        <v>2.1519348692445563E-2</v>
      </c>
      <c r="N35" t="s">
        <v>102</v>
      </c>
      <c r="O35">
        <v>5.8714035056449596</v>
      </c>
      <c r="P35">
        <v>5.3726145165641901</v>
      </c>
      <c r="Q35">
        <v>5.2968292556006302</v>
      </c>
      <c r="R35">
        <v>3.9228185039725898</v>
      </c>
      <c r="S35">
        <v>4.5670974052500402</v>
      </c>
      <c r="T35">
        <v>5.7624026583371304</v>
      </c>
      <c r="U35">
        <v>4.90505465325597</v>
      </c>
      <c r="V35">
        <v>4.3802333974131997</v>
      </c>
      <c r="W35">
        <v>5.5314909679152597</v>
      </c>
      <c r="X35">
        <v>4.0952464428656299</v>
      </c>
      <c r="Y35">
        <v>4.64977217818406</v>
      </c>
      <c r="Z35">
        <v>4.7861072078477198</v>
      </c>
      <c r="AA35">
        <v>5.3074370763203502</v>
      </c>
      <c r="AB35">
        <v>4.9237643116974699</v>
      </c>
      <c r="AC35">
        <v>6.1588375957779196</v>
      </c>
      <c r="AD35">
        <v>5.7560347436150296</v>
      </c>
      <c r="AE35">
        <v>5.0413799217584199</v>
      </c>
      <c r="AF35">
        <v>4.24797637154174</v>
      </c>
      <c r="AG35">
        <v>4.5859365294719101</v>
      </c>
      <c r="AH35">
        <v>5.1139137575438998</v>
      </c>
      <c r="AI35">
        <v>3.8499255526159701</v>
      </c>
      <c r="AJ35">
        <v>3.9056707560358999</v>
      </c>
      <c r="AK35">
        <v>3.8009569073171399</v>
      </c>
      <c r="AL35">
        <v>3.8771347335146702</v>
      </c>
      <c r="AM35">
        <v>4.0425844083896498</v>
      </c>
      <c r="AN35">
        <v>3.4534617400638701</v>
      </c>
      <c r="AO35">
        <v>3.0445468204521799</v>
      </c>
      <c r="AP35">
        <v>3.9479540882747499</v>
      </c>
      <c r="AQ35">
        <v>3.4621678718518498</v>
      </c>
      <c r="AR35">
        <v>3.8206006007285098</v>
      </c>
      <c r="AS35">
        <v>3.6749182079571501</v>
      </c>
      <c r="AT35">
        <v>3.4078872159109999</v>
      </c>
      <c r="AU35">
        <v>3.7384915718858598</v>
      </c>
      <c r="AV35">
        <v>3.80361349100097</v>
      </c>
      <c r="AW35">
        <v>4.0821007730475403</v>
      </c>
      <c r="AX35">
        <v>3.6733852555918398</v>
      </c>
      <c r="AY35">
        <v>3.9386947584104299</v>
      </c>
      <c r="AZ35">
        <v>3.38981040284499</v>
      </c>
      <c r="BA35">
        <v>3.4592391289085</v>
      </c>
      <c r="BD35" t="s">
        <v>102</v>
      </c>
      <c r="BE35">
        <v>5.8714035056449596</v>
      </c>
      <c r="BF35">
        <v>5.3726145165641901</v>
      </c>
      <c r="BG35">
        <v>5.2968292556006302</v>
      </c>
      <c r="BH35">
        <v>3.9228185039725898</v>
      </c>
      <c r="BI35">
        <v>4.5670974052500402</v>
      </c>
      <c r="BJ35">
        <v>5.7624026583371304</v>
      </c>
      <c r="BK35">
        <v>4.90505465325597</v>
      </c>
      <c r="BL35">
        <v>4.3802333974131997</v>
      </c>
      <c r="BM35">
        <v>5.5314909679152597</v>
      </c>
      <c r="BN35">
        <v>4.0952464428656299</v>
      </c>
      <c r="BO35">
        <v>4.64977217818406</v>
      </c>
      <c r="BP35">
        <v>4.7861072078477198</v>
      </c>
      <c r="BQ35">
        <v>5.3074370763203502</v>
      </c>
      <c r="BR35">
        <v>4.9237643116974699</v>
      </c>
      <c r="BS35">
        <v>6.1588375957779196</v>
      </c>
      <c r="BT35">
        <v>5.7560347436150296</v>
      </c>
      <c r="BU35">
        <v>5.0413799217584199</v>
      </c>
      <c r="BV35">
        <v>4.24797637154174</v>
      </c>
      <c r="BW35">
        <v>4.5859365294719101</v>
      </c>
      <c r="BX35">
        <v>5.1139137575438998</v>
      </c>
      <c r="BY35">
        <v>3.8499255526159701</v>
      </c>
      <c r="BZ35">
        <v>3.9056707560358999</v>
      </c>
      <c r="CA35">
        <v>3.8009569073171399</v>
      </c>
      <c r="CB35">
        <v>3.8771347335146702</v>
      </c>
      <c r="CC35">
        <v>4.0425844083896498</v>
      </c>
      <c r="CD35">
        <v>3.4534617400638701</v>
      </c>
      <c r="CE35">
        <v>3.0445468204521799</v>
      </c>
      <c r="CF35">
        <v>3.9479540882747499</v>
      </c>
      <c r="CG35">
        <v>3.4621678718518498</v>
      </c>
      <c r="CH35">
        <v>3.8206006007285098</v>
      </c>
      <c r="CI35">
        <v>3.6749182079571501</v>
      </c>
      <c r="CJ35">
        <v>3.4078872159109999</v>
      </c>
      <c r="CK35">
        <v>3.7384915718858598</v>
      </c>
      <c r="CL35">
        <v>3.80361349100097</v>
      </c>
      <c r="CM35">
        <v>4.0821007730475403</v>
      </c>
      <c r="CN35">
        <v>3.6733852555918398</v>
      </c>
      <c r="CO35">
        <v>3.9386947584104299</v>
      </c>
      <c r="CP35">
        <v>3.38981040284499</v>
      </c>
      <c r="CQ35">
        <v>3.4592391289085</v>
      </c>
    </row>
    <row r="36" spans="1:95" x14ac:dyDescent="0.25">
      <c r="A36" t="s">
        <v>64</v>
      </c>
      <c r="B36" t="s">
        <v>47</v>
      </c>
      <c r="C36" t="s">
        <v>103</v>
      </c>
      <c r="D36">
        <v>2017</v>
      </c>
      <c r="E36">
        <v>9.5</v>
      </c>
      <c r="F36">
        <v>3.8</v>
      </c>
      <c r="G36">
        <v>13.3</v>
      </c>
      <c r="H36">
        <f t="shared" si="0"/>
        <v>4.126982725051E-4</v>
      </c>
      <c r="I36">
        <f t="shared" si="1"/>
        <v>2.9478448036078568E-4</v>
      </c>
      <c r="J36">
        <f>IFERROR(PERCENTILE($O36:$BA36,0.5)/E36,0)</f>
        <v>6.0845208757611996E-4</v>
      </c>
      <c r="K36">
        <f>IFERROR(PERCENTILE($O36:$BA36,0.5)/G36,0)</f>
        <v>4.3460863398294281E-4</v>
      </c>
      <c r="L36">
        <f>IFERROR(PERCENTILE($O36:$BA36,1)/E36,0)</f>
        <v>7.6107107508048316E-4</v>
      </c>
      <c r="M36">
        <f>IFERROR(PERCENTILE($O36:$BA36,1)/G36,0)</f>
        <v>5.4362219648605942E-4</v>
      </c>
      <c r="N36" t="s">
        <v>103</v>
      </c>
      <c r="O36">
        <v>7.2301752132645902E-3</v>
      </c>
      <c r="P36">
        <v>6.6525339713175199E-3</v>
      </c>
      <c r="Q36">
        <v>6.66962313048377E-3</v>
      </c>
      <c r="R36">
        <v>5.7802948319731397E-3</v>
      </c>
      <c r="S36">
        <v>6.18686539216271E-3</v>
      </c>
      <c r="T36">
        <v>6.8719749630228701E-3</v>
      </c>
      <c r="U36">
        <v>7.08253591879232E-3</v>
      </c>
      <c r="V36">
        <v>6.7604540441609396E-3</v>
      </c>
      <c r="W36">
        <v>6.8511024340359803E-3</v>
      </c>
      <c r="X36">
        <v>6.4487949761695496E-3</v>
      </c>
      <c r="Y36">
        <v>6.1183232820095097E-3</v>
      </c>
      <c r="Z36">
        <v>6.3911696414641799E-3</v>
      </c>
      <c r="AA36">
        <v>6.15473897745176E-3</v>
      </c>
      <c r="AB36">
        <v>6.0753248820695598E-3</v>
      </c>
      <c r="AC36">
        <v>6.7222789522805599E-3</v>
      </c>
      <c r="AD36">
        <v>6.6518444215384097E-3</v>
      </c>
      <c r="AE36">
        <v>6.3187076997445104E-3</v>
      </c>
      <c r="AF36">
        <v>6.1155600356408504E-3</v>
      </c>
      <c r="AG36">
        <v>6.1641214998025898E-3</v>
      </c>
      <c r="AH36">
        <v>5.8796242073978298E-3</v>
      </c>
      <c r="AI36">
        <v>5.5268032547438999E-3</v>
      </c>
      <c r="AJ36">
        <v>4.6069193449467397E-3</v>
      </c>
      <c r="AK36">
        <v>4.6735677745426297E-3</v>
      </c>
      <c r="AL36">
        <v>4.6088243135149901E-3</v>
      </c>
      <c r="AM36">
        <v>4.5355035827371196E-3</v>
      </c>
      <c r="AN36">
        <v>4.30131567198643E-3</v>
      </c>
      <c r="AO36">
        <v>4.4196887364988998E-3</v>
      </c>
      <c r="AP36">
        <v>4.6501479675650501E-3</v>
      </c>
      <c r="AQ36">
        <v>4.5059295126886499E-3</v>
      </c>
      <c r="AR36">
        <v>4.72627328455664E-3</v>
      </c>
      <c r="AS36">
        <v>4.7001270763415599E-3</v>
      </c>
      <c r="AT36">
        <v>4.36939462551824E-3</v>
      </c>
      <c r="AU36">
        <v>4.4510492894954002E-3</v>
      </c>
      <c r="AV36">
        <v>4.3577696426244702E-3</v>
      </c>
      <c r="AW36">
        <v>4.2934990238198802E-3</v>
      </c>
      <c r="AX36">
        <v>3.9206335887984499E-3</v>
      </c>
      <c r="AY36">
        <v>4.3284431395505304E-3</v>
      </c>
      <c r="AZ36">
        <v>4.25218548303478E-3</v>
      </c>
      <c r="BA36">
        <v>4.0667925991641702E-3</v>
      </c>
      <c r="BD36" t="s">
        <v>103</v>
      </c>
      <c r="BE36">
        <v>7.2301752132645902E-3</v>
      </c>
      <c r="BF36">
        <v>6.6525339713175199E-3</v>
      </c>
      <c r="BG36">
        <v>6.66962313048377E-3</v>
      </c>
      <c r="BH36">
        <v>5.7802948319731397E-3</v>
      </c>
      <c r="BI36">
        <v>6.18686539216271E-3</v>
      </c>
      <c r="BJ36">
        <v>6.8719749630228701E-3</v>
      </c>
      <c r="BK36">
        <v>7.08253591879232E-3</v>
      </c>
      <c r="BL36">
        <v>6.7604540441609396E-3</v>
      </c>
      <c r="BM36">
        <v>6.8511024340359803E-3</v>
      </c>
      <c r="BN36">
        <v>6.4487949761695496E-3</v>
      </c>
      <c r="BO36">
        <v>6.1183232820095097E-3</v>
      </c>
      <c r="BP36">
        <v>6.3911696414641799E-3</v>
      </c>
      <c r="BQ36">
        <v>6.15473897745176E-3</v>
      </c>
      <c r="BR36">
        <v>6.0753248820695598E-3</v>
      </c>
      <c r="BS36">
        <v>6.7222789522805599E-3</v>
      </c>
      <c r="BT36">
        <v>6.6518444215384097E-3</v>
      </c>
      <c r="BU36">
        <v>6.3187076997445104E-3</v>
      </c>
      <c r="BV36">
        <v>6.1155600356408504E-3</v>
      </c>
      <c r="BW36">
        <v>6.1641214998025898E-3</v>
      </c>
      <c r="BX36">
        <v>5.8796242073978298E-3</v>
      </c>
      <c r="BY36">
        <v>5.5268032547438999E-3</v>
      </c>
      <c r="BZ36">
        <v>4.6069193449467397E-3</v>
      </c>
      <c r="CA36">
        <v>4.6735677745426297E-3</v>
      </c>
      <c r="CB36">
        <v>4.6088243135149901E-3</v>
      </c>
      <c r="CC36">
        <v>4.5355035827371196E-3</v>
      </c>
      <c r="CD36">
        <v>4.30131567198643E-3</v>
      </c>
      <c r="CE36">
        <v>4.4196887364988998E-3</v>
      </c>
      <c r="CF36">
        <v>4.6501479675650501E-3</v>
      </c>
      <c r="CG36">
        <v>4.5059295126886499E-3</v>
      </c>
      <c r="CH36">
        <v>4.72627328455664E-3</v>
      </c>
      <c r="CI36">
        <v>4.7001270763415599E-3</v>
      </c>
      <c r="CJ36">
        <v>4.36939462551824E-3</v>
      </c>
      <c r="CK36">
        <v>4.4510492894954002E-3</v>
      </c>
      <c r="CL36">
        <v>4.3577696426244702E-3</v>
      </c>
      <c r="CM36">
        <v>4.2934990238198802E-3</v>
      </c>
      <c r="CN36">
        <v>3.9206335887984499E-3</v>
      </c>
      <c r="CO36">
        <v>4.3284431395505304E-3</v>
      </c>
      <c r="CP36">
        <v>4.25218548303478E-3</v>
      </c>
      <c r="CQ36">
        <v>4.0667925991641702E-3</v>
      </c>
    </row>
    <row r="37" spans="1:95" x14ac:dyDescent="0.25">
      <c r="A37" t="s">
        <v>64</v>
      </c>
      <c r="B37" t="s">
        <v>53</v>
      </c>
      <c r="C37" t="s">
        <v>104</v>
      </c>
      <c r="D37">
        <v>2017</v>
      </c>
      <c r="E37">
        <v>4</v>
      </c>
      <c r="F37">
        <v>33.799999999999997</v>
      </c>
      <c r="G37">
        <v>37.799999999999997</v>
      </c>
      <c r="H37">
        <f t="shared" si="0"/>
        <v>3.7776315678954249</v>
      </c>
      <c r="I37">
        <f t="shared" si="1"/>
        <v>0.39974937226406615</v>
      </c>
      <c r="J37">
        <f>IFERROR(PERCENTILE($O37:$BA37,0.5)/E37,0)</f>
        <v>5.6161218093171001</v>
      </c>
      <c r="K37">
        <f>IFERROR(PERCENTILE($O37:$BA37,0.5)/G37,0)</f>
        <v>0.5942986041605397</v>
      </c>
      <c r="L37">
        <f>IFERROR(PERCENTILE($O37:$BA37,1)/E37,0)</f>
        <v>8.3616938529283242</v>
      </c>
      <c r="M37">
        <f>IFERROR(PERCENTILE($O37:$BA37,1)/G37,0)</f>
        <v>0.88483532835220369</v>
      </c>
      <c r="N37" t="s">
        <v>104</v>
      </c>
      <c r="O37">
        <v>27.903702071204499</v>
      </c>
      <c r="P37">
        <v>25.670835173735</v>
      </c>
      <c r="Q37">
        <v>23.955488655613799</v>
      </c>
      <c r="R37">
        <v>26.324973414854899</v>
      </c>
      <c r="S37">
        <v>22.464487237268401</v>
      </c>
      <c r="T37">
        <v>33.446775411713297</v>
      </c>
      <c r="U37">
        <v>28.221429974444</v>
      </c>
      <c r="V37">
        <v>27.805471362158102</v>
      </c>
      <c r="W37">
        <v>27.488294349360899</v>
      </c>
      <c r="X37">
        <v>23.240528702041701</v>
      </c>
      <c r="Y37">
        <v>22.7444259337224</v>
      </c>
      <c r="Z37">
        <v>26.808856139731201</v>
      </c>
      <c r="AA37">
        <v>23.156115885294899</v>
      </c>
      <c r="AB37">
        <v>22.237715280548201</v>
      </c>
      <c r="AC37">
        <v>25.282125401232499</v>
      </c>
      <c r="AD37">
        <v>24.202388356096201</v>
      </c>
      <c r="AE37">
        <v>28.3924854245174</v>
      </c>
      <c r="AF37">
        <v>22.6447699679942</v>
      </c>
      <c r="AG37">
        <v>28.542781489145799</v>
      </c>
      <c r="AH37">
        <v>23.539947728635902</v>
      </c>
      <c r="AI37">
        <v>17.722346151006199</v>
      </c>
      <c r="AJ37">
        <v>22.216649041314501</v>
      </c>
      <c r="AK37">
        <v>17.361213831719599</v>
      </c>
      <c r="AL37">
        <v>20.346763470299699</v>
      </c>
      <c r="AM37">
        <v>17.538030937834002</v>
      </c>
      <c r="AN37">
        <v>20.879733786289201</v>
      </c>
      <c r="AO37">
        <v>20.921215685683499</v>
      </c>
      <c r="AP37">
        <v>23.1481494780618</v>
      </c>
      <c r="AQ37">
        <v>19.340445974544298</v>
      </c>
      <c r="AR37">
        <v>15.110526271581699</v>
      </c>
      <c r="AS37">
        <v>21.8976302336029</v>
      </c>
      <c r="AT37">
        <v>19.325157487906701</v>
      </c>
      <c r="AU37">
        <v>21.876357300041999</v>
      </c>
      <c r="AV37">
        <v>21.128957937972899</v>
      </c>
      <c r="AW37">
        <v>19.8729384412615</v>
      </c>
      <c r="AX37">
        <v>16.110031795412699</v>
      </c>
      <c r="AY37">
        <v>18.615297026381299</v>
      </c>
      <c r="AZ37">
        <v>16.926584626752899</v>
      </c>
      <c r="BA37">
        <v>18.090104884183098</v>
      </c>
      <c r="BD37" t="s">
        <v>104</v>
      </c>
      <c r="BE37">
        <v>27.903702071204499</v>
      </c>
      <c r="BF37">
        <v>25.670835173735</v>
      </c>
      <c r="BG37">
        <v>23.955488655613799</v>
      </c>
      <c r="BH37">
        <v>26.324973414854899</v>
      </c>
      <c r="BI37">
        <v>22.464487237268401</v>
      </c>
      <c r="BJ37">
        <v>33.446775411713297</v>
      </c>
      <c r="BK37">
        <v>28.221429974444</v>
      </c>
      <c r="BL37">
        <v>27.805471362158102</v>
      </c>
      <c r="BM37">
        <v>27.488294349360899</v>
      </c>
      <c r="BN37">
        <v>23.240528702041701</v>
      </c>
      <c r="BO37">
        <v>22.7444259337224</v>
      </c>
      <c r="BP37">
        <v>26.808856139731201</v>
      </c>
      <c r="BQ37">
        <v>23.156115885294899</v>
      </c>
      <c r="BR37">
        <v>22.237715280548201</v>
      </c>
      <c r="BS37">
        <v>25.282125401232499</v>
      </c>
      <c r="BT37">
        <v>24.202388356096201</v>
      </c>
      <c r="BU37">
        <v>28.3924854245174</v>
      </c>
      <c r="BV37">
        <v>22.6447699679942</v>
      </c>
      <c r="BW37">
        <v>28.542781489145799</v>
      </c>
      <c r="BX37">
        <v>23.539947728635902</v>
      </c>
      <c r="BY37">
        <v>17.722346151006199</v>
      </c>
      <c r="BZ37">
        <v>22.216649041314501</v>
      </c>
      <c r="CA37">
        <v>17.361213831719599</v>
      </c>
      <c r="CB37">
        <v>20.346763470299699</v>
      </c>
      <c r="CC37">
        <v>17.538030937834002</v>
      </c>
      <c r="CD37">
        <v>20.879733786289201</v>
      </c>
      <c r="CE37">
        <v>20.921215685683499</v>
      </c>
      <c r="CF37">
        <v>23.1481494780618</v>
      </c>
      <c r="CG37">
        <v>19.340445974544298</v>
      </c>
      <c r="CH37">
        <v>15.110526271581699</v>
      </c>
      <c r="CI37">
        <v>21.8976302336029</v>
      </c>
      <c r="CJ37">
        <v>19.325157487906701</v>
      </c>
      <c r="CK37">
        <v>21.876357300041999</v>
      </c>
      <c r="CL37">
        <v>21.128957937972899</v>
      </c>
      <c r="CM37">
        <v>19.8729384412615</v>
      </c>
      <c r="CN37">
        <v>16.110031795412699</v>
      </c>
      <c r="CO37">
        <v>18.615297026381299</v>
      </c>
      <c r="CP37">
        <v>16.926584626752899</v>
      </c>
      <c r="CQ37">
        <v>18.090104884183098</v>
      </c>
    </row>
    <row r="38" spans="1:95" x14ac:dyDescent="0.25">
      <c r="A38" t="s">
        <v>63</v>
      </c>
      <c r="B38" t="s">
        <v>49</v>
      </c>
      <c r="C38" t="s">
        <v>105</v>
      </c>
      <c r="D38">
        <v>2017</v>
      </c>
      <c r="E38">
        <v>160</v>
      </c>
      <c r="F38">
        <v>0</v>
      </c>
      <c r="G38">
        <v>160</v>
      </c>
      <c r="H38">
        <f t="shared" si="0"/>
        <v>1.0669515505497313E-4</v>
      </c>
      <c r="I38">
        <f t="shared" si="1"/>
        <v>1.0669515505497313E-4</v>
      </c>
      <c r="J38">
        <f>IFERROR(PERCENTILE($O38:$BA38,0.5)/E38,0)</f>
        <v>1.7588209339572126E-4</v>
      </c>
      <c r="K38">
        <f>IFERROR(PERCENTILE($O38:$BA38,0.5)/G38,0)</f>
        <v>1.7588209339572126E-4</v>
      </c>
      <c r="L38">
        <f>IFERROR(PERCENTILE($O38:$BA38,1)/E38,0)</f>
        <v>3.4714291707859751E-4</v>
      </c>
      <c r="M38">
        <f>IFERROR(PERCENTILE($O38:$BA38,1)/G38,0)</f>
        <v>3.4714291707859751E-4</v>
      </c>
      <c r="N38" t="s">
        <v>105</v>
      </c>
      <c r="O38">
        <v>4.0803783657462199E-2</v>
      </c>
      <c r="P38">
        <v>2.84834059970051E-2</v>
      </c>
      <c r="Q38">
        <v>1.9928329723910499E-2</v>
      </c>
      <c r="R38">
        <v>1.70712248087957E-2</v>
      </c>
      <c r="S38">
        <v>2.6628099255206601E-2</v>
      </c>
      <c r="T38">
        <v>5.5542866732575601E-2</v>
      </c>
      <c r="U38">
        <v>2.65025111904282E-2</v>
      </c>
      <c r="V38">
        <v>3.4807124165770198E-2</v>
      </c>
      <c r="W38">
        <v>3.9827051987873702E-2</v>
      </c>
      <c r="X38">
        <v>4.2336109460567602E-2</v>
      </c>
      <c r="Y38">
        <v>3.18734017304051E-2</v>
      </c>
      <c r="Z38">
        <v>3.6565295024004497E-2</v>
      </c>
      <c r="AA38">
        <v>2.8997655336763999E-2</v>
      </c>
      <c r="AB38">
        <v>2.7697428177162999E-2</v>
      </c>
      <c r="AC38">
        <v>4.2428098132193399E-2</v>
      </c>
      <c r="AD38">
        <v>4.9586787162809703E-2</v>
      </c>
      <c r="AE38">
        <v>3.1325316147992201E-2</v>
      </c>
      <c r="AF38">
        <v>2.81411349433154E-2</v>
      </c>
      <c r="AG38">
        <v>3.26513559301366E-2</v>
      </c>
      <c r="AH38">
        <v>3.84024244011874E-2</v>
      </c>
      <c r="AI38">
        <v>1.9429203821362599E-2</v>
      </c>
      <c r="AJ38">
        <v>2.1809706947700101E-2</v>
      </c>
      <c r="AK38">
        <v>2.4885749015419598E-2</v>
      </c>
      <c r="AL38">
        <v>3.6113306556642903E-2</v>
      </c>
      <c r="AM38">
        <v>2.2591984274106299E-2</v>
      </c>
      <c r="AN38">
        <v>2.699479676173E-2</v>
      </c>
      <c r="AO38">
        <v>1.9997108191452902E-2</v>
      </c>
      <c r="AP38">
        <v>4.2664049088796702E-2</v>
      </c>
      <c r="AQ38">
        <v>4.9407778373360599E-2</v>
      </c>
      <c r="AR38">
        <v>2.1679755550337999E-2</v>
      </c>
      <c r="AS38">
        <v>2.8872655860199398E-2</v>
      </c>
      <c r="AT38">
        <v>2.0208665226943201E-2</v>
      </c>
      <c r="AU38">
        <v>2.10320015521623E-2</v>
      </c>
      <c r="AV38">
        <v>2.0580432494269701E-2</v>
      </c>
      <c r="AW38">
        <v>2.1960082346060301E-2</v>
      </c>
      <c r="AX38">
        <v>2.6246977237365299E-2</v>
      </c>
      <c r="AY38">
        <v>2.4221536901276701E-2</v>
      </c>
      <c r="AZ38">
        <v>2.3683549578482802E-2</v>
      </c>
      <c r="BA38">
        <v>4.1328053267842599E-2</v>
      </c>
      <c r="BD38" t="s">
        <v>105</v>
      </c>
      <c r="BE38">
        <v>4.0803783657462199E-2</v>
      </c>
      <c r="BF38">
        <v>2.84834059970051E-2</v>
      </c>
      <c r="BG38">
        <v>1.9928329723910499E-2</v>
      </c>
      <c r="BH38">
        <v>1.70712248087957E-2</v>
      </c>
      <c r="BI38">
        <v>2.6628099255206601E-2</v>
      </c>
      <c r="BJ38">
        <v>5.5542866732575601E-2</v>
      </c>
      <c r="BK38">
        <v>2.65025111904282E-2</v>
      </c>
      <c r="BL38">
        <v>3.4807124165770198E-2</v>
      </c>
      <c r="BM38">
        <v>3.9827051987873702E-2</v>
      </c>
      <c r="BN38">
        <v>4.2336109460567602E-2</v>
      </c>
      <c r="BO38">
        <v>3.18734017304051E-2</v>
      </c>
      <c r="BP38">
        <v>3.6565295024004497E-2</v>
      </c>
      <c r="BQ38">
        <v>2.8997655336763999E-2</v>
      </c>
      <c r="BR38">
        <v>2.7697428177162999E-2</v>
      </c>
      <c r="BS38">
        <v>4.2428098132193399E-2</v>
      </c>
      <c r="BT38">
        <v>4.9586787162809703E-2</v>
      </c>
      <c r="BU38">
        <v>3.1325316147992201E-2</v>
      </c>
      <c r="BV38">
        <v>2.81411349433154E-2</v>
      </c>
      <c r="BW38">
        <v>3.26513559301366E-2</v>
      </c>
      <c r="BX38">
        <v>3.84024244011874E-2</v>
      </c>
      <c r="BY38">
        <v>1.9429203821362599E-2</v>
      </c>
      <c r="BZ38">
        <v>2.1809706947700101E-2</v>
      </c>
      <c r="CA38">
        <v>2.4885749015419598E-2</v>
      </c>
      <c r="CB38">
        <v>3.6113306556642903E-2</v>
      </c>
      <c r="CC38">
        <v>2.2591984274106299E-2</v>
      </c>
      <c r="CD38">
        <v>2.699479676173E-2</v>
      </c>
      <c r="CE38">
        <v>1.9997108191452902E-2</v>
      </c>
      <c r="CF38">
        <v>4.2664049088796702E-2</v>
      </c>
      <c r="CG38">
        <v>4.9407778373360599E-2</v>
      </c>
      <c r="CH38">
        <v>2.1679755550337999E-2</v>
      </c>
      <c r="CI38">
        <v>2.8872655860199398E-2</v>
      </c>
      <c r="CJ38">
        <v>2.0208665226943201E-2</v>
      </c>
      <c r="CK38">
        <v>2.10320015521623E-2</v>
      </c>
      <c r="CL38">
        <v>2.0580432494269701E-2</v>
      </c>
      <c r="CM38">
        <v>2.1960082346060301E-2</v>
      </c>
      <c r="CN38">
        <v>2.6246977237365299E-2</v>
      </c>
      <c r="CO38">
        <v>2.4221536901276701E-2</v>
      </c>
      <c r="CP38">
        <v>2.3683549578482802E-2</v>
      </c>
      <c r="CQ38">
        <v>4.1328053267842599E-2</v>
      </c>
    </row>
    <row r="39" spans="1:95" x14ac:dyDescent="0.25">
      <c r="A39" t="s">
        <v>63</v>
      </c>
      <c r="B39" t="s">
        <v>48</v>
      </c>
      <c r="C39" t="s">
        <v>106</v>
      </c>
      <c r="D39">
        <v>2017</v>
      </c>
      <c r="E39">
        <v>25.8</v>
      </c>
      <c r="F39">
        <v>13.17</v>
      </c>
      <c r="G39">
        <v>38.97</v>
      </c>
      <c r="H39">
        <f t="shared" si="0"/>
        <v>5.6011100140741475E-3</v>
      </c>
      <c r="I39">
        <f t="shared" si="1"/>
        <v>3.7082021648219914E-3</v>
      </c>
      <c r="J39">
        <f>IFERROR(PERCENTILE($O39:$BA39,0.5)/E39,0)</f>
        <v>9.0275029132612008E-3</v>
      </c>
      <c r="K39">
        <f>IFERROR(PERCENTILE($O39:$BA39,0.5)/G39,0)</f>
        <v>5.9766378024670008E-3</v>
      </c>
      <c r="L39">
        <f>IFERROR(PERCENTILE($O39:$BA39,1)/E39,0)</f>
        <v>1.3157831337355852E-2</v>
      </c>
      <c r="M39">
        <f>IFERROR(PERCENTILE($O39:$BA39,1)/G39,0)</f>
        <v>8.7111123557552222E-3</v>
      </c>
      <c r="N39" t="s">
        <v>106</v>
      </c>
      <c r="O39">
        <v>0.33947204850378099</v>
      </c>
      <c r="P39">
        <v>0.26170087785244101</v>
      </c>
      <c r="Q39">
        <v>0.23440722677788001</v>
      </c>
      <c r="R39">
        <v>0.16211711380457899</v>
      </c>
      <c r="S39">
        <v>0.25480346187900599</v>
      </c>
      <c r="T39">
        <v>0.278667173875427</v>
      </c>
      <c r="U39">
        <v>0.21519792183476999</v>
      </c>
      <c r="V39">
        <v>0.234375162164767</v>
      </c>
      <c r="W39">
        <v>0.27911256231729098</v>
      </c>
      <c r="X39">
        <v>0.26457758323314201</v>
      </c>
      <c r="Y39">
        <v>0.25120024015403802</v>
      </c>
      <c r="Z39">
        <v>0.23499137990579699</v>
      </c>
      <c r="AA39">
        <v>0.20255019951547701</v>
      </c>
      <c r="AB39">
        <v>0.248781816199863</v>
      </c>
      <c r="AC39">
        <v>0.198999842456314</v>
      </c>
      <c r="AD39">
        <v>0.26679215418310698</v>
      </c>
      <c r="AE39">
        <v>0.26598915176003601</v>
      </c>
      <c r="AF39">
        <v>0.21498508192111099</v>
      </c>
      <c r="AG39">
        <v>0.25766467588502001</v>
      </c>
      <c r="AH39">
        <v>0.25599251874915602</v>
      </c>
      <c r="AI39">
        <v>0.17604057555124</v>
      </c>
      <c r="AJ39">
        <v>0.160276251802911</v>
      </c>
      <c r="AK39">
        <v>0.171240426589477</v>
      </c>
      <c r="AL39">
        <v>0.24375337565803601</v>
      </c>
      <c r="AM39">
        <v>0.232909575162139</v>
      </c>
      <c r="AN39">
        <v>0.21409518362884</v>
      </c>
      <c r="AO39">
        <v>0.167471422403149</v>
      </c>
      <c r="AP39">
        <v>0.20698566492636999</v>
      </c>
      <c r="AQ39">
        <v>0.27226396344728498</v>
      </c>
      <c r="AR39">
        <v>0.176910559442472</v>
      </c>
      <c r="AS39">
        <v>0.233877316732513</v>
      </c>
      <c r="AT39">
        <v>0.17981551550024</v>
      </c>
      <c r="AU39">
        <v>0.185457161252289</v>
      </c>
      <c r="AV39">
        <v>0.16702756252256301</v>
      </c>
      <c r="AW39">
        <v>0.17049001177055001</v>
      </c>
      <c r="AX39">
        <v>0.14450863836311301</v>
      </c>
      <c r="AY39">
        <v>0.14777273478147501</v>
      </c>
      <c r="AZ39">
        <v>0.19605437104788101</v>
      </c>
      <c r="BA39">
        <v>0.253804820516423</v>
      </c>
      <c r="BD39" t="s">
        <v>106</v>
      </c>
      <c r="BE39">
        <v>0.33947204850378099</v>
      </c>
      <c r="BF39">
        <v>0.26170087785244101</v>
      </c>
      <c r="BG39">
        <v>0.23440722677788001</v>
      </c>
      <c r="BH39">
        <v>0.16211711380457899</v>
      </c>
      <c r="BI39">
        <v>0.25480346187900599</v>
      </c>
      <c r="BJ39">
        <v>0.278667173875427</v>
      </c>
      <c r="BK39">
        <v>0.21519792183476999</v>
      </c>
      <c r="BL39">
        <v>0.234375162164767</v>
      </c>
      <c r="BM39">
        <v>0.27911256231729098</v>
      </c>
      <c r="BN39">
        <v>0.26457758323314201</v>
      </c>
      <c r="BO39">
        <v>0.25120024015403802</v>
      </c>
      <c r="BP39">
        <v>0.23499137990579699</v>
      </c>
      <c r="BQ39">
        <v>0.20255019951547701</v>
      </c>
      <c r="BR39">
        <v>0.248781816199863</v>
      </c>
      <c r="BS39">
        <v>0.198999842456314</v>
      </c>
      <c r="BT39">
        <v>0.26679215418310698</v>
      </c>
      <c r="BU39">
        <v>0.26598915176003601</v>
      </c>
      <c r="BV39">
        <v>0.21498508192111099</v>
      </c>
      <c r="BW39">
        <v>0.25766467588502001</v>
      </c>
      <c r="BX39">
        <v>0.25599251874915602</v>
      </c>
      <c r="BY39">
        <v>0.17604057555124</v>
      </c>
      <c r="BZ39">
        <v>0.160276251802911</v>
      </c>
      <c r="CA39">
        <v>0.171240426589477</v>
      </c>
      <c r="CB39">
        <v>0.24375337565803601</v>
      </c>
      <c r="CC39">
        <v>0.232909575162139</v>
      </c>
      <c r="CD39">
        <v>0.21409518362884</v>
      </c>
      <c r="CE39">
        <v>0.167471422403149</v>
      </c>
      <c r="CF39">
        <v>0.20698566492636999</v>
      </c>
      <c r="CG39">
        <v>0.27226396344728498</v>
      </c>
      <c r="CH39">
        <v>0.176910559442472</v>
      </c>
      <c r="CI39">
        <v>0.233877316732513</v>
      </c>
      <c r="CJ39">
        <v>0.17981551550024</v>
      </c>
      <c r="CK39">
        <v>0.185457161252289</v>
      </c>
      <c r="CL39">
        <v>0.16702756252256301</v>
      </c>
      <c r="CM39">
        <v>0.17049001177055001</v>
      </c>
      <c r="CN39">
        <v>0.14450863836311301</v>
      </c>
      <c r="CO39">
        <v>0.14777273478147501</v>
      </c>
      <c r="CP39">
        <v>0.19605437104788101</v>
      </c>
      <c r="CQ39">
        <v>0.253804820516423</v>
      </c>
    </row>
    <row r="40" spans="1:95" x14ac:dyDescent="0.25">
      <c r="A40" t="s">
        <v>64</v>
      </c>
      <c r="B40" t="s">
        <v>50</v>
      </c>
      <c r="C40" t="s">
        <v>107</v>
      </c>
      <c r="D40">
        <v>2017</v>
      </c>
      <c r="E40">
        <v>6</v>
      </c>
      <c r="F40">
        <v>8.6999999999999993</v>
      </c>
      <c r="G40">
        <v>14.7</v>
      </c>
      <c r="H40">
        <f t="shared" si="0"/>
        <v>9.3091732508387999E-7</v>
      </c>
      <c r="I40">
        <f t="shared" si="1"/>
        <v>3.799662551362776E-7</v>
      </c>
      <c r="J40">
        <f>IFERROR(PERCENTILE($O40:$BA40,0.5)/E40,0)</f>
        <v>9.3413091922155673E-7</v>
      </c>
      <c r="K40">
        <f>IFERROR(PERCENTILE($O40:$BA40,0.5)/G40,0)</f>
        <v>3.8127792621288032E-7</v>
      </c>
      <c r="L40">
        <f>IFERROR(PERCENTILE($O40:$BA40,1)/E40,0)</f>
        <v>9.3691309564579501E-7</v>
      </c>
      <c r="M40">
        <f>IFERROR(PERCENTILE($O40:$BA40,1)/G40,0)</f>
        <v>3.8241350842685512E-7</v>
      </c>
      <c r="N40" t="s">
        <v>107</v>
      </c>
      <c r="O40" s="5">
        <v>5.6182754724982604E-6</v>
      </c>
      <c r="P40" s="5">
        <v>5.60406181386763E-6</v>
      </c>
      <c r="Q40" s="5">
        <v>5.6053958236189104E-6</v>
      </c>
      <c r="R40" s="5">
        <v>5.6032919861397E-6</v>
      </c>
      <c r="S40" s="5">
        <v>5.6209847556410997E-6</v>
      </c>
      <c r="T40" s="5">
        <v>5.6068812810815301E-6</v>
      </c>
      <c r="U40" s="5">
        <v>5.60254542483002E-6</v>
      </c>
      <c r="V40" s="5">
        <v>5.6063119123663901E-6</v>
      </c>
      <c r="W40" s="5">
        <v>5.6171466777426901E-6</v>
      </c>
      <c r="X40" s="5">
        <v>5.6031595904440902E-6</v>
      </c>
      <c r="Y40" s="5">
        <v>5.6048299164583598E-6</v>
      </c>
      <c r="Z40" s="5">
        <v>5.6031427112498699E-6</v>
      </c>
      <c r="AA40" s="5">
        <v>5.6202069256880402E-6</v>
      </c>
      <c r="AB40" s="5">
        <v>5.60432420245819E-6</v>
      </c>
      <c r="AC40" s="5">
        <v>5.6047855153293401E-6</v>
      </c>
      <c r="AD40" s="5">
        <v>5.6069715748207896E-6</v>
      </c>
      <c r="AE40" s="5">
        <v>5.6207309323511301E-6</v>
      </c>
      <c r="AF40" s="5">
        <v>5.6048698286349102E-6</v>
      </c>
      <c r="AG40" s="5">
        <v>5.6063157062530096E-6</v>
      </c>
      <c r="AH40" s="5">
        <v>5.6056489271896798E-6</v>
      </c>
      <c r="AI40" s="5">
        <v>5.5855039505032802E-6</v>
      </c>
      <c r="AJ40" s="5">
        <v>5.60434802647128E-6</v>
      </c>
      <c r="AK40" s="5">
        <v>5.60384330436314E-6</v>
      </c>
      <c r="AL40" s="5">
        <v>5.60390816236528E-6</v>
      </c>
      <c r="AM40" s="5">
        <v>5.6208535841843398E-6</v>
      </c>
      <c r="AN40" s="5">
        <v>5.6034645571092002E-6</v>
      </c>
      <c r="AO40" s="5">
        <v>5.6050816223694702E-6</v>
      </c>
      <c r="AP40" s="5">
        <v>5.6042077026005801E-6</v>
      </c>
      <c r="AQ40" s="5">
        <v>5.6188029847796499E-6</v>
      </c>
      <c r="AR40" s="5">
        <v>5.6059572134278701E-6</v>
      </c>
      <c r="AS40" s="5">
        <v>5.6017795675902197E-6</v>
      </c>
      <c r="AT40" s="5">
        <v>5.60323358137099E-6</v>
      </c>
      <c r="AU40" s="5">
        <v>5.6177647541976099E-6</v>
      </c>
      <c r="AV40" s="5">
        <v>5.6045548111417003E-6</v>
      </c>
      <c r="AW40" s="5">
        <v>5.6014707464001503E-6</v>
      </c>
      <c r="AX40" s="5">
        <v>5.6046050575251E-6</v>
      </c>
      <c r="AY40" s="5">
        <v>5.6214785738747703E-6</v>
      </c>
      <c r="AZ40" s="5">
        <v>5.6045975746130498E-6</v>
      </c>
      <c r="BA40" s="5">
        <v>5.6024709011154603E-6</v>
      </c>
      <c r="BD40" t="s">
        <v>107</v>
      </c>
      <c r="BE40" s="5">
        <v>5.6182754724982604E-6</v>
      </c>
      <c r="BF40" s="5">
        <v>5.60406181386763E-6</v>
      </c>
      <c r="BG40" s="5">
        <v>5.6053958236189104E-6</v>
      </c>
      <c r="BH40" s="5">
        <v>5.6032919861397E-6</v>
      </c>
      <c r="BI40" s="5">
        <v>5.6209847556410997E-6</v>
      </c>
      <c r="BJ40" s="5">
        <v>5.6068812810815301E-6</v>
      </c>
      <c r="BK40" s="5">
        <v>5.60254542483002E-6</v>
      </c>
      <c r="BL40" s="5">
        <v>5.6063119123663901E-6</v>
      </c>
      <c r="BM40" s="5">
        <v>5.6171466777426901E-6</v>
      </c>
      <c r="BN40" s="5">
        <v>5.6031595904440902E-6</v>
      </c>
      <c r="BO40" s="5">
        <v>5.6048299164583598E-6</v>
      </c>
      <c r="BP40" s="5">
        <v>5.6031427112498699E-6</v>
      </c>
      <c r="BQ40" s="5">
        <v>5.6202069256880402E-6</v>
      </c>
      <c r="BR40" s="5">
        <v>5.60432420245819E-6</v>
      </c>
      <c r="BS40" s="5">
        <v>5.6047855153293401E-6</v>
      </c>
      <c r="BT40" s="5">
        <v>5.6069715748207896E-6</v>
      </c>
      <c r="BU40" s="5">
        <v>5.6207309323511301E-6</v>
      </c>
      <c r="BV40" s="5">
        <v>5.6048698286349102E-6</v>
      </c>
      <c r="BW40" s="5">
        <v>5.6063157062530096E-6</v>
      </c>
      <c r="BX40" s="5">
        <v>5.6056489271896798E-6</v>
      </c>
      <c r="BY40" s="5">
        <v>5.5855039505032802E-6</v>
      </c>
      <c r="BZ40" s="5">
        <v>5.60434802647128E-6</v>
      </c>
      <c r="CA40" s="5">
        <v>5.60384330436314E-6</v>
      </c>
      <c r="CB40" s="5">
        <v>5.60390816236528E-6</v>
      </c>
      <c r="CC40" s="5">
        <v>5.6208535841843398E-6</v>
      </c>
      <c r="CD40" s="5">
        <v>5.6034645571092002E-6</v>
      </c>
      <c r="CE40" s="5">
        <v>5.6050816223694702E-6</v>
      </c>
      <c r="CF40" s="5">
        <v>5.6042077026005801E-6</v>
      </c>
      <c r="CG40" s="5">
        <v>5.6188029847796499E-6</v>
      </c>
      <c r="CH40" s="5">
        <v>5.6059572134278701E-6</v>
      </c>
      <c r="CI40" s="5">
        <v>5.6017795675902197E-6</v>
      </c>
      <c r="CJ40" s="5">
        <v>5.60323358137099E-6</v>
      </c>
      <c r="CK40" s="5">
        <v>5.6177647541976099E-6</v>
      </c>
      <c r="CL40" s="5">
        <v>5.6045548111417003E-6</v>
      </c>
      <c r="CM40" s="5">
        <v>5.6014707464001503E-6</v>
      </c>
      <c r="CN40" s="5">
        <v>5.6046050575251E-6</v>
      </c>
      <c r="CO40" s="5">
        <v>5.6214785738747703E-6</v>
      </c>
      <c r="CP40" s="5">
        <v>5.6045975746130498E-6</v>
      </c>
      <c r="CQ40" s="5">
        <v>5.6024709011154603E-6</v>
      </c>
    </row>
    <row r="41" spans="1:95" x14ac:dyDescent="0.25">
      <c r="A41" t="s">
        <v>64</v>
      </c>
      <c r="B41" t="s">
        <v>52</v>
      </c>
      <c r="C41" t="s">
        <v>108</v>
      </c>
      <c r="D41">
        <v>2017</v>
      </c>
      <c r="E41">
        <v>26</v>
      </c>
      <c r="F41">
        <v>23.5</v>
      </c>
      <c r="G41">
        <v>49.5</v>
      </c>
      <c r="H41">
        <f t="shared" si="0"/>
        <v>1.34820350256765E-7</v>
      </c>
      <c r="I41">
        <f t="shared" si="1"/>
        <v>7.0814729427795762E-8</v>
      </c>
      <c r="J41">
        <f>IFERROR(PERCENTILE($O41:$BA41,0.5)/E41,0)</f>
        <v>1.3521536435566732E-7</v>
      </c>
      <c r="K41">
        <f>IFERROR(PERCENTILE($O41:$BA41,0.5)/G41,0)</f>
        <v>7.1022211580754545E-8</v>
      </c>
      <c r="L41">
        <f>IFERROR(PERCENTILE($O41:$BA41,1)/E41,0)</f>
        <v>1.3669320643308731E-7</v>
      </c>
      <c r="M41">
        <f>IFERROR(PERCENTILE($O41:$BA41,1)/G41,0)</f>
        <v>7.1798451863843838E-8</v>
      </c>
      <c r="N41" t="s">
        <v>108</v>
      </c>
      <c r="O41" s="5">
        <v>3.5253960704091301E-6</v>
      </c>
      <c r="P41" s="5">
        <v>3.5155994732473501E-6</v>
      </c>
      <c r="Q41" s="5">
        <v>3.5155994732473501E-6</v>
      </c>
      <c r="R41" s="5">
        <v>3.5155994732473501E-6</v>
      </c>
      <c r="S41" s="5">
        <v>3.5253960704091301E-6</v>
      </c>
      <c r="T41" s="5">
        <v>3.5155994732473501E-6</v>
      </c>
      <c r="U41" s="5">
        <v>3.5155994732473501E-6</v>
      </c>
      <c r="V41" s="5">
        <v>3.5155994732473501E-6</v>
      </c>
      <c r="W41" s="5">
        <v>3.5253960704091301E-6</v>
      </c>
      <c r="X41" s="5">
        <v>3.5155994732473501E-6</v>
      </c>
      <c r="Y41" s="5">
        <v>3.5155994732473501E-6</v>
      </c>
      <c r="Z41" s="5">
        <v>3.5155994732473501E-6</v>
      </c>
      <c r="AA41" s="5">
        <v>3.5253960704091301E-6</v>
      </c>
      <c r="AB41" s="5">
        <v>3.5155994732473501E-6</v>
      </c>
      <c r="AC41" s="5">
        <v>3.5155994732473501E-6</v>
      </c>
      <c r="AD41" s="5">
        <v>3.5155994732473501E-6</v>
      </c>
      <c r="AE41" s="5">
        <v>3.5253960704091301E-6</v>
      </c>
      <c r="AF41" s="5">
        <v>3.5155994732473501E-6</v>
      </c>
      <c r="AG41" s="5">
        <v>3.5155994732473501E-6</v>
      </c>
      <c r="AH41" s="5">
        <v>3.5155994732473501E-6</v>
      </c>
      <c r="AI41" s="5">
        <v>3.50532910667589E-6</v>
      </c>
      <c r="AJ41" s="5">
        <v>3.5155994732473501E-6</v>
      </c>
      <c r="AK41" s="5">
        <v>3.5155994732473501E-6</v>
      </c>
      <c r="AL41" s="5">
        <v>3.5155994732473501E-6</v>
      </c>
      <c r="AM41" s="5">
        <v>3.5311303614110501E-6</v>
      </c>
      <c r="AN41" s="5">
        <v>3.5198779158944901E-6</v>
      </c>
      <c r="AO41" s="5">
        <v>3.5156253834899901E-6</v>
      </c>
      <c r="AP41" s="5">
        <v>3.5195135854726799E-6</v>
      </c>
      <c r="AQ41" s="5">
        <v>3.5253960704091301E-6</v>
      </c>
      <c r="AR41" s="5">
        <v>3.5186710403657902E-6</v>
      </c>
      <c r="AS41" s="5">
        <v>3.51582597575438E-6</v>
      </c>
      <c r="AT41" s="5">
        <v>3.5155994732473501E-6</v>
      </c>
      <c r="AU41" s="5">
        <v>3.5412711758373302E-6</v>
      </c>
      <c r="AV41" s="5">
        <v>3.5235779443633099E-6</v>
      </c>
      <c r="AW41" s="5">
        <v>3.5452596600852602E-6</v>
      </c>
      <c r="AX41" s="5">
        <v>3.5442577714560302E-6</v>
      </c>
      <c r="AY41" s="5">
        <v>3.54710039815775E-6</v>
      </c>
      <c r="AZ41" s="5">
        <v>3.5540233672602699E-6</v>
      </c>
      <c r="BA41" s="5">
        <v>3.53579321315934E-6</v>
      </c>
      <c r="BD41" t="s">
        <v>108</v>
      </c>
      <c r="BE41" s="5">
        <v>3.5253960704091301E-6</v>
      </c>
      <c r="BF41" s="5">
        <v>3.5155994732473501E-6</v>
      </c>
      <c r="BG41" s="5">
        <v>3.5155994732473501E-6</v>
      </c>
      <c r="BH41" s="5">
        <v>3.5155994732473501E-6</v>
      </c>
      <c r="BI41" s="5">
        <v>3.5253960704091301E-6</v>
      </c>
      <c r="BJ41" s="5">
        <v>3.5155994732473501E-6</v>
      </c>
      <c r="BK41" s="5">
        <v>3.5155994732473501E-6</v>
      </c>
      <c r="BL41" s="5">
        <v>3.5155994732473501E-6</v>
      </c>
      <c r="BM41" s="5">
        <v>3.5253960704091301E-6</v>
      </c>
      <c r="BN41" s="5">
        <v>3.5155994732473501E-6</v>
      </c>
      <c r="BO41" s="5">
        <v>3.5155994732473501E-6</v>
      </c>
      <c r="BP41" s="5">
        <v>3.5155994732473501E-6</v>
      </c>
      <c r="BQ41" s="5">
        <v>3.5253960704091301E-6</v>
      </c>
      <c r="BR41" s="5">
        <v>3.5155994732473501E-6</v>
      </c>
      <c r="BS41" s="5">
        <v>3.5155994732473501E-6</v>
      </c>
      <c r="BT41" s="5">
        <v>3.5155994732473501E-6</v>
      </c>
      <c r="BU41" s="5">
        <v>3.5253960704091301E-6</v>
      </c>
      <c r="BV41" s="5">
        <v>3.5155994732473501E-6</v>
      </c>
      <c r="BW41" s="5">
        <v>3.5155994732473501E-6</v>
      </c>
      <c r="BX41" s="5">
        <v>3.5155994732473501E-6</v>
      </c>
      <c r="BY41" s="5">
        <v>3.50532910667589E-6</v>
      </c>
      <c r="BZ41" s="5">
        <v>3.5155994732473501E-6</v>
      </c>
      <c r="CA41" s="5">
        <v>3.5155994732473501E-6</v>
      </c>
      <c r="CB41" s="5">
        <v>3.5155994732473501E-6</v>
      </c>
      <c r="CC41" s="5">
        <v>3.5311303614110501E-6</v>
      </c>
      <c r="CD41" s="5">
        <v>3.5198779158944901E-6</v>
      </c>
      <c r="CE41" s="5">
        <v>3.5156253834899901E-6</v>
      </c>
      <c r="CF41" s="5">
        <v>3.5195135854726799E-6</v>
      </c>
      <c r="CG41" s="5">
        <v>3.5253960704091301E-6</v>
      </c>
      <c r="CH41" s="5">
        <v>3.5186710403657902E-6</v>
      </c>
      <c r="CI41" s="5">
        <v>3.51582597575438E-6</v>
      </c>
      <c r="CJ41" s="5">
        <v>3.5155994732473501E-6</v>
      </c>
      <c r="CK41" s="5">
        <v>3.5412711758373302E-6</v>
      </c>
      <c r="CL41" s="5">
        <v>3.5235779443633099E-6</v>
      </c>
      <c r="CM41" s="5">
        <v>3.5452596600852602E-6</v>
      </c>
      <c r="CN41" s="5">
        <v>3.5442577714560302E-6</v>
      </c>
      <c r="CO41" s="5">
        <v>3.54710039815775E-6</v>
      </c>
      <c r="CP41" s="5">
        <v>3.5540233672602699E-6</v>
      </c>
      <c r="CQ41" s="5">
        <v>3.53579321315934E-6</v>
      </c>
    </row>
    <row r="42" spans="1:95" x14ac:dyDescent="0.25">
      <c r="A42" t="s">
        <v>62</v>
      </c>
      <c r="B42" t="s">
        <v>28</v>
      </c>
      <c r="C42" t="s">
        <v>109</v>
      </c>
      <c r="D42">
        <v>2017</v>
      </c>
      <c r="E42">
        <v>2.64</v>
      </c>
      <c r="F42">
        <v>1.87</v>
      </c>
      <c r="G42">
        <v>4.51</v>
      </c>
      <c r="H42">
        <f t="shared" si="0"/>
        <v>3.4166605788071287E-3</v>
      </c>
      <c r="I42">
        <f t="shared" si="1"/>
        <v>1.9999964363749049E-3</v>
      </c>
      <c r="J42">
        <f>IFERROR(PERCENTILE($O42:$BA42,0.5)/E42,0)</f>
        <v>4.9301603092478784E-3</v>
      </c>
      <c r="K42">
        <f>IFERROR(PERCENTILE($O42:$BA42,0.5)/G42,0)</f>
        <v>2.8859474980963197E-3</v>
      </c>
      <c r="L42">
        <f>IFERROR(PERCENTILE($O42:$BA42,1)/E42,0)</f>
        <v>6.034895380486514E-3</v>
      </c>
      <c r="M42">
        <f>IFERROR(PERCENTILE($O42:$BA42,1)/G42,0)</f>
        <v>3.5326216861384478E-3</v>
      </c>
      <c r="N42" t="s">
        <v>109</v>
      </c>
      <c r="O42">
        <v>1.48091186845735E-2</v>
      </c>
      <c r="P42">
        <v>1.25987784618592E-2</v>
      </c>
      <c r="Q42">
        <v>1.3015623216414401E-2</v>
      </c>
      <c r="R42">
        <v>1.2696092777278199E-2</v>
      </c>
      <c r="S42">
        <v>1.21811166168963E-2</v>
      </c>
      <c r="T42">
        <v>1.5897401470505699E-2</v>
      </c>
      <c r="U42">
        <v>1.48688633257373E-2</v>
      </c>
      <c r="V42">
        <v>1.31936782765465E-2</v>
      </c>
      <c r="W42">
        <v>1.35102185898384E-2</v>
      </c>
      <c r="X42">
        <v>1.19675173096658E-2</v>
      </c>
      <c r="Y42">
        <v>1.2091253555314299E-2</v>
      </c>
      <c r="Z42">
        <v>1.21727080745482E-2</v>
      </c>
      <c r="AA42">
        <v>1.22579162520572E-2</v>
      </c>
      <c r="AB42">
        <v>1.25300423857913E-2</v>
      </c>
      <c r="AC42">
        <v>1.2672218650196901E-2</v>
      </c>
      <c r="AD42">
        <v>1.19987466400246E-2</v>
      </c>
      <c r="AE42">
        <v>1.5753226190549498E-2</v>
      </c>
      <c r="AF42">
        <v>1.3852698262794699E-2</v>
      </c>
      <c r="AG42">
        <v>1.32181324470565E-2</v>
      </c>
      <c r="AH42">
        <v>1.2662618202938101E-2</v>
      </c>
      <c r="AI42">
        <v>9.0199839280508207E-3</v>
      </c>
      <c r="AJ42">
        <v>1.2996090013035399E-2</v>
      </c>
      <c r="AK42">
        <v>1.0925129462508501E-2</v>
      </c>
      <c r="AL42">
        <v>1.2904160057299399E-2</v>
      </c>
      <c r="AM42">
        <v>1.2689140696531801E-2</v>
      </c>
      <c r="AN42">
        <v>1.38070720558511E-2</v>
      </c>
      <c r="AO42">
        <v>1.4465181079411801E-2</v>
      </c>
      <c r="AP42">
        <v>1.35758356631822E-2</v>
      </c>
      <c r="AQ42">
        <v>1.2357056268018101E-2</v>
      </c>
      <c r="AR42">
        <v>1.19408738893874E-2</v>
      </c>
      <c r="AS42">
        <v>1.4518194122083199E-2</v>
      </c>
      <c r="AT42">
        <v>1.32043419373168E-2</v>
      </c>
      <c r="AU42">
        <v>1.3659828838466099E-2</v>
      </c>
      <c r="AV42">
        <v>1.47329668490454E-2</v>
      </c>
      <c r="AW42">
        <v>1.4711882276248299E-2</v>
      </c>
      <c r="AX42">
        <v>1.2317193451277301E-2</v>
      </c>
      <c r="AY42">
        <v>1.3592215773806701E-2</v>
      </c>
      <c r="AZ42">
        <v>1.3641767339344199E-2</v>
      </c>
      <c r="BA42">
        <v>1.5932123804484399E-2</v>
      </c>
      <c r="BD42" t="s">
        <v>109</v>
      </c>
      <c r="BE42">
        <v>1.48091186845735E-2</v>
      </c>
      <c r="BF42">
        <v>1.25987784618592E-2</v>
      </c>
      <c r="BG42">
        <v>1.3015623216414401E-2</v>
      </c>
      <c r="BH42">
        <v>1.2696092777278199E-2</v>
      </c>
      <c r="BI42">
        <v>1.21811166168963E-2</v>
      </c>
      <c r="BJ42">
        <v>1.5897401470505699E-2</v>
      </c>
      <c r="BK42">
        <v>1.48688633257373E-2</v>
      </c>
      <c r="BL42">
        <v>1.31936782765465E-2</v>
      </c>
      <c r="BM42">
        <v>1.35102185898384E-2</v>
      </c>
      <c r="BN42">
        <v>1.19675173096658E-2</v>
      </c>
      <c r="BO42">
        <v>1.2091253555314299E-2</v>
      </c>
      <c r="BP42">
        <v>1.21727080745482E-2</v>
      </c>
      <c r="BQ42">
        <v>1.22579162520572E-2</v>
      </c>
      <c r="BR42">
        <v>1.25300423857913E-2</v>
      </c>
      <c r="BS42">
        <v>1.2672218650196901E-2</v>
      </c>
      <c r="BT42">
        <v>1.19987466400246E-2</v>
      </c>
      <c r="BU42">
        <v>1.5753226190549498E-2</v>
      </c>
      <c r="BV42">
        <v>1.3852698262794699E-2</v>
      </c>
      <c r="BW42">
        <v>1.32181324470565E-2</v>
      </c>
      <c r="BX42">
        <v>1.2662618202938101E-2</v>
      </c>
      <c r="BY42">
        <v>9.0199839280508207E-3</v>
      </c>
      <c r="BZ42">
        <v>1.2996090013035399E-2</v>
      </c>
      <c r="CA42">
        <v>1.0925129462508501E-2</v>
      </c>
      <c r="CB42">
        <v>1.2904160057299399E-2</v>
      </c>
      <c r="CC42">
        <v>1.2689140696531801E-2</v>
      </c>
      <c r="CD42">
        <v>1.38070720558511E-2</v>
      </c>
      <c r="CE42">
        <v>1.4465181079411801E-2</v>
      </c>
      <c r="CF42">
        <v>1.35758356631822E-2</v>
      </c>
      <c r="CG42">
        <v>1.2357056268018101E-2</v>
      </c>
      <c r="CH42">
        <v>1.19408738893874E-2</v>
      </c>
      <c r="CI42">
        <v>1.4518194122083199E-2</v>
      </c>
      <c r="CJ42">
        <v>1.32043419373168E-2</v>
      </c>
      <c r="CK42">
        <v>1.3659828838466099E-2</v>
      </c>
      <c r="CL42">
        <v>1.47329668490454E-2</v>
      </c>
      <c r="CM42">
        <v>1.4711882276248299E-2</v>
      </c>
      <c r="CN42">
        <v>1.2317193451277301E-2</v>
      </c>
      <c r="CO42">
        <v>1.3592215773806701E-2</v>
      </c>
      <c r="CP42">
        <v>1.3641767339344199E-2</v>
      </c>
      <c r="CQ42">
        <v>1.5932123804484399E-2</v>
      </c>
    </row>
    <row r="43" spans="1:95" x14ac:dyDescent="0.25">
      <c r="A43" t="s">
        <v>65</v>
      </c>
      <c r="B43" t="s">
        <v>20</v>
      </c>
      <c r="C43" t="s">
        <v>110</v>
      </c>
      <c r="D43">
        <v>2017</v>
      </c>
      <c r="E43">
        <v>15</v>
      </c>
      <c r="F43">
        <v>30.7</v>
      </c>
      <c r="G43">
        <v>45.7</v>
      </c>
      <c r="H43">
        <f t="shared" si="0"/>
        <v>4.1102251465192735E-8</v>
      </c>
      <c r="I43">
        <f t="shared" si="1"/>
        <v>1.3490892165818182E-8</v>
      </c>
      <c r="J43">
        <f>IFERROR(PERCENTILE($O43:$BA43,0.5)/E43,0)</f>
        <v>4.4678797319169066E-8</v>
      </c>
      <c r="K43">
        <f>IFERROR(PERCENTILE($O43:$BA43,0.5)/G43,0)</f>
        <v>1.4664813124453741E-8</v>
      </c>
      <c r="L43">
        <f>IFERROR(PERCENTILE($O43:$BA43,1)/E43,0)</f>
        <v>2.4458977499973135E-6</v>
      </c>
      <c r="M43">
        <f>IFERROR(PERCENTILE($O43:$BA43,1)/G43,0)</f>
        <v>8.0281107767964327E-7</v>
      </c>
      <c r="N43" t="s">
        <v>110</v>
      </c>
      <c r="O43" s="5">
        <v>6.72018208050868E-7</v>
      </c>
      <c r="P43" s="5">
        <v>6.70176015415885E-7</v>
      </c>
      <c r="Q43" s="5">
        <v>6.7016936914188597E-7</v>
      </c>
      <c r="R43" s="5">
        <v>7.6984868208602203E-7</v>
      </c>
      <c r="S43" s="5">
        <v>6.7201890614561498E-7</v>
      </c>
      <c r="T43" s="5">
        <v>6.7016244865971405E-7</v>
      </c>
      <c r="U43" s="5">
        <v>6.7018107301282398E-7</v>
      </c>
      <c r="V43" s="5">
        <v>6.7019371084201799E-7</v>
      </c>
      <c r="W43" s="5">
        <v>6.71999910099983E-7</v>
      </c>
      <c r="X43" s="5">
        <v>6.7017180356259701E-7</v>
      </c>
      <c r="Y43" s="5">
        <v>6.6791607060204005E-7</v>
      </c>
      <c r="Z43" s="5">
        <v>6.7015060390718702E-7</v>
      </c>
      <c r="AA43" s="5">
        <v>6.7200439991515404E-7</v>
      </c>
      <c r="AB43" s="5">
        <v>6.7012970829726603E-7</v>
      </c>
      <c r="AC43" s="5">
        <v>6.7015569481689304E-7</v>
      </c>
      <c r="AD43" s="5">
        <v>6.7018919560792003E-7</v>
      </c>
      <c r="AE43" s="5">
        <v>6.52513803263983E-7</v>
      </c>
      <c r="AF43" s="5">
        <v>6.7016720566630502E-7</v>
      </c>
      <c r="AG43" s="5">
        <v>6.7018195978753603E-7</v>
      </c>
      <c r="AH43" s="5">
        <v>7.9435346541894899E-7</v>
      </c>
      <c r="AI43" s="5">
        <v>3.66884662499597E-5</v>
      </c>
      <c r="AJ43" s="5">
        <v>2.2788423275238501E-6</v>
      </c>
      <c r="AK43" s="5">
        <v>6.7015229444171097E-7</v>
      </c>
      <c r="AL43" s="5">
        <v>6.8653977395670601E-7</v>
      </c>
      <c r="AM43" s="5">
        <v>6.7195656664163495E-7</v>
      </c>
      <c r="AN43" s="5">
        <v>7.2026314492633105E-7</v>
      </c>
      <c r="AO43" s="5">
        <v>6.7018399391497305E-7</v>
      </c>
      <c r="AP43" s="5">
        <v>6.7017448432729505E-7</v>
      </c>
      <c r="AQ43" s="5">
        <v>6.7199902531004799E-7</v>
      </c>
      <c r="AR43" s="5">
        <v>6.1653377197789101E-7</v>
      </c>
      <c r="AS43" s="5">
        <v>6.63393470301671E-7</v>
      </c>
      <c r="AT43" s="5">
        <v>6.7018586667262403E-7</v>
      </c>
      <c r="AU43" s="5">
        <v>6.72052805168636E-7</v>
      </c>
      <c r="AV43" s="5">
        <v>7.2024697431769701E-7</v>
      </c>
      <c r="AW43" s="5">
        <v>6.70162195987744E-7</v>
      </c>
      <c r="AX43" s="5">
        <v>6.7013357621247904E-7</v>
      </c>
      <c r="AY43" s="5">
        <v>6.7202104897097896E-7</v>
      </c>
      <c r="AZ43" s="5">
        <v>6.7014073127639098E-7</v>
      </c>
      <c r="BA43" s="5">
        <v>6.7016211779061702E-7</v>
      </c>
      <c r="BD43" t="s">
        <v>110</v>
      </c>
      <c r="BE43" s="5">
        <v>6.72018208050868E-7</v>
      </c>
      <c r="BF43" s="5">
        <v>6.70176015415885E-7</v>
      </c>
      <c r="BG43" s="5">
        <v>6.7016936914188597E-7</v>
      </c>
      <c r="BH43" s="5">
        <v>7.6984868208602203E-7</v>
      </c>
      <c r="BI43" s="5">
        <v>6.7201890614561498E-7</v>
      </c>
      <c r="BJ43" s="5">
        <v>6.7016244865971405E-7</v>
      </c>
      <c r="BK43" s="5">
        <v>6.7018107301282398E-7</v>
      </c>
      <c r="BL43" s="5">
        <v>6.7019371084201799E-7</v>
      </c>
      <c r="BM43" s="5">
        <v>6.71999910099983E-7</v>
      </c>
      <c r="BN43" s="5">
        <v>6.7017180356259701E-7</v>
      </c>
      <c r="BO43" s="5">
        <v>6.6791607060204005E-7</v>
      </c>
      <c r="BP43" s="5">
        <v>6.7015060390718702E-7</v>
      </c>
      <c r="BQ43" s="5">
        <v>6.7200439991515404E-7</v>
      </c>
      <c r="BR43" s="5">
        <v>6.7012970829726603E-7</v>
      </c>
      <c r="BS43" s="5">
        <v>6.7015569481689304E-7</v>
      </c>
      <c r="BT43" s="5">
        <v>6.7018919560792003E-7</v>
      </c>
      <c r="BU43" s="5">
        <v>6.52513803263983E-7</v>
      </c>
      <c r="BV43" s="5">
        <v>6.7016720566630502E-7</v>
      </c>
      <c r="BW43" s="5">
        <v>6.7018195978753603E-7</v>
      </c>
      <c r="BX43" s="5">
        <v>7.9435346541894899E-7</v>
      </c>
      <c r="BY43" s="5">
        <v>3.66884662499597E-5</v>
      </c>
      <c r="BZ43" s="5">
        <v>2.2788423275238501E-6</v>
      </c>
      <c r="CA43" s="5">
        <v>6.7015229444171097E-7</v>
      </c>
      <c r="CB43" s="5">
        <v>6.8653977395670601E-7</v>
      </c>
      <c r="CC43" s="5">
        <v>6.7195656664163495E-7</v>
      </c>
      <c r="CD43" s="5">
        <v>7.2026314492633105E-7</v>
      </c>
      <c r="CE43" s="5">
        <v>6.7018399391497305E-7</v>
      </c>
      <c r="CF43" s="5">
        <v>6.7017448432729505E-7</v>
      </c>
      <c r="CG43" s="5">
        <v>6.7199902531004799E-7</v>
      </c>
      <c r="CH43" s="5">
        <v>6.1653377197789101E-7</v>
      </c>
      <c r="CI43" s="5">
        <v>6.63393470301671E-7</v>
      </c>
      <c r="CJ43" s="5">
        <v>6.7018586667262403E-7</v>
      </c>
      <c r="CK43" s="5">
        <v>6.72052805168636E-7</v>
      </c>
      <c r="CL43" s="5">
        <v>7.2024697431769701E-7</v>
      </c>
      <c r="CM43" s="5">
        <v>6.70162195987744E-7</v>
      </c>
      <c r="CN43" s="5">
        <v>6.7013357621247904E-7</v>
      </c>
      <c r="CO43" s="5">
        <v>6.7202104897097896E-7</v>
      </c>
      <c r="CP43" s="5">
        <v>6.7014073127639098E-7</v>
      </c>
      <c r="CQ43" s="5">
        <v>6.7016211779061702E-7</v>
      </c>
    </row>
    <row r="44" spans="1:95" x14ac:dyDescent="0.25">
      <c r="A44" t="s">
        <v>63</v>
      </c>
      <c r="B44" t="s">
        <v>54</v>
      </c>
      <c r="C44" t="s">
        <v>111</v>
      </c>
      <c r="D44">
        <v>2017</v>
      </c>
      <c r="E44">
        <v>11.5</v>
      </c>
      <c r="F44">
        <v>3.2</v>
      </c>
      <c r="G44">
        <v>14.7</v>
      </c>
      <c r="H44">
        <f t="shared" si="0"/>
        <v>2.0418251096809828E-3</v>
      </c>
      <c r="I44">
        <f t="shared" si="1"/>
        <v>1.5973461742402246E-3</v>
      </c>
      <c r="J44">
        <f>IFERROR(PERCENTILE($O44:$BA44,0.5)/E44,0)</f>
        <v>2.7722691597475827E-3</v>
      </c>
      <c r="K44">
        <f>IFERROR(PERCENTILE($O44:$BA44,0.5)/G44,0)</f>
        <v>2.1687819957208984E-3</v>
      </c>
      <c r="L44">
        <f>IFERROR(PERCENTILE($O44:$BA44,1)/E44,0)</f>
        <v>3.4144678334002698E-3</v>
      </c>
      <c r="M44">
        <f>IFERROR(PERCENTILE($O44:$BA44,1)/G44,0)</f>
        <v>2.6711823186464697E-3</v>
      </c>
      <c r="N44" t="s">
        <v>111</v>
      </c>
      <c r="O44">
        <v>3.2437339004520498E-2</v>
      </c>
      <c r="P44">
        <v>2.9325933961668601E-2</v>
      </c>
      <c r="Q44">
        <v>2.95293321790366E-2</v>
      </c>
      <c r="R44">
        <v>3.3258138700144199E-2</v>
      </c>
      <c r="S44">
        <v>2.7776438799001501E-2</v>
      </c>
      <c r="T44">
        <v>3.8537483195147E-2</v>
      </c>
      <c r="U44">
        <v>3.5024071173859299E-2</v>
      </c>
      <c r="V44">
        <v>3.1732888225627101E-2</v>
      </c>
      <c r="W44">
        <v>3.1495019392056303E-2</v>
      </c>
      <c r="X44">
        <v>2.9602177758469302E-2</v>
      </c>
      <c r="Y44">
        <v>3.10392158098554E-2</v>
      </c>
      <c r="Z44">
        <v>2.6881877233626401E-2</v>
      </c>
      <c r="AA44">
        <v>3.1106465398722E-2</v>
      </c>
      <c r="AB44">
        <v>3.2555270737393303E-2</v>
      </c>
      <c r="AC44">
        <v>3.0428764739986701E-2</v>
      </c>
      <c r="AD44">
        <v>2.88231280002893E-2</v>
      </c>
      <c r="AE44">
        <v>3.7976221247065199E-2</v>
      </c>
      <c r="AF44">
        <v>3.4408845420318898E-2</v>
      </c>
      <c r="AG44">
        <v>3.4631003376099201E-2</v>
      </c>
      <c r="AH44">
        <v>3.0337742426536099E-2</v>
      </c>
      <c r="AI44">
        <v>2.3480988761331301E-2</v>
      </c>
      <c r="AJ44">
        <v>3.4638015508225997E-2</v>
      </c>
      <c r="AK44">
        <v>2.8781435164320902E-2</v>
      </c>
      <c r="AL44">
        <v>2.77659982611742E-2</v>
      </c>
      <c r="AM44">
        <v>3.2755186427399302E-2</v>
      </c>
      <c r="AN44">
        <v>3.5492871725676702E-2</v>
      </c>
      <c r="AO44">
        <v>3.6604654812480597E-2</v>
      </c>
      <c r="AP44">
        <v>3.2805022340741501E-2</v>
      </c>
      <c r="AQ44">
        <v>3.1881095337097203E-2</v>
      </c>
      <c r="AR44">
        <v>2.6936172918564202E-2</v>
      </c>
      <c r="AS44">
        <v>3.9266380084103103E-2</v>
      </c>
      <c r="AT44">
        <v>3.1644241653854398E-2</v>
      </c>
      <c r="AU44">
        <v>2.9102516528420001E-2</v>
      </c>
      <c r="AV44">
        <v>3.4680900138625903E-2</v>
      </c>
      <c r="AW44">
        <v>3.3267959984775802E-2</v>
      </c>
      <c r="AX44">
        <v>3.07795878294309E-2</v>
      </c>
      <c r="AY44">
        <v>3.2206868950893697E-2</v>
      </c>
      <c r="AZ44">
        <v>3.4360966762669698E-2</v>
      </c>
      <c r="BA44">
        <v>3.4512389051290199E-2</v>
      </c>
      <c r="BD44" t="s">
        <v>111</v>
      </c>
      <c r="BE44">
        <v>3.2437339004520498E-2</v>
      </c>
      <c r="BF44">
        <v>2.9325933961668601E-2</v>
      </c>
      <c r="BG44">
        <v>2.95293321790366E-2</v>
      </c>
      <c r="BH44">
        <v>3.3258138700144199E-2</v>
      </c>
      <c r="BI44">
        <v>2.7776438799001501E-2</v>
      </c>
      <c r="BJ44">
        <v>3.8537483195147E-2</v>
      </c>
      <c r="BK44">
        <v>3.5024071173859299E-2</v>
      </c>
      <c r="BL44">
        <v>3.1732888225627101E-2</v>
      </c>
      <c r="BM44">
        <v>3.1495019392056303E-2</v>
      </c>
      <c r="BN44">
        <v>2.9602177758469302E-2</v>
      </c>
      <c r="BO44">
        <v>3.10392158098554E-2</v>
      </c>
      <c r="BP44">
        <v>2.6881877233626401E-2</v>
      </c>
      <c r="BQ44">
        <v>3.1106465398722E-2</v>
      </c>
      <c r="BR44">
        <v>3.2555270737393303E-2</v>
      </c>
      <c r="BS44">
        <v>3.0428764739986701E-2</v>
      </c>
      <c r="BT44">
        <v>2.88231280002893E-2</v>
      </c>
      <c r="BU44">
        <v>3.7976221247065199E-2</v>
      </c>
      <c r="BV44">
        <v>3.4408845420318898E-2</v>
      </c>
      <c r="BW44">
        <v>3.4631003376099201E-2</v>
      </c>
      <c r="BX44">
        <v>3.0337742426536099E-2</v>
      </c>
      <c r="BY44">
        <v>2.3480988761331301E-2</v>
      </c>
      <c r="BZ44">
        <v>3.4638015508225997E-2</v>
      </c>
      <c r="CA44">
        <v>2.8781435164320902E-2</v>
      </c>
      <c r="CB44">
        <v>2.77659982611742E-2</v>
      </c>
      <c r="CC44">
        <v>3.2755186427399302E-2</v>
      </c>
      <c r="CD44">
        <v>3.5492871725676702E-2</v>
      </c>
      <c r="CE44">
        <v>3.6604654812480597E-2</v>
      </c>
      <c r="CF44">
        <v>3.2805022340741501E-2</v>
      </c>
      <c r="CG44">
        <v>3.1881095337097203E-2</v>
      </c>
      <c r="CH44">
        <v>2.6936172918564202E-2</v>
      </c>
      <c r="CI44">
        <v>3.9266380084103103E-2</v>
      </c>
      <c r="CJ44">
        <v>3.1644241653854398E-2</v>
      </c>
      <c r="CK44">
        <v>2.9102516528420001E-2</v>
      </c>
      <c r="CL44">
        <v>3.4680900138625903E-2</v>
      </c>
      <c r="CM44">
        <v>3.3267959984775802E-2</v>
      </c>
      <c r="CN44">
        <v>3.07795878294309E-2</v>
      </c>
      <c r="CO44">
        <v>3.2206868950893697E-2</v>
      </c>
      <c r="CP44">
        <v>3.4360966762669698E-2</v>
      </c>
      <c r="CQ44">
        <v>3.4512389051290199E-2</v>
      </c>
    </row>
    <row r="45" spans="1:95" x14ac:dyDescent="0.25">
      <c r="A45" t="s">
        <v>61</v>
      </c>
      <c r="B45" t="s">
        <v>55</v>
      </c>
      <c r="C45" t="s">
        <v>112</v>
      </c>
      <c r="D45">
        <v>2017</v>
      </c>
      <c r="E45">
        <v>4.1950000000000003</v>
      </c>
      <c r="F45">
        <v>0.42</v>
      </c>
      <c r="G45">
        <v>4.6150000000000002</v>
      </c>
      <c r="H45">
        <f t="shared" si="0"/>
        <v>2.1628662733982717E-3</v>
      </c>
      <c r="I45">
        <f t="shared" si="1"/>
        <v>1.9660290394161971E-3</v>
      </c>
      <c r="J45">
        <f>IFERROR(PERCENTILE($O45:$BA45,0.5)/E45,0)</f>
        <v>2.6707097457845052E-3</v>
      </c>
      <c r="K45">
        <f>IFERROR(PERCENTILE($O45:$BA45,0.5)/G45,0)</f>
        <v>2.4276549043479958E-3</v>
      </c>
      <c r="L45">
        <f>IFERROR(PERCENTILE($O45:$BA45,1)/E45,0)</f>
        <v>3.3349123070835038E-3</v>
      </c>
      <c r="M45">
        <f>IFERROR(PERCENTILE($O45:$BA45,1)/G45,0)</f>
        <v>3.031409995279588E-3</v>
      </c>
      <c r="N45" t="s">
        <v>112</v>
      </c>
      <c r="O45">
        <v>1.0807173579951399E-2</v>
      </c>
      <c r="P45">
        <v>1.1664388146763099E-2</v>
      </c>
      <c r="Q45">
        <v>1.0169928633694701E-2</v>
      </c>
      <c r="R45">
        <v>1.1203627383566001E-2</v>
      </c>
      <c r="S45">
        <v>1.00562314454544E-2</v>
      </c>
      <c r="T45">
        <v>1.2887003500563401E-2</v>
      </c>
      <c r="U45">
        <v>1.13819836358464E-2</v>
      </c>
      <c r="V45">
        <v>1.14251178790212E-2</v>
      </c>
      <c r="W45">
        <v>1.1257005524758199E-2</v>
      </c>
      <c r="X45">
        <v>1.06170158521801E-2</v>
      </c>
      <c r="Y45">
        <v>1.2243446649439599E-2</v>
      </c>
      <c r="Z45">
        <v>1.00948268827371E-2</v>
      </c>
      <c r="AA45">
        <v>1.00938138913838E-2</v>
      </c>
      <c r="AB45">
        <v>1.1160587803940501E-2</v>
      </c>
      <c r="AC45">
        <v>1.04225819068025E-2</v>
      </c>
      <c r="AD45">
        <v>1.0570636840000199E-2</v>
      </c>
      <c r="AE45">
        <v>1.23068751256917E-2</v>
      </c>
      <c r="AF45">
        <v>1.11383542393419E-2</v>
      </c>
      <c r="AG45">
        <v>1.2492171831579E-2</v>
      </c>
      <c r="AH45">
        <v>1.00803254519213E-2</v>
      </c>
      <c r="AI45">
        <v>9.0732240169057506E-3</v>
      </c>
      <c r="AJ45">
        <v>1.218164363908E-2</v>
      </c>
      <c r="AK45">
        <v>1.0079499116459599E-2</v>
      </c>
      <c r="AL45">
        <v>9.9814384907673196E-3</v>
      </c>
      <c r="AM45">
        <v>1.19364144565457E-2</v>
      </c>
      <c r="AN45">
        <v>1.3009174475745599E-2</v>
      </c>
      <c r="AO45">
        <v>1.3343781007800599E-2</v>
      </c>
      <c r="AP45">
        <v>1.1271106722886099E-2</v>
      </c>
      <c r="AQ45">
        <v>1.07478359890227E-2</v>
      </c>
      <c r="AR45">
        <v>1.00733388972394E-2</v>
      </c>
      <c r="AS45">
        <v>1.39899571282153E-2</v>
      </c>
      <c r="AT45">
        <v>1.0800319613735201E-2</v>
      </c>
      <c r="AU45">
        <v>1.14601846473635E-2</v>
      </c>
      <c r="AV45">
        <v>1.2335487984144401E-2</v>
      </c>
      <c r="AW45">
        <v>1.1339747304491001E-2</v>
      </c>
      <c r="AX45">
        <v>1.0955356197100001E-2</v>
      </c>
      <c r="AY45">
        <v>1.27311048674756E-2</v>
      </c>
      <c r="AZ45">
        <v>1.0435670507805099E-2</v>
      </c>
      <c r="BA45">
        <v>1.2091200555082501E-2</v>
      </c>
      <c r="BD45" t="s">
        <v>112</v>
      </c>
      <c r="BE45">
        <v>1.0807173579951399E-2</v>
      </c>
      <c r="BF45">
        <v>1.1664388146763099E-2</v>
      </c>
      <c r="BG45">
        <v>1.0169928633694701E-2</v>
      </c>
      <c r="BH45">
        <v>1.1203627383566001E-2</v>
      </c>
      <c r="BI45">
        <v>1.00562314454544E-2</v>
      </c>
      <c r="BJ45">
        <v>1.2887003500563401E-2</v>
      </c>
      <c r="BK45">
        <v>1.13819836358464E-2</v>
      </c>
      <c r="BL45">
        <v>1.14251178790212E-2</v>
      </c>
      <c r="BM45">
        <v>1.1257005524758199E-2</v>
      </c>
      <c r="BN45">
        <v>1.06170158521801E-2</v>
      </c>
      <c r="BO45">
        <v>1.2243446649439599E-2</v>
      </c>
      <c r="BP45">
        <v>1.00948268827371E-2</v>
      </c>
      <c r="BQ45">
        <v>1.00938138913838E-2</v>
      </c>
      <c r="BR45">
        <v>1.1160587803940501E-2</v>
      </c>
      <c r="BS45">
        <v>1.04225819068025E-2</v>
      </c>
      <c r="BT45">
        <v>1.0570636840000199E-2</v>
      </c>
      <c r="BU45">
        <v>1.23068751256917E-2</v>
      </c>
      <c r="BV45">
        <v>1.11383542393419E-2</v>
      </c>
      <c r="BW45">
        <v>1.2492171831579E-2</v>
      </c>
      <c r="BX45">
        <v>1.00803254519213E-2</v>
      </c>
      <c r="BY45">
        <v>9.0732240169057506E-3</v>
      </c>
      <c r="BZ45">
        <v>1.218164363908E-2</v>
      </c>
      <c r="CA45">
        <v>1.0079499116459599E-2</v>
      </c>
      <c r="CB45">
        <v>9.9814384907673196E-3</v>
      </c>
      <c r="CC45">
        <v>1.19364144565457E-2</v>
      </c>
      <c r="CD45">
        <v>1.3009174475745599E-2</v>
      </c>
      <c r="CE45">
        <v>1.3343781007800599E-2</v>
      </c>
      <c r="CF45">
        <v>1.1271106722886099E-2</v>
      </c>
      <c r="CG45">
        <v>1.07478359890227E-2</v>
      </c>
      <c r="CH45">
        <v>1.00733388972394E-2</v>
      </c>
      <c r="CI45">
        <v>1.39899571282153E-2</v>
      </c>
      <c r="CJ45">
        <v>1.0800319613735201E-2</v>
      </c>
      <c r="CK45">
        <v>1.14601846473635E-2</v>
      </c>
      <c r="CL45">
        <v>1.2335487984144401E-2</v>
      </c>
      <c r="CM45">
        <v>1.1339747304491001E-2</v>
      </c>
      <c r="CN45">
        <v>1.0955356197100001E-2</v>
      </c>
      <c r="CO45">
        <v>1.27311048674756E-2</v>
      </c>
      <c r="CP45">
        <v>1.0435670507805099E-2</v>
      </c>
      <c r="CQ45">
        <v>1.2091200555082501E-2</v>
      </c>
    </row>
    <row r="46" spans="1:95" x14ac:dyDescent="0.25">
      <c r="A46" t="s">
        <v>64</v>
      </c>
      <c r="B46" t="s">
        <v>57</v>
      </c>
      <c r="C46" t="s">
        <v>113</v>
      </c>
      <c r="D46">
        <v>2017</v>
      </c>
      <c r="E46">
        <v>84</v>
      </c>
      <c r="F46">
        <v>12.27</v>
      </c>
      <c r="G46">
        <v>96.27</v>
      </c>
      <c r="H46">
        <f t="shared" si="0"/>
        <v>1.1844934228861214E-2</v>
      </c>
      <c r="I46">
        <f t="shared" si="1"/>
        <v>1.0335249560863635E-2</v>
      </c>
      <c r="J46">
        <f>IFERROR(PERCENTILE($O46:$BA46,0.5)/E46,0)</f>
        <v>1.6504091525637619E-2</v>
      </c>
      <c r="K46">
        <f>IFERROR(PERCENTILE($O46:$BA46,0.5)/G46,0)</f>
        <v>1.4400578458019737E-2</v>
      </c>
      <c r="L46">
        <f>IFERROR(PERCENTILE($O46:$BA46,1)/E46,0)</f>
        <v>2.3384885411867621E-2</v>
      </c>
      <c r="M46">
        <f>IFERROR(PERCENTILE($O46:$BA46,1)/G46,0)</f>
        <v>2.0404387395833386E-2</v>
      </c>
      <c r="N46" t="s">
        <v>113</v>
      </c>
      <c r="O46" s="5">
        <v>1.7609125709679001</v>
      </c>
      <c r="P46" s="5">
        <v>1.7918786523771999</v>
      </c>
      <c r="Q46" s="5">
        <v>1.61331176063758</v>
      </c>
      <c r="R46" s="5">
        <v>1.38076190181495</v>
      </c>
      <c r="S46" s="5">
        <v>1.4994056710588901</v>
      </c>
      <c r="T46" s="5">
        <v>1.7773851346063001</v>
      </c>
      <c r="U46" s="5">
        <v>1.47917307992775</v>
      </c>
      <c r="V46" s="5">
        <v>1.38634368815356</v>
      </c>
      <c r="W46" s="5">
        <v>1.6072930887229699</v>
      </c>
      <c r="X46" s="5">
        <v>1.9643303745968801</v>
      </c>
      <c r="Y46" s="5">
        <v>1.5663530761675799</v>
      </c>
      <c r="Z46" s="5">
        <v>1.7449741677692301</v>
      </c>
      <c r="AA46" s="5">
        <v>1.6906630992350999</v>
      </c>
      <c r="AB46" s="5">
        <v>1.51091325573755</v>
      </c>
      <c r="AC46" s="5">
        <v>1.5846889123932999</v>
      </c>
      <c r="AD46" s="5">
        <v>1.3663413881512001</v>
      </c>
      <c r="AE46" s="5">
        <v>1.76690670046211</v>
      </c>
      <c r="AF46" s="5">
        <v>1.3438027151071299</v>
      </c>
      <c r="AG46" s="5">
        <v>1.6382307093009201</v>
      </c>
      <c r="AH46" s="5">
        <v>1.3369455210382399</v>
      </c>
      <c r="AI46" s="5">
        <v>1.1070158973164801</v>
      </c>
      <c r="AJ46" s="5">
        <v>1.1562108375861599</v>
      </c>
      <c r="AK46" s="5">
        <v>1.2152087035154899</v>
      </c>
      <c r="AL46" s="5">
        <v>1.60407127469648</v>
      </c>
      <c r="AM46" s="5">
        <v>0.99497447522434201</v>
      </c>
      <c r="AN46" s="5">
        <v>1.2145296279481199</v>
      </c>
      <c r="AO46" s="5">
        <v>1.2450479970549799</v>
      </c>
      <c r="AP46" s="5">
        <v>1.1627004848888201</v>
      </c>
      <c r="AQ46" s="5">
        <v>1.24642551468648</v>
      </c>
      <c r="AR46" s="5">
        <v>1.14809697755118</v>
      </c>
      <c r="AS46" s="5">
        <v>1.48693291951291</v>
      </c>
      <c r="AT46" s="5">
        <v>1.17157502777879</v>
      </c>
      <c r="AU46" s="5">
        <v>1.61561266490607</v>
      </c>
      <c r="AV46" s="5">
        <v>1.38202100647559</v>
      </c>
      <c r="AW46" s="5">
        <v>1.0570481685295099</v>
      </c>
      <c r="AX46" s="5">
        <v>1.22625295413056</v>
      </c>
      <c r="AY46" s="5">
        <v>1.17291994768923</v>
      </c>
      <c r="AZ46" s="5">
        <v>1.3285146166222599</v>
      </c>
      <c r="BA46" s="5">
        <v>1.5857519226347401</v>
      </c>
      <c r="BD46" t="s">
        <v>113</v>
      </c>
      <c r="BE46" s="5">
        <v>1.7609125709679001</v>
      </c>
      <c r="BF46" s="5">
        <v>1.7918786523771999</v>
      </c>
      <c r="BG46" s="5">
        <v>1.61331176063758</v>
      </c>
      <c r="BH46" s="5">
        <v>1.38076190181495</v>
      </c>
      <c r="BI46" s="5">
        <v>1.4994056710588901</v>
      </c>
      <c r="BJ46" s="5">
        <v>1.7773851346063001</v>
      </c>
      <c r="BK46" s="5">
        <v>1.47917307992775</v>
      </c>
      <c r="BL46" s="5">
        <v>1.38634368815356</v>
      </c>
      <c r="BM46" s="5">
        <v>1.6072930887229699</v>
      </c>
      <c r="BN46" s="5">
        <v>1.9643303745968801</v>
      </c>
      <c r="BO46" s="5">
        <v>1.5663530761675799</v>
      </c>
      <c r="BP46" s="5">
        <v>1.7449741677692301</v>
      </c>
      <c r="BQ46" s="5">
        <v>1.6906630992350999</v>
      </c>
      <c r="BR46" s="5">
        <v>1.51091325573755</v>
      </c>
      <c r="BS46" s="5">
        <v>1.5846889123932999</v>
      </c>
      <c r="BT46" s="5">
        <v>1.3663413881512001</v>
      </c>
      <c r="BU46" s="5">
        <v>1.76690670046211</v>
      </c>
      <c r="BV46" s="5">
        <v>1.3438027151071299</v>
      </c>
      <c r="BW46" s="5">
        <v>1.6382307093009201</v>
      </c>
      <c r="BX46" s="5">
        <v>1.3369455210382399</v>
      </c>
      <c r="BY46" s="5">
        <v>1.1070158973164801</v>
      </c>
      <c r="BZ46" s="5">
        <v>1.1562108375861599</v>
      </c>
      <c r="CA46" s="5">
        <v>1.2152087035154899</v>
      </c>
      <c r="CB46" s="5">
        <v>1.60407127469648</v>
      </c>
      <c r="CC46" s="5">
        <v>0.99497447522434201</v>
      </c>
      <c r="CD46" s="5">
        <v>1.2145296279481199</v>
      </c>
      <c r="CE46" s="5">
        <v>1.2450479970549799</v>
      </c>
      <c r="CF46" s="5">
        <v>1.1627004848888201</v>
      </c>
      <c r="CG46" s="5">
        <v>1.24642551468648</v>
      </c>
      <c r="CH46" s="5">
        <v>1.14809697755118</v>
      </c>
      <c r="CI46" s="5">
        <v>1.48693291951291</v>
      </c>
      <c r="CJ46" s="5">
        <v>1.17157502777879</v>
      </c>
      <c r="CK46" s="5">
        <v>1.61561266490607</v>
      </c>
      <c r="CL46" s="5">
        <v>1.38202100647559</v>
      </c>
      <c r="CM46" s="5">
        <v>1.0570481685295099</v>
      </c>
      <c r="CN46" s="5">
        <v>1.22625295413056</v>
      </c>
      <c r="CO46" s="5">
        <v>1.17291994768923</v>
      </c>
      <c r="CP46" s="5">
        <v>1.3285146166222599</v>
      </c>
      <c r="CQ46" s="5">
        <v>1.5857519226347401</v>
      </c>
    </row>
    <row r="47" spans="1:95" x14ac:dyDescent="0.25">
      <c r="A47" t="s">
        <v>64</v>
      </c>
      <c r="B47" t="s">
        <v>56</v>
      </c>
      <c r="C47" t="s">
        <v>114</v>
      </c>
      <c r="D47">
        <v>2017</v>
      </c>
      <c r="E47">
        <v>39</v>
      </c>
      <c r="F47">
        <v>21.1</v>
      </c>
      <c r="G47">
        <v>60.1</v>
      </c>
      <c r="H47">
        <f t="shared" si="0"/>
        <v>0.23788196834305667</v>
      </c>
      <c r="I47">
        <f t="shared" si="1"/>
        <v>0.15436600275173396</v>
      </c>
      <c r="J47">
        <f>IFERROR(PERCENTILE($O47:$BA47,0.5)/E47,0)</f>
        <v>0.33078286650726924</v>
      </c>
      <c r="K47">
        <f>IFERROR(PERCENTILE($O47:$BA47,0.5)/G47,0)</f>
        <v>0.21465111137742929</v>
      </c>
      <c r="L47">
        <f>IFERROR(PERCENTILE($O47:$BA47,1)/E47,0)</f>
        <v>0.41334980656641535</v>
      </c>
      <c r="M47">
        <f>IFERROR(PERCENTILE($O47:$BA47,1)/G47,0)</f>
        <v>0.26823032372862227</v>
      </c>
      <c r="N47" t="s">
        <v>114</v>
      </c>
      <c r="O47">
        <v>12.535259855217401</v>
      </c>
      <c r="P47">
        <v>12.9418937775997</v>
      </c>
      <c r="Q47">
        <v>13.5372579978182</v>
      </c>
      <c r="R47">
        <v>10.5335707800397</v>
      </c>
      <c r="S47">
        <v>16.120642456090199</v>
      </c>
      <c r="T47">
        <v>14.021639395609601</v>
      </c>
      <c r="U47">
        <v>13.8893027512543</v>
      </c>
      <c r="V47">
        <v>12.9727993623943</v>
      </c>
      <c r="W47">
        <v>15.867644461667499</v>
      </c>
      <c r="X47">
        <v>13.339399125556</v>
      </c>
      <c r="Y47">
        <v>13.3264983088406</v>
      </c>
      <c r="Z47">
        <v>11.798605452379</v>
      </c>
      <c r="AA47">
        <v>10.113932706673699</v>
      </c>
      <c r="AB47">
        <v>12.8153361031752</v>
      </c>
      <c r="AC47">
        <v>14.101911914218</v>
      </c>
      <c r="AD47">
        <v>12.428931931003699</v>
      </c>
      <c r="AE47">
        <v>13.703875686817099</v>
      </c>
      <c r="AF47">
        <v>12.764511748744299</v>
      </c>
      <c r="AG47">
        <v>14.035009317770101</v>
      </c>
      <c r="AH47">
        <v>16.006188630769099</v>
      </c>
      <c r="AI47">
        <v>10.058314821173299</v>
      </c>
      <c r="AJ47">
        <v>12.122710141257601</v>
      </c>
      <c r="AK47">
        <v>13.063660108006401</v>
      </c>
      <c r="AL47">
        <v>14.769666073354699</v>
      </c>
      <c r="AM47">
        <v>13.7421984409212</v>
      </c>
      <c r="AN47">
        <v>9.2773967653792102</v>
      </c>
      <c r="AO47">
        <v>12.861645342592899</v>
      </c>
      <c r="AP47">
        <v>13.0361179623198</v>
      </c>
      <c r="AQ47">
        <v>12.443624657612</v>
      </c>
      <c r="AR47">
        <v>13.1024624012034</v>
      </c>
      <c r="AS47">
        <v>11.1178373232315</v>
      </c>
      <c r="AT47">
        <v>11.929773095989701</v>
      </c>
      <c r="AU47">
        <v>12.9005317937835</v>
      </c>
      <c r="AV47">
        <v>12.1358871512692</v>
      </c>
      <c r="AW47">
        <v>12.526310762234999</v>
      </c>
      <c r="AX47">
        <v>10.7880454964988</v>
      </c>
      <c r="AY47">
        <v>12.4351041677971</v>
      </c>
      <c r="AZ47">
        <v>13.125956138958299</v>
      </c>
      <c r="BA47">
        <v>12.8226781888341</v>
      </c>
      <c r="BD47" t="s">
        <v>114</v>
      </c>
      <c r="BE47">
        <v>12.535259855217401</v>
      </c>
      <c r="BF47">
        <v>12.9418937775997</v>
      </c>
      <c r="BG47">
        <v>13.5372579978182</v>
      </c>
      <c r="BH47">
        <v>10.5335707800397</v>
      </c>
      <c r="BI47">
        <v>16.120642456090199</v>
      </c>
      <c r="BJ47">
        <v>14.021639395609601</v>
      </c>
      <c r="BK47">
        <v>13.8893027512543</v>
      </c>
      <c r="BL47">
        <v>12.9727993623943</v>
      </c>
      <c r="BM47">
        <v>15.867644461667499</v>
      </c>
      <c r="BN47">
        <v>13.339399125556</v>
      </c>
      <c r="BO47">
        <v>13.3264983088406</v>
      </c>
      <c r="BP47">
        <v>11.798605452379</v>
      </c>
      <c r="BQ47">
        <v>10.113932706673699</v>
      </c>
      <c r="BR47">
        <v>12.8153361031752</v>
      </c>
      <c r="BS47">
        <v>14.101911914218</v>
      </c>
      <c r="BT47">
        <v>12.428931931003699</v>
      </c>
      <c r="BU47">
        <v>13.703875686817099</v>
      </c>
      <c r="BV47">
        <v>12.764511748744299</v>
      </c>
      <c r="BW47">
        <v>14.035009317770101</v>
      </c>
      <c r="BX47">
        <v>16.006188630769099</v>
      </c>
      <c r="BY47">
        <v>10.058314821173299</v>
      </c>
      <c r="BZ47">
        <v>12.122710141257601</v>
      </c>
      <c r="CA47">
        <v>13.063660108006401</v>
      </c>
      <c r="CB47">
        <v>14.769666073354699</v>
      </c>
      <c r="CC47">
        <v>13.7421984409212</v>
      </c>
      <c r="CD47">
        <v>9.2773967653792102</v>
      </c>
      <c r="CE47">
        <v>12.861645342592899</v>
      </c>
      <c r="CF47">
        <v>13.0361179623198</v>
      </c>
      <c r="CG47">
        <v>12.443624657612</v>
      </c>
      <c r="CH47">
        <v>13.1024624012034</v>
      </c>
      <c r="CI47">
        <v>11.1178373232315</v>
      </c>
      <c r="CJ47">
        <v>11.929773095989701</v>
      </c>
      <c r="CK47">
        <v>12.9005317937835</v>
      </c>
      <c r="CL47">
        <v>12.1358871512692</v>
      </c>
      <c r="CM47">
        <v>12.526310762234999</v>
      </c>
      <c r="CN47">
        <v>10.7880454964988</v>
      </c>
      <c r="CO47">
        <v>12.4351041677971</v>
      </c>
      <c r="CP47">
        <v>13.125956138958299</v>
      </c>
      <c r="CQ47">
        <v>12.8226781888341</v>
      </c>
    </row>
    <row r="48" spans="1:95" x14ac:dyDescent="0.25">
      <c r="A48" t="s">
        <v>62</v>
      </c>
      <c r="B48" t="s">
        <v>51</v>
      </c>
      <c r="C48" t="s">
        <v>115</v>
      </c>
      <c r="D48">
        <v>2017</v>
      </c>
      <c r="E48">
        <v>44.8</v>
      </c>
      <c r="F48">
        <v>6.55</v>
      </c>
      <c r="G48">
        <v>51.35</v>
      </c>
      <c r="H48">
        <f t="shared" si="0"/>
        <v>1.0169506849709778E-2</v>
      </c>
      <c r="I48">
        <f t="shared" si="1"/>
        <v>8.8723253528139832E-3</v>
      </c>
      <c r="J48">
        <f>IFERROR(PERCENTILE($O48:$BA48,0.5)/E48,0)</f>
        <v>1.1683623339864418E-2</v>
      </c>
      <c r="K48">
        <f>IFERROR(PERCENTILE($O48:$BA48,0.5)/G48,0)</f>
        <v>1.0193307217642179E-2</v>
      </c>
      <c r="L48">
        <f>IFERROR(PERCENTILE($O48:$BA48,1)/E48,0)</f>
        <v>1.2874745836175247E-2</v>
      </c>
      <c r="M48">
        <f>IFERROR(PERCENTILE($O48:$BA48,1)/G48,0)</f>
        <v>1.1232494906731276E-2</v>
      </c>
      <c r="N48" t="s">
        <v>115</v>
      </c>
      <c r="O48">
        <v>0.54372098620621701</v>
      </c>
      <c r="P48">
        <v>0.510644367826802</v>
      </c>
      <c r="Q48">
        <v>0.53333020230538597</v>
      </c>
      <c r="R48">
        <v>0.52224038689702501</v>
      </c>
      <c r="S48">
        <v>0.52855314131099396</v>
      </c>
      <c r="T48">
        <v>0.54805016728385603</v>
      </c>
      <c r="U48">
        <v>0.55345964403660197</v>
      </c>
      <c r="V48">
        <v>0.54493745125684601</v>
      </c>
      <c r="W48">
        <v>0.53080490720485796</v>
      </c>
      <c r="X48">
        <v>0.54452871991967799</v>
      </c>
      <c r="Y48">
        <v>0.51791605981071098</v>
      </c>
      <c r="Z48">
        <v>0.50206418812839604</v>
      </c>
      <c r="AA48">
        <v>0.51186778256392496</v>
      </c>
      <c r="AB48">
        <v>0.57397223209593895</v>
      </c>
      <c r="AC48">
        <v>0.53122376834010399</v>
      </c>
      <c r="AD48">
        <v>0.54087223604998602</v>
      </c>
      <c r="AE48">
        <v>0.53175073081604596</v>
      </c>
      <c r="AF48">
        <v>0.53679397190190803</v>
      </c>
      <c r="AG48">
        <v>0.57678861346065102</v>
      </c>
      <c r="AH48">
        <v>0.51079039387196001</v>
      </c>
      <c r="AI48">
        <v>0.45559390686699802</v>
      </c>
      <c r="AJ48">
        <v>0.52055047796078002</v>
      </c>
      <c r="AK48">
        <v>0.502155200479527</v>
      </c>
      <c r="AL48">
        <v>0.498076137296939</v>
      </c>
      <c r="AM48">
        <v>0.50204114799669197</v>
      </c>
      <c r="AN48">
        <v>0.50438064163891405</v>
      </c>
      <c r="AO48">
        <v>0.50085510863721505</v>
      </c>
      <c r="AP48">
        <v>0.56192836644973199</v>
      </c>
      <c r="AQ48">
        <v>0.52416758818697395</v>
      </c>
      <c r="AR48">
        <v>0.52103885851023501</v>
      </c>
      <c r="AS48">
        <v>0.53985506422990803</v>
      </c>
      <c r="AT48">
        <v>0.50077395061300001</v>
      </c>
      <c r="AU48">
        <v>0.49286021642260802</v>
      </c>
      <c r="AV48">
        <v>0.52342632562592595</v>
      </c>
      <c r="AW48">
        <v>0.52433800522997398</v>
      </c>
      <c r="AX48">
        <v>0.49470204735430101</v>
      </c>
      <c r="AY48">
        <v>0.50419447959878505</v>
      </c>
      <c r="AZ48">
        <v>0.49397967355690803</v>
      </c>
      <c r="BA48">
        <v>0.52737362737638505</v>
      </c>
      <c r="BD48" t="s">
        <v>115</v>
      </c>
      <c r="BE48">
        <v>0.54372098620621701</v>
      </c>
      <c r="BF48">
        <v>0.510644367826802</v>
      </c>
      <c r="BG48">
        <v>0.53333020230538597</v>
      </c>
      <c r="BH48">
        <v>0.52224038689702501</v>
      </c>
      <c r="BI48">
        <v>0.52855314131099396</v>
      </c>
      <c r="BJ48">
        <v>0.54805016728385603</v>
      </c>
      <c r="BK48">
        <v>0.55345964403660197</v>
      </c>
      <c r="BL48">
        <v>0.54493745125684601</v>
      </c>
      <c r="BM48">
        <v>0.53080490720485796</v>
      </c>
      <c r="BN48">
        <v>0.54452871991967799</v>
      </c>
      <c r="BO48">
        <v>0.51791605981071098</v>
      </c>
      <c r="BP48">
        <v>0.50206418812839604</v>
      </c>
      <c r="BQ48">
        <v>0.51186778256392496</v>
      </c>
      <c r="BR48">
        <v>0.57397223209593895</v>
      </c>
      <c r="BS48">
        <v>0.53122376834010399</v>
      </c>
      <c r="BT48">
        <v>0.54087223604998602</v>
      </c>
      <c r="BU48">
        <v>0.53175073081604596</v>
      </c>
      <c r="BV48">
        <v>0.53679397190190803</v>
      </c>
      <c r="BW48">
        <v>0.57678861346065102</v>
      </c>
      <c r="BX48">
        <v>0.51079039387196001</v>
      </c>
      <c r="BY48">
        <v>0.45559390686699802</v>
      </c>
      <c r="BZ48">
        <v>0.52055047796078002</v>
      </c>
      <c r="CA48">
        <v>0.502155200479527</v>
      </c>
      <c r="CB48">
        <v>0.498076137296939</v>
      </c>
      <c r="CC48">
        <v>0.50204114799669197</v>
      </c>
      <c r="CD48">
        <v>0.50438064163891405</v>
      </c>
      <c r="CE48">
        <v>0.50085510863721505</v>
      </c>
      <c r="CF48">
        <v>0.56192836644973199</v>
      </c>
      <c r="CG48">
        <v>0.52416758818697395</v>
      </c>
      <c r="CH48">
        <v>0.52103885851023501</v>
      </c>
      <c r="CI48">
        <v>0.53985506422990803</v>
      </c>
      <c r="CJ48">
        <v>0.50077395061300001</v>
      </c>
      <c r="CK48">
        <v>0.49286021642260802</v>
      </c>
      <c r="CL48">
        <v>0.52342632562592595</v>
      </c>
      <c r="CM48">
        <v>0.52433800522997398</v>
      </c>
      <c r="CN48">
        <v>0.49470204735430101</v>
      </c>
      <c r="CO48">
        <v>0.50419447959878505</v>
      </c>
      <c r="CP48">
        <v>0.49397967355690803</v>
      </c>
      <c r="CQ48">
        <v>0.52737362737638505</v>
      </c>
    </row>
    <row r="49" spans="1:95" x14ac:dyDescent="0.25">
      <c r="A49" t="s">
        <v>62</v>
      </c>
      <c r="B49" t="s">
        <v>58</v>
      </c>
      <c r="C49" t="s">
        <v>116</v>
      </c>
      <c r="D49">
        <v>2017</v>
      </c>
      <c r="E49">
        <v>80.2</v>
      </c>
      <c r="F49">
        <v>24.6</v>
      </c>
      <c r="G49">
        <v>104.8</v>
      </c>
      <c r="H49">
        <f t="shared" si="0"/>
        <v>1.1343778911301545E-2</v>
      </c>
      <c r="I49">
        <f t="shared" si="1"/>
        <v>8.6810216477708393E-3</v>
      </c>
      <c r="J49">
        <f>IFERROR(PERCENTILE($O49:$BA49,0.5)/E49,0)</f>
        <v>2.8929596295928801E-2</v>
      </c>
      <c r="K49">
        <f>IFERROR(PERCENTILE($O49:$BA49,0.5)/G49,0)</f>
        <v>2.2138870447838646E-2</v>
      </c>
      <c r="L49">
        <f>IFERROR(PERCENTILE($O49:$BA49,1)/E49,0)</f>
        <v>3.4898473189633294E-2</v>
      </c>
      <c r="M49">
        <f>IFERROR(PERCENTILE($O49:$BA49,1)/G49,0)</f>
        <v>2.6706656009623953E-2</v>
      </c>
      <c r="N49" t="s">
        <v>116</v>
      </c>
      <c r="O49">
        <v>1.8492479507426201</v>
      </c>
      <c r="P49">
        <v>2.0069976068482398</v>
      </c>
      <c r="Q49">
        <v>2.6880761983350601</v>
      </c>
      <c r="R49">
        <v>2.3538438408906801</v>
      </c>
      <c r="S49">
        <v>2.1274484106957399</v>
      </c>
      <c r="T49">
        <v>2.5326740819114399</v>
      </c>
      <c r="U49">
        <v>2.4103576132409299</v>
      </c>
      <c r="V49">
        <v>2.3635664256567099</v>
      </c>
      <c r="W49">
        <v>2.5676059519988699</v>
      </c>
      <c r="X49">
        <v>2.3005807100723299</v>
      </c>
      <c r="Y49">
        <v>2.7207800843586698</v>
      </c>
      <c r="Z49">
        <v>2.3257489414886399</v>
      </c>
      <c r="AA49">
        <v>2.50040485402987</v>
      </c>
      <c r="AB49">
        <v>1.7318895494887601</v>
      </c>
      <c r="AC49">
        <v>2.4918366333920798</v>
      </c>
      <c r="AD49">
        <v>2.39705575929188</v>
      </c>
      <c r="AE49">
        <v>1.61061247589672</v>
      </c>
      <c r="AF49">
        <v>2.5072967400622899</v>
      </c>
      <c r="AG49">
        <v>2.73160295489365</v>
      </c>
      <c r="AH49">
        <v>1.88926050639849</v>
      </c>
      <c r="AI49">
        <v>0.90977106868638402</v>
      </c>
      <c r="AJ49">
        <v>2.38784219781359</v>
      </c>
      <c r="AK49">
        <v>2.1178311176357898</v>
      </c>
      <c r="AL49">
        <v>1.96794688683071</v>
      </c>
      <c r="AM49">
        <v>2.1083640269705102</v>
      </c>
      <c r="AN49">
        <v>1.9761065612325399</v>
      </c>
      <c r="AO49">
        <v>2.32015362293349</v>
      </c>
      <c r="AP49">
        <v>2.2847741461974702</v>
      </c>
      <c r="AQ49">
        <v>1.6920248342416799</v>
      </c>
      <c r="AR49">
        <v>1.42288666206777</v>
      </c>
      <c r="AS49">
        <v>2.58313967625284</v>
      </c>
      <c r="AT49">
        <v>2.3877991259582498</v>
      </c>
      <c r="AU49">
        <v>2.2652283418922301</v>
      </c>
      <c r="AV49">
        <v>2.4007702900685199</v>
      </c>
      <c r="AW49">
        <v>1.94367990916928</v>
      </c>
      <c r="AX49">
        <v>2.7988575498085901</v>
      </c>
      <c r="AY49">
        <v>2.0857625207479198</v>
      </c>
      <c r="AZ49">
        <v>1.4413993797659099</v>
      </c>
      <c r="BA49">
        <v>2.4476234788498901</v>
      </c>
      <c r="BD49" t="s">
        <v>116</v>
      </c>
      <c r="BE49">
        <v>1.8492479507426201</v>
      </c>
      <c r="BF49">
        <v>2.0069976068482398</v>
      </c>
      <c r="BG49">
        <v>2.6880761983350601</v>
      </c>
      <c r="BH49">
        <v>2.3538438408906801</v>
      </c>
      <c r="BI49">
        <v>2.1274484106957399</v>
      </c>
      <c r="BJ49">
        <v>2.5326740819114399</v>
      </c>
      <c r="BK49">
        <v>2.4103576132409299</v>
      </c>
      <c r="BL49">
        <v>2.3635664256567099</v>
      </c>
      <c r="BM49">
        <v>2.5676059519988699</v>
      </c>
      <c r="BN49">
        <v>2.3005807100723299</v>
      </c>
      <c r="BO49">
        <v>2.7207800843586698</v>
      </c>
      <c r="BP49">
        <v>2.3257489414886399</v>
      </c>
      <c r="BQ49">
        <v>2.50040485402987</v>
      </c>
      <c r="BR49">
        <v>1.7318895494887601</v>
      </c>
      <c r="BS49">
        <v>2.4918366333920798</v>
      </c>
      <c r="BT49">
        <v>2.39705575929188</v>
      </c>
      <c r="BU49">
        <v>1.61061247589672</v>
      </c>
      <c r="BV49">
        <v>2.5072967400622899</v>
      </c>
      <c r="BW49">
        <v>2.73160295489365</v>
      </c>
      <c r="BX49">
        <v>1.88926050639849</v>
      </c>
      <c r="BY49">
        <v>0.90977106868638402</v>
      </c>
      <c r="BZ49">
        <v>2.38784219781359</v>
      </c>
      <c r="CA49">
        <v>2.1178311176357898</v>
      </c>
      <c r="CB49">
        <v>1.96794688683071</v>
      </c>
      <c r="CC49">
        <v>2.1083640269705102</v>
      </c>
      <c r="CD49">
        <v>1.9761065612325399</v>
      </c>
      <c r="CE49">
        <v>2.32015362293349</v>
      </c>
      <c r="CF49">
        <v>2.2847741461974702</v>
      </c>
      <c r="CG49">
        <v>1.6920248342416799</v>
      </c>
      <c r="CH49">
        <v>1.42288666206777</v>
      </c>
      <c r="CI49">
        <v>2.58313967625284</v>
      </c>
      <c r="CJ49">
        <v>2.3877991259582498</v>
      </c>
      <c r="CK49">
        <v>2.2652283418922301</v>
      </c>
      <c r="CL49">
        <v>2.4007702900685199</v>
      </c>
      <c r="CM49">
        <v>1.94367990916928</v>
      </c>
      <c r="CN49">
        <v>2.7988575498085901</v>
      </c>
      <c r="CO49">
        <v>2.0857625207479198</v>
      </c>
      <c r="CP49">
        <v>1.4413993797659099</v>
      </c>
      <c r="CQ49">
        <v>2.4476234788498901</v>
      </c>
    </row>
    <row r="50" spans="1:95" x14ac:dyDescent="0.25">
      <c r="A50" t="s">
        <v>62</v>
      </c>
      <c r="B50" t="s">
        <v>59</v>
      </c>
      <c r="C50" t="s">
        <v>117</v>
      </c>
      <c r="D50">
        <v>2017</v>
      </c>
      <c r="E50">
        <v>12.26</v>
      </c>
      <c r="F50">
        <v>7.74</v>
      </c>
      <c r="G50">
        <v>20</v>
      </c>
      <c r="H50">
        <f t="shared" si="0"/>
        <v>7.2350273764648379E-2</v>
      </c>
      <c r="I50">
        <f t="shared" si="1"/>
        <v>4.4350717817729451E-2</v>
      </c>
      <c r="J50">
        <f>IFERROR(PERCENTILE($O50:$BA50,0.5)/E50,0)</f>
        <v>0.12583591830555221</v>
      </c>
      <c r="K50">
        <f>IFERROR(PERCENTILE($O50:$BA50,0.5)/G50,0)</f>
        <v>7.7137417921303492E-2</v>
      </c>
      <c r="L50">
        <f>IFERROR(PERCENTILE($O50:$BA50,1)/E50,0)</f>
        <v>0.17370953352441762</v>
      </c>
      <c r="M50">
        <f>IFERROR(PERCENTILE($O50:$BA50,1)/G50,0)</f>
        <v>0.10648394405046799</v>
      </c>
      <c r="N50" t="s">
        <v>117</v>
      </c>
      <c r="O50">
        <v>1.87949100163019</v>
      </c>
      <c r="P50">
        <v>1.71864752874751</v>
      </c>
      <c r="Q50">
        <v>1.3840306001322999</v>
      </c>
      <c r="R50">
        <v>1.30200290643086</v>
      </c>
      <c r="S50">
        <v>1.7579638781131299</v>
      </c>
      <c r="T50">
        <v>1.59877614193998</v>
      </c>
      <c r="U50">
        <v>1.3035779565540999</v>
      </c>
      <c r="V50">
        <v>1.4143446982936001</v>
      </c>
      <c r="W50">
        <v>1.64789604251947</v>
      </c>
      <c r="X50">
        <v>1.4522536310919401</v>
      </c>
      <c r="Y50">
        <v>1.2794394189532901</v>
      </c>
      <c r="Z50">
        <v>1.5499461978493001</v>
      </c>
      <c r="AA50">
        <v>1.2671533877221099</v>
      </c>
      <c r="AB50">
        <v>1.5719016792763501</v>
      </c>
      <c r="AC50">
        <v>1.4229343776897101</v>
      </c>
      <c r="AD50">
        <v>1.78052682186485</v>
      </c>
      <c r="AE50">
        <v>1.7726443768462099</v>
      </c>
      <c r="AF50">
        <v>1.2794804435692</v>
      </c>
      <c r="AG50">
        <v>1.5167446669509801</v>
      </c>
      <c r="AH50">
        <v>1.2531520954814499</v>
      </c>
      <c r="AI50">
        <v>0.88701435635458903</v>
      </c>
      <c r="AJ50">
        <v>1.4790372061910899</v>
      </c>
      <c r="AK50">
        <v>1.80091262400967</v>
      </c>
      <c r="AL50">
        <v>1.8063299237597601</v>
      </c>
      <c r="AM50">
        <v>1.59244399388152</v>
      </c>
      <c r="AN50">
        <v>1.7217843827403101</v>
      </c>
      <c r="AO50">
        <v>1.6735623251363301</v>
      </c>
      <c r="AP50">
        <v>1.74467080979925</v>
      </c>
      <c r="AQ50">
        <v>1.6290067938922399</v>
      </c>
      <c r="AR50">
        <v>0.98873590669877398</v>
      </c>
      <c r="AS50">
        <v>1.5104120653045101</v>
      </c>
      <c r="AT50">
        <v>1.4458313034772401</v>
      </c>
      <c r="AU50">
        <v>1.38302008933215</v>
      </c>
      <c r="AV50">
        <v>1.52315858267955</v>
      </c>
      <c r="AW50">
        <v>1.5427483584260699</v>
      </c>
      <c r="AX50">
        <v>1.4902663173206001</v>
      </c>
      <c r="AY50">
        <v>1.56402545840324</v>
      </c>
      <c r="AZ50">
        <v>2.0371464572901301</v>
      </c>
      <c r="BA50">
        <v>2.1296788810093599</v>
      </c>
      <c r="BD50" t="s">
        <v>117</v>
      </c>
      <c r="BE50">
        <v>1.87949100163019</v>
      </c>
      <c r="BF50">
        <v>1.71864752874751</v>
      </c>
      <c r="BG50">
        <v>1.3840306001322999</v>
      </c>
      <c r="BH50">
        <v>1.30200290643086</v>
      </c>
      <c r="BI50">
        <v>1.7579638781131299</v>
      </c>
      <c r="BJ50">
        <v>1.59877614193998</v>
      </c>
      <c r="BK50">
        <v>1.3035779565540999</v>
      </c>
      <c r="BL50">
        <v>1.4143446982936001</v>
      </c>
      <c r="BM50">
        <v>1.64789604251947</v>
      </c>
      <c r="BN50">
        <v>1.4522536310919401</v>
      </c>
      <c r="BO50">
        <v>1.2794394189532901</v>
      </c>
      <c r="BP50">
        <v>1.5499461978493001</v>
      </c>
      <c r="BQ50">
        <v>1.2671533877221099</v>
      </c>
      <c r="BR50">
        <v>1.5719016792763501</v>
      </c>
      <c r="BS50">
        <v>1.4229343776897101</v>
      </c>
      <c r="BT50">
        <v>1.78052682186485</v>
      </c>
      <c r="BU50">
        <v>1.7726443768462099</v>
      </c>
      <c r="BV50">
        <v>1.2794804435692</v>
      </c>
      <c r="BW50">
        <v>1.5167446669509801</v>
      </c>
      <c r="BX50">
        <v>1.2531520954814499</v>
      </c>
      <c r="BY50">
        <v>0.88701435635458903</v>
      </c>
      <c r="BZ50">
        <v>1.4790372061910899</v>
      </c>
      <c r="CA50">
        <v>1.80091262400967</v>
      </c>
      <c r="CB50">
        <v>1.8063299237597601</v>
      </c>
      <c r="CC50">
        <v>1.59244399388152</v>
      </c>
      <c r="CD50">
        <v>1.7217843827403101</v>
      </c>
      <c r="CE50">
        <v>1.6735623251363301</v>
      </c>
      <c r="CF50">
        <v>1.74467080979925</v>
      </c>
      <c r="CG50">
        <v>1.6290067938922399</v>
      </c>
      <c r="CH50">
        <v>0.98873590669877398</v>
      </c>
      <c r="CI50">
        <v>1.5104120653045101</v>
      </c>
      <c r="CJ50">
        <v>1.4458313034772401</v>
      </c>
      <c r="CK50">
        <v>1.38302008933215</v>
      </c>
      <c r="CL50">
        <v>1.52315858267955</v>
      </c>
      <c r="CM50">
        <v>1.5427483584260699</v>
      </c>
      <c r="CN50">
        <v>1.4902663173206001</v>
      </c>
      <c r="CO50">
        <v>1.56402545840324</v>
      </c>
      <c r="CP50">
        <v>2.0371464572901301</v>
      </c>
      <c r="CQ50">
        <v>2.1296788810093599</v>
      </c>
    </row>
    <row r="51" spans="1:95" x14ac:dyDescent="0.25">
      <c r="C51" t="s">
        <v>65</v>
      </c>
      <c r="E51">
        <f>SUM(E43,E22,E18,E12,E10,E9,E8)</f>
        <v>1741</v>
      </c>
      <c r="F51">
        <f t="shared" ref="F51:G51" si="2">SUM(F43,F22,F18,F12,F10,F9,F8)</f>
        <v>1035.8499999999999</v>
      </c>
      <c r="G51">
        <f t="shared" si="2"/>
        <v>2776.8</v>
      </c>
      <c r="H51">
        <f t="shared" si="0"/>
        <v>7.0626851688715875E-4</v>
      </c>
      <c r="I51">
        <f t="shared" si="1"/>
        <v>4.4281672713214612E-4</v>
      </c>
      <c r="J51">
        <f t="shared" ref="J51:J55" si="3">IFERROR(PERCENTILE($O51:$BA51,0.5)/E51,0)</f>
        <v>1.3232674538720423E-3</v>
      </c>
      <c r="K51">
        <f t="shared" ref="K51:K55" si="4">IFERROR(PERCENTILE($O51:$BA51,0.5)/G51,0)</f>
        <v>8.2966315081792912E-4</v>
      </c>
      <c r="L51">
        <f t="shared" ref="L51:L55" si="5">IFERROR(PERCENTILE($O51:$BA51,1)/E51,0)</f>
        <v>1.9115468384346428E-3</v>
      </c>
      <c r="M51">
        <f t="shared" ref="M51:M55" si="6">IFERROR(PERCENTILE($O51:$BA51,1)/G51,0)</f>
        <v>1.1985029695025615E-3</v>
      </c>
      <c r="O51" s="8">
        <f>SUM(O43,O22,O18,O12,O10,O9,O8)</f>
        <v>2.441756351343896</v>
      </c>
      <c r="P51" s="8">
        <f t="shared" ref="P51:BA51" si="7">SUM(P43,P22,P18,P12,P10,P9,P8)</f>
        <v>1.6854618120445208</v>
      </c>
      <c r="Q51" s="8">
        <f t="shared" si="7"/>
        <v>2.5052303019104558</v>
      </c>
      <c r="R51" s="8">
        <f t="shared" si="7"/>
        <v>1.355672534420054</v>
      </c>
      <c r="S51" s="8">
        <f t="shared" si="7"/>
        <v>1.6468191071617495</v>
      </c>
      <c r="T51" s="8">
        <f t="shared" si="7"/>
        <v>2.3038086371912256</v>
      </c>
      <c r="U51" s="8">
        <f t="shared" si="7"/>
        <v>2.9823725989077312</v>
      </c>
      <c r="V51" s="8">
        <f t="shared" si="7"/>
        <v>2.4211609415950757</v>
      </c>
      <c r="W51" s="8">
        <f t="shared" si="7"/>
        <v>2.8571113559562877</v>
      </c>
      <c r="X51" s="8">
        <f t="shared" si="7"/>
        <v>3.0057641236171659</v>
      </c>
      <c r="Y51" s="8">
        <f t="shared" si="7"/>
        <v>2.7619354090467665</v>
      </c>
      <c r="Z51" s="8">
        <f t="shared" si="7"/>
        <v>2.5992716647620049</v>
      </c>
      <c r="AA51" s="8">
        <f t="shared" si="7"/>
        <v>1.9830067962815683</v>
      </c>
      <c r="AB51" s="8">
        <f t="shared" si="7"/>
        <v>1.6104305995146362</v>
      </c>
      <c r="AC51" s="8">
        <f t="shared" si="7"/>
        <v>2.576661606342074</v>
      </c>
      <c r="AD51" s="8">
        <f t="shared" si="7"/>
        <v>2.0604885487883529</v>
      </c>
      <c r="AE51" s="8">
        <f t="shared" si="7"/>
        <v>3.3280030457147132</v>
      </c>
      <c r="AF51" s="8">
        <f t="shared" si="7"/>
        <v>2.9277730965859834</v>
      </c>
      <c r="AG51" s="8">
        <f t="shared" si="7"/>
        <v>2.0728784346371687</v>
      </c>
      <c r="AH51" s="8">
        <f t="shared" si="7"/>
        <v>1.7672317417449941</v>
      </c>
      <c r="AI51" s="8">
        <f t="shared" si="7"/>
        <v>1.2296134879005434</v>
      </c>
      <c r="AJ51" s="8">
        <f t="shared" si="7"/>
        <v>1.323470284812249</v>
      </c>
      <c r="AK51" s="8">
        <f t="shared" si="7"/>
        <v>1.9865571744839494</v>
      </c>
      <c r="AL51" s="8">
        <f t="shared" si="7"/>
        <v>2.5651016754982985</v>
      </c>
      <c r="AM51" s="8">
        <f t="shared" si="7"/>
        <v>2.2938824885798779</v>
      </c>
      <c r="AN51" s="8">
        <f t="shared" si="7"/>
        <v>1.3946015558454707</v>
      </c>
      <c r="AO51" s="8">
        <f t="shared" si="7"/>
        <v>2.6325355640653805</v>
      </c>
      <c r="AP51" s="8">
        <f t="shared" si="7"/>
        <v>1.9931710562298355</v>
      </c>
      <c r="AQ51" s="8">
        <f t="shared" si="7"/>
        <v>2.2037227680671498</v>
      </c>
      <c r="AR51" s="8">
        <f t="shared" si="7"/>
        <v>3.0974765258647841</v>
      </c>
      <c r="AS51" s="8">
        <f t="shared" si="7"/>
        <v>2.8422897223386214</v>
      </c>
      <c r="AT51" s="8">
        <f t="shared" si="7"/>
        <v>2.9932202369005738</v>
      </c>
      <c r="AU51" s="8">
        <f t="shared" si="7"/>
        <v>2.1533964532024141</v>
      </c>
      <c r="AV51" s="8">
        <f t="shared" si="7"/>
        <v>2.2330947588747185</v>
      </c>
      <c r="AW51" s="8">
        <f t="shared" si="7"/>
        <v>2.441089872536875</v>
      </c>
      <c r="AX51" s="8">
        <f t="shared" si="7"/>
        <v>3.1059647344129413</v>
      </c>
      <c r="AY51" s="8">
        <f t="shared" si="7"/>
        <v>1.8932125482309456</v>
      </c>
      <c r="AZ51" s="8">
        <f t="shared" si="7"/>
        <v>1.8079459701940881</v>
      </c>
      <c r="BA51" s="8">
        <f t="shared" si="7"/>
        <v>3.2709363193090661</v>
      </c>
    </row>
    <row r="52" spans="1:95" x14ac:dyDescent="0.25">
      <c r="C52" t="s">
        <v>64</v>
      </c>
      <c r="E52">
        <f>SUM(E47,E46,E41,E40,E37,E36,E24,E17,E16,E15,E13,E5)</f>
        <v>325.36</v>
      </c>
      <c r="F52">
        <f t="shared" ref="F52:G52" si="8">SUM(F47,F46,F41,F40,F37,F36,F24,F17,F16,F15,F13,F5)</f>
        <v>176.661</v>
      </c>
      <c r="G52">
        <f t="shared" si="8"/>
        <v>502.02500000000003</v>
      </c>
      <c r="H52">
        <f t="shared" si="0"/>
        <v>0.11367606674612488</v>
      </c>
      <c r="I52">
        <f t="shared" si="1"/>
        <v>7.3672914847904364E-2</v>
      </c>
      <c r="J52">
        <f t="shared" si="3"/>
        <v>0.14616134604492709</v>
      </c>
      <c r="K52">
        <f t="shared" si="4"/>
        <v>9.4726468899312743E-2</v>
      </c>
      <c r="L52">
        <f t="shared" si="5"/>
        <v>0.18214125220037192</v>
      </c>
      <c r="M52">
        <f t="shared" si="6"/>
        <v>0.11804487389256114</v>
      </c>
      <c r="O52" s="8">
        <f>SUM(O47,O46,O41,O40,O37,O36,O24,O17,O16,O15,O13,O5)</f>
        <v>51.664558217067267</v>
      </c>
      <c r="P52" s="8">
        <f t="shared" ref="P52:BA52" si="9">SUM(P47,P46,P41,P40,P37,P36,P24,P17,P16,P15,P13,P5)</f>
        <v>51.347350718374912</v>
      </c>
      <c r="Q52" s="8">
        <f t="shared" si="9"/>
        <v>49.298472158699752</v>
      </c>
      <c r="R52" s="8">
        <f t="shared" si="9"/>
        <v>46.982477867195442</v>
      </c>
      <c r="S52" s="8">
        <f t="shared" si="9"/>
        <v>51.169102223635143</v>
      </c>
      <c r="T52" s="8">
        <f t="shared" si="9"/>
        <v>59.261477815913011</v>
      </c>
      <c r="U52" s="8">
        <f t="shared" si="9"/>
        <v>55.84107917346703</v>
      </c>
      <c r="V52" s="8">
        <f t="shared" si="9"/>
        <v>55.770284524379996</v>
      </c>
      <c r="W52" s="8">
        <f t="shared" si="9"/>
        <v>58.678156489871235</v>
      </c>
      <c r="X52" s="8">
        <f t="shared" si="9"/>
        <v>51.637317943712269</v>
      </c>
      <c r="Y52" s="8">
        <f t="shared" si="9"/>
        <v>48.343032548050715</v>
      </c>
      <c r="Z52" s="8">
        <f t="shared" si="9"/>
        <v>51.39245381062053</v>
      </c>
      <c r="AA52" s="8">
        <f t="shared" si="9"/>
        <v>45.911445535970806</v>
      </c>
      <c r="AB52" s="8">
        <f t="shared" si="9"/>
        <v>44.339387340297741</v>
      </c>
      <c r="AC52" s="8">
        <f t="shared" si="9"/>
        <v>50.130662435773232</v>
      </c>
      <c r="AD52" s="8">
        <f t="shared" si="9"/>
        <v>48.551905091615403</v>
      </c>
      <c r="AE52" s="8">
        <f t="shared" si="9"/>
        <v>55.456315278369459</v>
      </c>
      <c r="AF52" s="8">
        <f t="shared" si="9"/>
        <v>47.748187649329644</v>
      </c>
      <c r="AG52" s="8">
        <f t="shared" si="9"/>
        <v>55.454676093193314</v>
      </c>
      <c r="AH52" s="8">
        <f t="shared" si="9"/>
        <v>50.246030967052242</v>
      </c>
      <c r="AI52" s="8">
        <f t="shared" si="9"/>
        <v>38.764714601299119</v>
      </c>
      <c r="AJ52" s="8">
        <f t="shared" si="9"/>
        <v>48.337823378506698</v>
      </c>
      <c r="AK52" s="8">
        <f t="shared" si="9"/>
        <v>42.561713047408176</v>
      </c>
      <c r="AL52" s="8">
        <f t="shared" si="9"/>
        <v>46.435542744725318</v>
      </c>
      <c r="AM52" s="8">
        <f t="shared" si="9"/>
        <v>42.778307437037022</v>
      </c>
      <c r="AN52" s="8">
        <f t="shared" si="9"/>
        <v>42.447787821894984</v>
      </c>
      <c r="AO52" s="8">
        <f t="shared" si="9"/>
        <v>47.555055549177482</v>
      </c>
      <c r="AP52" s="8">
        <f t="shared" si="9"/>
        <v>47.564577990083748</v>
      </c>
      <c r="AQ52" s="8">
        <f t="shared" si="9"/>
        <v>42.606237262925475</v>
      </c>
      <c r="AR52" s="8">
        <f t="shared" si="9"/>
        <v>38.388145451944723</v>
      </c>
      <c r="AS52" s="8">
        <f t="shared" si="9"/>
        <v>45.518011200489688</v>
      </c>
      <c r="AT52" s="8">
        <f t="shared" si="9"/>
        <v>45.829603106660102</v>
      </c>
      <c r="AU52" s="8">
        <f t="shared" si="9"/>
        <v>46.871031646651218</v>
      </c>
      <c r="AV52" s="8">
        <f t="shared" si="9"/>
        <v>44.67403027491482</v>
      </c>
      <c r="AW52" s="8">
        <f t="shared" si="9"/>
        <v>42.268269279154488</v>
      </c>
      <c r="AX52" s="8">
        <f t="shared" si="9"/>
        <v>36.985645076519191</v>
      </c>
      <c r="AY52" s="8">
        <f t="shared" si="9"/>
        <v>41.698567905528762</v>
      </c>
      <c r="AZ52" s="8">
        <f t="shared" si="9"/>
        <v>39.655165037660005</v>
      </c>
      <c r="BA52" s="8">
        <f t="shared" si="9"/>
        <v>43.21540504068124</v>
      </c>
    </row>
    <row r="53" spans="1:95" x14ac:dyDescent="0.25">
      <c r="C53" t="s">
        <v>61</v>
      </c>
      <c r="E53">
        <f>SUM(E45,E30,E28,E27,E14)</f>
        <v>45.545000000000002</v>
      </c>
      <c r="F53">
        <f t="shared" ref="F53:G53" si="10">SUM(F45,F30,F28,F27,F14)</f>
        <v>11.84</v>
      </c>
      <c r="G53">
        <f t="shared" si="10"/>
        <v>57.385000000000005</v>
      </c>
      <c r="H53">
        <f t="shared" si="0"/>
        <v>1.0042459972821069E-2</v>
      </c>
      <c r="I53">
        <f t="shared" si="1"/>
        <v>7.9704424407447162E-3</v>
      </c>
      <c r="J53">
        <f t="shared" si="3"/>
        <v>1.4011683872711605E-2</v>
      </c>
      <c r="K53">
        <f t="shared" si="4"/>
        <v>1.1120713461403678E-2</v>
      </c>
      <c r="L53">
        <f t="shared" si="5"/>
        <v>1.57951221251083E-2</v>
      </c>
      <c r="M53">
        <f t="shared" si="6"/>
        <v>1.2536182577120459E-2</v>
      </c>
      <c r="O53" s="8">
        <f>SUM(O45,O30,O28,O27,O14)</f>
        <v>0.67284954380959905</v>
      </c>
      <c r="P53" s="8">
        <f t="shared" ref="P53:BA53" si="11">SUM(P45,P30,P28,P27,P14)</f>
        <v>0.70304564297497518</v>
      </c>
      <c r="Q53" s="8">
        <f t="shared" si="11"/>
        <v>0.65255716272771713</v>
      </c>
      <c r="R53" s="8">
        <f t="shared" si="11"/>
        <v>0.59139533246177745</v>
      </c>
      <c r="S53" s="8">
        <f t="shared" si="11"/>
        <v>0.59739155167464952</v>
      </c>
      <c r="T53" s="8">
        <f t="shared" si="11"/>
        <v>0.62425990927613439</v>
      </c>
      <c r="U53" s="8">
        <f t="shared" si="11"/>
        <v>0.69521977267756907</v>
      </c>
      <c r="V53" s="8">
        <f t="shared" si="11"/>
        <v>0.68144742591495988</v>
      </c>
      <c r="W53" s="8">
        <f t="shared" si="11"/>
        <v>0.65707248822658004</v>
      </c>
      <c r="X53" s="8">
        <f t="shared" si="11"/>
        <v>0.64828002750483671</v>
      </c>
      <c r="Y53" s="8">
        <f t="shared" si="11"/>
        <v>0.62572362692119654</v>
      </c>
      <c r="Z53" s="8">
        <f t="shared" si="11"/>
        <v>0.68485005130134557</v>
      </c>
      <c r="AA53" s="8">
        <f t="shared" si="11"/>
        <v>0.60326610802714997</v>
      </c>
      <c r="AB53" s="8">
        <f t="shared" si="11"/>
        <v>0.59441140521722313</v>
      </c>
      <c r="AC53" s="8">
        <f t="shared" si="11"/>
        <v>0.6866232223498826</v>
      </c>
      <c r="AD53" s="8">
        <f t="shared" si="11"/>
        <v>0.63995656567147319</v>
      </c>
      <c r="AE53" s="8">
        <f t="shared" si="11"/>
        <v>0.66798930638888743</v>
      </c>
      <c r="AF53" s="8">
        <f t="shared" si="11"/>
        <v>0.54859447313906906</v>
      </c>
      <c r="AG53" s="8">
        <f t="shared" si="11"/>
        <v>0.7130094042261601</v>
      </c>
      <c r="AH53" s="8">
        <f t="shared" si="11"/>
        <v>0.60925343980284763</v>
      </c>
      <c r="AI53" s="8">
        <f t="shared" si="11"/>
        <v>0.45738383946213557</v>
      </c>
      <c r="AJ53" s="8">
        <f t="shared" si="11"/>
        <v>0.63698383720691498</v>
      </c>
      <c r="AK53" s="8">
        <f t="shared" si="11"/>
        <v>0.59130838037285305</v>
      </c>
      <c r="AL53" s="8">
        <f t="shared" si="11"/>
        <v>0.64537495127015654</v>
      </c>
      <c r="AM53" s="8">
        <f t="shared" si="11"/>
        <v>0.61573607952218334</v>
      </c>
      <c r="AN53" s="8">
        <f t="shared" si="11"/>
        <v>0.61486312500026641</v>
      </c>
      <c r="AO53" s="8">
        <f t="shared" si="11"/>
        <v>0.57937013646350666</v>
      </c>
      <c r="AP53" s="8">
        <f t="shared" si="11"/>
        <v>0.6283498685634108</v>
      </c>
      <c r="AQ53" s="8">
        <f t="shared" si="11"/>
        <v>0.56804266654661961</v>
      </c>
      <c r="AR53" s="8">
        <f t="shared" si="11"/>
        <v>0.65785458657739215</v>
      </c>
      <c r="AS53" s="8">
        <f t="shared" si="11"/>
        <v>0.71938883718805757</v>
      </c>
      <c r="AT53" s="8">
        <f t="shared" si="11"/>
        <v>0.58769217846682187</v>
      </c>
      <c r="AU53" s="8">
        <f t="shared" si="11"/>
        <v>0.66158071709102861</v>
      </c>
      <c r="AV53" s="8">
        <f t="shared" si="11"/>
        <v>0.6744446684800699</v>
      </c>
      <c r="AW53" s="8">
        <f t="shared" si="11"/>
        <v>0.59383037659876725</v>
      </c>
      <c r="AX53" s="8">
        <f t="shared" si="11"/>
        <v>0.68946660963742079</v>
      </c>
      <c r="AY53" s="8">
        <f t="shared" si="11"/>
        <v>0.66739106968120065</v>
      </c>
      <c r="AZ53" s="8">
        <f t="shared" si="11"/>
        <v>0.57492296875118554</v>
      </c>
      <c r="BA53" s="8">
        <f t="shared" si="11"/>
        <v>0.63816214198265009</v>
      </c>
    </row>
    <row r="54" spans="1:95" x14ac:dyDescent="0.25">
      <c r="C54" t="s">
        <v>62</v>
      </c>
      <c r="E54">
        <f>SUM(E50,E49,E48,E42,E33,E32,E31,E7,E3)</f>
        <v>412.89999999999992</v>
      </c>
      <c r="F54">
        <f t="shared" ref="F54:G54" si="12">SUM(F50,F49,F48,F42,F33,F32,F31,F7,F3)</f>
        <v>202.69</v>
      </c>
      <c r="G54">
        <f t="shared" si="12"/>
        <v>615.58999999999992</v>
      </c>
      <c r="H54">
        <f t="shared" si="0"/>
        <v>7.4628514751704962E-3</v>
      </c>
      <c r="I54">
        <f t="shared" si="1"/>
        <v>5.0056228562808001E-3</v>
      </c>
      <c r="J54">
        <f t="shared" si="3"/>
        <v>1.5262737395333428E-2</v>
      </c>
      <c r="K54">
        <f t="shared" si="4"/>
        <v>1.0237307738158794E-2</v>
      </c>
      <c r="L54">
        <f t="shared" si="5"/>
        <v>1.9565598219738228E-2</v>
      </c>
      <c r="M54">
        <f t="shared" si="6"/>
        <v>1.3123402759840015E-2</v>
      </c>
      <c r="O54" s="8">
        <f>SUM(O50,O49,O48,O42,O33,O32,O31,O7,O3)</f>
        <v>7.0444821797765371</v>
      </c>
      <c r="P54" s="8">
        <f t="shared" ref="P54:BA54" si="13">SUM(P50,P49,P48,P42,P33,P32,P31,P7,P3)</f>
        <v>6.1256119864750787</v>
      </c>
      <c r="Q54" s="8">
        <f t="shared" si="13"/>
        <v>6.2122799238262303</v>
      </c>
      <c r="R54" s="8">
        <f t="shared" si="13"/>
        <v>6.9798778663617895</v>
      </c>
      <c r="S54" s="8">
        <f t="shared" si="13"/>
        <v>6.7988430850986212</v>
      </c>
      <c r="T54" s="8">
        <f t="shared" si="13"/>
        <v>7.5227407423823855</v>
      </c>
      <c r="U54" s="8">
        <f t="shared" si="13"/>
        <v>6.6577446249714507</v>
      </c>
      <c r="V54" s="8">
        <f t="shared" si="13"/>
        <v>7.2669070915272851</v>
      </c>
      <c r="W54" s="8">
        <f t="shared" si="13"/>
        <v>6.301984270533171</v>
      </c>
      <c r="X54" s="8">
        <f t="shared" si="13"/>
        <v>6.2328390870437405</v>
      </c>
      <c r="Y54" s="8">
        <f t="shared" si="13"/>
        <v>6.4593442035417663</v>
      </c>
      <c r="Z54" s="8">
        <f t="shared" si="13"/>
        <v>6.4003597629472644</v>
      </c>
      <c r="AA54" s="8">
        <f t="shared" si="13"/>
        <v>5.8497214074069648</v>
      </c>
      <c r="AB54" s="8">
        <f t="shared" si="13"/>
        <v>5.87250678257909</v>
      </c>
      <c r="AC54" s="8">
        <f t="shared" si="13"/>
        <v>5.8686014252960597</v>
      </c>
      <c r="AD54" s="8">
        <f t="shared" si="13"/>
        <v>6.6944969809486921</v>
      </c>
      <c r="AE54" s="8">
        <f t="shared" si="13"/>
        <v>5.4441127553965432</v>
      </c>
      <c r="AF54" s="8">
        <f t="shared" si="13"/>
        <v>5.3537064940777617</v>
      </c>
      <c r="AG54" s="8">
        <f t="shared" si="13"/>
        <v>8.0786355049299132</v>
      </c>
      <c r="AH54" s="8">
        <f t="shared" si="13"/>
        <v>5.3111383827144412</v>
      </c>
      <c r="AI54" s="8">
        <f t="shared" si="13"/>
        <v>3.0814113740978972</v>
      </c>
      <c r="AJ54" s="8">
        <f t="shared" si="13"/>
        <v>6.8631311130600752</v>
      </c>
      <c r="AK54" s="8">
        <f t="shared" si="13"/>
        <v>6.4804321050162894</v>
      </c>
      <c r="AL54" s="8">
        <f t="shared" si="13"/>
        <v>5.9643295138496901</v>
      </c>
      <c r="AM54" s="8">
        <f t="shared" si="13"/>
        <v>5.6094059680223838</v>
      </c>
      <c r="AN54" s="8">
        <f t="shared" si="13"/>
        <v>5.948997161316548</v>
      </c>
      <c r="AO54" s="8">
        <f t="shared" si="13"/>
        <v>5.7961571778587784</v>
      </c>
      <c r="AP54" s="8">
        <f t="shared" si="13"/>
        <v>6.7345142042575805</v>
      </c>
      <c r="AQ54" s="8">
        <f t="shared" si="13"/>
        <v>5.2935384243114738</v>
      </c>
      <c r="AR54" s="8">
        <f t="shared" si="13"/>
        <v>4.8187772344713942</v>
      </c>
      <c r="AS54" s="8">
        <f t="shared" si="13"/>
        <v>7.1706226803502453</v>
      </c>
      <c r="AT54" s="8">
        <f t="shared" si="13"/>
        <v>6.1859457400840894</v>
      </c>
      <c r="AU54" s="8">
        <f t="shared" si="13"/>
        <v>6.1579025499450681</v>
      </c>
      <c r="AV54" s="8">
        <f t="shared" si="13"/>
        <v>6.7160973787750011</v>
      </c>
      <c r="AW54" s="8">
        <f t="shared" si="13"/>
        <v>6.4336044634156284</v>
      </c>
      <c r="AX54" s="8">
        <f t="shared" si="13"/>
        <v>6.5582457562629255</v>
      </c>
      <c r="AY54" s="8">
        <f t="shared" si="13"/>
        <v>7.179251864296198</v>
      </c>
      <c r="AZ54" s="8">
        <f t="shared" si="13"/>
        <v>6.1452331108647691</v>
      </c>
      <c r="BA54" s="8">
        <f t="shared" si="13"/>
        <v>7.6448356292038016</v>
      </c>
    </row>
    <row r="55" spans="1:95" x14ac:dyDescent="0.25">
      <c r="C55" t="s">
        <v>63</v>
      </c>
      <c r="E55">
        <f>SUM(E44,E39,E38,E35,E34,E29,E26,E25,E23,E21,E20,E19,E11,E6,E4)</f>
        <v>1061.9699999999998</v>
      </c>
      <c r="F55">
        <f t="shared" ref="F55:G55" si="14">SUM(F44,F39,F38,F35,F34,F29,F26,F25,F23,F21,F20,F19,F11,F6,F4)</f>
        <v>272.60200000000003</v>
      </c>
      <c r="G55">
        <f t="shared" si="14"/>
        <v>1334.5720000000003</v>
      </c>
      <c r="H55">
        <f t="shared" si="0"/>
        <v>1.3392897153391127E-2</v>
      </c>
      <c r="I55">
        <f t="shared" si="1"/>
        <v>1.0657240665911446E-2</v>
      </c>
      <c r="J55">
        <f t="shared" si="3"/>
        <v>1.8951714706484206E-2</v>
      </c>
      <c r="K55">
        <f t="shared" si="4"/>
        <v>1.5080604468582453E-2</v>
      </c>
      <c r="L55">
        <f t="shared" si="5"/>
        <v>2.392214550294379E-2</v>
      </c>
      <c r="M55">
        <f t="shared" si="6"/>
        <v>1.9035766417818747E-2</v>
      </c>
      <c r="O55" s="8">
        <f>SUM(O44,O39,O38,O35,O34,O29,O26,O25,O23,O21,O20,O19,O11,O6,O4)</f>
        <v>22.005738694329104</v>
      </c>
      <c r="P55" s="8">
        <f t="shared" ref="P55:BA55" si="15">SUM(P44,P39,P38,P35,P34,P29,P26,P25,P23,P21,P20,P19,P11,P6,P4)</f>
        <v>22.533120869963263</v>
      </c>
      <c r="Q55" s="8">
        <f t="shared" si="15"/>
        <v>22.124087953656787</v>
      </c>
      <c r="R55" s="8">
        <f t="shared" si="15"/>
        <v>20.654578160845347</v>
      </c>
      <c r="S55" s="8">
        <f t="shared" si="15"/>
        <v>20.646011627280611</v>
      </c>
      <c r="T55" s="8">
        <f t="shared" si="15"/>
        <v>25.40460085976121</v>
      </c>
      <c r="U55" s="8">
        <f t="shared" si="15"/>
        <v>24.673876690089571</v>
      </c>
      <c r="V55" s="8">
        <f t="shared" si="15"/>
        <v>23.246677814045686</v>
      </c>
      <c r="W55" s="8">
        <f t="shared" si="15"/>
        <v>23.57499141198512</v>
      </c>
      <c r="X55" s="8">
        <f t="shared" si="15"/>
        <v>20.607272535498765</v>
      </c>
      <c r="Y55" s="8">
        <f t="shared" si="15"/>
        <v>22.654945807392245</v>
      </c>
      <c r="Z55" s="8">
        <f t="shared" si="15"/>
        <v>23.049063603815895</v>
      </c>
      <c r="AA55" s="8">
        <f t="shared" si="15"/>
        <v>20.44241001212038</v>
      </c>
      <c r="AB55" s="8">
        <f t="shared" si="15"/>
        <v>19.379508405982637</v>
      </c>
      <c r="AC55" s="8">
        <f t="shared" si="15"/>
        <v>21.334267216283578</v>
      </c>
      <c r="AD55" s="8">
        <f t="shared" si="15"/>
        <v>21.834976984075826</v>
      </c>
      <c r="AE55" s="8">
        <f t="shared" si="15"/>
        <v>22.512517740752727</v>
      </c>
      <c r="AF55" s="8">
        <f t="shared" si="15"/>
        <v>20.152608915512726</v>
      </c>
      <c r="AG55" s="8">
        <f t="shared" si="15"/>
        <v>23.24620548599724</v>
      </c>
      <c r="AH55" s="8">
        <f t="shared" si="15"/>
        <v>20.571807793974802</v>
      </c>
      <c r="AI55" s="8">
        <f t="shared" si="15"/>
        <v>14.222854989986773</v>
      </c>
      <c r="AJ55" s="8">
        <f t="shared" si="15"/>
        <v>19.508016252730883</v>
      </c>
      <c r="AK55" s="8">
        <f t="shared" si="15"/>
        <v>16.881642721996133</v>
      </c>
      <c r="AL55" s="8">
        <f t="shared" si="15"/>
        <v>17.59671393537544</v>
      </c>
      <c r="AM55" s="8">
        <f t="shared" si="15"/>
        <v>16.813151899155223</v>
      </c>
      <c r="AN55" s="8">
        <f t="shared" si="15"/>
        <v>16.438750985240439</v>
      </c>
      <c r="AO55" s="8">
        <f t="shared" si="15"/>
        <v>18.153412119501326</v>
      </c>
      <c r="AP55" s="8">
        <f t="shared" si="15"/>
        <v>20.080209535350267</v>
      </c>
      <c r="AQ55" s="8">
        <f t="shared" si="15"/>
        <v>16.606965533442327</v>
      </c>
      <c r="AR55" s="8">
        <f t="shared" si="15"/>
        <v>15.624390798199823</v>
      </c>
      <c r="AS55" s="8">
        <f t="shared" si="15"/>
        <v>20.081786703325321</v>
      </c>
      <c r="AT55" s="8">
        <f t="shared" si="15"/>
        <v>18.422716918617702</v>
      </c>
      <c r="AU55" s="8">
        <f t="shared" si="15"/>
        <v>18.456990269342654</v>
      </c>
      <c r="AV55" s="8">
        <f t="shared" si="15"/>
        <v>20.126152466845028</v>
      </c>
      <c r="AW55" s="8">
        <f t="shared" si="15"/>
        <v>17.828724433698412</v>
      </c>
      <c r="AX55" s="8">
        <f t="shared" si="15"/>
        <v>17.063087811550066</v>
      </c>
      <c r="AY55" s="8">
        <f t="shared" si="15"/>
        <v>16.808081007250106</v>
      </c>
      <c r="AZ55" s="8">
        <f t="shared" si="15"/>
        <v>14.769957646839567</v>
      </c>
      <c r="BA55" s="8">
        <f t="shared" si="15"/>
        <v>17.690501997781734</v>
      </c>
    </row>
    <row r="56" spans="1:95" x14ac:dyDescent="0.25">
      <c r="G56" s="5"/>
      <c r="H56" s="5"/>
      <c r="I56" s="5"/>
      <c r="J56" s="5"/>
      <c r="K56" s="5"/>
      <c r="L56" s="5"/>
      <c r="M56" s="5"/>
      <c r="N56" s="5"/>
      <c r="O56" s="5"/>
      <c r="Q56" s="5"/>
      <c r="R56" s="5"/>
      <c r="S56" s="5"/>
      <c r="V56" s="5"/>
      <c r="W56" s="5"/>
      <c r="X56" s="5"/>
      <c r="Y56" s="5"/>
      <c r="Z56" s="5"/>
      <c r="AA56" s="5"/>
      <c r="AC56" s="5"/>
      <c r="AD56" s="5"/>
      <c r="AE56" s="5"/>
      <c r="AF56" s="5"/>
      <c r="AG56" s="5"/>
      <c r="AI56" s="5"/>
      <c r="AK56" s="5"/>
      <c r="AM56" s="5"/>
      <c r="AN56" s="5"/>
      <c r="AO56" s="5"/>
      <c r="AP56" s="5"/>
      <c r="AS56" s="5"/>
      <c r="AW56" s="5"/>
      <c r="AX56" s="5"/>
      <c r="AY56" s="5"/>
      <c r="AZ56" s="5"/>
      <c r="BA56" s="5"/>
    </row>
    <row r="57" spans="1:95" x14ac:dyDescent="0.25">
      <c r="G57" s="5"/>
      <c r="H57" s="5"/>
      <c r="I57" s="5"/>
      <c r="J57" s="5"/>
      <c r="K57" s="5"/>
      <c r="L57" s="5"/>
      <c r="M57" s="5"/>
      <c r="N57" t="s">
        <v>129</v>
      </c>
      <c r="O57">
        <v>1980</v>
      </c>
      <c r="P57">
        <v>1981</v>
      </c>
      <c r="Q57">
        <v>1982</v>
      </c>
      <c r="R57">
        <v>1983</v>
      </c>
      <c r="S57">
        <v>1984</v>
      </c>
      <c r="T57">
        <v>1985</v>
      </c>
      <c r="U57">
        <v>1986</v>
      </c>
      <c r="V57">
        <v>1987</v>
      </c>
      <c r="W57">
        <v>1988</v>
      </c>
      <c r="X57">
        <v>1989</v>
      </c>
      <c r="Y57">
        <v>1990</v>
      </c>
      <c r="Z57">
        <v>1991</v>
      </c>
      <c r="AA57">
        <v>1992</v>
      </c>
      <c r="AB57">
        <v>1993</v>
      </c>
      <c r="AC57">
        <v>1994</v>
      </c>
      <c r="AD57">
        <v>1995</v>
      </c>
      <c r="AE57">
        <v>1996</v>
      </c>
      <c r="AF57">
        <v>1997</v>
      </c>
      <c r="AG57">
        <v>1998</v>
      </c>
      <c r="AH57">
        <v>1999</v>
      </c>
      <c r="AI57">
        <v>2000</v>
      </c>
      <c r="AJ57">
        <v>2001</v>
      </c>
      <c r="AK57">
        <v>2002</v>
      </c>
      <c r="AL57">
        <v>2003</v>
      </c>
      <c r="AM57">
        <v>2004</v>
      </c>
      <c r="AN57">
        <v>2005</v>
      </c>
      <c r="AO57">
        <v>2006</v>
      </c>
      <c r="AP57">
        <v>2007</v>
      </c>
      <c r="AQ57">
        <v>2008</v>
      </c>
      <c r="AR57">
        <v>2009</v>
      </c>
      <c r="AS57">
        <v>2010</v>
      </c>
      <c r="AT57">
        <v>2011</v>
      </c>
      <c r="AU57">
        <v>2012</v>
      </c>
      <c r="AV57">
        <v>2013</v>
      </c>
      <c r="AW57">
        <v>2014</v>
      </c>
      <c r="AX57">
        <v>2015</v>
      </c>
      <c r="AY57">
        <v>2016</v>
      </c>
      <c r="AZ57">
        <v>2017</v>
      </c>
      <c r="BA57">
        <v>2018</v>
      </c>
    </row>
    <row r="58" spans="1:95" x14ac:dyDescent="0.25">
      <c r="G58" s="5"/>
      <c r="H58" s="5"/>
      <c r="I58" s="5"/>
      <c r="J58" s="5"/>
      <c r="K58" s="5"/>
      <c r="L58" s="5"/>
      <c r="M58" s="5"/>
      <c r="N58" t="s">
        <v>70</v>
      </c>
      <c r="O58" s="5">
        <f>IFERROR(O3/$E3,0)</f>
        <v>3.8568594746779118E-3</v>
      </c>
      <c r="P58" s="5">
        <f t="shared" ref="P58:BA58" si="16">IFERROR(P3/$E3,0)</f>
        <v>3.4903326745160269E-3</v>
      </c>
      <c r="Q58" s="5">
        <f t="shared" si="16"/>
        <v>3.3516610319497568E-3</v>
      </c>
      <c r="R58" s="5">
        <f t="shared" si="16"/>
        <v>2.6092406936399459E-3</v>
      </c>
      <c r="S58" s="5">
        <f t="shared" si="16"/>
        <v>3.5982438822389864E-3</v>
      </c>
      <c r="T58" s="5">
        <f t="shared" si="16"/>
        <v>3.6883664947600474E-3</v>
      </c>
      <c r="U58" s="5">
        <f t="shared" si="16"/>
        <v>2.6539584058734799E-3</v>
      </c>
      <c r="V58" s="5">
        <f t="shared" si="16"/>
        <v>2.9072385235745881E-3</v>
      </c>
      <c r="W58" s="5">
        <f t="shared" si="16"/>
        <v>3.5803733907686219E-3</v>
      </c>
      <c r="X58" s="5">
        <f t="shared" si="16"/>
        <v>4.1004617058995139E-3</v>
      </c>
      <c r="Y58" s="5">
        <f t="shared" si="16"/>
        <v>3.2354105125234462E-3</v>
      </c>
      <c r="Z58" s="5">
        <f t="shared" si="16"/>
        <v>3.2056681367176555E-3</v>
      </c>
      <c r="AA58" s="5">
        <f t="shared" si="16"/>
        <v>2.9897279487443311E-3</v>
      </c>
      <c r="AB58" s="5">
        <f t="shared" si="16"/>
        <v>3.157587304993588E-3</v>
      </c>
      <c r="AC58" s="5">
        <f t="shared" si="16"/>
        <v>3.5991753184430333E-3</v>
      </c>
      <c r="AD58" s="5">
        <f t="shared" si="16"/>
        <v>3.2586848509020068E-3</v>
      </c>
      <c r="AE58" s="5">
        <f t="shared" si="16"/>
        <v>3.8030169994642433E-3</v>
      </c>
      <c r="AF58" s="5">
        <f t="shared" si="16"/>
        <v>2.4473545697768647E-3</v>
      </c>
      <c r="AG58" s="5">
        <f t="shared" si="16"/>
        <v>2.5946839981641754E-3</v>
      </c>
      <c r="AH58" s="5">
        <f t="shared" si="16"/>
        <v>3.0592025780888988E-3</v>
      </c>
      <c r="AI58" s="5">
        <f t="shared" si="16"/>
        <v>2.7100693801797634E-3</v>
      </c>
      <c r="AJ58" s="5">
        <f t="shared" si="16"/>
        <v>2.423097061680912E-3</v>
      </c>
      <c r="AK58" s="5">
        <f t="shared" si="16"/>
        <v>2.1901828969152501E-3</v>
      </c>
      <c r="AL58" s="5">
        <f t="shared" si="16"/>
        <v>2.6240771075004528E-3</v>
      </c>
      <c r="AM58" s="5">
        <f t="shared" si="16"/>
        <v>2.2991370917251827E-3</v>
      </c>
      <c r="AN58" s="5">
        <f t="shared" si="16"/>
        <v>2.5727266524167231E-3</v>
      </c>
      <c r="AO58" s="5">
        <f t="shared" si="16"/>
        <v>1.986039613180115E-3</v>
      </c>
      <c r="AP58" s="5">
        <f t="shared" si="16"/>
        <v>2.0570778408657568E-3</v>
      </c>
      <c r="AQ58" s="5">
        <f t="shared" si="16"/>
        <v>2.9673417690842499E-3</v>
      </c>
      <c r="AR58" s="5">
        <f t="shared" si="16"/>
        <v>2.7657382531848986E-3</v>
      </c>
      <c r="AS58" s="5">
        <f t="shared" si="16"/>
        <v>3.4713794505899049E-3</v>
      </c>
      <c r="AT58" s="5">
        <f t="shared" si="16"/>
        <v>2.4980844571063443E-3</v>
      </c>
      <c r="AU58" s="5">
        <f t="shared" si="16"/>
        <v>2.5424201480236013E-3</v>
      </c>
      <c r="AV58" s="5">
        <f t="shared" si="16"/>
        <v>2.4705537425560135E-3</v>
      </c>
      <c r="AW58" s="5">
        <f t="shared" si="16"/>
        <v>1.9199131950336419E-3</v>
      </c>
      <c r="AX58" s="5">
        <f t="shared" si="16"/>
        <v>2.3020367061871486E-3</v>
      </c>
      <c r="AY58" s="5">
        <f t="shared" si="16"/>
        <v>2.0311237650083311E-3</v>
      </c>
      <c r="AZ58" s="5">
        <f t="shared" si="16"/>
        <v>2.5563147771136148E-3</v>
      </c>
      <c r="BA58" s="5">
        <f t="shared" si="16"/>
        <v>2.789956477417946E-3</v>
      </c>
    </row>
    <row r="59" spans="1:95" x14ac:dyDescent="0.25">
      <c r="G59" s="5"/>
      <c r="H59" s="5"/>
      <c r="I59" s="5"/>
      <c r="J59" s="5"/>
      <c r="K59" s="5"/>
      <c r="L59" s="5"/>
      <c r="M59" s="5"/>
      <c r="N59" t="s">
        <v>71</v>
      </c>
      <c r="O59" s="5">
        <f t="shared" ref="O59:BA65" si="17">IFERROR(O4/$E4,0)</f>
        <v>3.8790538384582719E-2</v>
      </c>
      <c r="P59" s="5">
        <f t="shared" si="17"/>
        <v>2.5929294978937038E-2</v>
      </c>
      <c r="Q59" s="5">
        <f t="shared" si="17"/>
        <v>4.2398366265961204E-2</v>
      </c>
      <c r="R59" s="5">
        <f t="shared" si="17"/>
        <v>2.2092755888079119E-2</v>
      </c>
      <c r="S59" s="5">
        <f t="shared" si="17"/>
        <v>2.4463599195290162E-2</v>
      </c>
      <c r="T59" s="5">
        <f t="shared" si="17"/>
        <v>4.2889719506993759E-2</v>
      </c>
      <c r="U59" s="5">
        <f t="shared" si="17"/>
        <v>4.8999478024083762E-2</v>
      </c>
      <c r="V59" s="5">
        <f t="shared" si="17"/>
        <v>4.3092108839552161E-2</v>
      </c>
      <c r="W59" s="5">
        <f t="shared" si="17"/>
        <v>4.2999930677490722E-2</v>
      </c>
      <c r="X59" s="5">
        <f t="shared" si="17"/>
        <v>5.2397560644051919E-2</v>
      </c>
      <c r="Y59" s="5">
        <f t="shared" si="17"/>
        <v>4.2965504799213364E-2</v>
      </c>
      <c r="Z59" s="5">
        <f t="shared" si="17"/>
        <v>4.6093876810239201E-2</v>
      </c>
      <c r="AA59" s="5">
        <f t="shared" si="17"/>
        <v>2.5969781584016558E-2</v>
      </c>
      <c r="AB59" s="5">
        <f t="shared" si="17"/>
        <v>2.6386495697599922E-2</v>
      </c>
      <c r="AC59" s="5">
        <f t="shared" si="17"/>
        <v>3.7437478215653443E-2</v>
      </c>
      <c r="AD59" s="5">
        <f t="shared" si="17"/>
        <v>2.7384336260272719E-2</v>
      </c>
      <c r="AE59" s="5">
        <f t="shared" si="17"/>
        <v>6.275183049738832E-2</v>
      </c>
      <c r="AF59" s="5">
        <f t="shared" si="17"/>
        <v>5.22030743958228E-2</v>
      </c>
      <c r="AG59" s="5">
        <f t="shared" si="17"/>
        <v>3.3833068830973201E-2</v>
      </c>
      <c r="AH59" s="5">
        <f t="shared" si="17"/>
        <v>2.7346555267387763E-2</v>
      </c>
      <c r="AI59" s="5">
        <f t="shared" si="17"/>
        <v>1.2559774452255921E-2</v>
      </c>
      <c r="AJ59" s="5">
        <f t="shared" si="17"/>
        <v>1.6821951797687761E-2</v>
      </c>
      <c r="AK59" s="5">
        <f t="shared" si="17"/>
        <v>3.423144295299576E-2</v>
      </c>
      <c r="AL59" s="5">
        <f t="shared" si="17"/>
        <v>4.3336904071697123E-2</v>
      </c>
      <c r="AM59" s="5">
        <f t="shared" si="17"/>
        <v>3.6731166290208478E-2</v>
      </c>
      <c r="AN59" s="5">
        <f t="shared" si="17"/>
        <v>2.1512462412875522E-2</v>
      </c>
      <c r="AO59" s="5">
        <f t="shared" si="17"/>
        <v>4.5974067603017359E-2</v>
      </c>
      <c r="AP59" s="5">
        <f t="shared" si="17"/>
        <v>2.4039816837669599E-2</v>
      </c>
      <c r="AQ59" s="5">
        <f t="shared" si="17"/>
        <v>3.3661954655924878E-2</v>
      </c>
      <c r="AR59" s="5">
        <f t="shared" si="17"/>
        <v>5.3072083084551282E-2</v>
      </c>
      <c r="AS59" s="5">
        <f t="shared" si="17"/>
        <v>5.1191128590408475E-2</v>
      </c>
      <c r="AT59" s="5">
        <f t="shared" si="17"/>
        <v>4.8979103357757917E-2</v>
      </c>
      <c r="AU59" s="5">
        <f t="shared" si="17"/>
        <v>3.6502758440945839E-2</v>
      </c>
      <c r="AV59" s="5">
        <f t="shared" si="17"/>
        <v>3.2687942787883444E-2</v>
      </c>
      <c r="AW59" s="5">
        <f t="shared" si="17"/>
        <v>4.0731135318805442E-2</v>
      </c>
      <c r="AX59" s="5">
        <f t="shared" si="17"/>
        <v>4.9627884663098483E-2</v>
      </c>
      <c r="AY59" s="5">
        <f t="shared" si="17"/>
        <v>2.718006521536296E-2</v>
      </c>
      <c r="AZ59" s="5">
        <f t="shared" si="17"/>
        <v>2.4775591552459519E-2</v>
      </c>
      <c r="BA59" s="5">
        <f t="shared" si="17"/>
        <v>6.2301101087625918E-2</v>
      </c>
    </row>
    <row r="60" spans="1:95" x14ac:dyDescent="0.25">
      <c r="G60" s="5"/>
      <c r="H60" s="5"/>
      <c r="I60" s="5"/>
      <c r="J60" s="5"/>
      <c r="K60" s="5"/>
      <c r="L60" s="5"/>
      <c r="M60" s="5"/>
      <c r="N60" t="s">
        <v>72</v>
      </c>
      <c r="O60" s="5">
        <f t="shared" si="17"/>
        <v>1.2679143719438569E-4</v>
      </c>
      <c r="P60" s="5">
        <f t="shared" si="17"/>
        <v>8.852436663991192E-5</v>
      </c>
      <c r="Q60" s="5">
        <f t="shared" si="17"/>
        <v>1.5362951503977734E-4</v>
      </c>
      <c r="R60" s="5">
        <f t="shared" si="17"/>
        <v>1.1875223703147811E-4</v>
      </c>
      <c r="S60" s="5">
        <f t="shared" si="17"/>
        <v>1.2978987732555368E-4</v>
      </c>
      <c r="T60" s="5">
        <f t="shared" si="17"/>
        <v>1.1864093032097911E-4</v>
      </c>
      <c r="U60" s="5">
        <f t="shared" si="17"/>
        <v>1.5999096645609342E-4</v>
      </c>
      <c r="V60" s="5">
        <f t="shared" si="17"/>
        <v>1.5023488534131709E-4</v>
      </c>
      <c r="W60" s="5">
        <f t="shared" si="17"/>
        <v>1.3074592127178627E-4</v>
      </c>
      <c r="X60" s="5">
        <f t="shared" si="17"/>
        <v>1.418140568604493E-4</v>
      </c>
      <c r="Y60" s="5">
        <f t="shared" si="17"/>
        <v>1.4190220995769583E-4</v>
      </c>
      <c r="Z60" s="5">
        <f t="shared" si="17"/>
        <v>1.4202043657084192E-4</v>
      </c>
      <c r="AA60" s="5">
        <f t="shared" si="17"/>
        <v>1.052852914800467E-4</v>
      </c>
      <c r="AB60" s="5">
        <f t="shared" si="17"/>
        <v>1.108843534418658E-4</v>
      </c>
      <c r="AC60" s="5">
        <f t="shared" si="17"/>
        <v>9.9682104179417492E-5</v>
      </c>
      <c r="AD60" s="5">
        <f t="shared" si="17"/>
        <v>8.5912948567755769E-5</v>
      </c>
      <c r="AE60" s="5">
        <f t="shared" si="17"/>
        <v>2.386814769503032E-4</v>
      </c>
      <c r="AF60" s="5">
        <f t="shared" si="17"/>
        <v>1.8548732112895724E-4</v>
      </c>
      <c r="AG60" s="5">
        <f t="shared" si="17"/>
        <v>1.3205755956847019E-4</v>
      </c>
      <c r="AH60" s="5">
        <f t="shared" si="17"/>
        <v>9.5843444778662818E-5</v>
      </c>
      <c r="AI60" s="5">
        <f t="shared" si="17"/>
        <v>8.935029544466918E-5</v>
      </c>
      <c r="AJ60" s="5">
        <f t="shared" si="17"/>
        <v>1.2177679046693936E-4</v>
      </c>
      <c r="AK60" s="5">
        <f t="shared" si="17"/>
        <v>1.3814279978039264E-4</v>
      </c>
      <c r="AL60" s="5">
        <f t="shared" si="17"/>
        <v>1.8909001940297713E-4</v>
      </c>
      <c r="AM60" s="5">
        <f t="shared" si="17"/>
        <v>1.3369662639459344E-4</v>
      </c>
      <c r="AN60" s="5">
        <f t="shared" si="17"/>
        <v>7.8499914707263623E-5</v>
      </c>
      <c r="AO60" s="5">
        <f t="shared" si="17"/>
        <v>1.3556103181338767E-4</v>
      </c>
      <c r="AP60" s="5">
        <f t="shared" si="17"/>
        <v>9.5293560951933501E-5</v>
      </c>
      <c r="AQ60" s="5">
        <f t="shared" si="17"/>
        <v>1.242086444074006E-4</v>
      </c>
      <c r="AR60" s="5">
        <f t="shared" si="17"/>
        <v>1.8013377481498408E-4</v>
      </c>
      <c r="AS60" s="5">
        <f t="shared" si="17"/>
        <v>2.5395576216237373E-4</v>
      </c>
      <c r="AT60" s="5">
        <f t="shared" si="17"/>
        <v>1.6454258995649303E-4</v>
      </c>
      <c r="AU60" s="5">
        <f t="shared" si="17"/>
        <v>1.2865238617032804E-4</v>
      </c>
      <c r="AV60" s="5">
        <f t="shared" si="17"/>
        <v>1.6486810815015206E-4</v>
      </c>
      <c r="AW60" s="5">
        <f t="shared" si="17"/>
        <v>1.3988266840608946E-4</v>
      </c>
      <c r="AX60" s="5">
        <f t="shared" si="17"/>
        <v>1.3154179068446023E-4</v>
      </c>
      <c r="AY60" s="5">
        <f t="shared" si="17"/>
        <v>1.1251109180830119E-4</v>
      </c>
      <c r="AZ60" s="5">
        <f t="shared" si="17"/>
        <v>7.5243821695558544E-5</v>
      </c>
      <c r="BA60" s="5">
        <f t="shared" si="17"/>
        <v>1.9743505452614213E-4</v>
      </c>
    </row>
    <row r="61" spans="1:95" x14ac:dyDescent="0.25">
      <c r="G61" s="5"/>
      <c r="H61" s="5"/>
      <c r="I61" s="5"/>
      <c r="J61" s="5"/>
      <c r="K61" s="5"/>
      <c r="L61" s="5"/>
      <c r="M61" s="5"/>
      <c r="N61" t="s">
        <v>73</v>
      </c>
      <c r="O61" s="5">
        <f t="shared" si="17"/>
        <v>1.4993873317447376E-3</v>
      </c>
      <c r="P61" s="5">
        <f t="shared" si="17"/>
        <v>1.0823377481802912E-3</v>
      </c>
      <c r="Q61" s="5">
        <f t="shared" si="17"/>
        <v>1.6445229861140583E-3</v>
      </c>
      <c r="R61" s="5">
        <f t="shared" si="17"/>
        <v>8.7355894052988051E-4</v>
      </c>
      <c r="S61" s="5">
        <f t="shared" si="17"/>
        <v>1.003483049970757E-3</v>
      </c>
      <c r="T61" s="5">
        <f t="shared" si="17"/>
        <v>1.443457736291359E-3</v>
      </c>
      <c r="U61" s="5">
        <f t="shared" si="17"/>
        <v>1.8046388123290097E-3</v>
      </c>
      <c r="V61" s="5">
        <f t="shared" si="17"/>
        <v>1.5634217419420191E-3</v>
      </c>
      <c r="W61" s="5">
        <f t="shared" si="17"/>
        <v>1.4416196154261552E-3</v>
      </c>
      <c r="X61" s="5">
        <f t="shared" si="17"/>
        <v>1.9935645164757183E-3</v>
      </c>
      <c r="Y61" s="5">
        <f t="shared" si="17"/>
        <v>1.5853902999161166E-3</v>
      </c>
      <c r="Z61" s="5">
        <f t="shared" si="17"/>
        <v>1.7638878300013591E-3</v>
      </c>
      <c r="AA61" s="5">
        <f t="shared" si="17"/>
        <v>1.1964814586360097E-3</v>
      </c>
      <c r="AB61" s="5">
        <f t="shared" si="17"/>
        <v>1.2283432635805047E-3</v>
      </c>
      <c r="AC61" s="5">
        <f t="shared" si="17"/>
        <v>1.4893560102469804E-3</v>
      </c>
      <c r="AD61" s="5">
        <f t="shared" si="17"/>
        <v>1.1430563141175435E-3</v>
      </c>
      <c r="AE61" s="5">
        <f t="shared" si="17"/>
        <v>2.2831055596642621E-3</v>
      </c>
      <c r="AF61" s="5">
        <f t="shared" si="17"/>
        <v>1.8719228064569902E-3</v>
      </c>
      <c r="AG61" s="5">
        <f t="shared" si="17"/>
        <v>1.3800568947438445E-3</v>
      </c>
      <c r="AH61" s="5">
        <f t="shared" si="17"/>
        <v>1.1357756587963008E-3</v>
      </c>
      <c r="AI61" s="5">
        <f t="shared" si="17"/>
        <v>6.6592480035903884E-4</v>
      </c>
      <c r="AJ61" s="5">
        <f t="shared" si="17"/>
        <v>8.5183205650839514E-4</v>
      </c>
      <c r="AK61" s="5">
        <f t="shared" si="17"/>
        <v>1.4151953568932911E-3</v>
      </c>
      <c r="AL61" s="5">
        <f t="shared" si="17"/>
        <v>1.5332387127285922E-3</v>
      </c>
      <c r="AM61" s="5">
        <f t="shared" si="17"/>
        <v>1.5445344825949997E-3</v>
      </c>
      <c r="AN61" s="5">
        <f t="shared" si="17"/>
        <v>9.3221032927060573E-4</v>
      </c>
      <c r="AO61" s="5">
        <f t="shared" si="17"/>
        <v>1.7292851299118544E-3</v>
      </c>
      <c r="AP61" s="5">
        <f t="shared" si="17"/>
        <v>1.0505891537886892E-3</v>
      </c>
      <c r="AQ61" s="5">
        <f t="shared" si="17"/>
        <v>1.2484559896561067E-3</v>
      </c>
      <c r="AR61" s="5">
        <f t="shared" si="17"/>
        <v>2.0533062964722911E-3</v>
      </c>
      <c r="AS61" s="5">
        <f t="shared" si="17"/>
        <v>1.9837904038881942E-3</v>
      </c>
      <c r="AT61" s="5">
        <f t="shared" si="17"/>
        <v>1.8672675918214464E-3</v>
      </c>
      <c r="AU61" s="5">
        <f t="shared" si="17"/>
        <v>1.5705796794958252E-3</v>
      </c>
      <c r="AV61" s="5">
        <f t="shared" si="17"/>
        <v>1.3595659446687378E-3</v>
      </c>
      <c r="AW61" s="5">
        <f t="shared" si="17"/>
        <v>1.3597694977831067E-3</v>
      </c>
      <c r="AX61" s="5">
        <f t="shared" si="17"/>
        <v>1.9507481232872912E-3</v>
      </c>
      <c r="AY61" s="5">
        <f t="shared" si="17"/>
        <v>1.116204132965398E-3</v>
      </c>
      <c r="AZ61" s="5">
        <f t="shared" si="17"/>
        <v>1.0061177119047766E-3</v>
      </c>
      <c r="BA61" s="5">
        <f t="shared" si="17"/>
        <v>2.3172634277084658E-3</v>
      </c>
    </row>
    <row r="62" spans="1:95" x14ac:dyDescent="0.25">
      <c r="G62" s="5"/>
      <c r="H62" s="5"/>
      <c r="I62" s="5"/>
      <c r="J62" s="5"/>
      <c r="K62" s="5"/>
      <c r="L62" s="5"/>
      <c r="M62" s="5"/>
      <c r="N62" t="s">
        <v>74</v>
      </c>
      <c r="O62" s="5">
        <f t="shared" si="17"/>
        <v>8.85323150951121E-4</v>
      </c>
      <c r="P62" s="5">
        <f t="shared" si="17"/>
        <v>8.7824253721343758E-4</v>
      </c>
      <c r="Q62" s="5">
        <f t="shared" si="17"/>
        <v>7.2552527734957915E-4</v>
      </c>
      <c r="R62" s="5">
        <f t="shared" si="17"/>
        <v>8.7654550674548754E-4</v>
      </c>
      <c r="S62" s="5">
        <f t="shared" si="17"/>
        <v>8.6963768253877087E-4</v>
      </c>
      <c r="T62" s="5">
        <f t="shared" si="17"/>
        <v>7.3935515401791249E-4</v>
      </c>
      <c r="U62" s="5">
        <f t="shared" si="17"/>
        <v>8.7526027369452927E-4</v>
      </c>
      <c r="V62" s="5">
        <f t="shared" si="17"/>
        <v>8.6653731799529591E-4</v>
      </c>
      <c r="W62" s="5">
        <f t="shared" si="17"/>
        <v>7.3252207423509582E-4</v>
      </c>
      <c r="X62" s="5">
        <f t="shared" si="17"/>
        <v>8.3619201643740431E-4</v>
      </c>
      <c r="Y62" s="5">
        <f t="shared" si="17"/>
        <v>7.6546813438372501E-4</v>
      </c>
      <c r="Z62" s="5">
        <f t="shared" si="17"/>
        <v>8.4240177929935421E-4</v>
      </c>
      <c r="AA62" s="5">
        <f t="shared" si="17"/>
        <v>8.5100011492758761E-4</v>
      </c>
      <c r="AB62" s="5">
        <f t="shared" si="17"/>
        <v>8.8485773675248765E-4</v>
      </c>
      <c r="AC62" s="5">
        <f t="shared" si="17"/>
        <v>7.5253137976987502E-4</v>
      </c>
      <c r="AD62" s="5">
        <f t="shared" si="17"/>
        <v>7.7222851181479998E-4</v>
      </c>
      <c r="AE62" s="5">
        <f t="shared" si="17"/>
        <v>8.864461214652834E-4</v>
      </c>
      <c r="AF62" s="5">
        <f t="shared" si="17"/>
        <v>8.7135016874466246E-4</v>
      </c>
      <c r="AG62" s="5">
        <f t="shared" si="17"/>
        <v>7.0857634861062088E-4</v>
      </c>
      <c r="AH62" s="5">
        <f t="shared" si="17"/>
        <v>8.8485773675248765E-4</v>
      </c>
      <c r="AI62" s="5">
        <f t="shared" si="17"/>
        <v>8.8243541117887089E-4</v>
      </c>
      <c r="AJ62" s="5">
        <f t="shared" si="17"/>
        <v>8.6694064856011671E-4</v>
      </c>
      <c r="AK62" s="5">
        <f t="shared" si="17"/>
        <v>8.7954587539830422E-4</v>
      </c>
      <c r="AL62" s="5">
        <f t="shared" si="17"/>
        <v>8.8079774898941249E-4</v>
      </c>
      <c r="AM62" s="5">
        <f t="shared" si="17"/>
        <v>8.746280515302458E-4</v>
      </c>
      <c r="AN62" s="5">
        <f t="shared" si="17"/>
        <v>8.8350905293575429E-4</v>
      </c>
      <c r="AO62" s="5">
        <f t="shared" si="17"/>
        <v>8.7201607526776249E-4</v>
      </c>
      <c r="AP62" s="5">
        <f t="shared" si="17"/>
        <v>8.7115610229199171E-4</v>
      </c>
      <c r="AQ62" s="5">
        <f t="shared" si="17"/>
        <v>8.8719369744560419E-4</v>
      </c>
      <c r="AR62" s="5">
        <f t="shared" si="17"/>
        <v>8.8333925713359168E-4</v>
      </c>
      <c r="AS62" s="5">
        <f t="shared" si="17"/>
        <v>7.5765414216331245E-4</v>
      </c>
      <c r="AT62" s="5">
        <f t="shared" si="17"/>
        <v>8.7040360261116676E-4</v>
      </c>
      <c r="AU62" s="5">
        <f t="shared" si="17"/>
        <v>8.7828864487781669E-4</v>
      </c>
      <c r="AV62" s="5">
        <f t="shared" si="17"/>
        <v>8.6539742727762491E-4</v>
      </c>
      <c r="AW62" s="5">
        <f t="shared" si="17"/>
        <v>8.6856856636882088E-4</v>
      </c>
      <c r="AX62" s="5">
        <f t="shared" si="17"/>
        <v>7.1913751475520418E-4</v>
      </c>
      <c r="AY62" s="5">
        <f t="shared" si="17"/>
        <v>8.754129063937167E-4</v>
      </c>
      <c r="AZ62" s="5">
        <f t="shared" si="17"/>
        <v>8.8295887332452499E-4</v>
      </c>
      <c r="BA62" s="5">
        <f t="shared" si="17"/>
        <v>7.3463786828811676E-4</v>
      </c>
    </row>
    <row r="63" spans="1:95" x14ac:dyDescent="0.25">
      <c r="G63" s="5"/>
      <c r="H63" s="5"/>
      <c r="I63" s="5"/>
      <c r="J63" s="5"/>
      <c r="K63" s="5"/>
      <c r="L63" s="6"/>
      <c r="M63" s="6"/>
      <c r="N63" t="s">
        <v>75</v>
      </c>
      <c r="O63" s="5">
        <f t="shared" si="17"/>
        <v>4.0503070510016333E-4</v>
      </c>
      <c r="P63" s="5">
        <f t="shared" si="17"/>
        <v>2.8013341919827555E-4</v>
      </c>
      <c r="Q63" s="5">
        <f t="shared" si="17"/>
        <v>4.062619530989878E-4</v>
      </c>
      <c r="R63" s="5">
        <f t="shared" si="17"/>
        <v>3.4556611110737781E-4</v>
      </c>
      <c r="S63" s="5">
        <f t="shared" si="17"/>
        <v>5.3317528092513894E-4</v>
      </c>
      <c r="T63" s="5">
        <f t="shared" si="17"/>
        <v>2.9566641498438885E-4</v>
      </c>
      <c r="U63" s="5">
        <f t="shared" si="17"/>
        <v>4.4124285867503001E-4</v>
      </c>
      <c r="V63" s="5">
        <f t="shared" si="17"/>
        <v>3.6543322318068001E-4</v>
      </c>
      <c r="W63" s="5">
        <f t="shared" si="17"/>
        <v>4.2501029927674111E-4</v>
      </c>
      <c r="X63" s="5">
        <f t="shared" si="17"/>
        <v>4.1266993367108338E-4</v>
      </c>
      <c r="Y63" s="5">
        <f t="shared" si="17"/>
        <v>4.0674013758031774E-4</v>
      </c>
      <c r="Z63" s="5">
        <f t="shared" si="17"/>
        <v>4.3135168730333443E-4</v>
      </c>
      <c r="AA63" s="5">
        <f t="shared" si="17"/>
        <v>5.5244259837932894E-4</v>
      </c>
      <c r="AB63" s="5">
        <f t="shared" si="17"/>
        <v>3.0693997746726668E-4</v>
      </c>
      <c r="AC63" s="5">
        <f t="shared" si="17"/>
        <v>4.0101526717950889E-4</v>
      </c>
      <c r="AD63" s="5">
        <f t="shared" si="17"/>
        <v>5.146375310091444E-4</v>
      </c>
      <c r="AE63" s="5">
        <f t="shared" si="17"/>
        <v>3.6880693745826559E-4</v>
      </c>
      <c r="AF63" s="5">
        <f t="shared" si="17"/>
        <v>3.6221758495451334E-4</v>
      </c>
      <c r="AG63" s="5">
        <f t="shared" si="17"/>
        <v>5.2008870420381108E-4</v>
      </c>
      <c r="AH63" s="5">
        <f t="shared" si="17"/>
        <v>5.1503017692689E-4</v>
      </c>
      <c r="AI63" s="5">
        <f t="shared" si="17"/>
        <v>4.4845692534558999E-4</v>
      </c>
      <c r="AJ63" s="5">
        <f t="shared" si="17"/>
        <v>5.1352099459960445E-4</v>
      </c>
      <c r="AK63" s="5">
        <f t="shared" si="17"/>
        <v>4.7770882830469222E-4</v>
      </c>
      <c r="AL63" s="5">
        <f t="shared" si="17"/>
        <v>5.5749796135280217E-4</v>
      </c>
      <c r="AM63" s="5">
        <f t="shared" si="17"/>
        <v>5.2103351210165216E-4</v>
      </c>
      <c r="AN63" s="5">
        <f t="shared" si="17"/>
        <v>5.2350576062896548E-4</v>
      </c>
      <c r="AO63" s="5">
        <f t="shared" si="17"/>
        <v>3.9180150731977332E-4</v>
      </c>
      <c r="AP63" s="5">
        <f t="shared" si="17"/>
        <v>5.4930112624265216E-4</v>
      </c>
      <c r="AQ63" s="5">
        <f t="shared" si="17"/>
        <v>4.826471499090311E-4</v>
      </c>
      <c r="AR63" s="5">
        <f t="shared" si="17"/>
        <v>4.0460413413361218E-4</v>
      </c>
      <c r="AS63" s="5">
        <f t="shared" si="17"/>
        <v>5.7627834199188105E-4</v>
      </c>
      <c r="AT63" s="5">
        <f t="shared" si="17"/>
        <v>6.2021269847339E-4</v>
      </c>
      <c r="AU63" s="5">
        <f t="shared" si="17"/>
        <v>4.6457996157585888E-4</v>
      </c>
      <c r="AV63" s="5">
        <f t="shared" si="17"/>
        <v>5.1259315300284779E-4</v>
      </c>
      <c r="AW63" s="5">
        <f t="shared" si="17"/>
        <v>4.3580074027577224E-4</v>
      </c>
      <c r="AX63" s="5">
        <f t="shared" si="17"/>
        <v>3.7635685494240002E-4</v>
      </c>
      <c r="AY63" s="5">
        <f t="shared" si="17"/>
        <v>5.813994913037322E-4</v>
      </c>
      <c r="AZ63" s="5">
        <f t="shared" si="17"/>
        <v>4.1335739543744E-4</v>
      </c>
      <c r="BA63" s="5">
        <f t="shared" si="17"/>
        <v>5.7128016010370999E-4</v>
      </c>
    </row>
    <row r="64" spans="1:95" x14ac:dyDescent="0.25">
      <c r="G64" s="5"/>
      <c r="H64" s="5"/>
      <c r="I64" s="5"/>
      <c r="J64" s="5"/>
      <c r="K64" s="5"/>
      <c r="L64" s="5"/>
      <c r="M64" s="5"/>
      <c r="N64" t="s">
        <v>76</v>
      </c>
      <c r="O64" s="5">
        <f t="shared" si="17"/>
        <v>2.6067195808553829E-4</v>
      </c>
      <c r="P64" s="5">
        <f t="shared" si="17"/>
        <v>1.5178010355331278E-4</v>
      </c>
      <c r="Q64" s="5">
        <f t="shared" si="17"/>
        <v>2.3842818324377874E-4</v>
      </c>
      <c r="R64" s="5">
        <f t="shared" si="17"/>
        <v>1.3863253659344895E-4</v>
      </c>
      <c r="S64" s="5">
        <f t="shared" si="17"/>
        <v>1.6177422610863545E-4</v>
      </c>
      <c r="T64" s="5">
        <f t="shared" si="17"/>
        <v>2.6510622015329152E-4</v>
      </c>
      <c r="U64" s="5">
        <f t="shared" si="17"/>
        <v>3.0602547633380494E-4</v>
      </c>
      <c r="V64" s="5">
        <f t="shared" si="17"/>
        <v>2.4267417215796243E-4</v>
      </c>
      <c r="W64" s="5">
        <f t="shared" si="17"/>
        <v>2.5175665183653685E-4</v>
      </c>
      <c r="X64" s="5">
        <f t="shared" si="17"/>
        <v>2.919533111811773E-4</v>
      </c>
      <c r="Y64" s="5">
        <f t="shared" si="17"/>
        <v>2.7487969733901277E-4</v>
      </c>
      <c r="Z64" s="5">
        <f t="shared" si="17"/>
        <v>2.6205110495413616E-4</v>
      </c>
      <c r="AA64" s="5">
        <f t="shared" si="17"/>
        <v>1.5725105589790852E-4</v>
      </c>
      <c r="AB64" s="5">
        <f t="shared" si="17"/>
        <v>1.6039741396560426E-4</v>
      </c>
      <c r="AC64" s="5">
        <f t="shared" si="17"/>
        <v>2.4016593596687519E-4</v>
      </c>
      <c r="AD64" s="5">
        <f t="shared" si="17"/>
        <v>1.5091351929530283E-4</v>
      </c>
      <c r="AE64" s="5">
        <f t="shared" si="17"/>
        <v>3.2782676814661985E-4</v>
      </c>
      <c r="AF64" s="5">
        <f t="shared" si="17"/>
        <v>3.2639797744067373E-4</v>
      </c>
      <c r="AG64" s="5">
        <f t="shared" si="17"/>
        <v>2.1340312566601704E-4</v>
      </c>
      <c r="AH64" s="5">
        <f t="shared" si="17"/>
        <v>1.6968416432226453E-4</v>
      </c>
      <c r="AI64" s="5">
        <f t="shared" si="17"/>
        <v>8.9238218734148946E-5</v>
      </c>
      <c r="AJ64" s="5">
        <f t="shared" si="17"/>
        <v>1.2670418123035817E-4</v>
      </c>
      <c r="AK64" s="5">
        <f t="shared" si="17"/>
        <v>2.2404357307778441E-4</v>
      </c>
      <c r="AL64" s="5">
        <f t="shared" si="17"/>
        <v>2.7916197957129571E-4</v>
      </c>
      <c r="AM64" s="5">
        <f t="shared" si="17"/>
        <v>2.4914979681425959E-4</v>
      </c>
      <c r="AN64" s="5">
        <f t="shared" si="17"/>
        <v>1.2345132916843476E-4</v>
      </c>
      <c r="AO64" s="5">
        <f t="shared" si="17"/>
        <v>2.7721840298606593E-4</v>
      </c>
      <c r="AP64" s="5">
        <f t="shared" si="17"/>
        <v>1.2976260286359431E-4</v>
      </c>
      <c r="AQ64" s="5">
        <f t="shared" si="17"/>
        <v>1.7877254876477586E-4</v>
      </c>
      <c r="AR64" s="5">
        <f t="shared" si="17"/>
        <v>2.7836015220363762E-4</v>
      </c>
      <c r="AS64" s="5">
        <f t="shared" si="17"/>
        <v>2.8483733222271914E-4</v>
      </c>
      <c r="AT64" s="5">
        <f t="shared" si="17"/>
        <v>3.1836097911044751E-4</v>
      </c>
      <c r="AU64" s="5">
        <f t="shared" si="17"/>
        <v>2.2242769535975532E-4</v>
      </c>
      <c r="AV64" s="5">
        <f t="shared" si="17"/>
        <v>2.3619078264319502E-4</v>
      </c>
      <c r="AW64" s="5">
        <f t="shared" si="17"/>
        <v>2.2507262264457093E-4</v>
      </c>
      <c r="AX64" s="5">
        <f t="shared" si="17"/>
        <v>2.8877605649905178E-4</v>
      </c>
      <c r="AY64" s="5">
        <f t="shared" si="17"/>
        <v>1.5776733168600284E-4</v>
      </c>
      <c r="AZ64" s="5">
        <f t="shared" si="17"/>
        <v>1.570331126007064E-4</v>
      </c>
      <c r="BA64" s="5">
        <f t="shared" si="17"/>
        <v>3.5465743911571772E-4</v>
      </c>
    </row>
    <row r="65" spans="7:53" x14ac:dyDescent="0.25">
      <c r="G65" s="5"/>
      <c r="H65" s="5"/>
      <c r="I65" s="5"/>
      <c r="J65" s="5"/>
      <c r="L65" s="5"/>
      <c r="M65" s="5"/>
      <c r="N65" t="s">
        <v>77</v>
      </c>
      <c r="O65" s="5">
        <f t="shared" si="17"/>
        <v>3.1842954838471888E-4</v>
      </c>
      <c r="P65" s="5">
        <f t="shared" si="17"/>
        <v>1.5305968008685452E-4</v>
      </c>
      <c r="Q65" s="5">
        <f t="shared" si="17"/>
        <v>1.7015297833584777E-4</v>
      </c>
      <c r="R65" s="5">
        <f t="shared" si="17"/>
        <v>1.0117573404755631E-4</v>
      </c>
      <c r="S65" s="5">
        <f t="shared" si="17"/>
        <v>9.6144747643297755E-5</v>
      </c>
      <c r="T65" s="5">
        <f t="shared" si="17"/>
        <v>3.1670059107318508E-4</v>
      </c>
      <c r="U65" s="5">
        <f t="shared" si="17"/>
        <v>2.1542803910962478E-4</v>
      </c>
      <c r="V65" s="5">
        <f t="shared" si="17"/>
        <v>2.9610304536500546E-4</v>
      </c>
      <c r="W65" s="5">
        <f t="shared" si="17"/>
        <v>4.6290078402611712E-4</v>
      </c>
      <c r="X65" s="5">
        <f t="shared" si="17"/>
        <v>5.1255881794913961E-4</v>
      </c>
      <c r="Y65" s="5">
        <f t="shared" si="17"/>
        <v>4.3589844490984371E-4</v>
      </c>
      <c r="Z65" s="5">
        <f t="shared" si="17"/>
        <v>2.7022388438968062E-4</v>
      </c>
      <c r="AA65" s="5">
        <f t="shared" si="17"/>
        <v>2.8064427215389369E-4</v>
      </c>
      <c r="AB65" s="5">
        <f t="shared" si="17"/>
        <v>1.7726806538850902E-4</v>
      </c>
      <c r="AC65" s="5">
        <f t="shared" si="17"/>
        <v>4.1126663374725945E-4</v>
      </c>
      <c r="AD65" s="5">
        <f t="shared" si="17"/>
        <v>2.7604128670472884E-4</v>
      </c>
      <c r="AE65" s="5">
        <f t="shared" si="17"/>
        <v>4.0472070141591262E-4</v>
      </c>
      <c r="AF65" s="5">
        <f t="shared" si="17"/>
        <v>2.6847239696453873E-4</v>
      </c>
      <c r="AG65" s="5">
        <f t="shared" si="17"/>
        <v>2.1451145344031667E-4</v>
      </c>
      <c r="AH65" s="5">
        <f t="shared" si="17"/>
        <v>1.711365667733401E-4</v>
      </c>
      <c r="AI65" s="5">
        <f t="shared" si="17"/>
        <v>8.9586988219844151E-5</v>
      </c>
      <c r="AJ65" s="5">
        <f t="shared" ref="AJ65:BV65" si="18">IFERROR(AJ10/$E10,0)</f>
        <v>5.3115476823805858E-5</v>
      </c>
      <c r="AK65" s="5">
        <f t="shared" si="18"/>
        <v>1.7060260320901532E-4</v>
      </c>
      <c r="AL65" s="5">
        <f t="shared" si="18"/>
        <v>2.6391323916861488E-4</v>
      </c>
      <c r="AM65" s="5">
        <f t="shared" si="18"/>
        <v>2.2826779359182251E-4</v>
      </c>
      <c r="AN65" s="5">
        <f t="shared" si="18"/>
        <v>1.392782861597554E-4</v>
      </c>
      <c r="AO65" s="5">
        <f t="shared" si="18"/>
        <v>3.742552630417617E-4</v>
      </c>
      <c r="AP65" s="5">
        <f t="shared" si="18"/>
        <v>2.9239485995687385E-4</v>
      </c>
      <c r="AQ65" s="5">
        <f t="shared" si="18"/>
        <v>2.7656363671107114E-4</v>
      </c>
      <c r="AR65" s="5">
        <f t="shared" si="18"/>
        <v>3.4265917747570361E-4</v>
      </c>
      <c r="AS65" s="5">
        <f t="shared" si="18"/>
        <v>2.9125002562109054E-4</v>
      </c>
      <c r="AT65" s="5">
        <f t="shared" si="18"/>
        <v>3.1761573848639193E-4</v>
      </c>
      <c r="AU65" s="5">
        <f t="shared" si="18"/>
        <v>1.8549781823048333E-4</v>
      </c>
      <c r="AV65" s="5">
        <f t="shared" si="18"/>
        <v>1.2874240029250541E-4</v>
      </c>
      <c r="AW65" s="5">
        <f t="shared" si="18"/>
        <v>2.2079040273135451E-4</v>
      </c>
      <c r="AX65" s="5">
        <f t="shared" si="18"/>
        <v>3.8729063781345628E-4</v>
      </c>
      <c r="AY65" s="5">
        <f t="shared" si="18"/>
        <v>1.9507603007003785E-4</v>
      </c>
      <c r="AZ65" s="5">
        <f t="shared" si="18"/>
        <v>2.0847675659584639E-4</v>
      </c>
      <c r="BA65" s="5">
        <f t="shared" si="18"/>
        <v>3.8001554676011802E-4</v>
      </c>
    </row>
    <row r="66" spans="7:53" x14ac:dyDescent="0.25">
      <c r="G66" s="5"/>
      <c r="H66" s="5"/>
      <c r="I66" s="5"/>
      <c r="J66" s="5"/>
      <c r="K66" s="5"/>
      <c r="L66" s="5"/>
      <c r="M66" s="5"/>
      <c r="N66" t="s">
        <v>78</v>
      </c>
      <c r="O66" s="5">
        <f t="shared" ref="O66:BA72" si="19">IFERROR(O11/$E11,0)</f>
        <v>1.8676227001569231E-2</v>
      </c>
      <c r="P66" s="5">
        <f t="shared" si="19"/>
        <v>2.2467010832088623E-2</v>
      </c>
      <c r="Q66" s="5">
        <f t="shared" si="19"/>
        <v>2.3895041529962517E-2</v>
      </c>
      <c r="R66" s="5">
        <f t="shared" si="19"/>
        <v>1.7282971082749739E-2</v>
      </c>
      <c r="S66" s="5">
        <f t="shared" si="19"/>
        <v>3.4703424485686231E-2</v>
      </c>
      <c r="T66" s="5">
        <f t="shared" si="19"/>
        <v>2.5221786961980477E-2</v>
      </c>
      <c r="U66" s="5">
        <f t="shared" si="19"/>
        <v>3.0221332064228005E-2</v>
      </c>
      <c r="V66" s="5">
        <f t="shared" si="19"/>
        <v>2.0764948980570533E-2</v>
      </c>
      <c r="W66" s="5">
        <f t="shared" si="19"/>
        <v>3.1452526544135342E-2</v>
      </c>
      <c r="X66" s="5">
        <f t="shared" si="19"/>
        <v>2.8102404038291645E-2</v>
      </c>
      <c r="Y66" s="5">
        <f t="shared" si="19"/>
        <v>3.0488443464554527E-2</v>
      </c>
      <c r="Z66" s="5">
        <f t="shared" si="19"/>
        <v>1.989545120030739E-2</v>
      </c>
      <c r="AA66" s="5">
        <f t="shared" si="19"/>
        <v>2.5299155287851118E-2</v>
      </c>
      <c r="AB66" s="5">
        <f t="shared" si="19"/>
        <v>1.8732992642745572E-2</v>
      </c>
      <c r="AC66" s="5">
        <f t="shared" si="19"/>
        <v>1.4833560470922958E-2</v>
      </c>
      <c r="AD66" s="5">
        <f t="shared" si="19"/>
        <v>2.1213437076196641E-2</v>
      </c>
      <c r="AE66" s="5">
        <f t="shared" si="19"/>
        <v>3.4011491267316889E-2</v>
      </c>
      <c r="AF66" s="5">
        <f t="shared" si="19"/>
        <v>3.8318723315688571E-2</v>
      </c>
      <c r="AG66" s="5">
        <f t="shared" si="19"/>
        <v>3.3400137227590054E-2</v>
      </c>
      <c r="AH66" s="5">
        <f t="shared" si="19"/>
        <v>4.3604722288098904E-2</v>
      </c>
      <c r="AI66" s="5">
        <f t="shared" si="19"/>
        <v>4.1577545346842784E-2</v>
      </c>
      <c r="AJ66" s="5">
        <f t="shared" si="19"/>
        <v>4.3337059516152521E-2</v>
      </c>
      <c r="AK66" s="5">
        <f t="shared" si="19"/>
        <v>2.4467454603569624E-2</v>
      </c>
      <c r="AL66" s="5">
        <f t="shared" si="19"/>
        <v>2.9394275151947945E-2</v>
      </c>
      <c r="AM66" s="5">
        <f t="shared" si="19"/>
        <v>3.4186404752532797E-2</v>
      </c>
      <c r="AN66" s="5">
        <f t="shared" si="19"/>
        <v>2.572328303246629E-2</v>
      </c>
      <c r="AO66" s="5">
        <f t="shared" si="19"/>
        <v>3.5624685821988675E-2</v>
      </c>
      <c r="AP66" s="5">
        <f t="shared" si="19"/>
        <v>3.8554356861035394E-2</v>
      </c>
      <c r="AQ66" s="5">
        <f t="shared" si="19"/>
        <v>2.8578909762522513E-2</v>
      </c>
      <c r="AR66" s="5">
        <f t="shared" si="19"/>
        <v>2.5318961852751429E-2</v>
      </c>
      <c r="AS66" s="5">
        <f t="shared" si="19"/>
        <v>3.3104022578984642E-2</v>
      </c>
      <c r="AT66" s="5">
        <f t="shared" si="19"/>
        <v>3.4746426376615437E-2</v>
      </c>
      <c r="AU66" s="5">
        <f t="shared" si="19"/>
        <v>1.9060781788795288E-2</v>
      </c>
      <c r="AV66" s="5">
        <f t="shared" si="19"/>
        <v>4.355820508111452E-2</v>
      </c>
      <c r="AW66" s="5">
        <f t="shared" si="19"/>
        <v>3.434921426653878E-2</v>
      </c>
      <c r="AX66" s="5">
        <f t="shared" si="19"/>
        <v>2.7545173009821185E-2</v>
      </c>
      <c r="AY66" s="5">
        <f t="shared" si="19"/>
        <v>2.3893835780180245E-2</v>
      </c>
      <c r="AZ66" s="5">
        <f t="shared" si="19"/>
        <v>2.4209442692905907E-2</v>
      </c>
      <c r="BA66" s="5">
        <f t="shared" si="19"/>
        <v>3.3239670437990629E-2</v>
      </c>
    </row>
    <row r="67" spans="7:53" x14ac:dyDescent="0.25">
      <c r="G67" s="5"/>
      <c r="H67" s="5"/>
      <c r="I67" s="5"/>
      <c r="J67" s="5"/>
      <c r="L67" s="5"/>
      <c r="M67" s="5"/>
      <c r="N67" t="s">
        <v>79</v>
      </c>
      <c r="O67" s="5">
        <f t="shared" si="19"/>
        <v>6.9296999120055311E-3</v>
      </c>
      <c r="P67" s="5">
        <f t="shared" si="19"/>
        <v>4.7270881661652751E-3</v>
      </c>
      <c r="Q67" s="5">
        <f t="shared" si="19"/>
        <v>7.288774703781648E-3</v>
      </c>
      <c r="R67" s="5">
        <f t="shared" si="19"/>
        <v>3.4610109376637288E-3</v>
      </c>
      <c r="S67" s="5">
        <f t="shared" si="19"/>
        <v>3.8200865360172895E-3</v>
      </c>
      <c r="T67" s="5">
        <f t="shared" si="19"/>
        <v>6.758886294944688E-3</v>
      </c>
      <c r="U67" s="5">
        <f t="shared" si="19"/>
        <v>8.7696919286781323E-3</v>
      </c>
      <c r="V67" s="5">
        <f t="shared" si="19"/>
        <v>6.9103011778457136E-3</v>
      </c>
      <c r="W67" s="5">
        <f t="shared" si="19"/>
        <v>8.124923378087217E-3</v>
      </c>
      <c r="X67" s="5">
        <f t="shared" si="19"/>
        <v>8.6478873891788644E-3</v>
      </c>
      <c r="Y67" s="5">
        <f t="shared" si="19"/>
        <v>7.915695687173957E-3</v>
      </c>
      <c r="Z67" s="5">
        <f t="shared" si="19"/>
        <v>7.3913598469763737E-3</v>
      </c>
      <c r="AA67" s="5">
        <f t="shared" si="19"/>
        <v>4.9092895756827843E-3</v>
      </c>
      <c r="AB67" s="5">
        <f t="shared" si="19"/>
        <v>4.4115107997224545E-3</v>
      </c>
      <c r="AC67" s="5">
        <f t="shared" si="19"/>
        <v>7.3512065876932976E-3</v>
      </c>
      <c r="AD67" s="5">
        <f t="shared" si="19"/>
        <v>5.2963229749381684E-3</v>
      </c>
      <c r="AE67" s="5">
        <f t="shared" si="19"/>
        <v>1.0096961935747948E-2</v>
      </c>
      <c r="AF67" s="5">
        <f t="shared" si="19"/>
        <v>8.728035720250037E-3</v>
      </c>
      <c r="AG67" s="5">
        <f t="shared" si="19"/>
        <v>5.2567623855862278E-3</v>
      </c>
      <c r="AH67" s="5">
        <f t="shared" si="19"/>
        <v>4.2683593278579858E-3</v>
      </c>
      <c r="AI67" s="5">
        <f t="shared" si="19"/>
        <v>2.5001157976913884E-3</v>
      </c>
      <c r="AJ67" s="5">
        <f t="shared" si="19"/>
        <v>2.6499343364835347E-3</v>
      </c>
      <c r="AK67" s="5">
        <f t="shared" si="19"/>
        <v>5.0584681649307323E-3</v>
      </c>
      <c r="AL67" s="5">
        <f t="shared" si="19"/>
        <v>6.9259770312821616E-3</v>
      </c>
      <c r="AM67" s="5">
        <f t="shared" si="19"/>
        <v>6.0643377587005489E-3</v>
      </c>
      <c r="AN67" s="5">
        <f t="shared" si="19"/>
        <v>2.8784466057532967E-3</v>
      </c>
      <c r="AO67" s="5">
        <f t="shared" si="19"/>
        <v>7.4871531731676927E-3</v>
      </c>
      <c r="AP67" s="5">
        <f t="shared" si="19"/>
        <v>4.9506677363016123E-3</v>
      </c>
      <c r="AQ67" s="5">
        <f t="shared" si="19"/>
        <v>5.9004063318066294E-3</v>
      </c>
      <c r="AR67" s="5">
        <f t="shared" si="19"/>
        <v>9.3085952390586438E-3</v>
      </c>
      <c r="AS67" s="5">
        <f t="shared" si="19"/>
        <v>7.8416289486518305E-3</v>
      </c>
      <c r="AT67" s="5">
        <f t="shared" si="19"/>
        <v>8.1259625622409522E-3</v>
      </c>
      <c r="AU67" s="5">
        <f t="shared" si="19"/>
        <v>5.7817426044841393E-3</v>
      </c>
      <c r="AV67" s="5">
        <f t="shared" si="19"/>
        <v>6.0351702590725276E-3</v>
      </c>
      <c r="AW67" s="5">
        <f t="shared" si="19"/>
        <v>6.9552108539950551E-3</v>
      </c>
      <c r="AX67" s="5">
        <f t="shared" si="19"/>
        <v>9.4515708698495599E-3</v>
      </c>
      <c r="AY67" s="5">
        <f t="shared" si="19"/>
        <v>4.5919397927470327E-3</v>
      </c>
      <c r="AZ67" s="5">
        <f t="shared" si="19"/>
        <v>4.7369606905199634E-3</v>
      </c>
      <c r="BA67" s="5">
        <f t="shared" si="19"/>
        <v>9.3475948058741754E-3</v>
      </c>
    </row>
    <row r="68" spans="7:53" x14ac:dyDescent="0.25">
      <c r="G68" s="5"/>
      <c r="H68" s="5"/>
      <c r="I68" s="5"/>
      <c r="J68" s="5"/>
      <c r="K68" s="5"/>
      <c r="L68" s="5"/>
      <c r="M68" s="5"/>
      <c r="N68" t="s">
        <v>80</v>
      </c>
      <c r="O68" s="5">
        <f t="shared" si="19"/>
        <v>6.545909843836E-7</v>
      </c>
      <c r="P68" s="5">
        <f t="shared" si="19"/>
        <v>6.5280248442627E-7</v>
      </c>
      <c r="Q68" s="5">
        <f t="shared" si="19"/>
        <v>6.5280248442627E-7</v>
      </c>
      <c r="R68" s="5">
        <f t="shared" si="19"/>
        <v>6.5280248442627E-7</v>
      </c>
      <c r="S68" s="5">
        <f t="shared" si="19"/>
        <v>6.5459306131179672E-7</v>
      </c>
      <c r="T68" s="5">
        <f t="shared" si="19"/>
        <v>6.5280248442627E-7</v>
      </c>
      <c r="U68" s="5">
        <f t="shared" si="19"/>
        <v>6.5280248442627E-7</v>
      </c>
      <c r="V68" s="5">
        <f t="shared" si="19"/>
        <v>6.5280248442627E-7</v>
      </c>
      <c r="W68" s="5">
        <f t="shared" si="19"/>
        <v>6.5515444272049004E-7</v>
      </c>
      <c r="X68" s="5">
        <f t="shared" si="19"/>
        <v>6.5280248442627E-7</v>
      </c>
      <c r="Y68" s="5">
        <f t="shared" si="19"/>
        <v>6.5280248442627E-7</v>
      </c>
      <c r="Z68" s="5">
        <f t="shared" si="19"/>
        <v>6.5280248442627E-7</v>
      </c>
      <c r="AA68" s="5">
        <f t="shared" si="19"/>
        <v>6.545909843836E-7</v>
      </c>
      <c r="AB68" s="5">
        <f t="shared" si="19"/>
        <v>6.5280248442627E-7</v>
      </c>
      <c r="AC68" s="5">
        <f t="shared" si="19"/>
        <v>6.5336594276315665E-7</v>
      </c>
      <c r="AD68" s="5">
        <f t="shared" si="19"/>
        <v>6.5280248442627E-7</v>
      </c>
      <c r="AE68" s="5">
        <f t="shared" si="19"/>
        <v>6.545909843836E-7</v>
      </c>
      <c r="AF68" s="5">
        <f t="shared" si="19"/>
        <v>6.5280248442627E-7</v>
      </c>
      <c r="AG68" s="5">
        <f t="shared" si="19"/>
        <v>6.5280248442627E-7</v>
      </c>
      <c r="AH68" s="5">
        <f t="shared" si="19"/>
        <v>6.5280248442627E-7</v>
      </c>
      <c r="AI68" s="5">
        <f t="shared" si="19"/>
        <v>6.5798770599575665E-7</v>
      </c>
      <c r="AJ68" s="5">
        <f t="shared" si="19"/>
        <v>6.5280248442627E-7</v>
      </c>
      <c r="AK68" s="5">
        <f t="shared" si="19"/>
        <v>6.5280248442627E-7</v>
      </c>
      <c r="AL68" s="5">
        <f t="shared" si="19"/>
        <v>6.5280248442627E-7</v>
      </c>
      <c r="AM68" s="5">
        <f t="shared" si="19"/>
        <v>6.545909843836E-7</v>
      </c>
      <c r="AN68" s="5">
        <f t="shared" si="19"/>
        <v>6.5280248442627E-7</v>
      </c>
      <c r="AO68" s="5">
        <f t="shared" si="19"/>
        <v>6.5280248442627E-7</v>
      </c>
      <c r="AP68" s="5">
        <f t="shared" si="19"/>
        <v>6.5280248442627E-7</v>
      </c>
      <c r="AQ68" s="5">
        <f t="shared" si="19"/>
        <v>6.545909843836E-7</v>
      </c>
      <c r="AR68" s="5">
        <f t="shared" si="19"/>
        <v>6.5281286205520006E-7</v>
      </c>
      <c r="AS68" s="5">
        <f t="shared" si="19"/>
        <v>6.5280248442627E-7</v>
      </c>
      <c r="AT68" s="5">
        <f t="shared" si="19"/>
        <v>6.5280248442627E-7</v>
      </c>
      <c r="AU68" s="5">
        <f t="shared" si="19"/>
        <v>6.545909843836E-7</v>
      </c>
      <c r="AV68" s="5">
        <f t="shared" si="19"/>
        <v>6.5280248442627E-7</v>
      </c>
      <c r="AW68" s="5">
        <f t="shared" si="19"/>
        <v>6.5280248442627E-7</v>
      </c>
      <c r="AX68" s="5">
        <f t="shared" si="19"/>
        <v>6.5280248442627E-7</v>
      </c>
      <c r="AY68" s="5">
        <f t="shared" si="19"/>
        <v>6.545909843836E-7</v>
      </c>
      <c r="AZ68" s="5">
        <f t="shared" si="19"/>
        <v>6.5280248442627E-7</v>
      </c>
      <c r="BA68" s="5">
        <f t="shared" si="19"/>
        <v>6.5280248442627E-7</v>
      </c>
    </row>
    <row r="69" spans="7:53" x14ac:dyDescent="0.25">
      <c r="G69" s="5"/>
      <c r="H69" s="5"/>
      <c r="I69" s="5"/>
      <c r="J69" s="5"/>
      <c r="K69" s="5"/>
      <c r="L69" s="5"/>
      <c r="M69" s="5"/>
      <c r="N69" t="s">
        <v>81</v>
      </c>
      <c r="O69" s="5">
        <f t="shared" si="19"/>
        <v>7.8483846164017507E-3</v>
      </c>
      <c r="P69" s="5">
        <f t="shared" si="19"/>
        <v>7.6592160859806583E-3</v>
      </c>
      <c r="Q69" s="5">
        <f t="shared" si="19"/>
        <v>7.9290641017248902E-3</v>
      </c>
      <c r="R69" s="5">
        <f t="shared" si="19"/>
        <v>7.4729481830676714E-3</v>
      </c>
      <c r="S69" s="5">
        <f t="shared" si="19"/>
        <v>8.0385659654048178E-3</v>
      </c>
      <c r="T69" s="5">
        <f t="shared" si="19"/>
        <v>7.9611253241562308E-3</v>
      </c>
      <c r="U69" s="5">
        <f t="shared" si="19"/>
        <v>8.4282235031069679E-3</v>
      </c>
      <c r="V69" s="5">
        <f t="shared" si="19"/>
        <v>7.8869240786015298E-3</v>
      </c>
      <c r="W69" s="5">
        <f t="shared" si="19"/>
        <v>7.387719726468382E-3</v>
      </c>
      <c r="X69" s="5">
        <f t="shared" si="19"/>
        <v>8.2867833869103031E-3</v>
      </c>
      <c r="Y69" s="5">
        <f t="shared" si="19"/>
        <v>7.9543143013443823E-3</v>
      </c>
      <c r="Z69" s="5">
        <f t="shared" si="19"/>
        <v>7.6874943111145512E-3</v>
      </c>
      <c r="AA69" s="5">
        <f t="shared" si="19"/>
        <v>7.3901818227130401E-3</v>
      </c>
      <c r="AB69" s="5">
        <f t="shared" si="19"/>
        <v>7.3380114645998761E-3</v>
      </c>
      <c r="AC69" s="5">
        <f t="shared" si="19"/>
        <v>7.2885237651312803E-3</v>
      </c>
      <c r="AD69" s="5">
        <f t="shared" si="19"/>
        <v>7.3462417201469151E-3</v>
      </c>
      <c r="AE69" s="5">
        <f t="shared" si="19"/>
        <v>7.6048324024496532E-3</v>
      </c>
      <c r="AF69" s="5">
        <f t="shared" si="19"/>
        <v>7.1206426481847558E-3</v>
      </c>
      <c r="AG69" s="5">
        <f t="shared" si="19"/>
        <v>8.3378491089708007E-3</v>
      </c>
      <c r="AH69" s="5">
        <f t="shared" si="19"/>
        <v>7.4304243786341151E-3</v>
      </c>
      <c r="AI69" s="5">
        <f t="shared" si="19"/>
        <v>6.3482447483404003E-3</v>
      </c>
      <c r="AJ69" s="5">
        <f t="shared" si="19"/>
        <v>7.7898276807430045E-3</v>
      </c>
      <c r="AK69" s="5">
        <f t="shared" si="19"/>
        <v>7.845842257796035E-3</v>
      </c>
      <c r="AL69" s="5">
        <f t="shared" si="19"/>
        <v>8.4116584004056798E-3</v>
      </c>
      <c r="AM69" s="5">
        <f t="shared" si="19"/>
        <v>7.4378995718806934E-3</v>
      </c>
      <c r="AN69" s="5">
        <f t="shared" si="19"/>
        <v>7.4320898057420887E-3</v>
      </c>
      <c r="AO69" s="5">
        <f t="shared" si="19"/>
        <v>7.0018435577398844E-3</v>
      </c>
      <c r="AP69" s="5">
        <f t="shared" si="19"/>
        <v>8.4216378683544795E-3</v>
      </c>
      <c r="AQ69" s="5">
        <f t="shared" si="19"/>
        <v>7.5590048411024718E-3</v>
      </c>
      <c r="AR69" s="5">
        <f t="shared" si="19"/>
        <v>7.5495901102959105E-3</v>
      </c>
      <c r="AS69" s="5">
        <f t="shared" si="19"/>
        <v>7.6152626119225875E-3</v>
      </c>
      <c r="AT69" s="5">
        <f t="shared" si="19"/>
        <v>7.5334246468335558E-3</v>
      </c>
      <c r="AU69" s="5">
        <f t="shared" si="19"/>
        <v>7.7409108771977512E-3</v>
      </c>
      <c r="AV69" s="5">
        <f t="shared" si="19"/>
        <v>7.7316194507614927E-3</v>
      </c>
      <c r="AW69" s="5">
        <f t="shared" si="19"/>
        <v>7.671346297117956E-3</v>
      </c>
      <c r="AX69" s="5">
        <f t="shared" si="19"/>
        <v>7.8817005182207373E-3</v>
      </c>
      <c r="AY69" s="5">
        <f t="shared" si="19"/>
        <v>7.6481243807016708E-3</v>
      </c>
      <c r="AZ69" s="5">
        <f t="shared" si="19"/>
        <v>6.9239890558452982E-3</v>
      </c>
      <c r="BA69" s="5">
        <f t="shared" si="19"/>
        <v>8.3050873255811637E-3</v>
      </c>
    </row>
    <row r="70" spans="7:53" x14ac:dyDescent="0.25">
      <c r="G70" s="5"/>
      <c r="H70" s="5"/>
      <c r="I70" s="5"/>
      <c r="J70" s="5"/>
      <c r="K70" s="5"/>
      <c r="L70" s="5"/>
      <c r="M70" s="5"/>
      <c r="N70" t="s">
        <v>82</v>
      </c>
      <c r="O70" s="5">
        <f t="shared" si="19"/>
        <v>4.4172051575641698</v>
      </c>
      <c r="P70" s="5">
        <f t="shared" si="19"/>
        <v>5.8967351117154996</v>
      </c>
      <c r="Q70" s="5">
        <f t="shared" si="19"/>
        <v>5.2190922540677196</v>
      </c>
      <c r="R70" s="5">
        <f t="shared" si="19"/>
        <v>4.3972373151261097</v>
      </c>
      <c r="S70" s="5">
        <f t="shared" si="19"/>
        <v>4.5920977180519102</v>
      </c>
      <c r="T70" s="5">
        <f t="shared" si="19"/>
        <v>5.0334111643027901</v>
      </c>
      <c r="U70" s="5">
        <f t="shared" si="19"/>
        <v>5.70772769090983</v>
      </c>
      <c r="V70" s="5">
        <f t="shared" si="19"/>
        <v>7.2059178942652302</v>
      </c>
      <c r="W70" s="5">
        <f t="shared" si="19"/>
        <v>5.6619643393552597</v>
      </c>
      <c r="X70" s="5">
        <f t="shared" si="19"/>
        <v>5.2298802519864003</v>
      </c>
      <c r="Y70" s="5">
        <f t="shared" si="19"/>
        <v>5.1464816125308497</v>
      </c>
      <c r="Z70" s="5">
        <f t="shared" si="19"/>
        <v>5.1560607670689604</v>
      </c>
      <c r="AA70" s="5">
        <f t="shared" si="19"/>
        <v>4.9379427726914802</v>
      </c>
      <c r="AB70" s="5">
        <f t="shared" si="19"/>
        <v>3.47773846639465</v>
      </c>
      <c r="AC70" s="5">
        <f t="shared" si="19"/>
        <v>3.9806374342867601</v>
      </c>
      <c r="AD70" s="5">
        <f t="shared" si="19"/>
        <v>4.4934879869595896</v>
      </c>
      <c r="AE70" s="5">
        <f t="shared" si="19"/>
        <v>4.9947380077719599</v>
      </c>
      <c r="AF70" s="5">
        <f t="shared" si="19"/>
        <v>4.7410596035808403</v>
      </c>
      <c r="AG70" s="5">
        <f t="shared" si="19"/>
        <v>4.9709143187185196</v>
      </c>
      <c r="AH70" s="5">
        <f t="shared" si="19"/>
        <v>3.2719036352258799</v>
      </c>
      <c r="AI70" s="5">
        <f t="shared" si="19"/>
        <v>2.5412887014772298</v>
      </c>
      <c r="AJ70" s="5">
        <f t="shared" si="19"/>
        <v>5.20969454481871</v>
      </c>
      <c r="AK70" s="5">
        <f t="shared" si="19"/>
        <v>4.3086745721286004</v>
      </c>
      <c r="AL70" s="5">
        <f t="shared" si="19"/>
        <v>3.4724745587455201</v>
      </c>
      <c r="AM70" s="5">
        <f t="shared" si="19"/>
        <v>3.7054228205666</v>
      </c>
      <c r="AN70" s="5">
        <f t="shared" si="19"/>
        <v>3.98488849922949</v>
      </c>
      <c r="AO70" s="5">
        <f t="shared" si="19"/>
        <v>5.5281412641189096</v>
      </c>
      <c r="AP70" s="5">
        <f t="shared" si="19"/>
        <v>3.9599180132576701</v>
      </c>
      <c r="AQ70" s="5">
        <f t="shared" si="19"/>
        <v>3.7626461465796601</v>
      </c>
      <c r="AR70" s="5">
        <f t="shared" si="19"/>
        <v>3.8103971851747001</v>
      </c>
      <c r="AS70" s="5">
        <f t="shared" si="19"/>
        <v>4.1084062119366802</v>
      </c>
      <c r="AT70" s="5">
        <f t="shared" si="19"/>
        <v>4.0874843255211299</v>
      </c>
      <c r="AU70" s="5">
        <f t="shared" si="19"/>
        <v>4.1917216111309301</v>
      </c>
      <c r="AV70" s="5">
        <f t="shared" si="19"/>
        <v>4.3819302676188299</v>
      </c>
      <c r="AW70" s="5">
        <f t="shared" si="19"/>
        <v>3.03028135052848</v>
      </c>
      <c r="AX70" s="5">
        <f t="shared" si="19"/>
        <v>4.6722141272703999</v>
      </c>
      <c r="AY70" s="5">
        <f t="shared" si="19"/>
        <v>3.2543116603398401</v>
      </c>
      <c r="AZ70" s="5">
        <f t="shared" si="19"/>
        <v>3.31651989518984</v>
      </c>
      <c r="BA70" s="5">
        <f t="shared" si="19"/>
        <v>4.5944536769574498</v>
      </c>
    </row>
    <row r="71" spans="7:53" x14ac:dyDescent="0.25">
      <c r="G71" s="5"/>
      <c r="H71" s="5"/>
      <c r="I71" s="5"/>
      <c r="J71" s="5"/>
      <c r="K71" s="5"/>
      <c r="L71" s="5"/>
      <c r="M71" s="5"/>
      <c r="N71" t="s">
        <v>83</v>
      </c>
      <c r="O71" s="5">
        <f t="shared" si="19"/>
        <v>2.2199549259779823E-6</v>
      </c>
      <c r="P71" s="5">
        <f t="shared" si="19"/>
        <v>2.2138720385751287E-6</v>
      </c>
      <c r="Q71" s="5">
        <f t="shared" si="19"/>
        <v>2.2140882513234323E-6</v>
      </c>
      <c r="R71" s="5">
        <f t="shared" si="19"/>
        <v>2.2137955819934251E-6</v>
      </c>
      <c r="S71" s="5">
        <f t="shared" si="19"/>
        <v>2.2201154928147038E-6</v>
      </c>
      <c r="T71" s="5">
        <f t="shared" si="19"/>
        <v>2.2139561209712893E-6</v>
      </c>
      <c r="U71" s="5">
        <f t="shared" si="19"/>
        <v>2.2138470113531715E-6</v>
      </c>
      <c r="V71" s="5">
        <f t="shared" si="19"/>
        <v>2.213838603221568E-6</v>
      </c>
      <c r="W71" s="5">
        <f t="shared" si="19"/>
        <v>2.2199313954469503E-6</v>
      </c>
      <c r="X71" s="5">
        <f t="shared" si="19"/>
        <v>2.2137337078536394E-6</v>
      </c>
      <c r="Y71" s="5">
        <f t="shared" si="19"/>
        <v>2.214004512404718E-6</v>
      </c>
      <c r="Z71" s="5">
        <f t="shared" si="19"/>
        <v>2.2138526778089036E-6</v>
      </c>
      <c r="AA71" s="5">
        <f t="shared" si="19"/>
        <v>2.2200431732905392E-6</v>
      </c>
      <c r="AB71" s="5">
        <f t="shared" si="19"/>
        <v>2.213794425598186E-6</v>
      </c>
      <c r="AC71" s="5">
        <f t="shared" si="19"/>
        <v>2.2138423654133357E-6</v>
      </c>
      <c r="AD71" s="5">
        <f t="shared" si="19"/>
        <v>2.2140439687217929E-6</v>
      </c>
      <c r="AE71" s="5">
        <f t="shared" si="19"/>
        <v>2.2198778080414001E-6</v>
      </c>
      <c r="AF71" s="5">
        <f t="shared" si="19"/>
        <v>2.213911610279036E-6</v>
      </c>
      <c r="AG71" s="5">
        <f t="shared" si="19"/>
        <v>2.2138073527260858E-6</v>
      </c>
      <c r="AH71" s="5">
        <f t="shared" si="19"/>
        <v>2.2138141545400002E-6</v>
      </c>
      <c r="AI71" s="5">
        <f t="shared" si="19"/>
        <v>2.2075845202436931E-6</v>
      </c>
      <c r="AJ71" s="5">
        <f t="shared" si="19"/>
        <v>2.2138486886930787E-6</v>
      </c>
      <c r="AK71" s="5">
        <f t="shared" si="19"/>
        <v>2.2139874374857894E-6</v>
      </c>
      <c r="AL71" s="5">
        <f t="shared" si="19"/>
        <v>2.213984606113179E-6</v>
      </c>
      <c r="AM71" s="5">
        <f t="shared" si="19"/>
        <v>2.2200412301033501E-6</v>
      </c>
      <c r="AN71" s="5">
        <f t="shared" si="19"/>
        <v>2.2138861813648322E-6</v>
      </c>
      <c r="AO71" s="5">
        <f t="shared" si="19"/>
        <v>2.2139259417553785E-6</v>
      </c>
      <c r="AP71" s="5">
        <f t="shared" si="19"/>
        <v>2.2139808798209288E-6</v>
      </c>
      <c r="AQ71" s="5">
        <f t="shared" si="19"/>
        <v>2.2199407263331002E-6</v>
      </c>
      <c r="AR71" s="5">
        <f t="shared" si="19"/>
        <v>2.2137390915657499E-6</v>
      </c>
      <c r="AS71" s="5">
        <f t="shared" si="19"/>
        <v>2.213911557345736E-6</v>
      </c>
      <c r="AT71" s="5">
        <f t="shared" si="19"/>
        <v>2.2138791674405397E-6</v>
      </c>
      <c r="AU71" s="5">
        <f t="shared" si="19"/>
        <v>2.2201561005500538E-6</v>
      </c>
      <c r="AV71" s="5">
        <f t="shared" si="19"/>
        <v>2.2137857943100321E-6</v>
      </c>
      <c r="AW71" s="5">
        <f t="shared" si="19"/>
        <v>2.2138424859737035E-6</v>
      </c>
      <c r="AX71" s="5">
        <f t="shared" si="19"/>
        <v>2.2141050229907248E-6</v>
      </c>
      <c r="AY71" s="5">
        <f t="shared" si="19"/>
        <v>2.2198918229763358E-6</v>
      </c>
      <c r="AZ71" s="5">
        <f t="shared" si="19"/>
        <v>2.2138997187055142E-6</v>
      </c>
      <c r="BA71" s="5">
        <f t="shared" si="19"/>
        <v>2.213828616139668E-6</v>
      </c>
    </row>
    <row r="72" spans="7:53" x14ac:dyDescent="0.25">
      <c r="G72" s="5"/>
      <c r="H72" s="5"/>
      <c r="I72" s="5"/>
      <c r="J72" s="5"/>
      <c r="N72" t="s">
        <v>84</v>
      </c>
      <c r="O72" s="5">
        <f t="shared" si="19"/>
        <v>3.6573506229354756E-2</v>
      </c>
      <c r="P72" s="5">
        <f t="shared" si="19"/>
        <v>3.6159791675397297E-2</v>
      </c>
      <c r="Q72" s="5">
        <f t="shared" si="19"/>
        <v>3.7739148153830247E-2</v>
      </c>
      <c r="R72" s="5">
        <f t="shared" si="19"/>
        <v>3.3557511913568684E-2</v>
      </c>
      <c r="S72" s="5">
        <f t="shared" si="19"/>
        <v>4.7471964976760248E-2</v>
      </c>
      <c r="T72" s="5">
        <f t="shared" si="19"/>
        <v>3.6582177453184345E-2</v>
      </c>
      <c r="U72" s="5">
        <f t="shared" si="19"/>
        <v>4.9734966963646633E-2</v>
      </c>
      <c r="V72" s="5">
        <f t="shared" si="19"/>
        <v>4.6802409090273937E-2</v>
      </c>
      <c r="W72" s="5">
        <f t="shared" si="19"/>
        <v>6.0277858558034511E-2</v>
      </c>
      <c r="X72" s="5">
        <f t="shared" si="19"/>
        <v>5.9333756041399094E-2</v>
      </c>
      <c r="Y72" s="5">
        <f t="shared" si="19"/>
        <v>3.9659869292257371E-2</v>
      </c>
      <c r="Z72" s="5">
        <f t="shared" si="19"/>
        <v>4.2817358315781553E-2</v>
      </c>
      <c r="AA72" s="5">
        <f t="shared" si="19"/>
        <v>4.6598669378920245E-2</v>
      </c>
      <c r="AB72" s="5">
        <f t="shared" si="19"/>
        <v>3.1636685978615332E-2</v>
      </c>
      <c r="AC72" s="5">
        <f t="shared" si="19"/>
        <v>3.906647774566311E-2</v>
      </c>
      <c r="AD72" s="5">
        <f t="shared" si="19"/>
        <v>4.5715124611679842E-2</v>
      </c>
      <c r="AE72" s="5">
        <f t="shared" si="19"/>
        <v>4.8393339076709514E-2</v>
      </c>
      <c r="AF72" s="5">
        <f t="shared" si="19"/>
        <v>4.460950968144213E-2</v>
      </c>
      <c r="AG72" s="5">
        <f t="shared" si="19"/>
        <v>4.6499296368881719E-2</v>
      </c>
      <c r="AH72" s="5">
        <f t="shared" si="19"/>
        <v>4.5403634685943689E-2</v>
      </c>
      <c r="AI72" s="5">
        <f t="shared" si="19"/>
        <v>5.4125832193338684E-2</v>
      </c>
      <c r="AJ72" s="5">
        <f t="shared" ref="AJ72:BV72" si="20">IFERROR(AJ17/$E17,0)</f>
        <v>5.6961490121433853E-2</v>
      </c>
      <c r="AK72" s="5">
        <f t="shared" si="20"/>
        <v>5.0899668857342699E-2</v>
      </c>
      <c r="AL72" s="5">
        <f t="shared" si="20"/>
        <v>4.952217624148475E-2</v>
      </c>
      <c r="AM72" s="5">
        <f t="shared" si="20"/>
        <v>5.0939955206720899E-2</v>
      </c>
      <c r="AN72" s="5">
        <f t="shared" si="20"/>
        <v>5.4127534971321556E-2</v>
      </c>
      <c r="AO72" s="5">
        <f t="shared" si="20"/>
        <v>5.2040440234773201E-2</v>
      </c>
      <c r="AP72" s="5">
        <f t="shared" si="20"/>
        <v>4.7991506792977541E-2</v>
      </c>
      <c r="AQ72" s="5">
        <f t="shared" si="20"/>
        <v>4.2720237595556716E-2</v>
      </c>
      <c r="AR72" s="5">
        <f t="shared" si="20"/>
        <v>3.7711054121674345E-2</v>
      </c>
      <c r="AS72" s="5">
        <f t="shared" si="20"/>
        <v>5.1036412397576066E-2</v>
      </c>
      <c r="AT72" s="5">
        <f t="shared" si="20"/>
        <v>7.1942403381177619E-2</v>
      </c>
      <c r="AU72" s="5">
        <f t="shared" si="20"/>
        <v>4.7042731817948692E-2</v>
      </c>
      <c r="AV72" s="5">
        <f t="shared" si="20"/>
        <v>4.1595814209049016E-2</v>
      </c>
      <c r="AW72" s="5">
        <f t="shared" si="20"/>
        <v>4.2879143820286063E-2</v>
      </c>
      <c r="AX72" s="5">
        <f t="shared" si="20"/>
        <v>3.1415610189868937E-2</v>
      </c>
      <c r="AY72" s="5">
        <f t="shared" si="20"/>
        <v>4.9450212216699346E-2</v>
      </c>
      <c r="AZ72" s="5">
        <f t="shared" si="20"/>
        <v>3.6545527589611639E-2</v>
      </c>
      <c r="BA72" s="5">
        <f t="shared" si="20"/>
        <v>4.743771067963852E-2</v>
      </c>
    </row>
    <row r="73" spans="7:53" x14ac:dyDescent="0.25">
      <c r="G73" s="5"/>
      <c r="H73" s="5"/>
      <c r="I73" s="5"/>
      <c r="J73" s="5"/>
      <c r="K73" s="5"/>
      <c r="L73" s="5"/>
      <c r="M73" s="5"/>
      <c r="N73" t="s">
        <v>85</v>
      </c>
      <c r="O73" s="5">
        <f t="shared" ref="O73:BA79" si="21">IFERROR(O18/$E18,0)</f>
        <v>2.7632798554917318E-4</v>
      </c>
      <c r="P73" s="5">
        <f t="shared" si="21"/>
        <v>3.3176967537541644E-4</v>
      </c>
      <c r="Q73" s="5">
        <f t="shared" si="21"/>
        <v>3.0132643217738902E-4</v>
      </c>
      <c r="R73" s="5">
        <f t="shared" si="21"/>
        <v>1.9066528496779572E-4</v>
      </c>
      <c r="S73" s="5">
        <f t="shared" si="21"/>
        <v>3.0927520740999149E-4</v>
      </c>
      <c r="T73" s="5">
        <f t="shared" si="21"/>
        <v>3.5608567924372926E-4</v>
      </c>
      <c r="U73" s="5">
        <f t="shared" si="21"/>
        <v>4.4574178825384998E-4</v>
      </c>
      <c r="V73" s="5">
        <f t="shared" si="21"/>
        <v>4.7736132596534997E-4</v>
      </c>
      <c r="W73" s="5">
        <f t="shared" si="21"/>
        <v>5.6523008917710603E-4</v>
      </c>
      <c r="X73" s="5">
        <f t="shared" si="21"/>
        <v>5.5379128135486094E-4</v>
      </c>
      <c r="Y73" s="5">
        <f t="shared" si="21"/>
        <v>4.4002990056346406E-4</v>
      </c>
      <c r="Z73" s="5">
        <f t="shared" si="21"/>
        <v>4.2518600287652251E-4</v>
      </c>
      <c r="AA73" s="5">
        <f t="shared" si="21"/>
        <v>2.0565050896049998E-4</v>
      </c>
      <c r="AB73" s="5">
        <f t="shared" si="21"/>
        <v>2.3340309804912928E-4</v>
      </c>
      <c r="AC73" s="5">
        <f t="shared" si="21"/>
        <v>3.374213794831744E-4</v>
      </c>
      <c r="AD73" s="5">
        <f t="shared" si="21"/>
        <v>2.4613630632420731E-4</v>
      </c>
      <c r="AE73" s="5">
        <f t="shared" si="21"/>
        <v>4.5984082676709211E-4</v>
      </c>
      <c r="AF73" s="5">
        <f t="shared" si="21"/>
        <v>5.2428414915889213E-4</v>
      </c>
      <c r="AG73" s="5">
        <f t="shared" si="21"/>
        <v>4.1283832284519752E-4</v>
      </c>
      <c r="AH73" s="5">
        <f t="shared" si="21"/>
        <v>2.940462095677945E-4</v>
      </c>
      <c r="AI73" s="5">
        <f t="shared" si="21"/>
        <v>5.1479860149475918E-4</v>
      </c>
      <c r="AJ73" s="5">
        <f t="shared" si="21"/>
        <v>4.96238509106992E-4</v>
      </c>
      <c r="AK73" s="5">
        <f t="shared" si="21"/>
        <v>4.7976739503077743E-4</v>
      </c>
      <c r="AL73" s="5">
        <f t="shared" si="21"/>
        <v>2.8612395119847074E-4</v>
      </c>
      <c r="AM73" s="5">
        <f t="shared" si="21"/>
        <v>3.3308185425848718E-4</v>
      </c>
      <c r="AN73" s="5">
        <f t="shared" si="21"/>
        <v>3.7242478517552681E-4</v>
      </c>
      <c r="AO73" s="5">
        <f t="shared" si="21"/>
        <v>5.2661118912914026E-4</v>
      </c>
      <c r="AP73" s="5">
        <f t="shared" si="21"/>
        <v>2.4714644624144821E-4</v>
      </c>
      <c r="AQ73" s="5">
        <f t="shared" si="21"/>
        <v>2.7758366169849328E-4</v>
      </c>
      <c r="AR73" s="5">
        <f t="shared" si="21"/>
        <v>3.1793236819658899E-4</v>
      </c>
      <c r="AS73" s="5">
        <f t="shared" si="21"/>
        <v>3.1198387789311524E-4</v>
      </c>
      <c r="AT73" s="5">
        <f t="shared" si="21"/>
        <v>4.6395592475910431E-4</v>
      </c>
      <c r="AU73" s="5">
        <f t="shared" si="21"/>
        <v>3.3435099532022622E-4</v>
      </c>
      <c r="AV73" s="5">
        <f t="shared" si="21"/>
        <v>2.355569243140872E-4</v>
      </c>
      <c r="AW73" s="5">
        <f t="shared" si="21"/>
        <v>2.7312205225381157E-4</v>
      </c>
      <c r="AX73" s="5">
        <f t="shared" si="21"/>
        <v>2.275626744789244E-4</v>
      </c>
      <c r="AY73" s="5">
        <f t="shared" si="21"/>
        <v>1.548927509687628E-4</v>
      </c>
      <c r="AZ73" s="5">
        <f t="shared" si="21"/>
        <v>2.9654077682730125E-4</v>
      </c>
      <c r="BA73" s="5">
        <f t="shared" si="21"/>
        <v>2.6995604323624392E-4</v>
      </c>
    </row>
    <row r="74" spans="7:53" x14ac:dyDescent="0.25">
      <c r="G74" s="5"/>
      <c r="H74" s="5"/>
      <c r="I74" s="5"/>
      <c r="J74" s="5"/>
      <c r="K74" s="5"/>
      <c r="L74" s="5"/>
      <c r="M74" s="5"/>
      <c r="N74" t="s">
        <v>86</v>
      </c>
      <c r="O74" s="5">
        <f t="shared" si="21"/>
        <v>0.37898636932377561</v>
      </c>
      <c r="P74" s="5">
        <f t="shared" si="21"/>
        <v>0.39089600071443564</v>
      </c>
      <c r="Q74" s="5">
        <f t="shared" si="21"/>
        <v>0.38187268326752144</v>
      </c>
      <c r="R74" s="5">
        <f t="shared" si="21"/>
        <v>0.40952876901835311</v>
      </c>
      <c r="S74" s="5">
        <f t="shared" si="21"/>
        <v>0.34347028465243895</v>
      </c>
      <c r="T74" s="5">
        <f t="shared" si="21"/>
        <v>0.45900457312163367</v>
      </c>
      <c r="U74" s="5">
        <f t="shared" si="21"/>
        <v>0.44875511307976895</v>
      </c>
      <c r="V74" s="5">
        <f t="shared" si="21"/>
        <v>0.45923215516606597</v>
      </c>
      <c r="W74" s="5">
        <f t="shared" si="21"/>
        <v>0.40463033533617493</v>
      </c>
      <c r="X74" s="5">
        <f t="shared" si="21"/>
        <v>0.36524294619626729</v>
      </c>
      <c r="Y74" s="5">
        <f t="shared" si="21"/>
        <v>0.39920050922859074</v>
      </c>
      <c r="Z74" s="5">
        <f t="shared" si="21"/>
        <v>0.43405664515772935</v>
      </c>
      <c r="AA74" s="5">
        <f t="shared" si="21"/>
        <v>0.34321931013182838</v>
      </c>
      <c r="AB74" s="5">
        <f t="shared" si="21"/>
        <v>0.33568251282325745</v>
      </c>
      <c r="AC74" s="5">
        <f t="shared" si="21"/>
        <v>0.36035931235050828</v>
      </c>
      <c r="AD74" s="5">
        <f t="shared" si="21"/>
        <v>0.37810166385472938</v>
      </c>
      <c r="AE74" s="5">
        <f t="shared" si="21"/>
        <v>0.37716530429818484</v>
      </c>
      <c r="AF74" s="5">
        <f t="shared" si="21"/>
        <v>0.31922722960223565</v>
      </c>
      <c r="AG74" s="5">
        <f t="shared" si="21"/>
        <v>0.43975105532016168</v>
      </c>
      <c r="AH74" s="5">
        <f t="shared" si="21"/>
        <v>0.30819296486931291</v>
      </c>
      <c r="AI74" s="5">
        <f t="shared" si="21"/>
        <v>0.17853905709388845</v>
      </c>
      <c r="AJ74" s="5">
        <f t="shared" si="21"/>
        <v>0.31666451924148481</v>
      </c>
      <c r="AK74" s="5">
        <f t="shared" si="21"/>
        <v>0.27798737831309733</v>
      </c>
      <c r="AL74" s="5">
        <f t="shared" si="21"/>
        <v>0.2904067472915442</v>
      </c>
      <c r="AM74" s="5">
        <f t="shared" si="21"/>
        <v>0.25751698086955116</v>
      </c>
      <c r="AN74" s="5">
        <f t="shared" si="21"/>
        <v>0.29134301696123599</v>
      </c>
      <c r="AO74" s="5">
        <f t="shared" si="21"/>
        <v>0.30356409537752183</v>
      </c>
      <c r="AP74" s="5">
        <f t="shared" si="21"/>
        <v>0.35170276767777886</v>
      </c>
      <c r="AQ74" s="5">
        <f t="shared" si="21"/>
        <v>0.28403426133508913</v>
      </c>
      <c r="AR74" s="5">
        <f t="shared" si="21"/>
        <v>0.23567709116944885</v>
      </c>
      <c r="AS74" s="5">
        <f t="shared" si="21"/>
        <v>0.35023559196285481</v>
      </c>
      <c r="AT74" s="5">
        <f t="shared" si="21"/>
        <v>0.31068066668319011</v>
      </c>
      <c r="AU74" s="5">
        <f t="shared" si="21"/>
        <v>0.34900749856990099</v>
      </c>
      <c r="AV74" s="5">
        <f t="shared" si="21"/>
        <v>0.34865950358888115</v>
      </c>
      <c r="AW74" s="5">
        <f t="shared" si="21"/>
        <v>0.29060971142531183</v>
      </c>
      <c r="AX74" s="5">
        <f t="shared" si="21"/>
        <v>0.28317159460311647</v>
      </c>
      <c r="AY74" s="5">
        <f t="shared" si="21"/>
        <v>0.3008731645322455</v>
      </c>
      <c r="AZ74" s="5">
        <f t="shared" si="21"/>
        <v>0.25167160278059142</v>
      </c>
      <c r="BA74" s="5">
        <f t="shared" si="21"/>
        <v>0.2901156295862462</v>
      </c>
    </row>
    <row r="75" spans="7:53" x14ac:dyDescent="0.25">
      <c r="G75" s="5"/>
      <c r="H75" s="5"/>
      <c r="I75" s="5"/>
      <c r="J75" s="5"/>
      <c r="K75" s="5"/>
      <c r="L75" s="5"/>
      <c r="M75" s="5"/>
      <c r="N75" t="s">
        <v>87</v>
      </c>
      <c r="O75" s="5">
        <f t="shared" si="21"/>
        <v>1.5701587574701533E-6</v>
      </c>
      <c r="P75" s="5">
        <f t="shared" si="21"/>
        <v>1.5658619242401265E-6</v>
      </c>
      <c r="Q75" s="5">
        <f t="shared" si="21"/>
        <v>1.5658249454761101E-6</v>
      </c>
      <c r="R75" s="5">
        <f t="shared" si="21"/>
        <v>1.5658302288621233E-6</v>
      </c>
      <c r="S75" s="5">
        <f t="shared" si="21"/>
        <v>1.5699895621423467E-6</v>
      </c>
      <c r="T75" s="5">
        <f t="shared" si="21"/>
        <v>1.56583496030306E-6</v>
      </c>
      <c r="U75" s="5">
        <f t="shared" si="21"/>
        <v>1.5658665063493434E-6</v>
      </c>
      <c r="V75" s="5">
        <f t="shared" si="21"/>
        <v>1.5659062106062733E-6</v>
      </c>
      <c r="W75" s="5">
        <f t="shared" si="21"/>
        <v>1.5699777729454832E-6</v>
      </c>
      <c r="X75" s="5">
        <f t="shared" si="21"/>
        <v>1.5658279185779466E-6</v>
      </c>
      <c r="Y75" s="5">
        <f t="shared" si="21"/>
        <v>1.5658064121442866E-6</v>
      </c>
      <c r="Z75" s="5">
        <f t="shared" si="21"/>
        <v>1.5658410576517068E-6</v>
      </c>
      <c r="AA75" s="5">
        <f t="shared" si="21"/>
        <v>1.5700739145925466E-6</v>
      </c>
      <c r="AB75" s="5">
        <f t="shared" si="21"/>
        <v>1.5658167473524633E-6</v>
      </c>
      <c r="AC75" s="5">
        <f t="shared" si="21"/>
        <v>1.5659068217644766E-6</v>
      </c>
      <c r="AD75" s="5">
        <f t="shared" si="21"/>
        <v>1.5657818511359799E-6</v>
      </c>
      <c r="AE75" s="5">
        <f t="shared" si="21"/>
        <v>1.5700115366977033E-6</v>
      </c>
      <c r="AF75" s="5">
        <f t="shared" si="21"/>
        <v>1.5656485885489766E-6</v>
      </c>
      <c r="AG75" s="5">
        <f t="shared" si="21"/>
        <v>1.5657191321448933E-6</v>
      </c>
      <c r="AH75" s="5">
        <f t="shared" si="21"/>
        <v>1.5659021753151933E-6</v>
      </c>
      <c r="AI75" s="5">
        <f t="shared" si="21"/>
        <v>1.5613011742724532E-6</v>
      </c>
      <c r="AJ75" s="5">
        <f t="shared" si="21"/>
        <v>1.5657799590252534E-6</v>
      </c>
      <c r="AK75" s="5">
        <f t="shared" si="21"/>
        <v>1.5657868574281434E-6</v>
      </c>
      <c r="AL75" s="5">
        <f t="shared" si="21"/>
        <v>1.5657513741973834E-6</v>
      </c>
      <c r="AM75" s="5">
        <f t="shared" si="21"/>
        <v>1.5700049903573233E-6</v>
      </c>
      <c r="AN75" s="5">
        <f t="shared" si="21"/>
        <v>1.5658990027422299E-6</v>
      </c>
      <c r="AO75" s="5">
        <f t="shared" si="21"/>
        <v>1.5659053786424901E-6</v>
      </c>
      <c r="AP75" s="5">
        <f t="shared" si="21"/>
        <v>1.56574971045551E-6</v>
      </c>
      <c r="AQ75" s="5">
        <f t="shared" si="21"/>
        <v>1.57006542221518E-6</v>
      </c>
      <c r="AR75" s="5">
        <f t="shared" si="21"/>
        <v>1.56589337808304E-6</v>
      </c>
      <c r="AS75" s="5">
        <f t="shared" si="21"/>
        <v>1.56582419162762E-6</v>
      </c>
      <c r="AT75" s="5">
        <f t="shared" si="21"/>
        <v>1.5658898982773966E-6</v>
      </c>
      <c r="AU75" s="5">
        <f t="shared" si="21"/>
        <v>1.5699752677065167E-6</v>
      </c>
      <c r="AV75" s="5">
        <f t="shared" si="21"/>
        <v>1.5656968525225633E-6</v>
      </c>
      <c r="AW75" s="5">
        <f t="shared" si="21"/>
        <v>1.5657627195287498E-6</v>
      </c>
      <c r="AX75" s="5">
        <f t="shared" si="21"/>
        <v>1.5658182998259233E-6</v>
      </c>
      <c r="AY75" s="5">
        <f t="shared" si="21"/>
        <v>1.5699780789904201E-6</v>
      </c>
      <c r="AZ75" s="5">
        <f t="shared" si="21"/>
        <v>1.56573045813431E-6</v>
      </c>
      <c r="BA75" s="5">
        <f t="shared" si="21"/>
        <v>1.5658591474954432E-6</v>
      </c>
    </row>
    <row r="76" spans="7:53" x14ac:dyDescent="0.25">
      <c r="G76" s="5"/>
      <c r="H76" s="5"/>
      <c r="I76" s="5"/>
      <c r="J76" s="5"/>
      <c r="K76" s="5"/>
      <c r="L76" s="5"/>
      <c r="M76" s="5"/>
      <c r="N76" t="s">
        <v>88</v>
      </c>
      <c r="O76" s="5">
        <f t="shared" si="21"/>
        <v>9.5160034684977431E-4</v>
      </c>
      <c r="P76" s="5">
        <f t="shared" si="21"/>
        <v>9.514737471687212E-4</v>
      </c>
      <c r="Q76" s="5">
        <f t="shared" si="21"/>
        <v>8.597834847846106E-4</v>
      </c>
      <c r="R76" s="5">
        <f t="shared" si="21"/>
        <v>9.3351469416169913E-4</v>
      </c>
      <c r="S76" s="5">
        <f t="shared" si="21"/>
        <v>7.7949606771047792E-4</v>
      </c>
      <c r="T76" s="5">
        <f t="shared" si="21"/>
        <v>1.1829635262326946E-3</v>
      </c>
      <c r="U76" s="5">
        <f t="shared" si="21"/>
        <v>9.6261228813662833E-4</v>
      </c>
      <c r="V76" s="5">
        <f t="shared" si="21"/>
        <v>9.9243799521158858E-4</v>
      </c>
      <c r="W76" s="5">
        <f t="shared" si="21"/>
        <v>9.3925770352565048E-4</v>
      </c>
      <c r="X76" s="5">
        <f t="shared" si="21"/>
        <v>8.0979824420838932E-4</v>
      </c>
      <c r="Y76" s="5">
        <f t="shared" si="21"/>
        <v>8.1935734656576106E-4</v>
      </c>
      <c r="Z76" s="5">
        <f t="shared" si="21"/>
        <v>9.714031821442434E-4</v>
      </c>
      <c r="AA76" s="5">
        <f t="shared" si="21"/>
        <v>8.3183828737324781E-4</v>
      </c>
      <c r="AB76" s="5">
        <f t="shared" si="21"/>
        <v>7.0518011720847786E-4</v>
      </c>
      <c r="AC76" s="5">
        <f t="shared" si="21"/>
        <v>9.0633557364443358E-4</v>
      </c>
      <c r="AD76" s="5">
        <f t="shared" si="21"/>
        <v>8.5997256785440269E-4</v>
      </c>
      <c r="AE76" s="5">
        <f t="shared" si="21"/>
        <v>9.5726947330566816E-4</v>
      </c>
      <c r="AF76" s="5">
        <f t="shared" si="21"/>
        <v>7.4246557753519479E-4</v>
      </c>
      <c r="AG76" s="5">
        <f t="shared" si="21"/>
        <v>1.0088512969055664E-3</v>
      </c>
      <c r="AH76" s="5">
        <f t="shared" si="21"/>
        <v>7.9331880495442473E-4</v>
      </c>
      <c r="AI76" s="5">
        <f t="shared" si="21"/>
        <v>4.5257623920028761E-4</v>
      </c>
      <c r="AJ76" s="5">
        <f t="shared" si="21"/>
        <v>7.3784107662577434E-4</v>
      </c>
      <c r="AK76" s="5">
        <f t="shared" si="21"/>
        <v>5.6383660921089382E-4</v>
      </c>
      <c r="AL76" s="5">
        <f t="shared" si="21"/>
        <v>6.8534600468013723E-4</v>
      </c>
      <c r="AM76" s="5">
        <f t="shared" si="21"/>
        <v>5.3393569819664604E-4</v>
      </c>
      <c r="AN76" s="5">
        <f t="shared" si="21"/>
        <v>6.5120883748787605E-4</v>
      </c>
      <c r="AO76" s="5">
        <f t="shared" si="21"/>
        <v>6.6237810160014608E-4</v>
      </c>
      <c r="AP76" s="5">
        <f t="shared" si="21"/>
        <v>7.7145750327588497E-4</v>
      </c>
      <c r="AQ76" s="5">
        <f t="shared" si="21"/>
        <v>6.2591655703213723E-4</v>
      </c>
      <c r="AR76" s="5">
        <f t="shared" si="21"/>
        <v>4.7230254112389826E-4</v>
      </c>
      <c r="AS76" s="5">
        <f t="shared" si="21"/>
        <v>7.2057319733534952E-4</v>
      </c>
      <c r="AT76" s="5">
        <f t="shared" si="21"/>
        <v>6.3444857048414161E-4</v>
      </c>
      <c r="AU76" s="5">
        <f t="shared" si="21"/>
        <v>7.3726053924267699E-4</v>
      </c>
      <c r="AV76" s="5">
        <f t="shared" si="21"/>
        <v>6.940701073769735E-4</v>
      </c>
      <c r="AW76" s="5">
        <f t="shared" si="21"/>
        <v>5.8859530754940264E-4</v>
      </c>
      <c r="AX76" s="5">
        <f t="shared" si="21"/>
        <v>5.1778824980337171E-4</v>
      </c>
      <c r="AY76" s="5">
        <f t="shared" si="21"/>
        <v>5.4209918214445576E-4</v>
      </c>
      <c r="AZ76" s="5">
        <f t="shared" si="21"/>
        <v>4.7032536049617253E-4</v>
      </c>
      <c r="BA76" s="5">
        <f t="shared" si="21"/>
        <v>5.3250169978515485E-4</v>
      </c>
    </row>
    <row r="77" spans="7:53" x14ac:dyDescent="0.25">
      <c r="G77" s="5"/>
      <c r="H77" s="5"/>
      <c r="I77" s="5"/>
      <c r="J77" s="5"/>
      <c r="K77" s="5"/>
      <c r="L77" s="5"/>
      <c r="M77" s="5"/>
      <c r="N77" t="s">
        <v>89</v>
      </c>
      <c r="O77" s="5">
        <f t="shared" si="21"/>
        <v>1.256002819096077E-3</v>
      </c>
      <c r="P77" s="5">
        <f t="shared" si="21"/>
        <v>1.271366341733473E-3</v>
      </c>
      <c r="Q77" s="5">
        <f t="shared" si="21"/>
        <v>1.1134042274840424E-3</v>
      </c>
      <c r="R77" s="5">
        <f t="shared" si="21"/>
        <v>1.0203450476762232E-3</v>
      </c>
      <c r="S77" s="5">
        <f t="shared" si="21"/>
        <v>1.1231393886203924E-3</v>
      </c>
      <c r="T77" s="5">
        <f t="shared" si="21"/>
        <v>1.0171798218113154E-3</v>
      </c>
      <c r="U77" s="5">
        <f t="shared" si="21"/>
        <v>1.0404303565756346E-3</v>
      </c>
      <c r="V77" s="5">
        <f t="shared" si="21"/>
        <v>1.0584214301250692E-3</v>
      </c>
      <c r="W77" s="5">
        <f t="shared" si="21"/>
        <v>9.8222830006559599E-4</v>
      </c>
      <c r="X77" s="5">
        <f t="shared" si="21"/>
        <v>1.0658465881578847E-3</v>
      </c>
      <c r="Y77" s="5">
        <f t="shared" si="21"/>
        <v>1.045819189335604E-3</v>
      </c>
      <c r="Z77" s="5">
        <f t="shared" si="21"/>
        <v>1.0209163541945424E-3</v>
      </c>
      <c r="AA77" s="5">
        <f t="shared" si="21"/>
        <v>1.0526777232723347E-3</v>
      </c>
      <c r="AB77" s="5">
        <f t="shared" si="21"/>
        <v>1.138224899026977E-3</v>
      </c>
      <c r="AC77" s="5">
        <f t="shared" si="21"/>
        <v>1.0910038994649961E-3</v>
      </c>
      <c r="AD77" s="5">
        <f t="shared" si="21"/>
        <v>1.0958308625596039E-3</v>
      </c>
      <c r="AE77" s="5">
        <f t="shared" si="21"/>
        <v>1.0815413621720114E-3</v>
      </c>
      <c r="AF77" s="5">
        <f t="shared" si="21"/>
        <v>1.0545100355436538E-3</v>
      </c>
      <c r="AG77" s="5">
        <f t="shared" si="21"/>
        <v>9.3403581067184232E-4</v>
      </c>
      <c r="AH77" s="5">
        <f t="shared" si="21"/>
        <v>1.0884741649945654E-3</v>
      </c>
      <c r="AI77" s="5">
        <f t="shared" si="21"/>
        <v>1.0206185762327885E-3</v>
      </c>
      <c r="AJ77" s="5">
        <f t="shared" si="21"/>
        <v>1.0318075410907885E-3</v>
      </c>
      <c r="AK77" s="5">
        <f t="shared" si="21"/>
        <v>1.0581144357663655E-3</v>
      </c>
      <c r="AL77" s="5">
        <f t="shared" si="21"/>
        <v>1.0648533842091616E-3</v>
      </c>
      <c r="AM77" s="5">
        <f t="shared" si="21"/>
        <v>1.1137096915379693E-3</v>
      </c>
      <c r="AN77" s="5">
        <f t="shared" si="21"/>
        <v>1.085601766792523E-3</v>
      </c>
      <c r="AO77" s="5">
        <f t="shared" si="21"/>
        <v>1.0532316455894423E-3</v>
      </c>
      <c r="AP77" s="5">
        <f t="shared" si="21"/>
        <v>9.048798972628462E-4</v>
      </c>
      <c r="AQ77" s="5">
        <f t="shared" si="21"/>
        <v>1.0154213585593268E-3</v>
      </c>
      <c r="AR77" s="5">
        <f t="shared" si="21"/>
        <v>9.471408116612346E-4</v>
      </c>
      <c r="AS77" s="5">
        <f t="shared" si="21"/>
        <v>1.0341893332596883E-3</v>
      </c>
      <c r="AT77" s="5">
        <f t="shared" si="21"/>
        <v>9.6738442068581925E-4</v>
      </c>
      <c r="AU77" s="5">
        <f t="shared" si="21"/>
        <v>1.1339115685290808E-3</v>
      </c>
      <c r="AV77" s="5">
        <f t="shared" si="21"/>
        <v>9.0937197666323842E-4</v>
      </c>
      <c r="AW77" s="5">
        <f t="shared" si="21"/>
        <v>9.443556621909154E-4</v>
      </c>
      <c r="AX77" s="5">
        <f t="shared" si="21"/>
        <v>8.8260858410683072E-4</v>
      </c>
      <c r="AY77" s="5">
        <f t="shared" si="21"/>
        <v>9.7685719286330001E-4</v>
      </c>
      <c r="AZ77" s="5">
        <f t="shared" si="21"/>
        <v>9.8758382334830381E-4</v>
      </c>
      <c r="BA77" s="5">
        <f t="shared" si="21"/>
        <v>1.0095069870443693E-3</v>
      </c>
    </row>
    <row r="78" spans="7:53" x14ac:dyDescent="0.25">
      <c r="G78" s="5"/>
      <c r="H78" s="5"/>
      <c r="I78" s="5"/>
      <c r="J78" s="5"/>
      <c r="K78" s="5"/>
      <c r="L78" s="5"/>
      <c r="M78" s="5"/>
      <c r="N78" t="s">
        <v>90</v>
      </c>
      <c r="O78" s="5">
        <f t="shared" si="21"/>
        <v>9.7683586407556874E-8</v>
      </c>
      <c r="P78" s="5">
        <f t="shared" si="21"/>
        <v>9.7414413598810621E-8</v>
      </c>
      <c r="Q78" s="5">
        <f t="shared" si="21"/>
        <v>9.7414413598810621E-8</v>
      </c>
      <c r="R78" s="5">
        <f t="shared" si="21"/>
        <v>9.7414413598810621E-8</v>
      </c>
      <c r="S78" s="5">
        <f t="shared" si="21"/>
        <v>9.7683586407556874E-8</v>
      </c>
      <c r="T78" s="5">
        <f t="shared" si="21"/>
        <v>9.7414413598810621E-8</v>
      </c>
      <c r="U78" s="5">
        <f t="shared" si="21"/>
        <v>9.7414413598810621E-8</v>
      </c>
      <c r="V78" s="5">
        <f t="shared" si="21"/>
        <v>9.7414413598810621E-8</v>
      </c>
      <c r="W78" s="5">
        <f t="shared" si="21"/>
        <v>9.7683586407556874E-8</v>
      </c>
      <c r="X78" s="5">
        <f t="shared" si="21"/>
        <v>9.7414413598810621E-8</v>
      </c>
      <c r="Y78" s="5">
        <f t="shared" si="21"/>
        <v>9.7414413598810621E-8</v>
      </c>
      <c r="Z78" s="5">
        <f t="shared" si="21"/>
        <v>9.7414413598810621E-8</v>
      </c>
      <c r="AA78" s="5">
        <f t="shared" si="21"/>
        <v>9.7683586407556874E-8</v>
      </c>
      <c r="AB78" s="5">
        <f t="shared" si="21"/>
        <v>9.7414413598810621E-8</v>
      </c>
      <c r="AC78" s="5">
        <f t="shared" si="21"/>
        <v>9.7414413598810621E-8</v>
      </c>
      <c r="AD78" s="5">
        <f t="shared" si="21"/>
        <v>9.7414413598810621E-8</v>
      </c>
      <c r="AE78" s="5">
        <f t="shared" si="21"/>
        <v>9.7683586407556874E-8</v>
      </c>
      <c r="AF78" s="5">
        <f t="shared" si="21"/>
        <v>9.7414413598810621E-8</v>
      </c>
      <c r="AG78" s="5">
        <f t="shared" si="21"/>
        <v>9.7414413598810621E-8</v>
      </c>
      <c r="AH78" s="5">
        <f t="shared" si="21"/>
        <v>9.7414413598810621E-8</v>
      </c>
      <c r="AI78" s="5">
        <f t="shared" si="21"/>
        <v>9.7152875352563746E-8</v>
      </c>
      <c r="AJ78" s="5">
        <f t="shared" si="21"/>
        <v>9.7414413598810621E-8</v>
      </c>
      <c r="AK78" s="5">
        <f t="shared" si="21"/>
        <v>9.7414413598810621E-8</v>
      </c>
      <c r="AL78" s="5">
        <f t="shared" si="21"/>
        <v>9.7414413598810621E-8</v>
      </c>
      <c r="AM78" s="5">
        <f t="shared" si="21"/>
        <v>9.7683586407556874E-8</v>
      </c>
      <c r="AN78" s="5">
        <f t="shared" si="21"/>
        <v>9.7414413598810621E-8</v>
      </c>
      <c r="AO78" s="5">
        <f t="shared" si="21"/>
        <v>9.7414413598810621E-8</v>
      </c>
      <c r="AP78" s="5">
        <f t="shared" si="21"/>
        <v>9.7414413598810621E-8</v>
      </c>
      <c r="AQ78" s="5">
        <f t="shared" si="21"/>
        <v>9.7683586407556874E-8</v>
      </c>
      <c r="AR78" s="5">
        <f t="shared" si="21"/>
        <v>9.7414413598810621E-8</v>
      </c>
      <c r="AS78" s="5">
        <f t="shared" si="21"/>
        <v>9.7414413598810621E-8</v>
      </c>
      <c r="AT78" s="5">
        <f t="shared" si="21"/>
        <v>9.7414413598810621E-8</v>
      </c>
      <c r="AU78" s="5">
        <f t="shared" si="21"/>
        <v>9.7683586407556874E-8</v>
      </c>
      <c r="AV78" s="5">
        <f t="shared" si="21"/>
        <v>9.7414413598810621E-8</v>
      </c>
      <c r="AW78" s="5">
        <f t="shared" si="21"/>
        <v>9.7414413598810621E-8</v>
      </c>
      <c r="AX78" s="5">
        <f t="shared" si="21"/>
        <v>9.7414413598810621E-8</v>
      </c>
      <c r="AY78" s="5">
        <f t="shared" si="21"/>
        <v>9.7683586407556874E-8</v>
      </c>
      <c r="AZ78" s="5">
        <f t="shared" si="21"/>
        <v>9.7414413598810621E-8</v>
      </c>
      <c r="BA78" s="5">
        <f t="shared" si="21"/>
        <v>9.7414413598810621E-8</v>
      </c>
    </row>
    <row r="79" spans="7:53" x14ac:dyDescent="0.25">
      <c r="G79" s="5"/>
      <c r="H79" s="5"/>
      <c r="I79" s="5"/>
      <c r="J79" s="5"/>
      <c r="K79" s="5"/>
      <c r="L79" s="5"/>
      <c r="M79" s="5"/>
      <c r="N79" t="s">
        <v>91</v>
      </c>
      <c r="O79" s="5">
        <f t="shared" si="21"/>
        <v>2.7873891262702368E-2</v>
      </c>
      <c r="P79" s="5">
        <f t="shared" si="21"/>
        <v>3.0287672227322419E-2</v>
      </c>
      <c r="Q79" s="5">
        <f t="shared" si="21"/>
        <v>1.7435495819334589E-2</v>
      </c>
      <c r="R79" s="5">
        <f t="shared" si="21"/>
        <v>1.1832248609084686E-2</v>
      </c>
      <c r="S79" s="5">
        <f t="shared" si="21"/>
        <v>3.3496681321778507E-2</v>
      </c>
      <c r="T79" s="5">
        <f t="shared" si="21"/>
        <v>2.469372175226232E-2</v>
      </c>
      <c r="U79" s="5">
        <f t="shared" si="21"/>
        <v>2.256387195978966E-2</v>
      </c>
      <c r="V79" s="5">
        <f t="shared" si="21"/>
        <v>3.29261340533556E-2</v>
      </c>
      <c r="W79" s="5">
        <f t="shared" si="21"/>
        <v>3.3375823448569375E-2</v>
      </c>
      <c r="X79" s="5">
        <f t="shared" si="21"/>
        <v>2.9786004591218215E-2</v>
      </c>
      <c r="Y79" s="5">
        <f t="shared" si="21"/>
        <v>3.4454501842363913E-2</v>
      </c>
      <c r="Z79" s="5">
        <f t="shared" si="21"/>
        <v>3.1517109204975746E-2</v>
      </c>
      <c r="AA79" s="5">
        <f t="shared" si="21"/>
        <v>1.5484248344755751E-2</v>
      </c>
      <c r="AB79" s="5">
        <f t="shared" si="21"/>
        <v>2.0811700926790581E-2</v>
      </c>
      <c r="AC79" s="5">
        <f t="shared" si="21"/>
        <v>1.9683473072369131E-2</v>
      </c>
      <c r="AD79" s="5">
        <f t="shared" si="21"/>
        <v>2.2994134316943141E-2</v>
      </c>
      <c r="AE79" s="5">
        <f t="shared" si="21"/>
        <v>3.3120129947937296E-2</v>
      </c>
      <c r="AF79" s="5">
        <f t="shared" si="21"/>
        <v>3.8825427778670291E-2</v>
      </c>
      <c r="AG79" s="5">
        <f t="shared" si="21"/>
        <v>2.8372848516368839E-2</v>
      </c>
      <c r="AH79" s="5">
        <f t="shared" si="21"/>
        <v>2.6325734041900389E-2</v>
      </c>
      <c r="AI79" s="5">
        <f t="shared" si="21"/>
        <v>3.5070355847615794E-2</v>
      </c>
      <c r="AJ79" s="5">
        <f t="shared" ref="AJ79:BV79" si="22">IFERROR(AJ24/$E24,0)</f>
        <v>3.2725097115612514E-2</v>
      </c>
      <c r="AK79" s="5">
        <f t="shared" si="22"/>
        <v>1.9184417036405603E-2</v>
      </c>
      <c r="AL79" s="5">
        <f t="shared" si="22"/>
        <v>9.3881778625019806E-3</v>
      </c>
      <c r="AM79" s="5">
        <f t="shared" si="22"/>
        <v>2.7879718413042175E-2</v>
      </c>
      <c r="AN79" s="5">
        <f t="shared" si="22"/>
        <v>2.3312721433297583E-2</v>
      </c>
      <c r="AO79" s="5">
        <f t="shared" si="22"/>
        <v>3.1124280329851883E-2</v>
      </c>
      <c r="AP79" s="5">
        <f t="shared" si="22"/>
        <v>1.9183763425756523E-2</v>
      </c>
      <c r="AQ79" s="5">
        <f t="shared" si="22"/>
        <v>2.8765939998033965E-2</v>
      </c>
      <c r="AR79" s="5">
        <f t="shared" si="22"/>
        <v>2.9437684811048744E-2</v>
      </c>
      <c r="AS79" s="5">
        <f t="shared" si="22"/>
        <v>3.2535834070486325E-2</v>
      </c>
      <c r="AT79" s="5">
        <f t="shared" si="22"/>
        <v>2.5729456538364975E-2</v>
      </c>
      <c r="AU79" s="5">
        <f t="shared" si="22"/>
        <v>2.6175561877020095E-2</v>
      </c>
      <c r="AV79" s="5">
        <f t="shared" si="22"/>
        <v>2.7271145540578409E-2</v>
      </c>
      <c r="AW79" s="5">
        <f t="shared" si="22"/>
        <v>2.6314915484395848E-2</v>
      </c>
      <c r="AX79" s="5">
        <f t="shared" si="22"/>
        <v>1.6963129074492562E-2</v>
      </c>
      <c r="AY79" s="5">
        <f t="shared" si="22"/>
        <v>8.8180351452881167E-3</v>
      </c>
      <c r="AZ79" s="5">
        <f t="shared" si="22"/>
        <v>2.3865251328207538E-2</v>
      </c>
      <c r="BA79" s="5">
        <f t="shared" si="22"/>
        <v>1.5891166332525169E-2</v>
      </c>
    </row>
    <row r="80" spans="7:53" x14ac:dyDescent="0.25">
      <c r="G80" s="5"/>
      <c r="H80" s="5"/>
      <c r="I80" s="5"/>
      <c r="J80" s="5"/>
      <c r="N80" t="s">
        <v>92</v>
      </c>
      <c r="O80" s="5">
        <f t="shared" ref="O80:BA86" si="23">IFERROR(O25/$E25,0)</f>
        <v>5.0043190873961502E-5</v>
      </c>
      <c r="P80" s="5">
        <f t="shared" si="23"/>
        <v>4.990684095874505E-5</v>
      </c>
      <c r="Q80" s="5">
        <f t="shared" si="23"/>
        <v>4.990684095874505E-5</v>
      </c>
      <c r="R80" s="5">
        <f t="shared" si="23"/>
        <v>4.990684095874505E-5</v>
      </c>
      <c r="S80" s="5">
        <f t="shared" si="23"/>
        <v>5.0043190873961502E-5</v>
      </c>
      <c r="T80" s="5">
        <f t="shared" si="23"/>
        <v>4.990684095874505E-5</v>
      </c>
      <c r="U80" s="5">
        <f t="shared" si="23"/>
        <v>4.990684095874505E-5</v>
      </c>
      <c r="V80" s="5">
        <f t="shared" si="23"/>
        <v>4.990684095874505E-5</v>
      </c>
      <c r="W80" s="5">
        <f t="shared" si="23"/>
        <v>5.0043190873961502E-5</v>
      </c>
      <c r="X80" s="5">
        <f t="shared" si="23"/>
        <v>4.990684095874505E-5</v>
      </c>
      <c r="Y80" s="5">
        <f t="shared" si="23"/>
        <v>4.990684095874505E-5</v>
      </c>
      <c r="Z80" s="5">
        <f t="shared" si="23"/>
        <v>4.9880262318547699E-5</v>
      </c>
      <c r="AA80" s="5">
        <f t="shared" si="23"/>
        <v>5.0043190873961502E-5</v>
      </c>
      <c r="AB80" s="5">
        <f t="shared" si="23"/>
        <v>4.990684095874505E-5</v>
      </c>
      <c r="AC80" s="5">
        <f t="shared" si="23"/>
        <v>4.990684095874505E-5</v>
      </c>
      <c r="AD80" s="5">
        <f t="shared" si="23"/>
        <v>4.990684095874505E-5</v>
      </c>
      <c r="AE80" s="5">
        <f t="shared" si="23"/>
        <v>5.0043190873961502E-5</v>
      </c>
      <c r="AF80" s="5">
        <f t="shared" si="23"/>
        <v>4.990684095874505E-5</v>
      </c>
      <c r="AG80" s="5">
        <f t="shared" si="23"/>
        <v>4.990684095874505E-5</v>
      </c>
      <c r="AH80" s="5">
        <f t="shared" si="23"/>
        <v>4.990684095874505E-5</v>
      </c>
      <c r="AI80" s="5">
        <f t="shared" si="23"/>
        <v>4.8071582087864896E-5</v>
      </c>
      <c r="AJ80" s="5">
        <f t="shared" si="23"/>
        <v>4.990684095874505E-5</v>
      </c>
      <c r="AK80" s="5">
        <f t="shared" si="23"/>
        <v>4.990684095874505E-5</v>
      </c>
      <c r="AL80" s="5">
        <f t="shared" si="23"/>
        <v>4.990684095874505E-5</v>
      </c>
      <c r="AM80" s="5">
        <f t="shared" si="23"/>
        <v>5.0043190873961502E-5</v>
      </c>
      <c r="AN80" s="5">
        <f t="shared" si="23"/>
        <v>4.9876882477222748E-5</v>
      </c>
      <c r="AO80" s="5">
        <f t="shared" si="23"/>
        <v>4.990684095874505E-5</v>
      </c>
      <c r="AP80" s="5">
        <f t="shared" si="23"/>
        <v>4.990684095874505E-5</v>
      </c>
      <c r="AQ80" s="5">
        <f t="shared" si="23"/>
        <v>5.0043190873961502E-5</v>
      </c>
      <c r="AR80" s="5">
        <f t="shared" si="23"/>
        <v>4.990684095874505E-5</v>
      </c>
      <c r="AS80" s="5">
        <f t="shared" si="23"/>
        <v>4.990684095874505E-5</v>
      </c>
      <c r="AT80" s="5">
        <f t="shared" si="23"/>
        <v>4.990684095874505E-5</v>
      </c>
      <c r="AU80" s="5">
        <f t="shared" si="23"/>
        <v>5.0043190873961502E-5</v>
      </c>
      <c r="AV80" s="5">
        <f t="shared" si="23"/>
        <v>4.990684095874505E-5</v>
      </c>
      <c r="AW80" s="5">
        <f t="shared" si="23"/>
        <v>4.990684095874505E-5</v>
      </c>
      <c r="AX80" s="5">
        <f t="shared" si="23"/>
        <v>4.990684095874505E-5</v>
      </c>
      <c r="AY80" s="5">
        <f t="shared" si="23"/>
        <v>5.0043190873961502E-5</v>
      </c>
      <c r="AZ80" s="5">
        <f t="shared" si="23"/>
        <v>4.990684095874505E-5</v>
      </c>
      <c r="BA80" s="5">
        <f t="shared" si="23"/>
        <v>4.990684095874505E-5</v>
      </c>
    </row>
    <row r="81" spans="7:53" x14ac:dyDescent="0.25">
      <c r="G81" s="5"/>
      <c r="H81" s="5"/>
      <c r="I81" s="5"/>
      <c r="J81" s="5"/>
      <c r="L81" s="5"/>
      <c r="M81" s="5"/>
      <c r="N81" t="s">
        <v>93</v>
      </c>
      <c r="O81" s="5">
        <f t="shared" si="23"/>
        <v>3.1587008380522751E-3</v>
      </c>
      <c r="P81" s="5">
        <f t="shared" si="23"/>
        <v>3.4056830057915296E-3</v>
      </c>
      <c r="Q81" s="5">
        <f t="shared" si="23"/>
        <v>3.8340232673377246E-3</v>
      </c>
      <c r="R81" s="5">
        <f t="shared" si="23"/>
        <v>3.4424277812415104E-3</v>
      </c>
      <c r="S81" s="5">
        <f t="shared" si="23"/>
        <v>3.2892401567242062E-3</v>
      </c>
      <c r="T81" s="5">
        <f t="shared" si="23"/>
        <v>3.829504850694168E-3</v>
      </c>
      <c r="U81" s="5">
        <f t="shared" si="23"/>
        <v>3.8383126142377435E-3</v>
      </c>
      <c r="V81" s="5">
        <f t="shared" si="23"/>
        <v>3.8511623825261371E-3</v>
      </c>
      <c r="W81" s="5">
        <f t="shared" si="23"/>
        <v>3.6368855742032503E-3</v>
      </c>
      <c r="X81" s="5">
        <f t="shared" si="23"/>
        <v>3.8492998126977438E-3</v>
      </c>
      <c r="Y81" s="5">
        <f t="shared" si="23"/>
        <v>3.8460698968381451E-3</v>
      </c>
      <c r="Z81" s="5">
        <f t="shared" si="23"/>
        <v>3.8410687140144925E-3</v>
      </c>
      <c r="AA81" s="5">
        <f t="shared" si="23"/>
        <v>2.9798400344826E-3</v>
      </c>
      <c r="AB81" s="5">
        <f t="shared" si="23"/>
        <v>2.846801764465392E-3</v>
      </c>
      <c r="AC81" s="5">
        <f t="shared" si="23"/>
        <v>3.3290711379481064E-3</v>
      </c>
      <c r="AD81" s="5">
        <f t="shared" si="23"/>
        <v>3.3354206038064432E-3</v>
      </c>
      <c r="AE81" s="5">
        <f t="shared" si="23"/>
        <v>2.5353668606743593E-3</v>
      </c>
      <c r="AF81" s="5">
        <f t="shared" si="23"/>
        <v>3.8237288015396556E-3</v>
      </c>
      <c r="AG81" s="5">
        <f t="shared" si="23"/>
        <v>3.8530858900225808E-3</v>
      </c>
      <c r="AH81" s="5">
        <f t="shared" si="23"/>
        <v>2.2568424067395411E-3</v>
      </c>
      <c r="AI81" s="5">
        <f t="shared" si="23"/>
        <v>1.1403248306212426E-3</v>
      </c>
      <c r="AJ81" s="5">
        <f t="shared" si="23"/>
        <v>2.63900674895369E-3</v>
      </c>
      <c r="AK81" s="5">
        <f t="shared" si="23"/>
        <v>2.8831526111568447E-3</v>
      </c>
      <c r="AL81" s="5">
        <f t="shared" si="23"/>
        <v>2.182392994301893E-3</v>
      </c>
      <c r="AM81" s="5">
        <f t="shared" si="23"/>
        <v>2.0838416409879349E-3</v>
      </c>
      <c r="AN81" s="5">
        <f t="shared" si="23"/>
        <v>2.0049678156161756E-3</v>
      </c>
      <c r="AO81" s="5">
        <f t="shared" si="23"/>
        <v>3.0036985379937281E-3</v>
      </c>
      <c r="AP81" s="5">
        <f t="shared" si="23"/>
        <v>3.042966464814187E-3</v>
      </c>
      <c r="AQ81" s="5">
        <f t="shared" si="23"/>
        <v>2.1232195594804012E-3</v>
      </c>
      <c r="AR81" s="5">
        <f t="shared" si="23"/>
        <v>2.029127578943002E-3</v>
      </c>
      <c r="AS81" s="5">
        <f t="shared" si="23"/>
        <v>3.3281986922029062E-3</v>
      </c>
      <c r="AT81" s="5">
        <f t="shared" si="23"/>
        <v>3.1236076941559272E-3</v>
      </c>
      <c r="AU81" s="5">
        <f t="shared" si="23"/>
        <v>3.3305588370051049E-3</v>
      </c>
      <c r="AV81" s="5">
        <f t="shared" si="23"/>
        <v>3.4666761052864047E-3</v>
      </c>
      <c r="AW81" s="5">
        <f t="shared" si="23"/>
        <v>2.3936319866006881E-3</v>
      </c>
      <c r="AX81" s="5">
        <f t="shared" si="23"/>
        <v>3.1921500511430212E-3</v>
      </c>
      <c r="AY81" s="5">
        <f t="shared" si="23"/>
        <v>2.6143450514240912E-3</v>
      </c>
      <c r="AZ81" s="5">
        <f t="shared" si="23"/>
        <v>1.807170534945388E-3</v>
      </c>
      <c r="BA81" s="5">
        <f t="shared" si="23"/>
        <v>2.9957082999413575E-3</v>
      </c>
    </row>
    <row r="82" spans="7:53" x14ac:dyDescent="0.25">
      <c r="G82" s="5"/>
      <c r="H82" s="5"/>
      <c r="I82" s="5"/>
      <c r="J82" s="5"/>
      <c r="L82" s="5"/>
      <c r="M82" s="5"/>
      <c r="N82" t="s">
        <v>94</v>
      </c>
      <c r="O82" s="5">
        <f t="shared" si="23"/>
        <v>3.8548027997022859E-2</v>
      </c>
      <c r="P82" s="5">
        <f t="shared" si="23"/>
        <v>3.8442759124688003E-2</v>
      </c>
      <c r="Q82" s="5">
        <f t="shared" si="23"/>
        <v>3.8440225682730714E-2</v>
      </c>
      <c r="R82" s="5">
        <f t="shared" si="23"/>
        <v>3.8438553948448861E-2</v>
      </c>
      <c r="S82" s="5">
        <f t="shared" si="23"/>
        <v>3.8547503645829859E-2</v>
      </c>
      <c r="T82" s="5">
        <f t="shared" si="23"/>
        <v>3.8440681738573429E-2</v>
      </c>
      <c r="U82" s="5">
        <f t="shared" si="23"/>
        <v>3.8441959674647572E-2</v>
      </c>
      <c r="V82" s="5">
        <f t="shared" si="23"/>
        <v>3.8450391540225004E-2</v>
      </c>
      <c r="W82" s="5">
        <f t="shared" si="23"/>
        <v>3.8546353075175142E-2</v>
      </c>
      <c r="X82" s="5">
        <f t="shared" si="23"/>
        <v>3.8455063249756859E-2</v>
      </c>
      <c r="Y82" s="5">
        <f t="shared" si="23"/>
        <v>3.8443163537346718E-2</v>
      </c>
      <c r="Z82" s="5">
        <f t="shared" si="23"/>
        <v>3.8456660125325434E-2</v>
      </c>
      <c r="AA82" s="5">
        <f t="shared" si="23"/>
        <v>3.8542234847449286E-2</v>
      </c>
      <c r="AB82" s="5">
        <f t="shared" si="23"/>
        <v>3.8436508262001436E-2</v>
      </c>
      <c r="AC82" s="5">
        <f t="shared" si="23"/>
        <v>3.8444381901176147E-2</v>
      </c>
      <c r="AD82" s="5">
        <f t="shared" si="23"/>
        <v>3.8440567195114433E-2</v>
      </c>
      <c r="AE82" s="5">
        <f t="shared" si="23"/>
        <v>3.8549550515716E-2</v>
      </c>
      <c r="AF82" s="5">
        <f t="shared" si="23"/>
        <v>3.8438223073888146E-2</v>
      </c>
      <c r="AG82" s="5">
        <f t="shared" si="23"/>
        <v>3.8447838000411003E-2</v>
      </c>
      <c r="AH82" s="5">
        <f t="shared" si="23"/>
        <v>3.8442772744876431E-2</v>
      </c>
      <c r="AI82" s="5">
        <f t="shared" si="23"/>
        <v>3.8340644244979002E-2</v>
      </c>
      <c r="AJ82" s="5">
        <f t="shared" si="23"/>
        <v>3.8447718672783002E-2</v>
      </c>
      <c r="AK82" s="5">
        <f t="shared" si="23"/>
        <v>3.8442980557575855E-2</v>
      </c>
      <c r="AL82" s="5">
        <f t="shared" si="23"/>
        <v>3.8445409352080434E-2</v>
      </c>
      <c r="AM82" s="5">
        <f t="shared" si="23"/>
        <v>3.8538533054857001E-2</v>
      </c>
      <c r="AN82" s="5">
        <f t="shared" si="23"/>
        <v>3.8443418682989006E-2</v>
      </c>
      <c r="AO82" s="5">
        <f t="shared" si="23"/>
        <v>3.8435421298269004E-2</v>
      </c>
      <c r="AP82" s="5">
        <f t="shared" si="23"/>
        <v>3.8438097727664003E-2</v>
      </c>
      <c r="AQ82" s="5">
        <f t="shared" si="23"/>
        <v>3.8541137307657146E-2</v>
      </c>
      <c r="AR82" s="5">
        <f t="shared" si="23"/>
        <v>3.8439004827858433E-2</v>
      </c>
      <c r="AS82" s="5">
        <f t="shared" si="23"/>
        <v>3.8452648492344574E-2</v>
      </c>
      <c r="AT82" s="5">
        <f t="shared" si="23"/>
        <v>3.8453656519293E-2</v>
      </c>
      <c r="AU82" s="5">
        <f t="shared" si="23"/>
        <v>3.8543884893754862E-2</v>
      </c>
      <c r="AV82" s="5">
        <f t="shared" si="23"/>
        <v>3.8436184318978141E-2</v>
      </c>
      <c r="AW82" s="5">
        <f t="shared" si="23"/>
        <v>3.8442167490324718E-2</v>
      </c>
      <c r="AX82" s="5">
        <f t="shared" si="23"/>
        <v>3.8438580966470862E-2</v>
      </c>
      <c r="AY82" s="5">
        <f t="shared" si="23"/>
        <v>3.8542838082269E-2</v>
      </c>
      <c r="AZ82" s="5">
        <f t="shared" si="23"/>
        <v>3.8441802498596855E-2</v>
      </c>
      <c r="BA82" s="5">
        <f t="shared" si="23"/>
        <v>3.8447809550567862E-2</v>
      </c>
    </row>
    <row r="83" spans="7:53" x14ac:dyDescent="0.25">
      <c r="G83" s="5"/>
      <c r="H83" s="5"/>
      <c r="I83" s="5"/>
      <c r="J83" s="5"/>
      <c r="K83" s="5"/>
      <c r="L83" s="5"/>
      <c r="M83" s="5"/>
      <c r="N83" t="s">
        <v>95</v>
      </c>
      <c r="O83" s="5">
        <f t="shared" si="23"/>
        <v>0.77519744493890497</v>
      </c>
      <c r="P83" s="5">
        <f t="shared" si="23"/>
        <v>0.81396040637910005</v>
      </c>
      <c r="Q83" s="5">
        <f t="shared" si="23"/>
        <v>0.72637254061691492</v>
      </c>
      <c r="R83" s="5">
        <f t="shared" si="23"/>
        <v>0.60891384664101245</v>
      </c>
      <c r="S83" s="5">
        <f t="shared" si="23"/>
        <v>0.67034217978370003</v>
      </c>
      <c r="T83" s="5">
        <f t="shared" si="23"/>
        <v>0.79157539337811</v>
      </c>
      <c r="U83" s="5">
        <f t="shared" si="23"/>
        <v>0.8285181497595675</v>
      </c>
      <c r="V83" s="5">
        <f t="shared" si="23"/>
        <v>0.70592872058069744</v>
      </c>
      <c r="W83" s="5">
        <f t="shared" si="23"/>
        <v>0.73738665341415499</v>
      </c>
      <c r="X83" s="5">
        <f t="shared" si="23"/>
        <v>0.77003055575288493</v>
      </c>
      <c r="Y83" s="5">
        <f t="shared" si="23"/>
        <v>0.64091263703031254</v>
      </c>
      <c r="Z83" s="5">
        <f t="shared" si="23"/>
        <v>0.75886330154888748</v>
      </c>
      <c r="AA83" s="5">
        <f t="shared" si="23"/>
        <v>0.73235310121883745</v>
      </c>
      <c r="AB83" s="5">
        <f t="shared" si="23"/>
        <v>0.6472570849727074</v>
      </c>
      <c r="AC83" s="5">
        <f t="shared" si="23"/>
        <v>0.84730406272765746</v>
      </c>
      <c r="AD83" s="5">
        <f t="shared" si="23"/>
        <v>0.65967261863249993</v>
      </c>
      <c r="AE83" s="5">
        <f t="shared" si="23"/>
        <v>0.69602695378025004</v>
      </c>
      <c r="AF83" s="5">
        <f t="shared" si="23"/>
        <v>0.62091143939645499</v>
      </c>
      <c r="AG83" s="5">
        <f t="shared" si="23"/>
        <v>0.82557614504900245</v>
      </c>
      <c r="AH83" s="5">
        <f t="shared" si="23"/>
        <v>0.70257093923256753</v>
      </c>
      <c r="AI83" s="5">
        <f t="shared" si="23"/>
        <v>0.44023948379676248</v>
      </c>
      <c r="AJ83" s="5">
        <f t="shared" si="23"/>
        <v>0.66866593847272005</v>
      </c>
      <c r="AK83" s="5">
        <f t="shared" si="23"/>
        <v>0.64605259851448238</v>
      </c>
      <c r="AL83" s="5">
        <f t="shared" si="23"/>
        <v>0.7144641995845975</v>
      </c>
      <c r="AM83" s="5">
        <f t="shared" si="23"/>
        <v>0.66767035905449246</v>
      </c>
      <c r="AN83" s="5">
        <f t="shared" si="23"/>
        <v>0.64335088649892247</v>
      </c>
      <c r="AO83" s="5">
        <f t="shared" si="23"/>
        <v>0.62388567040517995</v>
      </c>
      <c r="AP83" s="5">
        <f t="shared" si="23"/>
        <v>0.71164247149993998</v>
      </c>
      <c r="AQ83" s="5">
        <f t="shared" si="23"/>
        <v>0.65550856735322494</v>
      </c>
      <c r="AR83" s="5">
        <f t="shared" si="23"/>
        <v>0.67242043892319747</v>
      </c>
      <c r="AS83" s="5">
        <f t="shared" si="23"/>
        <v>0.80655884040676251</v>
      </c>
      <c r="AT83" s="5">
        <f t="shared" si="23"/>
        <v>0.69254606999769242</v>
      </c>
      <c r="AU83" s="5">
        <f t="shared" si="23"/>
        <v>0.78067512483651491</v>
      </c>
      <c r="AV83" s="5">
        <f t="shared" si="23"/>
        <v>0.76324524800564242</v>
      </c>
      <c r="AW83" s="5">
        <f t="shared" si="23"/>
        <v>0.72765342103788999</v>
      </c>
      <c r="AX83" s="5">
        <f t="shared" si="23"/>
        <v>0.77669559042616754</v>
      </c>
      <c r="AY83" s="5">
        <f t="shared" si="23"/>
        <v>0.66956040771924252</v>
      </c>
      <c r="AZ83" s="5">
        <f t="shared" si="23"/>
        <v>0.60953611881192993</v>
      </c>
      <c r="BA83" s="5">
        <f t="shared" si="23"/>
        <v>0.74545951147627754</v>
      </c>
    </row>
    <row r="84" spans="7:53" x14ac:dyDescent="0.25">
      <c r="G84" s="5"/>
      <c r="H84" s="5"/>
      <c r="I84" s="5"/>
      <c r="J84" s="5"/>
      <c r="L84" s="5"/>
      <c r="M84" s="5"/>
      <c r="N84" t="s">
        <v>96</v>
      </c>
      <c r="O84" s="5">
        <f t="shared" si="23"/>
        <v>3.4353309599329002E-2</v>
      </c>
      <c r="P84" s="5">
        <f t="shared" si="23"/>
        <v>4.4870878822552168E-2</v>
      </c>
      <c r="Q84" s="5">
        <f t="shared" si="23"/>
        <v>3.9419248729332335E-2</v>
      </c>
      <c r="R84" s="5">
        <f t="shared" si="23"/>
        <v>3.763853732180833E-2</v>
      </c>
      <c r="S84" s="5">
        <f t="shared" si="23"/>
        <v>3.627162820542517E-2</v>
      </c>
      <c r="T84" s="5">
        <f t="shared" si="23"/>
        <v>4.2918040148540837E-2</v>
      </c>
      <c r="U84" s="5">
        <f t="shared" si="23"/>
        <v>4.4896400435046502E-2</v>
      </c>
      <c r="V84" s="5">
        <f t="shared" si="23"/>
        <v>3.7431811215057335E-2</v>
      </c>
      <c r="W84" s="5">
        <f t="shared" si="23"/>
        <v>3.7036091289473168E-2</v>
      </c>
      <c r="X84" s="5">
        <f t="shared" si="23"/>
        <v>3.4341505753759001E-2</v>
      </c>
      <c r="Y84" s="5">
        <f t="shared" si="23"/>
        <v>4.1395748217450165E-2</v>
      </c>
      <c r="Z84" s="5">
        <f t="shared" si="23"/>
        <v>4.0662541842371995E-2</v>
      </c>
      <c r="AA84" s="5">
        <f t="shared" si="23"/>
        <v>3.2968538603125333E-2</v>
      </c>
      <c r="AB84" s="5">
        <f t="shared" si="23"/>
        <v>3.3487054288575166E-2</v>
      </c>
      <c r="AC84" s="5">
        <f t="shared" si="23"/>
        <v>3.5486713678561335E-2</v>
      </c>
      <c r="AD84" s="5">
        <f t="shared" si="23"/>
        <v>3.452038501688983E-2</v>
      </c>
      <c r="AE84" s="5">
        <f t="shared" si="23"/>
        <v>3.411051029637667E-2</v>
      </c>
      <c r="AF84" s="5">
        <f t="shared" si="23"/>
        <v>3.5672779192755834E-2</v>
      </c>
      <c r="AG84" s="5">
        <f t="shared" si="23"/>
        <v>2.9149966750977998E-2</v>
      </c>
      <c r="AH84" s="5">
        <f t="shared" si="23"/>
        <v>3.1493057858572003E-2</v>
      </c>
      <c r="AI84" s="5">
        <f t="shared" si="23"/>
        <v>2.1126189018668497E-2</v>
      </c>
      <c r="AJ84" s="5">
        <f t="shared" si="23"/>
        <v>3.4182402715832665E-2</v>
      </c>
      <c r="AK84" s="5">
        <f t="shared" si="23"/>
        <v>3.2626425022617166E-2</v>
      </c>
      <c r="AL84" s="5">
        <f t="shared" si="23"/>
        <v>2.7000663113758667E-2</v>
      </c>
      <c r="AM84" s="5">
        <f t="shared" si="23"/>
        <v>2.3931642921757666E-2</v>
      </c>
      <c r="AN84" s="5">
        <f t="shared" si="23"/>
        <v>2.4302579329642002E-2</v>
      </c>
      <c r="AO84" s="5">
        <f t="shared" si="23"/>
        <v>3.635640785989467E-2</v>
      </c>
      <c r="AP84" s="5">
        <f t="shared" si="23"/>
        <v>2.8649779381404165E-2</v>
      </c>
      <c r="AQ84" s="5">
        <f t="shared" si="23"/>
        <v>2.3211001747939001E-2</v>
      </c>
      <c r="AR84" s="5">
        <f t="shared" si="23"/>
        <v>2.7995259934951333E-2</v>
      </c>
      <c r="AS84" s="5">
        <f t="shared" si="23"/>
        <v>3.4971700397272668E-2</v>
      </c>
      <c r="AT84" s="5">
        <f t="shared" si="23"/>
        <v>3.1638462773287503E-2</v>
      </c>
      <c r="AU84" s="5">
        <f t="shared" si="23"/>
        <v>2.9611668640100168E-2</v>
      </c>
      <c r="AV84" s="5">
        <f t="shared" si="23"/>
        <v>2.6352347540084167E-2</v>
      </c>
      <c r="AW84" s="5">
        <f t="shared" si="23"/>
        <v>2.3287187618077333E-2</v>
      </c>
      <c r="AX84" s="5">
        <f t="shared" si="23"/>
        <v>2.8453669528355832E-2</v>
      </c>
      <c r="AY84" s="5">
        <f t="shared" si="23"/>
        <v>2.0252377656241001E-2</v>
      </c>
      <c r="AZ84" s="5">
        <f t="shared" si="23"/>
        <v>1.9903697646508667E-2</v>
      </c>
      <c r="BA84" s="5">
        <f t="shared" si="23"/>
        <v>2.6803547007326168E-2</v>
      </c>
    </row>
    <row r="85" spans="7:53" x14ac:dyDescent="0.25">
      <c r="G85" s="5"/>
      <c r="H85" s="5"/>
      <c r="I85" s="5"/>
      <c r="J85" s="5"/>
      <c r="K85" s="5"/>
      <c r="L85" s="5"/>
      <c r="M85" s="5"/>
      <c r="N85" t="s">
        <v>97</v>
      </c>
      <c r="O85" s="5">
        <f t="shared" si="23"/>
        <v>8.1615670938500005E-3</v>
      </c>
      <c r="P85" s="5">
        <f t="shared" si="23"/>
        <v>8.7145165490347572E-3</v>
      </c>
      <c r="Q85" s="5">
        <f t="shared" si="23"/>
        <v>8.128554783618621E-3</v>
      </c>
      <c r="R85" s="5">
        <f t="shared" si="23"/>
        <v>7.7809831585648626E-3</v>
      </c>
      <c r="S85" s="5">
        <f t="shared" si="23"/>
        <v>6.9579768500975863E-3</v>
      </c>
      <c r="T85" s="5">
        <f t="shared" si="23"/>
        <v>6.1472969417437247E-3</v>
      </c>
      <c r="U85" s="5">
        <f t="shared" si="23"/>
        <v>7.9552980329547929E-3</v>
      </c>
      <c r="V85" s="5">
        <f t="shared" si="23"/>
        <v>9.3795741324563791E-3</v>
      </c>
      <c r="W85" s="5">
        <f t="shared" si="23"/>
        <v>8.3022940434747585E-3</v>
      </c>
      <c r="X85" s="5">
        <f t="shared" si="23"/>
        <v>7.2243424818597239E-3</v>
      </c>
      <c r="Y85" s="5">
        <f t="shared" si="23"/>
        <v>8.3006508652884482E-3</v>
      </c>
      <c r="Z85" s="5">
        <f t="shared" si="23"/>
        <v>8.8898596796995518E-3</v>
      </c>
      <c r="AA85" s="5">
        <f t="shared" si="23"/>
        <v>6.5555842672239658E-3</v>
      </c>
      <c r="AB85" s="5">
        <f t="shared" si="23"/>
        <v>7.409993057381035E-3</v>
      </c>
      <c r="AC85" s="5">
        <f t="shared" si="23"/>
        <v>7.8748984711540342E-3</v>
      </c>
      <c r="AD85" s="5">
        <f t="shared" si="23"/>
        <v>8.8263194824220702E-3</v>
      </c>
      <c r="AE85" s="5">
        <f t="shared" si="23"/>
        <v>9.1287103400874477E-3</v>
      </c>
      <c r="AF85" s="5">
        <f t="shared" si="23"/>
        <v>6.2785364550808622E-3</v>
      </c>
      <c r="AG85" s="5">
        <f t="shared" si="23"/>
        <v>8.6059477689231379E-3</v>
      </c>
      <c r="AH85" s="5">
        <f t="shared" si="23"/>
        <v>7.1600870164431722E-3</v>
      </c>
      <c r="AI85" s="5">
        <f t="shared" si="23"/>
        <v>5.9985730184900004E-3</v>
      </c>
      <c r="AJ85" s="5">
        <f t="shared" si="23"/>
        <v>8.3719604723944824E-3</v>
      </c>
      <c r="AK85" s="5">
        <f t="shared" si="23"/>
        <v>7.1597251744859314E-3</v>
      </c>
      <c r="AL85" s="5">
        <f t="shared" si="23"/>
        <v>7.8643065308458618E-3</v>
      </c>
      <c r="AM85" s="5">
        <f t="shared" si="23"/>
        <v>7.795799245578724E-3</v>
      </c>
      <c r="AN85" s="5">
        <f t="shared" si="23"/>
        <v>8.0686962942158966E-3</v>
      </c>
      <c r="AO85" s="5">
        <f t="shared" si="23"/>
        <v>7.2688466331128276E-3</v>
      </c>
      <c r="AP85" s="5">
        <f t="shared" si="23"/>
        <v>7.2679889245584823E-3</v>
      </c>
      <c r="AQ85" s="5">
        <f t="shared" si="23"/>
        <v>6.3128897599497935E-3</v>
      </c>
      <c r="AR85" s="5">
        <f t="shared" si="23"/>
        <v>9.2059613789842749E-3</v>
      </c>
      <c r="AS85" s="5">
        <f t="shared" si="23"/>
        <v>9.316785709254035E-3</v>
      </c>
      <c r="AT85" s="5">
        <f t="shared" si="23"/>
        <v>6.4898222073664479E-3</v>
      </c>
      <c r="AU85" s="5">
        <f t="shared" si="23"/>
        <v>7.7167074384467587E-3</v>
      </c>
      <c r="AV85" s="5">
        <f t="shared" si="23"/>
        <v>8.3767252913557588E-3</v>
      </c>
      <c r="AW85" s="5">
        <f t="shared" si="23"/>
        <v>6.1454171652867585E-3</v>
      </c>
      <c r="AX85" s="5">
        <f t="shared" si="23"/>
        <v>8.6985130952876195E-3</v>
      </c>
      <c r="AY85" s="5">
        <f t="shared" si="23"/>
        <v>9.4418764063981375E-3</v>
      </c>
      <c r="AZ85" s="5">
        <f t="shared" si="23"/>
        <v>7.4437486928045169E-3</v>
      </c>
      <c r="BA85" s="5">
        <f t="shared" si="23"/>
        <v>7.1566013013403791E-3</v>
      </c>
    </row>
    <row r="86" spans="7:53" x14ac:dyDescent="0.25">
      <c r="G86" s="5"/>
      <c r="H86" s="5"/>
      <c r="I86" s="5"/>
      <c r="J86" s="5"/>
      <c r="N86" t="s">
        <v>98</v>
      </c>
      <c r="O86" s="5">
        <f t="shared" si="23"/>
        <v>5.810893723476666E-7</v>
      </c>
      <c r="P86" s="5">
        <f t="shared" si="23"/>
        <v>5.7266017179341511E-7</v>
      </c>
      <c r="Q86" s="5">
        <f t="shared" si="23"/>
        <v>4.9944091334391815E-7</v>
      </c>
      <c r="R86" s="5">
        <f t="shared" si="23"/>
        <v>5.145243163121505E-7</v>
      </c>
      <c r="S86" s="5">
        <f t="shared" si="23"/>
        <v>5.2439135106970687E-7</v>
      </c>
      <c r="T86" s="5">
        <f t="shared" si="23"/>
        <v>4.4464419144373483E-7</v>
      </c>
      <c r="U86" s="5">
        <f t="shared" si="23"/>
        <v>5.9885762439694422E-7</v>
      </c>
      <c r="V86" s="5">
        <f t="shared" si="23"/>
        <v>5.0143613741190523E-7</v>
      </c>
      <c r="W86" s="5">
        <f t="shared" si="23"/>
        <v>6.1661799114683707E-7</v>
      </c>
      <c r="X86" s="5">
        <f t="shared" si="23"/>
        <v>4.5988548226992562E-7</v>
      </c>
      <c r="Y86" s="5">
        <f t="shared" si="23"/>
        <v>6.1483280466070943E-7</v>
      </c>
      <c r="Z86" s="5">
        <f t="shared" si="23"/>
        <v>6.0955513823953716E-7</v>
      </c>
      <c r="AA86" s="5">
        <f t="shared" si="23"/>
        <v>6.1959509112491941E-7</v>
      </c>
      <c r="AB86" s="5">
        <f t="shared" si="23"/>
        <v>6.0536208569714682E-7</v>
      </c>
      <c r="AC86" s="5">
        <f t="shared" si="23"/>
        <v>6.1508873495802163E-7</v>
      </c>
      <c r="AD86" s="5">
        <f t="shared" si="23"/>
        <v>4.3952379674947086E-7</v>
      </c>
      <c r="AE86" s="5">
        <f t="shared" si="23"/>
        <v>6.0452970275080974E-7</v>
      </c>
      <c r="AF86" s="5">
        <f t="shared" si="23"/>
        <v>6.1742858207057186E-7</v>
      </c>
      <c r="AG86" s="5">
        <f t="shared" si="23"/>
        <v>2.4327217234569519E-7</v>
      </c>
      <c r="AH86" s="5">
        <f t="shared" si="23"/>
        <v>6.1097548965603832E-7</v>
      </c>
      <c r="AI86" s="5">
        <f t="shared" si="23"/>
        <v>5.9322940398808366E-7</v>
      </c>
      <c r="AJ86" s="5">
        <f t="shared" ref="AJ86:BV86" si="24">IFERROR(AJ31/$E31,0)</f>
        <v>3.5718479818715671E-7</v>
      </c>
      <c r="AK86" s="5">
        <f t="shared" si="24"/>
        <v>5.4549916442082401E-7</v>
      </c>
      <c r="AL86" s="5">
        <f t="shared" si="24"/>
        <v>5.7160718196712259E-7</v>
      </c>
      <c r="AM86" s="5">
        <f t="shared" si="24"/>
        <v>2.7881920999327816E-7</v>
      </c>
      <c r="AN86" s="5">
        <f t="shared" si="24"/>
        <v>6.1235842734872741E-7</v>
      </c>
      <c r="AO86" s="5">
        <f t="shared" si="24"/>
        <v>6.1564648960799501E-7</v>
      </c>
      <c r="AP86" s="5">
        <f t="shared" si="24"/>
        <v>5.8569436993011647E-7</v>
      </c>
      <c r="AQ86" s="5">
        <f t="shared" si="24"/>
        <v>6.170626098862819E-7</v>
      </c>
      <c r="AR86" s="5">
        <f t="shared" si="24"/>
        <v>6.150143835725495E-7</v>
      </c>
      <c r="AS86" s="5">
        <f t="shared" si="24"/>
        <v>4.1921965215258798E-7</v>
      </c>
      <c r="AT86" s="5">
        <f t="shared" si="24"/>
        <v>5.4815952132374723E-7</v>
      </c>
      <c r="AU86" s="5">
        <f t="shared" si="24"/>
        <v>5.170309035069027E-7</v>
      </c>
      <c r="AV86" s="5">
        <f t="shared" si="24"/>
        <v>5.4772470025285446E-7</v>
      </c>
      <c r="AW86" s="5">
        <f t="shared" si="24"/>
        <v>5.7396073795079185E-7</v>
      </c>
      <c r="AX86" s="5">
        <f t="shared" si="24"/>
        <v>6.0660748984450307E-7</v>
      </c>
      <c r="AY86" s="5">
        <f t="shared" si="24"/>
        <v>3.6724045851944737E-7</v>
      </c>
      <c r="AZ86" s="5">
        <f t="shared" si="24"/>
        <v>6.0459538009691081E-7</v>
      </c>
      <c r="BA86" s="5">
        <f t="shared" si="24"/>
        <v>5.7700277545875776E-7</v>
      </c>
    </row>
    <row r="87" spans="7:53" x14ac:dyDescent="0.25">
      <c r="G87" s="5"/>
      <c r="H87" s="5"/>
      <c r="I87" s="5"/>
      <c r="J87" s="5"/>
      <c r="K87" s="5"/>
      <c r="L87" s="5"/>
      <c r="M87" s="5"/>
      <c r="N87" t="s">
        <v>99</v>
      </c>
      <c r="O87" s="5">
        <f t="shared" ref="O87:BA93" si="25">IFERROR(O32/$E32,0)</f>
        <v>2.1123610868151149E-2</v>
      </c>
      <c r="P87" s="5">
        <f t="shared" si="25"/>
        <v>1.283709197253988E-2</v>
      </c>
      <c r="Q87" s="5">
        <f t="shared" si="25"/>
        <v>1.0230179967269493E-2</v>
      </c>
      <c r="R87" s="5">
        <f t="shared" si="25"/>
        <v>2.32513374507008E-2</v>
      </c>
      <c r="S87" s="5">
        <f t="shared" si="25"/>
        <v>1.7630311562600198E-2</v>
      </c>
      <c r="T87" s="5">
        <f t="shared" si="25"/>
        <v>2.1984270592426521E-2</v>
      </c>
      <c r="U87" s="5">
        <f t="shared" si="25"/>
        <v>1.8963907940510668E-2</v>
      </c>
      <c r="V87" s="5">
        <f t="shared" si="25"/>
        <v>2.4119128985428315E-2</v>
      </c>
      <c r="W87" s="5">
        <f t="shared" si="25"/>
        <v>9.3137967224215263E-3</v>
      </c>
      <c r="X87" s="5">
        <f t="shared" si="25"/>
        <v>1.2447089313265504E-2</v>
      </c>
      <c r="Y87" s="5">
        <f t="shared" si="25"/>
        <v>1.3768582189014954E-2</v>
      </c>
      <c r="Z87" s="5">
        <f t="shared" si="25"/>
        <v>1.4532728853246562E-2</v>
      </c>
      <c r="AA87" s="5">
        <f t="shared" si="25"/>
        <v>1.0391215534008775E-2</v>
      </c>
      <c r="AB87" s="5">
        <f t="shared" si="25"/>
        <v>1.4396032775706481E-2</v>
      </c>
      <c r="AC87" s="5">
        <f t="shared" si="25"/>
        <v>7.9486704991938977E-3</v>
      </c>
      <c r="AD87" s="5">
        <f t="shared" si="25"/>
        <v>1.4106875399191525E-2</v>
      </c>
      <c r="AE87" s="5">
        <f t="shared" si="25"/>
        <v>8.791037066666051E-3</v>
      </c>
      <c r="AF87" s="5">
        <f t="shared" si="25"/>
        <v>5.8274368324393623E-3</v>
      </c>
      <c r="AG87" s="5">
        <f t="shared" si="25"/>
        <v>2.7810129263228418E-2</v>
      </c>
      <c r="AH87" s="5">
        <f t="shared" si="25"/>
        <v>1.1233960909439284E-2</v>
      </c>
      <c r="AI87" s="5">
        <f t="shared" si="25"/>
        <v>3.6252275777827218E-3</v>
      </c>
      <c r="AJ87" s="5">
        <f t="shared" si="25"/>
        <v>2.0271319490851047E-2</v>
      </c>
      <c r="AK87" s="5">
        <f t="shared" si="25"/>
        <v>1.6590964935425227E-2</v>
      </c>
      <c r="AL87" s="5">
        <f t="shared" si="25"/>
        <v>1.2240949002001195E-2</v>
      </c>
      <c r="AM87" s="5">
        <f t="shared" si="25"/>
        <v>9.8983697920263219E-3</v>
      </c>
      <c r="AN87" s="5">
        <f t="shared" si="25"/>
        <v>1.2792646672561117E-2</v>
      </c>
      <c r="AO87" s="5">
        <f t="shared" si="25"/>
        <v>9.1459368257174687E-3</v>
      </c>
      <c r="AP87" s="5">
        <f t="shared" si="25"/>
        <v>1.746683466986361E-2</v>
      </c>
      <c r="AQ87" s="5">
        <f t="shared" si="25"/>
        <v>9.2738362693116656E-3</v>
      </c>
      <c r="AR87" s="5">
        <f t="shared" si="25"/>
        <v>1.3876422620584047E-2</v>
      </c>
      <c r="AS87" s="5">
        <f t="shared" si="25"/>
        <v>1.9364579095614957E-2</v>
      </c>
      <c r="AT87" s="5">
        <f t="shared" si="25"/>
        <v>1.3860560766176871E-2</v>
      </c>
      <c r="AU87" s="5">
        <f t="shared" si="25"/>
        <v>1.5503381887247758E-2</v>
      </c>
      <c r="AV87" s="5">
        <f t="shared" si="25"/>
        <v>1.8175024223045861E-2</v>
      </c>
      <c r="AW87" s="5">
        <f t="shared" si="25"/>
        <v>2.0450961501078963E-2</v>
      </c>
      <c r="AX87" s="5">
        <f t="shared" si="25"/>
        <v>1.3508741424561715E-2</v>
      </c>
      <c r="AY87" s="5">
        <f t="shared" si="25"/>
        <v>2.6416872989287441E-2</v>
      </c>
      <c r="AZ87" s="5">
        <f t="shared" si="25"/>
        <v>1.7024282814828515E-2</v>
      </c>
      <c r="BA87" s="5">
        <f t="shared" si="25"/>
        <v>2.0371156201708276E-2</v>
      </c>
    </row>
    <row r="88" spans="7:53" x14ac:dyDescent="0.25">
      <c r="G88" s="5"/>
      <c r="H88" s="5"/>
      <c r="I88" s="5"/>
      <c r="J88" s="5"/>
      <c r="K88" s="5"/>
      <c r="L88" s="5"/>
      <c r="M88" s="5"/>
      <c r="N88" t="s">
        <v>100</v>
      </c>
      <c r="O88" s="5">
        <f t="shared" si="25"/>
        <v>1.0643765558489074E-2</v>
      </c>
      <c r="P88" s="5">
        <f t="shared" si="25"/>
        <v>1.144109076169823E-2</v>
      </c>
      <c r="Q88" s="5">
        <f t="shared" si="25"/>
        <v>1.1354723173603247E-2</v>
      </c>
      <c r="R88" s="5">
        <f t="shared" si="25"/>
        <v>1.1153548175858861E-2</v>
      </c>
      <c r="S88" s="5">
        <f t="shared" si="25"/>
        <v>1.1321525965453426E-2</v>
      </c>
      <c r="T88" s="5">
        <f t="shared" si="25"/>
        <v>1.2120249870916266E-2</v>
      </c>
      <c r="U88" s="5">
        <f t="shared" si="25"/>
        <v>1.274422842413349E-2</v>
      </c>
      <c r="V88" s="5">
        <f t="shared" si="25"/>
        <v>1.2882648794421607E-2</v>
      </c>
      <c r="W88" s="5">
        <f t="shared" si="25"/>
        <v>1.2391245443986672E-2</v>
      </c>
      <c r="X88" s="5">
        <f t="shared" si="25"/>
        <v>1.0743966666450534E-2</v>
      </c>
      <c r="Y88" s="5">
        <f t="shared" si="25"/>
        <v>1.0948180280539318E-2</v>
      </c>
      <c r="Z88" s="5">
        <f t="shared" si="25"/>
        <v>1.2390346867092257E-2</v>
      </c>
      <c r="AA88" s="5">
        <f t="shared" si="25"/>
        <v>1.1569222698565664E-2</v>
      </c>
      <c r="AB88" s="5">
        <f t="shared" si="25"/>
        <v>1.1174487285319661E-2</v>
      </c>
      <c r="AC88" s="5">
        <f t="shared" si="25"/>
        <v>1.2692991263250323E-2</v>
      </c>
      <c r="AD88" s="5">
        <f t="shared" si="25"/>
        <v>1.0548378942712629E-2</v>
      </c>
      <c r="AE88" s="5">
        <f t="shared" si="25"/>
        <v>1.0816101321231397E-2</v>
      </c>
      <c r="AF88" s="5">
        <f t="shared" si="25"/>
        <v>1.0954714928347743E-2</v>
      </c>
      <c r="AG88" s="5">
        <f t="shared" si="25"/>
        <v>1.0585621866548992E-2</v>
      </c>
      <c r="AH88" s="5">
        <f t="shared" si="25"/>
        <v>1.0326459135239724E-2</v>
      </c>
      <c r="AI88" s="5">
        <f t="shared" si="25"/>
        <v>8.6337734146516402E-3</v>
      </c>
      <c r="AJ88" s="5">
        <f t="shared" si="25"/>
        <v>1.1166722159295163E-2</v>
      </c>
      <c r="AK88" s="5">
        <f t="shared" si="25"/>
        <v>9.4590044163502928E-3</v>
      </c>
      <c r="AL88" s="5">
        <f t="shared" si="25"/>
        <v>9.8731605124518507E-3</v>
      </c>
      <c r="AM88" s="5">
        <f t="shared" si="25"/>
        <v>9.5268297558182957E-3</v>
      </c>
      <c r="AN88" s="5">
        <f t="shared" si="25"/>
        <v>1.0863992311901736E-2</v>
      </c>
      <c r="AO88" s="5">
        <f t="shared" si="25"/>
        <v>1.1971889381043668E-2</v>
      </c>
      <c r="AP88" s="5">
        <f t="shared" si="25"/>
        <v>1.1541198142834821E-2</v>
      </c>
      <c r="AQ88" s="5">
        <f t="shared" si="25"/>
        <v>1.0472494776256428E-2</v>
      </c>
      <c r="AR88" s="5">
        <f t="shared" si="25"/>
        <v>1.1511451694807079E-2</v>
      </c>
      <c r="AS88" s="5">
        <f t="shared" si="25"/>
        <v>1.0526152973545568E-2</v>
      </c>
      <c r="AT88" s="5">
        <f t="shared" si="25"/>
        <v>1.2387736632802482E-2</v>
      </c>
      <c r="AU88" s="5">
        <f t="shared" si="25"/>
        <v>1.1323125103032775E-2</v>
      </c>
      <c r="AV88" s="5">
        <f t="shared" si="25"/>
        <v>1.0280281814941736E-2</v>
      </c>
      <c r="AW88" s="5">
        <f t="shared" si="25"/>
        <v>1.1469787111243782E-2</v>
      </c>
      <c r="AX88" s="5">
        <f t="shared" si="25"/>
        <v>1.050953413126956E-2</v>
      </c>
      <c r="AY88" s="5">
        <f t="shared" si="25"/>
        <v>9.6349989430743188E-3</v>
      </c>
      <c r="AZ88" s="5">
        <f t="shared" si="25"/>
        <v>1.1536821445933069E-2</v>
      </c>
      <c r="BA88" s="5">
        <f t="shared" si="25"/>
        <v>1.0765348825616737E-2</v>
      </c>
    </row>
    <row r="89" spans="7:53" x14ac:dyDescent="0.25">
      <c r="G89" s="5"/>
      <c r="H89" s="5"/>
      <c r="I89" s="5"/>
      <c r="J89" s="5"/>
      <c r="K89" s="5"/>
      <c r="L89" s="5"/>
      <c r="M89" s="5"/>
      <c r="N89" t="s">
        <v>101</v>
      </c>
      <c r="O89" s="5">
        <f t="shared" si="25"/>
        <v>3.8043875397962576E-5</v>
      </c>
      <c r="P89" s="5">
        <f t="shared" si="25"/>
        <v>3.7940805202702568E-5</v>
      </c>
      <c r="Q89" s="5">
        <f t="shared" si="25"/>
        <v>3.794080542207372E-5</v>
      </c>
      <c r="R89" s="5">
        <f t="shared" si="25"/>
        <v>3.7940805202702568E-5</v>
      </c>
      <c r="S89" s="5">
        <f t="shared" si="25"/>
        <v>3.8043875397962576E-5</v>
      </c>
      <c r="T89" s="5">
        <f t="shared" si="25"/>
        <v>3.7940805202702568E-5</v>
      </c>
      <c r="U89" s="5">
        <f t="shared" si="25"/>
        <v>3.7940805202702568E-5</v>
      </c>
      <c r="V89" s="5">
        <f t="shared" si="25"/>
        <v>3.7940805202702568E-5</v>
      </c>
      <c r="W89" s="5">
        <f t="shared" si="25"/>
        <v>3.8043875397962576E-5</v>
      </c>
      <c r="X89" s="5">
        <f t="shared" si="25"/>
        <v>3.7940805202702568E-5</v>
      </c>
      <c r="Y89" s="5">
        <f t="shared" si="25"/>
        <v>3.794080542207372E-5</v>
      </c>
      <c r="Z89" s="5">
        <f t="shared" si="25"/>
        <v>3.7940805202702568E-5</v>
      </c>
      <c r="AA89" s="5">
        <f t="shared" si="25"/>
        <v>3.8043875397962576E-5</v>
      </c>
      <c r="AB89" s="5">
        <f t="shared" si="25"/>
        <v>3.7940805202702568E-5</v>
      </c>
      <c r="AC89" s="5">
        <f t="shared" si="25"/>
        <v>3.7940805202702568E-5</v>
      </c>
      <c r="AD89" s="5">
        <f t="shared" si="25"/>
        <v>3.7940805202702568E-5</v>
      </c>
      <c r="AE89" s="5">
        <f t="shared" si="25"/>
        <v>3.8043875397962576E-5</v>
      </c>
      <c r="AF89" s="5">
        <f t="shared" si="25"/>
        <v>3.7940805202702568E-5</v>
      </c>
      <c r="AG89" s="5">
        <f t="shared" si="25"/>
        <v>3.7940805202702568E-5</v>
      </c>
      <c r="AH89" s="5">
        <f t="shared" si="25"/>
        <v>3.7940805202702568E-5</v>
      </c>
      <c r="AI89" s="5">
        <f t="shared" si="25"/>
        <v>3.7835409464568859E-5</v>
      </c>
      <c r="AJ89" s="5">
        <f t="shared" si="25"/>
        <v>3.7940805202702568E-5</v>
      </c>
      <c r="AK89" s="5">
        <f t="shared" si="25"/>
        <v>3.7940805202702568E-5</v>
      </c>
      <c r="AL89" s="5">
        <f t="shared" si="25"/>
        <v>3.7940805202702568E-5</v>
      </c>
      <c r="AM89" s="5">
        <f t="shared" si="25"/>
        <v>3.8043875475074287E-5</v>
      </c>
      <c r="AN89" s="5">
        <f t="shared" si="25"/>
        <v>3.7940805202702568E-5</v>
      </c>
      <c r="AO89" s="5">
        <f t="shared" si="25"/>
        <v>3.7940805202702568E-5</v>
      </c>
      <c r="AP89" s="5">
        <f t="shared" si="25"/>
        <v>3.794080542207372E-5</v>
      </c>
      <c r="AQ89" s="5">
        <f t="shared" si="25"/>
        <v>3.8043875617333714E-5</v>
      </c>
      <c r="AR89" s="5">
        <f t="shared" si="25"/>
        <v>3.7940805202702568E-5</v>
      </c>
      <c r="AS89" s="5">
        <f t="shared" si="25"/>
        <v>3.7940805202702568E-5</v>
      </c>
      <c r="AT89" s="5">
        <f t="shared" si="25"/>
        <v>3.794080542207372E-5</v>
      </c>
      <c r="AU89" s="5">
        <f t="shared" si="25"/>
        <v>3.8043875397962576E-5</v>
      </c>
      <c r="AV89" s="5">
        <f t="shared" si="25"/>
        <v>3.7940805202702568E-5</v>
      </c>
      <c r="AW89" s="5">
        <f t="shared" si="25"/>
        <v>3.7940805202702568E-5</v>
      </c>
      <c r="AX89" s="5">
        <f t="shared" si="25"/>
        <v>3.794080542207372E-5</v>
      </c>
      <c r="AY89" s="5">
        <f t="shared" si="25"/>
        <v>3.8043875397962576E-5</v>
      </c>
      <c r="AZ89" s="5">
        <f t="shared" si="25"/>
        <v>3.7940805202702568E-5</v>
      </c>
      <c r="BA89" s="5">
        <f t="shared" si="25"/>
        <v>3.794080542207372E-5</v>
      </c>
    </row>
    <row r="90" spans="7:53" x14ac:dyDescent="0.25">
      <c r="G90" s="5"/>
      <c r="H90" s="5"/>
      <c r="I90" s="5"/>
      <c r="J90" s="5"/>
      <c r="N90" t="s">
        <v>102</v>
      </c>
      <c r="O90" s="5">
        <f t="shared" si="25"/>
        <v>2.6567436677126514E-2</v>
      </c>
      <c r="P90" s="5">
        <f t="shared" si="25"/>
        <v>2.4310472925629819E-2</v>
      </c>
      <c r="Q90" s="5">
        <f t="shared" si="25"/>
        <v>2.3967553192763034E-2</v>
      </c>
      <c r="R90" s="5">
        <f t="shared" si="25"/>
        <v>1.7750309972726652E-2</v>
      </c>
      <c r="S90" s="5">
        <f t="shared" si="25"/>
        <v>2.0665599118778463E-2</v>
      </c>
      <c r="T90" s="5">
        <f t="shared" si="25"/>
        <v>2.6074220173471177E-2</v>
      </c>
      <c r="U90" s="5">
        <f t="shared" si="25"/>
        <v>2.2194817435547375E-2</v>
      </c>
      <c r="V90" s="5">
        <f t="shared" si="25"/>
        <v>1.9820060621779184E-2</v>
      </c>
      <c r="W90" s="5">
        <f t="shared" si="25"/>
        <v>2.5029370895544162E-2</v>
      </c>
      <c r="X90" s="5">
        <f t="shared" si="25"/>
        <v>1.8530526890794704E-2</v>
      </c>
      <c r="Y90" s="5">
        <f t="shared" si="25"/>
        <v>2.1039693113955024E-2</v>
      </c>
      <c r="Z90" s="5">
        <f t="shared" si="25"/>
        <v>2.1656593700668414E-2</v>
      </c>
      <c r="AA90" s="5">
        <f t="shared" si="25"/>
        <v>2.4015552381540045E-2</v>
      </c>
      <c r="AB90" s="5">
        <f t="shared" si="25"/>
        <v>2.2279476523517965E-2</v>
      </c>
      <c r="AC90" s="5">
        <f t="shared" si="25"/>
        <v>2.7868043419809592E-2</v>
      </c>
      <c r="AD90" s="5">
        <f t="shared" si="25"/>
        <v>2.6045406079706016E-2</v>
      </c>
      <c r="AE90" s="5">
        <f t="shared" si="25"/>
        <v>2.2811673854110499E-2</v>
      </c>
      <c r="AF90" s="5">
        <f t="shared" si="25"/>
        <v>1.9221612540912852E-2</v>
      </c>
      <c r="AG90" s="5">
        <f t="shared" si="25"/>
        <v>2.0750844024759775E-2</v>
      </c>
      <c r="AH90" s="5">
        <f t="shared" si="25"/>
        <v>2.3139881255854752E-2</v>
      </c>
      <c r="AI90" s="5">
        <f t="shared" si="25"/>
        <v>1.7420477613646925E-2</v>
      </c>
      <c r="AJ90" s="5">
        <f t="shared" si="25"/>
        <v>1.767271835310362E-2</v>
      </c>
      <c r="AK90" s="5">
        <f t="shared" si="25"/>
        <v>1.719890003310923E-2</v>
      </c>
      <c r="AL90" s="5">
        <f t="shared" si="25"/>
        <v>1.7543596079251902E-2</v>
      </c>
      <c r="AM90" s="5">
        <f t="shared" si="25"/>
        <v>1.8292237142034616E-2</v>
      </c>
      <c r="AN90" s="5">
        <f t="shared" si="25"/>
        <v>1.5626523710696245E-2</v>
      </c>
      <c r="AO90" s="5">
        <f t="shared" si="25"/>
        <v>1.3776229956797195E-2</v>
      </c>
      <c r="AP90" s="5">
        <f t="shared" si="25"/>
        <v>1.7864045648302036E-2</v>
      </c>
      <c r="AQ90" s="5">
        <f t="shared" si="25"/>
        <v>1.5665917972180317E-2</v>
      </c>
      <c r="AR90" s="5">
        <f t="shared" si="25"/>
        <v>1.7287785523658415E-2</v>
      </c>
      <c r="AS90" s="5">
        <f t="shared" si="25"/>
        <v>1.6628589176276697E-2</v>
      </c>
      <c r="AT90" s="5">
        <f t="shared" si="25"/>
        <v>1.5420304144393665E-2</v>
      </c>
      <c r="AU90" s="5">
        <f t="shared" si="25"/>
        <v>1.6916251456497104E-2</v>
      </c>
      <c r="AV90" s="5">
        <f t="shared" si="25"/>
        <v>1.7210920773760047E-2</v>
      </c>
      <c r="AW90" s="5">
        <f t="shared" si="25"/>
        <v>1.847104422193457E-2</v>
      </c>
      <c r="AX90" s="5">
        <f t="shared" si="25"/>
        <v>1.6621652740234569E-2</v>
      </c>
      <c r="AY90" s="5">
        <f t="shared" si="25"/>
        <v>1.7822148228101492E-2</v>
      </c>
      <c r="AZ90" s="5">
        <f t="shared" si="25"/>
        <v>1.5338508610158326E-2</v>
      </c>
      <c r="BA90" s="5">
        <f t="shared" si="25"/>
        <v>1.5652665741667422E-2</v>
      </c>
    </row>
    <row r="91" spans="7:53" x14ac:dyDescent="0.25">
      <c r="G91" s="5"/>
      <c r="H91" s="5"/>
      <c r="I91" s="5"/>
      <c r="J91" s="5"/>
      <c r="K91" s="5"/>
      <c r="L91" s="5"/>
      <c r="M91" s="5"/>
      <c r="N91" t="s">
        <v>103</v>
      </c>
      <c r="O91" s="5">
        <f t="shared" si="25"/>
        <v>7.6107107508048316E-4</v>
      </c>
      <c r="P91" s="5">
        <f t="shared" si="25"/>
        <v>7.0026673382289682E-4</v>
      </c>
      <c r="Q91" s="5">
        <f t="shared" si="25"/>
        <v>7.0206559268250212E-4</v>
      </c>
      <c r="R91" s="5">
        <f t="shared" si="25"/>
        <v>6.0845208757611996E-4</v>
      </c>
      <c r="S91" s="5">
        <f t="shared" si="25"/>
        <v>6.512489886487063E-4</v>
      </c>
      <c r="T91" s="5">
        <f t="shared" si="25"/>
        <v>7.2336578558135475E-4</v>
      </c>
      <c r="U91" s="5">
        <f t="shared" si="25"/>
        <v>7.4553009671498107E-4</v>
      </c>
      <c r="V91" s="5">
        <f t="shared" si="25"/>
        <v>7.1162674149062523E-4</v>
      </c>
      <c r="W91" s="5">
        <f t="shared" si="25"/>
        <v>7.2116867726694533E-4</v>
      </c>
      <c r="X91" s="5">
        <f t="shared" si="25"/>
        <v>6.7882052380732099E-4</v>
      </c>
      <c r="Y91" s="5">
        <f t="shared" si="25"/>
        <v>6.4403402968521157E-4</v>
      </c>
      <c r="Z91" s="5">
        <f t="shared" si="25"/>
        <v>6.7275469910149264E-4</v>
      </c>
      <c r="AA91" s="5">
        <f t="shared" si="25"/>
        <v>6.4786726078439581E-4</v>
      </c>
      <c r="AB91" s="5">
        <f t="shared" si="25"/>
        <v>6.3950788232311159E-4</v>
      </c>
      <c r="AC91" s="5">
        <f t="shared" si="25"/>
        <v>7.0760831076637474E-4</v>
      </c>
      <c r="AD91" s="5">
        <f t="shared" si="25"/>
        <v>7.0019414963562205E-4</v>
      </c>
      <c r="AE91" s="5">
        <f t="shared" si="25"/>
        <v>6.6512712628889585E-4</v>
      </c>
      <c r="AF91" s="5">
        <f t="shared" si="25"/>
        <v>6.4374316164640536E-4</v>
      </c>
      <c r="AG91" s="5">
        <f t="shared" si="25"/>
        <v>6.4885489471606212E-4</v>
      </c>
      <c r="AH91" s="5">
        <f t="shared" si="25"/>
        <v>6.1890781130503468E-4</v>
      </c>
      <c r="AI91" s="5">
        <f t="shared" si="25"/>
        <v>5.8176876365725265E-4</v>
      </c>
      <c r="AJ91" s="5">
        <f t="shared" si="25"/>
        <v>4.8493887841544631E-4</v>
      </c>
      <c r="AK91" s="5">
        <f t="shared" si="25"/>
        <v>4.9195450258343468E-4</v>
      </c>
      <c r="AL91" s="5">
        <f t="shared" si="25"/>
        <v>4.8513940142263053E-4</v>
      </c>
      <c r="AM91" s="5">
        <f t="shared" si="25"/>
        <v>4.7742142976180205E-4</v>
      </c>
      <c r="AN91" s="5">
        <f t="shared" si="25"/>
        <v>4.5277007073541369E-4</v>
      </c>
      <c r="AO91" s="5">
        <f t="shared" si="25"/>
        <v>4.6523039331567367E-4</v>
      </c>
      <c r="AP91" s="5">
        <f t="shared" si="25"/>
        <v>4.8948925974368952E-4</v>
      </c>
      <c r="AQ91" s="5">
        <f t="shared" si="25"/>
        <v>4.7430836975669998E-4</v>
      </c>
      <c r="AR91" s="5">
        <f t="shared" si="25"/>
        <v>4.975024510059621E-4</v>
      </c>
      <c r="AS91" s="5">
        <f t="shared" si="25"/>
        <v>4.9475021856226948E-4</v>
      </c>
      <c r="AT91" s="5">
        <f t="shared" si="25"/>
        <v>4.5993627637034104E-4</v>
      </c>
      <c r="AU91" s="5">
        <f t="shared" si="25"/>
        <v>4.6853150415741054E-4</v>
      </c>
      <c r="AV91" s="5">
        <f t="shared" si="25"/>
        <v>4.5871259396047055E-4</v>
      </c>
      <c r="AW91" s="5">
        <f t="shared" si="25"/>
        <v>4.5194726566525056E-4</v>
      </c>
      <c r="AX91" s="5">
        <f t="shared" si="25"/>
        <v>4.126982725051E-4</v>
      </c>
      <c r="AY91" s="5">
        <f t="shared" si="25"/>
        <v>4.5562559363689791E-4</v>
      </c>
      <c r="AZ91" s="5">
        <f t="shared" si="25"/>
        <v>4.4759847189839791E-4</v>
      </c>
      <c r="BA91" s="5">
        <f t="shared" si="25"/>
        <v>4.280834314909653E-4</v>
      </c>
    </row>
    <row r="92" spans="7:53" x14ac:dyDescent="0.25">
      <c r="G92" s="5"/>
      <c r="H92" s="5"/>
      <c r="I92" s="5"/>
      <c r="J92" s="5"/>
      <c r="K92" s="5"/>
      <c r="L92" s="5"/>
      <c r="M92" s="5"/>
      <c r="N92" t="s">
        <v>104</v>
      </c>
      <c r="O92" s="5">
        <f t="shared" si="25"/>
        <v>6.9759255178011248</v>
      </c>
      <c r="P92" s="5">
        <f t="shared" si="25"/>
        <v>6.41770879343375</v>
      </c>
      <c r="Q92" s="5">
        <f t="shared" si="25"/>
        <v>5.9888721639034497</v>
      </c>
      <c r="R92" s="5">
        <f t="shared" si="25"/>
        <v>6.5812433537137247</v>
      </c>
      <c r="S92" s="5">
        <f t="shared" si="25"/>
        <v>5.6161218093171001</v>
      </c>
      <c r="T92" s="5">
        <f t="shared" si="25"/>
        <v>8.3616938529283242</v>
      </c>
      <c r="U92" s="5">
        <f t="shared" si="25"/>
        <v>7.055357493611</v>
      </c>
      <c r="V92" s="5">
        <f t="shared" si="25"/>
        <v>6.9513678405395254</v>
      </c>
      <c r="W92" s="5">
        <f t="shared" si="25"/>
        <v>6.8720735873402248</v>
      </c>
      <c r="X92" s="5">
        <f t="shared" si="25"/>
        <v>5.8101321755104252</v>
      </c>
      <c r="Y92" s="5">
        <f t="shared" si="25"/>
        <v>5.6861064834306001</v>
      </c>
      <c r="Z92" s="5">
        <f t="shared" si="25"/>
        <v>6.7022140349328003</v>
      </c>
      <c r="AA92" s="5">
        <f t="shared" si="25"/>
        <v>5.7890289713237246</v>
      </c>
      <c r="AB92" s="5">
        <f t="shared" si="25"/>
        <v>5.5594288201370503</v>
      </c>
      <c r="AC92" s="5">
        <f t="shared" si="25"/>
        <v>6.3205313503081246</v>
      </c>
      <c r="AD92" s="5">
        <f t="shared" si="25"/>
        <v>6.0505970890240501</v>
      </c>
      <c r="AE92" s="5">
        <f t="shared" si="25"/>
        <v>7.0981213561293499</v>
      </c>
      <c r="AF92" s="5">
        <f t="shared" si="25"/>
        <v>5.6611924919985501</v>
      </c>
      <c r="AG92" s="5">
        <f t="shared" si="25"/>
        <v>7.1356953722864498</v>
      </c>
      <c r="AH92" s="5">
        <f t="shared" si="25"/>
        <v>5.8849869321589754</v>
      </c>
      <c r="AI92" s="5">
        <f t="shared" si="25"/>
        <v>4.4305865377515499</v>
      </c>
      <c r="AJ92" s="5">
        <f t="shared" si="25"/>
        <v>5.5541622603286251</v>
      </c>
      <c r="AK92" s="5">
        <f t="shared" si="25"/>
        <v>4.3403034579298998</v>
      </c>
      <c r="AL92" s="5">
        <f t="shared" si="25"/>
        <v>5.0866908675749247</v>
      </c>
      <c r="AM92" s="5">
        <f t="shared" si="25"/>
        <v>4.3845077344585004</v>
      </c>
      <c r="AN92" s="5">
        <f t="shared" si="25"/>
        <v>5.2199334465723002</v>
      </c>
      <c r="AO92" s="5">
        <f t="shared" si="25"/>
        <v>5.2303039214208749</v>
      </c>
      <c r="AP92" s="5">
        <f t="shared" si="25"/>
        <v>5.78703736951545</v>
      </c>
      <c r="AQ92" s="5">
        <f t="shared" si="25"/>
        <v>4.8351114936360746</v>
      </c>
      <c r="AR92" s="5">
        <f t="shared" si="25"/>
        <v>3.7776315678954249</v>
      </c>
      <c r="AS92" s="5">
        <f t="shared" si="25"/>
        <v>5.474407558400725</v>
      </c>
      <c r="AT92" s="5">
        <f t="shared" si="25"/>
        <v>4.8312893719766752</v>
      </c>
      <c r="AU92" s="5">
        <f t="shared" si="25"/>
        <v>5.4690893250104997</v>
      </c>
      <c r="AV92" s="5">
        <f t="shared" si="25"/>
        <v>5.2822394844932248</v>
      </c>
      <c r="AW92" s="5">
        <f t="shared" si="25"/>
        <v>4.9682346103153749</v>
      </c>
      <c r="AX92" s="5">
        <f t="shared" si="25"/>
        <v>4.0275079488531746</v>
      </c>
      <c r="AY92" s="5">
        <f t="shared" si="25"/>
        <v>4.6538242565953247</v>
      </c>
      <c r="AZ92" s="5">
        <f t="shared" si="25"/>
        <v>4.2316461566882246</v>
      </c>
      <c r="BA92" s="5">
        <f t="shared" si="25"/>
        <v>4.5225262210457746</v>
      </c>
    </row>
    <row r="93" spans="7:53" x14ac:dyDescent="0.25">
      <c r="G93" s="5"/>
      <c r="H93" s="5"/>
      <c r="I93" s="5"/>
      <c r="J93" s="5"/>
      <c r="K93" s="5"/>
      <c r="L93" s="5"/>
      <c r="M93" s="5"/>
      <c r="N93" t="s">
        <v>105</v>
      </c>
      <c r="O93" s="5">
        <f t="shared" si="25"/>
        <v>2.5502364785913873E-4</v>
      </c>
      <c r="P93" s="5">
        <f t="shared" si="25"/>
        <v>1.7802128748128188E-4</v>
      </c>
      <c r="Q93" s="5">
        <f t="shared" si="25"/>
        <v>1.2455206077444062E-4</v>
      </c>
      <c r="R93" s="5">
        <f t="shared" si="25"/>
        <v>1.0669515505497313E-4</v>
      </c>
      <c r="S93" s="5">
        <f t="shared" si="25"/>
        <v>1.6642562034504125E-4</v>
      </c>
      <c r="T93" s="5">
        <f t="shared" si="25"/>
        <v>3.4714291707859751E-4</v>
      </c>
      <c r="U93" s="5">
        <f t="shared" si="25"/>
        <v>1.6564069494017625E-4</v>
      </c>
      <c r="V93" s="5">
        <f t="shared" si="25"/>
        <v>2.1754452603606374E-4</v>
      </c>
      <c r="W93" s="5">
        <f t="shared" si="25"/>
        <v>2.4891907492421061E-4</v>
      </c>
      <c r="X93" s="5">
        <f t="shared" si="25"/>
        <v>2.6460068412854752E-4</v>
      </c>
      <c r="Y93" s="5">
        <f t="shared" si="25"/>
        <v>1.9920876081503189E-4</v>
      </c>
      <c r="Z93" s="5">
        <f t="shared" si="25"/>
        <v>2.2853309390002811E-4</v>
      </c>
      <c r="AA93" s="5">
        <f t="shared" si="25"/>
        <v>1.8123534585477499E-4</v>
      </c>
      <c r="AB93" s="5">
        <f t="shared" si="25"/>
        <v>1.7310892610726875E-4</v>
      </c>
      <c r="AC93" s="5">
        <f t="shared" si="25"/>
        <v>2.6517561332620876E-4</v>
      </c>
      <c r="AD93" s="5">
        <f t="shared" si="25"/>
        <v>3.0991741976756066E-4</v>
      </c>
      <c r="AE93" s="5">
        <f t="shared" si="25"/>
        <v>1.9578322592495127E-4</v>
      </c>
      <c r="AF93" s="5">
        <f t="shared" si="25"/>
        <v>1.7588209339572126E-4</v>
      </c>
      <c r="AG93" s="5">
        <f t="shared" si="25"/>
        <v>2.0407097456335375E-4</v>
      </c>
      <c r="AH93" s="5">
        <f t="shared" si="25"/>
        <v>2.4001515250742124E-4</v>
      </c>
      <c r="AI93" s="5">
        <f t="shared" si="25"/>
        <v>1.2143252388351624E-4</v>
      </c>
      <c r="AJ93" s="5">
        <f t="shared" ref="AJ93:BV93" si="26">IFERROR(AJ38/$E38,0)</f>
        <v>1.3631066842312563E-4</v>
      </c>
      <c r="AK93" s="5">
        <f t="shared" si="26"/>
        <v>1.5553593134637249E-4</v>
      </c>
      <c r="AL93" s="5">
        <f t="shared" si="26"/>
        <v>2.2570816597901816E-4</v>
      </c>
      <c r="AM93" s="5">
        <f t="shared" si="26"/>
        <v>1.4119990171316437E-4</v>
      </c>
      <c r="AN93" s="5">
        <f t="shared" si="26"/>
        <v>1.6871747976081249E-4</v>
      </c>
      <c r="AO93" s="5">
        <f t="shared" si="26"/>
        <v>1.2498192619658064E-4</v>
      </c>
      <c r="AP93" s="5">
        <f t="shared" si="26"/>
        <v>2.6665030680497937E-4</v>
      </c>
      <c r="AQ93" s="5">
        <f t="shared" si="26"/>
        <v>3.0879861483350376E-4</v>
      </c>
      <c r="AR93" s="5">
        <f t="shared" si="26"/>
        <v>1.3549847218961251E-4</v>
      </c>
      <c r="AS93" s="5">
        <f t="shared" si="26"/>
        <v>1.8045409912624625E-4</v>
      </c>
      <c r="AT93" s="5">
        <f t="shared" si="26"/>
        <v>1.2630415766839501E-4</v>
      </c>
      <c r="AU93" s="5">
        <f t="shared" si="26"/>
        <v>1.3145000970101438E-4</v>
      </c>
      <c r="AV93" s="5">
        <f t="shared" si="26"/>
        <v>1.2862770308918564E-4</v>
      </c>
      <c r="AW93" s="5">
        <f t="shared" si="26"/>
        <v>1.3725051466287688E-4</v>
      </c>
      <c r="AX93" s="5">
        <f t="shared" si="26"/>
        <v>1.6404360773353312E-4</v>
      </c>
      <c r="AY93" s="5">
        <f t="shared" si="26"/>
        <v>1.5138460563297938E-4</v>
      </c>
      <c r="AZ93" s="5">
        <f t="shared" si="26"/>
        <v>1.4802218486551752E-4</v>
      </c>
      <c r="BA93" s="5">
        <f t="shared" si="26"/>
        <v>2.5830033292401625E-4</v>
      </c>
    </row>
    <row r="94" spans="7:53" x14ac:dyDescent="0.25">
      <c r="G94" s="5"/>
      <c r="H94" s="5"/>
      <c r="I94" s="5"/>
      <c r="J94" s="5"/>
      <c r="K94" s="5"/>
      <c r="L94" s="5"/>
      <c r="M94" s="5"/>
      <c r="N94" t="s">
        <v>106</v>
      </c>
      <c r="O94" s="5">
        <f t="shared" ref="O94:BA100" si="27">IFERROR(O39/$E39,0)</f>
        <v>1.3157831337355852E-2</v>
      </c>
      <c r="P94" s="5">
        <f t="shared" si="27"/>
        <v>1.014344487800159E-2</v>
      </c>
      <c r="Q94" s="5">
        <f t="shared" si="27"/>
        <v>9.0855514254992251E-3</v>
      </c>
      <c r="R94" s="5">
        <f t="shared" si="27"/>
        <v>6.2836090621929842E-3</v>
      </c>
      <c r="S94" s="5">
        <f t="shared" si="27"/>
        <v>9.8761031736048829E-3</v>
      </c>
      <c r="T94" s="5">
        <f t="shared" si="27"/>
        <v>1.0801053250985543E-2</v>
      </c>
      <c r="U94" s="5">
        <f t="shared" si="27"/>
        <v>8.3410047222779067E-3</v>
      </c>
      <c r="V94" s="5">
        <f t="shared" si="27"/>
        <v>9.0843086110374803E-3</v>
      </c>
      <c r="W94" s="5">
        <f t="shared" si="27"/>
        <v>1.0818316368887247E-2</v>
      </c>
      <c r="X94" s="5">
        <f t="shared" si="27"/>
        <v>1.0254945086555892E-2</v>
      </c>
      <c r="Y94" s="5">
        <f t="shared" si="27"/>
        <v>9.7364434168231793E-3</v>
      </c>
      <c r="Z94" s="5">
        <f t="shared" si="27"/>
        <v>9.1081930196045338E-3</v>
      </c>
      <c r="AA94" s="5">
        <f t="shared" si="27"/>
        <v>7.8507829269564722E-3</v>
      </c>
      <c r="AB94" s="5">
        <f t="shared" si="27"/>
        <v>9.642706054258255E-3</v>
      </c>
      <c r="AC94" s="5">
        <f t="shared" si="27"/>
        <v>7.7131721882292247E-3</v>
      </c>
      <c r="AD94" s="5">
        <f t="shared" si="27"/>
        <v>1.0340781169887866E-2</v>
      </c>
      <c r="AE94" s="5">
        <f t="shared" si="27"/>
        <v>1.0309657044962636E-2</v>
      </c>
      <c r="AF94" s="5">
        <f t="shared" si="27"/>
        <v>8.3327551132213566E-3</v>
      </c>
      <c r="AG94" s="5">
        <f t="shared" si="27"/>
        <v>9.9870029412798458E-3</v>
      </c>
      <c r="AH94" s="5">
        <f t="shared" si="27"/>
        <v>9.9221906491920933E-3</v>
      </c>
      <c r="AI94" s="5">
        <f t="shared" si="27"/>
        <v>6.8232781221410849E-3</v>
      </c>
      <c r="AJ94" s="5">
        <f t="shared" si="27"/>
        <v>6.2122578218182555E-3</v>
      </c>
      <c r="AK94" s="5">
        <f t="shared" si="27"/>
        <v>6.6372258368014338E-3</v>
      </c>
      <c r="AL94" s="5">
        <f t="shared" si="27"/>
        <v>9.447805258063411E-3</v>
      </c>
      <c r="AM94" s="5">
        <f t="shared" si="27"/>
        <v>9.0275029132612008E-3</v>
      </c>
      <c r="AN94" s="5">
        <f t="shared" si="27"/>
        <v>8.2982629313503881E-3</v>
      </c>
      <c r="AO94" s="5">
        <f t="shared" si="27"/>
        <v>6.4911404032228287E-3</v>
      </c>
      <c r="AP94" s="5">
        <f t="shared" si="27"/>
        <v>8.0227001909445733E-3</v>
      </c>
      <c r="AQ94" s="5">
        <f t="shared" si="27"/>
        <v>1.0552866800282364E-2</v>
      </c>
      <c r="AR94" s="5">
        <f t="shared" si="27"/>
        <v>6.8569984280027908E-3</v>
      </c>
      <c r="AS94" s="5">
        <f t="shared" si="27"/>
        <v>9.0650122764539924E-3</v>
      </c>
      <c r="AT94" s="5">
        <f t="shared" si="27"/>
        <v>6.9695936240403095E-3</v>
      </c>
      <c r="AU94" s="5">
        <f t="shared" si="27"/>
        <v>7.188262064042209E-3</v>
      </c>
      <c r="AV94" s="5">
        <f t="shared" si="27"/>
        <v>6.4739365318822869E-3</v>
      </c>
      <c r="AW94" s="5">
        <f t="shared" si="27"/>
        <v>6.608139991106589E-3</v>
      </c>
      <c r="AX94" s="5">
        <f t="shared" si="27"/>
        <v>5.6011100140741475E-3</v>
      </c>
      <c r="AY94" s="5">
        <f t="shared" si="27"/>
        <v>5.7276253791269383E-3</v>
      </c>
      <c r="AZ94" s="5">
        <f t="shared" si="27"/>
        <v>7.5990066297628297E-3</v>
      </c>
      <c r="BA94" s="5">
        <f t="shared" si="27"/>
        <v>9.8373961440474025E-3</v>
      </c>
    </row>
    <row r="95" spans="7:53" x14ac:dyDescent="0.25">
      <c r="N95" t="s">
        <v>107</v>
      </c>
      <c r="O95" s="5">
        <f t="shared" si="27"/>
        <v>9.3637924541637677E-7</v>
      </c>
      <c r="P95" s="5">
        <f t="shared" si="27"/>
        <v>9.3401030231127166E-7</v>
      </c>
      <c r="Q95" s="5">
        <f t="shared" si="27"/>
        <v>9.3423263726981843E-7</v>
      </c>
      <c r="R95" s="5">
        <f t="shared" si="27"/>
        <v>9.3388199768995004E-7</v>
      </c>
      <c r="S95" s="5">
        <f t="shared" si="27"/>
        <v>9.3683079260684995E-7</v>
      </c>
      <c r="T95" s="5">
        <f t="shared" si="27"/>
        <v>9.3448021351358839E-7</v>
      </c>
      <c r="U95" s="5">
        <f t="shared" si="27"/>
        <v>9.3375757080500338E-7</v>
      </c>
      <c r="V95" s="5">
        <f t="shared" si="27"/>
        <v>9.3438531872773164E-7</v>
      </c>
      <c r="W95" s="5">
        <f t="shared" si="27"/>
        <v>9.3619111295711502E-7</v>
      </c>
      <c r="X95" s="5">
        <f t="shared" si="27"/>
        <v>9.338599317406817E-7</v>
      </c>
      <c r="Y95" s="5">
        <f t="shared" si="27"/>
        <v>9.3413831940972663E-7</v>
      </c>
      <c r="Z95" s="5">
        <f t="shared" si="27"/>
        <v>9.3385711854164501E-7</v>
      </c>
      <c r="AA95" s="5">
        <f t="shared" si="27"/>
        <v>9.3670115428134E-7</v>
      </c>
      <c r="AB95" s="5">
        <f t="shared" si="27"/>
        <v>9.340540337430317E-7</v>
      </c>
      <c r="AC95" s="5">
        <f t="shared" si="27"/>
        <v>9.3413091922155673E-7</v>
      </c>
      <c r="AD95" s="5">
        <f t="shared" si="27"/>
        <v>9.3449526247013164E-7</v>
      </c>
      <c r="AE95" s="5">
        <f t="shared" si="27"/>
        <v>9.3678848872518835E-7</v>
      </c>
      <c r="AF95" s="5">
        <f t="shared" si="27"/>
        <v>9.341449714391517E-7</v>
      </c>
      <c r="AG95" s="5">
        <f t="shared" si="27"/>
        <v>9.3438595104216823E-7</v>
      </c>
      <c r="AH95" s="5">
        <f t="shared" si="27"/>
        <v>9.3427482119827996E-7</v>
      </c>
      <c r="AI95" s="5">
        <f t="shared" si="27"/>
        <v>9.3091732508387999E-7</v>
      </c>
      <c r="AJ95" s="5">
        <f t="shared" si="27"/>
        <v>9.3405800441188004E-7</v>
      </c>
      <c r="AK95" s="5">
        <f t="shared" si="27"/>
        <v>9.3397388406052336E-7</v>
      </c>
      <c r="AL95" s="5">
        <f t="shared" si="27"/>
        <v>9.339846937275467E-7</v>
      </c>
      <c r="AM95" s="5">
        <f t="shared" si="27"/>
        <v>9.3680893069738993E-7</v>
      </c>
      <c r="AN95" s="5">
        <f t="shared" si="27"/>
        <v>9.3391075951820007E-7</v>
      </c>
      <c r="AO95" s="5">
        <f t="shared" si="27"/>
        <v>9.3418027039491174E-7</v>
      </c>
      <c r="AP95" s="5">
        <f t="shared" si="27"/>
        <v>9.3403461710009671E-7</v>
      </c>
      <c r="AQ95" s="5">
        <f t="shared" si="27"/>
        <v>9.3646716412994169E-7</v>
      </c>
      <c r="AR95" s="5">
        <f t="shared" si="27"/>
        <v>9.3432620223797832E-7</v>
      </c>
      <c r="AS95" s="5">
        <f t="shared" si="27"/>
        <v>9.3362992793170329E-7</v>
      </c>
      <c r="AT95" s="5">
        <f t="shared" si="27"/>
        <v>9.338722635618317E-7</v>
      </c>
      <c r="AU95" s="5">
        <f t="shared" si="27"/>
        <v>9.3629412569960168E-7</v>
      </c>
      <c r="AV95" s="5">
        <f t="shared" si="27"/>
        <v>9.3409246852361668E-7</v>
      </c>
      <c r="AW95" s="5">
        <f t="shared" si="27"/>
        <v>9.3357845773335841E-7</v>
      </c>
      <c r="AX95" s="5">
        <f t="shared" si="27"/>
        <v>9.3410084292085003E-7</v>
      </c>
      <c r="AY95" s="5">
        <f t="shared" si="27"/>
        <v>9.3691309564579501E-7</v>
      </c>
      <c r="AZ95" s="5">
        <f t="shared" si="27"/>
        <v>9.3409959576884164E-7</v>
      </c>
      <c r="BA95" s="5">
        <f t="shared" si="27"/>
        <v>9.3374515018591001E-7</v>
      </c>
    </row>
    <row r="96" spans="7:53" x14ac:dyDescent="0.25">
      <c r="N96" t="s">
        <v>108</v>
      </c>
      <c r="O96" s="5">
        <f t="shared" si="27"/>
        <v>1.3559215655419732E-7</v>
      </c>
      <c r="P96" s="5">
        <f t="shared" si="27"/>
        <v>1.3521536435566732E-7</v>
      </c>
      <c r="Q96" s="5">
        <f t="shared" si="27"/>
        <v>1.3521536435566732E-7</v>
      </c>
      <c r="R96" s="5">
        <f t="shared" si="27"/>
        <v>1.3521536435566732E-7</v>
      </c>
      <c r="S96" s="5">
        <f t="shared" si="27"/>
        <v>1.3559215655419732E-7</v>
      </c>
      <c r="T96" s="5">
        <f t="shared" si="27"/>
        <v>1.3521536435566732E-7</v>
      </c>
      <c r="U96" s="5">
        <f t="shared" si="27"/>
        <v>1.3521536435566732E-7</v>
      </c>
      <c r="V96" s="5">
        <f t="shared" si="27"/>
        <v>1.3521536435566732E-7</v>
      </c>
      <c r="W96" s="5">
        <f t="shared" si="27"/>
        <v>1.3559215655419732E-7</v>
      </c>
      <c r="X96" s="5">
        <f t="shared" si="27"/>
        <v>1.3521536435566732E-7</v>
      </c>
      <c r="Y96" s="5">
        <f t="shared" si="27"/>
        <v>1.3521536435566732E-7</v>
      </c>
      <c r="Z96" s="5">
        <f t="shared" si="27"/>
        <v>1.3521536435566732E-7</v>
      </c>
      <c r="AA96" s="5">
        <f t="shared" si="27"/>
        <v>1.3559215655419732E-7</v>
      </c>
      <c r="AB96" s="5">
        <f t="shared" si="27"/>
        <v>1.3521536435566732E-7</v>
      </c>
      <c r="AC96" s="5">
        <f t="shared" si="27"/>
        <v>1.3521536435566732E-7</v>
      </c>
      <c r="AD96" s="5">
        <f t="shared" si="27"/>
        <v>1.3521536435566732E-7</v>
      </c>
      <c r="AE96" s="5">
        <f t="shared" si="27"/>
        <v>1.3559215655419732E-7</v>
      </c>
      <c r="AF96" s="5">
        <f t="shared" si="27"/>
        <v>1.3521536435566732E-7</v>
      </c>
      <c r="AG96" s="5">
        <f t="shared" si="27"/>
        <v>1.3521536435566732E-7</v>
      </c>
      <c r="AH96" s="5">
        <f t="shared" si="27"/>
        <v>1.3521536435566732E-7</v>
      </c>
      <c r="AI96" s="5">
        <f t="shared" si="27"/>
        <v>1.34820350256765E-7</v>
      </c>
      <c r="AJ96" s="5">
        <f t="shared" si="27"/>
        <v>1.3521536435566732E-7</v>
      </c>
      <c r="AK96" s="5">
        <f t="shared" si="27"/>
        <v>1.3521536435566732E-7</v>
      </c>
      <c r="AL96" s="5">
        <f t="shared" si="27"/>
        <v>1.3521536435566732E-7</v>
      </c>
      <c r="AM96" s="5">
        <f t="shared" si="27"/>
        <v>1.3581270620811731E-7</v>
      </c>
      <c r="AN96" s="5">
        <f t="shared" si="27"/>
        <v>1.3537991984209576E-7</v>
      </c>
      <c r="AO96" s="5">
        <f t="shared" si="27"/>
        <v>1.3521636090346116E-7</v>
      </c>
      <c r="AP96" s="5">
        <f t="shared" si="27"/>
        <v>1.353659071335646E-7</v>
      </c>
      <c r="AQ96" s="5">
        <f t="shared" si="27"/>
        <v>1.3559215655419732E-7</v>
      </c>
      <c r="AR96" s="5">
        <f t="shared" si="27"/>
        <v>1.3533350155253039E-7</v>
      </c>
      <c r="AS96" s="5">
        <f t="shared" si="27"/>
        <v>1.3522407599055307E-7</v>
      </c>
      <c r="AT96" s="5">
        <f t="shared" si="27"/>
        <v>1.3521536435566732E-7</v>
      </c>
      <c r="AU96" s="5">
        <f t="shared" si="27"/>
        <v>1.3620273753220501E-7</v>
      </c>
      <c r="AV96" s="5">
        <f t="shared" si="27"/>
        <v>1.3552222862935807E-7</v>
      </c>
      <c r="AW96" s="5">
        <f t="shared" si="27"/>
        <v>1.3635614077250999E-7</v>
      </c>
      <c r="AX96" s="5">
        <f t="shared" si="27"/>
        <v>1.3631760659446269E-7</v>
      </c>
      <c r="AY96" s="5">
        <f t="shared" si="27"/>
        <v>1.3642693839068269E-7</v>
      </c>
      <c r="AZ96" s="5">
        <f t="shared" si="27"/>
        <v>1.3669320643308731E-7</v>
      </c>
      <c r="BA96" s="5">
        <f t="shared" si="27"/>
        <v>1.3599204665997461E-7</v>
      </c>
    </row>
    <row r="97" spans="11:53" x14ac:dyDescent="0.25">
      <c r="K97" s="5"/>
      <c r="L97" s="5"/>
      <c r="M97" s="5"/>
      <c r="N97" t="s">
        <v>109</v>
      </c>
      <c r="O97" s="5">
        <f t="shared" si="27"/>
        <v>5.609514653247538E-3</v>
      </c>
      <c r="P97" s="5">
        <f t="shared" si="27"/>
        <v>4.7722645688860607E-3</v>
      </c>
      <c r="Q97" s="5">
        <f t="shared" si="27"/>
        <v>4.9301603092478784E-3</v>
      </c>
      <c r="R97" s="5">
        <f t="shared" si="27"/>
        <v>4.8091260519993176E-3</v>
      </c>
      <c r="S97" s="5">
        <f t="shared" si="27"/>
        <v>4.6140593245819319E-3</v>
      </c>
      <c r="T97" s="5">
        <f t="shared" si="27"/>
        <v>6.0217429812521586E-3</v>
      </c>
      <c r="U97" s="5">
        <f t="shared" si="27"/>
        <v>5.6321451991429164E-3</v>
      </c>
      <c r="V97" s="5">
        <f t="shared" si="27"/>
        <v>4.9976054077827646E-3</v>
      </c>
      <c r="W97" s="5">
        <f t="shared" si="27"/>
        <v>5.1175070416054538E-3</v>
      </c>
      <c r="X97" s="5">
        <f t="shared" si="27"/>
        <v>4.53315049608553E-3</v>
      </c>
      <c r="Y97" s="5">
        <f t="shared" si="27"/>
        <v>4.5800202861039007E-3</v>
      </c>
      <c r="Z97" s="5">
        <f t="shared" si="27"/>
        <v>4.6108742706621967E-3</v>
      </c>
      <c r="AA97" s="5">
        <f t="shared" si="27"/>
        <v>4.6431500954762124E-3</v>
      </c>
      <c r="AB97" s="5">
        <f t="shared" si="27"/>
        <v>4.7462281764360983E-3</v>
      </c>
      <c r="AC97" s="5">
        <f t="shared" si="27"/>
        <v>4.8000828220442805E-3</v>
      </c>
      <c r="AD97" s="5">
        <f t="shared" si="27"/>
        <v>4.5449797878881057E-3</v>
      </c>
      <c r="AE97" s="5">
        <f t="shared" si="27"/>
        <v>5.9671311327839007E-3</v>
      </c>
      <c r="AF97" s="5">
        <f t="shared" si="27"/>
        <v>5.2472341904525373E-3</v>
      </c>
      <c r="AG97" s="5">
        <f t="shared" si="27"/>
        <v>5.0068683511577646E-3</v>
      </c>
      <c r="AH97" s="5">
        <f t="shared" si="27"/>
        <v>4.7964462889917049E-3</v>
      </c>
      <c r="AI97" s="5">
        <f t="shared" si="27"/>
        <v>3.4166605788071287E-3</v>
      </c>
      <c r="AJ97" s="5">
        <f t="shared" si="27"/>
        <v>4.9227613685740145E-3</v>
      </c>
      <c r="AK97" s="5">
        <f t="shared" si="27"/>
        <v>4.1383066145865531E-3</v>
      </c>
      <c r="AL97" s="5">
        <f t="shared" si="27"/>
        <v>4.8879394156437113E-3</v>
      </c>
      <c r="AM97" s="5">
        <f t="shared" si="27"/>
        <v>4.8064926880802272E-3</v>
      </c>
      <c r="AN97" s="5">
        <f t="shared" si="27"/>
        <v>5.2299515363072348E-3</v>
      </c>
      <c r="AO97" s="5">
        <f t="shared" si="27"/>
        <v>5.4792352573529548E-3</v>
      </c>
      <c r="AP97" s="5">
        <f t="shared" si="27"/>
        <v>5.1423619936296211E-3</v>
      </c>
      <c r="AQ97" s="5">
        <f t="shared" si="27"/>
        <v>4.6807031318250383E-3</v>
      </c>
      <c r="AR97" s="5">
        <f t="shared" si="27"/>
        <v>4.5230582914346212E-3</v>
      </c>
      <c r="AS97" s="5">
        <f t="shared" si="27"/>
        <v>5.4993159553345453E-3</v>
      </c>
      <c r="AT97" s="5">
        <f t="shared" si="27"/>
        <v>5.0016446732260604E-3</v>
      </c>
      <c r="AU97" s="5">
        <f t="shared" si="27"/>
        <v>5.174177590328068E-3</v>
      </c>
      <c r="AV97" s="5">
        <f t="shared" si="27"/>
        <v>5.5806692610020454E-3</v>
      </c>
      <c r="AW97" s="5">
        <f t="shared" si="27"/>
        <v>5.5726826803970831E-3</v>
      </c>
      <c r="AX97" s="5">
        <f t="shared" si="27"/>
        <v>4.6656035800292806E-3</v>
      </c>
      <c r="AY97" s="5">
        <f t="shared" si="27"/>
        <v>5.1485665809873861E-3</v>
      </c>
      <c r="AZ97" s="5">
        <f t="shared" si="27"/>
        <v>5.1673361133879542E-3</v>
      </c>
      <c r="BA97" s="5">
        <f t="shared" si="27"/>
        <v>6.034895380486514E-3</v>
      </c>
    </row>
    <row r="98" spans="11:53" x14ac:dyDescent="0.25">
      <c r="K98" s="5"/>
      <c r="L98" s="5"/>
      <c r="M98" s="5"/>
      <c r="N98" t="s">
        <v>110</v>
      </c>
      <c r="O98" s="5">
        <f t="shared" si="27"/>
        <v>4.4801213870057867E-8</v>
      </c>
      <c r="P98" s="5">
        <f t="shared" si="27"/>
        <v>4.4678401027725668E-8</v>
      </c>
      <c r="Q98" s="5">
        <f t="shared" si="27"/>
        <v>4.4677957942792399E-8</v>
      </c>
      <c r="R98" s="5">
        <f t="shared" si="27"/>
        <v>5.1323245472401469E-8</v>
      </c>
      <c r="S98" s="5">
        <f t="shared" si="27"/>
        <v>4.4801260409707668E-8</v>
      </c>
      <c r="T98" s="5">
        <f t="shared" si="27"/>
        <v>4.4677496577314267E-8</v>
      </c>
      <c r="U98" s="5">
        <f t="shared" si="27"/>
        <v>4.4678738200854933E-8</v>
      </c>
      <c r="V98" s="5">
        <f t="shared" si="27"/>
        <v>4.4679580722801198E-8</v>
      </c>
      <c r="W98" s="5">
        <f t="shared" si="27"/>
        <v>4.4799994006665536E-8</v>
      </c>
      <c r="X98" s="5">
        <f t="shared" si="27"/>
        <v>4.4678120237506467E-8</v>
      </c>
      <c r="Y98" s="5">
        <f t="shared" si="27"/>
        <v>4.4527738040136004E-8</v>
      </c>
      <c r="Z98" s="5">
        <f t="shared" si="27"/>
        <v>4.4676706927145802E-8</v>
      </c>
      <c r="AA98" s="5">
        <f t="shared" si="27"/>
        <v>4.4800293327676934E-8</v>
      </c>
      <c r="AB98" s="5">
        <f t="shared" si="27"/>
        <v>4.4675313886484405E-8</v>
      </c>
      <c r="AC98" s="5">
        <f t="shared" si="27"/>
        <v>4.4677046321126203E-8</v>
      </c>
      <c r="AD98" s="5">
        <f t="shared" si="27"/>
        <v>4.4679279707194669E-8</v>
      </c>
      <c r="AE98" s="5">
        <f t="shared" si="27"/>
        <v>4.3500920217598868E-8</v>
      </c>
      <c r="AF98" s="5">
        <f t="shared" si="27"/>
        <v>4.4677813711086999E-8</v>
      </c>
      <c r="AG98" s="5">
        <f t="shared" si="27"/>
        <v>4.4678797319169066E-8</v>
      </c>
      <c r="AH98" s="5">
        <f t="shared" si="27"/>
        <v>5.2956897694596603E-8</v>
      </c>
      <c r="AI98" s="5">
        <f t="shared" si="27"/>
        <v>2.4458977499973135E-6</v>
      </c>
      <c r="AJ98" s="5">
        <f t="shared" si="27"/>
        <v>1.5192282183492333E-7</v>
      </c>
      <c r="AK98" s="5">
        <f t="shared" si="27"/>
        <v>4.4676819629447397E-8</v>
      </c>
      <c r="AL98" s="5">
        <f t="shared" si="27"/>
        <v>4.57693182637804E-8</v>
      </c>
      <c r="AM98" s="5">
        <f t="shared" si="27"/>
        <v>4.4797104442775661E-8</v>
      </c>
      <c r="AN98" s="5">
        <f t="shared" si="27"/>
        <v>4.8017542995088734E-8</v>
      </c>
      <c r="AO98" s="5">
        <f t="shared" si="27"/>
        <v>4.467893292766487E-8</v>
      </c>
      <c r="AP98" s="5">
        <f t="shared" si="27"/>
        <v>4.4678298955153004E-8</v>
      </c>
      <c r="AQ98" s="5">
        <f t="shared" si="27"/>
        <v>4.4799935020669867E-8</v>
      </c>
      <c r="AR98" s="5">
        <f t="shared" si="27"/>
        <v>4.1102251465192735E-8</v>
      </c>
      <c r="AS98" s="5">
        <f t="shared" si="27"/>
        <v>4.4226231353444733E-8</v>
      </c>
      <c r="AT98" s="5">
        <f t="shared" si="27"/>
        <v>4.4679057778174933E-8</v>
      </c>
      <c r="AU98" s="5">
        <f t="shared" si="27"/>
        <v>4.4803520344575731E-8</v>
      </c>
      <c r="AV98" s="5">
        <f t="shared" si="27"/>
        <v>4.8016464954513137E-8</v>
      </c>
      <c r="AW98" s="5">
        <f t="shared" si="27"/>
        <v>4.4677479732516264E-8</v>
      </c>
      <c r="AX98" s="5">
        <f t="shared" si="27"/>
        <v>4.4675571747498603E-8</v>
      </c>
      <c r="AY98" s="5">
        <f t="shared" si="27"/>
        <v>4.4801403264731933E-8</v>
      </c>
      <c r="AZ98" s="5">
        <f t="shared" si="27"/>
        <v>4.4676048751759401E-8</v>
      </c>
      <c r="BA98" s="5">
        <f t="shared" si="27"/>
        <v>4.4677474519374467E-8</v>
      </c>
    </row>
    <row r="99" spans="11:53" x14ac:dyDescent="0.25">
      <c r="N99" t="s">
        <v>111</v>
      </c>
      <c r="O99" s="5">
        <f t="shared" si="27"/>
        <v>2.8206381743061302E-3</v>
      </c>
      <c r="P99" s="5">
        <f t="shared" si="27"/>
        <v>2.5500812140581393E-3</v>
      </c>
      <c r="Q99" s="5">
        <f t="shared" si="27"/>
        <v>2.5677680155684001E-3</v>
      </c>
      <c r="R99" s="5">
        <f t="shared" si="27"/>
        <v>2.8920120608821043E-3</v>
      </c>
      <c r="S99" s="5">
        <f t="shared" si="27"/>
        <v>2.4153425042610002E-3</v>
      </c>
      <c r="T99" s="5">
        <f t="shared" si="27"/>
        <v>3.3510854952301739E-3</v>
      </c>
      <c r="U99" s="5">
        <f t="shared" si="27"/>
        <v>3.0455714064225479E-3</v>
      </c>
      <c r="V99" s="5">
        <f t="shared" si="27"/>
        <v>2.7593815848371392E-3</v>
      </c>
      <c r="W99" s="5">
        <f t="shared" si="27"/>
        <v>2.7386973384396786E-3</v>
      </c>
      <c r="X99" s="5">
        <f t="shared" si="27"/>
        <v>2.5741024137799391E-3</v>
      </c>
      <c r="Y99" s="5">
        <f t="shared" si="27"/>
        <v>2.699062244335252E-3</v>
      </c>
      <c r="Z99" s="5">
        <f t="shared" si="27"/>
        <v>2.3375545420544698E-3</v>
      </c>
      <c r="AA99" s="5">
        <f t="shared" si="27"/>
        <v>2.7049100346714784E-3</v>
      </c>
      <c r="AB99" s="5">
        <f t="shared" si="27"/>
        <v>2.8308931075994178E-3</v>
      </c>
      <c r="AC99" s="5">
        <f t="shared" si="27"/>
        <v>2.6459795426075393E-3</v>
      </c>
      <c r="AD99" s="5">
        <f t="shared" si="27"/>
        <v>2.5063589565468957E-3</v>
      </c>
      <c r="AE99" s="5">
        <f t="shared" si="27"/>
        <v>3.3022801084404522E-3</v>
      </c>
      <c r="AF99" s="5">
        <f t="shared" si="27"/>
        <v>2.9920735148103389E-3</v>
      </c>
      <c r="AG99" s="5">
        <f t="shared" si="27"/>
        <v>3.0113915979216696E-3</v>
      </c>
      <c r="AH99" s="5">
        <f t="shared" si="27"/>
        <v>2.6380645588292258E-3</v>
      </c>
      <c r="AI99" s="5">
        <f t="shared" si="27"/>
        <v>2.0418251096809828E-3</v>
      </c>
      <c r="AJ99" s="5">
        <f t="shared" si="27"/>
        <v>3.0120013485413909E-3</v>
      </c>
      <c r="AK99" s="5">
        <f t="shared" si="27"/>
        <v>2.5027334925496435E-3</v>
      </c>
      <c r="AL99" s="5">
        <f t="shared" si="27"/>
        <v>2.4144346314064523E-3</v>
      </c>
      <c r="AM99" s="5">
        <f t="shared" si="27"/>
        <v>2.8482770806434175E-3</v>
      </c>
      <c r="AN99" s="5">
        <f t="shared" si="27"/>
        <v>3.0863366717979739E-3</v>
      </c>
      <c r="AO99" s="5">
        <f t="shared" si="27"/>
        <v>3.1830134619548344E-3</v>
      </c>
      <c r="AP99" s="5">
        <f t="shared" si="27"/>
        <v>2.8526106383253481E-3</v>
      </c>
      <c r="AQ99" s="5">
        <f t="shared" si="27"/>
        <v>2.7722691597475827E-3</v>
      </c>
      <c r="AR99" s="5">
        <f t="shared" si="27"/>
        <v>2.3422759059621044E-3</v>
      </c>
      <c r="AS99" s="5">
        <f t="shared" si="27"/>
        <v>3.4144678334002698E-3</v>
      </c>
      <c r="AT99" s="5">
        <f t="shared" si="27"/>
        <v>2.7516731872916866E-3</v>
      </c>
      <c r="AU99" s="5">
        <f t="shared" si="27"/>
        <v>2.5306536111669568E-3</v>
      </c>
      <c r="AV99" s="5">
        <f t="shared" si="27"/>
        <v>3.0157304468370351E-3</v>
      </c>
      <c r="AW99" s="5">
        <f t="shared" si="27"/>
        <v>2.8928660856326785E-3</v>
      </c>
      <c r="AX99" s="5">
        <f t="shared" si="27"/>
        <v>2.6764858982113826E-3</v>
      </c>
      <c r="AY99" s="5">
        <f t="shared" si="27"/>
        <v>2.8005973000777128E-3</v>
      </c>
      <c r="AZ99" s="5">
        <f t="shared" si="27"/>
        <v>2.987910153275626E-3</v>
      </c>
      <c r="BA99" s="5">
        <f t="shared" si="27"/>
        <v>3.0010773088078434E-3</v>
      </c>
    </row>
    <row r="100" spans="11:53" x14ac:dyDescent="0.25">
      <c r="N100" t="s">
        <v>112</v>
      </c>
      <c r="O100" s="5">
        <f t="shared" si="27"/>
        <v>2.5762034755545645E-3</v>
      </c>
      <c r="P100" s="5">
        <f t="shared" si="27"/>
        <v>2.7805454461890581E-3</v>
      </c>
      <c r="Q100" s="5">
        <f t="shared" si="27"/>
        <v>2.4242976480797853E-3</v>
      </c>
      <c r="R100" s="5">
        <f t="shared" si="27"/>
        <v>2.6707097457845052E-3</v>
      </c>
      <c r="S100" s="5">
        <f t="shared" si="27"/>
        <v>2.3971946234694632E-3</v>
      </c>
      <c r="T100" s="5">
        <f t="shared" si="27"/>
        <v>3.0719912992999763E-3</v>
      </c>
      <c r="U100" s="5">
        <f t="shared" si="27"/>
        <v>2.7132261348859115E-3</v>
      </c>
      <c r="V100" s="5">
        <f t="shared" si="27"/>
        <v>2.7235084336164955E-3</v>
      </c>
      <c r="W100" s="5">
        <f t="shared" si="27"/>
        <v>2.6834339749125624E-3</v>
      </c>
      <c r="X100" s="5">
        <f t="shared" si="27"/>
        <v>2.5308738622598567E-3</v>
      </c>
      <c r="Y100" s="5">
        <f t="shared" si="27"/>
        <v>2.9185808461119423E-3</v>
      </c>
      <c r="Z100" s="5">
        <f t="shared" si="27"/>
        <v>2.4063949660875087E-3</v>
      </c>
      <c r="AA100" s="5">
        <f t="shared" si="27"/>
        <v>2.4061534901987603E-3</v>
      </c>
      <c r="AB100" s="5">
        <f t="shared" si="27"/>
        <v>2.6604500128582834E-3</v>
      </c>
      <c r="AC100" s="5">
        <f t="shared" si="27"/>
        <v>2.4845248883915371E-3</v>
      </c>
      <c r="AD100" s="5">
        <f t="shared" si="27"/>
        <v>2.5198180786651248E-3</v>
      </c>
      <c r="AE100" s="5">
        <f t="shared" si="27"/>
        <v>2.9337008642888436E-3</v>
      </c>
      <c r="AF100" s="5">
        <f t="shared" si="27"/>
        <v>2.6551499974593325E-3</v>
      </c>
      <c r="AG100" s="5">
        <f t="shared" si="27"/>
        <v>2.977871711937783E-3</v>
      </c>
      <c r="AH100" s="5">
        <f t="shared" si="27"/>
        <v>2.4029381291826696E-3</v>
      </c>
      <c r="AI100" s="5">
        <f t="shared" si="27"/>
        <v>2.1628662733982717E-3</v>
      </c>
      <c r="AJ100" s="5">
        <f t="shared" ref="AJ100:BV100" si="28">IFERROR(AJ45/$E45,0)</f>
        <v>2.9038483049058398E-3</v>
      </c>
      <c r="AK100" s="5">
        <f t="shared" si="28"/>
        <v>2.4027411481429319E-3</v>
      </c>
      <c r="AL100" s="5">
        <f t="shared" si="28"/>
        <v>2.3793655520303503E-3</v>
      </c>
      <c r="AM100" s="5">
        <f t="shared" si="28"/>
        <v>2.8453908120490345E-3</v>
      </c>
      <c r="AN100" s="5">
        <f t="shared" si="28"/>
        <v>3.1011142969596182E-3</v>
      </c>
      <c r="AO100" s="5">
        <f t="shared" si="28"/>
        <v>3.1808774750418591E-3</v>
      </c>
      <c r="AP100" s="5">
        <f t="shared" si="28"/>
        <v>2.6867954047404287E-3</v>
      </c>
      <c r="AQ100" s="5">
        <f t="shared" si="28"/>
        <v>2.5620586386228125E-3</v>
      </c>
      <c r="AR100" s="5">
        <f t="shared" si="28"/>
        <v>2.4012726811059354E-3</v>
      </c>
      <c r="AS100" s="5">
        <f t="shared" si="28"/>
        <v>3.3349123070835038E-3</v>
      </c>
      <c r="AT100" s="5">
        <f t="shared" si="28"/>
        <v>2.5745696337866985E-3</v>
      </c>
      <c r="AU100" s="5">
        <f t="shared" si="28"/>
        <v>2.7318676155812871E-3</v>
      </c>
      <c r="AV100" s="5">
        <f t="shared" si="28"/>
        <v>2.9405215695219068E-3</v>
      </c>
      <c r="AW100" s="5">
        <f t="shared" si="28"/>
        <v>2.7031578794972587E-3</v>
      </c>
      <c r="AX100" s="5">
        <f t="shared" si="28"/>
        <v>2.6115271030035755E-3</v>
      </c>
      <c r="AY100" s="5">
        <f t="shared" si="28"/>
        <v>3.0348283355126579E-3</v>
      </c>
      <c r="AZ100" s="5">
        <f t="shared" si="28"/>
        <v>2.4876449363063404E-3</v>
      </c>
      <c r="BA100" s="5">
        <f t="shared" si="28"/>
        <v>2.8822885709374256E-3</v>
      </c>
    </row>
    <row r="101" spans="11:53" x14ac:dyDescent="0.25">
      <c r="K101" s="5"/>
      <c r="L101" s="5"/>
      <c r="M101" s="5"/>
      <c r="N101" t="s">
        <v>113</v>
      </c>
      <c r="O101" s="5">
        <f t="shared" ref="O101:BA107" si="29">IFERROR(O46/$E46,0)</f>
        <v>2.0963244892475003E-2</v>
      </c>
      <c r="P101" s="5">
        <f t="shared" si="29"/>
        <v>2.1331888718776188E-2</v>
      </c>
      <c r="Q101" s="5">
        <f t="shared" si="29"/>
        <v>1.9206092388542619E-2</v>
      </c>
      <c r="R101" s="5">
        <f t="shared" si="29"/>
        <v>1.6437641688273212E-2</v>
      </c>
      <c r="S101" s="5">
        <f t="shared" si="29"/>
        <v>1.7850067512605833E-2</v>
      </c>
      <c r="T101" s="5">
        <f t="shared" si="29"/>
        <v>2.115934684055119E-2</v>
      </c>
      <c r="U101" s="5">
        <f t="shared" si="29"/>
        <v>1.7609203332473216E-2</v>
      </c>
      <c r="V101" s="5">
        <f t="shared" si="29"/>
        <v>1.6504091525637619E-2</v>
      </c>
      <c r="W101" s="5">
        <f t="shared" si="29"/>
        <v>1.9134441532416308E-2</v>
      </c>
      <c r="X101" s="5">
        <f t="shared" si="29"/>
        <v>2.3384885411867621E-2</v>
      </c>
      <c r="Y101" s="5">
        <f t="shared" si="29"/>
        <v>1.8647060430566426E-2</v>
      </c>
      <c r="Z101" s="5">
        <f t="shared" si="29"/>
        <v>2.0773501997252738E-2</v>
      </c>
      <c r="AA101" s="5">
        <f t="shared" si="29"/>
        <v>2.0126941657560713E-2</v>
      </c>
      <c r="AB101" s="5">
        <f t="shared" si="29"/>
        <v>1.7987062568304166E-2</v>
      </c>
      <c r="AC101" s="5">
        <f t="shared" si="29"/>
        <v>1.8865344195158333E-2</v>
      </c>
      <c r="AD101" s="5">
        <f t="shared" si="29"/>
        <v>1.6265968906561908E-2</v>
      </c>
      <c r="AE101" s="5">
        <f t="shared" si="29"/>
        <v>2.1034603576929881E-2</v>
      </c>
      <c r="AF101" s="5">
        <f t="shared" si="29"/>
        <v>1.5997651370322975E-2</v>
      </c>
      <c r="AG101" s="5">
        <f t="shared" si="29"/>
        <v>1.9502746539296668E-2</v>
      </c>
      <c r="AH101" s="5">
        <f t="shared" si="29"/>
        <v>1.5916018107598094E-2</v>
      </c>
      <c r="AI101" s="5">
        <f t="shared" si="29"/>
        <v>1.3178760682339049E-2</v>
      </c>
      <c r="AJ101" s="5">
        <f t="shared" si="29"/>
        <v>1.376441473316857E-2</v>
      </c>
      <c r="AK101" s="5">
        <f t="shared" si="29"/>
        <v>1.446677027994631E-2</v>
      </c>
      <c r="AL101" s="5">
        <f t="shared" si="29"/>
        <v>1.9096086603529523E-2</v>
      </c>
      <c r="AM101" s="5">
        <f t="shared" si="29"/>
        <v>1.1844934228861214E-2</v>
      </c>
      <c r="AN101" s="5">
        <f t="shared" si="29"/>
        <v>1.4458686047001427E-2</v>
      </c>
      <c r="AO101" s="5">
        <f t="shared" si="29"/>
        <v>1.4821999964940238E-2</v>
      </c>
      <c r="AP101" s="5">
        <f t="shared" si="29"/>
        <v>1.384167243915262E-2</v>
      </c>
      <c r="AQ101" s="5">
        <f t="shared" si="29"/>
        <v>1.4838398984362858E-2</v>
      </c>
      <c r="AR101" s="5">
        <f t="shared" si="29"/>
        <v>1.3667821161323571E-2</v>
      </c>
      <c r="AS101" s="5">
        <f t="shared" si="29"/>
        <v>1.770158237515369E-2</v>
      </c>
      <c r="AT101" s="5">
        <f t="shared" si="29"/>
        <v>1.3947321759271309E-2</v>
      </c>
      <c r="AU101" s="5">
        <f t="shared" si="29"/>
        <v>1.9233484106024643E-2</v>
      </c>
      <c r="AV101" s="5">
        <f t="shared" si="29"/>
        <v>1.645263102947131E-2</v>
      </c>
      <c r="AW101" s="5">
        <f t="shared" si="29"/>
        <v>1.2583906768208451E-2</v>
      </c>
      <c r="AX101" s="5">
        <f t="shared" si="29"/>
        <v>1.4598249453935239E-2</v>
      </c>
      <c r="AY101" s="5">
        <f t="shared" si="29"/>
        <v>1.3963332710586071E-2</v>
      </c>
      <c r="AZ101" s="5">
        <f t="shared" si="29"/>
        <v>1.5815650197884046E-2</v>
      </c>
      <c r="BA101" s="5">
        <f t="shared" si="29"/>
        <v>1.8877999078985002E-2</v>
      </c>
    </row>
    <row r="102" spans="11:53" x14ac:dyDescent="0.25">
      <c r="K102" s="5"/>
      <c r="L102" s="5"/>
      <c r="M102" s="5"/>
      <c r="N102" t="s">
        <v>114</v>
      </c>
      <c r="O102" s="5">
        <f t="shared" si="29"/>
        <v>0.32141691936454875</v>
      </c>
      <c r="P102" s="5">
        <f t="shared" si="29"/>
        <v>0.33184343019486412</v>
      </c>
      <c r="Q102" s="5">
        <f t="shared" si="29"/>
        <v>0.34710917943123587</v>
      </c>
      <c r="R102" s="5">
        <f t="shared" si="29"/>
        <v>0.27009155846255639</v>
      </c>
      <c r="S102" s="5">
        <f t="shared" si="29"/>
        <v>0.41334980656641535</v>
      </c>
      <c r="T102" s="5">
        <f t="shared" si="29"/>
        <v>0.35952921527204101</v>
      </c>
      <c r="U102" s="5">
        <f t="shared" si="29"/>
        <v>0.35613596798087949</v>
      </c>
      <c r="V102" s="5">
        <f t="shared" si="29"/>
        <v>0.33263588108703335</v>
      </c>
      <c r="W102" s="5">
        <f t="shared" si="29"/>
        <v>0.40686267850429486</v>
      </c>
      <c r="X102" s="5">
        <f t="shared" si="29"/>
        <v>0.34203587501425642</v>
      </c>
      <c r="Y102" s="5">
        <f t="shared" si="29"/>
        <v>0.34170508484206669</v>
      </c>
      <c r="Z102" s="5">
        <f t="shared" si="29"/>
        <v>0.3025283449327949</v>
      </c>
      <c r="AA102" s="5">
        <f t="shared" si="29"/>
        <v>0.25933160786342818</v>
      </c>
      <c r="AB102" s="5">
        <f t="shared" si="29"/>
        <v>0.32859836161987693</v>
      </c>
      <c r="AC102" s="5">
        <f t="shared" si="29"/>
        <v>0.36158748497994875</v>
      </c>
      <c r="AD102" s="5">
        <f t="shared" si="29"/>
        <v>0.31869056233342818</v>
      </c>
      <c r="AE102" s="5">
        <f t="shared" si="29"/>
        <v>0.35138142786710513</v>
      </c>
      <c r="AF102" s="5">
        <f t="shared" si="29"/>
        <v>0.32729517304472561</v>
      </c>
      <c r="AG102" s="5">
        <f t="shared" si="29"/>
        <v>0.35987203378897692</v>
      </c>
      <c r="AH102" s="5">
        <f t="shared" si="29"/>
        <v>0.41041509309664359</v>
      </c>
      <c r="AI102" s="5">
        <f t="shared" si="29"/>
        <v>0.2579055082352128</v>
      </c>
      <c r="AJ102" s="5">
        <f t="shared" si="29"/>
        <v>0.31083872157070769</v>
      </c>
      <c r="AK102" s="5">
        <f t="shared" si="29"/>
        <v>0.33496564379503591</v>
      </c>
      <c r="AL102" s="5">
        <f t="shared" si="29"/>
        <v>0.37870938649627434</v>
      </c>
      <c r="AM102" s="5">
        <f t="shared" si="29"/>
        <v>0.35236406258772307</v>
      </c>
      <c r="AN102" s="5">
        <f t="shared" si="29"/>
        <v>0.23788196834305667</v>
      </c>
      <c r="AO102" s="5">
        <f t="shared" si="29"/>
        <v>0.32978577801520254</v>
      </c>
      <c r="AP102" s="5">
        <f t="shared" si="29"/>
        <v>0.33425943493127691</v>
      </c>
      <c r="AQ102" s="5">
        <f t="shared" si="29"/>
        <v>0.31906729891312818</v>
      </c>
      <c r="AR102" s="5">
        <f t="shared" si="29"/>
        <v>0.33596057438983079</v>
      </c>
      <c r="AS102" s="5">
        <f t="shared" si="29"/>
        <v>0.28507275187773079</v>
      </c>
      <c r="AT102" s="5">
        <f t="shared" si="29"/>
        <v>0.30589161784588975</v>
      </c>
      <c r="AU102" s="5">
        <f t="shared" si="29"/>
        <v>0.33078286650726924</v>
      </c>
      <c r="AV102" s="5">
        <f t="shared" si="29"/>
        <v>0.31117659362228717</v>
      </c>
      <c r="AW102" s="5">
        <f t="shared" si="29"/>
        <v>0.32118745544192306</v>
      </c>
      <c r="AX102" s="5">
        <f t="shared" si="29"/>
        <v>0.2766165511922769</v>
      </c>
      <c r="AY102" s="5">
        <f t="shared" si="29"/>
        <v>0.31884882481531024</v>
      </c>
      <c r="AZ102" s="5">
        <f t="shared" si="29"/>
        <v>0.33656297792200768</v>
      </c>
      <c r="BA102" s="5">
        <f t="shared" si="29"/>
        <v>0.32878662022651539</v>
      </c>
    </row>
    <row r="103" spans="11:53" x14ac:dyDescent="0.25">
      <c r="K103" s="5"/>
      <c r="L103" s="5"/>
      <c r="M103" s="5"/>
      <c r="N103" t="s">
        <v>115</v>
      </c>
      <c r="O103" s="5">
        <f t="shared" si="29"/>
        <v>1.2136629156388773E-2</v>
      </c>
      <c r="P103" s="5">
        <f t="shared" si="29"/>
        <v>1.1398311781848259E-2</v>
      </c>
      <c r="Q103" s="5">
        <f t="shared" si="29"/>
        <v>1.1904692015745223E-2</v>
      </c>
      <c r="R103" s="5">
        <f t="shared" si="29"/>
        <v>1.1657151493237166E-2</v>
      </c>
      <c r="S103" s="5">
        <f t="shared" si="29"/>
        <v>1.1798061189977544E-2</v>
      </c>
      <c r="T103" s="5">
        <f t="shared" si="29"/>
        <v>1.2233262662586073E-2</v>
      </c>
      <c r="U103" s="5">
        <f t="shared" si="29"/>
        <v>1.2354009911531294E-2</v>
      </c>
      <c r="V103" s="5">
        <f t="shared" si="29"/>
        <v>1.2163782394126028E-2</v>
      </c>
      <c r="W103" s="5">
        <f t="shared" si="29"/>
        <v>1.1848323821537009E-2</v>
      </c>
      <c r="X103" s="5">
        <f t="shared" si="29"/>
        <v>1.2154658926778528E-2</v>
      </c>
      <c r="Y103" s="5">
        <f t="shared" si="29"/>
        <v>1.1560626335060513E-2</v>
      </c>
      <c r="Z103" s="5">
        <f t="shared" si="29"/>
        <v>1.1206789913580269E-2</v>
      </c>
      <c r="AA103" s="5">
        <f t="shared" si="29"/>
        <v>1.1425620146516182E-2</v>
      </c>
      <c r="AB103" s="5">
        <f t="shared" si="29"/>
        <v>1.2811880180712923E-2</v>
      </c>
      <c r="AC103" s="5">
        <f t="shared" si="29"/>
        <v>1.185767340044875E-2</v>
      </c>
      <c r="AD103" s="5">
        <f t="shared" si="29"/>
        <v>1.2073040983258617E-2</v>
      </c>
      <c r="AE103" s="5">
        <f t="shared" si="29"/>
        <v>1.1869435955715312E-2</v>
      </c>
      <c r="AF103" s="5">
        <f t="shared" si="29"/>
        <v>1.1982008301381877E-2</v>
      </c>
      <c r="AG103" s="5">
        <f t="shared" si="29"/>
        <v>1.2874745836175247E-2</v>
      </c>
      <c r="AH103" s="5">
        <f t="shared" si="29"/>
        <v>1.1401571291784823E-2</v>
      </c>
      <c r="AI103" s="5">
        <f t="shared" si="29"/>
        <v>1.0169506849709778E-2</v>
      </c>
      <c r="AJ103" s="5">
        <f t="shared" si="29"/>
        <v>1.1619430311624554E-2</v>
      </c>
      <c r="AK103" s="5">
        <f t="shared" si="29"/>
        <v>1.1208821439275157E-2</v>
      </c>
      <c r="AL103" s="5">
        <f t="shared" si="29"/>
        <v>1.1117770921806675E-2</v>
      </c>
      <c r="AM103" s="5">
        <f t="shared" si="29"/>
        <v>1.1206275624926161E-2</v>
      </c>
      <c r="AN103" s="5">
        <f t="shared" si="29"/>
        <v>1.1258496465154332E-2</v>
      </c>
      <c r="AO103" s="5">
        <f t="shared" si="29"/>
        <v>1.1179801532080693E-2</v>
      </c>
      <c r="AP103" s="5">
        <f t="shared" si="29"/>
        <v>1.2543043893967232E-2</v>
      </c>
      <c r="AQ103" s="5">
        <f t="shared" si="29"/>
        <v>1.1700169379173526E-2</v>
      </c>
      <c r="AR103" s="5">
        <f t="shared" si="29"/>
        <v>1.1630331663174889E-2</v>
      </c>
      <c r="AS103" s="5">
        <f t="shared" si="29"/>
        <v>1.2050336255131876E-2</v>
      </c>
      <c r="AT103" s="5">
        <f t="shared" si="29"/>
        <v>1.1177989969040179E-2</v>
      </c>
      <c r="AU103" s="5">
        <f t="shared" si="29"/>
        <v>1.1001344116576073E-2</v>
      </c>
      <c r="AV103" s="5">
        <f t="shared" si="29"/>
        <v>1.1683623339864418E-2</v>
      </c>
      <c r="AW103" s="5">
        <f t="shared" si="29"/>
        <v>1.1703973331026206E-2</v>
      </c>
      <c r="AX103" s="5">
        <f t="shared" si="29"/>
        <v>1.1042456414158505E-2</v>
      </c>
      <c r="AY103" s="5">
        <f t="shared" si="29"/>
        <v>1.1254341062472882E-2</v>
      </c>
      <c r="AZ103" s="5">
        <f t="shared" si="29"/>
        <v>1.1026331999038127E-2</v>
      </c>
      <c r="BA103" s="5">
        <f t="shared" si="29"/>
        <v>1.1771732753937166E-2</v>
      </c>
    </row>
    <row r="104" spans="11:53" x14ac:dyDescent="0.25">
      <c r="K104" s="5"/>
      <c r="L104" s="5"/>
      <c r="M104" s="5"/>
      <c r="N104" t="s">
        <v>116</v>
      </c>
      <c r="O104" s="5">
        <f t="shared" si="29"/>
        <v>2.3057954498037655E-2</v>
      </c>
      <c r="P104" s="5">
        <f t="shared" si="29"/>
        <v>2.5024907816062838E-2</v>
      </c>
      <c r="Q104" s="5">
        <f t="shared" si="29"/>
        <v>3.3517159580237654E-2</v>
      </c>
      <c r="R104" s="5">
        <f t="shared" si="29"/>
        <v>2.9349673826567082E-2</v>
      </c>
      <c r="S104" s="5">
        <f t="shared" si="29"/>
        <v>2.6526788163288528E-2</v>
      </c>
      <c r="T104" s="5">
        <f t="shared" si="29"/>
        <v>3.1579477330566583E-2</v>
      </c>
      <c r="U104" s="5">
        <f t="shared" si="29"/>
        <v>3.0054334329687404E-2</v>
      </c>
      <c r="V104" s="5">
        <f t="shared" si="29"/>
        <v>2.9470903063051244E-2</v>
      </c>
      <c r="W104" s="5">
        <f t="shared" si="29"/>
        <v>3.2015036807965955E-2</v>
      </c>
      <c r="X104" s="5">
        <f t="shared" si="29"/>
        <v>2.8685545013370697E-2</v>
      </c>
      <c r="Y104" s="5">
        <f t="shared" si="29"/>
        <v>3.3924938707714083E-2</v>
      </c>
      <c r="Z104" s="5">
        <f t="shared" si="29"/>
        <v>2.8999363360207479E-2</v>
      </c>
      <c r="AA104" s="5">
        <f t="shared" si="29"/>
        <v>3.1177117880671696E-2</v>
      </c>
      <c r="AB104" s="5">
        <f t="shared" si="29"/>
        <v>2.1594632786642892E-2</v>
      </c>
      <c r="AC104" s="5">
        <f t="shared" si="29"/>
        <v>3.107028221187132E-2</v>
      </c>
      <c r="AD104" s="5">
        <f t="shared" si="29"/>
        <v>2.9888475801644387E-2</v>
      </c>
      <c r="AE104" s="5">
        <f t="shared" si="29"/>
        <v>2.0082449824148627E-2</v>
      </c>
      <c r="AF104" s="5">
        <f t="shared" si="29"/>
        <v>3.1263051621724311E-2</v>
      </c>
      <c r="AG104" s="5">
        <f t="shared" si="29"/>
        <v>3.4059887218125313E-2</v>
      </c>
      <c r="AH104" s="5">
        <f t="shared" si="29"/>
        <v>2.355686416955723E-2</v>
      </c>
      <c r="AI104" s="5">
        <f t="shared" si="29"/>
        <v>1.1343778911301545E-2</v>
      </c>
      <c r="AJ104" s="5">
        <f t="shared" si="29"/>
        <v>2.9773593488947505E-2</v>
      </c>
      <c r="AK104" s="5">
        <f t="shared" si="29"/>
        <v>2.6406871790969948E-2</v>
      </c>
      <c r="AL104" s="5">
        <f t="shared" si="29"/>
        <v>2.4537991107614836E-2</v>
      </c>
      <c r="AM104" s="5">
        <f t="shared" si="29"/>
        <v>2.6288828266465215E-2</v>
      </c>
      <c r="AN104" s="5">
        <f t="shared" si="29"/>
        <v>2.4639732683697506E-2</v>
      </c>
      <c r="AO104" s="5">
        <f t="shared" si="29"/>
        <v>2.8929596295928801E-2</v>
      </c>
      <c r="AP104" s="5">
        <f t="shared" si="29"/>
        <v>2.8488455688247757E-2</v>
      </c>
      <c r="AQ104" s="5">
        <f t="shared" si="29"/>
        <v>2.1097566511741644E-2</v>
      </c>
      <c r="AR104" s="5">
        <f t="shared" si="29"/>
        <v>1.7741728953463466E-2</v>
      </c>
      <c r="AS104" s="5">
        <f t="shared" si="29"/>
        <v>3.2208724142803492E-2</v>
      </c>
      <c r="AT104" s="5">
        <f t="shared" si="29"/>
        <v>2.9773056433394635E-2</v>
      </c>
      <c r="AU104" s="5">
        <f t="shared" si="29"/>
        <v>2.8244742417608854E-2</v>
      </c>
      <c r="AV104" s="5">
        <f t="shared" si="29"/>
        <v>2.993479164673965E-2</v>
      </c>
      <c r="AW104" s="5">
        <f t="shared" si="29"/>
        <v>2.4235410338769078E-2</v>
      </c>
      <c r="AX104" s="5">
        <f t="shared" si="29"/>
        <v>3.4898473189633294E-2</v>
      </c>
      <c r="AY104" s="5">
        <f t="shared" si="29"/>
        <v>2.6007013974412962E-2</v>
      </c>
      <c r="AZ104" s="5">
        <f t="shared" si="29"/>
        <v>1.7972560844961471E-2</v>
      </c>
      <c r="BA104" s="5">
        <f t="shared" si="29"/>
        <v>3.0518995995634537E-2</v>
      </c>
    </row>
    <row r="105" spans="11:53" x14ac:dyDescent="0.25">
      <c r="L105" s="5"/>
      <c r="M105" s="5"/>
      <c r="N105" t="s">
        <v>117</v>
      </c>
      <c r="O105" s="5">
        <f t="shared" si="29"/>
        <v>0.1533026918132292</v>
      </c>
      <c r="P105" s="5">
        <f t="shared" si="29"/>
        <v>0.14018332208380996</v>
      </c>
      <c r="Q105" s="5">
        <f t="shared" si="29"/>
        <v>0.11288993475793638</v>
      </c>
      <c r="R105" s="5">
        <f t="shared" si="29"/>
        <v>0.10619925827331649</v>
      </c>
      <c r="S105" s="5">
        <f t="shared" si="29"/>
        <v>0.14339020212994535</v>
      </c>
      <c r="T105" s="5">
        <f t="shared" si="29"/>
        <v>0.13040588433441924</v>
      </c>
      <c r="U105" s="5">
        <f t="shared" si="29"/>
        <v>0.106327728919584</v>
      </c>
      <c r="V105" s="5">
        <f t="shared" si="29"/>
        <v>0.1153625365655465</v>
      </c>
      <c r="W105" s="5">
        <f t="shared" si="29"/>
        <v>0.13441240151056036</v>
      </c>
      <c r="X105" s="5">
        <f t="shared" si="29"/>
        <v>0.11845461917552529</v>
      </c>
      <c r="Y105" s="5">
        <f t="shared" si="29"/>
        <v>0.10435884330777244</v>
      </c>
      <c r="Z105" s="5">
        <f t="shared" si="29"/>
        <v>0.12642301776911094</v>
      </c>
      <c r="AA105" s="5">
        <f t="shared" si="29"/>
        <v>0.10335672004258646</v>
      </c>
      <c r="AB105" s="5">
        <f t="shared" si="29"/>
        <v>0.12821384007148043</v>
      </c>
      <c r="AC105" s="5">
        <f t="shared" si="29"/>
        <v>0.11606316294369577</v>
      </c>
      <c r="AD105" s="5">
        <f t="shared" si="29"/>
        <v>0.14523057274590948</v>
      </c>
      <c r="AE105" s="5">
        <f t="shared" si="29"/>
        <v>0.14458763269544941</v>
      </c>
      <c r="AF105" s="5">
        <f t="shared" si="29"/>
        <v>0.10436218952440457</v>
      </c>
      <c r="AG105" s="5">
        <f t="shared" si="29"/>
        <v>0.12371489942503916</v>
      </c>
      <c r="AH105" s="5">
        <f t="shared" si="29"/>
        <v>0.10221468968037928</v>
      </c>
      <c r="AI105" s="5">
        <f t="shared" si="29"/>
        <v>7.2350273764648379E-2</v>
      </c>
      <c r="AJ105" s="5">
        <f t="shared" si="29"/>
        <v>0.12063925009715253</v>
      </c>
      <c r="AK105" s="5">
        <f t="shared" si="29"/>
        <v>0.14689336248039722</v>
      </c>
      <c r="AL105" s="5">
        <f t="shared" si="29"/>
        <v>0.14733523032298207</v>
      </c>
      <c r="AM105" s="5">
        <f t="shared" si="29"/>
        <v>0.12988939591203263</v>
      </c>
      <c r="AN105" s="5">
        <f t="shared" si="29"/>
        <v>0.14043918293150981</v>
      </c>
      <c r="AO105" s="5">
        <f t="shared" si="29"/>
        <v>0.13650589927702531</v>
      </c>
      <c r="AP105" s="5">
        <f t="shared" si="29"/>
        <v>0.14230593880907424</v>
      </c>
      <c r="AQ105" s="5">
        <f t="shared" si="29"/>
        <v>0.13287167976282543</v>
      </c>
      <c r="AR105" s="5">
        <f t="shared" si="29"/>
        <v>8.0647300709524791E-2</v>
      </c>
      <c r="AS105" s="5">
        <f t="shared" si="29"/>
        <v>0.12319837400526183</v>
      </c>
      <c r="AT105" s="5">
        <f t="shared" si="29"/>
        <v>0.1179307751612757</v>
      </c>
      <c r="AU105" s="5">
        <f t="shared" si="29"/>
        <v>0.11280751136477569</v>
      </c>
      <c r="AV105" s="5">
        <f t="shared" si="29"/>
        <v>0.12423805731480832</v>
      </c>
      <c r="AW105" s="5">
        <f t="shared" si="29"/>
        <v>0.12583591830555221</v>
      </c>
      <c r="AX105" s="5">
        <f t="shared" si="29"/>
        <v>0.12155516454491029</v>
      </c>
      <c r="AY105" s="5">
        <f t="shared" si="29"/>
        <v>0.12757140770010114</v>
      </c>
      <c r="AZ105" s="5">
        <f t="shared" si="29"/>
        <v>0.16616202751142986</v>
      </c>
      <c r="BA105" s="5">
        <f t="shared" si="29"/>
        <v>0.17370953352441762</v>
      </c>
    </row>
    <row r="106" spans="11:53" x14ac:dyDescent="0.25">
      <c r="K106" s="5"/>
      <c r="L106" s="5"/>
      <c r="M106" s="5"/>
      <c r="N106" t="s">
        <v>65</v>
      </c>
      <c r="O106" s="5">
        <f t="shared" si="29"/>
        <v>1.4025022121446848E-3</v>
      </c>
      <c r="P106" s="5">
        <f t="shared" si="29"/>
        <v>9.6809983460340086E-4</v>
      </c>
      <c r="Q106" s="5">
        <f t="shared" si="29"/>
        <v>1.438960541016919E-3</v>
      </c>
      <c r="R106" s="5">
        <f t="shared" si="29"/>
        <v>7.7867463206206429E-4</v>
      </c>
      <c r="S106" s="5">
        <f t="shared" si="29"/>
        <v>9.4590413966786301E-4</v>
      </c>
      <c r="T106" s="5">
        <f t="shared" si="29"/>
        <v>1.3232674538720423E-3</v>
      </c>
      <c r="U106" s="5">
        <f t="shared" si="29"/>
        <v>1.7130227449211552E-3</v>
      </c>
      <c r="V106" s="5">
        <f t="shared" si="29"/>
        <v>1.390672568406132E-3</v>
      </c>
      <c r="W106" s="5">
        <f t="shared" si="29"/>
        <v>1.6410748741851164E-3</v>
      </c>
      <c r="X106" s="5">
        <f t="shared" si="29"/>
        <v>1.7264584282694808E-3</v>
      </c>
      <c r="Y106" s="5">
        <f t="shared" si="29"/>
        <v>1.5864074721693088E-3</v>
      </c>
      <c r="Z106" s="5">
        <f t="shared" si="29"/>
        <v>1.4929762577610597E-3</v>
      </c>
      <c r="AA106" s="5">
        <f t="shared" si="29"/>
        <v>1.1390044780480002E-3</v>
      </c>
      <c r="AB106" s="5">
        <f t="shared" si="29"/>
        <v>9.250032162634326E-4</v>
      </c>
      <c r="AC106" s="5">
        <f t="shared" si="29"/>
        <v>1.4799894350040631E-3</v>
      </c>
      <c r="AD106" s="5">
        <f t="shared" si="29"/>
        <v>1.1835086437612596E-3</v>
      </c>
      <c r="AE106" s="5">
        <f t="shared" si="29"/>
        <v>1.9115468384346428E-3</v>
      </c>
      <c r="AF106" s="5">
        <f t="shared" si="29"/>
        <v>1.6816617441619663E-3</v>
      </c>
      <c r="AG106" s="5">
        <f t="shared" si="29"/>
        <v>1.190625177850183E-3</v>
      </c>
      <c r="AH106" s="5">
        <f t="shared" si="29"/>
        <v>1.0150670544198702E-3</v>
      </c>
      <c r="AI106" s="5">
        <f t="shared" si="29"/>
        <v>7.0626851688715875E-4</v>
      </c>
      <c r="AJ106" s="5">
        <f t="shared" si="29"/>
        <v>7.6017822217820164E-4</v>
      </c>
      <c r="AK106" s="5">
        <f t="shared" si="29"/>
        <v>1.1410437532934803E-3</v>
      </c>
      <c r="AL106" s="5">
        <f t="shared" si="29"/>
        <v>1.4733496125780004E-3</v>
      </c>
      <c r="AM106" s="5">
        <f t="shared" si="29"/>
        <v>1.31756604743244E-3</v>
      </c>
      <c r="AN106" s="5">
        <f t="shared" si="29"/>
        <v>8.0103478222025889E-4</v>
      </c>
      <c r="AO106" s="5">
        <f t="shared" si="29"/>
        <v>1.5120824606923496E-3</v>
      </c>
      <c r="AP106" s="5">
        <f t="shared" si="29"/>
        <v>1.1448426514818124E-3</v>
      </c>
      <c r="AQ106" s="5">
        <f t="shared" si="29"/>
        <v>1.2657798782694716E-3</v>
      </c>
      <c r="AR106" s="5">
        <f t="shared" si="29"/>
        <v>1.7791364307092384E-3</v>
      </c>
      <c r="AS106" s="5">
        <f t="shared" si="29"/>
        <v>1.6325615866390703E-3</v>
      </c>
      <c r="AT106" s="5">
        <f t="shared" si="29"/>
        <v>1.7192534387711509E-3</v>
      </c>
      <c r="AU106" s="5">
        <f t="shared" si="29"/>
        <v>1.2368733217704849E-3</v>
      </c>
      <c r="AV106" s="5">
        <f t="shared" si="29"/>
        <v>1.2826506369182759E-3</v>
      </c>
      <c r="AW106" s="5">
        <f t="shared" si="29"/>
        <v>1.4021193983554711E-3</v>
      </c>
      <c r="AX106" s="5">
        <f t="shared" si="29"/>
        <v>1.7840119094847452E-3</v>
      </c>
      <c r="AY106" s="5">
        <f t="shared" si="29"/>
        <v>1.0874282298856666E-3</v>
      </c>
      <c r="AZ106" s="5">
        <f t="shared" si="29"/>
        <v>1.0384525963205561E-3</v>
      </c>
      <c r="BA106" s="5">
        <f t="shared" si="29"/>
        <v>1.8787687072424274E-3</v>
      </c>
    </row>
    <row r="107" spans="11:53" x14ac:dyDescent="0.25">
      <c r="K107" s="5"/>
      <c r="L107" s="5"/>
      <c r="M107" s="5"/>
      <c r="N107" t="s">
        <v>64</v>
      </c>
      <c r="O107" s="5">
        <f t="shared" si="29"/>
        <v>0.1587919787837081</v>
      </c>
      <c r="P107" s="5">
        <f t="shared" si="29"/>
        <v>0.1578170356478206</v>
      </c>
      <c r="Q107" s="5">
        <f t="shared" si="29"/>
        <v>0.15151976935917061</v>
      </c>
      <c r="R107" s="5">
        <f t="shared" si="29"/>
        <v>0.14440151790999337</v>
      </c>
      <c r="S107" s="5">
        <f t="shared" si="29"/>
        <v>0.15726918559022357</v>
      </c>
      <c r="T107" s="5">
        <f t="shared" si="29"/>
        <v>0.18214125220037192</v>
      </c>
      <c r="U107" s="5">
        <f t="shared" si="29"/>
        <v>0.17162859347635551</v>
      </c>
      <c r="V107" s="5">
        <f t="shared" si="29"/>
        <v>0.17141100480815094</v>
      </c>
      <c r="W107" s="5">
        <f t="shared" si="29"/>
        <v>0.18034840327597501</v>
      </c>
      <c r="X107" s="5">
        <f t="shared" si="29"/>
        <v>0.15870825529786164</v>
      </c>
      <c r="Y107" s="5">
        <f t="shared" si="29"/>
        <v>0.14858320797901006</v>
      </c>
      <c r="Z107" s="5">
        <f t="shared" si="29"/>
        <v>0.15795566083913365</v>
      </c>
      <c r="AA107" s="5">
        <f t="shared" si="29"/>
        <v>0.1411096801572744</v>
      </c>
      <c r="AB107" s="5">
        <f t="shared" si="29"/>
        <v>0.13627793010910297</v>
      </c>
      <c r="AC107" s="5">
        <f t="shared" si="29"/>
        <v>0.15407752162457963</v>
      </c>
      <c r="AD107" s="5">
        <f t="shared" si="29"/>
        <v>0.14922518161917692</v>
      </c>
      <c r="AE107" s="5">
        <f t="shared" si="29"/>
        <v>0.17044601450199612</v>
      </c>
      <c r="AF107" s="5">
        <f t="shared" si="29"/>
        <v>0.14675494114005913</v>
      </c>
      <c r="AG107" s="5">
        <f t="shared" si="29"/>
        <v>0.17044097643592732</v>
      </c>
      <c r="AH107" s="5">
        <f t="shared" si="29"/>
        <v>0.1544321089471731</v>
      </c>
      <c r="AI107" s="5">
        <f t="shared" si="29"/>
        <v>0.11914406995727538</v>
      </c>
      <c r="AJ107" s="5">
        <f t="shared" ref="AJ107:BV107" si="30">IFERROR(AJ52/$E52,0)</f>
        <v>0.14856719749971323</v>
      </c>
      <c r="AK107" s="5">
        <f t="shared" si="30"/>
        <v>0.13081421516906863</v>
      </c>
      <c r="AL107" s="5">
        <f t="shared" si="30"/>
        <v>0.1427205026577493</v>
      </c>
      <c r="AM107" s="5">
        <f t="shared" si="30"/>
        <v>0.13147992204646244</v>
      </c>
      <c r="AN107" s="5">
        <f t="shared" si="30"/>
        <v>0.13046406387354004</v>
      </c>
      <c r="AO107" s="5">
        <f t="shared" si="30"/>
        <v>0.14616134604492709</v>
      </c>
      <c r="AP107" s="5">
        <f t="shared" si="30"/>
        <v>0.14619061344382758</v>
      </c>
      <c r="AQ107" s="5">
        <f t="shared" si="30"/>
        <v>0.13095106117201091</v>
      </c>
      <c r="AR107" s="5">
        <f t="shared" si="30"/>
        <v>0.11798667768608533</v>
      </c>
      <c r="AS107" s="5">
        <f t="shared" si="30"/>
        <v>0.13990045242343768</v>
      </c>
      <c r="AT107" s="5">
        <f t="shared" si="30"/>
        <v>0.14085813593146085</v>
      </c>
      <c r="AU107" s="5">
        <f t="shared" si="30"/>
        <v>0.14405898588225724</v>
      </c>
      <c r="AV107" s="5">
        <f t="shared" si="30"/>
        <v>0.13730646138097743</v>
      </c>
      <c r="AW107" s="5">
        <f t="shared" si="30"/>
        <v>0.12991231029983552</v>
      </c>
      <c r="AX107" s="5">
        <f t="shared" si="30"/>
        <v>0.11367606674612488</v>
      </c>
      <c r="AY107" s="5">
        <f t="shared" si="30"/>
        <v>0.12816132255203086</v>
      </c>
      <c r="AZ107" s="5">
        <f t="shared" si="30"/>
        <v>0.12188088590379888</v>
      </c>
      <c r="BA107" s="5">
        <f t="shared" si="30"/>
        <v>0.13282334964556564</v>
      </c>
    </row>
    <row r="108" spans="11:53" x14ac:dyDescent="0.25">
      <c r="K108" s="5"/>
      <c r="L108" s="5"/>
      <c r="M108" s="5"/>
      <c r="N108" t="s">
        <v>61</v>
      </c>
      <c r="O108" s="5">
        <f t="shared" ref="O108:BA110" si="31">IFERROR(O53/$E53,0)</f>
        <v>1.4773291114493338E-2</v>
      </c>
      <c r="P108" s="5">
        <f t="shared" si="31"/>
        <v>1.5436285936435945E-2</v>
      </c>
      <c r="Q108" s="5">
        <f t="shared" si="31"/>
        <v>1.4327745366729984E-2</v>
      </c>
      <c r="R108" s="5">
        <f t="shared" si="31"/>
        <v>1.2984857447837906E-2</v>
      </c>
      <c r="S108" s="5">
        <f t="shared" si="31"/>
        <v>1.3116512277410243E-2</v>
      </c>
      <c r="T108" s="5">
        <f t="shared" si="31"/>
        <v>1.370644218412854E-2</v>
      </c>
      <c r="U108" s="5">
        <f t="shared" si="31"/>
        <v>1.5264458726041695E-2</v>
      </c>
      <c r="V108" s="5">
        <f t="shared" si="31"/>
        <v>1.4962068853111425E-2</v>
      </c>
      <c r="W108" s="5">
        <f t="shared" si="31"/>
        <v>1.4426885239358436E-2</v>
      </c>
      <c r="X108" s="5">
        <f t="shared" si="31"/>
        <v>1.423383527291331E-2</v>
      </c>
      <c r="Y108" s="5">
        <f t="shared" si="31"/>
        <v>1.3738580018030442E-2</v>
      </c>
      <c r="Z108" s="5">
        <f t="shared" si="31"/>
        <v>1.5036777940527952E-2</v>
      </c>
      <c r="AA108" s="5">
        <f t="shared" si="31"/>
        <v>1.3245495839875946E-2</v>
      </c>
      <c r="AB108" s="5">
        <f t="shared" si="31"/>
        <v>1.3051079267037503E-2</v>
      </c>
      <c r="AC108" s="5">
        <f t="shared" si="31"/>
        <v>1.5075710228343014E-2</v>
      </c>
      <c r="AD108" s="5">
        <f t="shared" si="31"/>
        <v>1.4051082790020269E-2</v>
      </c>
      <c r="AE108" s="5">
        <f t="shared" si="31"/>
        <v>1.4666578249838344E-2</v>
      </c>
      <c r="AF108" s="5">
        <f t="shared" si="31"/>
        <v>1.2045108642860227E-2</v>
      </c>
      <c r="AG108" s="5">
        <f t="shared" si="31"/>
        <v>1.5655053336835218E-2</v>
      </c>
      <c r="AH108" s="5">
        <f t="shared" si="31"/>
        <v>1.3376955534149689E-2</v>
      </c>
      <c r="AI108" s="5">
        <f t="shared" si="31"/>
        <v>1.0042459972821069E-2</v>
      </c>
      <c r="AJ108" s="5">
        <f t="shared" si="31"/>
        <v>1.3985812651375891E-2</v>
      </c>
      <c r="AK108" s="5">
        <f t="shared" si="31"/>
        <v>1.2982948301083611E-2</v>
      </c>
      <c r="AL108" s="5">
        <f t="shared" si="31"/>
        <v>1.4170050527393929E-2</v>
      </c>
      <c r="AM108" s="5">
        <f t="shared" si="31"/>
        <v>1.3519290361668313E-2</v>
      </c>
      <c r="AN108" s="5">
        <f t="shared" si="31"/>
        <v>1.3500123504232438E-2</v>
      </c>
      <c r="AO108" s="5">
        <f t="shared" si="31"/>
        <v>1.2720828553375928E-2</v>
      </c>
      <c r="AP108" s="5">
        <f t="shared" si="31"/>
        <v>1.3796242585649595E-2</v>
      </c>
      <c r="AQ108" s="5">
        <f t="shared" si="31"/>
        <v>1.2472119146923253E-2</v>
      </c>
      <c r="AR108" s="5">
        <f t="shared" si="31"/>
        <v>1.4444057230813309E-2</v>
      </c>
      <c r="AS108" s="5">
        <f t="shared" si="31"/>
        <v>1.57951221251083E-2</v>
      </c>
      <c r="AT108" s="5">
        <f t="shared" si="31"/>
        <v>1.2903549862044611E-2</v>
      </c>
      <c r="AU108" s="5">
        <f t="shared" si="31"/>
        <v>1.4525869296103383E-2</v>
      </c>
      <c r="AV108" s="5">
        <f t="shared" si="31"/>
        <v>1.4808314161380389E-2</v>
      </c>
      <c r="AW108" s="5">
        <f t="shared" si="31"/>
        <v>1.3038322024344434E-2</v>
      </c>
      <c r="AX108" s="5">
        <f t="shared" si="31"/>
        <v>1.5138140512403574E-2</v>
      </c>
      <c r="AY108" s="5">
        <f t="shared" si="31"/>
        <v>1.4653443181056111E-2</v>
      </c>
      <c r="AZ108" s="5">
        <f t="shared" si="31"/>
        <v>1.2623185174029761E-2</v>
      </c>
      <c r="BA108" s="5">
        <f t="shared" si="31"/>
        <v>1.4011683872711605E-2</v>
      </c>
    </row>
    <row r="109" spans="11:53" x14ac:dyDescent="0.25">
      <c r="N109" t="s">
        <v>62</v>
      </c>
      <c r="O109" s="5">
        <f t="shared" si="31"/>
        <v>1.7060988568119492E-2</v>
      </c>
      <c r="P109" s="5">
        <f t="shared" si="31"/>
        <v>1.483558243273209E-2</v>
      </c>
      <c r="Q109" s="5">
        <f t="shared" si="31"/>
        <v>1.5045482983352463E-2</v>
      </c>
      <c r="R109" s="5">
        <f t="shared" si="31"/>
        <v>1.6904523774186948E-2</v>
      </c>
      <c r="S109" s="5">
        <f t="shared" si="31"/>
        <v>1.6466076737947741E-2</v>
      </c>
      <c r="T109" s="5">
        <f t="shared" si="31"/>
        <v>1.8219280073582918E-2</v>
      </c>
      <c r="U109" s="5">
        <f t="shared" si="31"/>
        <v>1.612435123509676E-2</v>
      </c>
      <c r="V109" s="5">
        <f t="shared" si="31"/>
        <v>1.7599678109777878E-2</v>
      </c>
      <c r="W109" s="5">
        <f t="shared" si="31"/>
        <v>1.5262737395333428E-2</v>
      </c>
      <c r="X109" s="5">
        <f t="shared" si="31"/>
        <v>1.5095275095770747E-2</v>
      </c>
      <c r="Y109" s="5">
        <f t="shared" si="31"/>
        <v>1.5643846460503191E-2</v>
      </c>
      <c r="Z109" s="5">
        <f t="shared" si="31"/>
        <v>1.5500992402391053E-2</v>
      </c>
      <c r="AA109" s="5">
        <f t="shared" si="31"/>
        <v>1.4167404716413092E-2</v>
      </c>
      <c r="AB109" s="5">
        <f t="shared" si="31"/>
        <v>1.422258847803122E-2</v>
      </c>
      <c r="AC109" s="5">
        <f t="shared" si="31"/>
        <v>1.4213130116967936E-2</v>
      </c>
      <c r="AD109" s="5">
        <f t="shared" si="31"/>
        <v>1.6213361542622168E-2</v>
      </c>
      <c r="AE109" s="5">
        <f t="shared" si="31"/>
        <v>1.3185063587785284E-2</v>
      </c>
      <c r="AF109" s="5">
        <f t="shared" si="31"/>
        <v>1.2966109213072809E-2</v>
      </c>
      <c r="AG109" s="5">
        <f t="shared" si="31"/>
        <v>1.9565598219738228E-2</v>
      </c>
      <c r="AH109" s="5">
        <f t="shared" si="31"/>
        <v>1.2863013762931563E-2</v>
      </c>
      <c r="AI109" s="5">
        <f t="shared" si="31"/>
        <v>7.4628514751704962E-3</v>
      </c>
      <c r="AJ109" s="5">
        <f t="shared" si="31"/>
        <v>1.6621775522063637E-2</v>
      </c>
      <c r="AK109" s="5">
        <f t="shared" si="31"/>
        <v>1.5694919120891961E-2</v>
      </c>
      <c r="AL109" s="5">
        <f t="shared" si="31"/>
        <v>1.4444973392709351E-2</v>
      </c>
      <c r="AM109" s="5">
        <f t="shared" si="31"/>
        <v>1.3585386214634015E-2</v>
      </c>
      <c r="AN109" s="5">
        <f t="shared" si="31"/>
        <v>1.4407840061313997E-2</v>
      </c>
      <c r="AO109" s="5">
        <f t="shared" si="31"/>
        <v>1.4037677834484813E-2</v>
      </c>
      <c r="AP109" s="5">
        <f t="shared" si="31"/>
        <v>1.6310279012491116E-2</v>
      </c>
      <c r="AQ109" s="5">
        <f t="shared" si="31"/>
        <v>1.2820388530664749E-2</v>
      </c>
      <c r="AR109" s="5">
        <f t="shared" si="31"/>
        <v>1.1670567291042371E-2</v>
      </c>
      <c r="AS109" s="5">
        <f t="shared" si="31"/>
        <v>1.7366487479656689E-2</v>
      </c>
      <c r="AT109" s="5">
        <f t="shared" si="31"/>
        <v>1.4981704383831656E-2</v>
      </c>
      <c r="AU109" s="5">
        <f t="shared" si="31"/>
        <v>1.4913786752107215E-2</v>
      </c>
      <c r="AV109" s="5">
        <f t="shared" si="31"/>
        <v>1.6265675414809888E-2</v>
      </c>
      <c r="AW109" s="5">
        <f t="shared" si="31"/>
        <v>1.5581507540362386E-2</v>
      </c>
      <c r="AX109" s="5">
        <f t="shared" si="31"/>
        <v>1.5883375529820602E-2</v>
      </c>
      <c r="AY109" s="5">
        <f t="shared" si="31"/>
        <v>1.738738644779898E-2</v>
      </c>
      <c r="AZ109" s="5">
        <f t="shared" si="31"/>
        <v>1.4883102714615574E-2</v>
      </c>
      <c r="BA109" s="5">
        <f t="shared" si="31"/>
        <v>1.8514980937766538E-2</v>
      </c>
    </row>
    <row r="110" spans="11:53" x14ac:dyDescent="0.25">
      <c r="N110" t="s">
        <v>63</v>
      </c>
      <c r="O110" s="5">
        <f t="shared" si="31"/>
        <v>2.0721619908593565E-2</v>
      </c>
      <c r="P110" s="5">
        <f t="shared" si="31"/>
        <v>2.1218227322771139E-2</v>
      </c>
      <c r="Q110" s="5">
        <f t="shared" si="31"/>
        <v>2.0833063037239086E-2</v>
      </c>
      <c r="R110" s="5">
        <f t="shared" si="31"/>
        <v>1.9449304745751152E-2</v>
      </c>
      <c r="S110" s="5">
        <f t="shared" si="31"/>
        <v>1.9441238102093857E-2</v>
      </c>
      <c r="T110" s="5">
        <f t="shared" si="31"/>
        <v>2.392214550294379E-2</v>
      </c>
      <c r="U110" s="5">
        <f t="shared" si="31"/>
        <v>2.3234061875655222E-2</v>
      </c>
      <c r="V110" s="5">
        <f t="shared" si="31"/>
        <v>2.1890145497561787E-2</v>
      </c>
      <c r="W110" s="5">
        <f t="shared" si="31"/>
        <v>2.2199300744828124E-2</v>
      </c>
      <c r="X110" s="5">
        <f t="shared" si="31"/>
        <v>1.9404759584073721E-2</v>
      </c>
      <c r="Y110" s="5">
        <f t="shared" si="31"/>
        <v>2.1332943310444032E-2</v>
      </c>
      <c r="Z110" s="5">
        <f t="shared" si="31"/>
        <v>2.1704062830226748E-2</v>
      </c>
      <c r="AA110" s="5">
        <f t="shared" si="31"/>
        <v>1.9249517417742858E-2</v>
      </c>
      <c r="AB110" s="5">
        <f t="shared" si="31"/>
        <v>1.8248640174376527E-2</v>
      </c>
      <c r="AC110" s="5">
        <f t="shared" si="31"/>
        <v>2.0089331352376793E-2</v>
      </c>
      <c r="AD110" s="5">
        <f t="shared" si="31"/>
        <v>2.0560822795442274E-2</v>
      </c>
      <c r="AE110" s="5">
        <f t="shared" si="31"/>
        <v>2.1198826464733214E-2</v>
      </c>
      <c r="AF110" s="5">
        <f t="shared" si="31"/>
        <v>1.8976627320463599E-2</v>
      </c>
      <c r="AG110" s="5">
        <f t="shared" si="31"/>
        <v>2.188970073165649E-2</v>
      </c>
      <c r="AH110" s="5">
        <f t="shared" si="31"/>
        <v>1.9371364345485094E-2</v>
      </c>
      <c r="AI110" s="5">
        <f t="shared" si="31"/>
        <v>1.3392897153391127E-2</v>
      </c>
      <c r="AJ110" s="5">
        <f t="shared" si="31"/>
        <v>1.8369649098120368E-2</v>
      </c>
      <c r="AK110" s="5">
        <f t="shared" si="31"/>
        <v>1.589653448025475E-2</v>
      </c>
      <c r="AL110" s="5">
        <f t="shared" si="31"/>
        <v>1.6569878560953176E-2</v>
      </c>
      <c r="AM110" s="5">
        <f t="shared" si="31"/>
        <v>1.5832040358160049E-2</v>
      </c>
      <c r="AN110" s="5">
        <f t="shared" si="31"/>
        <v>1.5479487165588899E-2</v>
      </c>
      <c r="AO110" s="5">
        <f t="shared" si="31"/>
        <v>1.7094091282711686E-2</v>
      </c>
      <c r="AP110" s="5">
        <f t="shared" si="31"/>
        <v>1.8908452720274839E-2</v>
      </c>
      <c r="AQ110" s="5">
        <f t="shared" si="31"/>
        <v>1.5637885753309728E-2</v>
      </c>
      <c r="AR110" s="5">
        <f t="shared" si="31"/>
        <v>1.4712648001544136E-2</v>
      </c>
      <c r="AS110" s="5">
        <f t="shared" si="31"/>
        <v>1.8909937854483014E-2</v>
      </c>
      <c r="AT110" s="5">
        <f t="shared" si="31"/>
        <v>1.7347681119633987E-2</v>
      </c>
      <c r="AU110" s="5">
        <f t="shared" si="31"/>
        <v>1.7379954489620854E-2</v>
      </c>
      <c r="AV110" s="5">
        <f t="shared" si="31"/>
        <v>1.8951714706484206E-2</v>
      </c>
      <c r="AW110" s="5">
        <f t="shared" si="31"/>
        <v>1.6788350361778972E-2</v>
      </c>
      <c r="AX110" s="5">
        <f t="shared" si="31"/>
        <v>1.6067391556776622E-2</v>
      </c>
      <c r="AY110" s="5">
        <f t="shared" si="31"/>
        <v>1.5827265372138674E-2</v>
      </c>
      <c r="AZ110" s="5">
        <f t="shared" si="31"/>
        <v>1.3908074283491596E-2</v>
      </c>
      <c r="BA110" s="5">
        <f t="shared" si="31"/>
        <v>1.6658193732197461E-2</v>
      </c>
    </row>
    <row r="112" spans="11:53" x14ac:dyDescent="0.25">
      <c r="N112" t="s">
        <v>128</v>
      </c>
      <c r="O112">
        <v>1980</v>
      </c>
      <c r="P112">
        <v>1981</v>
      </c>
      <c r="Q112">
        <v>1982</v>
      </c>
      <c r="R112">
        <v>1983</v>
      </c>
      <c r="S112">
        <v>1984</v>
      </c>
      <c r="T112">
        <v>1985</v>
      </c>
      <c r="U112">
        <v>1986</v>
      </c>
      <c r="V112">
        <v>1987</v>
      </c>
      <c r="W112">
        <v>1988</v>
      </c>
      <c r="X112">
        <v>1989</v>
      </c>
      <c r="Y112">
        <v>1990</v>
      </c>
      <c r="Z112">
        <v>1991</v>
      </c>
      <c r="AA112">
        <v>1992</v>
      </c>
      <c r="AB112">
        <v>1993</v>
      </c>
      <c r="AC112">
        <v>1994</v>
      </c>
      <c r="AD112">
        <v>1995</v>
      </c>
      <c r="AE112">
        <v>1996</v>
      </c>
      <c r="AF112">
        <v>1997</v>
      </c>
      <c r="AG112">
        <v>1998</v>
      </c>
      <c r="AH112">
        <v>1999</v>
      </c>
      <c r="AI112">
        <v>2000</v>
      </c>
      <c r="AJ112">
        <v>2001</v>
      </c>
      <c r="AK112">
        <v>2002</v>
      </c>
      <c r="AL112">
        <v>2003</v>
      </c>
      <c r="AM112">
        <v>2004</v>
      </c>
      <c r="AN112">
        <v>2005</v>
      </c>
      <c r="AO112">
        <v>2006</v>
      </c>
      <c r="AP112">
        <v>2007</v>
      </c>
      <c r="AQ112">
        <v>2008</v>
      </c>
      <c r="AR112">
        <v>2009</v>
      </c>
      <c r="AS112">
        <v>2010</v>
      </c>
      <c r="AT112">
        <v>2011</v>
      </c>
      <c r="AU112">
        <v>2012</v>
      </c>
      <c r="AV112">
        <v>2013</v>
      </c>
      <c r="AW112">
        <v>2014</v>
      </c>
      <c r="AX112">
        <v>2015</v>
      </c>
      <c r="AY112">
        <v>2016</v>
      </c>
      <c r="AZ112">
        <v>2017</v>
      </c>
      <c r="BA112">
        <v>2018</v>
      </c>
    </row>
    <row r="113" spans="14:53" x14ac:dyDescent="0.25">
      <c r="N113" t="s">
        <v>70</v>
      </c>
      <c r="O113">
        <f>IFERROR(O3/$G3,0)</f>
        <v>3.8464636270372702E-3</v>
      </c>
      <c r="P113">
        <f t="shared" ref="P113:BA113" si="32">IFERROR(P3/$G3,0)</f>
        <v>3.4809247697329647E-3</v>
      </c>
      <c r="Q113">
        <f t="shared" si="32"/>
        <v>3.3426269051790025E-3</v>
      </c>
      <c r="R113">
        <f t="shared" si="32"/>
        <v>2.6022076998565499E-3</v>
      </c>
      <c r="S113">
        <f t="shared" si="32"/>
        <v>3.5885451116669134E-3</v>
      </c>
      <c r="T113">
        <f t="shared" si="32"/>
        <v>3.6784248060949261E-3</v>
      </c>
      <c r="U113">
        <f t="shared" si="32"/>
        <v>2.6468048791730122E-3</v>
      </c>
      <c r="V113">
        <f t="shared" si="32"/>
        <v>2.8994023011390769E-3</v>
      </c>
      <c r="W113">
        <f t="shared" si="32"/>
        <v>3.5707227886371696E-3</v>
      </c>
      <c r="X113">
        <f t="shared" si="32"/>
        <v>4.0894092484712128E-3</v>
      </c>
      <c r="Y113">
        <f t="shared" si="32"/>
        <v>3.2266897294708223E-3</v>
      </c>
      <c r="Z113">
        <f t="shared" si="32"/>
        <v>3.1970275217938879E-3</v>
      </c>
      <c r="AA113">
        <f t="shared" si="32"/>
        <v>2.9816693828447504E-3</v>
      </c>
      <c r="AB113">
        <f t="shared" si="32"/>
        <v>3.149076287998996E-3</v>
      </c>
      <c r="AC113">
        <f t="shared" si="32"/>
        <v>3.5894740372612462E-3</v>
      </c>
      <c r="AD113">
        <f t="shared" si="32"/>
        <v>3.2499013337836725E-3</v>
      </c>
      <c r="AE113">
        <f t="shared" si="32"/>
        <v>3.7927662797891375E-3</v>
      </c>
      <c r="AF113">
        <f t="shared" si="32"/>
        <v>2.4407579267316441E-3</v>
      </c>
      <c r="AG113">
        <f t="shared" si="32"/>
        <v>2.587690240756725E-3</v>
      </c>
      <c r="AH113">
        <f t="shared" si="32"/>
        <v>3.0509567490374463E-3</v>
      </c>
      <c r="AI113">
        <f t="shared" si="32"/>
        <v>2.7027646109609501E-3</v>
      </c>
      <c r="AJ113">
        <f t="shared" si="32"/>
        <v>2.4165658027545485E-3</v>
      </c>
      <c r="AK113">
        <f t="shared" si="32"/>
        <v>2.1842794389720821E-3</v>
      </c>
      <c r="AL113">
        <f t="shared" si="32"/>
        <v>2.6170041233832008E-3</v>
      </c>
      <c r="AM113">
        <f t="shared" si="32"/>
        <v>2.2929399567070551E-3</v>
      </c>
      <c r="AN113">
        <f t="shared" si="32"/>
        <v>2.5657920792296158E-3</v>
      </c>
      <c r="AO113">
        <f t="shared" si="32"/>
        <v>1.9806864066755862E-3</v>
      </c>
      <c r="AP113">
        <f t="shared" si="32"/>
        <v>2.0515331566585714E-3</v>
      </c>
      <c r="AQ113">
        <f t="shared" si="32"/>
        <v>2.9593435432915698E-3</v>
      </c>
      <c r="AR113">
        <f t="shared" si="32"/>
        <v>2.7582834330954513E-3</v>
      </c>
      <c r="AS113">
        <f t="shared" si="32"/>
        <v>3.4620226326637867E-3</v>
      </c>
      <c r="AT113">
        <f t="shared" si="32"/>
        <v>2.4913510758203432E-3</v>
      </c>
      <c r="AU113">
        <f t="shared" si="32"/>
        <v>2.5355672635275807E-3</v>
      </c>
      <c r="AV113">
        <f t="shared" si="32"/>
        <v>2.4638945680477762E-3</v>
      </c>
      <c r="AW113">
        <f t="shared" si="32"/>
        <v>1.9147382268529581E-3</v>
      </c>
      <c r="AX113">
        <f t="shared" si="32"/>
        <v>2.2958317554966174E-3</v>
      </c>
      <c r="AY113">
        <f t="shared" si="32"/>
        <v>2.0256490378789283E-3</v>
      </c>
      <c r="AZ113">
        <f t="shared" si="32"/>
        <v>2.5494244407871631E-3</v>
      </c>
      <c r="BA113">
        <f t="shared" si="32"/>
        <v>2.7824363790960645E-3</v>
      </c>
    </row>
    <row r="114" spans="14:53" x14ac:dyDescent="0.25">
      <c r="N114" t="s">
        <v>71</v>
      </c>
      <c r="O114">
        <f t="shared" ref="O114:BA120" si="33">IFERROR(O4/$G4,0)</f>
        <v>3.5917165170909926E-2</v>
      </c>
      <c r="P114">
        <f t="shared" si="33"/>
        <v>2.4008606461978738E-2</v>
      </c>
      <c r="Q114">
        <f t="shared" si="33"/>
        <v>3.9257746542556669E-2</v>
      </c>
      <c r="R114">
        <f t="shared" si="33"/>
        <v>2.0456255451925111E-2</v>
      </c>
      <c r="S114">
        <f t="shared" si="33"/>
        <v>2.2651480736379778E-2</v>
      </c>
      <c r="T114">
        <f t="shared" si="33"/>
        <v>3.9712703247216444E-2</v>
      </c>
      <c r="U114">
        <f t="shared" si="33"/>
        <v>4.5369887059336818E-2</v>
      </c>
      <c r="V114">
        <f t="shared" si="33"/>
        <v>3.9900100777363112E-2</v>
      </c>
      <c r="W114">
        <f t="shared" si="33"/>
        <v>3.9814750627306224E-2</v>
      </c>
      <c r="X114">
        <f t="shared" si="33"/>
        <v>4.8516259855603629E-2</v>
      </c>
      <c r="Y114">
        <f t="shared" si="33"/>
        <v>3.9782874814086447E-2</v>
      </c>
      <c r="Z114">
        <f t="shared" si="33"/>
        <v>4.2679515565036297E-2</v>
      </c>
      <c r="AA114">
        <f t="shared" si="33"/>
        <v>2.4046094059274589E-2</v>
      </c>
      <c r="AB114">
        <f t="shared" si="33"/>
        <v>2.4431940460740667E-2</v>
      </c>
      <c r="AC114">
        <f t="shared" si="33"/>
        <v>3.4664331681160593E-2</v>
      </c>
      <c r="AD114">
        <f t="shared" si="33"/>
        <v>2.5355866907659924E-2</v>
      </c>
      <c r="AE114">
        <f t="shared" si="33"/>
        <v>5.8103546756841033E-2</v>
      </c>
      <c r="AF114">
        <f t="shared" si="33"/>
        <v>4.8336179996132218E-2</v>
      </c>
      <c r="AG114">
        <f t="shared" si="33"/>
        <v>3.1326915584234442E-2</v>
      </c>
      <c r="AH114">
        <f t="shared" si="33"/>
        <v>2.5320884506840519E-2</v>
      </c>
      <c r="AI114">
        <f t="shared" si="33"/>
        <v>1.1629420789125853E-2</v>
      </c>
      <c r="AJ114">
        <f t="shared" si="33"/>
        <v>1.5575881294155334E-2</v>
      </c>
      <c r="AK114">
        <f t="shared" si="33"/>
        <v>3.169578051203311E-2</v>
      </c>
      <c r="AL114">
        <f t="shared" si="33"/>
        <v>4.0126763029349186E-2</v>
      </c>
      <c r="AM114">
        <f t="shared" si="33"/>
        <v>3.4010339157600447E-2</v>
      </c>
      <c r="AN114">
        <f t="shared" si="33"/>
        <v>1.9918946678588446E-2</v>
      </c>
      <c r="AO114">
        <f t="shared" si="33"/>
        <v>4.2568581113904963E-2</v>
      </c>
      <c r="AP114">
        <f t="shared" si="33"/>
        <v>2.2259089664508888E-2</v>
      </c>
      <c r="AQ114">
        <f t="shared" si="33"/>
        <v>3.1168476533263777E-2</v>
      </c>
      <c r="AR114">
        <f t="shared" si="33"/>
        <v>4.9140817670880819E-2</v>
      </c>
      <c r="AS114">
        <f t="shared" si="33"/>
        <v>4.7399193139267111E-2</v>
      </c>
      <c r="AT114">
        <f t="shared" si="33"/>
        <v>4.5351021627553625E-2</v>
      </c>
      <c r="AU114">
        <f t="shared" si="33"/>
        <v>3.3798850408283183E-2</v>
      </c>
      <c r="AV114">
        <f t="shared" si="33"/>
        <v>3.0266613692484668E-2</v>
      </c>
      <c r="AW114">
        <f t="shared" si="33"/>
        <v>3.771401418407911E-2</v>
      </c>
      <c r="AX114">
        <f t="shared" si="33"/>
        <v>4.5951745058424524E-2</v>
      </c>
      <c r="AY114">
        <f t="shared" si="33"/>
        <v>2.5166727051261998E-2</v>
      </c>
      <c r="AZ114">
        <f t="shared" si="33"/>
        <v>2.294036254857363E-2</v>
      </c>
      <c r="BA114">
        <f t="shared" si="33"/>
        <v>5.7686204710764737E-2</v>
      </c>
    </row>
    <row r="115" spans="14:53" x14ac:dyDescent="0.25">
      <c r="N115" t="s">
        <v>72</v>
      </c>
      <c r="O115">
        <f t="shared" si="33"/>
        <v>1.0171625663281659E-4</v>
      </c>
      <c r="P115">
        <f t="shared" si="33"/>
        <v>7.10171553746024E-5</v>
      </c>
      <c r="Q115">
        <f t="shared" si="33"/>
        <v>1.2324664444179906E-4</v>
      </c>
      <c r="R115">
        <f t="shared" si="33"/>
        <v>9.5266946135300632E-5</v>
      </c>
      <c r="S115">
        <f t="shared" si="33"/>
        <v>1.0412170381938358E-4</v>
      </c>
      <c r="T115">
        <f t="shared" si="33"/>
        <v>9.5177652235171444E-5</v>
      </c>
      <c r="U115">
        <f t="shared" si="33"/>
        <v>1.283500097725917E-4</v>
      </c>
      <c r="V115">
        <f t="shared" si="33"/>
        <v>1.2052336096759571E-4</v>
      </c>
      <c r="W115">
        <f t="shared" si="33"/>
        <v>1.0488867368374562E-4</v>
      </c>
      <c r="X115">
        <f t="shared" si="33"/>
        <v>1.137678956950654E-4</v>
      </c>
      <c r="Y115">
        <f t="shared" si="33"/>
        <v>1.1383861500593461E-4</v>
      </c>
      <c r="Z115">
        <f t="shared" si="33"/>
        <v>1.1393346027931978E-4</v>
      </c>
      <c r="AA115">
        <f t="shared" si="33"/>
        <v>8.4463319959271921E-5</v>
      </c>
      <c r="AB115">
        <f t="shared" si="33"/>
        <v>8.8955071421464911E-5</v>
      </c>
      <c r="AC115">
        <f t="shared" si="33"/>
        <v>7.9968259014748008E-5</v>
      </c>
      <c r="AD115">
        <f t="shared" si="33"/>
        <v>6.8922189999331984E-5</v>
      </c>
      <c r="AE115">
        <f t="shared" si="33"/>
        <v>1.914781226571013E-4</v>
      </c>
      <c r="AF115">
        <f t="shared" si="33"/>
        <v>1.4880402317043941E-4</v>
      </c>
      <c r="AG115">
        <f t="shared" si="33"/>
        <v>1.0594091301904387E-4</v>
      </c>
      <c r="AH115">
        <f t="shared" si="33"/>
        <v>7.6888760324828393E-5</v>
      </c>
      <c r="AI115">
        <f t="shared" si="33"/>
        <v>7.1679742597557586E-5</v>
      </c>
      <c r="AJ115">
        <f t="shared" si="33"/>
        <v>9.7693342272520752E-5</v>
      </c>
      <c r="AK115">
        <f t="shared" si="33"/>
        <v>1.1082269264679028E-4</v>
      </c>
      <c r="AL115">
        <f t="shared" si="33"/>
        <v>1.5169422609202153E-4</v>
      </c>
      <c r="AM115">
        <f t="shared" si="33"/>
        <v>1.0725582627827832E-4</v>
      </c>
      <c r="AN115">
        <f t="shared" si="33"/>
        <v>6.2975210682222657E-5</v>
      </c>
      <c r="AO115">
        <f t="shared" si="33"/>
        <v>1.0875151356002234E-4</v>
      </c>
      <c r="AP115">
        <f t="shared" si="33"/>
        <v>7.6447625452667544E-5</v>
      </c>
      <c r="AQ115">
        <f t="shared" si="33"/>
        <v>9.964425540179029E-5</v>
      </c>
      <c r="AR115">
        <f t="shared" si="33"/>
        <v>1.4450923242733174E-4</v>
      </c>
      <c r="AS115">
        <f t="shared" si="33"/>
        <v>2.0373165608879426E-4</v>
      </c>
      <c r="AT115">
        <f t="shared" si="33"/>
        <v>1.3200147168758534E-4</v>
      </c>
      <c r="AU115">
        <f t="shared" si="33"/>
        <v>1.0320917104254388E-4</v>
      </c>
      <c r="AV115">
        <f t="shared" si="33"/>
        <v>1.3226261307739475E-4</v>
      </c>
      <c r="AW115">
        <f t="shared" si="33"/>
        <v>1.1221847242147209E-4</v>
      </c>
      <c r="AX115">
        <f t="shared" si="33"/>
        <v>1.0552714627477434E-4</v>
      </c>
      <c r="AY115">
        <f t="shared" si="33"/>
        <v>9.0260094385287881E-5</v>
      </c>
      <c r="AZ115">
        <f t="shared" si="33"/>
        <v>6.0363065889738359E-5</v>
      </c>
      <c r="BA115">
        <f t="shared" si="33"/>
        <v>1.5838888744282217E-4</v>
      </c>
    </row>
    <row r="116" spans="14:53" x14ac:dyDescent="0.25">
      <c r="N116" t="s">
        <v>73</v>
      </c>
      <c r="O116">
        <f t="shared" si="33"/>
        <v>5.8520990969953765E-4</v>
      </c>
      <c r="P116">
        <f t="shared" si="33"/>
        <v>4.2243572589075406E-4</v>
      </c>
      <c r="Q116">
        <f t="shared" si="33"/>
        <v>6.4185626210590371E-4</v>
      </c>
      <c r="R116">
        <f t="shared" si="33"/>
        <v>3.4094949175664149E-4</v>
      </c>
      <c r="S116">
        <f t="shared" si="33"/>
        <v>3.9165878797646074E-4</v>
      </c>
      <c r="T116">
        <f t="shared" si="33"/>
        <v>5.6338062462300115E-4</v>
      </c>
      <c r="U116">
        <f t="shared" si="33"/>
        <v>7.0434936593364152E-4</v>
      </c>
      <c r="V116">
        <f t="shared" si="33"/>
        <v>6.1020249874963232E-4</v>
      </c>
      <c r="W116">
        <f t="shared" si="33"/>
        <v>5.6266320723339898E-4</v>
      </c>
      <c r="X116">
        <f t="shared" si="33"/>
        <v>7.7808694655929892E-4</v>
      </c>
      <c r="Y116">
        <f t="shared" si="33"/>
        <v>6.1877681277514214E-4</v>
      </c>
      <c r="Z116">
        <f t="shared" si="33"/>
        <v>6.8844428378226599E-4</v>
      </c>
      <c r="AA116">
        <f t="shared" si="33"/>
        <v>4.669859425521372E-4</v>
      </c>
      <c r="AB116">
        <f t="shared" si="33"/>
        <v>4.7942158449712768E-4</v>
      </c>
      <c r="AC116">
        <f t="shared" si="33"/>
        <v>5.8129469138097384E-4</v>
      </c>
      <c r="AD116">
        <f t="shared" si="33"/>
        <v>4.4613414306217126E-4</v>
      </c>
      <c r="AE116">
        <f t="shared" si="33"/>
        <v>8.9109462919825311E-4</v>
      </c>
      <c r="AF116">
        <f t="shared" si="33"/>
        <v>7.3061026549856001E-4</v>
      </c>
      <c r="AG116">
        <f t="shared" si="33"/>
        <v>5.3863531700877598E-4</v>
      </c>
      <c r="AH116">
        <f t="shared" si="33"/>
        <v>4.4329250798036754E-4</v>
      </c>
      <c r="AI116">
        <f t="shared" si="33"/>
        <v>2.5991002060242897E-4</v>
      </c>
      <c r="AJ116">
        <f t="shared" si="33"/>
        <v>3.3246950291915386E-4</v>
      </c>
      <c r="AK116">
        <f t="shared" si="33"/>
        <v>5.5234983615009095E-4</v>
      </c>
      <c r="AL116">
        <f t="shared" si="33"/>
        <v>5.9842208189103826E-4</v>
      </c>
      <c r="AM116">
        <f t="shared" si="33"/>
        <v>6.0283081359334975E-4</v>
      </c>
      <c r="AN116">
        <f t="shared" si="33"/>
        <v>3.6384109099989539E-4</v>
      </c>
      <c r="AO116">
        <f t="shared" si="33"/>
        <v>6.7493887222781735E-4</v>
      </c>
      <c r="AP116">
        <f t="shared" si="33"/>
        <v>4.1004426995162944E-4</v>
      </c>
      <c r="AQ116">
        <f t="shared" si="33"/>
        <v>4.8727156852815078E-4</v>
      </c>
      <c r="AR116">
        <f t="shared" si="33"/>
        <v>8.014041248072982E-4</v>
      </c>
      <c r="AS116">
        <f t="shared" si="33"/>
        <v>7.7427211671270938E-4</v>
      </c>
      <c r="AT116">
        <f t="shared" si="33"/>
        <v>7.2879333822511939E-4</v>
      </c>
      <c r="AU116">
        <f t="shared" si="33"/>
        <v>6.1299623716585833E-4</v>
      </c>
      <c r="AV116">
        <f t="shared" si="33"/>
        <v>5.3063771239439178E-4</v>
      </c>
      <c r="AW116">
        <f t="shared" si="33"/>
        <v>5.3071715904380449E-4</v>
      </c>
      <c r="AX116">
        <f t="shared" si="33"/>
        <v>7.6137573587946577E-4</v>
      </c>
      <c r="AY116">
        <f t="shared" si="33"/>
        <v>4.3565375405621822E-4</v>
      </c>
      <c r="AZ116">
        <f t="shared" si="33"/>
        <v>3.9268709483210307E-4</v>
      </c>
      <c r="BA116">
        <f t="shared" si="33"/>
        <v>9.0442642309197417E-4</v>
      </c>
    </row>
    <row r="117" spans="14:53" x14ac:dyDescent="0.25">
      <c r="N117" t="s">
        <v>74</v>
      </c>
      <c r="O117">
        <f t="shared" si="33"/>
        <v>1.7359277469629821E-4</v>
      </c>
      <c r="P117">
        <f t="shared" si="33"/>
        <v>1.7220441906145835E-4</v>
      </c>
      <c r="Q117">
        <f t="shared" si="33"/>
        <v>1.4225985830383905E-4</v>
      </c>
      <c r="R117">
        <f t="shared" si="33"/>
        <v>1.7187166798931125E-4</v>
      </c>
      <c r="S117">
        <f t="shared" si="33"/>
        <v>1.7051719265466096E-4</v>
      </c>
      <c r="T117">
        <f t="shared" si="33"/>
        <v>1.4497159882704167E-4</v>
      </c>
      <c r="U117">
        <f t="shared" si="33"/>
        <v>1.716196615087312E-4</v>
      </c>
      <c r="V117">
        <f t="shared" si="33"/>
        <v>1.6990927803829331E-4</v>
      </c>
      <c r="W117">
        <f t="shared" si="33"/>
        <v>1.4363177926178349E-4</v>
      </c>
      <c r="X117">
        <f t="shared" si="33"/>
        <v>1.6395921890929494E-4</v>
      </c>
      <c r="Y117">
        <f t="shared" si="33"/>
        <v>1.5009179105563233E-4</v>
      </c>
      <c r="Z117">
        <f t="shared" si="33"/>
        <v>1.651768194704616E-4</v>
      </c>
      <c r="AA117">
        <f t="shared" si="33"/>
        <v>1.6686276763286031E-4</v>
      </c>
      <c r="AB117">
        <f t="shared" si="33"/>
        <v>1.7350151701029168E-4</v>
      </c>
      <c r="AC117">
        <f t="shared" si="33"/>
        <v>1.4755517250389705E-4</v>
      </c>
      <c r="AD117">
        <f t="shared" si="33"/>
        <v>1.5141735525780393E-4</v>
      </c>
      <c r="AE117">
        <f t="shared" si="33"/>
        <v>1.7381296499319282E-4</v>
      </c>
      <c r="AF117">
        <f t="shared" si="33"/>
        <v>1.7085297426365931E-4</v>
      </c>
      <c r="AG117">
        <f t="shared" si="33"/>
        <v>1.3893653894325898E-4</v>
      </c>
      <c r="AH117">
        <f t="shared" si="33"/>
        <v>1.7350151701029168E-4</v>
      </c>
      <c r="AI117">
        <f t="shared" si="33"/>
        <v>1.7302655121154329E-4</v>
      </c>
      <c r="AJ117">
        <f t="shared" si="33"/>
        <v>1.6998836246276796E-4</v>
      </c>
      <c r="AK117">
        <f t="shared" si="33"/>
        <v>1.7245997556829493E-4</v>
      </c>
      <c r="AL117">
        <f t="shared" si="33"/>
        <v>1.7270544097831617E-4</v>
      </c>
      <c r="AM117">
        <f t="shared" si="33"/>
        <v>1.7149569637847956E-4</v>
      </c>
      <c r="AN117">
        <f t="shared" si="33"/>
        <v>1.7323706920308905E-4</v>
      </c>
      <c r="AO117">
        <f t="shared" si="33"/>
        <v>1.7098354417014949E-4</v>
      </c>
      <c r="AP117">
        <f t="shared" si="33"/>
        <v>1.7081492201803758E-4</v>
      </c>
      <c r="AQ117">
        <f t="shared" si="33"/>
        <v>1.7395954851874592E-4</v>
      </c>
      <c r="AR117">
        <f t="shared" si="33"/>
        <v>1.7320377590854738E-4</v>
      </c>
      <c r="AS117">
        <f t="shared" si="33"/>
        <v>1.4855963571829657E-4</v>
      </c>
      <c r="AT117">
        <f t="shared" si="33"/>
        <v>1.7066737306101307E-4</v>
      </c>
      <c r="AU117">
        <f t="shared" si="33"/>
        <v>1.7221345977996405E-4</v>
      </c>
      <c r="AV117">
        <f t="shared" si="33"/>
        <v>1.6968577005443624E-4</v>
      </c>
      <c r="AW117">
        <f t="shared" si="33"/>
        <v>1.7030756203310213E-4</v>
      </c>
      <c r="AX117">
        <f t="shared" si="33"/>
        <v>1.4100735583435375E-4</v>
      </c>
      <c r="AY117">
        <f t="shared" si="33"/>
        <v>1.7164958948896405E-4</v>
      </c>
      <c r="AZ117">
        <f t="shared" si="33"/>
        <v>1.7312919084794606E-4</v>
      </c>
      <c r="BA117">
        <f t="shared" si="33"/>
        <v>1.440466408408072E-4</v>
      </c>
    </row>
    <row r="118" spans="14:53" x14ac:dyDescent="0.25">
      <c r="N118" t="s">
        <v>75</v>
      </c>
      <c r="O118">
        <f t="shared" si="33"/>
        <v>2.8412130521445595E-4</v>
      </c>
      <c r="P118">
        <f t="shared" si="33"/>
        <v>1.9650824417649881E-4</v>
      </c>
      <c r="Q118">
        <f t="shared" si="33"/>
        <v>2.8498500217388078E-4</v>
      </c>
      <c r="R118">
        <f t="shared" si="33"/>
        <v>2.4240802805661731E-4</v>
      </c>
      <c r="S118">
        <f t="shared" si="33"/>
        <v>3.74012278123636E-4</v>
      </c>
      <c r="T118">
        <f t="shared" si="33"/>
        <v>2.0740434410440373E-4</v>
      </c>
      <c r="U118">
        <f t="shared" si="33"/>
        <v>3.09523439444682E-4</v>
      </c>
      <c r="V118">
        <f t="shared" si="33"/>
        <v>2.5634442779626812E-4</v>
      </c>
      <c r="W118">
        <f t="shared" si="33"/>
        <v>2.9813660900161103E-4</v>
      </c>
      <c r="X118">
        <f t="shared" si="33"/>
        <v>2.8948007817924785E-4</v>
      </c>
      <c r="Y118">
        <f t="shared" si="33"/>
        <v>2.8532043945618551E-4</v>
      </c>
      <c r="Z118">
        <f t="shared" si="33"/>
        <v>3.0258497160795089E-4</v>
      </c>
      <c r="AA118">
        <f t="shared" si="33"/>
        <v>3.8752793339157912E-4</v>
      </c>
      <c r="AB118">
        <f t="shared" si="33"/>
        <v>2.1531253290766952E-4</v>
      </c>
      <c r="AC118">
        <f t="shared" si="33"/>
        <v>2.8130455219139359E-4</v>
      </c>
      <c r="AD118">
        <f t="shared" si="33"/>
        <v>3.610084005520109E-4</v>
      </c>
      <c r="AE118">
        <f t="shared" si="33"/>
        <v>2.5871102393798832E-4</v>
      </c>
      <c r="AF118">
        <f t="shared" si="33"/>
        <v>2.540887189860187E-4</v>
      </c>
      <c r="AG118">
        <f t="shared" si="33"/>
        <v>3.6483229445318004E-4</v>
      </c>
      <c r="AH118">
        <f t="shared" si="33"/>
        <v>3.6128383416539442E-4</v>
      </c>
      <c r="AI118">
        <f t="shared" si="33"/>
        <v>3.1458396945520731E-4</v>
      </c>
      <c r="AJ118">
        <f t="shared" si="33"/>
        <v>3.6022517158195165E-4</v>
      </c>
      <c r="AK118">
        <f t="shared" si="33"/>
        <v>3.3510362079050896E-4</v>
      </c>
      <c r="AL118">
        <f t="shared" si="33"/>
        <v>3.9107417398092124E-4</v>
      </c>
      <c r="AM118">
        <f t="shared" si="33"/>
        <v>3.6549505915158768E-4</v>
      </c>
      <c r="AN118">
        <f t="shared" si="33"/>
        <v>3.6722929428376381E-4</v>
      </c>
      <c r="AO118">
        <f t="shared" si="33"/>
        <v>2.748412755945409E-4</v>
      </c>
      <c r="AP118">
        <f t="shared" si="33"/>
        <v>3.8532425067684098E-4</v>
      </c>
      <c r="AQ118">
        <f t="shared" si="33"/>
        <v>3.3856775909440996E-4</v>
      </c>
      <c r="AR118">
        <f t="shared" si="33"/>
        <v>2.8382207382716366E-4</v>
      </c>
      <c r="AS118">
        <f t="shared" si="33"/>
        <v>4.0424825237154555E-4</v>
      </c>
      <c r="AT118">
        <f t="shared" si="33"/>
        <v>4.3506736447860558E-4</v>
      </c>
      <c r="AU118">
        <f t="shared" si="33"/>
        <v>3.2589397148735232E-4</v>
      </c>
      <c r="AV118">
        <f t="shared" si="33"/>
        <v>3.5957430841976849E-4</v>
      </c>
      <c r="AW118">
        <f t="shared" si="33"/>
        <v>3.05705897309583E-4</v>
      </c>
      <c r="AX118">
        <f t="shared" si="33"/>
        <v>2.6400714688087294E-4</v>
      </c>
      <c r="AY118">
        <f t="shared" si="33"/>
        <v>4.0784064082101249E-4</v>
      </c>
      <c r="AZ118">
        <f t="shared" si="33"/>
        <v>2.8996231948066718E-4</v>
      </c>
      <c r="BA118">
        <f t="shared" si="33"/>
        <v>4.007421232216204E-4</v>
      </c>
    </row>
    <row r="119" spans="14:53" x14ac:dyDescent="0.25">
      <c r="N119" t="s">
        <v>76</v>
      </c>
      <c r="O119">
        <f t="shared" si="33"/>
        <v>2.6067195808553829E-4</v>
      </c>
      <c r="P119">
        <f t="shared" si="33"/>
        <v>1.5178010355331278E-4</v>
      </c>
      <c r="Q119">
        <f t="shared" si="33"/>
        <v>2.3842818324377874E-4</v>
      </c>
      <c r="R119">
        <f t="shared" si="33"/>
        <v>1.3863253659344895E-4</v>
      </c>
      <c r="S119">
        <f t="shared" si="33"/>
        <v>1.6177422610863545E-4</v>
      </c>
      <c r="T119">
        <f t="shared" si="33"/>
        <v>2.6510622015329152E-4</v>
      </c>
      <c r="U119">
        <f t="shared" si="33"/>
        <v>3.0602547633380494E-4</v>
      </c>
      <c r="V119">
        <f t="shared" si="33"/>
        <v>2.4267417215796243E-4</v>
      </c>
      <c r="W119">
        <f t="shared" si="33"/>
        <v>2.5175665183653685E-4</v>
      </c>
      <c r="X119">
        <f t="shared" si="33"/>
        <v>2.919533111811773E-4</v>
      </c>
      <c r="Y119">
        <f t="shared" si="33"/>
        <v>2.7487969733901277E-4</v>
      </c>
      <c r="Z119">
        <f t="shared" si="33"/>
        <v>2.6205110495413616E-4</v>
      </c>
      <c r="AA119">
        <f t="shared" si="33"/>
        <v>1.5725105589790852E-4</v>
      </c>
      <c r="AB119">
        <f t="shared" si="33"/>
        <v>1.6039741396560426E-4</v>
      </c>
      <c r="AC119">
        <f t="shared" si="33"/>
        <v>2.4016593596687519E-4</v>
      </c>
      <c r="AD119">
        <f t="shared" si="33"/>
        <v>1.5091351929530283E-4</v>
      </c>
      <c r="AE119">
        <f t="shared" si="33"/>
        <v>3.2782676814661985E-4</v>
      </c>
      <c r="AF119">
        <f t="shared" si="33"/>
        <v>3.2639797744067373E-4</v>
      </c>
      <c r="AG119">
        <f t="shared" si="33"/>
        <v>2.1340312566601704E-4</v>
      </c>
      <c r="AH119">
        <f t="shared" si="33"/>
        <v>1.6968416432226453E-4</v>
      </c>
      <c r="AI119">
        <f t="shared" si="33"/>
        <v>8.9238218734148946E-5</v>
      </c>
      <c r="AJ119">
        <f t="shared" si="33"/>
        <v>1.2670418123035817E-4</v>
      </c>
      <c r="AK119">
        <f t="shared" si="33"/>
        <v>2.2404357307778441E-4</v>
      </c>
      <c r="AL119">
        <f t="shared" si="33"/>
        <v>2.7916197957129571E-4</v>
      </c>
      <c r="AM119">
        <f t="shared" si="33"/>
        <v>2.4914979681425959E-4</v>
      </c>
      <c r="AN119">
        <f t="shared" si="33"/>
        <v>1.2345132916843476E-4</v>
      </c>
      <c r="AO119">
        <f t="shared" si="33"/>
        <v>2.7721840298606593E-4</v>
      </c>
      <c r="AP119">
        <f t="shared" si="33"/>
        <v>1.2976260286359431E-4</v>
      </c>
      <c r="AQ119">
        <f t="shared" si="33"/>
        <v>1.7877254876477586E-4</v>
      </c>
      <c r="AR119">
        <f t="shared" si="33"/>
        <v>2.7836015220363762E-4</v>
      </c>
      <c r="AS119">
        <f t="shared" si="33"/>
        <v>2.8483733222271914E-4</v>
      </c>
      <c r="AT119">
        <f t="shared" si="33"/>
        <v>3.1836097911044751E-4</v>
      </c>
      <c r="AU119">
        <f t="shared" si="33"/>
        <v>2.2242769535975532E-4</v>
      </c>
      <c r="AV119">
        <f t="shared" si="33"/>
        <v>2.3619078264319502E-4</v>
      </c>
      <c r="AW119">
        <f t="shared" si="33"/>
        <v>2.2507262264457093E-4</v>
      </c>
      <c r="AX119">
        <f t="shared" si="33"/>
        <v>2.8877605649905178E-4</v>
      </c>
      <c r="AY119">
        <f t="shared" si="33"/>
        <v>1.5776733168600284E-4</v>
      </c>
      <c r="AZ119">
        <f t="shared" si="33"/>
        <v>1.570331126007064E-4</v>
      </c>
      <c r="BA119">
        <f t="shared" si="33"/>
        <v>3.5465743911571772E-4</v>
      </c>
    </row>
    <row r="120" spans="14:53" x14ac:dyDescent="0.25">
      <c r="N120" t="s">
        <v>77</v>
      </c>
      <c r="O120">
        <f t="shared" si="33"/>
        <v>8.4965576612268753E-5</v>
      </c>
      <c r="P120">
        <f t="shared" si="33"/>
        <v>4.0840443484713581E-5</v>
      </c>
      <c r="Q120">
        <f t="shared" si="33"/>
        <v>4.5401395661728608E-5</v>
      </c>
      <c r="R120">
        <f t="shared" si="33"/>
        <v>2.6996409805958533E-5</v>
      </c>
      <c r="S120">
        <f t="shared" si="33"/>
        <v>2.5654007183668389E-5</v>
      </c>
      <c r="T120">
        <f t="shared" si="33"/>
        <v>8.4504244252700831E-5</v>
      </c>
      <c r="U120">
        <f t="shared" si="33"/>
        <v>5.7482000820116229E-5</v>
      </c>
      <c r="V120">
        <f t="shared" si="33"/>
        <v>7.9008264508450963E-5</v>
      </c>
      <c r="W120">
        <f t="shared" si="33"/>
        <v>1.2351439189158415E-4</v>
      </c>
      <c r="X120">
        <f t="shared" si="33"/>
        <v>1.3676449228931369E-4</v>
      </c>
      <c r="Y120">
        <f t="shared" si="33"/>
        <v>1.1630944082930925E-4</v>
      </c>
      <c r="Z120">
        <f t="shared" si="33"/>
        <v>7.2103007613592669E-5</v>
      </c>
      <c r="AA120">
        <f t="shared" si="33"/>
        <v>7.488344761798606E-5</v>
      </c>
      <c r="AB120">
        <f t="shared" si="33"/>
        <v>4.729989244741467E-5</v>
      </c>
      <c r="AC120">
        <f t="shared" si="33"/>
        <v>1.097370104469851E-4</v>
      </c>
      <c r="AD120">
        <f t="shared" si="33"/>
        <v>7.365524717361755E-5</v>
      </c>
      <c r="AE120">
        <f t="shared" si="33"/>
        <v>1.0799037946434207E-4</v>
      </c>
      <c r="AF120">
        <f t="shared" si="33"/>
        <v>7.1635663613134131E-5</v>
      </c>
      <c r="AG120">
        <f t="shared" si="33"/>
        <v>5.7237431086238342E-5</v>
      </c>
      <c r="AH120">
        <f t="shared" si="33"/>
        <v>4.5663843538078729E-5</v>
      </c>
      <c r="AI120">
        <f t="shared" si="33"/>
        <v>2.3904220414429571E-5</v>
      </c>
      <c r="AJ120">
        <f t="shared" ref="AJ120:BV120" si="34">IFERROR(AJ10/$G10,0)</f>
        <v>1.4172639248659736E-5</v>
      </c>
      <c r="AK120">
        <f t="shared" si="34"/>
        <v>4.552136768317476E-5</v>
      </c>
      <c r="AL120">
        <f t="shared" si="34"/>
        <v>7.0419157566625605E-5</v>
      </c>
      <c r="AM120">
        <f t="shared" si="34"/>
        <v>6.0907993001664177E-5</v>
      </c>
      <c r="AN120">
        <f t="shared" si="34"/>
        <v>3.7163196547434737E-5</v>
      </c>
      <c r="AO120">
        <f t="shared" si="34"/>
        <v>9.9861380282777759E-5</v>
      </c>
      <c r="AP120">
        <f t="shared" si="34"/>
        <v>7.8018820805800482E-5</v>
      </c>
      <c r="AQ120">
        <f t="shared" si="34"/>
        <v>7.379462421857908E-5</v>
      </c>
      <c r="AR120">
        <f t="shared" si="34"/>
        <v>9.1430693989911298E-5</v>
      </c>
      <c r="AS120">
        <f t="shared" si="34"/>
        <v>7.7713348182550601E-5</v>
      </c>
      <c r="AT120">
        <f t="shared" si="34"/>
        <v>8.4748430221128615E-5</v>
      </c>
      <c r="AU120">
        <f t="shared" si="34"/>
        <v>4.9495812075922234E-5</v>
      </c>
      <c r="AV120">
        <f t="shared" si="34"/>
        <v>3.4351938539586777E-5</v>
      </c>
      <c r="AW120">
        <f t="shared" si="34"/>
        <v>5.8912823805721997E-5</v>
      </c>
      <c r="AX120">
        <f t="shared" si="34"/>
        <v>1.0333956922426358E-4</v>
      </c>
      <c r="AY120">
        <f t="shared" si="34"/>
        <v>5.205153686964952E-5</v>
      </c>
      <c r="AZ120">
        <f t="shared" si="34"/>
        <v>5.5627211495526321E-5</v>
      </c>
      <c r="BA120">
        <f t="shared" si="34"/>
        <v>1.0139837906339688E-4</v>
      </c>
    </row>
    <row r="121" spans="14:53" x14ac:dyDescent="0.25">
      <c r="N121" t="s">
        <v>78</v>
      </c>
      <c r="O121">
        <f t="shared" ref="O121:BA127" si="35">IFERROR(O11/$G11,0)</f>
        <v>1.7055874528174232E-2</v>
      </c>
      <c r="P121">
        <f t="shared" si="35"/>
        <v>2.0517769340833016E-2</v>
      </c>
      <c r="Q121">
        <f t="shared" si="35"/>
        <v>2.18219038645391E-2</v>
      </c>
      <c r="R121">
        <f t="shared" si="35"/>
        <v>1.5783497718070954E-2</v>
      </c>
      <c r="S121">
        <f t="shared" si="35"/>
        <v>3.1692549768007248E-2</v>
      </c>
      <c r="T121">
        <f t="shared" si="35"/>
        <v>2.3033540648426196E-2</v>
      </c>
      <c r="U121">
        <f t="shared" si="35"/>
        <v>2.7599324409499405E-2</v>
      </c>
      <c r="V121">
        <f t="shared" si="35"/>
        <v>1.8963378650666031E-2</v>
      </c>
      <c r="W121">
        <f t="shared" si="35"/>
        <v>2.8723700257325409E-2</v>
      </c>
      <c r="X121">
        <f t="shared" si="35"/>
        <v>2.5664234921586999E-2</v>
      </c>
      <c r="Y121">
        <f t="shared" si="35"/>
        <v>2.784326118155895E-2</v>
      </c>
      <c r="Z121">
        <f t="shared" si="35"/>
        <v>1.8169318638360112E-2</v>
      </c>
      <c r="AA121">
        <f t="shared" si="35"/>
        <v>2.3104196485838842E-2</v>
      </c>
      <c r="AB121">
        <f t="shared" si="35"/>
        <v>1.7107715173146777E-2</v>
      </c>
      <c r="AC121">
        <f t="shared" si="35"/>
        <v>1.3546598366837652E-2</v>
      </c>
      <c r="AD121">
        <f t="shared" si="35"/>
        <v>1.9372955846624081E-2</v>
      </c>
      <c r="AE121">
        <f t="shared" si="35"/>
        <v>3.1060648787504516E-2</v>
      </c>
      <c r="AF121">
        <f t="shared" si="35"/>
        <v>3.4994184687158425E-2</v>
      </c>
      <c r="AG121">
        <f t="shared" si="35"/>
        <v>3.0502335923080819E-2</v>
      </c>
      <c r="AH121">
        <f t="shared" si="35"/>
        <v>3.9821569534318042E-2</v>
      </c>
      <c r="AI121">
        <f t="shared" si="35"/>
        <v>3.7970270792148798E-2</v>
      </c>
      <c r="AJ121">
        <f t="shared" si="35"/>
        <v>3.9577129227729498E-2</v>
      </c>
      <c r="AK121">
        <f t="shared" si="35"/>
        <v>2.2344654287357858E-2</v>
      </c>
      <c r="AL121">
        <f t="shared" si="35"/>
        <v>2.6844023088610412E-2</v>
      </c>
      <c r="AM121">
        <f t="shared" si="35"/>
        <v>3.1220386750470883E-2</v>
      </c>
      <c r="AN121">
        <f t="shared" si="35"/>
        <v>2.3491526838777158E-2</v>
      </c>
      <c r="AO121">
        <f t="shared" si="35"/>
        <v>3.2533882321863675E-2</v>
      </c>
      <c r="AP121">
        <f t="shared" si="35"/>
        <v>3.5209374628024245E-2</v>
      </c>
      <c r="AQ121">
        <f t="shared" si="35"/>
        <v>2.6099398932163419E-2</v>
      </c>
      <c r="AR121">
        <f t="shared" si="35"/>
        <v>2.312228462996696E-2</v>
      </c>
      <c r="AS121">
        <f t="shared" si="35"/>
        <v>3.023191222925101E-2</v>
      </c>
      <c r="AT121">
        <f t="shared" si="35"/>
        <v>3.1731820807928808E-2</v>
      </c>
      <c r="AU121">
        <f t="shared" si="35"/>
        <v>1.7407065279902899E-2</v>
      </c>
      <c r="AV121">
        <f t="shared" si="35"/>
        <v>3.9779088167730445E-2</v>
      </c>
      <c r="AW121">
        <f t="shared" si="35"/>
        <v>3.136907088472593E-2</v>
      </c>
      <c r="AX121">
        <f t="shared" si="35"/>
        <v>2.5155349347214879E-2</v>
      </c>
      <c r="AY121">
        <f t="shared" si="35"/>
        <v>2.1820802725802828E-2</v>
      </c>
      <c r="AZ121">
        <f t="shared" si="35"/>
        <v>2.2109027531767175E-2</v>
      </c>
      <c r="BA121">
        <f t="shared" si="35"/>
        <v>3.0355791258084144E-2</v>
      </c>
    </row>
    <row r="122" spans="14:53" x14ac:dyDescent="0.25">
      <c r="N122" t="s">
        <v>79</v>
      </c>
      <c r="O122">
        <f t="shared" si="35"/>
        <v>6.6824728928912393E-3</v>
      </c>
      <c r="P122">
        <f t="shared" si="35"/>
        <v>4.5584424915687746E-3</v>
      </c>
      <c r="Q122">
        <f t="shared" si="35"/>
        <v>7.028737174611055E-3</v>
      </c>
      <c r="R122">
        <f t="shared" si="35"/>
        <v>3.3375343906117908E-3</v>
      </c>
      <c r="S122">
        <f t="shared" si="35"/>
        <v>3.6837994501332386E-3</v>
      </c>
      <c r="T122">
        <f t="shared" si="35"/>
        <v>6.5177532974916982E-3</v>
      </c>
      <c r="U122">
        <f t="shared" si="35"/>
        <v>8.4568205458464482E-3</v>
      </c>
      <c r="V122">
        <f t="shared" si="35"/>
        <v>6.6637662364955131E-3</v>
      </c>
      <c r="W122">
        <f t="shared" si="35"/>
        <v>7.8350550413910629E-3</v>
      </c>
      <c r="X122">
        <f t="shared" si="35"/>
        <v>8.3393615586217947E-3</v>
      </c>
      <c r="Y122">
        <f t="shared" si="35"/>
        <v>7.6332918495178028E-3</v>
      </c>
      <c r="Z122">
        <f t="shared" si="35"/>
        <v>7.1276624451591308E-3</v>
      </c>
      <c r="AA122">
        <f t="shared" si="35"/>
        <v>4.7341436035372659E-3</v>
      </c>
      <c r="AB122">
        <f t="shared" si="35"/>
        <v>4.2541238019223942E-3</v>
      </c>
      <c r="AC122">
        <f t="shared" si="35"/>
        <v>7.0889417111984106E-3</v>
      </c>
      <c r="AD122">
        <f t="shared" si="35"/>
        <v>5.1073690291703281E-3</v>
      </c>
      <c r="AE122">
        <f t="shared" si="35"/>
        <v>9.7367382849141287E-3</v>
      </c>
      <c r="AF122">
        <f t="shared" si="35"/>
        <v>8.4166504826148365E-3</v>
      </c>
      <c r="AG122">
        <f t="shared" si="35"/>
        <v>5.069219820787849E-3</v>
      </c>
      <c r="AH122">
        <f t="shared" si="35"/>
        <v>4.1160794648718822E-3</v>
      </c>
      <c r="AI122">
        <f t="shared" si="35"/>
        <v>2.4109205678903181E-3</v>
      </c>
      <c r="AJ122">
        <f t="shared" si="35"/>
        <v>2.5553941146591484E-3</v>
      </c>
      <c r="AK122">
        <f t="shared" si="35"/>
        <v>4.8780000318830443E-3</v>
      </c>
      <c r="AL122">
        <f t="shared" si="35"/>
        <v>6.6788828312964671E-3</v>
      </c>
      <c r="AM122">
        <f t="shared" si="35"/>
        <v>5.8479837800256085E-3</v>
      </c>
      <c r="AN122">
        <f t="shared" si="35"/>
        <v>2.7757538797974213E-3</v>
      </c>
      <c r="AO122">
        <f t="shared" si="35"/>
        <v>7.2200382065516775E-3</v>
      </c>
      <c r="AP122">
        <f t="shared" si="35"/>
        <v>4.7740455387154362E-3</v>
      </c>
      <c r="AQ122">
        <f t="shared" si="35"/>
        <v>5.6899008427524194E-3</v>
      </c>
      <c r="AR122">
        <f t="shared" si="35"/>
        <v>8.9764977049205559E-3</v>
      </c>
      <c r="AS122">
        <f t="shared" si="35"/>
        <v>7.5618675485056505E-3</v>
      </c>
      <c r="AT122">
        <f t="shared" si="35"/>
        <v>7.8360571511542909E-3</v>
      </c>
      <c r="AU122">
        <f t="shared" si="35"/>
        <v>5.5754706147091836E-3</v>
      </c>
      <c r="AV122">
        <f t="shared" si="35"/>
        <v>5.8198568729311197E-3</v>
      </c>
      <c r="AW122">
        <f t="shared" si="35"/>
        <v>6.7070736953043089E-3</v>
      </c>
      <c r="AX122">
        <f t="shared" si="35"/>
        <v>9.1143724742809244E-3</v>
      </c>
      <c r="AY122">
        <f t="shared" si="35"/>
        <v>4.4281157309075938E-3</v>
      </c>
      <c r="AZ122">
        <f t="shared" si="35"/>
        <v>4.5679627994063936E-3</v>
      </c>
      <c r="BA122">
        <f t="shared" si="35"/>
        <v>9.0141059060531593E-3</v>
      </c>
    </row>
    <row r="123" spans="14:53" x14ac:dyDescent="0.25">
      <c r="N123" t="s">
        <v>80</v>
      </c>
      <c r="O123">
        <f t="shared" si="35"/>
        <v>6.545909843836E-7</v>
      </c>
      <c r="P123">
        <f t="shared" si="35"/>
        <v>6.5280248442627E-7</v>
      </c>
      <c r="Q123">
        <f t="shared" si="35"/>
        <v>6.5280248442627E-7</v>
      </c>
      <c r="R123">
        <f t="shared" si="35"/>
        <v>6.5280248442627E-7</v>
      </c>
      <c r="S123">
        <f t="shared" si="35"/>
        <v>6.5459306131179672E-7</v>
      </c>
      <c r="T123">
        <f t="shared" si="35"/>
        <v>6.5280248442627E-7</v>
      </c>
      <c r="U123">
        <f t="shared" si="35"/>
        <v>6.5280248442627E-7</v>
      </c>
      <c r="V123">
        <f t="shared" si="35"/>
        <v>6.5280248442627E-7</v>
      </c>
      <c r="W123">
        <f t="shared" si="35"/>
        <v>6.5515444272049004E-7</v>
      </c>
      <c r="X123">
        <f t="shared" si="35"/>
        <v>6.5280248442627E-7</v>
      </c>
      <c r="Y123">
        <f t="shared" si="35"/>
        <v>6.5280248442627E-7</v>
      </c>
      <c r="Z123">
        <f t="shared" si="35"/>
        <v>6.5280248442627E-7</v>
      </c>
      <c r="AA123">
        <f t="shared" si="35"/>
        <v>6.545909843836E-7</v>
      </c>
      <c r="AB123">
        <f t="shared" si="35"/>
        <v>6.5280248442627E-7</v>
      </c>
      <c r="AC123">
        <f t="shared" si="35"/>
        <v>6.5336594276315665E-7</v>
      </c>
      <c r="AD123">
        <f t="shared" si="35"/>
        <v>6.5280248442627E-7</v>
      </c>
      <c r="AE123">
        <f t="shared" si="35"/>
        <v>6.545909843836E-7</v>
      </c>
      <c r="AF123">
        <f t="shared" si="35"/>
        <v>6.5280248442627E-7</v>
      </c>
      <c r="AG123">
        <f t="shared" si="35"/>
        <v>6.5280248442627E-7</v>
      </c>
      <c r="AH123">
        <f t="shared" si="35"/>
        <v>6.5280248442627E-7</v>
      </c>
      <c r="AI123">
        <f t="shared" si="35"/>
        <v>6.5798770599575665E-7</v>
      </c>
      <c r="AJ123">
        <f t="shared" si="35"/>
        <v>6.5280248442627E-7</v>
      </c>
      <c r="AK123">
        <f t="shared" si="35"/>
        <v>6.5280248442627E-7</v>
      </c>
      <c r="AL123">
        <f t="shared" si="35"/>
        <v>6.5280248442627E-7</v>
      </c>
      <c r="AM123">
        <f t="shared" si="35"/>
        <v>6.545909843836E-7</v>
      </c>
      <c r="AN123">
        <f t="shared" si="35"/>
        <v>6.5280248442627E-7</v>
      </c>
      <c r="AO123">
        <f t="shared" si="35"/>
        <v>6.5280248442627E-7</v>
      </c>
      <c r="AP123">
        <f t="shared" si="35"/>
        <v>6.5280248442627E-7</v>
      </c>
      <c r="AQ123">
        <f t="shared" si="35"/>
        <v>6.545909843836E-7</v>
      </c>
      <c r="AR123">
        <f t="shared" si="35"/>
        <v>6.5281286205520006E-7</v>
      </c>
      <c r="AS123">
        <f t="shared" si="35"/>
        <v>6.5280248442627E-7</v>
      </c>
      <c r="AT123">
        <f t="shared" si="35"/>
        <v>6.5280248442627E-7</v>
      </c>
      <c r="AU123">
        <f t="shared" si="35"/>
        <v>6.545909843836E-7</v>
      </c>
      <c r="AV123">
        <f t="shared" si="35"/>
        <v>6.5280248442627E-7</v>
      </c>
      <c r="AW123">
        <f t="shared" si="35"/>
        <v>6.5280248442627E-7</v>
      </c>
      <c r="AX123">
        <f t="shared" si="35"/>
        <v>6.5280248442627E-7</v>
      </c>
      <c r="AY123">
        <f t="shared" si="35"/>
        <v>6.545909843836E-7</v>
      </c>
      <c r="AZ123">
        <f t="shared" si="35"/>
        <v>6.5280248442627E-7</v>
      </c>
      <c r="BA123">
        <f t="shared" si="35"/>
        <v>6.5280248442627E-7</v>
      </c>
    </row>
    <row r="124" spans="14:53" x14ac:dyDescent="0.25">
      <c r="N124" t="s">
        <v>81</v>
      </c>
      <c r="O124">
        <f t="shared" si="35"/>
        <v>7.5659234733950051E-3</v>
      </c>
      <c r="P124">
        <f t="shared" si="35"/>
        <v>7.3835630648913797E-3</v>
      </c>
      <c r="Q124">
        <f t="shared" si="35"/>
        <v>7.6436993268556132E-3</v>
      </c>
      <c r="R124">
        <f t="shared" si="35"/>
        <v>7.203998891132074E-3</v>
      </c>
      <c r="S124">
        <f t="shared" si="35"/>
        <v>7.7492602494262383E-3</v>
      </c>
      <c r="T124">
        <f t="shared" si="35"/>
        <v>7.6746066749578063E-3</v>
      </c>
      <c r="U124">
        <f t="shared" si="35"/>
        <v>8.124894122532424E-3</v>
      </c>
      <c r="V124">
        <f t="shared" si="35"/>
        <v>7.6030759112482608E-3</v>
      </c>
      <c r="W124">
        <f t="shared" si="35"/>
        <v>7.1218377825852013E-3</v>
      </c>
      <c r="X124">
        <f t="shared" si="35"/>
        <v>7.9885443961217571E-3</v>
      </c>
      <c r="Y124">
        <f t="shared" si="35"/>
        <v>7.6680407789309598E-3</v>
      </c>
      <c r="Z124">
        <f t="shared" si="35"/>
        <v>7.4108235646991177E-3</v>
      </c>
      <c r="AA124">
        <f t="shared" si="35"/>
        <v>7.1242112686822371E-3</v>
      </c>
      <c r="AB124">
        <f t="shared" si="35"/>
        <v>7.0739185070050215E-3</v>
      </c>
      <c r="AC124">
        <f t="shared" si="35"/>
        <v>7.0262118558463496E-3</v>
      </c>
      <c r="AD124">
        <f t="shared" si="35"/>
        <v>7.0818525579822451E-3</v>
      </c>
      <c r="AE124">
        <f t="shared" si="35"/>
        <v>7.3311366347522371E-3</v>
      </c>
      <c r="AF124">
        <f t="shared" si="35"/>
        <v>6.8643727328259211E-3</v>
      </c>
      <c r="AG124">
        <f t="shared" si="35"/>
        <v>8.0377722772854761E-3</v>
      </c>
      <c r="AH124">
        <f t="shared" si="35"/>
        <v>7.1630055063953554E-3</v>
      </c>
      <c r="AI124">
        <f t="shared" si="35"/>
        <v>6.1197732149811052E-3</v>
      </c>
      <c r="AJ124">
        <f t="shared" si="35"/>
        <v>7.5094739852920997E-3</v>
      </c>
      <c r="AK124">
        <f t="shared" si="35"/>
        <v>7.56347261355659E-3</v>
      </c>
      <c r="AL124">
        <f t="shared" si="35"/>
        <v>8.1089251931931363E-3</v>
      </c>
      <c r="AM124">
        <f t="shared" si="35"/>
        <v>7.1702116695507969E-3</v>
      </c>
      <c r="AN124">
        <f t="shared" si="35"/>
        <v>7.1646109952526564E-3</v>
      </c>
      <c r="AO124">
        <f t="shared" si="35"/>
        <v>6.7498491880525879E-3</v>
      </c>
      <c r="AP124">
        <f t="shared" si="35"/>
        <v>8.1185455029124162E-3</v>
      </c>
      <c r="AQ124">
        <f t="shared" si="35"/>
        <v>7.2869583943789892E-3</v>
      </c>
      <c r="AR124">
        <f t="shared" si="35"/>
        <v>7.2778824970718935E-3</v>
      </c>
      <c r="AS124">
        <f t="shared" si="35"/>
        <v>7.3411914639356559E-3</v>
      </c>
      <c r="AT124">
        <f t="shared" si="35"/>
        <v>7.2622988240683374E-3</v>
      </c>
      <c r="AU124">
        <f t="shared" si="35"/>
        <v>7.4623176836739243E-3</v>
      </c>
      <c r="AV124">
        <f t="shared" si="35"/>
        <v>7.4533606530477114E-3</v>
      </c>
      <c r="AW124">
        <f t="shared" si="35"/>
        <v>7.3952567131599835E-3</v>
      </c>
      <c r="AX124">
        <f t="shared" si="35"/>
        <v>7.5980403453284754E-3</v>
      </c>
      <c r="AY124">
        <f t="shared" si="35"/>
        <v>7.3728705469489116E-3</v>
      </c>
      <c r="AZ124">
        <f t="shared" si="35"/>
        <v>6.6747966476657762E-3</v>
      </c>
      <c r="BA124">
        <f t="shared" si="35"/>
        <v>8.0061895812157755E-3</v>
      </c>
    </row>
    <row r="125" spans="14:53" x14ac:dyDescent="0.25">
      <c r="N125" t="s">
        <v>82</v>
      </c>
      <c r="O125">
        <f t="shared" si="35"/>
        <v>7.6820959261985566E-2</v>
      </c>
      <c r="P125">
        <f t="shared" si="35"/>
        <v>0.10255191498635652</v>
      </c>
      <c r="Q125">
        <f t="shared" si="35"/>
        <v>9.0766821809873388E-2</v>
      </c>
      <c r="R125">
        <f t="shared" si="35"/>
        <v>7.6473692436975826E-2</v>
      </c>
      <c r="S125">
        <f t="shared" si="35"/>
        <v>7.9862569009598441E-2</v>
      </c>
      <c r="T125">
        <f t="shared" si="35"/>
        <v>8.7537585466135479E-2</v>
      </c>
      <c r="U125">
        <f t="shared" si="35"/>
        <v>9.9264829407127483E-2</v>
      </c>
      <c r="V125">
        <f t="shared" si="35"/>
        <v>0.12532031120461271</v>
      </c>
      <c r="W125">
        <f t="shared" si="35"/>
        <v>9.8468945032265387E-2</v>
      </c>
      <c r="X125">
        <f t="shared" si="35"/>
        <v>9.0954439164980874E-2</v>
      </c>
      <c r="Y125">
        <f t="shared" si="35"/>
        <v>8.9504028044014777E-2</v>
      </c>
      <c r="Z125">
        <f t="shared" si="35"/>
        <v>8.9670622035981917E-2</v>
      </c>
      <c r="AA125">
        <f t="shared" si="35"/>
        <v>8.5877265612025744E-2</v>
      </c>
      <c r="AB125">
        <f t="shared" si="35"/>
        <v>6.0482408111211305E-2</v>
      </c>
      <c r="AC125">
        <f t="shared" si="35"/>
        <v>6.922847711803061E-2</v>
      </c>
      <c r="AD125">
        <f t="shared" si="35"/>
        <v>7.8147617164514599E-2</v>
      </c>
      <c r="AE125">
        <f t="shared" si="35"/>
        <v>8.6865008830816687E-2</v>
      </c>
      <c r="AF125">
        <f t="shared" si="35"/>
        <v>8.2453210497058088E-2</v>
      </c>
      <c r="AG125">
        <f t="shared" si="35"/>
        <v>8.6450683803800346E-2</v>
      </c>
      <c r="AH125">
        <f t="shared" si="35"/>
        <v>5.6902671916971827E-2</v>
      </c>
      <c r="AI125">
        <f t="shared" si="35"/>
        <v>4.4196325243082257E-2</v>
      </c>
      <c r="AJ125">
        <f t="shared" si="35"/>
        <v>9.0603383388151479E-2</v>
      </c>
      <c r="AK125">
        <f t="shared" si="35"/>
        <v>7.4933470819627826E-2</v>
      </c>
      <c r="AL125">
        <f t="shared" si="35"/>
        <v>6.0390861891226437E-2</v>
      </c>
      <c r="AM125">
        <f t="shared" si="35"/>
        <v>6.4442136009853906E-2</v>
      </c>
      <c r="AN125">
        <f t="shared" si="35"/>
        <v>6.9302408682252001E-2</v>
      </c>
      <c r="AO125">
        <f t="shared" si="35"/>
        <v>9.6141587202067988E-2</v>
      </c>
      <c r="AP125">
        <f t="shared" si="35"/>
        <v>6.8868139361002959E-2</v>
      </c>
      <c r="AQ125">
        <f t="shared" si="35"/>
        <v>6.5437324288341911E-2</v>
      </c>
      <c r="AR125">
        <f t="shared" si="35"/>
        <v>6.6267777133473038E-2</v>
      </c>
      <c r="AS125">
        <f t="shared" si="35"/>
        <v>7.1450542816290097E-2</v>
      </c>
      <c r="AT125">
        <f t="shared" si="35"/>
        <v>7.1086683922106611E-2</v>
      </c>
      <c r="AU125">
        <f t="shared" si="35"/>
        <v>7.2899506280537915E-2</v>
      </c>
      <c r="AV125">
        <f t="shared" si="35"/>
        <v>7.6207482915110078E-2</v>
      </c>
      <c r="AW125">
        <f t="shared" si="35"/>
        <v>5.2700545226582261E-2</v>
      </c>
      <c r="AX125">
        <f t="shared" si="35"/>
        <v>8.1255897865572177E-2</v>
      </c>
      <c r="AY125">
        <f t="shared" si="35"/>
        <v>5.659672452764939E-2</v>
      </c>
      <c r="AZ125">
        <f t="shared" si="35"/>
        <v>5.7678606872866786E-2</v>
      </c>
      <c r="BA125">
        <f t="shared" si="35"/>
        <v>7.9903542207955647E-2</v>
      </c>
    </row>
    <row r="126" spans="14:53" x14ac:dyDescent="0.25">
      <c r="N126" t="s">
        <v>83</v>
      </c>
      <c r="O126">
        <f t="shared" si="35"/>
        <v>8.4974351233606971E-7</v>
      </c>
      <c r="P126">
        <f t="shared" si="35"/>
        <v>8.4741513438282425E-7</v>
      </c>
      <c r="Q126">
        <f t="shared" si="35"/>
        <v>8.4749789524341898E-7</v>
      </c>
      <c r="R126">
        <f t="shared" si="35"/>
        <v>8.4738586870561721E-7</v>
      </c>
      <c r="S126">
        <f t="shared" si="35"/>
        <v>8.4980497332620238E-7</v>
      </c>
      <c r="T126">
        <f t="shared" si="35"/>
        <v>8.4744731903207242E-7</v>
      </c>
      <c r="U126">
        <f t="shared" si="35"/>
        <v>8.4740555458494598E-7</v>
      </c>
      <c r="V126">
        <f t="shared" si="35"/>
        <v>8.4740233616136563E-7</v>
      </c>
      <c r="W126">
        <f t="shared" si="35"/>
        <v>8.4973450543423918E-7</v>
      </c>
      <c r="X126">
        <f t="shared" si="35"/>
        <v>8.4736218482435943E-7</v>
      </c>
      <c r="Y126">
        <f t="shared" si="35"/>
        <v>8.4746584206879147E-7</v>
      </c>
      <c r="Z126">
        <f t="shared" si="35"/>
        <v>8.4740772356321655E-7</v>
      </c>
      <c r="AA126">
        <f t="shared" si="35"/>
        <v>8.4977729121168962E-7</v>
      </c>
      <c r="AB126">
        <f t="shared" si="35"/>
        <v>8.4738542606629123E-7</v>
      </c>
      <c r="AC126">
        <f t="shared" si="35"/>
        <v>8.4740377623476965E-7</v>
      </c>
      <c r="AD126">
        <f t="shared" si="35"/>
        <v>8.4748094496527954E-7</v>
      </c>
      <c r="AE126">
        <f t="shared" si="35"/>
        <v>8.4971399350866979E-7</v>
      </c>
      <c r="AF126">
        <f t="shared" si="35"/>
        <v>8.474302814465208E-7</v>
      </c>
      <c r="AG126">
        <f t="shared" si="35"/>
        <v>8.4739037424921938E-7</v>
      </c>
      <c r="AH126">
        <f t="shared" si="35"/>
        <v>8.4739297781435406E-7</v>
      </c>
      <c r="AI126">
        <f t="shared" si="35"/>
        <v>8.4500842880141348E-7</v>
      </c>
      <c r="AJ126">
        <f t="shared" si="35"/>
        <v>8.4740619662892954E-7</v>
      </c>
      <c r="AK126">
        <f t="shared" si="35"/>
        <v>8.4745930621465616E-7</v>
      </c>
      <c r="AL126">
        <f t="shared" si="35"/>
        <v>8.4745822243566642E-7</v>
      </c>
      <c r="AM126">
        <f t="shared" si="35"/>
        <v>8.4977654740798078E-7</v>
      </c>
      <c r="AN126">
        <f t="shared" si="35"/>
        <v>8.474205478908448E-7</v>
      </c>
      <c r="AO126">
        <f t="shared" si="35"/>
        <v>8.4743576717909227E-7</v>
      </c>
      <c r="AP126">
        <f t="shared" si="35"/>
        <v>8.474567961037047E-7</v>
      </c>
      <c r="AQ126">
        <f t="shared" si="35"/>
        <v>8.4973807706530142E-7</v>
      </c>
      <c r="AR126">
        <f t="shared" si="35"/>
        <v>8.4736424557540667E-7</v>
      </c>
      <c r="AS126">
        <f t="shared" si="35"/>
        <v>8.4743026118497061E-7</v>
      </c>
      <c r="AT126">
        <f t="shared" si="35"/>
        <v>8.4741786313513471E-7</v>
      </c>
      <c r="AU126">
        <f t="shared" si="35"/>
        <v>8.4982051695695822E-7</v>
      </c>
      <c r="AV126">
        <f t="shared" si="35"/>
        <v>8.4738212222393569E-7</v>
      </c>
      <c r="AW126">
        <f t="shared" si="35"/>
        <v>8.4740382238227881E-7</v>
      </c>
      <c r="AX126">
        <f t="shared" si="35"/>
        <v>8.4750431502037307E-7</v>
      </c>
      <c r="AY126">
        <f t="shared" si="35"/>
        <v>8.4971935807706625E-7</v>
      </c>
      <c r="AZ126">
        <f t="shared" si="35"/>
        <v>8.474257296480436E-7</v>
      </c>
      <c r="BA126">
        <f t="shared" si="35"/>
        <v>8.4739851335489678E-7</v>
      </c>
    </row>
    <row r="127" spans="14:53" x14ac:dyDescent="0.25">
      <c r="N127" t="s">
        <v>84</v>
      </c>
      <c r="O127">
        <f t="shared" si="35"/>
        <v>3.6573506229354756E-2</v>
      </c>
      <c r="P127">
        <f t="shared" si="35"/>
        <v>3.6159791675397297E-2</v>
      </c>
      <c r="Q127">
        <f t="shared" si="35"/>
        <v>3.7739148153830247E-2</v>
      </c>
      <c r="R127">
        <f t="shared" si="35"/>
        <v>3.3557511913568684E-2</v>
      </c>
      <c r="S127">
        <f t="shared" si="35"/>
        <v>4.7471964976760248E-2</v>
      </c>
      <c r="T127">
        <f t="shared" si="35"/>
        <v>3.6582177453184345E-2</v>
      </c>
      <c r="U127">
        <f t="shared" si="35"/>
        <v>4.9734966963646633E-2</v>
      </c>
      <c r="V127">
        <f t="shared" si="35"/>
        <v>4.6802409090273937E-2</v>
      </c>
      <c r="W127">
        <f t="shared" si="35"/>
        <v>6.0277858558034511E-2</v>
      </c>
      <c r="X127">
        <f t="shared" si="35"/>
        <v>5.9333756041399094E-2</v>
      </c>
      <c r="Y127">
        <f t="shared" si="35"/>
        <v>3.9659869292257371E-2</v>
      </c>
      <c r="Z127">
        <f t="shared" si="35"/>
        <v>4.2817358315781553E-2</v>
      </c>
      <c r="AA127">
        <f t="shared" si="35"/>
        <v>4.6598669378920245E-2</v>
      </c>
      <c r="AB127">
        <f t="shared" si="35"/>
        <v>3.1636685978615332E-2</v>
      </c>
      <c r="AC127">
        <f t="shared" si="35"/>
        <v>3.906647774566311E-2</v>
      </c>
      <c r="AD127">
        <f t="shared" si="35"/>
        <v>4.5715124611679842E-2</v>
      </c>
      <c r="AE127">
        <f t="shared" si="35"/>
        <v>4.8393339076709514E-2</v>
      </c>
      <c r="AF127">
        <f t="shared" si="35"/>
        <v>4.460950968144213E-2</v>
      </c>
      <c r="AG127">
        <f t="shared" si="35"/>
        <v>4.6499296368881719E-2</v>
      </c>
      <c r="AH127">
        <f t="shared" si="35"/>
        <v>4.5403634685943689E-2</v>
      </c>
      <c r="AI127">
        <f t="shared" si="35"/>
        <v>5.4125832193338684E-2</v>
      </c>
      <c r="AJ127">
        <f t="shared" ref="AJ127:BV127" si="36">IFERROR(AJ17/$G17,0)</f>
        <v>5.6961490121433853E-2</v>
      </c>
      <c r="AK127">
        <f t="shared" si="36"/>
        <v>5.0899668857342699E-2</v>
      </c>
      <c r="AL127">
        <f t="shared" si="36"/>
        <v>4.952217624148475E-2</v>
      </c>
      <c r="AM127">
        <f t="shared" si="36"/>
        <v>5.0939955206720899E-2</v>
      </c>
      <c r="AN127">
        <f t="shared" si="36"/>
        <v>5.4127534971321556E-2</v>
      </c>
      <c r="AO127">
        <f t="shared" si="36"/>
        <v>5.2040440234773201E-2</v>
      </c>
      <c r="AP127">
        <f t="shared" si="36"/>
        <v>4.7991506792977541E-2</v>
      </c>
      <c r="AQ127">
        <f t="shared" si="36"/>
        <v>4.2720237595556716E-2</v>
      </c>
      <c r="AR127">
        <f t="shared" si="36"/>
        <v>3.7711054121674345E-2</v>
      </c>
      <c r="AS127">
        <f t="shared" si="36"/>
        <v>5.1036412397576066E-2</v>
      </c>
      <c r="AT127">
        <f t="shared" si="36"/>
        <v>7.1942403381177619E-2</v>
      </c>
      <c r="AU127">
        <f t="shared" si="36"/>
        <v>4.7042731817948692E-2</v>
      </c>
      <c r="AV127">
        <f t="shared" si="36"/>
        <v>4.1595814209049016E-2</v>
      </c>
      <c r="AW127">
        <f t="shared" si="36"/>
        <v>4.2879143820286063E-2</v>
      </c>
      <c r="AX127">
        <f t="shared" si="36"/>
        <v>3.1415610189868937E-2</v>
      </c>
      <c r="AY127">
        <f t="shared" si="36"/>
        <v>4.9450212216699346E-2</v>
      </c>
      <c r="AZ127">
        <f t="shared" si="36"/>
        <v>3.6545527589611639E-2</v>
      </c>
      <c r="BA127">
        <f t="shared" si="36"/>
        <v>4.743771067963852E-2</v>
      </c>
    </row>
    <row r="128" spans="14:53" x14ac:dyDescent="0.25">
      <c r="N128" t="s">
        <v>85</v>
      </c>
      <c r="O128">
        <f t="shared" ref="O128:BA134" si="37">IFERROR(O18/$G18,0)</f>
        <v>2.7299873271123131E-4</v>
      </c>
      <c r="P128">
        <f t="shared" si="37"/>
        <v>3.277724503708934E-4</v>
      </c>
      <c r="Q128">
        <f t="shared" si="37"/>
        <v>2.9769599323549277E-4</v>
      </c>
      <c r="R128">
        <f t="shared" si="37"/>
        <v>1.8836811285974998E-4</v>
      </c>
      <c r="S128">
        <f t="shared" si="37"/>
        <v>3.0554900009179881E-4</v>
      </c>
      <c r="T128">
        <f t="shared" si="37"/>
        <v>3.5179549033717832E-4</v>
      </c>
      <c r="U128">
        <f t="shared" si="37"/>
        <v>4.4037140526283973E-4</v>
      </c>
      <c r="V128">
        <f t="shared" si="37"/>
        <v>4.7160998468865901E-4</v>
      </c>
      <c r="W128">
        <f t="shared" si="37"/>
        <v>5.5842008810268315E-4</v>
      </c>
      <c r="X128">
        <f t="shared" si="37"/>
        <v>5.4711909724215182E-4</v>
      </c>
      <c r="Y128">
        <f t="shared" si="37"/>
        <v>4.3472833549643435E-4</v>
      </c>
      <c r="Z128">
        <f t="shared" si="37"/>
        <v>4.2006327995029936E-4</v>
      </c>
      <c r="AA128">
        <f t="shared" si="37"/>
        <v>2.0317279198507228E-4</v>
      </c>
      <c r="AB128">
        <f t="shared" si="37"/>
        <v>2.3059101253046507E-4</v>
      </c>
      <c r="AC128">
        <f t="shared" si="37"/>
        <v>3.3335606165807593E-4</v>
      </c>
      <c r="AD128">
        <f t="shared" si="37"/>
        <v>2.431708086576506E-4</v>
      </c>
      <c r="AE128">
        <f t="shared" si="37"/>
        <v>4.5430057584218739E-4</v>
      </c>
      <c r="AF128">
        <f t="shared" si="37"/>
        <v>5.1796747266300177E-4</v>
      </c>
      <c r="AG128">
        <f t="shared" si="37"/>
        <v>4.0786436714826743E-4</v>
      </c>
      <c r="AH128">
        <f t="shared" si="37"/>
        <v>2.9050348415131507E-4</v>
      </c>
      <c r="AI128">
        <f t="shared" si="37"/>
        <v>5.0859620870566564E-4</v>
      </c>
      <c r="AJ128">
        <f t="shared" si="37"/>
        <v>4.902597318888355E-4</v>
      </c>
      <c r="AK128">
        <f t="shared" si="37"/>
        <v>4.7398706497016563E-4</v>
      </c>
      <c r="AL128">
        <f t="shared" si="37"/>
        <v>2.8267667467800724E-4</v>
      </c>
      <c r="AM128">
        <f t="shared" si="37"/>
        <v>3.2906881986983073E-4</v>
      </c>
      <c r="AN128">
        <f t="shared" si="37"/>
        <v>3.6793773957100241E-4</v>
      </c>
      <c r="AO128">
        <f t="shared" si="37"/>
        <v>5.2026647600710246E-4</v>
      </c>
      <c r="AP128">
        <f t="shared" si="37"/>
        <v>2.4416877821444277E-4</v>
      </c>
      <c r="AQ128">
        <f t="shared" si="37"/>
        <v>2.7423928023224639E-4</v>
      </c>
      <c r="AR128">
        <f t="shared" si="37"/>
        <v>3.1410185773638914E-4</v>
      </c>
      <c r="AS128">
        <f t="shared" si="37"/>
        <v>3.0822503599078855E-4</v>
      </c>
      <c r="AT128">
        <f t="shared" si="37"/>
        <v>4.5836609434031988E-4</v>
      </c>
      <c r="AU128">
        <f t="shared" si="37"/>
        <v>3.3032267007540421E-4</v>
      </c>
      <c r="AV128">
        <f t="shared" si="37"/>
        <v>2.3271888908138735E-4</v>
      </c>
      <c r="AW128">
        <f t="shared" si="37"/>
        <v>2.698314251182235E-4</v>
      </c>
      <c r="AX128">
        <f t="shared" si="37"/>
        <v>2.2482095550929881E-4</v>
      </c>
      <c r="AY128">
        <f t="shared" si="37"/>
        <v>1.5302657324624757E-4</v>
      </c>
      <c r="AZ128">
        <f t="shared" si="37"/>
        <v>2.9296799638359883E-4</v>
      </c>
      <c r="BA128">
        <f t="shared" si="37"/>
        <v>2.6670356078761445E-4</v>
      </c>
    </row>
    <row r="129" spans="14:53" x14ac:dyDescent="0.25">
      <c r="N129" t="s">
        <v>86</v>
      </c>
      <c r="O129">
        <f t="shared" si="37"/>
        <v>0.20432895000908186</v>
      </c>
      <c r="P129">
        <f t="shared" si="37"/>
        <v>0.21074997903287188</v>
      </c>
      <c r="Q129">
        <f t="shared" si="37"/>
        <v>0.20588509435953559</v>
      </c>
      <c r="R129">
        <f t="shared" si="37"/>
        <v>0.2207957598088274</v>
      </c>
      <c r="S129">
        <f t="shared" si="37"/>
        <v>0.18518059830905514</v>
      </c>
      <c r="T129">
        <f t="shared" si="37"/>
        <v>0.24747043711006228</v>
      </c>
      <c r="U129">
        <f t="shared" si="37"/>
        <v>0.24194448267467972</v>
      </c>
      <c r="V129">
        <f t="shared" si="37"/>
        <v>0.24759313703793237</v>
      </c>
      <c r="W129">
        <f t="shared" si="37"/>
        <v>0.21815478933605159</v>
      </c>
      <c r="X129">
        <f t="shared" si="37"/>
        <v>0.19691923967521172</v>
      </c>
      <c r="Y129">
        <f t="shared" si="37"/>
        <v>0.21522732081185586</v>
      </c>
      <c r="Z129">
        <f t="shared" si="37"/>
        <v>0.2340198638483843</v>
      </c>
      <c r="AA129">
        <f t="shared" si="37"/>
        <v>0.18504528642338788</v>
      </c>
      <c r="AB129">
        <f t="shared" si="37"/>
        <v>0.18098185299901601</v>
      </c>
      <c r="AC129">
        <f t="shared" si="37"/>
        <v>0.1942862484736726</v>
      </c>
      <c r="AD129">
        <f t="shared" si="37"/>
        <v>0.20385196467612632</v>
      </c>
      <c r="AE129">
        <f t="shared" si="37"/>
        <v>0.20334713025329182</v>
      </c>
      <c r="AF129">
        <f t="shared" si="37"/>
        <v>0.17211005439408791</v>
      </c>
      <c r="AG129">
        <f t="shared" si="37"/>
        <v>0.23708998178293414</v>
      </c>
      <c r="AH129">
        <f t="shared" si="37"/>
        <v>0.16616097572135552</v>
      </c>
      <c r="AI129">
        <f t="shared" si="37"/>
        <v>9.6258601956313528E-2</v>
      </c>
      <c r="AJ129">
        <f t="shared" si="37"/>
        <v>0.17072837959104964</v>
      </c>
      <c r="AK129">
        <f t="shared" si="37"/>
        <v>0.14987575734674108</v>
      </c>
      <c r="AL129">
        <f t="shared" si="37"/>
        <v>0.15657160930487168</v>
      </c>
      <c r="AM129">
        <f t="shared" si="37"/>
        <v>0.13883922634070106</v>
      </c>
      <c r="AN129">
        <f t="shared" si="37"/>
        <v>0.1570763952655774</v>
      </c>
      <c r="AO129">
        <f t="shared" si="37"/>
        <v>0.16366533967862829</v>
      </c>
      <c r="AP129">
        <f t="shared" si="37"/>
        <v>0.18961910784051067</v>
      </c>
      <c r="AQ129">
        <f t="shared" si="37"/>
        <v>0.1531359095810178</v>
      </c>
      <c r="AR129">
        <f t="shared" si="37"/>
        <v>0.12706433918922241</v>
      </c>
      <c r="AS129">
        <f t="shared" si="37"/>
        <v>0.18882808605826512</v>
      </c>
      <c r="AT129">
        <f t="shared" si="37"/>
        <v>0.16750220997332135</v>
      </c>
      <c r="AU129">
        <f t="shared" si="37"/>
        <v>0.18816596453145909</v>
      </c>
      <c r="AV129">
        <f t="shared" si="37"/>
        <v>0.18797834446162098</v>
      </c>
      <c r="AW129">
        <f t="shared" si="37"/>
        <v>0.1566810365869564</v>
      </c>
      <c r="AX129">
        <f t="shared" si="37"/>
        <v>0.15267080634296137</v>
      </c>
      <c r="AY129">
        <f t="shared" si="37"/>
        <v>0.16221453532610389</v>
      </c>
      <c r="AZ129">
        <f t="shared" si="37"/>
        <v>0.13568771466640425</v>
      </c>
      <c r="BA129">
        <f t="shared" si="37"/>
        <v>0.15641465438546726</v>
      </c>
    </row>
    <row r="130" spans="14:53" x14ac:dyDescent="0.25">
      <c r="N130" t="s">
        <v>87</v>
      </c>
      <c r="O130">
        <f t="shared" si="37"/>
        <v>5.8880953405130748E-7</v>
      </c>
      <c r="P130">
        <f t="shared" si="37"/>
        <v>5.8719822159004746E-7</v>
      </c>
      <c r="Q130">
        <f t="shared" si="37"/>
        <v>5.8718435455354128E-7</v>
      </c>
      <c r="R130">
        <f t="shared" si="37"/>
        <v>5.8718633582329628E-7</v>
      </c>
      <c r="S130">
        <f t="shared" si="37"/>
        <v>5.8874608580338001E-7</v>
      </c>
      <c r="T130">
        <f t="shared" si="37"/>
        <v>5.871881101136475E-7</v>
      </c>
      <c r="U130">
        <f t="shared" si="37"/>
        <v>5.8719993988100379E-7</v>
      </c>
      <c r="V130">
        <f t="shared" si="37"/>
        <v>5.8721482897735253E-7</v>
      </c>
      <c r="W130">
        <f t="shared" si="37"/>
        <v>5.8874166485455621E-7</v>
      </c>
      <c r="X130">
        <f t="shared" si="37"/>
        <v>5.8718546946672996E-7</v>
      </c>
      <c r="Y130">
        <f t="shared" si="37"/>
        <v>5.8717740455410751E-7</v>
      </c>
      <c r="Z130">
        <f t="shared" si="37"/>
        <v>5.8719039661939005E-7</v>
      </c>
      <c r="AA130">
        <f t="shared" si="37"/>
        <v>5.8877771797220497E-7</v>
      </c>
      <c r="AB130">
        <f t="shared" si="37"/>
        <v>5.8718128025717374E-7</v>
      </c>
      <c r="AC130">
        <f t="shared" si="37"/>
        <v>5.8721505816167874E-7</v>
      </c>
      <c r="AD130">
        <f t="shared" si="37"/>
        <v>5.8716819417599248E-7</v>
      </c>
      <c r="AE130">
        <f t="shared" si="37"/>
        <v>5.8875432626163873E-7</v>
      </c>
      <c r="AF130">
        <f t="shared" si="37"/>
        <v>5.8711822070586621E-7</v>
      </c>
      <c r="AG130">
        <f t="shared" si="37"/>
        <v>5.8714467455433501E-7</v>
      </c>
      <c r="AH130">
        <f t="shared" si="37"/>
        <v>5.8721331574319749E-7</v>
      </c>
      <c r="AI130">
        <f t="shared" si="37"/>
        <v>5.8548794035216996E-7</v>
      </c>
      <c r="AJ130">
        <f t="shared" si="37"/>
        <v>5.8716748463446999E-7</v>
      </c>
      <c r="AK130">
        <f t="shared" si="37"/>
        <v>5.8717007153555376E-7</v>
      </c>
      <c r="AL130">
        <f t="shared" si="37"/>
        <v>5.8715676532401873E-7</v>
      </c>
      <c r="AM130">
        <f t="shared" si="37"/>
        <v>5.8875187138399623E-7</v>
      </c>
      <c r="AN130">
        <f t="shared" si="37"/>
        <v>5.8721212602833623E-7</v>
      </c>
      <c r="AO130">
        <f t="shared" si="37"/>
        <v>5.8721451699093379E-7</v>
      </c>
      <c r="AP130">
        <f t="shared" si="37"/>
        <v>5.8715614142081624E-7</v>
      </c>
      <c r="AQ130">
        <f t="shared" si="37"/>
        <v>5.8877453333069249E-7</v>
      </c>
      <c r="AR130">
        <f t="shared" si="37"/>
        <v>5.8721001678114001E-7</v>
      </c>
      <c r="AS130">
        <f t="shared" si="37"/>
        <v>5.8718407186035751E-7</v>
      </c>
      <c r="AT130">
        <f t="shared" si="37"/>
        <v>5.8720871185402373E-7</v>
      </c>
      <c r="AU130">
        <f t="shared" si="37"/>
        <v>5.8874072538994379E-7</v>
      </c>
      <c r="AV130">
        <f t="shared" si="37"/>
        <v>5.8713631969596122E-7</v>
      </c>
      <c r="AW130">
        <f t="shared" si="37"/>
        <v>5.8716101982328121E-7</v>
      </c>
      <c r="AX130">
        <f t="shared" si="37"/>
        <v>5.8718186243472126E-7</v>
      </c>
      <c r="AY130">
        <f t="shared" si="37"/>
        <v>5.8874177962140752E-7</v>
      </c>
      <c r="AZ130">
        <f t="shared" si="37"/>
        <v>5.8714892180036627E-7</v>
      </c>
      <c r="BA130">
        <f t="shared" si="37"/>
        <v>5.8719718031079122E-7</v>
      </c>
    </row>
    <row r="131" spans="14:53" x14ac:dyDescent="0.25">
      <c r="N131" t="s">
        <v>88</v>
      </c>
      <c r="O131">
        <f t="shared" si="37"/>
        <v>9.5160034684977431E-4</v>
      </c>
      <c r="P131">
        <f t="shared" si="37"/>
        <v>9.514737471687212E-4</v>
      </c>
      <c r="Q131">
        <f t="shared" si="37"/>
        <v>8.597834847846106E-4</v>
      </c>
      <c r="R131">
        <f t="shared" si="37"/>
        <v>9.3351469416169913E-4</v>
      </c>
      <c r="S131">
        <f t="shared" si="37"/>
        <v>7.7949606771047792E-4</v>
      </c>
      <c r="T131">
        <f t="shared" si="37"/>
        <v>1.1829635262326946E-3</v>
      </c>
      <c r="U131">
        <f t="shared" si="37"/>
        <v>9.6261228813662833E-4</v>
      </c>
      <c r="V131">
        <f t="shared" si="37"/>
        <v>9.9243799521158858E-4</v>
      </c>
      <c r="W131">
        <f t="shared" si="37"/>
        <v>9.3925770352565048E-4</v>
      </c>
      <c r="X131">
        <f t="shared" si="37"/>
        <v>8.0979824420838932E-4</v>
      </c>
      <c r="Y131">
        <f t="shared" si="37"/>
        <v>8.1935734656576106E-4</v>
      </c>
      <c r="Z131">
        <f t="shared" si="37"/>
        <v>9.714031821442434E-4</v>
      </c>
      <c r="AA131">
        <f t="shared" si="37"/>
        <v>8.3183828737324781E-4</v>
      </c>
      <c r="AB131">
        <f t="shared" si="37"/>
        <v>7.0518011720847786E-4</v>
      </c>
      <c r="AC131">
        <f t="shared" si="37"/>
        <v>9.0633557364443358E-4</v>
      </c>
      <c r="AD131">
        <f t="shared" si="37"/>
        <v>8.5997256785440269E-4</v>
      </c>
      <c r="AE131">
        <f t="shared" si="37"/>
        <v>9.5726947330566816E-4</v>
      </c>
      <c r="AF131">
        <f t="shared" si="37"/>
        <v>7.4246557753519479E-4</v>
      </c>
      <c r="AG131">
        <f t="shared" si="37"/>
        <v>1.0088512969055664E-3</v>
      </c>
      <c r="AH131">
        <f t="shared" si="37"/>
        <v>7.9331880495442473E-4</v>
      </c>
      <c r="AI131">
        <f t="shared" si="37"/>
        <v>4.5257623920028761E-4</v>
      </c>
      <c r="AJ131">
        <f t="shared" si="37"/>
        <v>7.3784107662577434E-4</v>
      </c>
      <c r="AK131">
        <f t="shared" si="37"/>
        <v>5.6383660921089382E-4</v>
      </c>
      <c r="AL131">
        <f t="shared" si="37"/>
        <v>6.8534600468013723E-4</v>
      </c>
      <c r="AM131">
        <f t="shared" si="37"/>
        <v>5.3393569819664604E-4</v>
      </c>
      <c r="AN131">
        <f t="shared" si="37"/>
        <v>6.5120883748787605E-4</v>
      </c>
      <c r="AO131">
        <f t="shared" si="37"/>
        <v>6.6237810160014608E-4</v>
      </c>
      <c r="AP131">
        <f t="shared" si="37"/>
        <v>7.7145750327588497E-4</v>
      </c>
      <c r="AQ131">
        <f t="shared" si="37"/>
        <v>6.2591655703213723E-4</v>
      </c>
      <c r="AR131">
        <f t="shared" si="37"/>
        <v>4.7230254112389826E-4</v>
      </c>
      <c r="AS131">
        <f t="shared" si="37"/>
        <v>7.2057319733534952E-4</v>
      </c>
      <c r="AT131">
        <f t="shared" si="37"/>
        <v>6.3444857048414161E-4</v>
      </c>
      <c r="AU131">
        <f t="shared" si="37"/>
        <v>7.3726053924267699E-4</v>
      </c>
      <c r="AV131">
        <f t="shared" si="37"/>
        <v>6.940701073769735E-4</v>
      </c>
      <c r="AW131">
        <f t="shared" si="37"/>
        <v>5.8859530754940264E-4</v>
      </c>
      <c r="AX131">
        <f t="shared" si="37"/>
        <v>5.1778824980337171E-4</v>
      </c>
      <c r="AY131">
        <f t="shared" si="37"/>
        <v>5.4209918214445576E-4</v>
      </c>
      <c r="AZ131">
        <f t="shared" si="37"/>
        <v>4.7032536049617253E-4</v>
      </c>
      <c r="BA131">
        <f t="shared" si="37"/>
        <v>5.3250169978515485E-4</v>
      </c>
    </row>
    <row r="132" spans="14:53" x14ac:dyDescent="0.25">
      <c r="N132" t="s">
        <v>89</v>
      </c>
      <c r="O132">
        <f t="shared" si="37"/>
        <v>1.256002819096077E-3</v>
      </c>
      <c r="P132">
        <f t="shared" si="37"/>
        <v>1.271366341733473E-3</v>
      </c>
      <c r="Q132">
        <f t="shared" si="37"/>
        <v>1.1134042274840424E-3</v>
      </c>
      <c r="R132">
        <f t="shared" si="37"/>
        <v>1.0203450476762232E-3</v>
      </c>
      <c r="S132">
        <f t="shared" si="37"/>
        <v>1.1231393886203924E-3</v>
      </c>
      <c r="T132">
        <f t="shared" si="37"/>
        <v>1.0171798218113154E-3</v>
      </c>
      <c r="U132">
        <f t="shared" si="37"/>
        <v>1.0404303565756346E-3</v>
      </c>
      <c r="V132">
        <f t="shared" si="37"/>
        <v>1.0584214301250692E-3</v>
      </c>
      <c r="W132">
        <f t="shared" si="37"/>
        <v>9.8222830006559599E-4</v>
      </c>
      <c r="X132">
        <f t="shared" si="37"/>
        <v>1.0658465881578847E-3</v>
      </c>
      <c r="Y132">
        <f t="shared" si="37"/>
        <v>1.045819189335604E-3</v>
      </c>
      <c r="Z132">
        <f t="shared" si="37"/>
        <v>1.0209163541945424E-3</v>
      </c>
      <c r="AA132">
        <f t="shared" si="37"/>
        <v>1.0526777232723347E-3</v>
      </c>
      <c r="AB132">
        <f t="shared" si="37"/>
        <v>1.138224899026977E-3</v>
      </c>
      <c r="AC132">
        <f t="shared" si="37"/>
        <v>1.0910038994649961E-3</v>
      </c>
      <c r="AD132">
        <f t="shared" si="37"/>
        <v>1.0958308625596039E-3</v>
      </c>
      <c r="AE132">
        <f t="shared" si="37"/>
        <v>1.0815413621720114E-3</v>
      </c>
      <c r="AF132">
        <f t="shared" si="37"/>
        <v>1.0545100355436538E-3</v>
      </c>
      <c r="AG132">
        <f t="shared" si="37"/>
        <v>9.3403581067184232E-4</v>
      </c>
      <c r="AH132">
        <f t="shared" si="37"/>
        <v>1.0884741649945654E-3</v>
      </c>
      <c r="AI132">
        <f t="shared" si="37"/>
        <v>1.0206185762327885E-3</v>
      </c>
      <c r="AJ132">
        <f t="shared" si="37"/>
        <v>1.0318075410907885E-3</v>
      </c>
      <c r="AK132">
        <f t="shared" si="37"/>
        <v>1.0581144357663655E-3</v>
      </c>
      <c r="AL132">
        <f t="shared" si="37"/>
        <v>1.0648533842091616E-3</v>
      </c>
      <c r="AM132">
        <f t="shared" si="37"/>
        <v>1.1137096915379693E-3</v>
      </c>
      <c r="AN132">
        <f t="shared" si="37"/>
        <v>1.085601766792523E-3</v>
      </c>
      <c r="AO132">
        <f t="shared" si="37"/>
        <v>1.0532316455894423E-3</v>
      </c>
      <c r="AP132">
        <f t="shared" si="37"/>
        <v>9.048798972628462E-4</v>
      </c>
      <c r="AQ132">
        <f t="shared" si="37"/>
        <v>1.0154213585593268E-3</v>
      </c>
      <c r="AR132">
        <f t="shared" si="37"/>
        <v>9.471408116612346E-4</v>
      </c>
      <c r="AS132">
        <f t="shared" si="37"/>
        <v>1.0341893332596883E-3</v>
      </c>
      <c r="AT132">
        <f t="shared" si="37"/>
        <v>9.6738442068581925E-4</v>
      </c>
      <c r="AU132">
        <f t="shared" si="37"/>
        <v>1.1339115685290808E-3</v>
      </c>
      <c r="AV132">
        <f t="shared" si="37"/>
        <v>9.0937197666323842E-4</v>
      </c>
      <c r="AW132">
        <f t="shared" si="37"/>
        <v>9.443556621909154E-4</v>
      </c>
      <c r="AX132">
        <f t="shared" si="37"/>
        <v>8.8260858410683072E-4</v>
      </c>
      <c r="AY132">
        <f t="shared" si="37"/>
        <v>9.7685719286330001E-4</v>
      </c>
      <c r="AZ132">
        <f t="shared" si="37"/>
        <v>9.8758382334830381E-4</v>
      </c>
      <c r="BA132">
        <f t="shared" si="37"/>
        <v>1.0095069870443693E-3</v>
      </c>
    </row>
    <row r="133" spans="14:53" x14ac:dyDescent="0.25">
      <c r="N133" t="s">
        <v>90</v>
      </c>
      <c r="O133">
        <f t="shared" si="37"/>
        <v>4.9775075876462103E-8</v>
      </c>
      <c r="P133">
        <f t="shared" si="37"/>
        <v>4.963791775735573E-8</v>
      </c>
      <c r="Q133">
        <f t="shared" si="37"/>
        <v>4.963791775735573E-8</v>
      </c>
      <c r="R133">
        <f t="shared" si="37"/>
        <v>4.963791775735573E-8</v>
      </c>
      <c r="S133">
        <f t="shared" si="37"/>
        <v>4.9775075876462103E-8</v>
      </c>
      <c r="T133">
        <f t="shared" si="37"/>
        <v>4.963791775735573E-8</v>
      </c>
      <c r="U133">
        <f t="shared" si="37"/>
        <v>4.963791775735573E-8</v>
      </c>
      <c r="V133">
        <f t="shared" si="37"/>
        <v>4.963791775735573E-8</v>
      </c>
      <c r="W133">
        <f t="shared" si="37"/>
        <v>4.9775075876462103E-8</v>
      </c>
      <c r="X133">
        <f t="shared" si="37"/>
        <v>4.963791775735573E-8</v>
      </c>
      <c r="Y133">
        <f t="shared" si="37"/>
        <v>4.963791775735573E-8</v>
      </c>
      <c r="Z133">
        <f t="shared" si="37"/>
        <v>4.963791775735573E-8</v>
      </c>
      <c r="AA133">
        <f t="shared" si="37"/>
        <v>4.9775075876462103E-8</v>
      </c>
      <c r="AB133">
        <f t="shared" si="37"/>
        <v>4.963791775735573E-8</v>
      </c>
      <c r="AC133">
        <f t="shared" si="37"/>
        <v>4.963791775735573E-8</v>
      </c>
      <c r="AD133">
        <f t="shared" si="37"/>
        <v>4.963791775735573E-8</v>
      </c>
      <c r="AE133">
        <f t="shared" si="37"/>
        <v>4.9775075876462103E-8</v>
      </c>
      <c r="AF133">
        <f t="shared" si="37"/>
        <v>4.963791775735573E-8</v>
      </c>
      <c r="AG133">
        <f t="shared" si="37"/>
        <v>4.963791775735573E-8</v>
      </c>
      <c r="AH133">
        <f t="shared" si="37"/>
        <v>4.963791775735573E-8</v>
      </c>
      <c r="AI133">
        <f t="shared" si="37"/>
        <v>4.9504649861178983E-8</v>
      </c>
      <c r="AJ133">
        <f t="shared" si="37"/>
        <v>4.963791775735573E-8</v>
      </c>
      <c r="AK133">
        <f t="shared" si="37"/>
        <v>4.963791775735573E-8</v>
      </c>
      <c r="AL133">
        <f t="shared" si="37"/>
        <v>4.963791775735573E-8</v>
      </c>
      <c r="AM133">
        <f t="shared" si="37"/>
        <v>4.9775075876462103E-8</v>
      </c>
      <c r="AN133">
        <f t="shared" si="37"/>
        <v>4.963791775735573E-8</v>
      </c>
      <c r="AO133">
        <f t="shared" si="37"/>
        <v>4.963791775735573E-8</v>
      </c>
      <c r="AP133">
        <f t="shared" si="37"/>
        <v>4.963791775735573E-8</v>
      </c>
      <c r="AQ133">
        <f t="shared" si="37"/>
        <v>4.9775075876462103E-8</v>
      </c>
      <c r="AR133">
        <f t="shared" si="37"/>
        <v>4.963791775735573E-8</v>
      </c>
      <c r="AS133">
        <f t="shared" si="37"/>
        <v>4.963791775735573E-8</v>
      </c>
      <c r="AT133">
        <f t="shared" si="37"/>
        <v>4.963791775735573E-8</v>
      </c>
      <c r="AU133">
        <f t="shared" si="37"/>
        <v>4.9775075876462103E-8</v>
      </c>
      <c r="AV133">
        <f t="shared" si="37"/>
        <v>4.963791775735573E-8</v>
      </c>
      <c r="AW133">
        <f t="shared" si="37"/>
        <v>4.963791775735573E-8</v>
      </c>
      <c r="AX133">
        <f t="shared" si="37"/>
        <v>4.963791775735573E-8</v>
      </c>
      <c r="AY133">
        <f t="shared" si="37"/>
        <v>4.9775075876462103E-8</v>
      </c>
      <c r="AZ133">
        <f t="shared" si="37"/>
        <v>4.963791775735573E-8</v>
      </c>
      <c r="BA133">
        <f t="shared" si="37"/>
        <v>4.963791775735573E-8</v>
      </c>
    </row>
    <row r="134" spans="14:53" x14ac:dyDescent="0.25">
      <c r="N134" t="s">
        <v>91</v>
      </c>
      <c r="O134">
        <f t="shared" si="37"/>
        <v>1.8794447854655994E-2</v>
      </c>
      <c r="P134">
        <f t="shared" si="37"/>
        <v>2.0421980948064303E-2</v>
      </c>
      <c r="Q134">
        <f t="shared" si="37"/>
        <v>1.1756181220202801E-2</v>
      </c>
      <c r="R134">
        <f t="shared" si="37"/>
        <v>7.9780959676890219E-3</v>
      </c>
      <c r="S134">
        <f t="shared" si="37"/>
        <v>2.2585710207192675E-2</v>
      </c>
      <c r="T134">
        <f t="shared" si="37"/>
        <v>1.6650164178235508E-2</v>
      </c>
      <c r="U134">
        <f t="shared" si="37"/>
        <v>1.5214076533148078E-2</v>
      </c>
      <c r="V134">
        <f t="shared" si="37"/>
        <v>2.2201008954542703E-2</v>
      </c>
      <c r="W134">
        <f t="shared" si="37"/>
        <v>2.2504219719393682E-2</v>
      </c>
      <c r="X134">
        <f t="shared" si="37"/>
        <v>2.0083722965414236E-2</v>
      </c>
      <c r="Y134">
        <f t="shared" si="37"/>
        <v>2.3231537072864267E-2</v>
      </c>
      <c r="Z134">
        <f t="shared" si="37"/>
        <v>2.1250949854820782E-2</v>
      </c>
      <c r="AA134">
        <f t="shared" si="37"/>
        <v>1.0440519242229447E-2</v>
      </c>
      <c r="AB134">
        <f t="shared" si="37"/>
        <v>1.4032645250311565E-2</v>
      </c>
      <c r="AC134">
        <f t="shared" si="37"/>
        <v>1.3271918325669088E-2</v>
      </c>
      <c r="AD134">
        <f t="shared" si="37"/>
        <v>1.550418828536557E-2</v>
      </c>
      <c r="AE134">
        <f t="shared" si="37"/>
        <v>2.2331814003983777E-2</v>
      </c>
      <c r="AF134">
        <f t="shared" si="37"/>
        <v>2.6178708632523615E-2</v>
      </c>
      <c r="AG134">
        <f t="shared" si="37"/>
        <v>1.9130878315597233E-2</v>
      </c>
      <c r="AH134">
        <f t="shared" si="37"/>
        <v>1.7750576373528927E-2</v>
      </c>
      <c r="AI134">
        <f t="shared" si="37"/>
        <v>2.364678716761065E-2</v>
      </c>
      <c r="AJ134">
        <f t="shared" ref="AJ134:BV134" si="38">IFERROR(AJ24/$G24,0)</f>
        <v>2.2065456361341336E-2</v>
      </c>
      <c r="AK134">
        <f t="shared" si="38"/>
        <v>1.2935421259074788E-2</v>
      </c>
      <c r="AL134">
        <f t="shared" si="38"/>
        <v>6.3301394708075243E-3</v>
      </c>
      <c r="AM134">
        <f t="shared" si="38"/>
        <v>1.8798376910422573E-2</v>
      </c>
      <c r="AN134">
        <f t="shared" si="38"/>
        <v>1.5719001096718567E-2</v>
      </c>
      <c r="AO134">
        <f t="shared" si="38"/>
        <v>2.0986078268010879E-2</v>
      </c>
      <c r="AP134">
        <f t="shared" si="38"/>
        <v>1.2934980550917264E-2</v>
      </c>
      <c r="AQ134">
        <f t="shared" si="38"/>
        <v>1.9395926969358407E-2</v>
      </c>
      <c r="AR134">
        <f t="shared" si="38"/>
        <v>1.9848862397026351E-2</v>
      </c>
      <c r="AS134">
        <f t="shared" si="38"/>
        <v>2.1937842516581985E-2</v>
      </c>
      <c r="AT134">
        <f t="shared" si="38"/>
        <v>1.734852606984218E-2</v>
      </c>
      <c r="AU134">
        <f t="shared" si="38"/>
        <v>1.7649320223267623E-2</v>
      </c>
      <c r="AV134">
        <f t="shared" si="38"/>
        <v>1.8388036243973064E-2</v>
      </c>
      <c r="AW134">
        <f t="shared" si="38"/>
        <v>1.7743281776123585E-2</v>
      </c>
      <c r="AX134">
        <f t="shared" si="38"/>
        <v>1.1437679864560129E-2</v>
      </c>
      <c r="AY134">
        <f t="shared" si="38"/>
        <v>5.9457109937284692E-3</v>
      </c>
      <c r="AZ134">
        <f t="shared" si="38"/>
        <v>1.6091553827162736E-2</v>
      </c>
      <c r="BA134">
        <f t="shared" si="38"/>
        <v>1.0714890654178209E-2</v>
      </c>
    </row>
    <row r="135" spans="14:53" x14ac:dyDescent="0.25">
      <c r="N135" t="s">
        <v>92</v>
      </c>
      <c r="O135">
        <f t="shared" ref="O135:BA141" si="39">IFERROR(O25/$G25,0)</f>
        <v>4.314068178789785E-5</v>
      </c>
      <c r="P135">
        <f t="shared" si="39"/>
        <v>4.3023138757538836E-5</v>
      </c>
      <c r="Q135">
        <f t="shared" si="39"/>
        <v>4.3023138757538836E-5</v>
      </c>
      <c r="R135">
        <f t="shared" si="39"/>
        <v>4.3023138757538836E-5</v>
      </c>
      <c r="S135">
        <f t="shared" si="39"/>
        <v>4.314068178789785E-5</v>
      </c>
      <c r="T135">
        <f t="shared" si="39"/>
        <v>4.3023138757538836E-5</v>
      </c>
      <c r="U135">
        <f t="shared" si="39"/>
        <v>4.3023138757538836E-5</v>
      </c>
      <c r="V135">
        <f t="shared" si="39"/>
        <v>4.3023138757538836E-5</v>
      </c>
      <c r="W135">
        <f t="shared" si="39"/>
        <v>4.314068178789785E-5</v>
      </c>
      <c r="X135">
        <f t="shared" si="39"/>
        <v>4.3023138757538836E-5</v>
      </c>
      <c r="Y135">
        <f t="shared" si="39"/>
        <v>4.3023138757538836E-5</v>
      </c>
      <c r="Z135">
        <f t="shared" si="39"/>
        <v>4.3000226136679052E-5</v>
      </c>
      <c r="AA135">
        <f t="shared" si="39"/>
        <v>4.314068178789785E-5</v>
      </c>
      <c r="AB135">
        <f t="shared" si="39"/>
        <v>4.3023138757538836E-5</v>
      </c>
      <c r="AC135">
        <f t="shared" si="39"/>
        <v>4.3023138757538836E-5</v>
      </c>
      <c r="AD135">
        <f t="shared" si="39"/>
        <v>4.3023138757538836E-5</v>
      </c>
      <c r="AE135">
        <f t="shared" si="39"/>
        <v>4.314068178789785E-5</v>
      </c>
      <c r="AF135">
        <f t="shared" si="39"/>
        <v>4.3023138757538836E-5</v>
      </c>
      <c r="AG135">
        <f t="shared" si="39"/>
        <v>4.3023138757538836E-5</v>
      </c>
      <c r="AH135">
        <f t="shared" si="39"/>
        <v>4.3023138757538836E-5</v>
      </c>
      <c r="AI135">
        <f t="shared" si="39"/>
        <v>4.1441019041262841E-5</v>
      </c>
      <c r="AJ135">
        <f t="shared" si="39"/>
        <v>4.3023138757538836E-5</v>
      </c>
      <c r="AK135">
        <f t="shared" si="39"/>
        <v>4.3023138757538836E-5</v>
      </c>
      <c r="AL135">
        <f t="shared" si="39"/>
        <v>4.3023138757538836E-5</v>
      </c>
      <c r="AM135">
        <f t="shared" si="39"/>
        <v>4.314068178789785E-5</v>
      </c>
      <c r="AN135">
        <f t="shared" si="39"/>
        <v>4.2997312480364435E-5</v>
      </c>
      <c r="AO135">
        <f t="shared" si="39"/>
        <v>4.3023138757538836E-5</v>
      </c>
      <c r="AP135">
        <f t="shared" si="39"/>
        <v>4.3023138757538836E-5</v>
      </c>
      <c r="AQ135">
        <f t="shared" si="39"/>
        <v>4.314068178789785E-5</v>
      </c>
      <c r="AR135">
        <f t="shared" si="39"/>
        <v>4.3023138757538836E-5</v>
      </c>
      <c r="AS135">
        <f t="shared" si="39"/>
        <v>4.3023138757538836E-5</v>
      </c>
      <c r="AT135">
        <f t="shared" si="39"/>
        <v>4.3023138757538836E-5</v>
      </c>
      <c r="AU135">
        <f t="shared" si="39"/>
        <v>4.314068178789785E-5</v>
      </c>
      <c r="AV135">
        <f t="shared" si="39"/>
        <v>4.3023138757538836E-5</v>
      </c>
      <c r="AW135">
        <f t="shared" si="39"/>
        <v>4.3023138757538836E-5</v>
      </c>
      <c r="AX135">
        <f t="shared" si="39"/>
        <v>4.3023138757538836E-5</v>
      </c>
      <c r="AY135">
        <f t="shared" si="39"/>
        <v>4.314068178789785E-5</v>
      </c>
      <c r="AZ135">
        <f t="shared" si="39"/>
        <v>4.3023138757538836E-5</v>
      </c>
      <c r="BA135">
        <f t="shared" si="39"/>
        <v>4.3023138757538836E-5</v>
      </c>
    </row>
    <row r="136" spans="14:53" x14ac:dyDescent="0.25">
      <c r="N136" t="s">
        <v>93</v>
      </c>
      <c r="O136">
        <f t="shared" si="39"/>
        <v>5.4665802061592984E-3</v>
      </c>
      <c r="P136">
        <f t="shared" si="39"/>
        <v>5.8940179087656197E-3</v>
      </c>
      <c r="Q136">
        <f t="shared" si="39"/>
        <v>6.6353215381126079E-3</v>
      </c>
      <c r="R136">
        <f t="shared" si="39"/>
        <v>5.9576099589321975E-3</v>
      </c>
      <c r="S136">
        <f t="shared" si="39"/>
        <v>5.6924970283479814E-3</v>
      </c>
      <c r="T136">
        <f t="shared" si="39"/>
        <v>6.6275017766811726E-3</v>
      </c>
      <c r="U136">
        <f t="shared" si="39"/>
        <v>6.6427448618343486E-3</v>
      </c>
      <c r="V136">
        <f t="shared" si="39"/>
        <v>6.6649832099972533E-3</v>
      </c>
      <c r="W136">
        <f t="shared" si="39"/>
        <v>6.2941467746800142E-3</v>
      </c>
      <c r="X136">
        <f t="shared" si="39"/>
        <v>6.6617597685007289E-3</v>
      </c>
      <c r="Y136">
        <f t="shared" si="39"/>
        <v>6.6561699405901726E-3</v>
      </c>
      <c r="Z136">
        <f t="shared" si="39"/>
        <v>6.6475146837510915E-3</v>
      </c>
      <c r="AA136">
        <f t="shared" si="39"/>
        <v>5.157036194686963E-3</v>
      </c>
      <c r="AB136">
        <f t="shared" si="39"/>
        <v>4.9267945824467245E-3</v>
      </c>
      <c r="AC136">
        <f t="shared" si="39"/>
        <v>5.7614301957209131E-3</v>
      </c>
      <c r="AD136">
        <f t="shared" si="39"/>
        <v>5.7724188477523827E-3</v>
      </c>
      <c r="AE136">
        <f t="shared" si="39"/>
        <v>4.3878122704589344E-3</v>
      </c>
      <c r="AF136">
        <f t="shared" si="39"/>
        <v>6.6175055036573139E-3</v>
      </c>
      <c r="AG136">
        <f t="shared" si="39"/>
        <v>6.6683121127789876E-3</v>
      </c>
      <c r="AH136">
        <f t="shared" si="39"/>
        <v>3.9057861638808079E-3</v>
      </c>
      <c r="AI136">
        <f t="shared" si="39"/>
        <v>1.9734939987257117E-3</v>
      </c>
      <c r="AJ136">
        <f t="shared" si="39"/>
        <v>4.5671758097378563E-3</v>
      </c>
      <c r="AK136">
        <f t="shared" si="39"/>
        <v>4.9897048829749503E-3</v>
      </c>
      <c r="AL136">
        <f t="shared" si="39"/>
        <v>3.7769408868957317E-3</v>
      </c>
      <c r="AM136">
        <f t="shared" si="39"/>
        <v>3.6063837797375583E-3</v>
      </c>
      <c r="AN136">
        <f t="shared" si="39"/>
        <v>3.4698814280849106E-3</v>
      </c>
      <c r="AO136">
        <f t="shared" si="39"/>
        <v>5.1983267219414958E-3</v>
      </c>
      <c r="AP136">
        <f t="shared" si="39"/>
        <v>5.2662854437386499E-3</v>
      </c>
      <c r="AQ136">
        <f t="shared" si="39"/>
        <v>3.6745328577374257E-3</v>
      </c>
      <c r="AR136">
        <f t="shared" si="39"/>
        <v>3.5116933282170423E-3</v>
      </c>
      <c r="AS136">
        <f t="shared" si="39"/>
        <v>5.7599203045073464E-3</v>
      </c>
      <c r="AT136">
        <f t="shared" si="39"/>
        <v>5.4058465388601923E-3</v>
      </c>
      <c r="AU136">
        <f t="shared" si="39"/>
        <v>5.7640048701312714E-3</v>
      </c>
      <c r="AV136">
        <f t="shared" si="39"/>
        <v>5.9995751259589343E-3</v>
      </c>
      <c r="AW136">
        <f t="shared" si="39"/>
        <v>4.1425199503380547E-3</v>
      </c>
      <c r="AX136">
        <f t="shared" si="39"/>
        <v>5.5244688178285907E-3</v>
      </c>
      <c r="AY136">
        <f t="shared" si="39"/>
        <v>4.5244952412137659E-3</v>
      </c>
      <c r="AZ136">
        <f t="shared" si="39"/>
        <v>3.1275651547863601E-3</v>
      </c>
      <c r="BA136">
        <f t="shared" si="39"/>
        <v>5.1844984807059239E-3</v>
      </c>
    </row>
    <row r="137" spans="14:53" x14ac:dyDescent="0.25">
      <c r="N137" t="s">
        <v>94</v>
      </c>
      <c r="O137">
        <f t="shared" si="39"/>
        <v>3.8548027997022859E-2</v>
      </c>
      <c r="P137">
        <f t="shared" si="39"/>
        <v>3.8442759124688003E-2</v>
      </c>
      <c r="Q137">
        <f t="shared" si="39"/>
        <v>3.8440225682730714E-2</v>
      </c>
      <c r="R137">
        <f t="shared" si="39"/>
        <v>3.8438553948448861E-2</v>
      </c>
      <c r="S137">
        <f t="shared" si="39"/>
        <v>3.8547503645829859E-2</v>
      </c>
      <c r="T137">
        <f t="shared" si="39"/>
        <v>3.8440681738573429E-2</v>
      </c>
      <c r="U137">
        <f t="shared" si="39"/>
        <v>3.8441959674647572E-2</v>
      </c>
      <c r="V137">
        <f t="shared" si="39"/>
        <v>3.8450391540225004E-2</v>
      </c>
      <c r="W137">
        <f t="shared" si="39"/>
        <v>3.8546353075175142E-2</v>
      </c>
      <c r="X137">
        <f t="shared" si="39"/>
        <v>3.8455063249756859E-2</v>
      </c>
      <c r="Y137">
        <f t="shared" si="39"/>
        <v>3.8443163537346718E-2</v>
      </c>
      <c r="Z137">
        <f t="shared" si="39"/>
        <v>3.8456660125325434E-2</v>
      </c>
      <c r="AA137">
        <f t="shared" si="39"/>
        <v>3.8542234847449286E-2</v>
      </c>
      <c r="AB137">
        <f t="shared" si="39"/>
        <v>3.8436508262001436E-2</v>
      </c>
      <c r="AC137">
        <f t="shared" si="39"/>
        <v>3.8444381901176147E-2</v>
      </c>
      <c r="AD137">
        <f t="shared" si="39"/>
        <v>3.8440567195114433E-2</v>
      </c>
      <c r="AE137">
        <f t="shared" si="39"/>
        <v>3.8549550515716E-2</v>
      </c>
      <c r="AF137">
        <f t="shared" si="39"/>
        <v>3.8438223073888146E-2</v>
      </c>
      <c r="AG137">
        <f t="shared" si="39"/>
        <v>3.8447838000411003E-2</v>
      </c>
      <c r="AH137">
        <f t="shared" si="39"/>
        <v>3.8442772744876431E-2</v>
      </c>
      <c r="AI137">
        <f t="shared" si="39"/>
        <v>3.8340644244979002E-2</v>
      </c>
      <c r="AJ137">
        <f t="shared" si="39"/>
        <v>3.8447718672783002E-2</v>
      </c>
      <c r="AK137">
        <f t="shared" si="39"/>
        <v>3.8442980557575855E-2</v>
      </c>
      <c r="AL137">
        <f t="shared" si="39"/>
        <v>3.8445409352080434E-2</v>
      </c>
      <c r="AM137">
        <f t="shared" si="39"/>
        <v>3.8538533054857001E-2</v>
      </c>
      <c r="AN137">
        <f t="shared" si="39"/>
        <v>3.8443418682989006E-2</v>
      </c>
      <c r="AO137">
        <f t="shared" si="39"/>
        <v>3.8435421298269004E-2</v>
      </c>
      <c r="AP137">
        <f t="shared" si="39"/>
        <v>3.8438097727664003E-2</v>
      </c>
      <c r="AQ137">
        <f t="shared" si="39"/>
        <v>3.8541137307657146E-2</v>
      </c>
      <c r="AR137">
        <f t="shared" si="39"/>
        <v>3.8439004827858433E-2</v>
      </c>
      <c r="AS137">
        <f t="shared" si="39"/>
        <v>3.8452648492344574E-2</v>
      </c>
      <c r="AT137">
        <f t="shared" si="39"/>
        <v>3.8453656519293E-2</v>
      </c>
      <c r="AU137">
        <f t="shared" si="39"/>
        <v>3.8543884893754862E-2</v>
      </c>
      <c r="AV137">
        <f t="shared" si="39"/>
        <v>3.8436184318978141E-2</v>
      </c>
      <c r="AW137">
        <f t="shared" si="39"/>
        <v>3.8442167490324718E-2</v>
      </c>
      <c r="AX137">
        <f t="shared" si="39"/>
        <v>3.8438580966470862E-2</v>
      </c>
      <c r="AY137">
        <f t="shared" si="39"/>
        <v>3.8542838082269E-2</v>
      </c>
      <c r="AZ137">
        <f t="shared" si="39"/>
        <v>3.8441802498596855E-2</v>
      </c>
      <c r="BA137">
        <f t="shared" si="39"/>
        <v>3.8447809550567862E-2</v>
      </c>
    </row>
    <row r="138" spans="14:53" x14ac:dyDescent="0.25">
      <c r="N138" t="s">
        <v>95</v>
      </c>
      <c r="O138">
        <f t="shared" si="39"/>
        <v>2.7199910348733508E-2</v>
      </c>
      <c r="P138">
        <f t="shared" si="39"/>
        <v>2.856001425891579E-2</v>
      </c>
      <c r="Q138">
        <f t="shared" si="39"/>
        <v>2.5486755811119824E-2</v>
      </c>
      <c r="R138">
        <f t="shared" si="39"/>
        <v>2.1365398127754825E-2</v>
      </c>
      <c r="S138">
        <f t="shared" si="39"/>
        <v>2.3520778238024561E-2</v>
      </c>
      <c r="T138">
        <f t="shared" si="39"/>
        <v>2.7774575206249472E-2</v>
      </c>
      <c r="U138">
        <f t="shared" si="39"/>
        <v>2.9070812272265528E-2</v>
      </c>
      <c r="V138">
        <f t="shared" si="39"/>
        <v>2.4769428792305172E-2</v>
      </c>
      <c r="W138">
        <f t="shared" si="39"/>
        <v>2.5873215909268596E-2</v>
      </c>
      <c r="X138">
        <f t="shared" si="39"/>
        <v>2.7018615991329296E-2</v>
      </c>
      <c r="Y138">
        <f t="shared" si="39"/>
        <v>2.2488162702817983E-2</v>
      </c>
      <c r="Z138">
        <f t="shared" si="39"/>
        <v>2.6626782510487283E-2</v>
      </c>
      <c r="AA138">
        <f t="shared" si="39"/>
        <v>2.5696600042766228E-2</v>
      </c>
      <c r="AB138">
        <f t="shared" si="39"/>
        <v>2.2710774911323069E-2</v>
      </c>
      <c r="AC138">
        <f t="shared" si="39"/>
        <v>2.9729967113251141E-2</v>
      </c>
      <c r="AD138">
        <f t="shared" si="39"/>
        <v>2.3146407671315788E-2</v>
      </c>
      <c r="AE138">
        <f t="shared" si="39"/>
        <v>2.4421998378254386E-2</v>
      </c>
      <c r="AF138">
        <f t="shared" si="39"/>
        <v>2.1786366294612457E-2</v>
      </c>
      <c r="AG138">
        <f t="shared" si="39"/>
        <v>2.8967584036807104E-2</v>
      </c>
      <c r="AH138">
        <f t="shared" si="39"/>
        <v>2.4651611902897105E-2</v>
      </c>
      <c r="AI138">
        <f t="shared" si="39"/>
        <v>1.5446999431465351E-2</v>
      </c>
      <c r="AJ138">
        <f t="shared" si="39"/>
        <v>2.3461962753428774E-2</v>
      </c>
      <c r="AK138">
        <f t="shared" si="39"/>
        <v>2.2668512228578332E-2</v>
      </c>
      <c r="AL138">
        <f t="shared" si="39"/>
        <v>2.5068919283670089E-2</v>
      </c>
      <c r="AM138">
        <f t="shared" si="39"/>
        <v>2.3427030142262894E-2</v>
      </c>
      <c r="AN138">
        <f t="shared" si="39"/>
        <v>2.2573715315751666E-2</v>
      </c>
      <c r="AO138">
        <f t="shared" si="39"/>
        <v>2.1890725277374734E-2</v>
      </c>
      <c r="AP138">
        <f t="shared" si="39"/>
        <v>2.4969911280699648E-2</v>
      </c>
      <c r="AQ138">
        <f t="shared" si="39"/>
        <v>2.3000300608885086E-2</v>
      </c>
      <c r="AR138">
        <f t="shared" si="39"/>
        <v>2.3593699611340262E-2</v>
      </c>
      <c r="AS138">
        <f t="shared" si="39"/>
        <v>2.8300310189710964E-2</v>
      </c>
      <c r="AT138">
        <f t="shared" si="39"/>
        <v>2.4299862105182191E-2</v>
      </c>
      <c r="AU138">
        <f t="shared" si="39"/>
        <v>2.7392109643386491E-2</v>
      </c>
      <c r="AV138">
        <f t="shared" si="39"/>
        <v>2.678053501774184E-2</v>
      </c>
      <c r="AW138">
        <f t="shared" si="39"/>
        <v>2.5531698983785614E-2</v>
      </c>
      <c r="AX138">
        <f t="shared" si="39"/>
        <v>2.7252476857058509E-2</v>
      </c>
      <c r="AY138">
        <f t="shared" si="39"/>
        <v>2.3493347639271668E-2</v>
      </c>
      <c r="AZ138">
        <f t="shared" si="39"/>
        <v>2.1387232239015088E-2</v>
      </c>
      <c r="BA138">
        <f t="shared" si="39"/>
        <v>2.6156474086886931E-2</v>
      </c>
    </row>
    <row r="139" spans="14:53" x14ac:dyDescent="0.25">
      <c r="N139" t="s">
        <v>96</v>
      </c>
      <c r="O139">
        <f t="shared" si="39"/>
        <v>1.7176654799664501E-2</v>
      </c>
      <c r="P139">
        <f t="shared" si="39"/>
        <v>2.2435439411276084E-2</v>
      </c>
      <c r="Q139">
        <f t="shared" si="39"/>
        <v>1.9709624364666167E-2</v>
      </c>
      <c r="R139">
        <f t="shared" si="39"/>
        <v>1.8819268660904165E-2</v>
      </c>
      <c r="S139">
        <f t="shared" si="39"/>
        <v>1.8135814102712585E-2</v>
      </c>
      <c r="T139">
        <f t="shared" si="39"/>
        <v>2.1459020074270418E-2</v>
      </c>
      <c r="U139">
        <f t="shared" si="39"/>
        <v>2.2448200217523251E-2</v>
      </c>
      <c r="V139">
        <f t="shared" si="39"/>
        <v>1.8715905607528668E-2</v>
      </c>
      <c r="W139">
        <f t="shared" si="39"/>
        <v>1.8518045644736584E-2</v>
      </c>
      <c r="X139">
        <f t="shared" si="39"/>
        <v>1.71707528768795E-2</v>
      </c>
      <c r="Y139">
        <f t="shared" si="39"/>
        <v>2.0697874108725083E-2</v>
      </c>
      <c r="Z139">
        <f t="shared" si="39"/>
        <v>2.0331270921185998E-2</v>
      </c>
      <c r="AA139">
        <f t="shared" si="39"/>
        <v>1.6484269301562667E-2</v>
      </c>
      <c r="AB139">
        <f t="shared" si="39"/>
        <v>1.6743527144287583E-2</v>
      </c>
      <c r="AC139">
        <f t="shared" si="39"/>
        <v>1.7743356839280668E-2</v>
      </c>
      <c r="AD139">
        <f t="shared" si="39"/>
        <v>1.7260192508444915E-2</v>
      </c>
      <c r="AE139">
        <f t="shared" si="39"/>
        <v>1.7055255148188335E-2</v>
      </c>
      <c r="AF139">
        <f t="shared" si="39"/>
        <v>1.7836389596377917E-2</v>
      </c>
      <c r="AG139">
        <f t="shared" si="39"/>
        <v>1.4574983375488999E-2</v>
      </c>
      <c r="AH139">
        <f t="shared" si="39"/>
        <v>1.5746528929286002E-2</v>
      </c>
      <c r="AI139">
        <f t="shared" si="39"/>
        <v>1.0563094509334249E-2</v>
      </c>
      <c r="AJ139">
        <f t="shared" si="39"/>
        <v>1.7091201357916332E-2</v>
      </c>
      <c r="AK139">
        <f t="shared" si="39"/>
        <v>1.6313212511308583E-2</v>
      </c>
      <c r="AL139">
        <f t="shared" si="39"/>
        <v>1.3500331556879333E-2</v>
      </c>
      <c r="AM139">
        <f t="shared" si="39"/>
        <v>1.1965821460878833E-2</v>
      </c>
      <c r="AN139">
        <f t="shared" si="39"/>
        <v>1.2151289664821001E-2</v>
      </c>
      <c r="AO139">
        <f t="shared" si="39"/>
        <v>1.8178203929947335E-2</v>
      </c>
      <c r="AP139">
        <f t="shared" si="39"/>
        <v>1.4324889690702083E-2</v>
      </c>
      <c r="AQ139">
        <f t="shared" si="39"/>
        <v>1.16055008739695E-2</v>
      </c>
      <c r="AR139">
        <f t="shared" si="39"/>
        <v>1.3997629967475667E-2</v>
      </c>
      <c r="AS139">
        <f t="shared" si="39"/>
        <v>1.7485850198636334E-2</v>
      </c>
      <c r="AT139">
        <f t="shared" si="39"/>
        <v>1.5819231386643751E-2</v>
      </c>
      <c r="AU139">
        <f t="shared" si="39"/>
        <v>1.4805834320050084E-2</v>
      </c>
      <c r="AV139">
        <f t="shared" si="39"/>
        <v>1.3176173770042083E-2</v>
      </c>
      <c r="AW139">
        <f t="shared" si="39"/>
        <v>1.1643593809038667E-2</v>
      </c>
      <c r="AX139">
        <f t="shared" si="39"/>
        <v>1.4226834764177916E-2</v>
      </c>
      <c r="AY139">
        <f t="shared" si="39"/>
        <v>1.0126188828120501E-2</v>
      </c>
      <c r="AZ139">
        <f t="shared" si="39"/>
        <v>9.9518488232543337E-3</v>
      </c>
      <c r="BA139">
        <f t="shared" si="39"/>
        <v>1.3401773503663084E-2</v>
      </c>
    </row>
    <row r="140" spans="14:53" x14ac:dyDescent="0.25">
      <c r="N140" t="s">
        <v>97</v>
      </c>
      <c r="O140">
        <f t="shared" si="39"/>
        <v>8.1615670938500005E-3</v>
      </c>
      <c r="P140">
        <f t="shared" si="39"/>
        <v>8.7145165490347572E-3</v>
      </c>
      <c r="Q140">
        <f t="shared" si="39"/>
        <v>8.128554783618621E-3</v>
      </c>
      <c r="R140">
        <f t="shared" si="39"/>
        <v>7.7809831585648626E-3</v>
      </c>
      <c r="S140">
        <f t="shared" si="39"/>
        <v>6.9579768500975863E-3</v>
      </c>
      <c r="T140">
        <f t="shared" si="39"/>
        <v>6.1472969417437247E-3</v>
      </c>
      <c r="U140">
        <f t="shared" si="39"/>
        <v>7.9552980329547929E-3</v>
      </c>
      <c r="V140">
        <f t="shared" si="39"/>
        <v>9.3795741324563791E-3</v>
      </c>
      <c r="W140">
        <f t="shared" si="39"/>
        <v>8.3022940434747585E-3</v>
      </c>
      <c r="X140">
        <f t="shared" si="39"/>
        <v>7.2243424818597239E-3</v>
      </c>
      <c r="Y140">
        <f t="shared" si="39"/>
        <v>8.3006508652884482E-3</v>
      </c>
      <c r="Z140">
        <f t="shared" si="39"/>
        <v>8.8898596796995518E-3</v>
      </c>
      <c r="AA140">
        <f t="shared" si="39"/>
        <v>6.5555842672239658E-3</v>
      </c>
      <c r="AB140">
        <f t="shared" si="39"/>
        <v>7.409993057381035E-3</v>
      </c>
      <c r="AC140">
        <f t="shared" si="39"/>
        <v>7.8748984711540342E-3</v>
      </c>
      <c r="AD140">
        <f t="shared" si="39"/>
        <v>8.8263194824220702E-3</v>
      </c>
      <c r="AE140">
        <f t="shared" si="39"/>
        <v>9.1287103400874477E-3</v>
      </c>
      <c r="AF140">
        <f t="shared" si="39"/>
        <v>6.2785364550808622E-3</v>
      </c>
      <c r="AG140">
        <f t="shared" si="39"/>
        <v>8.6059477689231379E-3</v>
      </c>
      <c r="AH140">
        <f t="shared" si="39"/>
        <v>7.1600870164431722E-3</v>
      </c>
      <c r="AI140">
        <f t="shared" si="39"/>
        <v>5.9985730184900004E-3</v>
      </c>
      <c r="AJ140">
        <f t="shared" si="39"/>
        <v>8.3719604723944824E-3</v>
      </c>
      <c r="AK140">
        <f t="shared" si="39"/>
        <v>7.1597251744859314E-3</v>
      </c>
      <c r="AL140">
        <f t="shared" si="39"/>
        <v>7.8643065308458618E-3</v>
      </c>
      <c r="AM140">
        <f t="shared" si="39"/>
        <v>7.795799245578724E-3</v>
      </c>
      <c r="AN140">
        <f t="shared" si="39"/>
        <v>8.0686962942158966E-3</v>
      </c>
      <c r="AO140">
        <f t="shared" si="39"/>
        <v>7.2688466331128276E-3</v>
      </c>
      <c r="AP140">
        <f t="shared" si="39"/>
        <v>7.2679889245584823E-3</v>
      </c>
      <c r="AQ140">
        <f t="shared" si="39"/>
        <v>6.3128897599497935E-3</v>
      </c>
      <c r="AR140">
        <f t="shared" si="39"/>
        <v>9.2059613789842749E-3</v>
      </c>
      <c r="AS140">
        <f t="shared" si="39"/>
        <v>9.316785709254035E-3</v>
      </c>
      <c r="AT140">
        <f t="shared" si="39"/>
        <v>6.4898222073664479E-3</v>
      </c>
      <c r="AU140">
        <f t="shared" si="39"/>
        <v>7.7167074384467587E-3</v>
      </c>
      <c r="AV140">
        <f t="shared" si="39"/>
        <v>8.3767252913557588E-3</v>
      </c>
      <c r="AW140">
        <f t="shared" si="39"/>
        <v>6.1454171652867585E-3</v>
      </c>
      <c r="AX140">
        <f t="shared" si="39"/>
        <v>8.6985130952876195E-3</v>
      </c>
      <c r="AY140">
        <f t="shared" si="39"/>
        <v>9.4418764063981375E-3</v>
      </c>
      <c r="AZ140">
        <f t="shared" si="39"/>
        <v>7.4437486928045169E-3</v>
      </c>
      <c r="BA140">
        <f t="shared" si="39"/>
        <v>7.1566013013403791E-3</v>
      </c>
    </row>
    <row r="141" spans="14:53" x14ac:dyDescent="0.25">
      <c r="N141" t="s">
        <v>98</v>
      </c>
      <c r="O141">
        <f t="shared" si="39"/>
        <v>5.4275361514417475E-7</v>
      </c>
      <c r="P141">
        <f t="shared" si="39"/>
        <v>5.3488050768204392E-7</v>
      </c>
      <c r="Q141">
        <f t="shared" si="39"/>
        <v>4.6649168642192354E-7</v>
      </c>
      <c r="R141">
        <f t="shared" si="39"/>
        <v>4.8058000377766835E-7</v>
      </c>
      <c r="S141">
        <f t="shared" si="39"/>
        <v>4.8979608832552488E-7</v>
      </c>
      <c r="T141">
        <f t="shared" si="39"/>
        <v>4.1531002603598844E-7</v>
      </c>
      <c r="U141">
        <f t="shared" si="39"/>
        <v>5.5934965612075695E-7</v>
      </c>
      <c r="V141">
        <f t="shared" si="39"/>
        <v>4.6835528112431424E-7</v>
      </c>
      <c r="W141">
        <f t="shared" si="39"/>
        <v>5.7593833200867763E-7</v>
      </c>
      <c r="X141">
        <f t="shared" si="39"/>
        <v>4.2954581503684026E-7</v>
      </c>
      <c r="Y141">
        <f t="shared" si="39"/>
        <v>5.7427091824212089E-7</v>
      </c>
      <c r="Z141">
        <f t="shared" si="39"/>
        <v>5.6934143120290096E-7</v>
      </c>
      <c r="AA141">
        <f t="shared" si="39"/>
        <v>5.7871902608542819E-7</v>
      </c>
      <c r="AB141">
        <f t="shared" si="39"/>
        <v>5.6542500365462675E-7</v>
      </c>
      <c r="AC141">
        <f t="shared" si="39"/>
        <v>5.7450996424898544E-7</v>
      </c>
      <c r="AD141">
        <f t="shared" si="39"/>
        <v>4.1052743515835993E-7</v>
      </c>
      <c r="AE141">
        <f t="shared" si="39"/>
        <v>5.6464753486099937E-7</v>
      </c>
      <c r="AF141">
        <f t="shared" si="39"/>
        <v>5.7669544644786054E-7</v>
      </c>
      <c r="AG141">
        <f t="shared" si="39"/>
        <v>2.2722296653122222E-7</v>
      </c>
      <c r="AH141">
        <f t="shared" si="39"/>
        <v>5.7066807888011914E-7</v>
      </c>
      <c r="AI141">
        <f t="shared" si="39"/>
        <v>5.540927419194253E-7</v>
      </c>
      <c r="AJ141">
        <f t="shared" ref="AJ141:BV141" si="40">IFERROR(AJ31/$G31,0)</f>
        <v>3.3362052330675402E-7</v>
      </c>
      <c r="AK141">
        <f t="shared" si="40"/>
        <v>5.0951137232361679E-7</v>
      </c>
      <c r="AL141">
        <f t="shared" si="40"/>
        <v>5.3389698593456941E-7</v>
      </c>
      <c r="AM141">
        <f t="shared" si="40"/>
        <v>2.6042488711177716E-7</v>
      </c>
      <c r="AN141">
        <f t="shared" si="40"/>
        <v>5.7195978110002664E-7</v>
      </c>
      <c r="AO141">
        <f t="shared" si="40"/>
        <v>5.7503092258524528E-7</v>
      </c>
      <c r="AP141">
        <f t="shared" si="40"/>
        <v>5.4705481080278235E-7</v>
      </c>
      <c r="AQ141">
        <f t="shared" si="40"/>
        <v>5.7635361826183958E-7</v>
      </c>
      <c r="AR141">
        <f t="shared" si="40"/>
        <v>5.7444051798963822E-7</v>
      </c>
      <c r="AS141">
        <f t="shared" si="40"/>
        <v>3.9156280010085472E-7</v>
      </c>
      <c r="AT141">
        <f t="shared" si="40"/>
        <v>5.1199621956975002E-7</v>
      </c>
      <c r="AU141">
        <f t="shared" si="40"/>
        <v>4.8292122584498893E-7</v>
      </c>
      <c r="AV141">
        <f t="shared" si="40"/>
        <v>5.1159008461117305E-7</v>
      </c>
      <c r="AW141">
        <f t="shared" si="40"/>
        <v>5.3609527259987153E-7</v>
      </c>
      <c r="AX141">
        <f t="shared" si="40"/>
        <v>5.6658824572281708E-7</v>
      </c>
      <c r="AY141">
        <f t="shared" si="40"/>
        <v>3.4301278938101157E-7</v>
      </c>
      <c r="AZ141">
        <f t="shared" si="40"/>
        <v>5.6470887932662849E-7</v>
      </c>
      <c r="BA141">
        <f t="shared" si="40"/>
        <v>5.3893662013335359E-7</v>
      </c>
    </row>
    <row r="142" spans="14:53" x14ac:dyDescent="0.25">
      <c r="N142" t="s">
        <v>99</v>
      </c>
      <c r="O142">
        <f t="shared" ref="O142:BA148" si="41">IFERROR(O32/$G32,0)</f>
        <v>9.7590887612877021E-3</v>
      </c>
      <c r="P142">
        <f t="shared" si="41"/>
        <v>5.9307246653420081E-3</v>
      </c>
      <c r="Q142">
        <f t="shared" si="41"/>
        <v>4.726333720484247E-3</v>
      </c>
      <c r="R142">
        <f t="shared" si="41"/>
        <v>1.0742096482290605E-2</v>
      </c>
      <c r="S142">
        <f t="shared" si="41"/>
        <v>8.145187700270843E-3</v>
      </c>
      <c r="T142">
        <f t="shared" si="41"/>
        <v>1.0156712761033533E-2</v>
      </c>
      <c r="U142">
        <f t="shared" si="41"/>
        <v>8.7613079983105482E-3</v>
      </c>
      <c r="V142">
        <f t="shared" si="41"/>
        <v>1.1143015371895257E-2</v>
      </c>
      <c r="W142">
        <f t="shared" si="41"/>
        <v>4.3029655055683048E-3</v>
      </c>
      <c r="X142">
        <f t="shared" si="41"/>
        <v>5.7505437960411326E-3</v>
      </c>
      <c r="Y142">
        <f t="shared" si="41"/>
        <v>6.3610722872326116E-3</v>
      </c>
      <c r="Z142">
        <f t="shared" si="41"/>
        <v>6.7141073421493787E-3</v>
      </c>
      <c r="AA142">
        <f t="shared" si="41"/>
        <v>4.8007320039662833E-3</v>
      </c>
      <c r="AB142">
        <f t="shared" si="41"/>
        <v>6.6509538802549976E-3</v>
      </c>
      <c r="AC142">
        <f t="shared" si="41"/>
        <v>3.6722784480384524E-3</v>
      </c>
      <c r="AD142">
        <f t="shared" si="41"/>
        <v>6.5173634386868264E-3</v>
      </c>
      <c r="AE142">
        <f t="shared" si="41"/>
        <v>4.0614510261934821E-3</v>
      </c>
      <c r="AF142">
        <f t="shared" si="41"/>
        <v>2.6922704481513958E-3</v>
      </c>
      <c r="AG142">
        <f t="shared" si="41"/>
        <v>1.2848254099962276E-2</v>
      </c>
      <c r="AH142">
        <f t="shared" si="41"/>
        <v>5.1900795910491022E-3</v>
      </c>
      <c r="AI142">
        <f t="shared" si="41"/>
        <v>1.6748518012510685E-3</v>
      </c>
      <c r="AJ142">
        <f t="shared" si="41"/>
        <v>9.3653309301352378E-3</v>
      </c>
      <c r="AK142">
        <f t="shared" si="41"/>
        <v>7.6650105159979274E-3</v>
      </c>
      <c r="AL142">
        <f t="shared" si="41"/>
        <v>5.6553071621405797E-3</v>
      </c>
      <c r="AM142">
        <f t="shared" si="41"/>
        <v>4.5730377251968681E-3</v>
      </c>
      <c r="AN142">
        <f t="shared" si="41"/>
        <v>5.9101909776963614E-3</v>
      </c>
      <c r="AO142">
        <f t="shared" si="41"/>
        <v>4.2254143879293504E-3</v>
      </c>
      <c r="AP142">
        <f t="shared" si="41"/>
        <v>8.0696615264270848E-3</v>
      </c>
      <c r="AQ142">
        <f t="shared" si="41"/>
        <v>4.2845038130444957E-3</v>
      </c>
      <c r="AR142">
        <f t="shared" si="41"/>
        <v>6.4108944672712116E-3</v>
      </c>
      <c r="AS142">
        <f t="shared" si="41"/>
        <v>8.9464177028566565E-3</v>
      </c>
      <c r="AT142">
        <f t="shared" si="41"/>
        <v>6.403566305147582E-3</v>
      </c>
      <c r="AU142">
        <f t="shared" si="41"/>
        <v>7.1625481496589132E-3</v>
      </c>
      <c r="AV142">
        <f t="shared" si="41"/>
        <v>8.396844447588668E-3</v>
      </c>
      <c r="AW142">
        <f t="shared" si="41"/>
        <v>9.4483253733681251E-3</v>
      </c>
      <c r="AX142">
        <f t="shared" si="41"/>
        <v>6.2410260934294796E-3</v>
      </c>
      <c r="AY142">
        <f t="shared" si="41"/>
        <v>1.2204570984917229E-2</v>
      </c>
      <c r="AZ142">
        <f t="shared" si="41"/>
        <v>7.8652029770948876E-3</v>
      </c>
      <c r="BA142">
        <f t="shared" si="41"/>
        <v>9.4114553985782598E-3</v>
      </c>
    </row>
    <row r="143" spans="14:53" x14ac:dyDescent="0.25">
      <c r="N143" t="s">
        <v>100</v>
      </c>
      <c r="O143">
        <f t="shared" si="41"/>
        <v>1.6428362776319896E-3</v>
      </c>
      <c r="P143">
        <f t="shared" si="41"/>
        <v>1.7659012551255601E-3</v>
      </c>
      <c r="Q143">
        <f t="shared" si="41"/>
        <v>1.752570652703483E-3</v>
      </c>
      <c r="R143">
        <f t="shared" si="41"/>
        <v>1.7215198387193836E-3</v>
      </c>
      <c r="S143">
        <f t="shared" si="41"/>
        <v>1.7474467538760488E-3</v>
      </c>
      <c r="T143">
        <f t="shared" si="41"/>
        <v>1.87072761725994E-3</v>
      </c>
      <c r="U143">
        <f t="shared" si="41"/>
        <v>1.9670370105903858E-3</v>
      </c>
      <c r="V143">
        <f t="shared" si="41"/>
        <v>1.9884018184324007E-3</v>
      </c>
      <c r="W143">
        <f t="shared" si="41"/>
        <v>1.9125550472302156E-3</v>
      </c>
      <c r="X143">
        <f t="shared" si="41"/>
        <v>1.6583020462374168E-3</v>
      </c>
      <c r="Y143">
        <f t="shared" si="41"/>
        <v>1.6898218623934403E-3</v>
      </c>
      <c r="Z143">
        <f t="shared" si="41"/>
        <v>1.9124163543294489E-3</v>
      </c>
      <c r="AA143">
        <f t="shared" si="41"/>
        <v>1.7856780712394013E-3</v>
      </c>
      <c r="AB143">
        <f t="shared" si="41"/>
        <v>1.7247517333392412E-3</v>
      </c>
      <c r="AC143">
        <f t="shared" si="41"/>
        <v>1.9591286941022801E-3</v>
      </c>
      <c r="AD143">
        <f t="shared" si="41"/>
        <v>1.6281136128065597E-3</v>
      </c>
      <c r="AE143">
        <f t="shared" si="41"/>
        <v>1.669435834096352E-3</v>
      </c>
      <c r="AF143">
        <f t="shared" si="41"/>
        <v>1.690830467517467E-3</v>
      </c>
      <c r="AG143">
        <f t="shared" si="41"/>
        <v>1.6338619568514608E-3</v>
      </c>
      <c r="AH143">
        <f t="shared" si="41"/>
        <v>1.5938608938380532E-3</v>
      </c>
      <c r="AI143">
        <f t="shared" si="41"/>
        <v>1.3325994546292685E-3</v>
      </c>
      <c r="AJ143">
        <f t="shared" si="41"/>
        <v>1.7235532072477626E-3</v>
      </c>
      <c r="AK143">
        <f t="shared" si="41"/>
        <v>1.4599716162545179E-3</v>
      </c>
      <c r="AL143">
        <f t="shared" si="41"/>
        <v>1.5238954837560363E-3</v>
      </c>
      <c r="AM143">
        <f t="shared" si="41"/>
        <v>1.470440273010291E-3</v>
      </c>
      <c r="AN143">
        <f t="shared" si="41"/>
        <v>1.6768276783090631E-3</v>
      </c>
      <c r="AO143">
        <f t="shared" si="41"/>
        <v>1.8478285789834377E-3</v>
      </c>
      <c r="AP143">
        <f t="shared" si="41"/>
        <v>1.781352557250376E-3</v>
      </c>
      <c r="AQ143">
        <f t="shared" si="41"/>
        <v>1.6164010980140215E-3</v>
      </c>
      <c r="AR143">
        <f t="shared" si="41"/>
        <v>1.7767612738664898E-3</v>
      </c>
      <c r="AS143">
        <f t="shared" si="41"/>
        <v>1.624683094889519E-3</v>
      </c>
      <c r="AT143">
        <f t="shared" si="41"/>
        <v>1.9120134717630494E-3</v>
      </c>
      <c r="AU143">
        <f t="shared" si="41"/>
        <v>1.7476935764139791E-3</v>
      </c>
      <c r="AV143">
        <f t="shared" si="41"/>
        <v>1.5867335499885017E-3</v>
      </c>
      <c r="AW143">
        <f t="shared" si="41"/>
        <v>1.7703304586635356E-3</v>
      </c>
      <c r="AX143">
        <f t="shared" si="41"/>
        <v>1.6221180217644827E-3</v>
      </c>
      <c r="AY143">
        <f t="shared" si="41"/>
        <v>1.4871358929926786E-3</v>
      </c>
      <c r="AZ143">
        <f t="shared" si="41"/>
        <v>1.7806770259821527E-3</v>
      </c>
      <c r="BA143">
        <f t="shared" si="41"/>
        <v>1.6616023243748211E-3</v>
      </c>
    </row>
    <row r="144" spans="14:53" x14ac:dyDescent="0.25">
      <c r="N144" t="s">
        <v>101</v>
      </c>
      <c r="O144">
        <f t="shared" si="41"/>
        <v>3.9105305108037894E-6</v>
      </c>
      <c r="P144">
        <f t="shared" si="41"/>
        <v>3.8999359239195005E-6</v>
      </c>
      <c r="Q144">
        <f t="shared" si="41"/>
        <v>3.8999359464686645E-6</v>
      </c>
      <c r="R144">
        <f t="shared" si="41"/>
        <v>3.8999359239195005E-6</v>
      </c>
      <c r="S144">
        <f t="shared" si="41"/>
        <v>3.9105305108037894E-6</v>
      </c>
      <c r="T144">
        <f t="shared" si="41"/>
        <v>3.8999359239195005E-6</v>
      </c>
      <c r="U144">
        <f t="shared" si="41"/>
        <v>3.8999359239195005E-6</v>
      </c>
      <c r="V144">
        <f t="shared" si="41"/>
        <v>3.8999359239195005E-6</v>
      </c>
      <c r="W144">
        <f t="shared" si="41"/>
        <v>3.9105305108037894E-6</v>
      </c>
      <c r="X144">
        <f t="shared" si="41"/>
        <v>3.8999359239195005E-6</v>
      </c>
      <c r="Y144">
        <f t="shared" si="41"/>
        <v>3.8999359464686645E-6</v>
      </c>
      <c r="Z144">
        <f t="shared" si="41"/>
        <v>3.8999359239195005E-6</v>
      </c>
      <c r="AA144">
        <f t="shared" si="41"/>
        <v>3.9105305108037894E-6</v>
      </c>
      <c r="AB144">
        <f t="shared" si="41"/>
        <v>3.8999359239195005E-6</v>
      </c>
      <c r="AC144">
        <f t="shared" si="41"/>
        <v>3.8999359239195005E-6</v>
      </c>
      <c r="AD144">
        <f t="shared" si="41"/>
        <v>3.8999359239195005E-6</v>
      </c>
      <c r="AE144">
        <f t="shared" si="41"/>
        <v>3.9105305108037894E-6</v>
      </c>
      <c r="AF144">
        <f t="shared" si="41"/>
        <v>3.8999359239195005E-6</v>
      </c>
      <c r="AG144">
        <f t="shared" si="41"/>
        <v>3.8999359239195005E-6</v>
      </c>
      <c r="AH144">
        <f t="shared" si="41"/>
        <v>3.8999359239195005E-6</v>
      </c>
      <c r="AI144">
        <f t="shared" si="41"/>
        <v>3.8891022944490755E-6</v>
      </c>
      <c r="AJ144">
        <f t="shared" si="41"/>
        <v>3.8999359239195005E-6</v>
      </c>
      <c r="AK144">
        <f t="shared" si="41"/>
        <v>3.8999359239195005E-6</v>
      </c>
      <c r="AL144">
        <f t="shared" si="41"/>
        <v>3.8999359239195005E-6</v>
      </c>
      <c r="AM144">
        <f t="shared" si="41"/>
        <v>3.9105305187301026E-6</v>
      </c>
      <c r="AN144">
        <f t="shared" si="41"/>
        <v>3.8999359239195005E-6</v>
      </c>
      <c r="AO144">
        <f t="shared" si="41"/>
        <v>3.8999359239195005E-6</v>
      </c>
      <c r="AP144">
        <f t="shared" si="41"/>
        <v>3.8999359464686645E-6</v>
      </c>
      <c r="AQ144">
        <f t="shared" si="41"/>
        <v>3.9105305333529516E-6</v>
      </c>
      <c r="AR144">
        <f t="shared" si="41"/>
        <v>3.8999359239195005E-6</v>
      </c>
      <c r="AS144">
        <f t="shared" si="41"/>
        <v>3.8999359239195005E-6</v>
      </c>
      <c r="AT144">
        <f t="shared" si="41"/>
        <v>3.8999359464686645E-6</v>
      </c>
      <c r="AU144">
        <f t="shared" si="41"/>
        <v>3.9105305108037894E-6</v>
      </c>
      <c r="AV144">
        <f t="shared" si="41"/>
        <v>3.8999359239195005E-6</v>
      </c>
      <c r="AW144">
        <f t="shared" si="41"/>
        <v>3.8999359239195005E-6</v>
      </c>
      <c r="AX144">
        <f t="shared" si="41"/>
        <v>3.8999359464686645E-6</v>
      </c>
      <c r="AY144">
        <f t="shared" si="41"/>
        <v>3.9105305108037894E-6</v>
      </c>
      <c r="AZ144">
        <f t="shared" si="41"/>
        <v>3.8999359239195005E-6</v>
      </c>
      <c r="BA144">
        <f t="shared" si="41"/>
        <v>3.8999359464686645E-6</v>
      </c>
    </row>
    <row r="145" spans="14:53" x14ac:dyDescent="0.25">
      <c r="N145" t="s">
        <v>102</v>
      </c>
      <c r="O145">
        <f t="shared" si="41"/>
        <v>2.0515036707354856E-2</v>
      </c>
      <c r="P145">
        <f t="shared" si="41"/>
        <v>1.8772238003368937E-2</v>
      </c>
      <c r="Q145">
        <f t="shared" si="41"/>
        <v>1.8507439747032253E-2</v>
      </c>
      <c r="R145">
        <f t="shared" si="41"/>
        <v>1.3706563605774248E-2</v>
      </c>
      <c r="S145">
        <f t="shared" si="41"/>
        <v>1.5957712806603915E-2</v>
      </c>
      <c r="T145">
        <f t="shared" si="41"/>
        <v>2.013418119614651E-2</v>
      </c>
      <c r="U145">
        <f t="shared" si="41"/>
        <v>1.7138555741635118E-2</v>
      </c>
      <c r="V145">
        <f t="shared" si="41"/>
        <v>1.5304798733099929E-2</v>
      </c>
      <c r="W145">
        <f t="shared" si="41"/>
        <v>1.9327361872520127E-2</v>
      </c>
      <c r="X145">
        <f t="shared" si="41"/>
        <v>1.4309037186812125E-2</v>
      </c>
      <c r="Y145">
        <f t="shared" si="41"/>
        <v>1.6246583431810135E-2</v>
      </c>
      <c r="Z145">
        <f t="shared" si="41"/>
        <v>1.6722946218894898E-2</v>
      </c>
      <c r="AA145">
        <f t="shared" si="41"/>
        <v>1.8544504110133999E-2</v>
      </c>
      <c r="AB145">
        <f t="shared" si="41"/>
        <v>1.7203928412639659E-2</v>
      </c>
      <c r="AC145">
        <f t="shared" si="41"/>
        <v>2.1519348692445563E-2</v>
      </c>
      <c r="AD145">
        <f t="shared" si="41"/>
        <v>2.0111931319409609E-2</v>
      </c>
      <c r="AE145">
        <f t="shared" si="41"/>
        <v>1.7614884422635989E-2</v>
      </c>
      <c r="AF145">
        <f t="shared" si="41"/>
        <v>1.4842684736344305E-2</v>
      </c>
      <c r="AG145">
        <f t="shared" si="41"/>
        <v>1.6023537838825683E-2</v>
      </c>
      <c r="AH145">
        <f t="shared" si="41"/>
        <v>1.7868322003996854E-2</v>
      </c>
      <c r="AI145">
        <f t="shared" si="41"/>
        <v>1.3451871253025752E-2</v>
      </c>
      <c r="AJ145">
        <f t="shared" si="41"/>
        <v>1.3646648343940951E-2</v>
      </c>
      <c r="AK145">
        <f t="shared" si="41"/>
        <v>1.3280771863442139E-2</v>
      </c>
      <c r="AL145">
        <f t="shared" si="41"/>
        <v>1.3546941766298639E-2</v>
      </c>
      <c r="AM145">
        <f t="shared" si="41"/>
        <v>1.4125032873478861E-2</v>
      </c>
      <c r="AN145">
        <f t="shared" si="41"/>
        <v>1.2066602865352447E-2</v>
      </c>
      <c r="AO145">
        <f t="shared" si="41"/>
        <v>1.0637829561328372E-2</v>
      </c>
      <c r="AP145">
        <f t="shared" si="41"/>
        <v>1.3794388847920161E-2</v>
      </c>
      <c r="AQ145">
        <f t="shared" si="41"/>
        <v>1.2097022613039307E-2</v>
      </c>
      <c r="AR145">
        <f t="shared" si="41"/>
        <v>1.3349408108764884E-2</v>
      </c>
      <c r="AS145">
        <f t="shared" si="41"/>
        <v>1.2840385073225543E-2</v>
      </c>
      <c r="AT145">
        <f t="shared" si="41"/>
        <v>1.1907362739032146E-2</v>
      </c>
      <c r="AU145">
        <f t="shared" si="41"/>
        <v>1.3062514227413906E-2</v>
      </c>
      <c r="AV145">
        <f t="shared" si="41"/>
        <v>1.3290054126488366E-2</v>
      </c>
      <c r="AW145">
        <f t="shared" si="41"/>
        <v>1.4263105426441441E-2</v>
      </c>
      <c r="AX145">
        <f t="shared" si="41"/>
        <v>1.2835028845534032E-2</v>
      </c>
      <c r="AY145">
        <f t="shared" si="41"/>
        <v>1.3762036192908561E-2</v>
      </c>
      <c r="AZ145">
        <f t="shared" si="41"/>
        <v>1.1844201267802203E-2</v>
      </c>
      <c r="BA145">
        <f t="shared" si="41"/>
        <v>1.2086789409184137E-2</v>
      </c>
    </row>
    <row r="146" spans="14:53" x14ac:dyDescent="0.25">
      <c r="N146" t="s">
        <v>103</v>
      </c>
      <c r="O146">
        <f t="shared" si="41"/>
        <v>5.4362219648605942E-4</v>
      </c>
      <c r="P146">
        <f t="shared" si="41"/>
        <v>5.0019052415921199E-4</v>
      </c>
      <c r="Q146">
        <f t="shared" si="41"/>
        <v>5.0147542334464431E-4</v>
      </c>
      <c r="R146">
        <f t="shared" si="41"/>
        <v>4.3460863398294281E-4</v>
      </c>
      <c r="S146">
        <f t="shared" si="41"/>
        <v>4.6517784903479022E-4</v>
      </c>
      <c r="T146">
        <f t="shared" si="41"/>
        <v>5.1668984684382475E-4</v>
      </c>
      <c r="U146">
        <f t="shared" si="41"/>
        <v>5.325214976535579E-4</v>
      </c>
      <c r="V146">
        <f t="shared" si="41"/>
        <v>5.0830481535044656E-4</v>
      </c>
      <c r="W146">
        <f t="shared" si="41"/>
        <v>5.1512048376210371E-4</v>
      </c>
      <c r="X146">
        <f t="shared" si="41"/>
        <v>4.8487180271951499E-4</v>
      </c>
      <c r="Y146">
        <f t="shared" si="41"/>
        <v>4.6002430691800822E-4</v>
      </c>
      <c r="Z146">
        <f t="shared" si="41"/>
        <v>4.805390707867804E-4</v>
      </c>
      <c r="AA146">
        <f t="shared" si="41"/>
        <v>4.6276232913171128E-4</v>
      </c>
      <c r="AB146">
        <f t="shared" si="41"/>
        <v>4.5679134451650821E-4</v>
      </c>
      <c r="AC146">
        <f t="shared" si="41"/>
        <v>5.0543450769026767E-4</v>
      </c>
      <c r="AD146">
        <f t="shared" si="41"/>
        <v>5.0013867831115856E-4</v>
      </c>
      <c r="AE146">
        <f t="shared" si="41"/>
        <v>4.750908044920684E-4</v>
      </c>
      <c r="AF146">
        <f t="shared" si="41"/>
        <v>4.5981654403314665E-4</v>
      </c>
      <c r="AG146">
        <f t="shared" si="41"/>
        <v>4.634677819400443E-4</v>
      </c>
      <c r="AH146">
        <f t="shared" si="41"/>
        <v>4.4207700807502478E-4</v>
      </c>
      <c r="AI146">
        <f t="shared" si="41"/>
        <v>4.1554911689803756E-4</v>
      </c>
      <c r="AJ146">
        <f t="shared" si="41"/>
        <v>3.4638491315389016E-4</v>
      </c>
      <c r="AK146">
        <f t="shared" si="41"/>
        <v>3.5139607327388194E-4</v>
      </c>
      <c r="AL146">
        <f t="shared" si="41"/>
        <v>3.465281438733075E-4</v>
      </c>
      <c r="AM146">
        <f t="shared" si="41"/>
        <v>3.4101530697271576E-4</v>
      </c>
      <c r="AN146">
        <f t="shared" si="41"/>
        <v>3.2340719338243832E-4</v>
      </c>
      <c r="AO146">
        <f t="shared" si="41"/>
        <v>3.3230742379690973E-4</v>
      </c>
      <c r="AP146">
        <f t="shared" si="41"/>
        <v>3.4963518553120677E-4</v>
      </c>
      <c r="AQ146">
        <f t="shared" si="41"/>
        <v>3.3879169268335714E-4</v>
      </c>
      <c r="AR146">
        <f t="shared" si="41"/>
        <v>3.5535889357568719E-4</v>
      </c>
      <c r="AS146">
        <f t="shared" si="41"/>
        <v>3.533930132587639E-4</v>
      </c>
      <c r="AT146">
        <f t="shared" si="41"/>
        <v>3.2852591169310076E-4</v>
      </c>
      <c r="AU146">
        <f t="shared" si="41"/>
        <v>3.3466536011243607E-4</v>
      </c>
      <c r="AV146">
        <f t="shared" si="41"/>
        <v>3.2765185282890752E-4</v>
      </c>
      <c r="AW146">
        <f t="shared" si="41"/>
        <v>3.2281947547517894E-4</v>
      </c>
      <c r="AX146">
        <f t="shared" si="41"/>
        <v>2.9478448036078568E-4</v>
      </c>
      <c r="AY146">
        <f t="shared" si="41"/>
        <v>3.2544685259778422E-4</v>
      </c>
      <c r="AZ146">
        <f t="shared" si="41"/>
        <v>3.1971319421314134E-4</v>
      </c>
      <c r="BA146">
        <f t="shared" si="41"/>
        <v>3.0577387963640377E-4</v>
      </c>
    </row>
    <row r="147" spans="14:53" x14ac:dyDescent="0.25">
      <c r="N147" t="s">
        <v>104</v>
      </c>
      <c r="O147">
        <f t="shared" si="41"/>
        <v>0.73819317648689153</v>
      </c>
      <c r="P147">
        <f t="shared" si="41"/>
        <v>0.67912262364378317</v>
      </c>
      <c r="Q147">
        <f t="shared" si="41"/>
        <v>0.6337430861273492</v>
      </c>
      <c r="R147">
        <f t="shared" si="41"/>
        <v>0.69642786811785451</v>
      </c>
      <c r="S147">
        <f t="shared" si="41"/>
        <v>0.5942986041605397</v>
      </c>
      <c r="T147">
        <f t="shared" si="41"/>
        <v>0.88483532835220369</v>
      </c>
      <c r="U147">
        <f t="shared" si="41"/>
        <v>0.7465986765725926</v>
      </c>
      <c r="V147">
        <f t="shared" si="41"/>
        <v>0.73559448048037313</v>
      </c>
      <c r="W147">
        <f t="shared" si="41"/>
        <v>0.72720355421589689</v>
      </c>
      <c r="X147">
        <f t="shared" si="41"/>
        <v>0.61482880164131493</v>
      </c>
      <c r="Y147">
        <f t="shared" si="41"/>
        <v>0.60170438978101592</v>
      </c>
      <c r="Z147">
        <f t="shared" si="41"/>
        <v>0.7092289984055874</v>
      </c>
      <c r="AA147">
        <f t="shared" si="41"/>
        <v>0.61259565834113494</v>
      </c>
      <c r="AB147">
        <f t="shared" si="41"/>
        <v>0.58829934604624878</v>
      </c>
      <c r="AC147">
        <f t="shared" si="41"/>
        <v>0.66883929632890216</v>
      </c>
      <c r="AD147">
        <f t="shared" si="41"/>
        <v>0.64027482423534932</v>
      </c>
      <c r="AE147">
        <f t="shared" si="41"/>
        <v>0.75112395302956092</v>
      </c>
      <c r="AF147">
        <f t="shared" si="41"/>
        <v>0.59906798857127519</v>
      </c>
      <c r="AG147">
        <f t="shared" si="41"/>
        <v>0.75510003939539161</v>
      </c>
      <c r="AH147">
        <f t="shared" si="41"/>
        <v>0.62274993991100269</v>
      </c>
      <c r="AI147">
        <f t="shared" si="41"/>
        <v>0.46884513627000529</v>
      </c>
      <c r="AJ147">
        <f t="shared" si="41"/>
        <v>0.58774203813001324</v>
      </c>
      <c r="AK147">
        <f t="shared" si="41"/>
        <v>0.45929137120951324</v>
      </c>
      <c r="AL147">
        <f t="shared" si="41"/>
        <v>0.53827416588094446</v>
      </c>
      <c r="AM147">
        <f t="shared" si="41"/>
        <v>0.463969072429471</v>
      </c>
      <c r="AN147">
        <f t="shared" si="41"/>
        <v>0.55237390969019051</v>
      </c>
      <c r="AO147">
        <f t="shared" si="41"/>
        <v>0.55347131443607145</v>
      </c>
      <c r="AP147">
        <f t="shared" si="41"/>
        <v>0.61238490682703184</v>
      </c>
      <c r="AQ147">
        <f t="shared" si="41"/>
        <v>0.5116520099085794</v>
      </c>
      <c r="AR147">
        <f t="shared" si="41"/>
        <v>0.39974937226406615</v>
      </c>
      <c r="AS147">
        <f t="shared" si="41"/>
        <v>0.57930238713235194</v>
      </c>
      <c r="AT147">
        <f t="shared" si="41"/>
        <v>0.51124755259012444</v>
      </c>
      <c r="AU147">
        <f t="shared" si="41"/>
        <v>0.57873961111222227</v>
      </c>
      <c r="AV147">
        <f t="shared" si="41"/>
        <v>0.55896714121621427</v>
      </c>
      <c r="AW147">
        <f t="shared" si="41"/>
        <v>0.52573911220268521</v>
      </c>
      <c r="AX147">
        <f t="shared" si="41"/>
        <v>0.42619131733896032</v>
      </c>
      <c r="AY147">
        <f t="shared" si="41"/>
        <v>0.4924681753010926</v>
      </c>
      <c r="AZ147">
        <f t="shared" si="41"/>
        <v>0.44779324409399207</v>
      </c>
      <c r="BA147">
        <f t="shared" si="41"/>
        <v>0.47857420328526717</v>
      </c>
    </row>
    <row r="148" spans="14:53" x14ac:dyDescent="0.25">
      <c r="N148" t="s">
        <v>105</v>
      </c>
      <c r="O148">
        <f t="shared" si="41"/>
        <v>2.5502364785913873E-4</v>
      </c>
      <c r="P148">
        <f t="shared" si="41"/>
        <v>1.7802128748128188E-4</v>
      </c>
      <c r="Q148">
        <f t="shared" si="41"/>
        <v>1.2455206077444062E-4</v>
      </c>
      <c r="R148">
        <f t="shared" si="41"/>
        <v>1.0669515505497313E-4</v>
      </c>
      <c r="S148">
        <f t="shared" si="41"/>
        <v>1.6642562034504125E-4</v>
      </c>
      <c r="T148">
        <f t="shared" si="41"/>
        <v>3.4714291707859751E-4</v>
      </c>
      <c r="U148">
        <f t="shared" si="41"/>
        <v>1.6564069494017625E-4</v>
      </c>
      <c r="V148">
        <f t="shared" si="41"/>
        <v>2.1754452603606374E-4</v>
      </c>
      <c r="W148">
        <f t="shared" si="41"/>
        <v>2.4891907492421061E-4</v>
      </c>
      <c r="X148">
        <f t="shared" si="41"/>
        <v>2.6460068412854752E-4</v>
      </c>
      <c r="Y148">
        <f t="shared" si="41"/>
        <v>1.9920876081503189E-4</v>
      </c>
      <c r="Z148">
        <f t="shared" si="41"/>
        <v>2.2853309390002811E-4</v>
      </c>
      <c r="AA148">
        <f t="shared" si="41"/>
        <v>1.8123534585477499E-4</v>
      </c>
      <c r="AB148">
        <f t="shared" si="41"/>
        <v>1.7310892610726875E-4</v>
      </c>
      <c r="AC148">
        <f t="shared" si="41"/>
        <v>2.6517561332620876E-4</v>
      </c>
      <c r="AD148">
        <f t="shared" si="41"/>
        <v>3.0991741976756066E-4</v>
      </c>
      <c r="AE148">
        <f t="shared" si="41"/>
        <v>1.9578322592495127E-4</v>
      </c>
      <c r="AF148">
        <f t="shared" si="41"/>
        <v>1.7588209339572126E-4</v>
      </c>
      <c r="AG148">
        <f t="shared" si="41"/>
        <v>2.0407097456335375E-4</v>
      </c>
      <c r="AH148">
        <f t="shared" si="41"/>
        <v>2.4001515250742124E-4</v>
      </c>
      <c r="AI148">
        <f t="shared" si="41"/>
        <v>1.2143252388351624E-4</v>
      </c>
      <c r="AJ148">
        <f t="shared" ref="AJ148:BV148" si="42">IFERROR(AJ38/$G38,0)</f>
        <v>1.3631066842312563E-4</v>
      </c>
      <c r="AK148">
        <f t="shared" si="42"/>
        <v>1.5553593134637249E-4</v>
      </c>
      <c r="AL148">
        <f t="shared" si="42"/>
        <v>2.2570816597901816E-4</v>
      </c>
      <c r="AM148">
        <f t="shared" si="42"/>
        <v>1.4119990171316437E-4</v>
      </c>
      <c r="AN148">
        <f t="shared" si="42"/>
        <v>1.6871747976081249E-4</v>
      </c>
      <c r="AO148">
        <f t="shared" si="42"/>
        <v>1.2498192619658064E-4</v>
      </c>
      <c r="AP148">
        <f t="shared" si="42"/>
        <v>2.6665030680497937E-4</v>
      </c>
      <c r="AQ148">
        <f t="shared" si="42"/>
        <v>3.0879861483350376E-4</v>
      </c>
      <c r="AR148">
        <f t="shared" si="42"/>
        <v>1.3549847218961251E-4</v>
      </c>
      <c r="AS148">
        <f t="shared" si="42"/>
        <v>1.8045409912624625E-4</v>
      </c>
      <c r="AT148">
        <f t="shared" si="42"/>
        <v>1.2630415766839501E-4</v>
      </c>
      <c r="AU148">
        <f t="shared" si="42"/>
        <v>1.3145000970101438E-4</v>
      </c>
      <c r="AV148">
        <f t="shared" si="42"/>
        <v>1.2862770308918564E-4</v>
      </c>
      <c r="AW148">
        <f t="shared" si="42"/>
        <v>1.3725051466287688E-4</v>
      </c>
      <c r="AX148">
        <f t="shared" si="42"/>
        <v>1.6404360773353312E-4</v>
      </c>
      <c r="AY148">
        <f t="shared" si="42"/>
        <v>1.5138460563297938E-4</v>
      </c>
      <c r="AZ148">
        <f t="shared" si="42"/>
        <v>1.4802218486551752E-4</v>
      </c>
      <c r="BA148">
        <f t="shared" si="42"/>
        <v>2.5830033292401625E-4</v>
      </c>
    </row>
    <row r="149" spans="14:53" x14ac:dyDescent="0.25">
      <c r="N149" t="s">
        <v>106</v>
      </c>
      <c r="O149">
        <f t="shared" ref="O149:BA155" si="43">IFERROR(O39/$G39,0)</f>
        <v>8.7111123557552222E-3</v>
      </c>
      <c r="P149">
        <f t="shared" si="43"/>
        <v>6.7154446459440856E-3</v>
      </c>
      <c r="Q149">
        <f t="shared" si="43"/>
        <v>6.0150686881673089E-3</v>
      </c>
      <c r="R149">
        <f t="shared" si="43"/>
        <v>4.1600491096889661E-3</v>
      </c>
      <c r="S149">
        <f t="shared" si="43"/>
        <v>6.538451677675289E-3</v>
      </c>
      <c r="T149">
        <f t="shared" si="43"/>
        <v>7.1508127758641779E-3</v>
      </c>
      <c r="U149">
        <f t="shared" si="43"/>
        <v>5.5221432341485757E-3</v>
      </c>
      <c r="V149">
        <f t="shared" si="43"/>
        <v>6.0142458856753149E-3</v>
      </c>
      <c r="W149">
        <f t="shared" si="43"/>
        <v>7.1622417838668462E-3</v>
      </c>
      <c r="X149">
        <f t="shared" si="43"/>
        <v>6.7892631058029769E-3</v>
      </c>
      <c r="Y149">
        <f t="shared" si="43"/>
        <v>6.4459902528621509E-3</v>
      </c>
      <c r="Z149">
        <f t="shared" si="43"/>
        <v>6.0300585041261736E-3</v>
      </c>
      <c r="AA149">
        <f t="shared" si="43"/>
        <v>5.1975930078387734E-3</v>
      </c>
      <c r="AB149">
        <f t="shared" si="43"/>
        <v>6.3839316448515019E-3</v>
      </c>
      <c r="AC149">
        <f t="shared" si="43"/>
        <v>5.1064881307753144E-3</v>
      </c>
      <c r="AD149">
        <f t="shared" si="43"/>
        <v>6.8460906898410827E-3</v>
      </c>
      <c r="AE149">
        <f t="shared" si="43"/>
        <v>6.8254850336165263E-3</v>
      </c>
      <c r="AF149">
        <f t="shared" si="43"/>
        <v>5.5166815992073641E-3</v>
      </c>
      <c r="AG149">
        <f t="shared" si="43"/>
        <v>6.6118726170136003E-3</v>
      </c>
      <c r="AH149">
        <f t="shared" si="43"/>
        <v>6.5689637862241732E-3</v>
      </c>
      <c r="AI149">
        <f t="shared" si="43"/>
        <v>4.517335785251219E-3</v>
      </c>
      <c r="AJ149">
        <f t="shared" si="43"/>
        <v>4.1128111830359511E-3</v>
      </c>
      <c r="AK149">
        <f t="shared" si="43"/>
        <v>4.3941602922626891E-3</v>
      </c>
      <c r="AL149">
        <f t="shared" si="43"/>
        <v>6.2548980153460613E-3</v>
      </c>
      <c r="AM149">
        <f t="shared" si="43"/>
        <v>5.9766378024670008E-3</v>
      </c>
      <c r="AN149">
        <f t="shared" si="43"/>
        <v>5.4938461285306646E-3</v>
      </c>
      <c r="AO149">
        <f t="shared" si="43"/>
        <v>4.297444762718732E-3</v>
      </c>
      <c r="AP149">
        <f t="shared" si="43"/>
        <v>5.3114104420418267E-3</v>
      </c>
      <c r="AQ149">
        <f t="shared" si="43"/>
        <v>6.986501499802027E-3</v>
      </c>
      <c r="AR149">
        <f t="shared" si="43"/>
        <v>4.5396602371688992E-3</v>
      </c>
      <c r="AS149">
        <f t="shared" si="43"/>
        <v>6.0014707911858608E-3</v>
      </c>
      <c r="AT149">
        <f t="shared" si="43"/>
        <v>4.6142036310043624E-3</v>
      </c>
      <c r="AU149">
        <f t="shared" si="43"/>
        <v>4.7589725751164746E-3</v>
      </c>
      <c r="AV149">
        <f t="shared" si="43"/>
        <v>4.2860549787673346E-3</v>
      </c>
      <c r="AW149">
        <f t="shared" si="43"/>
        <v>4.3749040741737234E-3</v>
      </c>
      <c r="AX149">
        <f t="shared" si="43"/>
        <v>3.7082021648219914E-3</v>
      </c>
      <c r="AY149">
        <f t="shared" si="43"/>
        <v>3.7919613749416224E-3</v>
      </c>
      <c r="AZ149">
        <f t="shared" si="43"/>
        <v>5.0309050820600719E-3</v>
      </c>
      <c r="BA149">
        <f t="shared" si="43"/>
        <v>6.5128257766595586E-3</v>
      </c>
    </row>
    <row r="150" spans="14:53" x14ac:dyDescent="0.25">
      <c r="N150" t="s">
        <v>107</v>
      </c>
      <c r="O150">
        <f t="shared" si="43"/>
        <v>3.8219561037403136E-7</v>
      </c>
      <c r="P150">
        <f t="shared" si="43"/>
        <v>3.8122869482092724E-7</v>
      </c>
      <c r="Q150">
        <f t="shared" si="43"/>
        <v>3.8131944378359936E-7</v>
      </c>
      <c r="R150">
        <f t="shared" si="43"/>
        <v>3.8117632558773471E-7</v>
      </c>
      <c r="S150">
        <f t="shared" si="43"/>
        <v>3.8237991534973469E-7</v>
      </c>
      <c r="T150">
        <f t="shared" si="43"/>
        <v>3.8142049531166872E-7</v>
      </c>
      <c r="U150">
        <f t="shared" si="43"/>
        <v>3.8112553910408303E-7</v>
      </c>
      <c r="V150">
        <f t="shared" si="43"/>
        <v>3.8138176274601297E-7</v>
      </c>
      <c r="W150">
        <f t="shared" si="43"/>
        <v>3.8211882161514899E-7</v>
      </c>
      <c r="X150">
        <f t="shared" si="43"/>
        <v>3.8116731907782929E-7</v>
      </c>
      <c r="Y150">
        <f t="shared" si="43"/>
        <v>3.812809466978476E-7</v>
      </c>
      <c r="Z150">
        <f t="shared" si="43"/>
        <v>3.8116617083332451E-7</v>
      </c>
      <c r="AA150">
        <f t="shared" si="43"/>
        <v>3.8232700174748575E-7</v>
      </c>
      <c r="AB150">
        <f t="shared" si="43"/>
        <v>3.812465443849109E-7</v>
      </c>
      <c r="AC150">
        <f t="shared" si="43"/>
        <v>3.8127792621288032E-7</v>
      </c>
      <c r="AD150">
        <f t="shared" si="43"/>
        <v>3.8142663774291086E-7</v>
      </c>
      <c r="AE150">
        <f t="shared" si="43"/>
        <v>3.8236264845926059E-7</v>
      </c>
      <c r="AF150">
        <f t="shared" si="43"/>
        <v>3.8128366181189868E-7</v>
      </c>
      <c r="AG150">
        <f t="shared" si="43"/>
        <v>3.8138202083353808E-7</v>
      </c>
      <c r="AH150">
        <f t="shared" si="43"/>
        <v>3.8133666171358366E-7</v>
      </c>
      <c r="AI150">
        <f t="shared" si="43"/>
        <v>3.799662551362776E-7</v>
      </c>
      <c r="AJ150">
        <f t="shared" si="43"/>
        <v>3.8124816506607351E-7</v>
      </c>
      <c r="AK150">
        <f t="shared" si="43"/>
        <v>3.8121383022878506E-7</v>
      </c>
      <c r="AL150">
        <f t="shared" si="43"/>
        <v>3.8121824233777418E-7</v>
      </c>
      <c r="AM150">
        <f t="shared" si="43"/>
        <v>3.8237099212138369E-7</v>
      </c>
      <c r="AN150">
        <f t="shared" si="43"/>
        <v>3.8118806510946944E-7</v>
      </c>
      <c r="AO150">
        <f t="shared" si="43"/>
        <v>3.8129806954894357E-7</v>
      </c>
      <c r="AP150">
        <f t="shared" si="43"/>
        <v>3.8123861922452928E-7</v>
      </c>
      <c r="AQ150">
        <f t="shared" si="43"/>
        <v>3.8223149556324152E-7</v>
      </c>
      <c r="AR150">
        <f t="shared" si="43"/>
        <v>3.813576335665218E-7</v>
      </c>
      <c r="AS150">
        <f t="shared" si="43"/>
        <v>3.8107343997212382E-7</v>
      </c>
      <c r="AT150">
        <f t="shared" si="43"/>
        <v>3.8117235247421703E-7</v>
      </c>
      <c r="AU150">
        <f t="shared" si="43"/>
        <v>3.8216086763249051E-7</v>
      </c>
      <c r="AV150">
        <f t="shared" si="43"/>
        <v>3.812622320504558E-7</v>
      </c>
      <c r="AW150">
        <f t="shared" si="43"/>
        <v>3.8105243172790138E-7</v>
      </c>
      <c r="AX150">
        <f t="shared" si="43"/>
        <v>3.8126565017177555E-7</v>
      </c>
      <c r="AY150">
        <f t="shared" si="43"/>
        <v>3.8241350842685512E-7</v>
      </c>
      <c r="AZ150">
        <f t="shared" si="43"/>
        <v>3.8126514113013944E-7</v>
      </c>
      <c r="BA150">
        <f t="shared" si="43"/>
        <v>3.8112046946363679E-7</v>
      </c>
    </row>
    <row r="151" spans="14:53" x14ac:dyDescent="0.25">
      <c r="N151" t="s">
        <v>108</v>
      </c>
      <c r="O151">
        <f t="shared" si="43"/>
        <v>7.1220122634527883E-8</v>
      </c>
      <c r="P151">
        <f t="shared" si="43"/>
        <v>7.1022211580754545E-8</v>
      </c>
      <c r="Q151">
        <f t="shared" si="43"/>
        <v>7.1022211580754545E-8</v>
      </c>
      <c r="R151">
        <f t="shared" si="43"/>
        <v>7.1022211580754545E-8</v>
      </c>
      <c r="S151">
        <f t="shared" si="43"/>
        <v>7.1220122634527883E-8</v>
      </c>
      <c r="T151">
        <f t="shared" si="43"/>
        <v>7.1022211580754545E-8</v>
      </c>
      <c r="U151">
        <f t="shared" si="43"/>
        <v>7.1022211580754545E-8</v>
      </c>
      <c r="V151">
        <f t="shared" si="43"/>
        <v>7.1022211580754545E-8</v>
      </c>
      <c r="W151">
        <f t="shared" si="43"/>
        <v>7.1220122634527883E-8</v>
      </c>
      <c r="X151">
        <f t="shared" si="43"/>
        <v>7.1022211580754545E-8</v>
      </c>
      <c r="Y151">
        <f t="shared" si="43"/>
        <v>7.1022211580754545E-8</v>
      </c>
      <c r="Z151">
        <f t="shared" si="43"/>
        <v>7.1022211580754545E-8</v>
      </c>
      <c r="AA151">
        <f t="shared" si="43"/>
        <v>7.1220122634527883E-8</v>
      </c>
      <c r="AB151">
        <f t="shared" si="43"/>
        <v>7.1022211580754545E-8</v>
      </c>
      <c r="AC151">
        <f t="shared" si="43"/>
        <v>7.1022211580754545E-8</v>
      </c>
      <c r="AD151">
        <f t="shared" si="43"/>
        <v>7.1022211580754545E-8</v>
      </c>
      <c r="AE151">
        <f t="shared" si="43"/>
        <v>7.1220122634527883E-8</v>
      </c>
      <c r="AF151">
        <f t="shared" si="43"/>
        <v>7.1022211580754545E-8</v>
      </c>
      <c r="AG151">
        <f t="shared" si="43"/>
        <v>7.1022211580754545E-8</v>
      </c>
      <c r="AH151">
        <f t="shared" si="43"/>
        <v>7.1022211580754545E-8</v>
      </c>
      <c r="AI151">
        <f t="shared" si="43"/>
        <v>7.0814729427795762E-8</v>
      </c>
      <c r="AJ151">
        <f t="shared" si="43"/>
        <v>7.1022211580754545E-8</v>
      </c>
      <c r="AK151">
        <f t="shared" si="43"/>
        <v>7.1022211580754545E-8</v>
      </c>
      <c r="AL151">
        <f t="shared" si="43"/>
        <v>7.1022211580754545E-8</v>
      </c>
      <c r="AM151">
        <f t="shared" si="43"/>
        <v>7.1335966897192935E-8</v>
      </c>
      <c r="AN151">
        <f t="shared" si="43"/>
        <v>7.1108644765545252E-8</v>
      </c>
      <c r="AO151">
        <f t="shared" si="43"/>
        <v>7.1022735019999803E-8</v>
      </c>
      <c r="AP151">
        <f t="shared" si="43"/>
        <v>7.1101284555003629E-8</v>
      </c>
      <c r="AQ151">
        <f t="shared" si="43"/>
        <v>7.1220122634527883E-8</v>
      </c>
      <c r="AR151">
        <f t="shared" si="43"/>
        <v>7.1084263441733139E-8</v>
      </c>
      <c r="AS151">
        <f t="shared" si="43"/>
        <v>7.1026787388977368E-8</v>
      </c>
      <c r="AT151">
        <f t="shared" si="43"/>
        <v>7.1022211580754545E-8</v>
      </c>
      <c r="AU151">
        <f t="shared" si="43"/>
        <v>7.1540831835097579E-8</v>
      </c>
      <c r="AV151">
        <f t="shared" si="43"/>
        <v>7.1183392815420396E-8</v>
      </c>
      <c r="AW151">
        <f t="shared" si="43"/>
        <v>7.1621407274449697E-8</v>
      </c>
      <c r="AX151">
        <f t="shared" si="43"/>
        <v>7.1601167100121826E-8</v>
      </c>
      <c r="AY151">
        <f t="shared" si="43"/>
        <v>7.1658593902176763E-8</v>
      </c>
      <c r="AZ151">
        <f t="shared" si="43"/>
        <v>7.1798451863843838E-8</v>
      </c>
      <c r="BA151">
        <f t="shared" si="43"/>
        <v>7.1430165922410914E-8</v>
      </c>
    </row>
    <row r="152" spans="14:53" x14ac:dyDescent="0.25">
      <c r="N152" t="s">
        <v>109</v>
      </c>
      <c r="O152">
        <f t="shared" si="43"/>
        <v>3.2836183336083149E-3</v>
      </c>
      <c r="P152">
        <f t="shared" si="43"/>
        <v>2.793520723250377E-3</v>
      </c>
      <c r="Q152">
        <f t="shared" si="43"/>
        <v>2.8859474980963197E-3</v>
      </c>
      <c r="R152">
        <f t="shared" si="43"/>
        <v>2.8150981767800887E-3</v>
      </c>
      <c r="S152">
        <f t="shared" si="43"/>
        <v>2.7009127753650332E-3</v>
      </c>
      <c r="T152">
        <f t="shared" si="43"/>
        <v>3.5249227207329709E-3</v>
      </c>
      <c r="U152">
        <f t="shared" si="43"/>
        <v>3.2968654824251219E-3</v>
      </c>
      <c r="V152">
        <f t="shared" si="43"/>
        <v>2.9254275557752773E-3</v>
      </c>
      <c r="W152">
        <f t="shared" si="43"/>
        <v>2.9956138780129491E-3</v>
      </c>
      <c r="X152">
        <f t="shared" si="43"/>
        <v>2.6535515099037252E-3</v>
      </c>
      <c r="Y152">
        <f t="shared" si="43"/>
        <v>2.6809874845486253E-3</v>
      </c>
      <c r="Z152">
        <f t="shared" si="43"/>
        <v>2.6990483535583591E-3</v>
      </c>
      <c r="AA152">
        <f t="shared" si="43"/>
        <v>2.7179415193031489E-3</v>
      </c>
      <c r="AB152">
        <f t="shared" si="43"/>
        <v>2.7782799081577164E-3</v>
      </c>
      <c r="AC152">
        <f t="shared" si="43"/>
        <v>2.8098045787576277E-3</v>
      </c>
      <c r="AD152">
        <f t="shared" si="43"/>
        <v>2.6604759733979159E-3</v>
      </c>
      <c r="AE152">
        <f t="shared" si="43"/>
        <v>3.4929548094344786E-3</v>
      </c>
      <c r="AF152">
        <f t="shared" si="43"/>
        <v>3.0715517212405101E-3</v>
      </c>
      <c r="AG152">
        <f t="shared" si="43"/>
        <v>2.930849766531375E-3</v>
      </c>
      <c r="AH152">
        <f t="shared" si="43"/>
        <v>2.8076758764829495E-3</v>
      </c>
      <c r="AI152">
        <f t="shared" si="43"/>
        <v>1.9999964363749049E-3</v>
      </c>
      <c r="AJ152">
        <f t="shared" si="43"/>
        <v>2.8816164108725942E-3</v>
      </c>
      <c r="AK152">
        <f t="shared" si="43"/>
        <v>2.4224233841482266E-3</v>
      </c>
      <c r="AL152">
        <f t="shared" si="43"/>
        <v>2.8612328286694898E-3</v>
      </c>
      <c r="AM152">
        <f t="shared" si="43"/>
        <v>2.8135566954615968E-3</v>
      </c>
      <c r="AN152">
        <f t="shared" si="43"/>
        <v>3.0614350456432595E-3</v>
      </c>
      <c r="AO152">
        <f t="shared" si="43"/>
        <v>3.207357223816364E-3</v>
      </c>
      <c r="AP152">
        <f t="shared" si="43"/>
        <v>3.0101631182222173E-3</v>
      </c>
      <c r="AQ152">
        <f t="shared" si="43"/>
        <v>2.7399237844829491E-3</v>
      </c>
      <c r="AR152">
        <f t="shared" si="43"/>
        <v>2.6476438779129492E-3</v>
      </c>
      <c r="AS152">
        <f t="shared" si="43"/>
        <v>3.2191117787324169E-3</v>
      </c>
      <c r="AT152">
        <f t="shared" si="43"/>
        <v>2.9277920038396454E-3</v>
      </c>
      <c r="AU152">
        <f t="shared" si="43"/>
        <v>3.0287868821432594E-3</v>
      </c>
      <c r="AV152">
        <f t="shared" si="43"/>
        <v>3.2667332259524169E-3</v>
      </c>
      <c r="AW152">
        <f t="shared" si="43"/>
        <v>3.2620581543787806E-3</v>
      </c>
      <c r="AX152">
        <f t="shared" si="43"/>
        <v>2.7310850224561644E-3</v>
      </c>
      <c r="AY152">
        <f t="shared" si="43"/>
        <v>3.0137950717974947E-3</v>
      </c>
      <c r="AZ152">
        <f t="shared" si="43"/>
        <v>3.0247821151539248E-3</v>
      </c>
      <c r="BA152">
        <f t="shared" si="43"/>
        <v>3.5326216861384478E-3</v>
      </c>
    </row>
    <row r="153" spans="14:53" x14ac:dyDescent="0.25">
      <c r="N153" t="s">
        <v>110</v>
      </c>
      <c r="O153">
        <f t="shared" si="43"/>
        <v>1.4704993611616367E-8</v>
      </c>
      <c r="P153">
        <f t="shared" si="43"/>
        <v>1.466468305067582E-8</v>
      </c>
      <c r="Q153">
        <f t="shared" si="43"/>
        <v>1.4664537617984375E-8</v>
      </c>
      <c r="R153">
        <f t="shared" si="43"/>
        <v>1.6845704203195229E-8</v>
      </c>
      <c r="S153">
        <f t="shared" si="43"/>
        <v>1.4705008887212581E-8</v>
      </c>
      <c r="T153">
        <f t="shared" si="43"/>
        <v>1.4664386185114091E-8</v>
      </c>
      <c r="U153">
        <f t="shared" si="43"/>
        <v>1.4664793720193085E-8</v>
      </c>
      <c r="V153">
        <f t="shared" si="43"/>
        <v>1.4665070259125118E-8</v>
      </c>
      <c r="W153">
        <f t="shared" si="43"/>
        <v>1.4704593218818008E-8</v>
      </c>
      <c r="X153">
        <f t="shared" si="43"/>
        <v>1.4664590887584179E-8</v>
      </c>
      <c r="Y153">
        <f t="shared" si="43"/>
        <v>1.4615231304202188E-8</v>
      </c>
      <c r="Z153">
        <f t="shared" si="43"/>
        <v>1.4664127000157264E-8</v>
      </c>
      <c r="AA153">
        <f t="shared" si="43"/>
        <v>1.4704691464226565E-8</v>
      </c>
      <c r="AB153">
        <f t="shared" si="43"/>
        <v>1.4663669765804508E-8</v>
      </c>
      <c r="AC153">
        <f t="shared" si="43"/>
        <v>1.4664238398619103E-8</v>
      </c>
      <c r="AD153">
        <f t="shared" si="43"/>
        <v>1.466497145750372E-8</v>
      </c>
      <c r="AE153">
        <f t="shared" si="43"/>
        <v>1.4278201384332232E-8</v>
      </c>
      <c r="AF153">
        <f t="shared" si="43"/>
        <v>1.4664490277162035E-8</v>
      </c>
      <c r="AG153">
        <f t="shared" si="43"/>
        <v>1.4664813124453741E-8</v>
      </c>
      <c r="AH153">
        <f t="shared" si="43"/>
        <v>1.738191390413455E-8</v>
      </c>
      <c r="AI153">
        <f t="shared" si="43"/>
        <v>8.0281107767964327E-7</v>
      </c>
      <c r="AJ153">
        <f t="shared" si="43"/>
        <v>4.9865258807961706E-8</v>
      </c>
      <c r="AK153">
        <f t="shared" si="43"/>
        <v>1.4664163992159976E-8</v>
      </c>
      <c r="AL153">
        <f t="shared" si="43"/>
        <v>1.5022752165354617E-8</v>
      </c>
      <c r="AM153">
        <f t="shared" si="43"/>
        <v>1.4703644784280852E-8</v>
      </c>
      <c r="AN153">
        <f t="shared" si="43"/>
        <v>1.5760681508234815E-8</v>
      </c>
      <c r="AO153">
        <f t="shared" si="43"/>
        <v>1.4664857634900941E-8</v>
      </c>
      <c r="AP153">
        <f t="shared" si="43"/>
        <v>1.4664649547643216E-8</v>
      </c>
      <c r="AQ153">
        <f t="shared" si="43"/>
        <v>1.470457385798792E-8</v>
      </c>
      <c r="AR153">
        <f t="shared" si="43"/>
        <v>1.3490892165818182E-8</v>
      </c>
      <c r="AS153">
        <f t="shared" si="43"/>
        <v>1.4516268496754288E-8</v>
      </c>
      <c r="AT153">
        <f t="shared" si="43"/>
        <v>1.4664898614280612E-8</v>
      </c>
      <c r="AU153">
        <f t="shared" si="43"/>
        <v>1.4705750660145207E-8</v>
      </c>
      <c r="AV153">
        <f t="shared" si="43"/>
        <v>1.576032766559512E-8</v>
      </c>
      <c r="AW153">
        <f t="shared" si="43"/>
        <v>1.4664380656186958E-8</v>
      </c>
      <c r="AX153">
        <f t="shared" si="43"/>
        <v>1.4663754402898884E-8</v>
      </c>
      <c r="AY153">
        <f t="shared" si="43"/>
        <v>1.4705055776170217E-8</v>
      </c>
      <c r="AZ153">
        <f t="shared" si="43"/>
        <v>1.4663910968848816E-8</v>
      </c>
      <c r="BA153">
        <f t="shared" si="43"/>
        <v>1.4664378945090087E-8</v>
      </c>
    </row>
    <row r="154" spans="14:53" x14ac:dyDescent="0.25">
      <c r="N154" t="s">
        <v>111</v>
      </c>
      <c r="O154">
        <f t="shared" si="43"/>
        <v>2.2066217009877893E-3</v>
      </c>
      <c r="P154">
        <f t="shared" si="43"/>
        <v>1.9949614939910616E-3</v>
      </c>
      <c r="Q154">
        <f t="shared" si="43"/>
        <v>2.008798107417456E-3</v>
      </c>
      <c r="R154">
        <f t="shared" si="43"/>
        <v>2.2624584149757961E-3</v>
      </c>
      <c r="S154">
        <f t="shared" si="43"/>
        <v>1.8895536597960205E-3</v>
      </c>
      <c r="T154">
        <f t="shared" si="43"/>
        <v>2.6215974962685035E-3</v>
      </c>
      <c r="U154">
        <f t="shared" si="43"/>
        <v>2.3825898757727417E-3</v>
      </c>
      <c r="V154">
        <f t="shared" si="43"/>
        <v>2.1586998792943609E-3</v>
      </c>
      <c r="W154">
        <f t="shared" si="43"/>
        <v>2.1425183259902248E-3</v>
      </c>
      <c r="X154">
        <f t="shared" si="43"/>
        <v>2.0137535890115171E-3</v>
      </c>
      <c r="Y154">
        <f t="shared" si="43"/>
        <v>2.1115112795820003E-3</v>
      </c>
      <c r="Z154">
        <f t="shared" si="43"/>
        <v>1.828699131539211E-3</v>
      </c>
      <c r="AA154">
        <f t="shared" si="43"/>
        <v>2.1160860815457143E-3</v>
      </c>
      <c r="AB154">
        <f t="shared" si="43"/>
        <v>2.2146442678498846E-3</v>
      </c>
      <c r="AC154">
        <f t="shared" si="43"/>
        <v>2.0699839959174627E-3</v>
      </c>
      <c r="AD154">
        <f t="shared" si="43"/>
        <v>1.9607570068224016E-3</v>
      </c>
      <c r="AE154">
        <f t="shared" si="43"/>
        <v>2.5834164113649797E-3</v>
      </c>
      <c r="AF154">
        <f t="shared" si="43"/>
        <v>2.3407377836951633E-3</v>
      </c>
      <c r="AG154">
        <f t="shared" si="43"/>
        <v>2.3558505698026669E-3</v>
      </c>
      <c r="AH154">
        <f t="shared" si="43"/>
        <v>2.0637920018051767E-3</v>
      </c>
      <c r="AI154">
        <f t="shared" si="43"/>
        <v>1.5973461742402246E-3</v>
      </c>
      <c r="AJ154">
        <f t="shared" si="43"/>
        <v>2.3563275855936054E-3</v>
      </c>
      <c r="AK154">
        <f t="shared" si="43"/>
        <v>1.9579207594776125E-3</v>
      </c>
      <c r="AL154">
        <f t="shared" si="43"/>
        <v>1.8888434191274967E-3</v>
      </c>
      <c r="AM154">
        <f t="shared" si="43"/>
        <v>2.2282439746530137E-3</v>
      </c>
      <c r="AN154">
        <f t="shared" si="43"/>
        <v>2.4144810697739254E-3</v>
      </c>
      <c r="AO154">
        <f t="shared" si="43"/>
        <v>2.4901125722775917E-3</v>
      </c>
      <c r="AP154">
        <f t="shared" si="43"/>
        <v>2.2316341728395579E-3</v>
      </c>
      <c r="AQ154">
        <f t="shared" si="43"/>
        <v>2.1687819957208984E-3</v>
      </c>
      <c r="AR154">
        <f t="shared" si="43"/>
        <v>1.8323927155485852E-3</v>
      </c>
      <c r="AS154">
        <f t="shared" si="43"/>
        <v>2.6711823186464697E-3</v>
      </c>
      <c r="AT154">
        <f t="shared" si="43"/>
        <v>2.1526695002622039E-3</v>
      </c>
      <c r="AU154">
        <f t="shared" si="43"/>
        <v>1.9797630291442177E-3</v>
      </c>
      <c r="AV154">
        <f t="shared" si="43"/>
        <v>2.3592449073895172E-3</v>
      </c>
      <c r="AW154">
        <f t="shared" si="43"/>
        <v>2.2631265295765851E-3</v>
      </c>
      <c r="AX154">
        <f t="shared" si="43"/>
        <v>2.0938495122061838E-3</v>
      </c>
      <c r="AY154">
        <f t="shared" si="43"/>
        <v>2.1909434660471903E-3</v>
      </c>
      <c r="AZ154">
        <f t="shared" si="43"/>
        <v>2.3374807321544012E-3</v>
      </c>
      <c r="BA154">
        <f t="shared" si="43"/>
        <v>2.3477815681149797E-3</v>
      </c>
    </row>
    <row r="155" spans="14:53" x14ac:dyDescent="0.25">
      <c r="N155" t="s">
        <v>112</v>
      </c>
      <c r="O155">
        <f t="shared" si="43"/>
        <v>2.3417494214412566E-3</v>
      </c>
      <c r="P155">
        <f t="shared" si="43"/>
        <v>2.5274947230255903E-3</v>
      </c>
      <c r="Q155">
        <f t="shared" si="43"/>
        <v>2.2036681763152113E-3</v>
      </c>
      <c r="R155">
        <f t="shared" si="43"/>
        <v>2.4276549043479958E-3</v>
      </c>
      <c r="S155">
        <f t="shared" si="43"/>
        <v>2.1790317324928274E-3</v>
      </c>
      <c r="T155">
        <f t="shared" si="43"/>
        <v>2.792416793188169E-3</v>
      </c>
      <c r="U155">
        <f t="shared" si="43"/>
        <v>2.4663019795983531E-3</v>
      </c>
      <c r="V155">
        <f t="shared" si="43"/>
        <v>2.4756485111638569E-3</v>
      </c>
      <c r="W155">
        <f t="shared" si="43"/>
        <v>2.4392211321252869E-3</v>
      </c>
      <c r="X155">
        <f t="shared" si="43"/>
        <v>2.3005451467345826E-3</v>
      </c>
      <c r="Y155">
        <f t="shared" si="43"/>
        <v>2.6529678546998049E-3</v>
      </c>
      <c r="Z155">
        <f t="shared" si="43"/>
        <v>2.1873947741575515E-3</v>
      </c>
      <c r="AA155">
        <f t="shared" si="43"/>
        <v>2.1871752744060239E-3</v>
      </c>
      <c r="AB155">
        <f t="shared" si="43"/>
        <v>2.4183288849275188E-3</v>
      </c>
      <c r="AC155">
        <f t="shared" si="43"/>
        <v>2.2584142809972912E-3</v>
      </c>
      <c r="AD155">
        <f t="shared" si="43"/>
        <v>2.2904955232936511E-3</v>
      </c>
      <c r="AE155">
        <f t="shared" si="43"/>
        <v>2.6667118365529142E-3</v>
      </c>
      <c r="AF155">
        <f t="shared" si="43"/>
        <v>2.4135112111250052E-3</v>
      </c>
      <c r="AG155">
        <f t="shared" si="43"/>
        <v>2.7068628020756229E-3</v>
      </c>
      <c r="AH155">
        <f t="shared" si="43"/>
        <v>2.1842525356275838E-3</v>
      </c>
      <c r="AI155">
        <f t="shared" si="43"/>
        <v>1.9660290394161971E-3</v>
      </c>
      <c r="AJ155">
        <f t="shared" ref="AJ155:BV155" si="44">IFERROR(AJ45/$G45,0)</f>
        <v>2.6395760864745391E-3</v>
      </c>
      <c r="AK155">
        <f t="shared" si="44"/>
        <v>2.1840734813563596E-3</v>
      </c>
      <c r="AL155">
        <f t="shared" si="44"/>
        <v>2.1628252417697333E-3</v>
      </c>
      <c r="AM155">
        <f t="shared" si="44"/>
        <v>2.586438668807302E-3</v>
      </c>
      <c r="AN155">
        <f t="shared" si="44"/>
        <v>2.8188893771929793E-3</v>
      </c>
      <c r="AO155">
        <f t="shared" si="44"/>
        <v>2.8913935011485588E-3</v>
      </c>
      <c r="AP155">
        <f t="shared" si="44"/>
        <v>2.4422766463458503E-3</v>
      </c>
      <c r="AQ155">
        <f t="shared" si="44"/>
        <v>2.3288918719442469E-3</v>
      </c>
      <c r="AR155">
        <f t="shared" si="44"/>
        <v>2.1827386559565331E-3</v>
      </c>
      <c r="AS155">
        <f t="shared" si="44"/>
        <v>3.031409995279588E-3</v>
      </c>
      <c r="AT155">
        <f t="shared" si="44"/>
        <v>2.3402642716652657E-3</v>
      </c>
      <c r="AU155">
        <f t="shared" si="44"/>
        <v>2.4832469441741058E-3</v>
      </c>
      <c r="AV155">
        <f t="shared" si="44"/>
        <v>2.6729118058817767E-3</v>
      </c>
      <c r="AW155">
        <f t="shared" si="44"/>
        <v>2.4571500118073675E-3</v>
      </c>
      <c r="AX155">
        <f t="shared" si="44"/>
        <v>2.3738583308992416E-3</v>
      </c>
      <c r="AY155">
        <f t="shared" si="44"/>
        <v>2.7586359409481256E-3</v>
      </c>
      <c r="AZ155">
        <f t="shared" si="44"/>
        <v>2.261250380889512E-3</v>
      </c>
      <c r="BA155">
        <f t="shared" si="44"/>
        <v>2.6199784518055255E-3</v>
      </c>
    </row>
    <row r="156" spans="14:53" x14ac:dyDescent="0.25">
      <c r="N156" t="s">
        <v>113</v>
      </c>
      <c r="O156">
        <f t="shared" ref="O156:BA162" si="45">IFERROR(O46/$G46,0)</f>
        <v>1.8291394733228421E-2</v>
      </c>
      <c r="P156">
        <f t="shared" si="45"/>
        <v>1.8613053416196113E-2</v>
      </c>
      <c r="Q156">
        <f t="shared" si="45"/>
        <v>1.6758198406955232E-2</v>
      </c>
      <c r="R156">
        <f t="shared" si="45"/>
        <v>1.434259792058741E-2</v>
      </c>
      <c r="S156">
        <f t="shared" si="45"/>
        <v>1.5575004373728994E-2</v>
      </c>
      <c r="T156">
        <f t="shared" si="45"/>
        <v>1.8462502696647971E-2</v>
      </c>
      <c r="U156">
        <f t="shared" si="45"/>
        <v>1.5364839305367717E-2</v>
      </c>
      <c r="V156">
        <f t="shared" si="45"/>
        <v>1.4400578458019737E-2</v>
      </c>
      <c r="W156">
        <f t="shared" si="45"/>
        <v>1.6695679741591047E-2</v>
      </c>
      <c r="X156">
        <f t="shared" si="45"/>
        <v>2.0404387395833386E-2</v>
      </c>
      <c r="Y156">
        <f t="shared" si="45"/>
        <v>1.6270417328010593E-2</v>
      </c>
      <c r="Z156">
        <f t="shared" si="45"/>
        <v>1.8125835335714449E-2</v>
      </c>
      <c r="AA156">
        <f t="shared" si="45"/>
        <v>1.7561681720526644E-2</v>
      </c>
      <c r="AB156">
        <f t="shared" si="45"/>
        <v>1.5694538856731589E-2</v>
      </c>
      <c r="AC156">
        <f t="shared" si="45"/>
        <v>1.6460879945915653E-2</v>
      </c>
      <c r="AD156">
        <f t="shared" si="45"/>
        <v>1.4192805527695026E-2</v>
      </c>
      <c r="AE156">
        <f t="shared" si="45"/>
        <v>1.8353658465379764E-2</v>
      </c>
      <c r="AF156">
        <f t="shared" si="45"/>
        <v>1.3958686144251895E-2</v>
      </c>
      <c r="AG156">
        <f t="shared" si="45"/>
        <v>1.7017042789040409E-2</v>
      </c>
      <c r="AH156">
        <f t="shared" si="45"/>
        <v>1.3887457370294381E-2</v>
      </c>
      <c r="AI156">
        <f t="shared" si="45"/>
        <v>1.1499074450155605E-2</v>
      </c>
      <c r="AJ156">
        <f t="shared" si="45"/>
        <v>1.2010084528785291E-2</v>
      </c>
      <c r="AK156">
        <f t="shared" si="45"/>
        <v>1.2622922026752779E-2</v>
      </c>
      <c r="AL156">
        <f t="shared" si="45"/>
        <v>1.6662213303173159E-2</v>
      </c>
      <c r="AM156">
        <f t="shared" si="45"/>
        <v>1.0335249560863635E-2</v>
      </c>
      <c r="AN156">
        <f t="shared" si="45"/>
        <v>1.2615868161920847E-2</v>
      </c>
      <c r="AO156">
        <f t="shared" si="45"/>
        <v>1.2932876254855926E-2</v>
      </c>
      <c r="AP156">
        <f t="shared" si="45"/>
        <v>1.2077495428366263E-2</v>
      </c>
      <c r="AQ156">
        <f t="shared" si="45"/>
        <v>1.2947185153074478E-2</v>
      </c>
      <c r="AR156">
        <f t="shared" si="45"/>
        <v>1.1925802197477719E-2</v>
      </c>
      <c r="AS156">
        <f t="shared" si="45"/>
        <v>1.5445444266260622E-2</v>
      </c>
      <c r="AT156">
        <f t="shared" si="45"/>
        <v>1.2169679316285343E-2</v>
      </c>
      <c r="AU156">
        <f t="shared" si="45"/>
        <v>1.6782098939504209E-2</v>
      </c>
      <c r="AV156">
        <f t="shared" si="45"/>
        <v>1.4355676809759946E-2</v>
      </c>
      <c r="AW156">
        <f t="shared" si="45"/>
        <v>1.0980037067928845E-2</v>
      </c>
      <c r="AX156">
        <f t="shared" si="45"/>
        <v>1.2737643649429314E-2</v>
      </c>
      <c r="AY156">
        <f t="shared" si="45"/>
        <v>1.2183649607242443E-2</v>
      </c>
      <c r="AZ156">
        <f t="shared" si="45"/>
        <v>1.3799881755710605E-2</v>
      </c>
      <c r="BA156">
        <f t="shared" si="45"/>
        <v>1.6471921913729513E-2</v>
      </c>
    </row>
    <row r="157" spans="14:53" x14ac:dyDescent="0.25">
      <c r="N157" t="s">
        <v>114</v>
      </c>
      <c r="O157">
        <f t="shared" si="45"/>
        <v>0.20857337529479869</v>
      </c>
      <c r="P157">
        <f t="shared" si="45"/>
        <v>0.21533933074209152</v>
      </c>
      <c r="Q157">
        <f t="shared" si="45"/>
        <v>0.22524555736802329</v>
      </c>
      <c r="R157">
        <f t="shared" si="45"/>
        <v>0.17526740066621796</v>
      </c>
      <c r="S157">
        <f t="shared" si="45"/>
        <v>0.26823032372862227</v>
      </c>
      <c r="T157">
        <f t="shared" si="45"/>
        <v>0.23330514801347088</v>
      </c>
      <c r="U157">
        <f t="shared" si="45"/>
        <v>0.23110320717561231</v>
      </c>
      <c r="V157">
        <f t="shared" si="45"/>
        <v>0.21585356676196837</v>
      </c>
      <c r="W157">
        <f t="shared" si="45"/>
        <v>0.2640207065169301</v>
      </c>
      <c r="X157">
        <f t="shared" si="45"/>
        <v>0.2219533964318802</v>
      </c>
      <c r="Y157">
        <f t="shared" si="45"/>
        <v>0.22173874057971049</v>
      </c>
      <c r="Z157">
        <f t="shared" si="45"/>
        <v>0.19631623048883529</v>
      </c>
      <c r="AA157">
        <f t="shared" si="45"/>
        <v>0.16828506999457071</v>
      </c>
      <c r="AB157">
        <f t="shared" si="45"/>
        <v>0.2132335458099035</v>
      </c>
      <c r="AC157">
        <f t="shared" si="45"/>
        <v>0.23464079724156406</v>
      </c>
      <c r="AD157">
        <f t="shared" si="45"/>
        <v>0.20680419186362228</v>
      </c>
      <c r="AE157">
        <f t="shared" si="45"/>
        <v>0.22801789828314639</v>
      </c>
      <c r="AF157">
        <f t="shared" si="45"/>
        <v>0.21238788267461395</v>
      </c>
      <c r="AG157">
        <f t="shared" si="45"/>
        <v>0.23352760928070052</v>
      </c>
      <c r="AH157">
        <f t="shared" si="45"/>
        <v>0.26632593395622461</v>
      </c>
      <c r="AI157">
        <f t="shared" si="45"/>
        <v>0.16735964760687685</v>
      </c>
      <c r="AJ157">
        <f t="shared" si="45"/>
        <v>0.20170898737533446</v>
      </c>
      <c r="AK157">
        <f t="shared" si="45"/>
        <v>0.21736539281208653</v>
      </c>
      <c r="AL157">
        <f t="shared" si="45"/>
        <v>0.24575151536363893</v>
      </c>
      <c r="AM157">
        <f t="shared" si="45"/>
        <v>0.22865554810185024</v>
      </c>
      <c r="AN157">
        <f t="shared" si="45"/>
        <v>0.15436600275173396</v>
      </c>
      <c r="AO157">
        <f t="shared" si="45"/>
        <v>0.2140040822394825</v>
      </c>
      <c r="AP157">
        <f t="shared" si="45"/>
        <v>0.21690712083726787</v>
      </c>
      <c r="AQ157">
        <f t="shared" si="45"/>
        <v>0.20704866318821963</v>
      </c>
      <c r="AR157">
        <f t="shared" si="45"/>
        <v>0.21801102165063893</v>
      </c>
      <c r="AS157">
        <f t="shared" si="45"/>
        <v>0.18498897376425125</v>
      </c>
      <c r="AT157">
        <f t="shared" si="45"/>
        <v>0.19849872039916305</v>
      </c>
      <c r="AU157">
        <f t="shared" si="45"/>
        <v>0.21465111137742929</v>
      </c>
      <c r="AV157">
        <f t="shared" si="45"/>
        <v>0.20192823878983693</v>
      </c>
      <c r="AW157">
        <f t="shared" si="45"/>
        <v>0.20842447191738767</v>
      </c>
      <c r="AX157">
        <f t="shared" si="45"/>
        <v>0.17950158896004659</v>
      </c>
      <c r="AY157">
        <f t="shared" si="45"/>
        <v>0.20690689131109982</v>
      </c>
      <c r="AZ157">
        <f t="shared" si="45"/>
        <v>0.21840193242859066</v>
      </c>
      <c r="BA157">
        <f t="shared" si="45"/>
        <v>0.21335571029674044</v>
      </c>
    </row>
    <row r="158" spans="14:53" x14ac:dyDescent="0.25">
      <c r="N158" t="s">
        <v>115</v>
      </c>
      <c r="O158">
        <f t="shared" si="45"/>
        <v>1.0588529429527108E-2</v>
      </c>
      <c r="P158">
        <f t="shared" si="45"/>
        <v>9.9443888573866011E-3</v>
      </c>
      <c r="Q158">
        <f t="shared" si="45"/>
        <v>1.0386177260085413E-2</v>
      </c>
      <c r="R158">
        <f t="shared" si="45"/>
        <v>1.0170212013574003E-2</v>
      </c>
      <c r="S158">
        <f t="shared" si="45"/>
        <v>1.0293147834683426E-2</v>
      </c>
      <c r="T158">
        <f t="shared" si="45"/>
        <v>1.0672836753337021E-2</v>
      </c>
      <c r="U158">
        <f t="shared" si="45"/>
        <v>1.0778181967606659E-2</v>
      </c>
      <c r="V158">
        <f t="shared" si="45"/>
        <v>1.0612219109188822E-2</v>
      </c>
      <c r="W158">
        <f t="shared" si="45"/>
        <v>1.0336999166598986E-2</v>
      </c>
      <c r="X158">
        <f t="shared" si="45"/>
        <v>1.0604259394735695E-2</v>
      </c>
      <c r="Y158">
        <f t="shared" si="45"/>
        <v>1.0085999217345881E-2</v>
      </c>
      <c r="Z158">
        <f t="shared" si="45"/>
        <v>9.7772967503095623E-3</v>
      </c>
      <c r="AA158">
        <f t="shared" si="45"/>
        <v>9.9682138766100277E-3</v>
      </c>
      <c r="AB158">
        <f t="shared" si="45"/>
        <v>1.1177648142082551E-2</v>
      </c>
      <c r="AC158">
        <f t="shared" si="45"/>
        <v>1.0345156150732306E-2</v>
      </c>
      <c r="AD158">
        <f t="shared" si="45"/>
        <v>1.0533052308665745E-2</v>
      </c>
      <c r="AE158">
        <f t="shared" si="45"/>
        <v>1.0355418321636728E-2</v>
      </c>
      <c r="AF158">
        <f t="shared" si="45"/>
        <v>1.0453631390494801E-2</v>
      </c>
      <c r="AG158">
        <f t="shared" si="45"/>
        <v>1.1232494906731276E-2</v>
      </c>
      <c r="AH158">
        <f t="shared" si="45"/>
        <v>9.9472325973117819E-3</v>
      </c>
      <c r="AI158">
        <f t="shared" si="45"/>
        <v>8.8723253528139832E-3</v>
      </c>
      <c r="AJ158">
        <f t="shared" si="45"/>
        <v>1.0137302394562415E-2</v>
      </c>
      <c r="AK158">
        <f t="shared" si="45"/>
        <v>9.7790691427366502E-3</v>
      </c>
      <c r="AL158">
        <f t="shared" si="45"/>
        <v>9.6996326640104956E-3</v>
      </c>
      <c r="AM158">
        <f t="shared" si="45"/>
        <v>9.7768480622530077E-3</v>
      </c>
      <c r="AN158">
        <f t="shared" si="45"/>
        <v>9.8224078215952103E-3</v>
      </c>
      <c r="AO158">
        <f t="shared" si="45"/>
        <v>9.7537508984851997E-3</v>
      </c>
      <c r="AP158">
        <f t="shared" si="45"/>
        <v>1.094310353358777E-2</v>
      </c>
      <c r="AQ158">
        <f t="shared" si="45"/>
        <v>1.0207742710554506E-2</v>
      </c>
      <c r="AR158">
        <f t="shared" si="45"/>
        <v>1.0146813213441772E-2</v>
      </c>
      <c r="AS158">
        <f t="shared" si="45"/>
        <v>1.0513243704574645E-2</v>
      </c>
      <c r="AT158">
        <f t="shared" si="45"/>
        <v>9.752170411158714E-3</v>
      </c>
      <c r="AU158">
        <f t="shared" si="45"/>
        <v>9.5980567949874983E-3</v>
      </c>
      <c r="AV158">
        <f t="shared" si="45"/>
        <v>1.0193307217642179E-2</v>
      </c>
      <c r="AW158">
        <f t="shared" si="45"/>
        <v>1.0211061445569113E-2</v>
      </c>
      <c r="AX158">
        <f t="shared" si="45"/>
        <v>9.6339249728198822E-3</v>
      </c>
      <c r="AY158">
        <f t="shared" si="45"/>
        <v>9.8187824654096412E-3</v>
      </c>
      <c r="AZ158">
        <f t="shared" si="45"/>
        <v>9.6198573234061932E-3</v>
      </c>
      <c r="BA158">
        <f t="shared" si="45"/>
        <v>1.027017774832298E-2</v>
      </c>
    </row>
    <row r="159" spans="14:53" x14ac:dyDescent="0.25">
      <c r="N159" t="s">
        <v>116</v>
      </c>
      <c r="O159">
        <f t="shared" si="45"/>
        <v>1.7645495713192939E-2</v>
      </c>
      <c r="P159">
        <f t="shared" si="45"/>
        <v>1.9150740523361066E-2</v>
      </c>
      <c r="Q159">
        <f t="shared" si="45"/>
        <v>2.5649582045181873E-2</v>
      </c>
      <c r="R159">
        <f t="shared" si="45"/>
        <v>2.2460341993231683E-2</v>
      </c>
      <c r="S159">
        <f t="shared" si="45"/>
        <v>2.0300080254730343E-2</v>
      </c>
      <c r="T159">
        <f t="shared" si="45"/>
        <v>2.4166737422819082E-2</v>
      </c>
      <c r="U159">
        <f t="shared" si="45"/>
        <v>2.2999595546192079E-2</v>
      </c>
      <c r="V159">
        <f t="shared" si="45"/>
        <v>2.2553114748632728E-2</v>
      </c>
      <c r="W159">
        <f t="shared" si="45"/>
        <v>2.4500056793882348E-2</v>
      </c>
      <c r="X159">
        <f t="shared" si="45"/>
        <v>2.1952106012140551E-2</v>
      </c>
      <c r="Y159">
        <f t="shared" si="45"/>
        <v>2.5961642026323187E-2</v>
      </c>
      <c r="Z159">
        <f t="shared" si="45"/>
        <v>2.2192260892067175E-2</v>
      </c>
      <c r="AA159">
        <f t="shared" si="45"/>
        <v>2.3858824943033111E-2</v>
      </c>
      <c r="AB159">
        <f t="shared" si="45"/>
        <v>1.6525663640159925E-2</v>
      </c>
      <c r="AC159">
        <f t="shared" si="45"/>
        <v>2.3777067112519847E-2</v>
      </c>
      <c r="AD159">
        <f t="shared" si="45"/>
        <v>2.2872669458891985E-2</v>
      </c>
      <c r="AE159">
        <f t="shared" si="45"/>
        <v>1.5368439655503054E-2</v>
      </c>
      <c r="AF159">
        <f t="shared" si="45"/>
        <v>2.3924587214334828E-2</v>
      </c>
      <c r="AG159">
        <f t="shared" si="45"/>
        <v>2.6064913691733301E-2</v>
      </c>
      <c r="AH159">
        <f t="shared" si="45"/>
        <v>1.8027294908382539E-2</v>
      </c>
      <c r="AI159">
        <f t="shared" si="45"/>
        <v>8.6810216477708393E-3</v>
      </c>
      <c r="AJ159">
        <f t="shared" si="45"/>
        <v>2.2784753795931204E-2</v>
      </c>
      <c r="AK159">
        <f t="shared" si="45"/>
        <v>2.0208312191181202E-2</v>
      </c>
      <c r="AL159">
        <f t="shared" si="45"/>
        <v>1.8778119149147995E-2</v>
      </c>
      <c r="AM159">
        <f t="shared" si="45"/>
        <v>2.0117977356588837E-2</v>
      </c>
      <c r="AN159">
        <f t="shared" si="45"/>
        <v>1.8855978637715078E-2</v>
      </c>
      <c r="AO159">
        <f t="shared" si="45"/>
        <v>2.2138870447838646E-2</v>
      </c>
      <c r="AP159">
        <f t="shared" si="45"/>
        <v>2.1801280020968226E-2</v>
      </c>
      <c r="AQ159">
        <f t="shared" si="45"/>
        <v>1.6145275135893894E-2</v>
      </c>
      <c r="AR159">
        <f t="shared" si="45"/>
        <v>1.3577162805990172E-2</v>
      </c>
      <c r="AS159">
        <f t="shared" si="45"/>
        <v>2.4648279353557633E-2</v>
      </c>
      <c r="AT159">
        <f t="shared" si="45"/>
        <v>2.2784342804945134E-2</v>
      </c>
      <c r="AU159">
        <f t="shared" si="45"/>
        <v>2.1614774254696854E-2</v>
      </c>
      <c r="AV159">
        <f t="shared" si="45"/>
        <v>2.2908113454852289E-2</v>
      </c>
      <c r="AW159">
        <f t="shared" si="45"/>
        <v>1.8546564018790842E-2</v>
      </c>
      <c r="AX159">
        <f t="shared" si="45"/>
        <v>2.6706656009623953E-2</v>
      </c>
      <c r="AY159">
        <f t="shared" si="45"/>
        <v>1.9902314129274044E-2</v>
      </c>
      <c r="AZ159">
        <f t="shared" si="45"/>
        <v>1.3753810875628911E-2</v>
      </c>
      <c r="BA159">
        <f t="shared" si="45"/>
        <v>2.3355185866888263E-2</v>
      </c>
    </row>
    <row r="160" spans="14:53" x14ac:dyDescent="0.25">
      <c r="N160" t="s">
        <v>117</v>
      </c>
      <c r="O160">
        <f t="shared" si="45"/>
        <v>9.3974550081509498E-2</v>
      </c>
      <c r="P160">
        <f t="shared" si="45"/>
        <v>8.5932376437375502E-2</v>
      </c>
      <c r="Q160">
        <f t="shared" si="45"/>
        <v>6.9201530006614997E-2</v>
      </c>
      <c r="R160">
        <f t="shared" si="45"/>
        <v>6.5100145321542999E-2</v>
      </c>
      <c r="S160">
        <f t="shared" si="45"/>
        <v>8.7898193905656494E-2</v>
      </c>
      <c r="T160">
        <f t="shared" si="45"/>
        <v>7.9938807096998993E-2</v>
      </c>
      <c r="U160">
        <f t="shared" si="45"/>
        <v>6.5178897827705001E-2</v>
      </c>
      <c r="V160">
        <f t="shared" si="45"/>
        <v>7.0717234914680002E-2</v>
      </c>
      <c r="W160">
        <f t="shared" si="45"/>
        <v>8.2394802125973499E-2</v>
      </c>
      <c r="X160">
        <f t="shared" si="45"/>
        <v>7.2612681554597006E-2</v>
      </c>
      <c r="Y160">
        <f t="shared" si="45"/>
        <v>6.3971970947664505E-2</v>
      </c>
      <c r="Z160">
        <f t="shared" si="45"/>
        <v>7.7497309892465005E-2</v>
      </c>
      <c r="AA160">
        <f t="shared" si="45"/>
        <v>6.33576693861055E-2</v>
      </c>
      <c r="AB160">
        <f t="shared" si="45"/>
        <v>7.8595083963817508E-2</v>
      </c>
      <c r="AC160">
        <f t="shared" si="45"/>
        <v>7.114671888448551E-2</v>
      </c>
      <c r="AD160">
        <f t="shared" si="45"/>
        <v>8.9026341093242506E-2</v>
      </c>
      <c r="AE160">
        <f t="shared" si="45"/>
        <v>8.8632218842310498E-2</v>
      </c>
      <c r="AF160">
        <f t="shared" si="45"/>
        <v>6.3974022178460002E-2</v>
      </c>
      <c r="AG160">
        <f t="shared" si="45"/>
        <v>7.5837233347549007E-2</v>
      </c>
      <c r="AH160">
        <f t="shared" si="45"/>
        <v>6.2657604774072492E-2</v>
      </c>
      <c r="AI160">
        <f t="shared" si="45"/>
        <v>4.4350717817729451E-2</v>
      </c>
      <c r="AJ160">
        <f t="shared" si="45"/>
        <v>7.3951860309554501E-2</v>
      </c>
      <c r="AK160">
        <f t="shared" si="45"/>
        <v>9.0045631200483506E-2</v>
      </c>
      <c r="AL160">
        <f t="shared" si="45"/>
        <v>9.031649618798801E-2</v>
      </c>
      <c r="AM160">
        <f t="shared" si="45"/>
        <v>7.9622199694075996E-2</v>
      </c>
      <c r="AN160">
        <f t="shared" si="45"/>
        <v>8.6089219137015505E-2</v>
      </c>
      <c r="AO160">
        <f t="shared" si="45"/>
        <v>8.3678116256816509E-2</v>
      </c>
      <c r="AP160">
        <f t="shared" si="45"/>
        <v>8.7233540489962499E-2</v>
      </c>
      <c r="AQ160">
        <f t="shared" si="45"/>
        <v>8.145033969461199E-2</v>
      </c>
      <c r="AR160">
        <f t="shared" si="45"/>
        <v>4.94367953349387E-2</v>
      </c>
      <c r="AS160">
        <f t="shared" si="45"/>
        <v>7.55206032652255E-2</v>
      </c>
      <c r="AT160">
        <f t="shared" si="45"/>
        <v>7.229156517386201E-2</v>
      </c>
      <c r="AU160">
        <f t="shared" si="45"/>
        <v>6.9151004466607505E-2</v>
      </c>
      <c r="AV160">
        <f t="shared" si="45"/>
        <v>7.6157929133977495E-2</v>
      </c>
      <c r="AW160">
        <f t="shared" si="45"/>
        <v>7.7137417921303492E-2</v>
      </c>
      <c r="AX160">
        <f t="shared" si="45"/>
        <v>7.4513315866030008E-2</v>
      </c>
      <c r="AY160">
        <f t="shared" si="45"/>
        <v>7.8201272920162004E-2</v>
      </c>
      <c r="AZ160">
        <f t="shared" si="45"/>
        <v>0.10185732286450651</v>
      </c>
      <c r="BA160">
        <f t="shared" si="45"/>
        <v>0.10648394405046799</v>
      </c>
    </row>
    <row r="161" spans="14:53" x14ac:dyDescent="0.25">
      <c r="N161" t="s">
        <v>65</v>
      </c>
      <c r="O161">
        <f t="shared" si="45"/>
        <v>8.7934181480261303E-4</v>
      </c>
      <c r="P161">
        <f t="shared" si="45"/>
        <v>6.069799092640884E-4</v>
      </c>
      <c r="Q161">
        <f t="shared" si="45"/>
        <v>9.0220048325787082E-4</v>
      </c>
      <c r="R161">
        <f t="shared" si="45"/>
        <v>4.8821396370644406E-4</v>
      </c>
      <c r="S161">
        <f t="shared" si="45"/>
        <v>5.9306363697844624E-4</v>
      </c>
      <c r="T161">
        <f t="shared" si="45"/>
        <v>8.2966315081792912E-4</v>
      </c>
      <c r="U161">
        <f t="shared" si="45"/>
        <v>1.0740321949394018E-3</v>
      </c>
      <c r="V161">
        <f t="shared" si="45"/>
        <v>8.7192485652372352E-4</v>
      </c>
      <c r="W161">
        <f t="shared" si="45"/>
        <v>1.0289222687828751E-3</v>
      </c>
      <c r="X161">
        <f t="shared" si="45"/>
        <v>1.0824561090525661E-3</v>
      </c>
      <c r="Y161">
        <f t="shared" si="45"/>
        <v>9.9464686295259509E-4</v>
      </c>
      <c r="Z161">
        <f t="shared" si="45"/>
        <v>9.3606729500216241E-4</v>
      </c>
      <c r="AA161">
        <f t="shared" si="45"/>
        <v>7.1413382176662636E-4</v>
      </c>
      <c r="AB161">
        <f t="shared" si="45"/>
        <v>5.7995916145009939E-4</v>
      </c>
      <c r="AC161">
        <f t="shared" si="45"/>
        <v>9.2792480781549766E-4</v>
      </c>
      <c r="AD161">
        <f t="shared" si="45"/>
        <v>7.4203707461407119E-4</v>
      </c>
      <c r="AE161">
        <f t="shared" si="45"/>
        <v>1.1985029695025615E-3</v>
      </c>
      <c r="AF161">
        <f t="shared" si="45"/>
        <v>1.0543694528183461E-3</v>
      </c>
      <c r="AG161">
        <f t="shared" si="45"/>
        <v>7.4649900411883046E-4</v>
      </c>
      <c r="AH161">
        <f t="shared" si="45"/>
        <v>6.3642744949041848E-4</v>
      </c>
      <c r="AI161">
        <f t="shared" si="45"/>
        <v>4.4281672713214612E-4</v>
      </c>
      <c r="AJ161">
        <f t="shared" si="45"/>
        <v>4.7661707174166267E-4</v>
      </c>
      <c r="AK161">
        <f t="shared" si="45"/>
        <v>7.1541240798183138E-4</v>
      </c>
      <c r="AL161">
        <f t="shared" si="45"/>
        <v>9.237617673214845E-4</v>
      </c>
      <c r="AM161">
        <f t="shared" si="45"/>
        <v>8.2608847903337568E-4</v>
      </c>
      <c r="AN161">
        <f t="shared" si="45"/>
        <v>5.0223334624224672E-4</v>
      </c>
      <c r="AO161">
        <f t="shared" si="45"/>
        <v>9.4804651543697069E-4</v>
      </c>
      <c r="AP161">
        <f t="shared" si="45"/>
        <v>7.1779424381656417E-4</v>
      </c>
      <c r="AQ161">
        <f t="shared" si="45"/>
        <v>7.936195505859802E-4</v>
      </c>
      <c r="AR161">
        <f t="shared" si="45"/>
        <v>1.1154841997496341E-3</v>
      </c>
      <c r="AS161">
        <f t="shared" si="45"/>
        <v>1.0235846018217449E-3</v>
      </c>
      <c r="AT161">
        <f t="shared" si="45"/>
        <v>1.0779387197135458E-3</v>
      </c>
      <c r="AU161">
        <f t="shared" si="45"/>
        <v>7.7549569763843776E-4</v>
      </c>
      <c r="AV161">
        <f t="shared" si="45"/>
        <v>8.0419719060599191E-4</v>
      </c>
      <c r="AW161">
        <f t="shared" si="45"/>
        <v>8.7910179794615205E-4</v>
      </c>
      <c r="AX161">
        <f t="shared" si="45"/>
        <v>1.1185410308315114E-3</v>
      </c>
      <c r="AY161">
        <f t="shared" si="45"/>
        <v>6.8179650973456698E-4</v>
      </c>
      <c r="AZ161">
        <f t="shared" si="45"/>
        <v>6.5108973285583687E-4</v>
      </c>
      <c r="BA161">
        <f t="shared" si="45"/>
        <v>1.1779517139545758E-3</v>
      </c>
    </row>
    <row r="162" spans="14:53" x14ac:dyDescent="0.25">
      <c r="N162" t="s">
        <v>64</v>
      </c>
      <c r="O162">
        <f t="shared" si="45"/>
        <v>0.10291232153193021</v>
      </c>
      <c r="P162">
        <f t="shared" si="45"/>
        <v>0.10228046555126719</v>
      </c>
      <c r="Q162">
        <f t="shared" si="45"/>
        <v>9.8199237405905582E-2</v>
      </c>
      <c r="R162">
        <f t="shared" si="45"/>
        <v>9.3585932706927819E-2</v>
      </c>
      <c r="S162">
        <f t="shared" si="45"/>
        <v>0.10192540655073978</v>
      </c>
      <c r="T162">
        <f t="shared" si="45"/>
        <v>0.11804487389256114</v>
      </c>
      <c r="U162">
        <f t="shared" si="45"/>
        <v>0.11123167008309751</v>
      </c>
      <c r="V162">
        <f t="shared" si="45"/>
        <v>0.11109065190853043</v>
      </c>
      <c r="W162">
        <f t="shared" si="45"/>
        <v>0.11688293708455004</v>
      </c>
      <c r="X162">
        <f t="shared" si="45"/>
        <v>0.10285806074142177</v>
      </c>
      <c r="Y162">
        <f t="shared" si="45"/>
        <v>9.6296066028685248E-2</v>
      </c>
      <c r="Z162">
        <f t="shared" si="45"/>
        <v>0.10237030787434993</v>
      </c>
      <c r="AA162">
        <f t="shared" si="45"/>
        <v>9.145250841286949E-2</v>
      </c>
      <c r="AB162">
        <f t="shared" si="45"/>
        <v>8.8321074329560753E-2</v>
      </c>
      <c r="AC162">
        <f t="shared" si="45"/>
        <v>9.9856904408691258E-2</v>
      </c>
      <c r="AD162">
        <f t="shared" si="45"/>
        <v>9.6712126072636614E-2</v>
      </c>
      <c r="AE162">
        <f t="shared" si="45"/>
        <v>0.11046524630918671</v>
      </c>
      <c r="AF162">
        <f t="shared" si="45"/>
        <v>9.5111175039748294E-2</v>
      </c>
      <c r="AG162">
        <f t="shared" si="45"/>
        <v>0.11046198116267777</v>
      </c>
      <c r="AH162">
        <f t="shared" si="45"/>
        <v>0.10008671075554453</v>
      </c>
      <c r="AI162">
        <f t="shared" si="45"/>
        <v>7.7216701561275067E-2</v>
      </c>
      <c r="AJ162">
        <f t="shared" ref="AJ162:BV162" si="46">IFERROR(AJ52/$G52,0)</f>
        <v>9.6285689713673017E-2</v>
      </c>
      <c r="AK162">
        <f t="shared" si="46"/>
        <v>8.4780066824178421E-2</v>
      </c>
      <c r="AL162">
        <f t="shared" si="46"/>
        <v>9.2496474766645714E-2</v>
      </c>
      <c r="AM162">
        <f t="shared" si="46"/>
        <v>8.5211508265598368E-2</v>
      </c>
      <c r="AN162">
        <f t="shared" si="46"/>
        <v>8.4553135445236752E-2</v>
      </c>
      <c r="AO162">
        <f t="shared" si="46"/>
        <v>9.4726468899312743E-2</v>
      </c>
      <c r="AP162">
        <f t="shared" si="46"/>
        <v>9.4745436960477561E-2</v>
      </c>
      <c r="AQ162">
        <f t="shared" si="46"/>
        <v>8.4868756063792586E-2</v>
      </c>
      <c r="AR162">
        <f t="shared" si="46"/>
        <v>7.6466601169154366E-2</v>
      </c>
      <c r="AS162">
        <f t="shared" si="46"/>
        <v>9.0668813705472209E-2</v>
      </c>
      <c r="AT162">
        <f t="shared" si="46"/>
        <v>9.1289483803914342E-2</v>
      </c>
      <c r="AU162">
        <f t="shared" si="46"/>
        <v>9.336393933897956E-2</v>
      </c>
      <c r="AV162">
        <f t="shared" si="46"/>
        <v>8.8987660524704582E-2</v>
      </c>
      <c r="AW162">
        <f t="shared" si="46"/>
        <v>8.4195546594600837E-2</v>
      </c>
      <c r="AX162">
        <f t="shared" si="46"/>
        <v>7.3672914847904364E-2</v>
      </c>
      <c r="AY162">
        <f t="shared" si="46"/>
        <v>8.3060739814807549E-2</v>
      </c>
      <c r="AZ162">
        <f t="shared" si="46"/>
        <v>7.8990418878860616E-2</v>
      </c>
      <c r="BA162">
        <f t="shared" si="46"/>
        <v>8.6082177263445525E-2</v>
      </c>
    </row>
    <row r="163" spans="14:53" x14ac:dyDescent="0.25">
      <c r="N163" t="s">
        <v>61</v>
      </c>
      <c r="O163">
        <f t="shared" ref="O163:BA165" si="47">IFERROR(O53/$G53,0)</f>
        <v>1.1725181559808295E-2</v>
      </c>
      <c r="P163">
        <f t="shared" si="47"/>
        <v>1.2251383514419711E-2</v>
      </c>
      <c r="Q163">
        <f t="shared" si="47"/>
        <v>1.1371563348047696E-2</v>
      </c>
      <c r="R163">
        <f t="shared" si="47"/>
        <v>1.0305747712150865E-2</v>
      </c>
      <c r="S163">
        <f t="shared" si="47"/>
        <v>1.0410238767528961E-2</v>
      </c>
      <c r="T163">
        <f t="shared" si="47"/>
        <v>1.0878450976320194E-2</v>
      </c>
      <c r="U163">
        <f t="shared" si="47"/>
        <v>1.2115008672607284E-2</v>
      </c>
      <c r="V163">
        <f t="shared" si="47"/>
        <v>1.1875009600330397E-2</v>
      </c>
      <c r="W163">
        <f t="shared" si="47"/>
        <v>1.1450248117566959E-2</v>
      </c>
      <c r="X163">
        <f t="shared" si="47"/>
        <v>1.1297029319592866E-2</v>
      </c>
      <c r="Y163">
        <f t="shared" si="47"/>
        <v>1.0903957949310735E-2</v>
      </c>
      <c r="Z163">
        <f t="shared" si="47"/>
        <v>1.1934304283372754E-2</v>
      </c>
      <c r="AA163">
        <f t="shared" si="47"/>
        <v>1.0512609706842379E-2</v>
      </c>
      <c r="AB163">
        <f t="shared" si="47"/>
        <v>1.0358306268488684E-2</v>
      </c>
      <c r="AC163">
        <f t="shared" si="47"/>
        <v>1.1965203839851573E-2</v>
      </c>
      <c r="AD163">
        <f t="shared" si="47"/>
        <v>1.1151983369721584E-2</v>
      </c>
      <c r="AE163">
        <f t="shared" si="47"/>
        <v>1.1640486301104598E-2</v>
      </c>
      <c r="AF163">
        <f t="shared" si="47"/>
        <v>9.559893232361576E-3</v>
      </c>
      <c r="AG163">
        <f t="shared" si="47"/>
        <v>1.2425013578917139E-2</v>
      </c>
      <c r="AH163">
        <f t="shared" si="47"/>
        <v>1.0616945888347959E-2</v>
      </c>
      <c r="AI163">
        <f t="shared" si="47"/>
        <v>7.9704424407447162E-3</v>
      </c>
      <c r="AJ163">
        <f t="shared" si="47"/>
        <v>1.1100180137787139E-2</v>
      </c>
      <c r="AK163">
        <f t="shared" si="47"/>
        <v>1.0304232471427255E-2</v>
      </c>
      <c r="AL163">
        <f t="shared" si="47"/>
        <v>1.124640500601475E-2</v>
      </c>
      <c r="AM163">
        <f t="shared" si="47"/>
        <v>1.0729913383674886E-2</v>
      </c>
      <c r="AN163">
        <f t="shared" si="47"/>
        <v>1.0714701141417904E-2</v>
      </c>
      <c r="AO163">
        <f t="shared" si="47"/>
        <v>1.0096194762803984E-2</v>
      </c>
      <c r="AP163">
        <f t="shared" si="47"/>
        <v>1.0949723247597992E-2</v>
      </c>
      <c r="AQ163">
        <f t="shared" si="47"/>
        <v>9.8988004974578641E-3</v>
      </c>
      <c r="AR163">
        <f t="shared" si="47"/>
        <v>1.1463877085952638E-2</v>
      </c>
      <c r="AS163">
        <f t="shared" si="47"/>
        <v>1.2536182577120459E-2</v>
      </c>
      <c r="AT163">
        <f t="shared" si="47"/>
        <v>1.0241215970494412E-2</v>
      </c>
      <c r="AU163">
        <f t="shared" si="47"/>
        <v>1.1528809220023152E-2</v>
      </c>
      <c r="AV163">
        <f t="shared" si="47"/>
        <v>1.1752978452209982E-2</v>
      </c>
      <c r="AW163">
        <f t="shared" si="47"/>
        <v>1.0348181172758861E-2</v>
      </c>
      <c r="AX163">
        <f t="shared" si="47"/>
        <v>1.2014753152172531E-2</v>
      </c>
      <c r="AY163">
        <f t="shared" si="47"/>
        <v>1.1630061334515999E-2</v>
      </c>
      <c r="AZ163">
        <f t="shared" si="47"/>
        <v>1.0018697721550675E-2</v>
      </c>
      <c r="BA163">
        <f t="shared" si="47"/>
        <v>1.1120713461403678E-2</v>
      </c>
    </row>
    <row r="164" spans="14:53" x14ac:dyDescent="0.25">
      <c r="N164" t="s">
        <v>62</v>
      </c>
      <c r="O164">
        <f t="shared" si="47"/>
        <v>1.1443464285931444E-2</v>
      </c>
      <c r="P164">
        <f t="shared" si="47"/>
        <v>9.9507983990563195E-3</v>
      </c>
      <c r="Q164">
        <f t="shared" si="47"/>
        <v>1.0091586809120081E-2</v>
      </c>
      <c r="R164">
        <f t="shared" si="47"/>
        <v>1.1338517302688138E-2</v>
      </c>
      <c r="S164">
        <f t="shared" si="47"/>
        <v>1.1044433933459968E-2</v>
      </c>
      <c r="T164">
        <f t="shared" si="47"/>
        <v>1.2220375156163008E-2</v>
      </c>
      <c r="U164">
        <f t="shared" si="47"/>
        <v>1.081522543408998E-2</v>
      </c>
      <c r="V164">
        <f t="shared" si="47"/>
        <v>1.1804784177012763E-2</v>
      </c>
      <c r="W164">
        <f t="shared" si="47"/>
        <v>1.0237307738158794E-2</v>
      </c>
      <c r="X164">
        <f t="shared" si="47"/>
        <v>1.0124984302934976E-2</v>
      </c>
      <c r="Y164">
        <f t="shared" si="47"/>
        <v>1.0492932314595376E-2</v>
      </c>
      <c r="Z164">
        <f t="shared" si="47"/>
        <v>1.0397114577798966E-2</v>
      </c>
      <c r="AA164">
        <f t="shared" si="47"/>
        <v>9.5026257856803478E-3</v>
      </c>
      <c r="AB164">
        <f t="shared" si="47"/>
        <v>9.5396396669521766E-3</v>
      </c>
      <c r="AC164">
        <f t="shared" si="47"/>
        <v>9.5332955787067047E-3</v>
      </c>
      <c r="AD164">
        <f t="shared" si="47"/>
        <v>1.0874928086792659E-2</v>
      </c>
      <c r="AE164">
        <f t="shared" si="47"/>
        <v>8.8437316320871748E-3</v>
      </c>
      <c r="AF164">
        <f t="shared" si="47"/>
        <v>8.6968704723562155E-3</v>
      </c>
      <c r="AG164">
        <f t="shared" si="47"/>
        <v>1.3123402759840015E-2</v>
      </c>
      <c r="AH164">
        <f t="shared" si="47"/>
        <v>8.6277203702374017E-3</v>
      </c>
      <c r="AI164">
        <f t="shared" si="47"/>
        <v>5.0056228562808001E-3</v>
      </c>
      <c r="AJ164">
        <f t="shared" si="47"/>
        <v>1.1148867124319882E-2</v>
      </c>
      <c r="AK164">
        <f t="shared" si="47"/>
        <v>1.05271887214157E-2</v>
      </c>
      <c r="AL164">
        <f t="shared" si="47"/>
        <v>9.688801822397522E-3</v>
      </c>
      <c r="AM164">
        <f t="shared" si="47"/>
        <v>9.1122434867726646E-3</v>
      </c>
      <c r="AN164">
        <f t="shared" si="47"/>
        <v>9.6638950621623955E-3</v>
      </c>
      <c r="AO164">
        <f t="shared" si="47"/>
        <v>9.4156129531973859E-3</v>
      </c>
      <c r="AP164">
        <f t="shared" si="47"/>
        <v>1.0939934378819639E-2</v>
      </c>
      <c r="AQ164">
        <f t="shared" si="47"/>
        <v>8.5991299798753619E-3</v>
      </c>
      <c r="AR164">
        <f t="shared" si="47"/>
        <v>7.8279004442427507E-3</v>
      </c>
      <c r="AS164">
        <f t="shared" si="47"/>
        <v>1.1648374210676337E-2</v>
      </c>
      <c r="AT164">
        <f t="shared" si="47"/>
        <v>1.004880803795398E-2</v>
      </c>
      <c r="AU164">
        <f t="shared" si="47"/>
        <v>1.0003253057952645E-2</v>
      </c>
      <c r="AV164">
        <f t="shared" si="47"/>
        <v>1.0910017022328177E-2</v>
      </c>
      <c r="AW164">
        <f t="shared" si="47"/>
        <v>1.0451119192020061E-2</v>
      </c>
      <c r="AX164">
        <f t="shared" si="47"/>
        <v>1.0653593717024198E-2</v>
      </c>
      <c r="AY164">
        <f t="shared" si="47"/>
        <v>1.1662391956165953E-2</v>
      </c>
      <c r="AZ164">
        <f t="shared" si="47"/>
        <v>9.9826720883457662E-3</v>
      </c>
      <c r="BA164">
        <f t="shared" si="47"/>
        <v>1.2418713151941719E-2</v>
      </c>
    </row>
    <row r="165" spans="14:53" x14ac:dyDescent="0.25">
      <c r="N165" t="s">
        <v>63</v>
      </c>
      <c r="O165">
        <f t="shared" si="47"/>
        <v>1.6488985752982303E-2</v>
      </c>
      <c r="P165">
        <f t="shared" si="47"/>
        <v>1.6884155272224546E-2</v>
      </c>
      <c r="Q165">
        <f t="shared" si="47"/>
        <v>1.6577665314165727E-2</v>
      </c>
      <c r="R165">
        <f t="shared" si="47"/>
        <v>1.5476555900202717E-2</v>
      </c>
      <c r="S165">
        <f t="shared" si="47"/>
        <v>1.5470136963221621E-2</v>
      </c>
      <c r="T165">
        <f t="shared" si="47"/>
        <v>1.9035766417818747E-2</v>
      </c>
      <c r="U165">
        <f t="shared" si="47"/>
        <v>1.8488231950085546E-2</v>
      </c>
      <c r="V165">
        <f t="shared" si="47"/>
        <v>1.7418826270928566E-2</v>
      </c>
      <c r="W165">
        <f t="shared" si="47"/>
        <v>1.766483292919761E-2</v>
      </c>
      <c r="X165">
        <f t="shared" si="47"/>
        <v>1.5441109610795641E-2</v>
      </c>
      <c r="Y165">
        <f t="shared" si="47"/>
        <v>1.6975439172552877E-2</v>
      </c>
      <c r="Z165">
        <f t="shared" si="47"/>
        <v>1.7270753173164049E-2</v>
      </c>
      <c r="AA165">
        <f t="shared" si="47"/>
        <v>1.5317577479611722E-2</v>
      </c>
      <c r="AB165">
        <f t="shared" si="47"/>
        <v>1.4521141164345297E-2</v>
      </c>
      <c r="AC165">
        <f t="shared" si="47"/>
        <v>1.5985849557973324E-2</v>
      </c>
      <c r="AD165">
        <f t="shared" si="47"/>
        <v>1.6361033338085782E-2</v>
      </c>
      <c r="AE165">
        <f t="shared" si="47"/>
        <v>1.686871726722329E-2</v>
      </c>
      <c r="AF165">
        <f t="shared" si="47"/>
        <v>1.5100428388661474E-2</v>
      </c>
      <c r="AG165">
        <f t="shared" si="47"/>
        <v>1.7418472353681356E-2</v>
      </c>
      <c r="AH165">
        <f t="shared" si="47"/>
        <v>1.5414535741776987E-2</v>
      </c>
      <c r="AI165">
        <f t="shared" si="47"/>
        <v>1.0657240665911446E-2</v>
      </c>
      <c r="AJ165">
        <f t="shared" si="47"/>
        <v>1.4617432594667712E-2</v>
      </c>
      <c r="AK165">
        <f t="shared" si="47"/>
        <v>1.2649480673950997E-2</v>
      </c>
      <c r="AL165">
        <f t="shared" si="47"/>
        <v>1.3185286320539795E-2</v>
      </c>
      <c r="AM165">
        <f t="shared" si="47"/>
        <v>1.2598160233509483E-2</v>
      </c>
      <c r="AN165">
        <f t="shared" si="47"/>
        <v>1.2317620169792589E-2</v>
      </c>
      <c r="AO165">
        <f t="shared" si="47"/>
        <v>1.3602422439179992E-2</v>
      </c>
      <c r="AP165">
        <f t="shared" si="47"/>
        <v>1.5046179250988528E-2</v>
      </c>
      <c r="AQ165">
        <f t="shared" si="47"/>
        <v>1.2443663986238527E-2</v>
      </c>
      <c r="AR165">
        <f t="shared" si="47"/>
        <v>1.1707416908342014E-2</v>
      </c>
      <c r="AS165">
        <f t="shared" si="47"/>
        <v>1.5047361029097955E-2</v>
      </c>
      <c r="AT165">
        <f t="shared" si="47"/>
        <v>1.3804213574552514E-2</v>
      </c>
      <c r="AU165">
        <f t="shared" si="47"/>
        <v>1.3829894729803E-2</v>
      </c>
      <c r="AV165">
        <f t="shared" si="47"/>
        <v>1.5080604468582453E-2</v>
      </c>
      <c r="AW165">
        <f t="shared" si="47"/>
        <v>1.3359132691003863E-2</v>
      </c>
      <c r="AX165">
        <f t="shared" si="47"/>
        <v>1.2785438186587207E-2</v>
      </c>
      <c r="AY165">
        <f t="shared" si="47"/>
        <v>1.2594360594445336E-2</v>
      </c>
      <c r="AZ165">
        <f t="shared" si="47"/>
        <v>1.1067186818575216E-2</v>
      </c>
      <c r="BA165">
        <f t="shared" si="47"/>
        <v>1.3255562081162896E-2</v>
      </c>
    </row>
  </sheetData>
  <sortState xmlns:xlrd2="http://schemas.microsoft.com/office/spreadsheetml/2017/richdata2" ref="BD3:CQ50">
    <sortCondition ref="BD3:BD50"/>
  </sortState>
  <conditionalFormatting sqref="A3:A50">
    <cfRule type="containsText" dxfId="24" priority="1" operator="containsText" text="WAPP">
      <formula>NOT(ISERROR(SEARCH("WAPP",A3)))</formula>
    </cfRule>
    <cfRule type="containsText" dxfId="23" priority="2" operator="containsText" text="SAPP">
      <formula>NOT(ISERROR(SEARCH("SAPP",A3)))</formula>
    </cfRule>
    <cfRule type="containsText" dxfId="22" priority="3" operator="containsText" text="NAPP">
      <formula>NOT(ISERROR(SEARCH("NAPP",A3)))</formula>
    </cfRule>
    <cfRule type="containsText" dxfId="21" priority="4" operator="containsText" text="EAPP">
      <formula>NOT(ISERROR(SEARCH("EAPP",A3)))</formula>
    </cfRule>
    <cfRule type="containsText" dxfId="20" priority="5" operator="containsText" text="CAPP">
      <formula>NOT(ISERROR(SEARCH("CAPP",A3)))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CQ165"/>
  <sheetViews>
    <sheetView topLeftCell="AI112" workbookViewId="0">
      <selection activeCell="N160" sqref="N112:BA160"/>
    </sheetView>
  </sheetViews>
  <sheetFormatPr defaultRowHeight="15" x14ac:dyDescent="0.25"/>
  <cols>
    <col min="1" max="1" width="11.140625" bestFit="1" customWidth="1"/>
    <col min="2" max="2" width="31.5703125" bestFit="1" customWidth="1"/>
    <col min="3" max="3" width="5.5703125" bestFit="1" customWidth="1"/>
    <col min="4" max="4" width="5" bestFit="1" customWidth="1"/>
    <col min="5" max="5" width="8" bestFit="1" customWidth="1"/>
    <col min="6" max="6" width="8.28515625" bestFit="1" customWidth="1"/>
    <col min="7" max="7" width="6" bestFit="1" customWidth="1"/>
    <col min="8" max="8" width="12" bestFit="1" customWidth="1"/>
    <col min="9" max="9" width="9.7109375" bestFit="1" customWidth="1"/>
    <col min="10" max="13" width="9.7109375" customWidth="1"/>
    <col min="15" max="15" width="12" bestFit="1" customWidth="1"/>
    <col min="16" max="53" width="11.5703125" bestFit="1" customWidth="1"/>
  </cols>
  <sheetData>
    <row r="1" spans="1:95" x14ac:dyDescent="0.25">
      <c r="H1" t="s">
        <v>124</v>
      </c>
      <c r="J1" t="s">
        <v>125</v>
      </c>
      <c r="L1" t="s">
        <v>126</v>
      </c>
    </row>
    <row r="2" spans="1:95" x14ac:dyDescent="0.25">
      <c r="A2" t="s">
        <v>60</v>
      </c>
      <c r="B2" t="s">
        <v>0</v>
      </c>
      <c r="C2" t="s">
        <v>118</v>
      </c>
      <c r="D2" t="s">
        <v>4</v>
      </c>
      <c r="E2" t="s">
        <v>119</v>
      </c>
      <c r="F2" t="s">
        <v>120</v>
      </c>
      <c r="G2" t="s">
        <v>121</v>
      </c>
      <c r="H2" t="s">
        <v>122</v>
      </c>
      <c r="I2" t="s">
        <v>123</v>
      </c>
      <c r="J2" t="s">
        <v>122</v>
      </c>
      <c r="K2" t="s">
        <v>123</v>
      </c>
      <c r="L2" t="s">
        <v>122</v>
      </c>
      <c r="M2" t="s">
        <v>123</v>
      </c>
      <c r="O2">
        <v>1980</v>
      </c>
      <c r="P2">
        <v>1981</v>
      </c>
      <c r="Q2">
        <v>1982</v>
      </c>
      <c r="R2">
        <v>1983</v>
      </c>
      <c r="S2">
        <v>1984</v>
      </c>
      <c r="T2">
        <v>1985</v>
      </c>
      <c r="U2">
        <v>1986</v>
      </c>
      <c r="V2">
        <v>1987</v>
      </c>
      <c r="W2">
        <v>1988</v>
      </c>
      <c r="X2">
        <v>1989</v>
      </c>
      <c r="Y2">
        <v>1990</v>
      </c>
      <c r="Z2">
        <v>1991</v>
      </c>
      <c r="AA2">
        <v>1992</v>
      </c>
      <c r="AB2">
        <v>1993</v>
      </c>
      <c r="AC2">
        <v>1994</v>
      </c>
      <c r="AD2">
        <v>1995</v>
      </c>
      <c r="AE2">
        <v>1996</v>
      </c>
      <c r="AF2">
        <v>1997</v>
      </c>
      <c r="AG2">
        <v>1998</v>
      </c>
      <c r="AH2">
        <v>1999</v>
      </c>
      <c r="AI2">
        <v>2000</v>
      </c>
      <c r="AJ2">
        <v>2001</v>
      </c>
      <c r="AK2">
        <v>2002</v>
      </c>
      <c r="AL2">
        <v>2003</v>
      </c>
      <c r="AM2">
        <v>2004</v>
      </c>
      <c r="AN2">
        <v>2005</v>
      </c>
      <c r="AO2">
        <v>2006</v>
      </c>
      <c r="AP2">
        <v>2007</v>
      </c>
      <c r="AQ2">
        <v>2008</v>
      </c>
      <c r="AR2">
        <v>2009</v>
      </c>
      <c r="AS2">
        <v>2010</v>
      </c>
      <c r="AT2">
        <v>2011</v>
      </c>
      <c r="AU2">
        <v>2012</v>
      </c>
      <c r="AV2">
        <v>2013</v>
      </c>
      <c r="AW2">
        <v>2014</v>
      </c>
      <c r="AX2">
        <v>2015</v>
      </c>
      <c r="AY2">
        <v>2016</v>
      </c>
      <c r="AZ2">
        <v>2017</v>
      </c>
      <c r="BA2">
        <v>2018</v>
      </c>
      <c r="BE2">
        <v>1980</v>
      </c>
      <c r="BF2">
        <v>1981</v>
      </c>
      <c r="BG2">
        <v>1982</v>
      </c>
      <c r="BH2">
        <v>1983</v>
      </c>
      <c r="BI2">
        <v>1984</v>
      </c>
      <c r="BJ2">
        <v>1985</v>
      </c>
      <c r="BK2">
        <v>1986</v>
      </c>
      <c r="BL2">
        <v>1987</v>
      </c>
      <c r="BM2">
        <v>1988</v>
      </c>
      <c r="BN2">
        <v>1989</v>
      </c>
      <c r="BO2">
        <v>1990</v>
      </c>
      <c r="BP2">
        <v>1991</v>
      </c>
      <c r="BQ2">
        <v>1992</v>
      </c>
      <c r="BR2">
        <v>1993</v>
      </c>
      <c r="BS2">
        <v>1994</v>
      </c>
      <c r="BT2">
        <v>1995</v>
      </c>
      <c r="BU2">
        <v>1996</v>
      </c>
      <c r="BV2">
        <v>1997</v>
      </c>
      <c r="BW2">
        <v>1998</v>
      </c>
      <c r="BX2">
        <v>1999</v>
      </c>
      <c r="BY2">
        <v>2000</v>
      </c>
      <c r="BZ2">
        <v>2001</v>
      </c>
      <c r="CA2">
        <v>2002</v>
      </c>
      <c r="CB2">
        <v>2003</v>
      </c>
      <c r="CC2">
        <v>2004</v>
      </c>
      <c r="CD2">
        <v>2005</v>
      </c>
      <c r="CE2">
        <v>2006</v>
      </c>
      <c r="CF2">
        <v>2007</v>
      </c>
      <c r="CG2">
        <v>2008</v>
      </c>
      <c r="CH2">
        <v>2009</v>
      </c>
      <c r="CI2">
        <v>2010</v>
      </c>
      <c r="CJ2">
        <v>2011</v>
      </c>
      <c r="CK2">
        <v>2012</v>
      </c>
      <c r="CL2">
        <v>2013</v>
      </c>
      <c r="CM2">
        <v>2014</v>
      </c>
      <c r="CN2">
        <v>2015</v>
      </c>
      <c r="CO2">
        <v>2016</v>
      </c>
      <c r="CP2">
        <v>2017</v>
      </c>
      <c r="CQ2">
        <v>2018</v>
      </c>
    </row>
    <row r="3" spans="1:95" x14ac:dyDescent="0.25">
      <c r="A3" t="s">
        <v>62</v>
      </c>
      <c r="B3" t="s">
        <v>13</v>
      </c>
      <c r="C3" t="s">
        <v>70</v>
      </c>
      <c r="D3">
        <v>2017</v>
      </c>
      <c r="E3">
        <v>148</v>
      </c>
      <c r="F3">
        <v>0.4</v>
      </c>
      <c r="G3">
        <v>148.4</v>
      </c>
      <c r="H3">
        <f>IFERROR(PERCENTILE($O3:$BA3,0)/E3,0)</f>
        <v>0.30636235340181556</v>
      </c>
      <c r="I3">
        <f>IFERROR(PERCENTILE($O3:$BA3,0)/G3,0)</f>
        <v>0.30553657886434432</v>
      </c>
      <c r="J3">
        <f>IFERROR(PERCENTILE($O3:$BA3,0.5)/E3,0)</f>
        <v>0.48779539227238311</v>
      </c>
      <c r="K3">
        <f>IFERROR(PERCENTILE($O3:$BA3,0.5)/G3,0)</f>
        <v>0.48648057989429044</v>
      </c>
      <c r="L3">
        <f>IFERROR(PERCENTILE($O3:$BA3,1)/E3,0)</f>
        <v>0.68114778068806081</v>
      </c>
      <c r="M3">
        <f>IFERROR(PERCENTILE($O3:$BA3,1)/G3,0)</f>
        <v>0.67931180284254045</v>
      </c>
      <c r="N3" t="s">
        <v>70</v>
      </c>
      <c r="O3">
        <v>90.612265500438895</v>
      </c>
      <c r="P3">
        <v>83.357637071639203</v>
      </c>
      <c r="Q3">
        <v>79.845415648607499</v>
      </c>
      <c r="R3">
        <v>56.804547203675703</v>
      </c>
      <c r="S3">
        <v>82.684053631978301</v>
      </c>
      <c r="T3">
        <v>91.671309502352202</v>
      </c>
      <c r="U3">
        <v>73.536018556149699</v>
      </c>
      <c r="V3">
        <v>72.193718056312704</v>
      </c>
      <c r="W3">
        <v>84.903350417913899</v>
      </c>
      <c r="X3">
        <v>100.809871541833</v>
      </c>
      <c r="Y3">
        <v>80.349423256780099</v>
      </c>
      <c r="Z3">
        <v>82.487784558532994</v>
      </c>
      <c r="AA3">
        <v>75.456024905514596</v>
      </c>
      <c r="AB3">
        <v>74.298303656153493</v>
      </c>
      <c r="AC3">
        <v>89.723510103036304</v>
      </c>
      <c r="AD3">
        <v>81.6625890055074</v>
      </c>
      <c r="AE3">
        <v>88.373597162963705</v>
      </c>
      <c r="AF3">
        <v>60.902227071713597</v>
      </c>
      <c r="AG3">
        <v>65.503689119314501</v>
      </c>
      <c r="AH3">
        <v>80.157042696348796</v>
      </c>
      <c r="AI3">
        <v>73.438887908025293</v>
      </c>
      <c r="AJ3">
        <v>54.883165994994499</v>
      </c>
      <c r="AK3">
        <v>49.258679333956998</v>
      </c>
      <c r="AL3">
        <v>72.068920842734798</v>
      </c>
      <c r="AM3">
        <v>52.692175250424398</v>
      </c>
      <c r="AN3">
        <v>62.824565886066601</v>
      </c>
      <c r="AO3">
        <v>49.803813064672703</v>
      </c>
      <c r="AP3">
        <v>52.920255223915703</v>
      </c>
      <c r="AQ3">
        <v>74.854052143874497</v>
      </c>
      <c r="AR3">
        <v>66.800786904580505</v>
      </c>
      <c r="AS3">
        <v>87.080787804928903</v>
      </c>
      <c r="AT3">
        <v>63.148897549597798</v>
      </c>
      <c r="AU3">
        <v>64.944004395848296</v>
      </c>
      <c r="AV3">
        <v>60.075599402540703</v>
      </c>
      <c r="AW3">
        <v>45.341628303468703</v>
      </c>
      <c r="AX3">
        <v>61.868106207461999</v>
      </c>
      <c r="AY3">
        <v>58.382881950363497</v>
      </c>
      <c r="AZ3">
        <v>61.719691484181801</v>
      </c>
      <c r="BA3">
        <v>71.607178416379298</v>
      </c>
      <c r="BD3" t="s">
        <v>70</v>
      </c>
      <c r="BE3">
        <v>90.612265500438895</v>
      </c>
      <c r="BF3">
        <v>83.357637071639203</v>
      </c>
      <c r="BG3">
        <v>79.845415648607499</v>
      </c>
      <c r="BH3">
        <v>56.804547203675703</v>
      </c>
      <c r="BI3">
        <v>82.684053631978301</v>
      </c>
      <c r="BJ3">
        <v>91.671309502352202</v>
      </c>
      <c r="BK3">
        <v>73.536018556149699</v>
      </c>
      <c r="BL3">
        <v>72.193718056312704</v>
      </c>
      <c r="BM3">
        <v>84.903350417913899</v>
      </c>
      <c r="BN3">
        <v>100.809871541833</v>
      </c>
      <c r="BO3">
        <v>80.349423256780099</v>
      </c>
      <c r="BP3">
        <v>82.487784558532994</v>
      </c>
      <c r="BQ3">
        <v>75.456024905514596</v>
      </c>
      <c r="BR3">
        <v>74.298303656153493</v>
      </c>
      <c r="BS3">
        <v>89.723510103036304</v>
      </c>
      <c r="BT3">
        <v>81.6625890055074</v>
      </c>
      <c r="BU3">
        <v>88.373597162963705</v>
      </c>
      <c r="BV3">
        <v>60.902227071713597</v>
      </c>
      <c r="BW3">
        <v>65.503689119314501</v>
      </c>
      <c r="BX3">
        <v>80.157042696348796</v>
      </c>
      <c r="BY3">
        <v>73.438887908025293</v>
      </c>
      <c r="BZ3">
        <v>54.883165994994499</v>
      </c>
      <c r="CA3">
        <v>49.258679333956998</v>
      </c>
      <c r="CB3">
        <v>72.068920842734798</v>
      </c>
      <c r="CC3">
        <v>52.692175250424398</v>
      </c>
      <c r="CD3">
        <v>62.824565886066601</v>
      </c>
      <c r="CE3">
        <v>49.803813064672703</v>
      </c>
      <c r="CF3">
        <v>52.920255223915703</v>
      </c>
      <c r="CG3">
        <v>74.854052143874497</v>
      </c>
      <c r="CH3">
        <v>66.800786904580505</v>
      </c>
      <c r="CI3">
        <v>87.080787804928903</v>
      </c>
      <c r="CJ3">
        <v>63.148897549597798</v>
      </c>
      <c r="CK3">
        <v>64.944004395848296</v>
      </c>
      <c r="CL3">
        <v>60.075599402540703</v>
      </c>
      <c r="CM3">
        <v>45.341628303468703</v>
      </c>
      <c r="CN3">
        <v>61.868106207461999</v>
      </c>
      <c r="CO3">
        <v>58.382881950363497</v>
      </c>
      <c r="CP3">
        <v>61.719691484181801</v>
      </c>
      <c r="CQ3">
        <v>71.607178416379298</v>
      </c>
    </row>
    <row r="4" spans="1:95" x14ac:dyDescent="0.25">
      <c r="A4" t="s">
        <v>63</v>
      </c>
      <c r="B4" t="s">
        <v>16</v>
      </c>
      <c r="C4" t="s">
        <v>71</v>
      </c>
      <c r="D4">
        <v>2017</v>
      </c>
      <c r="E4">
        <v>12.5</v>
      </c>
      <c r="F4">
        <v>1</v>
      </c>
      <c r="G4">
        <v>13.5</v>
      </c>
      <c r="H4">
        <f>IFERROR(PERCENTILE($O4:$BA4,0)/E4,0)</f>
        <v>1.7756418865026321E-2</v>
      </c>
      <c r="I4">
        <f>IFERROR(PERCENTILE($O4:$BA4,0)/G4,0)</f>
        <v>1.6441128578728075E-2</v>
      </c>
      <c r="J4">
        <f>IFERROR(PERCENTILE($O4:$BA4,0.5)/E4,0)</f>
        <v>5.2927504521715997E-2</v>
      </c>
      <c r="K4">
        <f>IFERROR(PERCENTILE($O4:$BA4,0.5)/G4,0)</f>
        <v>4.9006948631218517E-2</v>
      </c>
      <c r="L4">
        <f>IFERROR(PERCENTILE($O4:$BA4,1)/E4,0)</f>
        <v>8.8715901312253612E-2</v>
      </c>
      <c r="M4">
        <f>IFERROR(PERCENTILE($O4:$BA4,1)/G4,0)</f>
        <v>8.2144353066901488E-2</v>
      </c>
      <c r="N4" t="s">
        <v>71</v>
      </c>
      <c r="O4">
        <v>0.68550506758153096</v>
      </c>
      <c r="P4">
        <v>0.45822131459327498</v>
      </c>
      <c r="Q4">
        <v>0.74926256885371001</v>
      </c>
      <c r="R4">
        <v>0.39042203565307898</v>
      </c>
      <c r="S4">
        <v>0.43231955145176498</v>
      </c>
      <c r="T4">
        <v>0.75794575262352404</v>
      </c>
      <c r="U4">
        <v>0.86591734513733798</v>
      </c>
      <c r="V4">
        <v>0.76152237410303703</v>
      </c>
      <c r="W4">
        <v>0.75989339835781</v>
      </c>
      <c r="X4">
        <v>0.92596822166405202</v>
      </c>
      <c r="Y4">
        <v>0.75928503445726303</v>
      </c>
      <c r="Z4">
        <v>0.814569591334521</v>
      </c>
      <c r="AA4">
        <v>0.45893678844351399</v>
      </c>
      <c r="AB4">
        <v>0.46630096106374902</v>
      </c>
      <c r="AC4">
        <v>0.66159380652144995</v>
      </c>
      <c r="AD4">
        <v>0.483934784303717</v>
      </c>
      <c r="AE4">
        <v>1.1089487664031701</v>
      </c>
      <c r="AF4">
        <v>0.92253126483118797</v>
      </c>
      <c r="AG4">
        <v>0.59789672367742996</v>
      </c>
      <c r="AH4">
        <v>0.48326712274223599</v>
      </c>
      <c r="AI4">
        <v>0.221955235812829</v>
      </c>
      <c r="AJ4">
        <v>0.29727643074075</v>
      </c>
      <c r="AK4">
        <v>0.60493678552112895</v>
      </c>
      <c r="AL4">
        <v>0.76584839258898696</v>
      </c>
      <c r="AM4">
        <v>0.649111865529992</v>
      </c>
      <c r="AN4">
        <v>0.38016709613239302</v>
      </c>
      <c r="AO4">
        <v>0.81245232458392602</v>
      </c>
      <c r="AP4">
        <v>0.42483047649251399</v>
      </c>
      <c r="AQ4">
        <v>0.59487279054997599</v>
      </c>
      <c r="AR4">
        <v>0.937888374863873</v>
      </c>
      <c r="AS4">
        <v>0.90464816573304596</v>
      </c>
      <c r="AT4">
        <v>0.86555728431458401</v>
      </c>
      <c r="AU4">
        <v>0.64507544667412298</v>
      </c>
      <c r="AV4">
        <v>0.57766006555746596</v>
      </c>
      <c r="AW4">
        <v>0.71979927367666896</v>
      </c>
      <c r="AX4">
        <v>0.87702254069664098</v>
      </c>
      <c r="AY4">
        <v>0.48032490713022602</v>
      </c>
      <c r="AZ4">
        <v>0.43783307971458801</v>
      </c>
      <c r="BA4">
        <v>1.10098348610894</v>
      </c>
      <c r="BD4" t="s">
        <v>71</v>
      </c>
      <c r="BE4">
        <v>0.68550506758153096</v>
      </c>
      <c r="BF4">
        <v>0.45822131459327498</v>
      </c>
      <c r="BG4">
        <v>0.74926256885371001</v>
      </c>
      <c r="BH4">
        <v>0.39042203565307898</v>
      </c>
      <c r="BI4">
        <v>0.43231955145176498</v>
      </c>
      <c r="BJ4">
        <v>0.75794575262352404</v>
      </c>
      <c r="BK4">
        <v>0.86591734513733798</v>
      </c>
      <c r="BL4">
        <v>0.76152237410303703</v>
      </c>
      <c r="BM4">
        <v>0.75989339835781</v>
      </c>
      <c r="BN4">
        <v>0.92596822166405202</v>
      </c>
      <c r="BO4">
        <v>0.75928503445726303</v>
      </c>
      <c r="BP4">
        <v>0.814569591334521</v>
      </c>
      <c r="BQ4">
        <v>0.45893678844351399</v>
      </c>
      <c r="BR4">
        <v>0.46630096106374902</v>
      </c>
      <c r="BS4">
        <v>0.66159380652144995</v>
      </c>
      <c r="BT4">
        <v>0.483934784303717</v>
      </c>
      <c r="BU4">
        <v>1.1089487664031701</v>
      </c>
      <c r="BV4">
        <v>0.92253126483118797</v>
      </c>
      <c r="BW4">
        <v>0.59789672367742996</v>
      </c>
      <c r="BX4">
        <v>0.48326712274223599</v>
      </c>
      <c r="BY4">
        <v>0.221955235812829</v>
      </c>
      <c r="BZ4">
        <v>0.29727643074075</v>
      </c>
      <c r="CA4">
        <v>0.60493678552112895</v>
      </c>
      <c r="CB4">
        <v>0.76584839258898696</v>
      </c>
      <c r="CC4">
        <v>0.649111865529992</v>
      </c>
      <c r="CD4">
        <v>0.38016709613239302</v>
      </c>
      <c r="CE4">
        <v>0.81245232458392602</v>
      </c>
      <c r="CF4">
        <v>0.42483047649251399</v>
      </c>
      <c r="CG4">
        <v>0.59487279054997599</v>
      </c>
      <c r="CH4">
        <v>0.937888374863873</v>
      </c>
      <c r="CI4">
        <v>0.90464816573304596</v>
      </c>
      <c r="CJ4">
        <v>0.86555728431458401</v>
      </c>
      <c r="CK4">
        <v>0.64507544667412298</v>
      </c>
      <c r="CL4">
        <v>0.57766006555746596</v>
      </c>
      <c r="CM4">
        <v>0.71979927367666896</v>
      </c>
      <c r="CN4">
        <v>0.87702254069664098</v>
      </c>
      <c r="CO4">
        <v>0.48032490713022602</v>
      </c>
      <c r="CP4">
        <v>0.43783307971458801</v>
      </c>
      <c r="CQ4">
        <v>1.10098348610894</v>
      </c>
    </row>
    <row r="5" spans="1:95" x14ac:dyDescent="0.25">
      <c r="A5" t="s">
        <v>64</v>
      </c>
      <c r="B5" t="s">
        <v>17</v>
      </c>
      <c r="C5" t="s">
        <v>72</v>
      </c>
      <c r="D5">
        <v>2017</v>
      </c>
      <c r="E5">
        <v>10.06</v>
      </c>
      <c r="F5">
        <v>2.476</v>
      </c>
      <c r="G5">
        <v>12.54</v>
      </c>
      <c r="H5">
        <f>IFERROR(PERCENTILE($O5:$BA5,0)/E5,0)</f>
        <v>0.20848798335832006</v>
      </c>
      <c r="I5">
        <f>IFERROR(PERCENTILE($O5:$BA5,0)/G5,0)</f>
        <v>0.16725591009447369</v>
      </c>
      <c r="J5">
        <f>IFERROR(PERCENTILE($O5:$BA5,0.5)/E5,0)</f>
        <v>0.36453379304477929</v>
      </c>
      <c r="K5">
        <f>IFERROR(PERCENTILE($O5:$BA5,0.5)/G5,0)</f>
        <v>0.29244098548887404</v>
      </c>
      <c r="L5">
        <f>IFERROR(PERCENTILE($O5:$BA5,1)/E5,0)</f>
        <v>0.70383888058659938</v>
      </c>
      <c r="M5">
        <f>IFERROR(PERCENTILE($O5:$BA5,1)/G5,0)</f>
        <v>0.564642674537575</v>
      </c>
      <c r="N5" t="s">
        <v>72</v>
      </c>
      <c r="O5">
        <v>3.5347487121640802</v>
      </c>
      <c r="P5">
        <v>2.4677057806093501</v>
      </c>
      <c r="Q5">
        <v>4.2831073117746703</v>
      </c>
      <c r="R5">
        <v>3.3105841633707001</v>
      </c>
      <c r="S5">
        <v>3.6183576576778602</v>
      </c>
      <c r="T5">
        <v>3.30748047068841</v>
      </c>
      <c r="U5">
        <v>4.4604909584670001</v>
      </c>
      <c r="V5">
        <v>4.1884509581100797</v>
      </c>
      <c r="W5">
        <v>3.6450161276531099</v>
      </c>
      <c r="X5">
        <v>3.9536433385350902</v>
      </c>
      <c r="Y5">
        <v>3.95610141246092</v>
      </c>
      <c r="Z5">
        <v>3.9593980607261501</v>
      </c>
      <c r="AA5">
        <v>2.9350681827613401</v>
      </c>
      <c r="AB5">
        <v>3.0911949404495598</v>
      </c>
      <c r="AC5">
        <v>2.7788297748156601</v>
      </c>
      <c r="AD5">
        <v>2.3948886150975199</v>
      </c>
      <c r="AE5">
        <v>6.6547070332399496</v>
      </c>
      <c r="AF5">
        <v>5.1714350611970703</v>
      </c>
      <c r="AG5">
        <v>3.68159173343183</v>
      </c>
      <c r="AH5">
        <v>2.67179203164129</v>
      </c>
      <c r="AI5">
        <v>2.4907382718610802</v>
      </c>
      <c r="AJ5">
        <v>3.3949212561011199</v>
      </c>
      <c r="AK5">
        <v>3.85127346628625</v>
      </c>
      <c r="AL5">
        <v>5.2718932296173797</v>
      </c>
      <c r="AM5">
        <v>3.7272940231747</v>
      </c>
      <c r="AN5">
        <v>2.1881824889051198</v>
      </c>
      <c r="AO5">
        <v>3.7792830686662602</v>
      </c>
      <c r="AP5">
        <v>2.6564589901608202</v>
      </c>
      <c r="AQ5">
        <v>3.4627297383130902</v>
      </c>
      <c r="AR5">
        <v>5.0221559885827496</v>
      </c>
      <c r="AS5">
        <v>7.0806191387011896</v>
      </c>
      <c r="AT5">
        <v>4.5874090974314203</v>
      </c>
      <c r="AU5">
        <v>3.5866396870466901</v>
      </c>
      <c r="AV5">
        <v>4.5964858946082296</v>
      </c>
      <c r="AW5">
        <v>3.8997882188787401</v>
      </c>
      <c r="AX5">
        <v>3.66720995803048</v>
      </c>
      <c r="AY5">
        <v>3.13655346160966</v>
      </c>
      <c r="AZ5">
        <v>2.0973891125847</v>
      </c>
      <c r="BA5">
        <v>5.5045874160613701</v>
      </c>
      <c r="BD5" t="s">
        <v>72</v>
      </c>
      <c r="BE5">
        <v>3.5347487121640802</v>
      </c>
      <c r="BF5">
        <v>2.4677057806093501</v>
      </c>
      <c r="BG5">
        <v>4.2831073117746703</v>
      </c>
      <c r="BH5">
        <v>3.3105841633707001</v>
      </c>
      <c r="BI5">
        <v>3.6183576576778602</v>
      </c>
      <c r="BJ5">
        <v>3.30748047068841</v>
      </c>
      <c r="BK5">
        <v>4.4604909584670001</v>
      </c>
      <c r="BL5">
        <v>4.1884509581100797</v>
      </c>
      <c r="BM5">
        <v>3.6450161276531099</v>
      </c>
      <c r="BN5">
        <v>3.9536433385350902</v>
      </c>
      <c r="BO5">
        <v>3.95610141246092</v>
      </c>
      <c r="BP5">
        <v>3.9593980607261501</v>
      </c>
      <c r="BQ5">
        <v>2.9350681827613401</v>
      </c>
      <c r="BR5">
        <v>3.0911949404495598</v>
      </c>
      <c r="BS5">
        <v>2.7788297748156601</v>
      </c>
      <c r="BT5">
        <v>2.3948886150975199</v>
      </c>
      <c r="BU5">
        <v>6.6547070332399496</v>
      </c>
      <c r="BV5">
        <v>5.1714350611970703</v>
      </c>
      <c r="BW5">
        <v>3.68159173343183</v>
      </c>
      <c r="BX5">
        <v>2.67179203164129</v>
      </c>
      <c r="BY5">
        <v>2.4907382718610802</v>
      </c>
      <c r="BZ5">
        <v>3.3949212561011199</v>
      </c>
      <c r="CA5">
        <v>3.85127346628625</v>
      </c>
      <c r="CB5">
        <v>5.2718932296173797</v>
      </c>
      <c r="CC5">
        <v>3.7272940231747</v>
      </c>
      <c r="CD5">
        <v>2.1881824889051198</v>
      </c>
      <c r="CE5">
        <v>3.7792830686662602</v>
      </c>
      <c r="CF5">
        <v>2.6564589901608202</v>
      </c>
      <c r="CG5">
        <v>3.4627297383130902</v>
      </c>
      <c r="CH5">
        <v>5.0221559885827496</v>
      </c>
      <c r="CI5">
        <v>7.0806191387011896</v>
      </c>
      <c r="CJ5">
        <v>4.5874090974314203</v>
      </c>
      <c r="CK5">
        <v>3.5866396870466901</v>
      </c>
      <c r="CL5">
        <v>4.5964858946082296</v>
      </c>
      <c r="CM5">
        <v>3.8997882188787401</v>
      </c>
      <c r="CN5">
        <v>3.66720995803048</v>
      </c>
      <c r="CO5">
        <v>3.13655346160966</v>
      </c>
      <c r="CP5">
        <v>2.0973891125847</v>
      </c>
      <c r="CQ5">
        <v>5.5045874160613701</v>
      </c>
    </row>
    <row r="6" spans="1:95" x14ac:dyDescent="0.25">
      <c r="A6" t="s">
        <v>63</v>
      </c>
      <c r="B6" t="s">
        <v>14</v>
      </c>
      <c r="C6" t="s">
        <v>73</v>
      </c>
      <c r="D6">
        <v>2017</v>
      </c>
      <c r="E6">
        <v>10.3</v>
      </c>
      <c r="F6">
        <v>16.09</v>
      </c>
      <c r="G6">
        <v>26.39</v>
      </c>
      <c r="H6">
        <f>IFERROR(PERCENTILE($O6:$BA6,0)/E6,0)</f>
        <v>2.5591176274660968E-2</v>
      </c>
      <c r="I6">
        <f>IFERROR(PERCENTILE($O6:$BA6,0)/G6,0)</f>
        <v>9.9882196145891621E-3</v>
      </c>
      <c r="J6">
        <f>IFERROR(PERCENTILE($O6:$BA6,0.5)/E6,0)</f>
        <v>5.5208713025296306E-2</v>
      </c>
      <c r="K6">
        <f>IFERROR(PERCENTILE($O6:$BA6,0.5)/G6,0)</f>
        <v>2.154792512923653E-2</v>
      </c>
      <c r="L6">
        <f>IFERROR(PERCENTILE($O6:$BA6,1)/E6,0)</f>
        <v>8.8630969121025138E-2</v>
      </c>
      <c r="M6">
        <f>IFERROR(PERCENTILE($O6:$BA6,1)/G6,0)</f>
        <v>3.4592610153336832E-2</v>
      </c>
      <c r="N6" t="s">
        <v>73</v>
      </c>
      <c r="O6">
        <v>0.59068377794015303</v>
      </c>
      <c r="P6">
        <v>0.42638197734339001</v>
      </c>
      <c r="Q6">
        <v>0.64786268793434099</v>
      </c>
      <c r="R6">
        <v>0.34412909320578899</v>
      </c>
      <c r="S6">
        <v>0.39531404753263599</v>
      </c>
      <c r="T6">
        <v>0.56864974416055203</v>
      </c>
      <c r="U6">
        <v>0.71094404612203899</v>
      </c>
      <c r="V6">
        <v>0.61591094192049201</v>
      </c>
      <c r="W6">
        <v>0.56792540384288503</v>
      </c>
      <c r="X6">
        <v>0.78537251531468899</v>
      </c>
      <c r="Y6">
        <v>0.62456606072725296</v>
      </c>
      <c r="Z6">
        <v>0.69488801892716301</v>
      </c>
      <c r="AA6">
        <v>0.47134989994885101</v>
      </c>
      <c r="AB6">
        <v>0.48390188144347401</v>
      </c>
      <c r="AC6">
        <v>0.58673276299625399</v>
      </c>
      <c r="AD6">
        <v>0.45030209183991698</v>
      </c>
      <c r="AE6">
        <v>0.89944191270415197</v>
      </c>
      <c r="AF6">
        <v>0.73744986940417301</v>
      </c>
      <c r="AG6">
        <v>0.54367177570292702</v>
      </c>
      <c r="AH6">
        <v>0.44743357526762101</v>
      </c>
      <c r="AI6">
        <v>0.263589115629008</v>
      </c>
      <c r="AJ6">
        <v>0.335568996330742</v>
      </c>
      <c r="AK6">
        <v>0.557514911405111</v>
      </c>
      <c r="AL6">
        <v>0.60401978327186301</v>
      </c>
      <c r="AM6">
        <v>0.60847024893818102</v>
      </c>
      <c r="AN6">
        <v>0.36723522280374599</v>
      </c>
      <c r="AO6">
        <v>0.68125569386305196</v>
      </c>
      <c r="AP6">
        <v>0.41387263382015499</v>
      </c>
      <c r="AQ6">
        <v>0.49182558498895501</v>
      </c>
      <c r="AR6">
        <v>0.80890867455158499</v>
      </c>
      <c r="AS6">
        <v>0.78152250798291001</v>
      </c>
      <c r="AT6">
        <v>0.73561628970005499</v>
      </c>
      <c r="AU6">
        <v>0.61873109341612698</v>
      </c>
      <c r="AV6">
        <v>0.53559897001034495</v>
      </c>
      <c r="AW6">
        <v>0.53567908705330602</v>
      </c>
      <c r="AX6">
        <v>0.76850467846222104</v>
      </c>
      <c r="AY6">
        <v>0.43972402684373602</v>
      </c>
      <c r="AZ6">
        <v>0.39635232393915498</v>
      </c>
      <c r="BA6">
        <v>0.91289898194655905</v>
      </c>
      <c r="BD6" t="s">
        <v>73</v>
      </c>
      <c r="BE6">
        <v>0.59068377794015303</v>
      </c>
      <c r="BF6">
        <v>0.42638197734339001</v>
      </c>
      <c r="BG6">
        <v>0.64786268793434099</v>
      </c>
      <c r="BH6">
        <v>0.34412909320578899</v>
      </c>
      <c r="BI6">
        <v>0.39531404753263599</v>
      </c>
      <c r="BJ6">
        <v>0.56864974416055203</v>
      </c>
      <c r="BK6">
        <v>0.71094404612203899</v>
      </c>
      <c r="BL6">
        <v>0.61591094192049201</v>
      </c>
      <c r="BM6">
        <v>0.56792540384288503</v>
      </c>
      <c r="BN6">
        <v>0.78537251531468899</v>
      </c>
      <c r="BO6">
        <v>0.62456606072725296</v>
      </c>
      <c r="BP6">
        <v>0.69488801892716301</v>
      </c>
      <c r="BQ6">
        <v>0.47134989994885101</v>
      </c>
      <c r="BR6">
        <v>0.48390188144347401</v>
      </c>
      <c r="BS6">
        <v>0.58673276299625399</v>
      </c>
      <c r="BT6">
        <v>0.45030209183991698</v>
      </c>
      <c r="BU6">
        <v>0.89944191270415197</v>
      </c>
      <c r="BV6">
        <v>0.73744986940417301</v>
      </c>
      <c r="BW6">
        <v>0.54367177570292702</v>
      </c>
      <c r="BX6">
        <v>0.44743357526762101</v>
      </c>
      <c r="BY6">
        <v>0.263589115629008</v>
      </c>
      <c r="BZ6">
        <v>0.335568996330742</v>
      </c>
      <c r="CA6">
        <v>0.557514911405111</v>
      </c>
      <c r="CB6">
        <v>0.60401978327186301</v>
      </c>
      <c r="CC6">
        <v>0.60847024893818102</v>
      </c>
      <c r="CD6">
        <v>0.36723522280374599</v>
      </c>
      <c r="CE6">
        <v>0.68125569386305196</v>
      </c>
      <c r="CF6">
        <v>0.41387263382015499</v>
      </c>
      <c r="CG6">
        <v>0.49182558498895501</v>
      </c>
      <c r="CH6">
        <v>0.80890867455158499</v>
      </c>
      <c r="CI6">
        <v>0.78152250798291001</v>
      </c>
      <c r="CJ6">
        <v>0.73561628970005499</v>
      </c>
      <c r="CK6">
        <v>0.61873109341612698</v>
      </c>
      <c r="CL6">
        <v>0.53559897001034495</v>
      </c>
      <c r="CM6">
        <v>0.53567908705330602</v>
      </c>
      <c r="CN6">
        <v>0.76850467846222104</v>
      </c>
      <c r="CO6">
        <v>0.43972402684373602</v>
      </c>
      <c r="CP6">
        <v>0.39635232393915498</v>
      </c>
      <c r="CQ6">
        <v>0.91289898194655905</v>
      </c>
    </row>
    <row r="7" spans="1:95" x14ac:dyDescent="0.25">
      <c r="A7" t="s">
        <v>62</v>
      </c>
      <c r="B7" t="s">
        <v>15</v>
      </c>
      <c r="C7" t="s">
        <v>74</v>
      </c>
      <c r="D7">
        <v>2017</v>
      </c>
      <c r="E7">
        <v>2.4</v>
      </c>
      <c r="F7">
        <v>9.84</v>
      </c>
      <c r="G7">
        <v>12.24</v>
      </c>
      <c r="H7">
        <f>IFERROR(PERCENTILE($O7:$BA7,0)/E7,0)</f>
        <v>7.0857634861062088E-4</v>
      </c>
      <c r="I7">
        <f>IFERROR(PERCENTILE($O7:$BA7,0)/G7,0)</f>
        <v>1.3893653894325898E-4</v>
      </c>
      <c r="J7">
        <f>IFERROR(PERCENTILE($O7:$BA7,0.5)/E7,0)</f>
        <v>8.7115610229199171E-4</v>
      </c>
      <c r="K7">
        <f>IFERROR(PERCENTILE($O7:$BA7,0.5)/G7,0)</f>
        <v>1.7081492201803758E-4</v>
      </c>
      <c r="L7">
        <f>IFERROR(PERCENTILE($O7:$BA7,1)/E7,0)</f>
        <v>8.8719369744560419E-4</v>
      </c>
      <c r="M7">
        <f>IFERROR(PERCENTILE($O7:$BA7,1)/G7,0)</f>
        <v>1.7395954851874592E-4</v>
      </c>
      <c r="N7" t="s">
        <v>74</v>
      </c>
      <c r="O7">
        <v>2.1247755622826902E-3</v>
      </c>
      <c r="P7">
        <v>2.1077820893122502E-3</v>
      </c>
      <c r="Q7">
        <v>1.74126066563899E-3</v>
      </c>
      <c r="R7">
        <v>2.1037092161891699E-3</v>
      </c>
      <c r="S7">
        <v>2.0871304380930501E-3</v>
      </c>
      <c r="T7">
        <v>1.77445236964299E-3</v>
      </c>
      <c r="U7">
        <v>2.1006246568668701E-3</v>
      </c>
      <c r="V7">
        <v>2.0796895631887101E-3</v>
      </c>
      <c r="W7">
        <v>1.7580529781642299E-3</v>
      </c>
      <c r="X7">
        <v>2.0068608394497702E-3</v>
      </c>
      <c r="Y7">
        <v>1.8371235225209399E-3</v>
      </c>
      <c r="Z7">
        <v>2.02176427031845E-3</v>
      </c>
      <c r="AA7">
        <v>2.0424002758262102E-3</v>
      </c>
      <c r="AB7">
        <v>2.1236585682059702E-3</v>
      </c>
      <c r="AC7">
        <v>1.8060753114477E-3</v>
      </c>
      <c r="AD7">
        <v>1.85334842835552E-3</v>
      </c>
      <c r="AE7">
        <v>2.1274706915166801E-3</v>
      </c>
      <c r="AF7">
        <v>2.0912404049871899E-3</v>
      </c>
      <c r="AG7">
        <v>1.70058323666549E-3</v>
      </c>
      <c r="AH7">
        <v>2.1236585682059702E-3</v>
      </c>
      <c r="AI7">
        <v>2.11784498682929E-3</v>
      </c>
      <c r="AJ7">
        <v>2.0806575565442799E-3</v>
      </c>
      <c r="AK7">
        <v>2.1109101009559299E-3</v>
      </c>
      <c r="AL7">
        <v>2.1139145975745898E-3</v>
      </c>
      <c r="AM7">
        <v>2.0991073236725898E-3</v>
      </c>
      <c r="AN7">
        <v>2.1204217270458102E-3</v>
      </c>
      <c r="AO7">
        <v>2.09283858064263E-3</v>
      </c>
      <c r="AP7">
        <v>2.0907746455007801E-3</v>
      </c>
      <c r="AQ7">
        <v>2.12926487386945E-3</v>
      </c>
      <c r="AR7">
        <v>2.12001421712062E-3</v>
      </c>
      <c r="AS7">
        <v>1.8183699411919499E-3</v>
      </c>
      <c r="AT7">
        <v>2.0889686462668001E-3</v>
      </c>
      <c r="AU7">
        <v>2.1078927477067599E-3</v>
      </c>
      <c r="AV7">
        <v>2.0769538254662998E-3</v>
      </c>
      <c r="AW7">
        <v>2.0845645592851699E-3</v>
      </c>
      <c r="AX7">
        <v>1.7259300354124901E-3</v>
      </c>
      <c r="AY7">
        <v>2.1009909753449199E-3</v>
      </c>
      <c r="AZ7">
        <v>2.1191012959788599E-3</v>
      </c>
      <c r="BA7">
        <v>1.7631308838914801E-3</v>
      </c>
      <c r="BD7" t="s">
        <v>74</v>
      </c>
      <c r="BE7">
        <v>2.1247755622826902E-3</v>
      </c>
      <c r="BF7">
        <v>2.1077820893122502E-3</v>
      </c>
      <c r="BG7">
        <v>1.74126066563899E-3</v>
      </c>
      <c r="BH7">
        <v>2.1037092161891699E-3</v>
      </c>
      <c r="BI7">
        <v>2.0871304380930501E-3</v>
      </c>
      <c r="BJ7">
        <v>1.77445236964299E-3</v>
      </c>
      <c r="BK7">
        <v>2.1006246568668701E-3</v>
      </c>
      <c r="BL7">
        <v>2.0796895631887101E-3</v>
      </c>
      <c r="BM7">
        <v>1.7580529781642299E-3</v>
      </c>
      <c r="BN7">
        <v>2.0068608394497702E-3</v>
      </c>
      <c r="BO7">
        <v>1.8371235225209399E-3</v>
      </c>
      <c r="BP7">
        <v>2.02176427031845E-3</v>
      </c>
      <c r="BQ7">
        <v>2.0424002758262102E-3</v>
      </c>
      <c r="BR7">
        <v>2.1236585682059702E-3</v>
      </c>
      <c r="BS7">
        <v>1.8060753114477E-3</v>
      </c>
      <c r="BT7">
        <v>1.85334842835552E-3</v>
      </c>
      <c r="BU7">
        <v>2.1274706915166801E-3</v>
      </c>
      <c r="BV7">
        <v>2.0912404049871899E-3</v>
      </c>
      <c r="BW7">
        <v>1.70058323666549E-3</v>
      </c>
      <c r="BX7">
        <v>2.1236585682059702E-3</v>
      </c>
      <c r="BY7">
        <v>2.11784498682929E-3</v>
      </c>
      <c r="BZ7">
        <v>2.0806575565442799E-3</v>
      </c>
      <c r="CA7">
        <v>2.1109101009559299E-3</v>
      </c>
      <c r="CB7">
        <v>2.1139145975745898E-3</v>
      </c>
      <c r="CC7">
        <v>2.0991073236725898E-3</v>
      </c>
      <c r="CD7">
        <v>2.1204217270458102E-3</v>
      </c>
      <c r="CE7">
        <v>2.09283858064263E-3</v>
      </c>
      <c r="CF7">
        <v>2.0907746455007801E-3</v>
      </c>
      <c r="CG7">
        <v>2.12926487386945E-3</v>
      </c>
      <c r="CH7">
        <v>2.12001421712062E-3</v>
      </c>
      <c r="CI7">
        <v>1.8183699411919499E-3</v>
      </c>
      <c r="CJ7">
        <v>2.0889686462668001E-3</v>
      </c>
      <c r="CK7">
        <v>2.1078927477067599E-3</v>
      </c>
      <c r="CL7">
        <v>2.0769538254662998E-3</v>
      </c>
      <c r="CM7">
        <v>2.0845645592851699E-3</v>
      </c>
      <c r="CN7">
        <v>1.7259300354124901E-3</v>
      </c>
      <c r="CO7">
        <v>2.1009909753449199E-3</v>
      </c>
      <c r="CP7">
        <v>2.1191012959788599E-3</v>
      </c>
      <c r="CQ7">
        <v>1.7631308838914801E-3</v>
      </c>
    </row>
    <row r="8" spans="1:95" x14ac:dyDescent="0.25">
      <c r="A8" t="s">
        <v>65</v>
      </c>
      <c r="B8" t="s">
        <v>23</v>
      </c>
      <c r="C8" t="s">
        <v>75</v>
      </c>
      <c r="D8">
        <v>2017</v>
      </c>
      <c r="E8">
        <v>900</v>
      </c>
      <c r="F8">
        <v>383</v>
      </c>
      <c r="G8">
        <v>1283</v>
      </c>
      <c r="H8">
        <f>IFERROR(PERCENTILE($O8:$BA8,0)/E8,0)</f>
        <v>9.6819896076762335E-2</v>
      </c>
      <c r="I8">
        <f>IFERROR(PERCENTILE($O8:$BA8,0)/G8,0)</f>
        <v>6.7917308237791199E-2</v>
      </c>
      <c r="J8">
        <f>IFERROR(PERCENTILE($O8:$BA8,0.5)/E8,0)</f>
        <v>0.1387250121677111</v>
      </c>
      <c r="K8">
        <f>IFERROR(PERCENTILE($O8:$BA8,0.5)/G8,0)</f>
        <v>9.7312946960982069E-2</v>
      </c>
      <c r="L8">
        <f>IFERROR(PERCENTILE($O8:$BA8,1)/E8,0)</f>
        <v>0.18351890722246778</v>
      </c>
      <c r="M8">
        <f>IFERROR(PERCENTILE($O8:$BA8,1)/G8,0)</f>
        <v>0.12873500896353937</v>
      </c>
      <c r="N8" t="s">
        <v>75</v>
      </c>
      <c r="O8">
        <v>120.47331416876899</v>
      </c>
      <c r="P8">
        <v>87.137906469086104</v>
      </c>
      <c r="Q8">
        <v>114.97219977510299</v>
      </c>
      <c r="R8">
        <v>95.957219161425101</v>
      </c>
      <c r="S8">
        <v>144.31076144291899</v>
      </c>
      <c r="T8">
        <v>89.753508776175707</v>
      </c>
      <c r="U8">
        <v>124.85251095094</v>
      </c>
      <c r="V8">
        <v>103.667201429119</v>
      </c>
      <c r="W8">
        <v>123.893704481151</v>
      </c>
      <c r="X8">
        <v>120.32465675320999</v>
      </c>
      <c r="Y8">
        <v>114.044212796653</v>
      </c>
      <c r="Z8">
        <v>124.660780427909</v>
      </c>
      <c r="AA8">
        <v>153.685847513086</v>
      </c>
      <c r="AB8">
        <v>90.158860491311401</v>
      </c>
      <c r="AC8">
        <v>118.717162978722</v>
      </c>
      <c r="AD8">
        <v>144.28966469834199</v>
      </c>
      <c r="AE8">
        <v>106.273500894169</v>
      </c>
      <c r="AF8">
        <v>101.311906503168</v>
      </c>
      <c r="AG8">
        <v>145.67306491954599</v>
      </c>
      <c r="AH8">
        <v>146.47328983256301</v>
      </c>
      <c r="AI8">
        <v>126.22842741201001</v>
      </c>
      <c r="AJ8">
        <v>142.22383666953101</v>
      </c>
      <c r="AK8">
        <v>131.099018605634</v>
      </c>
      <c r="AL8">
        <v>153.48087258758801</v>
      </c>
      <c r="AM8">
        <v>140.958018515052</v>
      </c>
      <c r="AN8">
        <v>141.50064787564699</v>
      </c>
      <c r="AO8">
        <v>107.96795740481799</v>
      </c>
      <c r="AP8">
        <v>149.48688149595699</v>
      </c>
      <c r="AQ8">
        <v>135.84516101173199</v>
      </c>
      <c r="AR8">
        <v>114.09353172972899</v>
      </c>
      <c r="AS8">
        <v>159.870269844099</v>
      </c>
      <c r="AT8">
        <v>165.167016500221</v>
      </c>
      <c r="AU8">
        <v>131.784268637342</v>
      </c>
      <c r="AV8">
        <v>142.543978851937</v>
      </c>
      <c r="AW8">
        <v>121.065006647012</v>
      </c>
      <c r="AX8">
        <v>108.427460776741</v>
      </c>
      <c r="AY8">
        <v>159.15839267129101</v>
      </c>
      <c r="AZ8">
        <v>116.135776177808</v>
      </c>
      <c r="BA8">
        <v>157.79818039666699</v>
      </c>
      <c r="BD8" t="s">
        <v>75</v>
      </c>
      <c r="BE8">
        <v>120.47331416876899</v>
      </c>
      <c r="BF8">
        <v>87.137906469086104</v>
      </c>
      <c r="BG8">
        <v>114.97219977510299</v>
      </c>
      <c r="BH8">
        <v>95.957219161425101</v>
      </c>
      <c r="BI8">
        <v>144.31076144291899</v>
      </c>
      <c r="BJ8">
        <v>89.753508776175707</v>
      </c>
      <c r="BK8">
        <v>124.85251095094</v>
      </c>
      <c r="BL8">
        <v>103.667201429119</v>
      </c>
      <c r="BM8">
        <v>123.893704481151</v>
      </c>
      <c r="BN8">
        <v>120.32465675320999</v>
      </c>
      <c r="BO8">
        <v>114.044212796653</v>
      </c>
      <c r="BP8">
        <v>124.660780427909</v>
      </c>
      <c r="BQ8">
        <v>153.685847513086</v>
      </c>
      <c r="BR8">
        <v>90.158860491311401</v>
      </c>
      <c r="BS8">
        <v>118.717162978722</v>
      </c>
      <c r="BT8">
        <v>144.28966469834199</v>
      </c>
      <c r="BU8">
        <v>106.273500894169</v>
      </c>
      <c r="BV8">
        <v>101.311906503168</v>
      </c>
      <c r="BW8">
        <v>145.67306491954599</v>
      </c>
      <c r="BX8">
        <v>146.47328983256301</v>
      </c>
      <c r="BY8">
        <v>126.22842741201001</v>
      </c>
      <c r="BZ8">
        <v>142.22383666953101</v>
      </c>
      <c r="CA8">
        <v>131.099018605634</v>
      </c>
      <c r="CB8">
        <v>153.48087258758801</v>
      </c>
      <c r="CC8">
        <v>140.958018515052</v>
      </c>
      <c r="CD8">
        <v>141.50064787564699</v>
      </c>
      <c r="CE8">
        <v>107.96795740481799</v>
      </c>
      <c r="CF8">
        <v>149.48688149595699</v>
      </c>
      <c r="CG8">
        <v>135.84516101173199</v>
      </c>
      <c r="CH8">
        <v>114.09353172972899</v>
      </c>
      <c r="CI8">
        <v>159.870269844099</v>
      </c>
      <c r="CJ8">
        <v>165.167016500221</v>
      </c>
      <c r="CK8">
        <v>131.784268637342</v>
      </c>
      <c r="CL8">
        <v>142.543978851937</v>
      </c>
      <c r="CM8">
        <v>121.065006647012</v>
      </c>
      <c r="CN8">
        <v>108.427460776741</v>
      </c>
      <c r="CO8">
        <v>159.15839267129101</v>
      </c>
      <c r="CP8">
        <v>116.135776177808</v>
      </c>
      <c r="CQ8">
        <v>157.79818039666699</v>
      </c>
    </row>
    <row r="9" spans="1:95" x14ac:dyDescent="0.25">
      <c r="A9" t="s">
        <v>65</v>
      </c>
      <c r="B9" t="s">
        <v>19</v>
      </c>
      <c r="C9" t="s">
        <v>76</v>
      </c>
      <c r="D9">
        <v>2017</v>
      </c>
      <c r="E9">
        <v>141</v>
      </c>
      <c r="F9">
        <v>0</v>
      </c>
      <c r="G9">
        <v>141</v>
      </c>
      <c r="H9">
        <f>IFERROR(PERCENTILE($O9:$BA9,0)/E9,0)</f>
        <v>4.1109919476081704E-3</v>
      </c>
      <c r="I9">
        <f>IFERROR(PERCENTILE($O9:$BA9,0)/G9,0)</f>
        <v>4.1109919476081704E-3</v>
      </c>
      <c r="J9">
        <f>IFERROR(PERCENTILE($O9:$BA9,0.5)/E9,0)</f>
        <v>1.0984594306687802E-2</v>
      </c>
      <c r="K9">
        <f>IFERROR(PERCENTILE($O9:$BA9,0.5)/G9,0)</f>
        <v>1.0984594306687802E-2</v>
      </c>
      <c r="L9">
        <f>IFERROR(PERCENTILE($O9:$BA9,1)/E9,0)</f>
        <v>1.6339680724257375E-2</v>
      </c>
      <c r="M9">
        <f>IFERROR(PERCENTILE($O9:$BA9,1)/G9,0)</f>
        <v>1.6339680724257375E-2</v>
      </c>
      <c r="N9" t="s">
        <v>76</v>
      </c>
      <c r="O9">
        <v>1.69332888634253</v>
      </c>
      <c r="P9">
        <v>0.98593445874671104</v>
      </c>
      <c r="Q9">
        <v>1.54882779724298</v>
      </c>
      <c r="R9">
        <v>0.90052493737221195</v>
      </c>
      <c r="S9">
        <v>1.0508581399535899</v>
      </c>
      <c r="T9">
        <v>1.7221352986670999</v>
      </c>
      <c r="U9">
        <v>1.9879646299428799</v>
      </c>
      <c r="V9">
        <v>1.57640703475676</v>
      </c>
      <c r="W9">
        <v>1.6354126676404599</v>
      </c>
      <c r="X9">
        <v>1.8965440338216699</v>
      </c>
      <c r="Y9">
        <v>1.7856276961214099</v>
      </c>
      <c r="Z9">
        <v>1.7022888803151399</v>
      </c>
      <c r="AA9">
        <v>1.02147479122685</v>
      </c>
      <c r="AB9">
        <v>1.0419139971392799</v>
      </c>
      <c r="AC9">
        <v>1.56011878820595</v>
      </c>
      <c r="AD9">
        <v>0.98030522297614098</v>
      </c>
      <c r="AE9">
        <v>2.1295915059251498</v>
      </c>
      <c r="AF9">
        <v>2.1203096266411401</v>
      </c>
      <c r="AG9">
        <v>1.38625657100406</v>
      </c>
      <c r="AH9">
        <v>1.1022428004646201</v>
      </c>
      <c r="AI9">
        <v>0.57964986461275203</v>
      </c>
      <c r="AJ9">
        <v>0.82303840741265399</v>
      </c>
      <c r="AK9">
        <v>1.4553813423049899</v>
      </c>
      <c r="AL9">
        <v>1.8134449362143901</v>
      </c>
      <c r="AM9">
        <v>1.6184763929510499</v>
      </c>
      <c r="AN9">
        <v>0.80190473428533704</v>
      </c>
      <c r="AO9">
        <v>1.80082123509328</v>
      </c>
      <c r="AP9">
        <v>0.84290404876748104</v>
      </c>
      <c r="AQ9">
        <v>1.16128692532827</v>
      </c>
      <c r="AR9">
        <v>1.8082394038204399</v>
      </c>
      <c r="AS9">
        <v>1.8503146732025</v>
      </c>
      <c r="AT9">
        <v>2.06809814425266</v>
      </c>
      <c r="AU9">
        <v>1.44488134926155</v>
      </c>
      <c r="AV9">
        <v>1.5342917663345801</v>
      </c>
      <c r="AW9">
        <v>1.4620641997625401</v>
      </c>
      <c r="AX9">
        <v>1.8759044768206501</v>
      </c>
      <c r="AY9">
        <v>1.02482839110666</v>
      </c>
      <c r="AZ9">
        <v>1.0200596613966</v>
      </c>
      <c r="BA9">
        <v>2.3038949821202901</v>
      </c>
      <c r="BD9" t="s">
        <v>76</v>
      </c>
      <c r="BE9">
        <v>1.69332888634253</v>
      </c>
      <c r="BF9">
        <v>0.98593445874671104</v>
      </c>
      <c r="BG9">
        <v>1.54882779724298</v>
      </c>
      <c r="BH9">
        <v>0.90052493737221195</v>
      </c>
      <c r="BI9">
        <v>1.0508581399535899</v>
      </c>
      <c r="BJ9">
        <v>1.7221352986670999</v>
      </c>
      <c r="BK9">
        <v>1.9879646299428799</v>
      </c>
      <c r="BL9">
        <v>1.57640703475676</v>
      </c>
      <c r="BM9">
        <v>1.6354126676404599</v>
      </c>
      <c r="BN9">
        <v>1.8965440338216699</v>
      </c>
      <c r="BO9">
        <v>1.7856276961214099</v>
      </c>
      <c r="BP9">
        <v>1.7022888803151399</v>
      </c>
      <c r="BQ9">
        <v>1.02147479122685</v>
      </c>
      <c r="BR9">
        <v>1.0419139971392799</v>
      </c>
      <c r="BS9">
        <v>1.56011878820595</v>
      </c>
      <c r="BT9">
        <v>0.98030522297614098</v>
      </c>
      <c r="BU9">
        <v>2.1295915059251498</v>
      </c>
      <c r="BV9">
        <v>2.1203096266411401</v>
      </c>
      <c r="BW9">
        <v>1.38625657100406</v>
      </c>
      <c r="BX9">
        <v>1.1022428004646201</v>
      </c>
      <c r="BY9">
        <v>0.57964986461275203</v>
      </c>
      <c r="BZ9">
        <v>0.82303840741265399</v>
      </c>
      <c r="CA9">
        <v>1.4553813423049899</v>
      </c>
      <c r="CB9">
        <v>1.8134449362143901</v>
      </c>
      <c r="CC9">
        <v>1.6184763929510499</v>
      </c>
      <c r="CD9">
        <v>0.80190473428533704</v>
      </c>
      <c r="CE9">
        <v>1.80082123509328</v>
      </c>
      <c r="CF9">
        <v>0.84290404876748104</v>
      </c>
      <c r="CG9">
        <v>1.16128692532827</v>
      </c>
      <c r="CH9">
        <v>1.8082394038204399</v>
      </c>
      <c r="CI9">
        <v>1.8503146732025</v>
      </c>
      <c r="CJ9">
        <v>2.06809814425266</v>
      </c>
      <c r="CK9">
        <v>1.44488134926155</v>
      </c>
      <c r="CL9">
        <v>1.5342917663345801</v>
      </c>
      <c r="CM9">
        <v>1.4620641997625401</v>
      </c>
      <c r="CN9">
        <v>1.8759044768206501</v>
      </c>
      <c r="CO9">
        <v>1.02482839110666</v>
      </c>
      <c r="CP9">
        <v>1.0200596613966</v>
      </c>
      <c r="CQ9">
        <v>2.3038949821202901</v>
      </c>
    </row>
    <row r="10" spans="1:95" x14ac:dyDescent="0.25">
      <c r="A10" t="s">
        <v>65</v>
      </c>
      <c r="B10" t="s">
        <v>21</v>
      </c>
      <c r="C10" t="s">
        <v>77</v>
      </c>
      <c r="D10">
        <v>2017</v>
      </c>
      <c r="E10">
        <v>222</v>
      </c>
      <c r="F10">
        <v>610</v>
      </c>
      <c r="G10">
        <v>832</v>
      </c>
      <c r="H10">
        <f>IFERROR(PERCENTILE($O10:$BA10,0)/E10,0)</f>
        <v>3.1843345435949869E-2</v>
      </c>
      <c r="I10">
        <f>IFERROR(PERCENTILE($O10:$BA10,0)/G10,0)</f>
        <v>8.4966618831500852E-3</v>
      </c>
      <c r="J10">
        <f>IFERROR(PERCENTILE($O10:$BA10,0.5)/E10,0)</f>
        <v>6.0548352710093692E-2</v>
      </c>
      <c r="K10">
        <f>IFERROR(PERCENTILE($O10:$BA10,0.5)/G10,0)</f>
        <v>1.6155930651010578E-2</v>
      </c>
      <c r="L10">
        <f>IFERROR(PERCENTILE($O10:$BA10,1)/E10,0)</f>
        <v>8.8559432667565316E-2</v>
      </c>
      <c r="M10">
        <f>IFERROR(PERCENTILE($O10:$BA10,1)/G10,0)</f>
        <v>2.3630040928124398E-2</v>
      </c>
      <c r="N10" t="s">
        <v>77</v>
      </c>
      <c r="O10" s="5">
        <v>15.5665565839441</v>
      </c>
      <c r="P10" s="5">
        <v>8.6805122665457599</v>
      </c>
      <c r="Q10" s="5">
        <v>12.5857485969221</v>
      </c>
      <c r="R10" s="5">
        <v>9.21369907767372</v>
      </c>
      <c r="S10" s="5">
        <v>10.2920894086143</v>
      </c>
      <c r="T10" s="5">
        <v>14.0148506707057</v>
      </c>
      <c r="U10" s="5">
        <v>13.827341822297701</v>
      </c>
      <c r="V10" s="5">
        <v>13.9548087355566</v>
      </c>
      <c r="W10" s="5">
        <v>17.2784000970234</v>
      </c>
      <c r="X10" s="5">
        <v>19.2566934004311</v>
      </c>
      <c r="Y10" s="5">
        <v>18.074682578437901</v>
      </c>
      <c r="Z10" s="5">
        <v>14.569970571788801</v>
      </c>
      <c r="AA10" s="5">
        <v>11.0187567432069</v>
      </c>
      <c r="AB10" s="5">
        <v>11.0568418424459</v>
      </c>
      <c r="AC10" s="5">
        <v>14.854667856985801</v>
      </c>
      <c r="AD10" s="5">
        <v>9.6285749164683594</v>
      </c>
      <c r="AE10" s="5">
        <v>19.6601940521995</v>
      </c>
      <c r="AF10" s="5">
        <v>15.9846564540671</v>
      </c>
      <c r="AG10" s="5">
        <v>11.938456665323599</v>
      </c>
      <c r="AH10" s="5">
        <v>10.3819303851082</v>
      </c>
      <c r="AI10" s="5">
        <v>7.3423693719595198</v>
      </c>
      <c r="AJ10" s="5">
        <v>7.0692226867808703</v>
      </c>
      <c r="AK10" s="5">
        <v>10.7928893621147</v>
      </c>
      <c r="AL10" s="5">
        <v>16.249261870190701</v>
      </c>
      <c r="AM10" s="5">
        <v>12.603394507904399</v>
      </c>
      <c r="AN10" s="5">
        <v>7.7911133574556999</v>
      </c>
      <c r="AO10" s="5">
        <v>16.2698067617055</v>
      </c>
      <c r="AP10" s="5">
        <v>12.1207271610697</v>
      </c>
      <c r="AQ10" s="5">
        <v>13.4417343016408</v>
      </c>
      <c r="AR10" s="5">
        <v>17.166950651460599</v>
      </c>
      <c r="AS10" s="5">
        <v>17.4917765254018</v>
      </c>
      <c r="AT10" s="5">
        <v>17.3025723245871</v>
      </c>
      <c r="AU10" s="5">
        <v>11.794674136228</v>
      </c>
      <c r="AV10" s="5">
        <v>11.799985573063999</v>
      </c>
      <c r="AW10" s="5">
        <v>13.637982531021301</v>
      </c>
      <c r="AX10" s="5">
        <v>16.405053554409601</v>
      </c>
      <c r="AY10" s="5">
        <v>10.385151510954501</v>
      </c>
      <c r="AZ10" s="5">
        <v>10.4457245448121</v>
      </c>
      <c r="BA10" s="5">
        <v>19.328921360038301</v>
      </c>
      <c r="BD10" t="s">
        <v>77</v>
      </c>
      <c r="BE10" s="5">
        <v>15.5665565839441</v>
      </c>
      <c r="BF10" s="5">
        <v>8.6805122665457599</v>
      </c>
      <c r="BG10" s="5">
        <v>12.5857485969221</v>
      </c>
      <c r="BH10" s="5">
        <v>9.21369907767372</v>
      </c>
      <c r="BI10" s="5">
        <v>10.2920894086143</v>
      </c>
      <c r="BJ10" s="5">
        <v>14.0148506707057</v>
      </c>
      <c r="BK10" s="5">
        <v>13.827341822297701</v>
      </c>
      <c r="BL10" s="5">
        <v>13.9548087355566</v>
      </c>
      <c r="BM10" s="5">
        <v>17.2784000970234</v>
      </c>
      <c r="BN10" s="5">
        <v>19.2566934004311</v>
      </c>
      <c r="BO10" s="5">
        <v>18.074682578437901</v>
      </c>
      <c r="BP10" s="5">
        <v>14.569970571788801</v>
      </c>
      <c r="BQ10" s="5">
        <v>11.0187567432069</v>
      </c>
      <c r="BR10" s="5">
        <v>11.0568418424459</v>
      </c>
      <c r="BS10" s="5">
        <v>14.854667856985801</v>
      </c>
      <c r="BT10" s="5">
        <v>9.6285749164683594</v>
      </c>
      <c r="BU10" s="5">
        <v>19.6601940521995</v>
      </c>
      <c r="BV10" s="5">
        <v>15.9846564540671</v>
      </c>
      <c r="BW10" s="5">
        <v>11.938456665323599</v>
      </c>
      <c r="BX10" s="5">
        <v>10.3819303851082</v>
      </c>
      <c r="BY10" s="5">
        <v>7.3423693719595198</v>
      </c>
      <c r="BZ10" s="5">
        <v>7.0692226867808703</v>
      </c>
      <c r="CA10" s="5">
        <v>10.7928893621147</v>
      </c>
      <c r="CB10" s="5">
        <v>16.249261870190701</v>
      </c>
      <c r="CC10" s="5">
        <v>12.603394507904399</v>
      </c>
      <c r="CD10" s="5">
        <v>7.7911133574556999</v>
      </c>
      <c r="CE10" s="5">
        <v>16.2698067617055</v>
      </c>
      <c r="CF10" s="5">
        <v>12.1207271610697</v>
      </c>
      <c r="CG10" s="5">
        <v>13.4417343016408</v>
      </c>
      <c r="CH10" s="5">
        <v>17.166950651460599</v>
      </c>
      <c r="CI10" s="5">
        <v>17.4917765254018</v>
      </c>
      <c r="CJ10" s="5">
        <v>17.3025723245871</v>
      </c>
      <c r="CK10" s="5">
        <v>11.794674136228</v>
      </c>
      <c r="CL10" s="5">
        <v>11.799985573063999</v>
      </c>
      <c r="CM10" s="5">
        <v>13.637982531021301</v>
      </c>
      <c r="CN10" s="5">
        <v>16.405053554409601</v>
      </c>
      <c r="CO10" s="5">
        <v>10.385151510954501</v>
      </c>
      <c r="CP10" s="5">
        <v>10.4457245448121</v>
      </c>
      <c r="CQ10" s="5">
        <v>19.328921360038301</v>
      </c>
    </row>
    <row r="11" spans="1:95" x14ac:dyDescent="0.25">
      <c r="A11" t="s">
        <v>63</v>
      </c>
      <c r="B11" t="s">
        <v>22</v>
      </c>
      <c r="C11" t="s">
        <v>78</v>
      </c>
      <c r="D11">
        <v>2017</v>
      </c>
      <c r="E11">
        <v>76.84</v>
      </c>
      <c r="F11">
        <v>7.3</v>
      </c>
      <c r="G11">
        <v>84.14</v>
      </c>
      <c r="H11">
        <f>IFERROR(PERCENTILE($O11:$BA11,0)/E11,0)</f>
        <v>0.31145121782852292</v>
      </c>
      <c r="I11">
        <f>IFERROR(PERCENTILE($O11:$BA11,0)/G11,0)</f>
        <v>0.28442965982818758</v>
      </c>
      <c r="J11">
        <f>IFERROR(PERCENTILE($O11:$BA11,0.5)/E11,0)</f>
        <v>0.64717198356623629</v>
      </c>
      <c r="K11">
        <f>IFERROR(PERCENTILE($O11:$BA11,0.5)/G11,0)</f>
        <v>0.59102323766614684</v>
      </c>
      <c r="L11">
        <f>IFERROR(PERCENTILE($O11:$BA11,1)/E11,0)</f>
        <v>0.98659072075486454</v>
      </c>
      <c r="M11">
        <f>IFERROR(PERCENTILE($O11:$BA11,1)/G11,0)</f>
        <v>0.9009939503542167</v>
      </c>
      <c r="N11" t="s">
        <v>78</v>
      </c>
      <c r="O11">
        <v>25.7682439291133</v>
      </c>
      <c r="P11">
        <v>49.905647515127598</v>
      </c>
      <c r="Q11">
        <v>43.678218472122801</v>
      </c>
      <c r="R11">
        <v>23.931911577943701</v>
      </c>
      <c r="S11">
        <v>41.682515160446897</v>
      </c>
      <c r="T11">
        <v>53.447799455247903</v>
      </c>
      <c r="U11">
        <v>54.179437141648201</v>
      </c>
      <c r="V11">
        <v>31.408810228229701</v>
      </c>
      <c r="W11">
        <v>64.141947918397094</v>
      </c>
      <c r="X11">
        <v>48.698430258034797</v>
      </c>
      <c r="Y11">
        <v>50.623015638152197</v>
      </c>
      <c r="Z11">
        <v>26.4515203566582</v>
      </c>
      <c r="AA11">
        <v>25.514619782918501</v>
      </c>
      <c r="AB11">
        <v>37.005432238884403</v>
      </c>
      <c r="AC11">
        <v>25.819635348765502</v>
      </c>
      <c r="AD11">
        <v>25.3442053330185</v>
      </c>
      <c r="AE11">
        <v>55.968058483012598</v>
      </c>
      <c r="AF11">
        <v>64.7389065125885</v>
      </c>
      <c r="AG11">
        <v>50.435112637033001</v>
      </c>
      <c r="AH11">
        <v>64.990547631049097</v>
      </c>
      <c r="AI11">
        <v>75.809630982803796</v>
      </c>
      <c r="AJ11">
        <v>64.068743627424695</v>
      </c>
      <c r="AK11">
        <v>33.742469466944499</v>
      </c>
      <c r="AL11">
        <v>43.722987281859801</v>
      </c>
      <c r="AM11">
        <v>47.802975674424502</v>
      </c>
      <c r="AN11">
        <v>30.776691932675199</v>
      </c>
      <c r="AO11">
        <v>56.444589197885797</v>
      </c>
      <c r="AP11">
        <v>55.918680197073101</v>
      </c>
      <c r="AQ11">
        <v>45.813683216015797</v>
      </c>
      <c r="AR11">
        <v>49.7286952172296</v>
      </c>
      <c r="AS11">
        <v>49.936706539316098</v>
      </c>
      <c r="AT11">
        <v>49.886756664083599</v>
      </c>
      <c r="AU11">
        <v>27.8686549231555</v>
      </c>
      <c r="AV11">
        <v>59.075284420278003</v>
      </c>
      <c r="AW11">
        <v>56.818310334771098</v>
      </c>
      <c r="AX11">
        <v>47.770628308109899</v>
      </c>
      <c r="AY11">
        <v>26.7537490178746</v>
      </c>
      <c r="AZ11">
        <v>51.181855763285398</v>
      </c>
      <c r="BA11">
        <v>52.331944549439903</v>
      </c>
      <c r="BD11" t="s">
        <v>78</v>
      </c>
      <c r="BE11">
        <v>25.7682439291133</v>
      </c>
      <c r="BF11">
        <v>49.905647515127598</v>
      </c>
      <c r="BG11">
        <v>43.678218472122801</v>
      </c>
      <c r="BH11">
        <v>23.931911577943701</v>
      </c>
      <c r="BI11">
        <v>41.682515160446897</v>
      </c>
      <c r="BJ11">
        <v>53.447799455247903</v>
      </c>
      <c r="BK11">
        <v>54.179437141648201</v>
      </c>
      <c r="BL11">
        <v>31.408810228229701</v>
      </c>
      <c r="BM11">
        <v>64.141947918397094</v>
      </c>
      <c r="BN11">
        <v>48.698430258034797</v>
      </c>
      <c r="BO11">
        <v>50.623015638152197</v>
      </c>
      <c r="BP11">
        <v>26.4515203566582</v>
      </c>
      <c r="BQ11">
        <v>25.514619782918501</v>
      </c>
      <c r="BR11">
        <v>37.005432238884403</v>
      </c>
      <c r="BS11">
        <v>25.819635348765502</v>
      </c>
      <c r="BT11">
        <v>25.3442053330185</v>
      </c>
      <c r="BU11">
        <v>55.968058483012598</v>
      </c>
      <c r="BV11">
        <v>64.7389065125885</v>
      </c>
      <c r="BW11">
        <v>50.435112637033001</v>
      </c>
      <c r="BX11">
        <v>64.990547631049097</v>
      </c>
      <c r="BY11">
        <v>75.809630982803796</v>
      </c>
      <c r="BZ11">
        <v>64.068743627424695</v>
      </c>
      <c r="CA11">
        <v>33.742469466944499</v>
      </c>
      <c r="CB11">
        <v>43.722987281859801</v>
      </c>
      <c r="CC11">
        <v>47.802975674424502</v>
      </c>
      <c r="CD11">
        <v>30.776691932675199</v>
      </c>
      <c r="CE11">
        <v>56.444589197885797</v>
      </c>
      <c r="CF11">
        <v>55.918680197073101</v>
      </c>
      <c r="CG11">
        <v>45.813683216015797</v>
      </c>
      <c r="CH11">
        <v>49.7286952172296</v>
      </c>
      <c r="CI11">
        <v>49.936706539316098</v>
      </c>
      <c r="CJ11">
        <v>49.886756664083599</v>
      </c>
      <c r="CK11">
        <v>27.8686549231555</v>
      </c>
      <c r="CL11">
        <v>59.075284420278003</v>
      </c>
      <c r="CM11">
        <v>56.818310334771098</v>
      </c>
      <c r="CN11">
        <v>47.770628308109899</v>
      </c>
      <c r="CO11">
        <v>26.7537490178746</v>
      </c>
      <c r="CP11">
        <v>51.181855763285398</v>
      </c>
      <c r="CQ11">
        <v>52.331944549439903</v>
      </c>
    </row>
    <row r="12" spans="1:95" x14ac:dyDescent="0.25">
      <c r="A12" t="s">
        <v>65</v>
      </c>
      <c r="B12" t="s">
        <v>18</v>
      </c>
      <c r="C12" t="s">
        <v>79</v>
      </c>
      <c r="D12">
        <v>2017</v>
      </c>
      <c r="E12">
        <v>273</v>
      </c>
      <c r="F12">
        <v>10.15</v>
      </c>
      <c r="G12">
        <v>283.10000000000002</v>
      </c>
      <c r="H12">
        <f>IFERROR(PERCENTILE($O12:$BA12,0)/E12,0)</f>
        <v>0.14177996978516702</v>
      </c>
      <c r="I12">
        <f>IFERROR(PERCENTILE($O12:$BA12,0)/G12,0)</f>
        <v>0.1367217652820579</v>
      </c>
      <c r="J12">
        <f>IFERROR(PERCENTILE($O12:$BA12,0.5)/E12,0)</f>
        <v>0.2918243140971824</v>
      </c>
      <c r="K12">
        <f>IFERROR(PERCENTILE($O12:$BA12,0.5)/G12,0)</f>
        <v>0.28141306163380708</v>
      </c>
      <c r="L12">
        <f>IFERROR(PERCENTILE($O12:$BA12,1)/E12,0)</f>
        <v>0.4396250298346337</v>
      </c>
      <c r="M12">
        <f>IFERROR(PERCENTILE($O12:$BA12,1)/G12,0)</f>
        <v>0.42394077408991521</v>
      </c>
      <c r="N12" t="s">
        <v>79</v>
      </c>
      <c r="O12" s="5">
        <v>82.076496554332493</v>
      </c>
      <c r="P12" s="5">
        <v>62.987159451679602</v>
      </c>
      <c r="Q12" s="5">
        <v>85.833591892619296</v>
      </c>
      <c r="R12" s="5">
        <v>50.680120471121803</v>
      </c>
      <c r="S12" s="5">
        <v>55.379027295584201</v>
      </c>
      <c r="T12" s="5">
        <v>73.679619755852499</v>
      </c>
      <c r="U12" s="5">
        <v>98.317117538232694</v>
      </c>
      <c r="V12" s="5">
        <v>77.051652866205401</v>
      </c>
      <c r="W12" s="5">
        <v>77.983063869959494</v>
      </c>
      <c r="X12" s="5">
        <v>91.076466129118003</v>
      </c>
      <c r="Y12" s="5">
        <v>83.899860595124096</v>
      </c>
      <c r="Z12" s="5">
        <v>91.300645555503905</v>
      </c>
      <c r="AA12" s="5">
        <v>62.5493187892083</v>
      </c>
      <c r="AB12" s="5">
        <v>63.351088967393203</v>
      </c>
      <c r="AC12" s="5">
        <v>80.367242317543401</v>
      </c>
      <c r="AD12" s="5">
        <v>60.621542972430802</v>
      </c>
      <c r="AE12" s="5">
        <v>120.017633144855</v>
      </c>
      <c r="AF12" s="5">
        <v>99.194847822060794</v>
      </c>
      <c r="AG12" s="5">
        <v>64.339976897526995</v>
      </c>
      <c r="AH12" s="5">
        <v>54.5265473870748</v>
      </c>
      <c r="AI12" s="5">
        <v>38.705931751350597</v>
      </c>
      <c r="AJ12" s="5">
        <v>47.320449994182297</v>
      </c>
      <c r="AK12" s="5">
        <v>70.712896721804</v>
      </c>
      <c r="AL12" s="5">
        <v>91.337263372178398</v>
      </c>
      <c r="AM12" s="5">
        <v>78.596871072804007</v>
      </c>
      <c r="AN12" s="5">
        <v>41.658382666782401</v>
      </c>
      <c r="AO12" s="5">
        <v>92.522546421086204</v>
      </c>
      <c r="AP12" s="5">
        <v>62.137171039468903</v>
      </c>
      <c r="AQ12" s="5">
        <v>80.142922542425197</v>
      </c>
      <c r="AR12" s="5">
        <v>110.453345658735</v>
      </c>
      <c r="AS12" s="5">
        <v>108.96488543173299</v>
      </c>
      <c r="AT12" s="5">
        <v>97.994504790799894</v>
      </c>
      <c r="AU12" s="5">
        <v>79.668037748530793</v>
      </c>
      <c r="AV12" s="5">
        <v>82.297697407787695</v>
      </c>
      <c r="AW12" s="5">
        <v>84.532188593671094</v>
      </c>
      <c r="AX12" s="5">
        <v>105.23983625440501</v>
      </c>
      <c r="AY12" s="5">
        <v>56.6434831343851</v>
      </c>
      <c r="AZ12" s="5">
        <v>57.075026937345001</v>
      </c>
      <c r="BA12" s="5">
        <v>113.930297665061</v>
      </c>
      <c r="BD12" t="s">
        <v>79</v>
      </c>
      <c r="BE12" s="5">
        <v>82.076496554332493</v>
      </c>
      <c r="BF12" s="5">
        <v>62.987159451679602</v>
      </c>
      <c r="BG12" s="5">
        <v>85.833591892619296</v>
      </c>
      <c r="BH12" s="5">
        <v>50.680120471121803</v>
      </c>
      <c r="BI12" s="5">
        <v>55.379027295584201</v>
      </c>
      <c r="BJ12" s="5">
        <v>73.679619755852499</v>
      </c>
      <c r="BK12" s="5">
        <v>98.317117538232694</v>
      </c>
      <c r="BL12" s="5">
        <v>77.051652866205401</v>
      </c>
      <c r="BM12" s="5">
        <v>77.983063869959494</v>
      </c>
      <c r="BN12" s="5">
        <v>91.076466129118003</v>
      </c>
      <c r="BO12" s="5">
        <v>83.899860595124096</v>
      </c>
      <c r="BP12" s="5">
        <v>91.300645555503905</v>
      </c>
      <c r="BQ12" s="5">
        <v>62.5493187892083</v>
      </c>
      <c r="BR12" s="5">
        <v>63.351088967393203</v>
      </c>
      <c r="BS12" s="5">
        <v>80.367242317543401</v>
      </c>
      <c r="BT12" s="5">
        <v>60.621542972430802</v>
      </c>
      <c r="BU12" s="5">
        <v>120.017633144855</v>
      </c>
      <c r="BV12" s="5">
        <v>99.194847822060794</v>
      </c>
      <c r="BW12" s="5">
        <v>64.339976897526995</v>
      </c>
      <c r="BX12" s="5">
        <v>54.5265473870748</v>
      </c>
      <c r="BY12" s="5">
        <v>38.705931751350597</v>
      </c>
      <c r="BZ12" s="5">
        <v>47.320449994182297</v>
      </c>
      <c r="CA12" s="5">
        <v>70.712896721804</v>
      </c>
      <c r="CB12" s="5">
        <v>91.337263372178398</v>
      </c>
      <c r="CC12" s="5">
        <v>78.596871072804007</v>
      </c>
      <c r="CD12" s="5">
        <v>41.658382666782401</v>
      </c>
      <c r="CE12" s="5">
        <v>92.522546421086204</v>
      </c>
      <c r="CF12" s="5">
        <v>62.137171039468903</v>
      </c>
      <c r="CG12" s="5">
        <v>80.142922542425197</v>
      </c>
      <c r="CH12" s="5">
        <v>110.453345658735</v>
      </c>
      <c r="CI12" s="5">
        <v>108.96488543173299</v>
      </c>
      <c r="CJ12" s="5">
        <v>97.994504790799894</v>
      </c>
      <c r="CK12" s="5">
        <v>79.668037748530793</v>
      </c>
      <c r="CL12" s="5">
        <v>82.297697407787695</v>
      </c>
      <c r="CM12" s="5">
        <v>84.532188593671094</v>
      </c>
      <c r="CN12" s="5">
        <v>105.23983625440501</v>
      </c>
      <c r="CO12" s="5">
        <v>56.6434831343851</v>
      </c>
      <c r="CP12" s="5">
        <v>57.075026937345001</v>
      </c>
      <c r="CQ12" s="5">
        <v>113.930297665061</v>
      </c>
    </row>
    <row r="13" spans="1:95" x14ac:dyDescent="0.25">
      <c r="A13" t="s">
        <v>64</v>
      </c>
      <c r="B13" t="s">
        <v>24</v>
      </c>
      <c r="C13" t="s">
        <v>80</v>
      </c>
      <c r="D13">
        <v>2017</v>
      </c>
      <c r="E13">
        <v>0.3</v>
      </c>
      <c r="F13">
        <v>0</v>
      </c>
      <c r="G13">
        <v>0.3</v>
      </c>
      <c r="H13">
        <f>IFERROR(PERCENTILE($O13:$BA13,0)/E13,0)</f>
        <v>6.5280248442627E-7</v>
      </c>
      <c r="I13">
        <f>IFERROR(PERCENTILE($O13:$BA13,0)/G13,0)</f>
        <v>6.5280248442627E-7</v>
      </c>
      <c r="J13">
        <f>IFERROR(PERCENTILE($O13:$BA13,0.5)/E13,0)</f>
        <v>6.5280248442627E-7</v>
      </c>
      <c r="K13">
        <f>IFERROR(PERCENTILE($O13:$BA13,0.5)/G13,0)</f>
        <v>6.5280248442627E-7</v>
      </c>
      <c r="L13">
        <f>IFERROR(PERCENTILE($O13:$BA13,1)/E13,0)</f>
        <v>6.5798770599575665E-7</v>
      </c>
      <c r="M13">
        <f>IFERROR(PERCENTILE($O13:$BA13,1)/G13,0)</f>
        <v>6.5798770599575665E-7</v>
      </c>
      <c r="N13" t="s">
        <v>80</v>
      </c>
      <c r="O13" s="5">
        <v>1.9637729531508E-7</v>
      </c>
      <c r="P13" s="5">
        <v>1.9584074532788099E-7</v>
      </c>
      <c r="Q13" s="5">
        <v>1.9584074532788099E-7</v>
      </c>
      <c r="R13" s="5">
        <v>1.9584074532788099E-7</v>
      </c>
      <c r="S13" s="5">
        <v>1.9637791839353901E-7</v>
      </c>
      <c r="T13" s="5">
        <v>1.9584074532788099E-7</v>
      </c>
      <c r="U13" s="5">
        <v>1.9584074532788099E-7</v>
      </c>
      <c r="V13" s="5">
        <v>1.9584074532788099E-7</v>
      </c>
      <c r="W13" s="5">
        <v>1.9654633281614701E-7</v>
      </c>
      <c r="X13" s="5">
        <v>1.9584074532788099E-7</v>
      </c>
      <c r="Y13" s="5">
        <v>1.9584074532788099E-7</v>
      </c>
      <c r="Z13" s="5">
        <v>1.9584074532788099E-7</v>
      </c>
      <c r="AA13" s="5">
        <v>1.9637729531508E-7</v>
      </c>
      <c r="AB13" s="5">
        <v>1.9584074532788099E-7</v>
      </c>
      <c r="AC13" s="5">
        <v>1.9600978282894699E-7</v>
      </c>
      <c r="AD13" s="5">
        <v>1.9584074532788099E-7</v>
      </c>
      <c r="AE13" s="5">
        <v>1.9637729531508E-7</v>
      </c>
      <c r="AF13" s="5">
        <v>1.9584074532788099E-7</v>
      </c>
      <c r="AG13" s="5">
        <v>1.9584074532788099E-7</v>
      </c>
      <c r="AH13" s="5">
        <v>1.9584074532788099E-7</v>
      </c>
      <c r="AI13" s="5">
        <v>1.97396311798727E-7</v>
      </c>
      <c r="AJ13" s="5">
        <v>1.9584074532788099E-7</v>
      </c>
      <c r="AK13" s="5">
        <v>1.9584074532788099E-7</v>
      </c>
      <c r="AL13" s="5">
        <v>1.9584074532788099E-7</v>
      </c>
      <c r="AM13" s="5">
        <v>1.9637729531508E-7</v>
      </c>
      <c r="AN13" s="5">
        <v>1.9584074532788099E-7</v>
      </c>
      <c r="AO13" s="5">
        <v>1.9584074532788099E-7</v>
      </c>
      <c r="AP13" s="5">
        <v>1.9584074532788099E-7</v>
      </c>
      <c r="AQ13" s="5">
        <v>1.9637729531508E-7</v>
      </c>
      <c r="AR13" s="5">
        <v>1.9584385861656E-7</v>
      </c>
      <c r="AS13" s="5">
        <v>1.9584074532788099E-7</v>
      </c>
      <c r="AT13" s="5">
        <v>1.9584074532788099E-7</v>
      </c>
      <c r="AU13" s="5">
        <v>1.9637729531508E-7</v>
      </c>
      <c r="AV13" s="5">
        <v>1.9584074532788099E-7</v>
      </c>
      <c r="AW13" s="5">
        <v>1.9584074532788099E-7</v>
      </c>
      <c r="AX13" s="5">
        <v>1.9584074532788099E-7</v>
      </c>
      <c r="AY13" s="5">
        <v>1.9637729531508E-7</v>
      </c>
      <c r="AZ13" s="5">
        <v>1.9584074532788099E-7</v>
      </c>
      <c r="BA13" s="5">
        <v>1.9584074532788099E-7</v>
      </c>
      <c r="BD13" t="s">
        <v>80</v>
      </c>
      <c r="BE13" s="5">
        <v>1.9637729531508E-7</v>
      </c>
      <c r="BF13" s="5">
        <v>1.9584074532788099E-7</v>
      </c>
      <c r="BG13" s="5">
        <v>1.9584074532788099E-7</v>
      </c>
      <c r="BH13" s="5">
        <v>1.9584074532788099E-7</v>
      </c>
      <c r="BI13" s="5">
        <v>1.9637791839353901E-7</v>
      </c>
      <c r="BJ13" s="5">
        <v>1.9584074532788099E-7</v>
      </c>
      <c r="BK13" s="5">
        <v>1.9584074532788099E-7</v>
      </c>
      <c r="BL13" s="5">
        <v>1.9584074532788099E-7</v>
      </c>
      <c r="BM13" s="5">
        <v>1.9654633281614701E-7</v>
      </c>
      <c r="BN13" s="5">
        <v>1.9584074532788099E-7</v>
      </c>
      <c r="BO13" s="5">
        <v>1.9584074532788099E-7</v>
      </c>
      <c r="BP13" s="5">
        <v>1.9584074532788099E-7</v>
      </c>
      <c r="BQ13" s="5">
        <v>1.9637729531508E-7</v>
      </c>
      <c r="BR13" s="5">
        <v>1.9584074532788099E-7</v>
      </c>
      <c r="BS13" s="5">
        <v>1.9600978282894699E-7</v>
      </c>
      <c r="BT13" s="5">
        <v>1.9584074532788099E-7</v>
      </c>
      <c r="BU13" s="5">
        <v>1.9637729531508E-7</v>
      </c>
      <c r="BV13" s="5">
        <v>1.9584074532788099E-7</v>
      </c>
      <c r="BW13" s="5">
        <v>1.9584074532788099E-7</v>
      </c>
      <c r="BX13" s="5">
        <v>1.9584074532788099E-7</v>
      </c>
      <c r="BY13" s="5">
        <v>1.97396311798727E-7</v>
      </c>
      <c r="BZ13" s="5">
        <v>1.9584074532788099E-7</v>
      </c>
      <c r="CA13" s="5">
        <v>1.9584074532788099E-7</v>
      </c>
      <c r="CB13" s="5">
        <v>1.9584074532788099E-7</v>
      </c>
      <c r="CC13" s="5">
        <v>1.9637729531508E-7</v>
      </c>
      <c r="CD13" s="5">
        <v>1.9584074532788099E-7</v>
      </c>
      <c r="CE13" s="5">
        <v>1.9584074532788099E-7</v>
      </c>
      <c r="CF13" s="5">
        <v>1.9584074532788099E-7</v>
      </c>
      <c r="CG13" s="5">
        <v>1.9637729531508E-7</v>
      </c>
      <c r="CH13" s="5">
        <v>1.9584385861656E-7</v>
      </c>
      <c r="CI13" s="5">
        <v>1.9584074532788099E-7</v>
      </c>
      <c r="CJ13" s="5">
        <v>1.9584074532788099E-7</v>
      </c>
      <c r="CK13" s="5">
        <v>1.9637729531508E-7</v>
      </c>
      <c r="CL13" s="5">
        <v>1.9584074532788099E-7</v>
      </c>
      <c r="CM13" s="5">
        <v>1.9584074532788099E-7</v>
      </c>
      <c r="CN13" s="5">
        <v>1.9584074532788099E-7</v>
      </c>
      <c r="CO13" s="5">
        <v>1.9637729531508E-7</v>
      </c>
      <c r="CP13" s="5">
        <v>1.9584074532788099E-7</v>
      </c>
      <c r="CQ13" s="5">
        <v>1.9584074532788099E-7</v>
      </c>
    </row>
    <row r="14" spans="1:95" x14ac:dyDescent="0.25">
      <c r="A14" t="s">
        <v>61</v>
      </c>
      <c r="B14" t="s">
        <v>8</v>
      </c>
      <c r="C14" t="s">
        <v>81</v>
      </c>
      <c r="D14">
        <v>2017</v>
      </c>
      <c r="E14">
        <v>11.25</v>
      </c>
      <c r="F14">
        <v>0.42</v>
      </c>
      <c r="G14">
        <v>11.67</v>
      </c>
      <c r="H14">
        <f>IFERROR(PERCENTILE($O14:$BA14,0)/E14,0)</f>
        <v>0.57013608626210044</v>
      </c>
      <c r="I14">
        <f>IFERROR(PERCENTILE($O14:$BA14,0)/G14,0)</f>
        <v>0.54961704973852876</v>
      </c>
      <c r="J14">
        <f>IFERROR(PERCENTILE($O14:$BA14,0.5)/E14,0)</f>
        <v>0.73518238200688613</v>
      </c>
      <c r="K14">
        <f>IFERROR(PERCENTILE($O14:$BA14,0.5)/G14,0)</f>
        <v>0.70872337597064861</v>
      </c>
      <c r="L14">
        <f>IFERROR(PERCENTILE($O14:$BA14,1)/E14,0)</f>
        <v>0.87341151232763647</v>
      </c>
      <c r="M14">
        <f>IFERROR(PERCENTILE($O14:$BA14,1)/G14,0)</f>
        <v>0.84197767897908404</v>
      </c>
      <c r="N14" t="s">
        <v>81</v>
      </c>
      <c r="O14">
        <v>8.1112211594435308</v>
      </c>
      <c r="P14">
        <v>7.5748643926911496</v>
      </c>
      <c r="Q14">
        <v>9.2016254096241497</v>
      </c>
      <c r="R14">
        <v>7.3439153405807298</v>
      </c>
      <c r="S14">
        <v>9.2064428645946101</v>
      </c>
      <c r="T14">
        <v>8.7638077790981495</v>
      </c>
      <c r="U14">
        <v>8.3817741931521894</v>
      </c>
      <c r="V14">
        <v>8.0170148092627702</v>
      </c>
      <c r="W14">
        <v>8.0799340528950907</v>
      </c>
      <c r="X14">
        <v>7.4902289201152898</v>
      </c>
      <c r="Y14">
        <v>8.4821709029585399</v>
      </c>
      <c r="Z14">
        <v>8.4619122651032495</v>
      </c>
      <c r="AA14">
        <v>9.2545817821686001</v>
      </c>
      <c r="AB14">
        <v>7.1222011744852001</v>
      </c>
      <c r="AC14">
        <v>6.9183267681954597</v>
      </c>
      <c r="AD14">
        <v>8.4305497451649707</v>
      </c>
      <c r="AE14">
        <v>8.6538023321584507</v>
      </c>
      <c r="AF14">
        <v>7.1065367974763198</v>
      </c>
      <c r="AG14">
        <v>9.2535143218326894</v>
      </c>
      <c r="AH14">
        <v>8.2708017975774695</v>
      </c>
      <c r="AI14">
        <v>6.4140309704486302</v>
      </c>
      <c r="AJ14">
        <v>7.2903951538807004</v>
      </c>
      <c r="AK14">
        <v>8.0291602565791003</v>
      </c>
      <c r="AL14">
        <v>9.8258795136859103</v>
      </c>
      <c r="AM14">
        <v>9.3027979151909701</v>
      </c>
      <c r="AN14">
        <v>8.8308526023150709</v>
      </c>
      <c r="AO14">
        <v>7.93714184370039</v>
      </c>
      <c r="AP14">
        <v>8.6333933775712897</v>
      </c>
      <c r="AQ14">
        <v>7.2822133605574697</v>
      </c>
      <c r="AR14">
        <v>8.3279683410414602</v>
      </c>
      <c r="AS14">
        <v>8.1647460720659399</v>
      </c>
      <c r="AT14">
        <v>9.10211964996072</v>
      </c>
      <c r="AU14">
        <v>7.8936428154967802</v>
      </c>
      <c r="AV14">
        <v>8.4410680334075501</v>
      </c>
      <c r="AW14">
        <v>8.0839773576985792</v>
      </c>
      <c r="AX14">
        <v>8.74172790880138</v>
      </c>
      <c r="AY14">
        <v>7.7029145819111298</v>
      </c>
      <c r="AZ14">
        <v>6.6895680131038198</v>
      </c>
      <c r="BA14">
        <v>9.4038159628804205</v>
      </c>
      <c r="BD14" t="s">
        <v>81</v>
      </c>
      <c r="BE14">
        <v>8.1112211594435308</v>
      </c>
      <c r="BF14">
        <v>7.5748643926911496</v>
      </c>
      <c r="BG14">
        <v>9.2016254096241497</v>
      </c>
      <c r="BH14">
        <v>7.3439153405807298</v>
      </c>
      <c r="BI14">
        <v>9.2064428645946101</v>
      </c>
      <c r="BJ14">
        <v>8.7638077790981495</v>
      </c>
      <c r="BK14">
        <v>8.3817741931521894</v>
      </c>
      <c r="BL14">
        <v>8.0170148092627702</v>
      </c>
      <c r="BM14">
        <v>8.0799340528950907</v>
      </c>
      <c r="BN14">
        <v>7.4902289201152898</v>
      </c>
      <c r="BO14">
        <v>8.4821709029585399</v>
      </c>
      <c r="BP14">
        <v>8.4619122651032495</v>
      </c>
      <c r="BQ14">
        <v>9.2545817821686001</v>
      </c>
      <c r="BR14">
        <v>7.1222011744852001</v>
      </c>
      <c r="BS14">
        <v>6.9183267681954597</v>
      </c>
      <c r="BT14">
        <v>8.4305497451649707</v>
      </c>
      <c r="BU14">
        <v>8.6538023321584507</v>
      </c>
      <c r="BV14">
        <v>7.1065367974763198</v>
      </c>
      <c r="BW14">
        <v>9.2535143218326894</v>
      </c>
      <c r="BX14">
        <v>8.2708017975774695</v>
      </c>
      <c r="BY14">
        <v>6.4140309704486302</v>
      </c>
      <c r="BZ14">
        <v>7.2903951538807004</v>
      </c>
      <c r="CA14">
        <v>8.0291602565791003</v>
      </c>
      <c r="CB14">
        <v>9.8258795136859103</v>
      </c>
      <c r="CC14">
        <v>9.3027979151909701</v>
      </c>
      <c r="CD14">
        <v>8.8308526023150709</v>
      </c>
      <c r="CE14">
        <v>7.93714184370039</v>
      </c>
      <c r="CF14">
        <v>8.6333933775712897</v>
      </c>
      <c r="CG14">
        <v>7.2822133605574697</v>
      </c>
      <c r="CH14">
        <v>8.3279683410414602</v>
      </c>
      <c r="CI14">
        <v>8.1647460720659399</v>
      </c>
      <c r="CJ14">
        <v>9.10211964996072</v>
      </c>
      <c r="CK14">
        <v>7.8936428154967802</v>
      </c>
      <c r="CL14">
        <v>8.4410680334075501</v>
      </c>
      <c r="CM14">
        <v>8.0839773576985792</v>
      </c>
      <c r="CN14">
        <v>8.74172790880138</v>
      </c>
      <c r="CO14">
        <v>7.7029145819111298</v>
      </c>
      <c r="CP14">
        <v>6.6895680131038198</v>
      </c>
      <c r="CQ14">
        <v>9.4038159628804205</v>
      </c>
    </row>
    <row r="15" spans="1:95" x14ac:dyDescent="0.25">
      <c r="A15" t="s">
        <v>64</v>
      </c>
      <c r="B15" t="s">
        <v>25</v>
      </c>
      <c r="C15" t="s">
        <v>82</v>
      </c>
      <c r="D15">
        <v>2017</v>
      </c>
      <c r="E15">
        <v>1</v>
      </c>
      <c r="F15">
        <v>56.5</v>
      </c>
      <c r="G15">
        <v>57.5</v>
      </c>
      <c r="H15">
        <f>IFERROR(PERCENTILE($O15:$BA15,0)/E15,0)</f>
        <v>78.699680520385002</v>
      </c>
      <c r="I15">
        <f>IFERROR(PERCENTILE($O15:$BA15,0)/G15,0)</f>
        <v>1.3686900960066957</v>
      </c>
      <c r="J15">
        <f>IFERROR(PERCENTILE($O15:$BA15,0.5)/E15,0)</f>
        <v>113.045997220654</v>
      </c>
      <c r="K15">
        <f>IFERROR(PERCENTILE($O15:$BA15,0.5)/G15,0)</f>
        <v>1.9660173429678958</v>
      </c>
      <c r="L15">
        <f>IFERROR(PERCENTILE($O15:$BA15,1)/E15,0)</f>
        <v>160.030213882157</v>
      </c>
      <c r="M15">
        <f>IFERROR(PERCENTILE($O15:$BA15,1)/G15,0)</f>
        <v>2.7831341544722958</v>
      </c>
      <c r="N15" t="s">
        <v>82</v>
      </c>
      <c r="O15">
        <v>116.720224460026</v>
      </c>
      <c r="P15">
        <v>137.08914164237399</v>
      </c>
      <c r="Q15">
        <v>129.084649980688</v>
      </c>
      <c r="R15">
        <v>109.871881242434</v>
      </c>
      <c r="S15">
        <v>116.191696914095</v>
      </c>
      <c r="T15">
        <v>122.200573412285</v>
      </c>
      <c r="U15">
        <v>135.632648047636</v>
      </c>
      <c r="V15">
        <v>160.030213882157</v>
      </c>
      <c r="W15">
        <v>133.89011499985</v>
      </c>
      <c r="X15">
        <v>128.29745487129</v>
      </c>
      <c r="Y15">
        <v>124.580750738888</v>
      </c>
      <c r="Z15">
        <v>126.545448988931</v>
      </c>
      <c r="AA15">
        <v>122.421105880456</v>
      </c>
      <c r="AB15">
        <v>98.337915771401399</v>
      </c>
      <c r="AC15">
        <v>105.63613684765799</v>
      </c>
      <c r="AD15">
        <v>112.94416255384</v>
      </c>
      <c r="AE15">
        <v>116.040184415092</v>
      </c>
      <c r="AF15">
        <v>117.271745486999</v>
      </c>
      <c r="AG15">
        <v>117.569464159871</v>
      </c>
      <c r="AH15">
        <v>86.814085884567206</v>
      </c>
      <c r="AI15">
        <v>78.699680520385002</v>
      </c>
      <c r="AJ15">
        <v>122.253113902416</v>
      </c>
      <c r="AK15">
        <v>110.398377186513</v>
      </c>
      <c r="AL15">
        <v>93.2615257326933</v>
      </c>
      <c r="AM15">
        <v>92.663044011821199</v>
      </c>
      <c r="AN15">
        <v>100.578754638929</v>
      </c>
      <c r="AO15">
        <v>126.15295135265499</v>
      </c>
      <c r="AP15">
        <v>102.42486206511199</v>
      </c>
      <c r="AQ15">
        <v>95.0871422906162</v>
      </c>
      <c r="AR15">
        <v>100.163707243213</v>
      </c>
      <c r="AS15">
        <v>107.460739859988</v>
      </c>
      <c r="AT15">
        <v>108.255457190005</v>
      </c>
      <c r="AU15">
        <v>113.045997220654</v>
      </c>
      <c r="AV15">
        <v>109.84201123113699</v>
      </c>
      <c r="AW15">
        <v>88.897535559231201</v>
      </c>
      <c r="AX15">
        <v>113.931128720267</v>
      </c>
      <c r="AY15">
        <v>88.627148352892107</v>
      </c>
      <c r="AZ15">
        <v>86.005389649581403</v>
      </c>
      <c r="BA15">
        <v>113.122469269814</v>
      </c>
      <c r="BD15" t="s">
        <v>82</v>
      </c>
      <c r="BE15">
        <v>116.720224460026</v>
      </c>
      <c r="BF15">
        <v>137.08914164237399</v>
      </c>
      <c r="BG15">
        <v>129.084649980688</v>
      </c>
      <c r="BH15">
        <v>109.871881242434</v>
      </c>
      <c r="BI15">
        <v>116.191696914095</v>
      </c>
      <c r="BJ15">
        <v>122.200573412285</v>
      </c>
      <c r="BK15">
        <v>135.632648047636</v>
      </c>
      <c r="BL15">
        <v>160.030213882157</v>
      </c>
      <c r="BM15">
        <v>133.89011499985</v>
      </c>
      <c r="BN15">
        <v>128.29745487129</v>
      </c>
      <c r="BO15">
        <v>124.580750738888</v>
      </c>
      <c r="BP15">
        <v>126.545448988931</v>
      </c>
      <c r="BQ15">
        <v>122.421105880456</v>
      </c>
      <c r="BR15">
        <v>98.337915771401399</v>
      </c>
      <c r="BS15">
        <v>105.63613684765799</v>
      </c>
      <c r="BT15">
        <v>112.94416255384</v>
      </c>
      <c r="BU15">
        <v>116.040184415092</v>
      </c>
      <c r="BV15">
        <v>117.271745486999</v>
      </c>
      <c r="BW15">
        <v>117.569464159871</v>
      </c>
      <c r="BX15">
        <v>86.814085884567206</v>
      </c>
      <c r="BY15">
        <v>78.699680520385002</v>
      </c>
      <c r="BZ15">
        <v>122.253113902416</v>
      </c>
      <c r="CA15">
        <v>110.398377186513</v>
      </c>
      <c r="CB15">
        <v>93.2615257326933</v>
      </c>
      <c r="CC15">
        <v>92.663044011821199</v>
      </c>
      <c r="CD15">
        <v>100.578754638929</v>
      </c>
      <c r="CE15">
        <v>126.15295135265499</v>
      </c>
      <c r="CF15">
        <v>102.42486206511199</v>
      </c>
      <c r="CG15">
        <v>95.0871422906162</v>
      </c>
      <c r="CH15">
        <v>100.163707243213</v>
      </c>
      <c r="CI15">
        <v>107.460739859988</v>
      </c>
      <c r="CJ15">
        <v>108.255457190005</v>
      </c>
      <c r="CK15">
        <v>113.045997220654</v>
      </c>
      <c r="CL15">
        <v>109.84201123113699</v>
      </c>
      <c r="CM15">
        <v>88.897535559231201</v>
      </c>
      <c r="CN15">
        <v>113.931128720267</v>
      </c>
      <c r="CO15">
        <v>88.627148352892107</v>
      </c>
      <c r="CP15">
        <v>86.005389649581403</v>
      </c>
      <c r="CQ15">
        <v>113.122469269814</v>
      </c>
    </row>
    <row r="16" spans="1:95" x14ac:dyDescent="0.25">
      <c r="A16" t="s">
        <v>64</v>
      </c>
      <c r="B16" t="s">
        <v>27</v>
      </c>
      <c r="C16" t="s">
        <v>83</v>
      </c>
      <c r="D16">
        <v>2017</v>
      </c>
      <c r="E16">
        <v>2.8</v>
      </c>
      <c r="F16">
        <v>4.5149999999999997</v>
      </c>
      <c r="G16">
        <v>7.3150000000000004</v>
      </c>
      <c r="H16">
        <f>IFERROR(PERCENTILE($O16:$BA16,0)/E16,0)</f>
        <v>2.2101351248083356E-6</v>
      </c>
      <c r="I16">
        <f>IFERROR(PERCENTILE($O16:$BA16,0)/G16,0)</f>
        <v>8.4598473676874088E-7</v>
      </c>
      <c r="J16">
        <f>IFERROR(PERCENTILE($O16:$BA16,0.5)/E16,0)</f>
        <v>2.2164362286108499E-6</v>
      </c>
      <c r="K16">
        <f>IFERROR(PERCENTILE($O16:$BA16,0.5)/G16,0)</f>
        <v>8.4839664253046878E-7</v>
      </c>
      <c r="L16">
        <f>IFERROR(PERCENTILE($O16:$BA16,1)/E16,0)</f>
        <v>2.2226690771446858E-6</v>
      </c>
      <c r="M16">
        <f>IFERROR(PERCENTILE($O16:$BA16,1)/G16,0)</f>
        <v>8.5078242187356387E-7</v>
      </c>
      <c r="N16" t="s">
        <v>83</v>
      </c>
      <c r="O16" s="5">
        <v>6.2230308319465603E-6</v>
      </c>
      <c r="P16" s="5">
        <v>6.2059344686702896E-6</v>
      </c>
      <c r="Q16" s="5">
        <v>6.2064101668613099E-6</v>
      </c>
      <c r="R16" s="5">
        <v>6.2057662943353004E-6</v>
      </c>
      <c r="S16" s="5">
        <v>6.2233840789873597E-6</v>
      </c>
      <c r="T16" s="5">
        <v>6.2061194800865999E-6</v>
      </c>
      <c r="U16" s="5">
        <v>6.2058794389267399E-6</v>
      </c>
      <c r="V16" s="5">
        <v>6.20586094103721E-6</v>
      </c>
      <c r="W16" s="5">
        <v>6.2229790647783003E-6</v>
      </c>
      <c r="X16" s="5">
        <v>6.2056301712277703E-6</v>
      </c>
      <c r="Y16" s="5">
        <v>6.2062258627488999E-6</v>
      </c>
      <c r="Z16" s="5">
        <v>6.2058919051293503E-6</v>
      </c>
      <c r="AA16" s="5">
        <v>6.2232249760341896E-6</v>
      </c>
      <c r="AB16" s="5">
        <v>6.2057637502657701E-6</v>
      </c>
      <c r="AC16" s="5">
        <v>6.2058692178591004E-6</v>
      </c>
      <c r="AD16" s="5">
        <v>6.2063127451377099E-6</v>
      </c>
      <c r="AE16" s="5">
        <v>6.2228611724860897E-6</v>
      </c>
      <c r="AF16" s="5">
        <v>6.2060215565636397E-6</v>
      </c>
      <c r="AG16" s="5">
        <v>6.2057921756005201E-6</v>
      </c>
      <c r="AH16" s="5">
        <v>6.2058071539377603E-6</v>
      </c>
      <c r="AI16" s="5">
        <v>6.1883783494633398E-6</v>
      </c>
      <c r="AJ16" s="5">
        <v>6.2058831290745298E-6</v>
      </c>
      <c r="AK16" s="5">
        <v>6.2061883764184997E-6</v>
      </c>
      <c r="AL16" s="5">
        <v>6.2061821371285202E-6</v>
      </c>
      <c r="AM16" s="5">
        <v>6.2232207010223799E-6</v>
      </c>
      <c r="AN16" s="5">
        <v>6.2059656129524002E-6</v>
      </c>
      <c r="AO16" s="5">
        <v>6.2060530858115903E-6</v>
      </c>
      <c r="AP16" s="5">
        <v>6.2061739495558004E-6</v>
      </c>
      <c r="AQ16" s="5">
        <v>6.2229995927278298E-6</v>
      </c>
      <c r="AR16" s="5">
        <v>6.20564201539442E-6</v>
      </c>
      <c r="AS16" s="5">
        <v>6.2060214401103796E-6</v>
      </c>
      <c r="AT16" s="5">
        <v>6.2059501823189497E-6</v>
      </c>
      <c r="AU16" s="5">
        <v>6.2234734160051202E-6</v>
      </c>
      <c r="AV16" s="5">
        <v>6.2057447614318299E-6</v>
      </c>
      <c r="AW16" s="5">
        <v>6.2058694830919104E-6</v>
      </c>
      <c r="AX16" s="5">
        <v>6.2064470645293499E-6</v>
      </c>
      <c r="AY16" s="5">
        <v>6.2228920053429398E-6</v>
      </c>
      <c r="AZ16" s="5">
        <v>6.2059953811198599E-6</v>
      </c>
      <c r="BA16" s="5">
        <v>6.2058389694570303E-6</v>
      </c>
      <c r="BD16" t="s">
        <v>83</v>
      </c>
      <c r="BE16" s="5">
        <v>6.2230308319465603E-6</v>
      </c>
      <c r="BF16" s="5">
        <v>6.2059344686702896E-6</v>
      </c>
      <c r="BG16" s="5">
        <v>6.2064101668613099E-6</v>
      </c>
      <c r="BH16" s="5">
        <v>6.2057662943353004E-6</v>
      </c>
      <c r="BI16" s="5">
        <v>6.2233840789873597E-6</v>
      </c>
      <c r="BJ16" s="5">
        <v>6.2061194800865999E-6</v>
      </c>
      <c r="BK16" s="5">
        <v>6.2058794389267399E-6</v>
      </c>
      <c r="BL16" s="5">
        <v>6.20586094103721E-6</v>
      </c>
      <c r="BM16" s="5">
        <v>6.2229790647783003E-6</v>
      </c>
      <c r="BN16" s="5">
        <v>6.2056301712277703E-6</v>
      </c>
      <c r="BO16" s="5">
        <v>6.2062258627488999E-6</v>
      </c>
      <c r="BP16" s="5">
        <v>6.2058919051293503E-6</v>
      </c>
      <c r="BQ16" s="5">
        <v>6.2232249760341896E-6</v>
      </c>
      <c r="BR16" s="5">
        <v>6.2057637502657701E-6</v>
      </c>
      <c r="BS16" s="5">
        <v>6.2058692178591004E-6</v>
      </c>
      <c r="BT16" s="5">
        <v>6.2063127451377099E-6</v>
      </c>
      <c r="BU16" s="5">
        <v>6.2228611724860897E-6</v>
      </c>
      <c r="BV16" s="5">
        <v>6.2060215565636397E-6</v>
      </c>
      <c r="BW16" s="5">
        <v>6.2057921756005201E-6</v>
      </c>
      <c r="BX16" s="5">
        <v>6.2058071539377603E-6</v>
      </c>
      <c r="BY16" s="5">
        <v>6.1883783494633398E-6</v>
      </c>
      <c r="BZ16" s="5">
        <v>6.2058831290745298E-6</v>
      </c>
      <c r="CA16" s="5">
        <v>6.2061883764184997E-6</v>
      </c>
      <c r="CB16" s="5">
        <v>6.2061821371285202E-6</v>
      </c>
      <c r="CC16" s="5">
        <v>6.2232207010223799E-6</v>
      </c>
      <c r="CD16" s="5">
        <v>6.2059656129524002E-6</v>
      </c>
      <c r="CE16" s="5">
        <v>6.2060530858115903E-6</v>
      </c>
      <c r="CF16" s="5">
        <v>6.2061739495558004E-6</v>
      </c>
      <c r="CG16" s="5">
        <v>6.2229995927278298E-6</v>
      </c>
      <c r="CH16" s="5">
        <v>6.20564201539442E-6</v>
      </c>
      <c r="CI16" s="5">
        <v>6.2060214401103796E-6</v>
      </c>
      <c r="CJ16" s="5">
        <v>6.2059501823189497E-6</v>
      </c>
      <c r="CK16" s="5">
        <v>6.2234734160051202E-6</v>
      </c>
      <c r="CL16" s="5">
        <v>6.2057447614318299E-6</v>
      </c>
      <c r="CM16" s="5">
        <v>6.2058694830919104E-6</v>
      </c>
      <c r="CN16" s="5">
        <v>6.2064470645293499E-6</v>
      </c>
      <c r="CO16" s="5">
        <v>6.2228920053429398E-6</v>
      </c>
      <c r="CP16" s="5">
        <v>6.2059953811198599E-6</v>
      </c>
      <c r="CQ16" s="5">
        <v>6.2058389694570303E-6</v>
      </c>
    </row>
    <row r="17" spans="1:95" x14ac:dyDescent="0.25">
      <c r="A17" t="s">
        <v>64</v>
      </c>
      <c r="B17" t="s">
        <v>29</v>
      </c>
      <c r="C17" t="s">
        <v>84</v>
      </c>
      <c r="D17">
        <v>2017</v>
      </c>
      <c r="E17">
        <v>122</v>
      </c>
      <c r="F17">
        <v>0</v>
      </c>
      <c r="G17">
        <v>122</v>
      </c>
      <c r="H17">
        <f>IFERROR(PERCENTILE($O17:$BA17,0)/E17,0)</f>
        <v>0.86888693990385246</v>
      </c>
      <c r="I17">
        <f>IFERROR(PERCENTILE($O17:$BA17,0)/G17,0)</f>
        <v>0.86888693990385246</v>
      </c>
      <c r="J17">
        <f>IFERROR(PERCENTILE($O17:$BA17,0.5)/E17,0)</f>
        <v>1.2322728959934344</v>
      </c>
      <c r="K17">
        <f>IFERROR(PERCENTILE($O17:$BA17,0.5)/G17,0)</f>
        <v>1.2322728959934344</v>
      </c>
      <c r="L17">
        <f>IFERROR(PERCENTILE($O17:$BA17,1)/E17,0)</f>
        <v>1.5976174641024998</v>
      </c>
      <c r="M17">
        <f>IFERROR(PERCENTILE($O17:$BA17,1)/G17,0)</f>
        <v>1.5976174641024998</v>
      </c>
      <c r="N17" t="s">
        <v>84</v>
      </c>
      <c r="O17">
        <v>155.72625928671499</v>
      </c>
      <c r="P17">
        <v>145.417320541252</v>
      </c>
      <c r="Q17">
        <v>127.198573114927</v>
      </c>
      <c r="R17">
        <v>121.15472755902501</v>
      </c>
      <c r="S17">
        <v>155.92916403658899</v>
      </c>
      <c r="T17">
        <v>147.260621954372</v>
      </c>
      <c r="U17">
        <v>165.94559441383799</v>
      </c>
      <c r="V17">
        <v>173.530236492754</v>
      </c>
      <c r="W17">
        <v>188.124873026963</v>
      </c>
      <c r="X17">
        <v>194.90933062050499</v>
      </c>
      <c r="Y17">
        <v>138.66171710235199</v>
      </c>
      <c r="Z17">
        <v>147.079954741546</v>
      </c>
      <c r="AA17">
        <v>148.58772129301701</v>
      </c>
      <c r="AB17">
        <v>136.78185608914001</v>
      </c>
      <c r="AC17">
        <v>146.218039376581</v>
      </c>
      <c r="AD17">
        <v>151.49868071280201</v>
      </c>
      <c r="AE17">
        <v>169.80988619101299</v>
      </c>
      <c r="AF17">
        <v>156.475732255487</v>
      </c>
      <c r="AG17">
        <v>152.592577723576</v>
      </c>
      <c r="AH17">
        <v>143.429474063768</v>
      </c>
      <c r="AI17">
        <v>173.95181261454499</v>
      </c>
      <c r="AJ17">
        <v>169.154409969922</v>
      </c>
      <c r="AK17">
        <v>160.389733611053</v>
      </c>
      <c r="AL17">
        <v>150.33729331119901</v>
      </c>
      <c r="AM17">
        <v>149.70548701715401</v>
      </c>
      <c r="AN17">
        <v>174.064390297042</v>
      </c>
      <c r="AO17">
        <v>165.833377527777</v>
      </c>
      <c r="AP17">
        <v>149.203239528414</v>
      </c>
      <c r="AQ17">
        <v>132.936398011753</v>
      </c>
      <c r="AR17">
        <v>139.865268646229</v>
      </c>
      <c r="AS17">
        <v>156.47994626473999</v>
      </c>
      <c r="AT17">
        <v>171.02561100505901</v>
      </c>
      <c r="AU17">
        <v>160.33876358271601</v>
      </c>
      <c r="AV17">
        <v>137.03379317555201</v>
      </c>
      <c r="AW17">
        <v>138.95879683288601</v>
      </c>
      <c r="AX17">
        <v>106.00420666827</v>
      </c>
      <c r="AY17">
        <v>144.51660450830099</v>
      </c>
      <c r="AZ17">
        <v>129.82633896803</v>
      </c>
      <c r="BA17">
        <v>151.305409399616</v>
      </c>
      <c r="BD17" t="s">
        <v>84</v>
      </c>
      <c r="BE17">
        <v>155.72625928671499</v>
      </c>
      <c r="BF17">
        <v>145.417320541252</v>
      </c>
      <c r="BG17">
        <v>127.198573114927</v>
      </c>
      <c r="BH17">
        <v>121.15472755902501</v>
      </c>
      <c r="BI17">
        <v>155.92916403658899</v>
      </c>
      <c r="BJ17">
        <v>147.260621954372</v>
      </c>
      <c r="BK17">
        <v>165.94559441383799</v>
      </c>
      <c r="BL17">
        <v>173.530236492754</v>
      </c>
      <c r="BM17">
        <v>188.124873026963</v>
      </c>
      <c r="BN17">
        <v>194.90933062050499</v>
      </c>
      <c r="BO17">
        <v>138.66171710235199</v>
      </c>
      <c r="BP17">
        <v>147.079954741546</v>
      </c>
      <c r="BQ17">
        <v>148.58772129301701</v>
      </c>
      <c r="BR17">
        <v>136.78185608914001</v>
      </c>
      <c r="BS17">
        <v>146.218039376581</v>
      </c>
      <c r="BT17">
        <v>151.49868071280201</v>
      </c>
      <c r="BU17">
        <v>169.80988619101299</v>
      </c>
      <c r="BV17">
        <v>156.475732255487</v>
      </c>
      <c r="BW17">
        <v>152.592577723576</v>
      </c>
      <c r="BX17">
        <v>143.429474063768</v>
      </c>
      <c r="BY17">
        <v>173.95181261454499</v>
      </c>
      <c r="BZ17">
        <v>169.154409969922</v>
      </c>
      <c r="CA17">
        <v>160.389733611053</v>
      </c>
      <c r="CB17">
        <v>150.33729331119901</v>
      </c>
      <c r="CC17">
        <v>149.70548701715401</v>
      </c>
      <c r="CD17">
        <v>174.064390297042</v>
      </c>
      <c r="CE17">
        <v>165.833377527777</v>
      </c>
      <c r="CF17">
        <v>149.203239528414</v>
      </c>
      <c r="CG17">
        <v>132.936398011753</v>
      </c>
      <c r="CH17">
        <v>139.865268646229</v>
      </c>
      <c r="CI17">
        <v>156.47994626473999</v>
      </c>
      <c r="CJ17">
        <v>171.02561100505901</v>
      </c>
      <c r="CK17">
        <v>160.33876358271601</v>
      </c>
      <c r="CL17">
        <v>137.03379317555201</v>
      </c>
      <c r="CM17">
        <v>138.95879683288601</v>
      </c>
      <c r="CN17">
        <v>106.00420666827</v>
      </c>
      <c r="CO17">
        <v>144.51660450830099</v>
      </c>
      <c r="CP17">
        <v>129.82633896803</v>
      </c>
      <c r="CQ17">
        <v>151.305409399616</v>
      </c>
    </row>
    <row r="18" spans="1:95" x14ac:dyDescent="0.25">
      <c r="A18" t="s">
        <v>65</v>
      </c>
      <c r="B18" t="s">
        <v>30</v>
      </c>
      <c r="C18" t="s">
        <v>85</v>
      </c>
      <c r="D18">
        <v>2017</v>
      </c>
      <c r="E18">
        <v>164</v>
      </c>
      <c r="F18">
        <v>2</v>
      </c>
      <c r="G18">
        <v>166</v>
      </c>
      <c r="H18">
        <f>IFERROR(PERCENTILE($O18:$BA18,0)/E18,0)</f>
        <v>0.11155664093485915</v>
      </c>
      <c r="I18">
        <f>IFERROR(PERCENTILE($O18:$BA18,0)/G18,0)</f>
        <v>0.11021258501998134</v>
      </c>
      <c r="J18">
        <f>IFERROR(PERCENTILE($O18:$BA18,0.5)/E18,0)</f>
        <v>0.1747961737520122</v>
      </c>
      <c r="K18">
        <f>IFERROR(PERCENTILE($O18:$BA18,0.5)/G18,0)</f>
        <v>0.172690195755</v>
      </c>
      <c r="L18">
        <f>IFERROR(PERCENTILE($O18:$BA18,1)/E18,0)</f>
        <v>0.27293608358213295</v>
      </c>
      <c r="M18">
        <f>IFERROR(PERCENTILE($O18:$BA18,1)/G18,0)</f>
        <v>0.26964769703295061</v>
      </c>
      <c r="N18" t="s">
        <v>85</v>
      </c>
      <c r="O18">
        <v>25.1670443234188</v>
      </c>
      <c r="P18">
        <v>28.434132149796302</v>
      </c>
      <c r="Q18">
        <v>28.666572495330001</v>
      </c>
      <c r="R18">
        <v>24.426502617297899</v>
      </c>
      <c r="S18">
        <v>28.834273258555601</v>
      </c>
      <c r="T18">
        <v>29.114837757156899</v>
      </c>
      <c r="U18">
        <v>37.411096885137297</v>
      </c>
      <c r="V18">
        <v>40.155744159759998</v>
      </c>
      <c r="W18">
        <v>44.7615177074698</v>
      </c>
      <c r="X18">
        <v>44.182335236300098</v>
      </c>
      <c r="Y18">
        <v>39.389003094432702</v>
      </c>
      <c r="Z18">
        <v>35.9144993953688</v>
      </c>
      <c r="AA18">
        <v>19.8635507628534</v>
      </c>
      <c r="AB18">
        <v>24.124495922696099</v>
      </c>
      <c r="AC18">
        <v>33.045088093140301</v>
      </c>
      <c r="AD18">
        <v>26.156586201452999</v>
      </c>
      <c r="AE18">
        <v>40.459770407854002</v>
      </c>
      <c r="AF18">
        <v>43.124614782975598</v>
      </c>
      <c r="AG18">
        <v>36.143991228096198</v>
      </c>
      <c r="AH18">
        <v>27.623720549845501</v>
      </c>
      <c r="AI18">
        <v>40.577295978676602</v>
      </c>
      <c r="AJ18">
        <v>40.135644561813699</v>
      </c>
      <c r="AK18">
        <v>40.807413396654702</v>
      </c>
      <c r="AL18">
        <v>26.827332577785999</v>
      </c>
      <c r="AM18">
        <v>29.521181088503301</v>
      </c>
      <c r="AN18">
        <v>35.3189424038016</v>
      </c>
      <c r="AO18">
        <v>42.886729543336799</v>
      </c>
      <c r="AP18">
        <v>23.204849847753799</v>
      </c>
      <c r="AQ18">
        <v>26.099560403669098</v>
      </c>
      <c r="AR18">
        <v>28.0290456502537</v>
      </c>
      <c r="AS18">
        <v>27.5255006735416</v>
      </c>
      <c r="AT18">
        <v>36.952590186188601</v>
      </c>
      <c r="AU18">
        <v>26.132242627224901</v>
      </c>
      <c r="AV18">
        <v>20.915120340365799</v>
      </c>
      <c r="AW18">
        <v>22.8983443582128</v>
      </c>
      <c r="AX18">
        <v>18.295289113316901</v>
      </c>
      <c r="AY18">
        <v>19.1292077468275</v>
      </c>
      <c r="AZ18">
        <v>24.013642165492701</v>
      </c>
      <c r="BA18">
        <v>22.840028914327</v>
      </c>
      <c r="BD18" t="s">
        <v>85</v>
      </c>
      <c r="BE18">
        <v>25.1670443234188</v>
      </c>
      <c r="BF18">
        <v>28.434132149796302</v>
      </c>
      <c r="BG18">
        <v>28.666572495330001</v>
      </c>
      <c r="BH18">
        <v>24.426502617297899</v>
      </c>
      <c r="BI18">
        <v>28.834273258555601</v>
      </c>
      <c r="BJ18">
        <v>29.114837757156899</v>
      </c>
      <c r="BK18">
        <v>37.411096885137297</v>
      </c>
      <c r="BL18">
        <v>40.155744159759998</v>
      </c>
      <c r="BM18">
        <v>44.7615177074698</v>
      </c>
      <c r="BN18">
        <v>44.182335236300098</v>
      </c>
      <c r="BO18">
        <v>39.389003094432702</v>
      </c>
      <c r="BP18">
        <v>35.9144993953688</v>
      </c>
      <c r="BQ18">
        <v>19.8635507628534</v>
      </c>
      <c r="BR18">
        <v>24.124495922696099</v>
      </c>
      <c r="BS18">
        <v>33.045088093140301</v>
      </c>
      <c r="BT18">
        <v>26.156586201452999</v>
      </c>
      <c r="BU18">
        <v>40.459770407854002</v>
      </c>
      <c r="BV18">
        <v>43.124614782975598</v>
      </c>
      <c r="BW18">
        <v>36.143991228096198</v>
      </c>
      <c r="BX18">
        <v>27.623720549845501</v>
      </c>
      <c r="BY18">
        <v>40.577295978676602</v>
      </c>
      <c r="BZ18">
        <v>40.135644561813699</v>
      </c>
      <c r="CA18">
        <v>40.807413396654702</v>
      </c>
      <c r="CB18">
        <v>26.827332577785999</v>
      </c>
      <c r="CC18">
        <v>29.521181088503301</v>
      </c>
      <c r="CD18">
        <v>35.3189424038016</v>
      </c>
      <c r="CE18">
        <v>42.886729543336799</v>
      </c>
      <c r="CF18">
        <v>23.204849847753799</v>
      </c>
      <c r="CG18">
        <v>26.099560403669098</v>
      </c>
      <c r="CH18">
        <v>28.0290456502537</v>
      </c>
      <c r="CI18">
        <v>27.5255006735416</v>
      </c>
      <c r="CJ18">
        <v>36.952590186188601</v>
      </c>
      <c r="CK18">
        <v>26.132242627224901</v>
      </c>
      <c r="CL18">
        <v>20.915120340365799</v>
      </c>
      <c r="CM18">
        <v>22.8983443582128</v>
      </c>
      <c r="CN18">
        <v>18.295289113316901</v>
      </c>
      <c r="CO18">
        <v>19.1292077468275</v>
      </c>
      <c r="CP18">
        <v>24.013642165492701</v>
      </c>
      <c r="CQ18">
        <v>22.840028914327</v>
      </c>
    </row>
    <row r="19" spans="1:95" x14ac:dyDescent="0.25">
      <c r="A19" t="s">
        <v>63</v>
      </c>
      <c r="B19" t="s">
        <v>32</v>
      </c>
      <c r="C19" t="s">
        <v>86</v>
      </c>
      <c r="D19">
        <v>2017</v>
      </c>
      <c r="E19">
        <v>30.3</v>
      </c>
      <c r="F19">
        <v>25.9</v>
      </c>
      <c r="G19">
        <v>56.2</v>
      </c>
      <c r="H19">
        <f>IFERROR(PERCENTILE($O19:$BA19,0)/E19,0)</f>
        <v>1.4740871093661156</v>
      </c>
      <c r="I19">
        <f>IFERROR(PERCENTILE($O19:$BA19,0)/G19,0)</f>
        <v>0.79474803227390212</v>
      </c>
      <c r="J19">
        <f>IFERROR(PERCENTILE($O19:$BA19,0.5)/E19,0)</f>
        <v>2.8298603992832572</v>
      </c>
      <c r="K19">
        <f>IFERROR(PERCENTILE($O19:$BA19,0.5)/G19,0)</f>
        <v>1.5257076529943541</v>
      </c>
      <c r="L19">
        <f>IFERROR(PERCENTILE($O19:$BA19,1)/E19,0)</f>
        <v>3.7820371316144552</v>
      </c>
      <c r="M19">
        <f>IFERROR(PERCENTILE($O19:$BA19,1)/G19,0)</f>
        <v>2.0390698414220285</v>
      </c>
      <c r="N19" t="s">
        <v>86</v>
      </c>
      <c r="O19">
        <v>94.595192702548104</v>
      </c>
      <c r="P19">
        <v>97.564144109403003</v>
      </c>
      <c r="Q19">
        <v>95.312864847655902</v>
      </c>
      <c r="R19">
        <v>102.209729893527</v>
      </c>
      <c r="S19">
        <v>85.7447700982827</v>
      </c>
      <c r="T19">
        <v>114.534329248848</v>
      </c>
      <c r="U19">
        <v>111.9807688738</v>
      </c>
      <c r="V19">
        <v>114.595725087918</v>
      </c>
      <c r="W19">
        <v>100.98584418202699</v>
      </c>
      <c r="X19">
        <v>91.171790639747101</v>
      </c>
      <c r="Y19">
        <v>99.635428384212503</v>
      </c>
      <c r="Z19">
        <v>108.318284004228</v>
      </c>
      <c r="AA19">
        <v>85.683311770631093</v>
      </c>
      <c r="AB19">
        <v>83.804036368496796</v>
      </c>
      <c r="AC19">
        <v>89.952971382537697</v>
      </c>
      <c r="AD19">
        <v>94.373930964748396</v>
      </c>
      <c r="AE19">
        <v>94.139803327636201</v>
      </c>
      <c r="AF19">
        <v>79.699120581525804</v>
      </c>
      <c r="AG19">
        <v>109.743495237533</v>
      </c>
      <c r="AH19">
        <v>76.946403067878293</v>
      </c>
      <c r="AI19">
        <v>44.664839413793302</v>
      </c>
      <c r="AJ19">
        <v>79.059987426902197</v>
      </c>
      <c r="AK19">
        <v>69.410928697776697</v>
      </c>
      <c r="AL19">
        <v>72.509416212190004</v>
      </c>
      <c r="AM19">
        <v>64.303957928993597</v>
      </c>
      <c r="AN19">
        <v>72.743004560092203</v>
      </c>
      <c r="AO19">
        <v>75.792020895080199</v>
      </c>
      <c r="AP19">
        <v>87.800049769497903</v>
      </c>
      <c r="AQ19">
        <v>70.919709710042696</v>
      </c>
      <c r="AR19">
        <v>58.855006196935399</v>
      </c>
      <c r="AS19">
        <v>87.435271929075995</v>
      </c>
      <c r="AT19">
        <v>77.5675223214661</v>
      </c>
      <c r="AU19">
        <v>87.129165094459594</v>
      </c>
      <c r="AV19">
        <v>87.040251525006894</v>
      </c>
      <c r="AW19">
        <v>72.560053393148607</v>
      </c>
      <c r="AX19">
        <v>70.704330115716601</v>
      </c>
      <c r="AY19">
        <v>75.120819396319803</v>
      </c>
      <c r="AZ19">
        <v>62.845450044144599</v>
      </c>
      <c r="BA19">
        <v>72.436785744679398</v>
      </c>
      <c r="BD19" t="s">
        <v>86</v>
      </c>
      <c r="BE19">
        <v>94.595192702548104</v>
      </c>
      <c r="BF19">
        <v>97.564144109403003</v>
      </c>
      <c r="BG19">
        <v>95.312864847655902</v>
      </c>
      <c r="BH19">
        <v>102.209729893527</v>
      </c>
      <c r="BI19">
        <v>85.7447700982827</v>
      </c>
      <c r="BJ19">
        <v>114.534329248848</v>
      </c>
      <c r="BK19">
        <v>111.9807688738</v>
      </c>
      <c r="BL19">
        <v>114.595725087918</v>
      </c>
      <c r="BM19">
        <v>100.98584418202699</v>
      </c>
      <c r="BN19">
        <v>91.171790639747101</v>
      </c>
      <c r="BO19">
        <v>99.635428384212503</v>
      </c>
      <c r="BP19">
        <v>108.318284004228</v>
      </c>
      <c r="BQ19">
        <v>85.683311770631093</v>
      </c>
      <c r="BR19">
        <v>83.804036368496796</v>
      </c>
      <c r="BS19">
        <v>89.952971382537697</v>
      </c>
      <c r="BT19">
        <v>94.373930964748396</v>
      </c>
      <c r="BU19">
        <v>94.139803327636201</v>
      </c>
      <c r="BV19">
        <v>79.699120581525804</v>
      </c>
      <c r="BW19">
        <v>109.743495237533</v>
      </c>
      <c r="BX19">
        <v>76.946403067878293</v>
      </c>
      <c r="BY19">
        <v>44.664839413793302</v>
      </c>
      <c r="BZ19">
        <v>79.059987426902197</v>
      </c>
      <c r="CA19">
        <v>69.410928697776697</v>
      </c>
      <c r="CB19">
        <v>72.509416212190004</v>
      </c>
      <c r="CC19">
        <v>64.303957928993597</v>
      </c>
      <c r="CD19">
        <v>72.743004560092203</v>
      </c>
      <c r="CE19">
        <v>75.792020895080199</v>
      </c>
      <c r="CF19">
        <v>87.800049769497903</v>
      </c>
      <c r="CG19">
        <v>70.919709710042696</v>
      </c>
      <c r="CH19">
        <v>58.855006196935399</v>
      </c>
      <c r="CI19">
        <v>87.435271929075995</v>
      </c>
      <c r="CJ19">
        <v>77.5675223214661</v>
      </c>
      <c r="CK19">
        <v>87.129165094459594</v>
      </c>
      <c r="CL19">
        <v>87.040251525006894</v>
      </c>
      <c r="CM19">
        <v>72.560053393148607</v>
      </c>
      <c r="CN19">
        <v>70.704330115716601</v>
      </c>
      <c r="CO19">
        <v>75.120819396319803</v>
      </c>
      <c r="CP19">
        <v>62.845450044144599</v>
      </c>
      <c r="CQ19">
        <v>72.436785744679398</v>
      </c>
    </row>
    <row r="20" spans="1:95" x14ac:dyDescent="0.25">
      <c r="A20" t="s">
        <v>63</v>
      </c>
      <c r="B20" t="s">
        <v>31</v>
      </c>
      <c r="C20" t="s">
        <v>87</v>
      </c>
      <c r="D20">
        <v>2017</v>
      </c>
      <c r="E20">
        <v>3</v>
      </c>
      <c r="F20">
        <v>5</v>
      </c>
      <c r="G20">
        <v>8</v>
      </c>
      <c r="H20">
        <f>IFERROR(PERCENTILE($O20:$BA20,0)/E20,0)</f>
        <v>1.5630505133734899E-6</v>
      </c>
      <c r="I20">
        <f>IFERROR(PERCENTILE($O20:$BA20,0)/G20,0)</f>
        <v>5.8614394251505875E-7</v>
      </c>
      <c r="J20">
        <f>IFERROR(PERCENTILE($O20:$BA20,0.5)/E20,0)</f>
        <v>1.5675781949895068E-6</v>
      </c>
      <c r="K20">
        <f>IFERROR(PERCENTILE($O20:$BA20,0.5)/G20,0)</f>
        <v>5.8784182312106504E-7</v>
      </c>
      <c r="L20">
        <f>IFERROR(PERCENTILE($O20:$BA20,1)/E20,0)</f>
        <v>1.5718877997498366E-6</v>
      </c>
      <c r="M20">
        <f>IFERROR(PERCENTILE($O20:$BA20,1)/G20,0)</f>
        <v>5.8945792490618875E-7</v>
      </c>
      <c r="N20" t="s">
        <v>87</v>
      </c>
      <c r="O20" s="5">
        <v>4.71566339924951E-6</v>
      </c>
      <c r="P20" s="5">
        <v>4.7027837704983598E-6</v>
      </c>
      <c r="Q20" s="5">
        <v>4.7026966062688903E-6</v>
      </c>
      <c r="R20" s="5">
        <v>4.7027090599645001E-6</v>
      </c>
      <c r="S20" s="5">
        <v>4.71526458169111E-6</v>
      </c>
      <c r="T20" s="5">
        <v>4.7027202126467096E-6</v>
      </c>
      <c r="U20" s="5">
        <v>4.7027945711843796E-6</v>
      </c>
      <c r="V20" s="5">
        <v>4.7028881597899898E-6</v>
      </c>
      <c r="W20" s="5">
        <v>4.7152367928699399E-6</v>
      </c>
      <c r="X20" s="5">
        <v>4.7027036142946502E-6</v>
      </c>
      <c r="Y20" s="5">
        <v>4.7026529205581704E-6</v>
      </c>
      <c r="Z20" s="5">
        <v>4.7027345849685203E-6</v>
      </c>
      <c r="AA20" s="5">
        <v>4.7154634124665803E-6</v>
      </c>
      <c r="AB20" s="5">
        <v>4.7026772821203001E-6</v>
      </c>
      <c r="AC20" s="5">
        <v>4.7028896003771904E-6</v>
      </c>
      <c r="AD20" s="5">
        <v>4.70259502675287E-6</v>
      </c>
      <c r="AE20" s="5">
        <v>4.7153163788573103E-6</v>
      </c>
      <c r="AF20" s="5">
        <v>4.7022809077978002E-6</v>
      </c>
      <c r="AG20" s="5">
        <v>4.7024471891310301E-6</v>
      </c>
      <c r="AH20" s="5">
        <v>4.7028786480324498E-6</v>
      </c>
      <c r="AI20" s="5">
        <v>4.68915154012047E-6</v>
      </c>
      <c r="AJ20" s="5">
        <v>4.7025905667775902E-6</v>
      </c>
      <c r="AK20" s="5">
        <v>4.70260682729869E-6</v>
      </c>
      <c r="AL20" s="5">
        <v>4.7025231882547504E-6</v>
      </c>
      <c r="AM20" s="5">
        <v>4.7153009481978398E-6</v>
      </c>
      <c r="AN20" s="5">
        <v>4.7028711698247401E-6</v>
      </c>
      <c r="AO20" s="5">
        <v>4.7028861987325001E-6</v>
      </c>
      <c r="AP20" s="5">
        <v>4.7025192665774796E-6</v>
      </c>
      <c r="AQ20" s="5">
        <v>4.71544339471993E-6</v>
      </c>
      <c r="AR20" s="5">
        <v>4.7028579116995203E-6</v>
      </c>
      <c r="AS20" s="5">
        <v>4.7026948293403197E-6</v>
      </c>
      <c r="AT20" s="5">
        <v>4.7028497093005001E-6</v>
      </c>
      <c r="AU20" s="5">
        <v>4.7152308876638003E-6</v>
      </c>
      <c r="AV20" s="5">
        <v>4.7023946728783903E-6</v>
      </c>
      <c r="AW20" s="5">
        <v>4.7025499308215397E-6</v>
      </c>
      <c r="AX20" s="5">
        <v>4.7026809415220299E-6</v>
      </c>
      <c r="AY20" s="5">
        <v>4.7152375142615702E-6</v>
      </c>
      <c r="AZ20" s="5">
        <v>4.7024738861060797E-6</v>
      </c>
      <c r="BA20" s="5">
        <v>4.7027772253144601E-6</v>
      </c>
      <c r="BD20" t="s">
        <v>87</v>
      </c>
      <c r="BE20" s="5">
        <v>4.71566339924951E-6</v>
      </c>
      <c r="BF20" s="5">
        <v>4.7027837704983598E-6</v>
      </c>
      <c r="BG20" s="5">
        <v>4.7026966062688903E-6</v>
      </c>
      <c r="BH20" s="5">
        <v>4.7027090599645001E-6</v>
      </c>
      <c r="BI20" s="5">
        <v>4.71526458169111E-6</v>
      </c>
      <c r="BJ20" s="5">
        <v>4.7027202126467096E-6</v>
      </c>
      <c r="BK20" s="5">
        <v>4.7027945711843796E-6</v>
      </c>
      <c r="BL20" s="5">
        <v>4.7028881597899898E-6</v>
      </c>
      <c r="BM20" s="5">
        <v>4.7152367928699399E-6</v>
      </c>
      <c r="BN20" s="5">
        <v>4.7027036142946502E-6</v>
      </c>
      <c r="BO20" s="5">
        <v>4.7026529205581704E-6</v>
      </c>
      <c r="BP20" s="5">
        <v>4.7027345849685203E-6</v>
      </c>
      <c r="BQ20" s="5">
        <v>4.7154634124665803E-6</v>
      </c>
      <c r="BR20" s="5">
        <v>4.7026772821203001E-6</v>
      </c>
      <c r="BS20" s="5">
        <v>4.7028896003771904E-6</v>
      </c>
      <c r="BT20" s="5">
        <v>4.70259502675287E-6</v>
      </c>
      <c r="BU20" s="5">
        <v>4.7153163788573103E-6</v>
      </c>
      <c r="BV20" s="5">
        <v>4.7022809077978002E-6</v>
      </c>
      <c r="BW20" s="5">
        <v>4.7024471891310301E-6</v>
      </c>
      <c r="BX20" s="5">
        <v>4.7028786480324498E-6</v>
      </c>
      <c r="BY20" s="5">
        <v>4.68915154012047E-6</v>
      </c>
      <c r="BZ20" s="5">
        <v>4.7025905667775902E-6</v>
      </c>
      <c r="CA20" s="5">
        <v>4.70260682729869E-6</v>
      </c>
      <c r="CB20" s="5">
        <v>4.7025231882547504E-6</v>
      </c>
      <c r="CC20" s="5">
        <v>4.7153009481978398E-6</v>
      </c>
      <c r="CD20" s="5">
        <v>4.7028711698247401E-6</v>
      </c>
      <c r="CE20" s="5">
        <v>4.7028861987325001E-6</v>
      </c>
      <c r="CF20" s="5">
        <v>4.7025192665774796E-6</v>
      </c>
      <c r="CG20" s="5">
        <v>4.71544339471993E-6</v>
      </c>
      <c r="CH20" s="5">
        <v>4.7028579116995203E-6</v>
      </c>
      <c r="CI20" s="5">
        <v>4.7026948293403197E-6</v>
      </c>
      <c r="CJ20" s="5">
        <v>4.7028497093005001E-6</v>
      </c>
      <c r="CK20" s="5">
        <v>4.7152308876638003E-6</v>
      </c>
      <c r="CL20" s="5">
        <v>4.7023946728783903E-6</v>
      </c>
      <c r="CM20" s="5">
        <v>4.7025499308215397E-6</v>
      </c>
      <c r="CN20" s="5">
        <v>4.7026809415220299E-6</v>
      </c>
      <c r="CO20" s="5">
        <v>4.7152375142615702E-6</v>
      </c>
      <c r="CP20" s="5">
        <v>4.7024738861060797E-6</v>
      </c>
      <c r="CQ20" s="5">
        <v>4.7027772253144601E-6</v>
      </c>
    </row>
    <row r="21" spans="1:95" x14ac:dyDescent="0.25">
      <c r="A21" t="s">
        <v>63</v>
      </c>
      <c r="B21" t="s">
        <v>33</v>
      </c>
      <c r="C21" t="s">
        <v>88</v>
      </c>
      <c r="D21">
        <v>2017</v>
      </c>
      <c r="E21">
        <v>226</v>
      </c>
      <c r="F21">
        <v>0</v>
      </c>
      <c r="G21">
        <v>226</v>
      </c>
      <c r="H21">
        <f>IFERROR(PERCENTILE($O21:$BA21,0)/E21,0)</f>
        <v>9.5661060438451767E-2</v>
      </c>
      <c r="I21">
        <f>IFERROR(PERCENTILE($O21:$BA21,0)/G21,0)</f>
        <v>9.5661060438451767E-2</v>
      </c>
      <c r="J21">
        <f>IFERROR(PERCENTILE($O21:$BA21,0.5)/E21,0)</f>
        <v>0.11661752630412124</v>
      </c>
      <c r="K21">
        <f>IFERROR(PERCENTILE($O21:$BA21,0.5)/G21,0)</f>
        <v>0.11661752630412124</v>
      </c>
      <c r="L21">
        <f>IFERROR(PERCENTILE($O21:$BA21,1)/E21,0)</f>
        <v>0.13139471855672477</v>
      </c>
      <c r="M21">
        <f>IFERROR(PERCENTILE($O21:$BA21,1)/G21,0)</f>
        <v>0.13139471855672477</v>
      </c>
      <c r="N21" t="s">
        <v>88</v>
      </c>
      <c r="O21">
        <v>25.366499640335299</v>
      </c>
      <c r="P21">
        <v>24.699370362407901</v>
      </c>
      <c r="Q21">
        <v>26.645539499496401</v>
      </c>
      <c r="R21">
        <v>23.641363336869802</v>
      </c>
      <c r="S21">
        <v>26.966970135032302</v>
      </c>
      <c r="T21">
        <v>21.619399659090099</v>
      </c>
      <c r="U21">
        <v>24.6474728473985</v>
      </c>
      <c r="V21">
        <v>24.727916965702398</v>
      </c>
      <c r="W21">
        <v>24.780974818042299</v>
      </c>
      <c r="X21">
        <v>27.291605628250998</v>
      </c>
      <c r="Y21">
        <v>27.263654997757399</v>
      </c>
      <c r="Z21">
        <v>23.122486610182499</v>
      </c>
      <c r="AA21">
        <v>25.846518470198198</v>
      </c>
      <c r="AB21">
        <v>29.1548250877944</v>
      </c>
      <c r="AC21">
        <v>23.608224525176102</v>
      </c>
      <c r="AD21">
        <v>26.3068070037599</v>
      </c>
      <c r="AE21">
        <v>25.550762930200001</v>
      </c>
      <c r="AF21">
        <v>27.687672799988299</v>
      </c>
      <c r="AG21">
        <v>24.7977715515031</v>
      </c>
      <c r="AH21">
        <v>24.591207040812002</v>
      </c>
      <c r="AI21">
        <v>27.595728847210701</v>
      </c>
      <c r="AJ21">
        <v>27.5596139513084</v>
      </c>
      <c r="AK21">
        <v>25.500611533770702</v>
      </c>
      <c r="AL21">
        <v>23.890664352949202</v>
      </c>
      <c r="AM21">
        <v>26.572246895618299</v>
      </c>
      <c r="AN21">
        <v>28.8561215114762</v>
      </c>
      <c r="AO21">
        <v>28.795556759702201</v>
      </c>
      <c r="AP21">
        <v>26.355560944731401</v>
      </c>
      <c r="AQ21">
        <v>26.680187182364499</v>
      </c>
      <c r="AR21">
        <v>23.810003930310099</v>
      </c>
      <c r="AS21">
        <v>28.467917238332301</v>
      </c>
      <c r="AT21">
        <v>28.230498600445799</v>
      </c>
      <c r="AU21">
        <v>24.120211936750199</v>
      </c>
      <c r="AV21">
        <v>27.2638295008332</v>
      </c>
      <c r="AW21">
        <v>29.695206393819799</v>
      </c>
      <c r="AX21">
        <v>25.712000253092</v>
      </c>
      <c r="AY21">
        <v>27.4754527229675</v>
      </c>
      <c r="AZ21">
        <v>28.337263918865801</v>
      </c>
      <c r="BA21">
        <v>27.0444455818742</v>
      </c>
      <c r="BD21" t="s">
        <v>88</v>
      </c>
      <c r="BE21">
        <v>25.366499640335299</v>
      </c>
      <c r="BF21">
        <v>24.699370362407901</v>
      </c>
      <c r="BG21">
        <v>26.645539499496401</v>
      </c>
      <c r="BH21">
        <v>23.641363336869802</v>
      </c>
      <c r="BI21">
        <v>26.966970135032302</v>
      </c>
      <c r="BJ21">
        <v>21.619399659090099</v>
      </c>
      <c r="BK21">
        <v>24.6474728473985</v>
      </c>
      <c r="BL21">
        <v>24.727916965702398</v>
      </c>
      <c r="BM21">
        <v>24.780974818042299</v>
      </c>
      <c r="BN21">
        <v>27.291605628250998</v>
      </c>
      <c r="BO21">
        <v>27.263654997757399</v>
      </c>
      <c r="BP21">
        <v>23.122486610182499</v>
      </c>
      <c r="BQ21">
        <v>25.846518470198198</v>
      </c>
      <c r="BR21">
        <v>29.1548250877944</v>
      </c>
      <c r="BS21">
        <v>23.608224525176102</v>
      </c>
      <c r="BT21">
        <v>26.3068070037599</v>
      </c>
      <c r="BU21">
        <v>25.550762930200001</v>
      </c>
      <c r="BV21">
        <v>27.687672799988299</v>
      </c>
      <c r="BW21">
        <v>24.7977715515031</v>
      </c>
      <c r="BX21">
        <v>24.591207040812002</v>
      </c>
      <c r="BY21">
        <v>27.595728847210701</v>
      </c>
      <c r="BZ21">
        <v>27.5596139513084</v>
      </c>
      <c r="CA21">
        <v>25.500611533770702</v>
      </c>
      <c r="CB21">
        <v>23.890664352949202</v>
      </c>
      <c r="CC21">
        <v>26.572246895618299</v>
      </c>
      <c r="CD21">
        <v>28.8561215114762</v>
      </c>
      <c r="CE21">
        <v>28.795556759702201</v>
      </c>
      <c r="CF21">
        <v>26.355560944731401</v>
      </c>
      <c r="CG21">
        <v>26.680187182364499</v>
      </c>
      <c r="CH21">
        <v>23.810003930310099</v>
      </c>
      <c r="CI21">
        <v>28.467917238332301</v>
      </c>
      <c r="CJ21">
        <v>28.230498600445799</v>
      </c>
      <c r="CK21">
        <v>24.120211936750199</v>
      </c>
      <c r="CL21">
        <v>27.2638295008332</v>
      </c>
      <c r="CM21">
        <v>29.695206393819799</v>
      </c>
      <c r="CN21">
        <v>25.712000253092</v>
      </c>
      <c r="CO21">
        <v>27.4754527229675</v>
      </c>
      <c r="CP21">
        <v>28.337263918865801</v>
      </c>
      <c r="CQ21">
        <v>27.0444455818742</v>
      </c>
    </row>
    <row r="22" spans="1:95" x14ac:dyDescent="0.25">
      <c r="A22" t="s">
        <v>65</v>
      </c>
      <c r="B22" t="s">
        <v>26</v>
      </c>
      <c r="C22" t="s">
        <v>89</v>
      </c>
      <c r="D22">
        <v>2017</v>
      </c>
      <c r="E22">
        <v>26</v>
      </c>
      <c r="F22">
        <v>0</v>
      </c>
      <c r="G22">
        <v>26</v>
      </c>
      <c r="H22">
        <f>IFERROR(PERCENTILE($O22:$BA22,0)/E22,0)</f>
        <v>0.28020901057292846</v>
      </c>
      <c r="I22">
        <f>IFERROR(PERCENTILE($O22:$BA22,0)/G22,0)</f>
        <v>0.28020901057292846</v>
      </c>
      <c r="J22">
        <f>IFERROR(PERCENTILE($O22:$BA22,0.5)/E22,0)</f>
        <v>0.33211872808308002</v>
      </c>
      <c r="K22">
        <f>IFERROR(PERCENTILE($O22:$BA22,0.5)/G22,0)</f>
        <v>0.33211872808308002</v>
      </c>
      <c r="L22">
        <f>IFERROR(PERCENTILE($O22:$BA22,1)/E22,0)</f>
        <v>0.40368819523975774</v>
      </c>
      <c r="M22">
        <f>IFERROR(PERCENTILE($O22:$BA22,1)/G22,0)</f>
        <v>0.40368819523975774</v>
      </c>
      <c r="N22" t="s">
        <v>89</v>
      </c>
      <c r="O22">
        <v>10.369614272914999</v>
      </c>
      <c r="P22">
        <v>10.495893076233701</v>
      </c>
      <c r="Q22">
        <v>9.1924437073250207</v>
      </c>
      <c r="R22">
        <v>8.41999956851161</v>
      </c>
      <c r="S22">
        <v>9.2727745737309402</v>
      </c>
      <c r="T22">
        <v>8.3977932493912295</v>
      </c>
      <c r="U22">
        <v>8.5905962377619396</v>
      </c>
      <c r="V22">
        <v>8.7394943755411596</v>
      </c>
      <c r="W22">
        <v>8.1099143869207708</v>
      </c>
      <c r="X22">
        <v>8.8012941396072204</v>
      </c>
      <c r="Y22">
        <v>8.6350869301600799</v>
      </c>
      <c r="Z22">
        <v>8.4290846927115997</v>
      </c>
      <c r="AA22">
        <v>8.6898749685984207</v>
      </c>
      <c r="AB22">
        <v>9.3946162387795802</v>
      </c>
      <c r="AC22">
        <v>9.0067343349833902</v>
      </c>
      <c r="AD22">
        <v>9.0470193636318701</v>
      </c>
      <c r="AE22">
        <v>8.9303416396222399</v>
      </c>
      <c r="AF22">
        <v>8.7075629105772805</v>
      </c>
      <c r="AG22">
        <v>7.7112897286689099</v>
      </c>
      <c r="AH22">
        <v>8.9849975464000504</v>
      </c>
      <c r="AI22">
        <v>8.4260446156220095</v>
      </c>
      <c r="AJ22">
        <v>8.5186385103476194</v>
      </c>
      <c r="AK22">
        <v>8.7365056214848007</v>
      </c>
      <c r="AL22">
        <v>8.7909483661789398</v>
      </c>
      <c r="AM22">
        <v>9.1948996266969001</v>
      </c>
      <c r="AN22">
        <v>8.9629373882950993</v>
      </c>
      <c r="AO22">
        <v>8.69651576055095</v>
      </c>
      <c r="AP22">
        <v>7.4693497414370702</v>
      </c>
      <c r="AQ22">
        <v>8.3829281204517301</v>
      </c>
      <c r="AR22">
        <v>7.8196775549739002</v>
      </c>
      <c r="AS22">
        <v>8.53843297280687</v>
      </c>
      <c r="AT22">
        <v>7.9878784345034699</v>
      </c>
      <c r="AU22">
        <v>9.3612617968373399</v>
      </c>
      <c r="AV22">
        <v>7.5058684520112804</v>
      </c>
      <c r="AW22">
        <v>7.79537202287265</v>
      </c>
      <c r="AX22">
        <v>7.28543427489614</v>
      </c>
      <c r="AY22">
        <v>8.0593934709635509</v>
      </c>
      <c r="AZ22">
        <v>8.1516912486809705</v>
      </c>
      <c r="BA22">
        <v>8.3350341571283302</v>
      </c>
      <c r="BD22" t="s">
        <v>89</v>
      </c>
      <c r="BE22">
        <v>10.369614272914999</v>
      </c>
      <c r="BF22">
        <v>10.495893076233701</v>
      </c>
      <c r="BG22">
        <v>9.1924437073250207</v>
      </c>
      <c r="BH22">
        <v>8.41999956851161</v>
      </c>
      <c r="BI22">
        <v>9.2727745737309402</v>
      </c>
      <c r="BJ22">
        <v>8.3977932493912295</v>
      </c>
      <c r="BK22">
        <v>8.5905962377619396</v>
      </c>
      <c r="BL22">
        <v>8.7394943755411596</v>
      </c>
      <c r="BM22">
        <v>8.1099143869207708</v>
      </c>
      <c r="BN22">
        <v>8.8012941396072204</v>
      </c>
      <c r="BO22">
        <v>8.6350869301600799</v>
      </c>
      <c r="BP22">
        <v>8.4290846927115997</v>
      </c>
      <c r="BQ22">
        <v>8.6898749685984207</v>
      </c>
      <c r="BR22">
        <v>9.3946162387795802</v>
      </c>
      <c r="BS22">
        <v>9.0067343349833902</v>
      </c>
      <c r="BT22">
        <v>9.0470193636318701</v>
      </c>
      <c r="BU22">
        <v>8.9303416396222399</v>
      </c>
      <c r="BV22">
        <v>8.7075629105772805</v>
      </c>
      <c r="BW22">
        <v>7.7112897286689099</v>
      </c>
      <c r="BX22">
        <v>8.9849975464000504</v>
      </c>
      <c r="BY22">
        <v>8.4260446156220095</v>
      </c>
      <c r="BZ22">
        <v>8.5186385103476194</v>
      </c>
      <c r="CA22">
        <v>8.7365056214848007</v>
      </c>
      <c r="CB22">
        <v>8.7909483661789398</v>
      </c>
      <c r="CC22">
        <v>9.1948996266969001</v>
      </c>
      <c r="CD22">
        <v>8.9629373882950993</v>
      </c>
      <c r="CE22">
        <v>8.69651576055095</v>
      </c>
      <c r="CF22">
        <v>7.4693497414370702</v>
      </c>
      <c r="CG22">
        <v>8.3829281204517301</v>
      </c>
      <c r="CH22">
        <v>7.8196775549739002</v>
      </c>
      <c r="CI22">
        <v>8.53843297280687</v>
      </c>
      <c r="CJ22">
        <v>7.9878784345034699</v>
      </c>
      <c r="CK22">
        <v>9.3612617968373399</v>
      </c>
      <c r="CL22">
        <v>7.5058684520112804</v>
      </c>
      <c r="CM22">
        <v>7.79537202287265</v>
      </c>
      <c r="CN22">
        <v>7.28543427489614</v>
      </c>
      <c r="CO22">
        <v>8.0593934709635509</v>
      </c>
      <c r="CP22">
        <v>8.1516912486809705</v>
      </c>
      <c r="CQ22">
        <v>8.3350341571283302</v>
      </c>
    </row>
    <row r="23" spans="1:95" x14ac:dyDescent="0.25">
      <c r="A23" t="s">
        <v>63</v>
      </c>
      <c r="B23" t="s">
        <v>34</v>
      </c>
      <c r="C23" t="s">
        <v>90</v>
      </c>
      <c r="D23">
        <v>2017</v>
      </c>
      <c r="E23">
        <v>16</v>
      </c>
      <c r="F23">
        <v>15.4</v>
      </c>
      <c r="G23">
        <v>31.4</v>
      </c>
      <c r="H23">
        <f>IFERROR(PERCENTILE($O23:$BA23,0)/E23,0)</f>
        <v>9.7152875352563746E-8</v>
      </c>
      <c r="I23">
        <f>IFERROR(PERCENTILE($O23:$BA23,0)/G23,0)</f>
        <v>4.9504649861178983E-8</v>
      </c>
      <c r="J23">
        <f>IFERROR(PERCENTILE($O23:$BA23,0.5)/E23,0)</f>
        <v>9.7414413598810621E-8</v>
      </c>
      <c r="K23">
        <f>IFERROR(PERCENTILE($O23:$BA23,0.5)/G23,0)</f>
        <v>4.963791775735573E-8</v>
      </c>
      <c r="L23">
        <f>IFERROR(PERCENTILE($O23:$BA23,1)/E23,0)</f>
        <v>9.7683586407556874E-8</v>
      </c>
      <c r="M23">
        <f>IFERROR(PERCENTILE($O23:$BA23,1)/G23,0)</f>
        <v>4.9775075876462103E-8</v>
      </c>
      <c r="N23" t="s">
        <v>90</v>
      </c>
      <c r="O23" s="5">
        <v>1.56293738252091E-6</v>
      </c>
      <c r="P23" s="5">
        <v>1.5586306175809699E-6</v>
      </c>
      <c r="Q23" s="5">
        <v>1.5586306175809699E-6</v>
      </c>
      <c r="R23" s="5">
        <v>1.5586306175809699E-6</v>
      </c>
      <c r="S23" s="5">
        <v>1.56293738252091E-6</v>
      </c>
      <c r="T23" s="5">
        <v>1.5586306175809699E-6</v>
      </c>
      <c r="U23" s="5">
        <v>1.5586306175809699E-6</v>
      </c>
      <c r="V23" s="5">
        <v>1.5586306175809699E-6</v>
      </c>
      <c r="W23" s="5">
        <v>1.56293738252091E-6</v>
      </c>
      <c r="X23" s="5">
        <v>1.5586306175809699E-6</v>
      </c>
      <c r="Y23" s="5">
        <v>1.5586306175809699E-6</v>
      </c>
      <c r="Z23" s="5">
        <v>1.5586306175809699E-6</v>
      </c>
      <c r="AA23" s="5">
        <v>1.56293738252091E-6</v>
      </c>
      <c r="AB23" s="5">
        <v>1.5586306175809699E-6</v>
      </c>
      <c r="AC23" s="5">
        <v>1.5586306175809699E-6</v>
      </c>
      <c r="AD23" s="5">
        <v>1.5586306175809699E-6</v>
      </c>
      <c r="AE23" s="5">
        <v>1.56293738252091E-6</v>
      </c>
      <c r="AF23" s="5">
        <v>1.5586306175809699E-6</v>
      </c>
      <c r="AG23" s="5">
        <v>1.5586306175809699E-6</v>
      </c>
      <c r="AH23" s="5">
        <v>1.5586306175809699E-6</v>
      </c>
      <c r="AI23" s="5">
        <v>1.5544460056410199E-6</v>
      </c>
      <c r="AJ23" s="5">
        <v>1.5586306175809699E-6</v>
      </c>
      <c r="AK23" s="5">
        <v>1.5586306175809699E-6</v>
      </c>
      <c r="AL23" s="5">
        <v>1.5586306175809699E-6</v>
      </c>
      <c r="AM23" s="5">
        <v>1.56293738252091E-6</v>
      </c>
      <c r="AN23" s="5">
        <v>1.5586306175809699E-6</v>
      </c>
      <c r="AO23" s="5">
        <v>1.5586306175809699E-6</v>
      </c>
      <c r="AP23" s="5">
        <v>1.5586306175809699E-6</v>
      </c>
      <c r="AQ23" s="5">
        <v>1.56293738252091E-6</v>
      </c>
      <c r="AR23" s="5">
        <v>1.5586306175809699E-6</v>
      </c>
      <c r="AS23" s="5">
        <v>1.5586306175809699E-6</v>
      </c>
      <c r="AT23" s="5">
        <v>1.5586306175809699E-6</v>
      </c>
      <c r="AU23" s="5">
        <v>1.56293738252091E-6</v>
      </c>
      <c r="AV23" s="5">
        <v>1.5586306175809699E-6</v>
      </c>
      <c r="AW23" s="5">
        <v>1.5586306175809699E-6</v>
      </c>
      <c r="AX23" s="5">
        <v>1.5586306175809699E-6</v>
      </c>
      <c r="AY23" s="5">
        <v>1.56293738252091E-6</v>
      </c>
      <c r="AZ23" s="5">
        <v>1.5586306175809699E-6</v>
      </c>
      <c r="BA23" s="5">
        <v>1.5586306175809699E-6</v>
      </c>
      <c r="BD23" t="s">
        <v>90</v>
      </c>
      <c r="BE23" s="5">
        <v>1.56293738252091E-6</v>
      </c>
      <c r="BF23" s="5">
        <v>1.5586306175809699E-6</v>
      </c>
      <c r="BG23" s="5">
        <v>1.5586306175809699E-6</v>
      </c>
      <c r="BH23" s="5">
        <v>1.5586306175809699E-6</v>
      </c>
      <c r="BI23" s="5">
        <v>1.56293738252091E-6</v>
      </c>
      <c r="BJ23" s="5">
        <v>1.5586306175809699E-6</v>
      </c>
      <c r="BK23" s="5">
        <v>1.5586306175809699E-6</v>
      </c>
      <c r="BL23" s="5">
        <v>1.5586306175809699E-6</v>
      </c>
      <c r="BM23" s="5">
        <v>1.56293738252091E-6</v>
      </c>
      <c r="BN23" s="5">
        <v>1.5586306175809699E-6</v>
      </c>
      <c r="BO23" s="5">
        <v>1.5586306175809699E-6</v>
      </c>
      <c r="BP23" s="5">
        <v>1.5586306175809699E-6</v>
      </c>
      <c r="BQ23" s="5">
        <v>1.56293738252091E-6</v>
      </c>
      <c r="BR23" s="5">
        <v>1.5586306175809699E-6</v>
      </c>
      <c r="BS23" s="5">
        <v>1.5586306175809699E-6</v>
      </c>
      <c r="BT23" s="5">
        <v>1.5586306175809699E-6</v>
      </c>
      <c r="BU23" s="5">
        <v>1.56293738252091E-6</v>
      </c>
      <c r="BV23" s="5">
        <v>1.5586306175809699E-6</v>
      </c>
      <c r="BW23" s="5">
        <v>1.5586306175809699E-6</v>
      </c>
      <c r="BX23" s="5">
        <v>1.5586306175809699E-6</v>
      </c>
      <c r="BY23" s="5">
        <v>1.5544460056410199E-6</v>
      </c>
      <c r="BZ23" s="5">
        <v>1.5586306175809699E-6</v>
      </c>
      <c r="CA23" s="5">
        <v>1.5586306175809699E-6</v>
      </c>
      <c r="CB23" s="5">
        <v>1.5586306175809699E-6</v>
      </c>
      <c r="CC23" s="5">
        <v>1.56293738252091E-6</v>
      </c>
      <c r="CD23" s="5">
        <v>1.5586306175809699E-6</v>
      </c>
      <c r="CE23" s="5">
        <v>1.5586306175809699E-6</v>
      </c>
      <c r="CF23" s="5">
        <v>1.5586306175809699E-6</v>
      </c>
      <c r="CG23" s="5">
        <v>1.56293738252091E-6</v>
      </c>
      <c r="CH23" s="5">
        <v>1.5586306175809699E-6</v>
      </c>
      <c r="CI23" s="5">
        <v>1.5586306175809699E-6</v>
      </c>
      <c r="CJ23" s="5">
        <v>1.5586306175809699E-6</v>
      </c>
      <c r="CK23" s="5">
        <v>1.56293738252091E-6</v>
      </c>
      <c r="CL23" s="5">
        <v>1.5586306175809699E-6</v>
      </c>
      <c r="CM23" s="5">
        <v>1.5586306175809699E-6</v>
      </c>
      <c r="CN23" s="5">
        <v>1.5586306175809699E-6</v>
      </c>
      <c r="CO23" s="5">
        <v>1.56293738252091E-6</v>
      </c>
      <c r="CP23" s="5">
        <v>1.5586306175809699E-6</v>
      </c>
      <c r="CQ23" s="5">
        <v>1.5586306175809699E-6</v>
      </c>
    </row>
    <row r="24" spans="1:95" x14ac:dyDescent="0.25">
      <c r="A24" t="s">
        <v>64</v>
      </c>
      <c r="B24" t="s">
        <v>35</v>
      </c>
      <c r="C24" t="s">
        <v>91</v>
      </c>
      <c r="D24">
        <v>2017</v>
      </c>
      <c r="E24">
        <v>20.7</v>
      </c>
      <c r="F24">
        <v>10</v>
      </c>
      <c r="G24">
        <v>30.7</v>
      </c>
      <c r="H24">
        <f>IFERROR(PERCENTILE($O24:$BA24,0)/E24,0)</f>
        <v>1.0554612335572271</v>
      </c>
      <c r="I24">
        <f>IFERROR(PERCENTILE($O24:$BA24,0)/G24,0)</f>
        <v>0.71166278614444944</v>
      </c>
      <c r="J24">
        <f>IFERROR(PERCENTILE($O24:$BA24,0.5)/E24,0)</f>
        <v>2.2445155723602852</v>
      </c>
      <c r="K24">
        <f>IFERROR(PERCENTILE($O24:$BA24,0.5)/G24,0)</f>
        <v>1.5134030080735472</v>
      </c>
      <c r="L24">
        <f>IFERROR(PERCENTILE($O24:$BA24,1)/E24,0)</f>
        <v>2.8097571717657104</v>
      </c>
      <c r="M24">
        <f>IFERROR(PERCENTILE($O24:$BA24,1)/G24,0)</f>
        <v>1.8945268226563585</v>
      </c>
      <c r="N24" t="s">
        <v>91</v>
      </c>
      <c r="O24">
        <v>49.652992653118197</v>
      </c>
      <c r="P24">
        <v>49.572880144380399</v>
      </c>
      <c r="Q24">
        <v>39.171332508258402</v>
      </c>
      <c r="R24">
        <v>26.0653484161029</v>
      </c>
      <c r="S24">
        <v>54.1570124157222</v>
      </c>
      <c r="T24">
        <v>46.806337324770404</v>
      </c>
      <c r="U24">
        <v>41.807924537102899</v>
      </c>
      <c r="V24">
        <v>57.678954568858202</v>
      </c>
      <c r="W24">
        <v>49.232098106448099</v>
      </c>
      <c r="X24">
        <v>43.650451047988703</v>
      </c>
      <c r="Y24">
        <v>56.418028090907903</v>
      </c>
      <c r="Z24">
        <v>57.090185102901799</v>
      </c>
      <c r="AA24">
        <v>37.445810080424998</v>
      </c>
      <c r="AB24">
        <v>36.156936122743602</v>
      </c>
      <c r="AC24">
        <v>31.444541772986501</v>
      </c>
      <c r="AD24">
        <v>37.624101869488101</v>
      </c>
      <c r="AE24">
        <v>58.161973455550203</v>
      </c>
      <c r="AF24">
        <v>55.821910838132503</v>
      </c>
      <c r="AG24">
        <v>49.126220021592999</v>
      </c>
      <c r="AH24">
        <v>44.843000480223097</v>
      </c>
      <c r="AI24">
        <v>50.977999258675801</v>
      </c>
      <c r="AJ24">
        <v>46.461472347857899</v>
      </c>
      <c r="AK24">
        <v>31.662289608245</v>
      </c>
      <c r="AL24">
        <v>33.660416273131403</v>
      </c>
      <c r="AM24">
        <v>55.529332546725897</v>
      </c>
      <c r="AN24">
        <v>47.124991982328297</v>
      </c>
      <c r="AO24">
        <v>51.127711489117601</v>
      </c>
      <c r="AP24">
        <v>37.986821344149803</v>
      </c>
      <c r="AQ24">
        <v>45.729519766052903</v>
      </c>
      <c r="AR24">
        <v>56.5477627974429</v>
      </c>
      <c r="AS24">
        <v>51.888534139913297</v>
      </c>
      <c r="AT24">
        <v>49.9335139950634</v>
      </c>
      <c r="AU24">
        <v>47.8509334234815</v>
      </c>
      <c r="AV24">
        <v>44.686102237698499</v>
      </c>
      <c r="AW24">
        <v>46.046979369017102</v>
      </c>
      <c r="AX24">
        <v>35.552300987019002</v>
      </c>
      <c r="AY24">
        <v>21.848047534634599</v>
      </c>
      <c r="AZ24">
        <v>38.336711366540598</v>
      </c>
      <c r="BA24">
        <v>34.932312637798603</v>
      </c>
      <c r="BD24" t="s">
        <v>91</v>
      </c>
      <c r="BE24">
        <v>49.652992653118197</v>
      </c>
      <c r="BF24">
        <v>49.572880144380399</v>
      </c>
      <c r="BG24">
        <v>39.171332508258402</v>
      </c>
      <c r="BH24">
        <v>26.0653484161029</v>
      </c>
      <c r="BI24">
        <v>54.1570124157222</v>
      </c>
      <c r="BJ24">
        <v>46.806337324770404</v>
      </c>
      <c r="BK24">
        <v>41.807924537102899</v>
      </c>
      <c r="BL24">
        <v>57.678954568858202</v>
      </c>
      <c r="BM24">
        <v>49.232098106448099</v>
      </c>
      <c r="BN24">
        <v>43.650451047988703</v>
      </c>
      <c r="BO24">
        <v>56.418028090907903</v>
      </c>
      <c r="BP24">
        <v>57.090185102901799</v>
      </c>
      <c r="BQ24">
        <v>37.445810080424998</v>
      </c>
      <c r="BR24">
        <v>36.156936122743602</v>
      </c>
      <c r="BS24">
        <v>31.444541772986501</v>
      </c>
      <c r="BT24">
        <v>37.624101869488101</v>
      </c>
      <c r="BU24">
        <v>58.161973455550203</v>
      </c>
      <c r="BV24">
        <v>55.821910838132503</v>
      </c>
      <c r="BW24">
        <v>49.126220021592999</v>
      </c>
      <c r="BX24">
        <v>44.843000480223097</v>
      </c>
      <c r="BY24">
        <v>50.977999258675801</v>
      </c>
      <c r="BZ24">
        <v>46.461472347857899</v>
      </c>
      <c r="CA24">
        <v>31.662289608245</v>
      </c>
      <c r="CB24">
        <v>33.660416273131403</v>
      </c>
      <c r="CC24">
        <v>55.529332546725897</v>
      </c>
      <c r="CD24">
        <v>47.124991982328297</v>
      </c>
      <c r="CE24">
        <v>51.127711489117601</v>
      </c>
      <c r="CF24">
        <v>37.986821344149803</v>
      </c>
      <c r="CG24">
        <v>45.729519766052903</v>
      </c>
      <c r="CH24">
        <v>56.5477627974429</v>
      </c>
      <c r="CI24">
        <v>51.888534139913297</v>
      </c>
      <c r="CJ24">
        <v>49.9335139950634</v>
      </c>
      <c r="CK24">
        <v>47.8509334234815</v>
      </c>
      <c r="CL24">
        <v>44.686102237698499</v>
      </c>
      <c r="CM24">
        <v>46.046979369017102</v>
      </c>
      <c r="CN24">
        <v>35.552300987019002</v>
      </c>
      <c r="CO24">
        <v>21.848047534634599</v>
      </c>
      <c r="CP24">
        <v>38.336711366540598</v>
      </c>
      <c r="CQ24">
        <v>34.932312637798603</v>
      </c>
    </row>
    <row r="25" spans="1:95" x14ac:dyDescent="0.25">
      <c r="A25" t="s">
        <v>63</v>
      </c>
      <c r="B25" t="s">
        <v>37</v>
      </c>
      <c r="C25" t="s">
        <v>92</v>
      </c>
      <c r="D25">
        <v>2017</v>
      </c>
      <c r="E25">
        <v>200</v>
      </c>
      <c r="F25">
        <v>32</v>
      </c>
      <c r="G25">
        <v>232</v>
      </c>
      <c r="H25">
        <f>IFERROR(PERCENTILE($O25:$BA25,0)/E25,0)</f>
        <v>1.02226090611247E-2</v>
      </c>
      <c r="I25">
        <f>IFERROR(PERCENTILE($O25:$BA25,0)/G25,0)</f>
        <v>8.8125940182109466E-3</v>
      </c>
      <c r="J25">
        <f>IFERROR(PERCENTILE($O25:$BA25,0.5)/E25,0)</f>
        <v>1.0459860523255251E-2</v>
      </c>
      <c r="K25">
        <f>IFERROR(PERCENTILE($O25:$BA25,0.5)/G25,0)</f>
        <v>9.0171211407372859E-3</v>
      </c>
      <c r="L25">
        <f>IFERROR(PERCENTILE($O25:$BA25,1)/E25,0)</f>
        <v>1.0488437789780701E-2</v>
      </c>
      <c r="M25">
        <f>IFERROR(PERCENTILE($O25:$BA25,1)/G25,0)</f>
        <v>9.0417567153281905E-3</v>
      </c>
      <c r="N25" t="s">
        <v>92</v>
      </c>
      <c r="O25">
        <v>2.09768755795614</v>
      </c>
      <c r="P25">
        <v>2.0919721046510502</v>
      </c>
      <c r="Q25">
        <v>2.0919721046510502</v>
      </c>
      <c r="R25">
        <v>2.0919721046510502</v>
      </c>
      <c r="S25">
        <v>2.09768755795614</v>
      </c>
      <c r="T25">
        <v>2.0919721046510502</v>
      </c>
      <c r="U25">
        <v>2.0919721046510502</v>
      </c>
      <c r="V25">
        <v>2.0919721046510502</v>
      </c>
      <c r="W25">
        <v>2.09768755795614</v>
      </c>
      <c r="X25">
        <v>2.0919721046510502</v>
      </c>
      <c r="Y25">
        <v>2.0919721046510502</v>
      </c>
      <c r="Z25">
        <v>2.0927724802176999</v>
      </c>
      <c r="AA25">
        <v>2.09768755795614</v>
      </c>
      <c r="AB25">
        <v>2.0919721046510502</v>
      </c>
      <c r="AC25">
        <v>2.0919721046510502</v>
      </c>
      <c r="AD25">
        <v>2.0919721046510502</v>
      </c>
      <c r="AE25">
        <v>2.09768755795614</v>
      </c>
      <c r="AF25">
        <v>2.0919721046510502</v>
      </c>
      <c r="AG25">
        <v>2.0919721046510502</v>
      </c>
      <c r="AH25">
        <v>2.0919721046510502</v>
      </c>
      <c r="AI25">
        <v>2.0445218122249398</v>
      </c>
      <c r="AJ25">
        <v>2.0919721046510502</v>
      </c>
      <c r="AK25">
        <v>2.0919721046510502</v>
      </c>
      <c r="AL25">
        <v>2.0919721046510502</v>
      </c>
      <c r="AM25">
        <v>2.09768755795614</v>
      </c>
      <c r="AN25">
        <v>2.0928108690258398</v>
      </c>
      <c r="AO25">
        <v>2.0919721046510502</v>
      </c>
      <c r="AP25">
        <v>2.0919721046510502</v>
      </c>
      <c r="AQ25">
        <v>2.09768755795614</v>
      </c>
      <c r="AR25">
        <v>2.0919721046510502</v>
      </c>
      <c r="AS25">
        <v>2.0919721046510502</v>
      </c>
      <c r="AT25">
        <v>2.0919721046510502</v>
      </c>
      <c r="AU25">
        <v>2.09768755795614</v>
      </c>
      <c r="AV25">
        <v>2.0919721046510502</v>
      </c>
      <c r="AW25">
        <v>2.0919721046510502</v>
      </c>
      <c r="AX25">
        <v>2.0919721046510502</v>
      </c>
      <c r="AY25">
        <v>2.09768755795614</v>
      </c>
      <c r="AZ25">
        <v>2.0919721046510502</v>
      </c>
      <c r="BA25">
        <v>2.0919721046510502</v>
      </c>
      <c r="BD25" t="s">
        <v>92</v>
      </c>
      <c r="BE25">
        <v>2.09768755795614</v>
      </c>
      <c r="BF25">
        <v>2.0919721046510502</v>
      </c>
      <c r="BG25">
        <v>2.0919721046510502</v>
      </c>
      <c r="BH25">
        <v>2.0919721046510502</v>
      </c>
      <c r="BI25">
        <v>2.09768755795614</v>
      </c>
      <c r="BJ25">
        <v>2.0919721046510502</v>
      </c>
      <c r="BK25">
        <v>2.0919721046510502</v>
      </c>
      <c r="BL25">
        <v>2.0919721046510502</v>
      </c>
      <c r="BM25">
        <v>2.09768755795614</v>
      </c>
      <c r="BN25">
        <v>2.0919721046510502</v>
      </c>
      <c r="BO25">
        <v>2.0919721046510502</v>
      </c>
      <c r="BP25">
        <v>2.0927724802176999</v>
      </c>
      <c r="BQ25">
        <v>2.09768755795614</v>
      </c>
      <c r="BR25">
        <v>2.0919721046510502</v>
      </c>
      <c r="BS25">
        <v>2.0919721046510502</v>
      </c>
      <c r="BT25">
        <v>2.0919721046510502</v>
      </c>
      <c r="BU25">
        <v>2.09768755795614</v>
      </c>
      <c r="BV25">
        <v>2.0919721046510502</v>
      </c>
      <c r="BW25">
        <v>2.0919721046510502</v>
      </c>
      <c r="BX25">
        <v>2.0919721046510502</v>
      </c>
      <c r="BY25">
        <v>2.0445218122249398</v>
      </c>
      <c r="BZ25">
        <v>2.0919721046510502</v>
      </c>
      <c r="CA25">
        <v>2.0919721046510502</v>
      </c>
      <c r="CB25">
        <v>2.0919721046510502</v>
      </c>
      <c r="CC25">
        <v>2.09768755795614</v>
      </c>
      <c r="CD25">
        <v>2.0928108690258398</v>
      </c>
      <c r="CE25">
        <v>2.0919721046510502</v>
      </c>
      <c r="CF25">
        <v>2.0919721046510502</v>
      </c>
      <c r="CG25">
        <v>2.09768755795614</v>
      </c>
      <c r="CH25">
        <v>2.0919721046510502</v>
      </c>
      <c r="CI25">
        <v>2.0919721046510502</v>
      </c>
      <c r="CJ25">
        <v>2.0919721046510502</v>
      </c>
      <c r="CK25">
        <v>2.09768755795614</v>
      </c>
      <c r="CL25">
        <v>2.0919721046510502</v>
      </c>
      <c r="CM25">
        <v>2.0919721046510502</v>
      </c>
      <c r="CN25">
        <v>2.0919721046510502</v>
      </c>
      <c r="CO25">
        <v>2.09768755795614</v>
      </c>
      <c r="CP25">
        <v>2.0919721046510502</v>
      </c>
      <c r="CQ25">
        <v>2.0919721046510502</v>
      </c>
    </row>
    <row r="26" spans="1:95" x14ac:dyDescent="0.25">
      <c r="A26" t="s">
        <v>63</v>
      </c>
      <c r="B26" t="s">
        <v>36</v>
      </c>
      <c r="C26" t="s">
        <v>93</v>
      </c>
      <c r="D26">
        <v>2017</v>
      </c>
      <c r="E26">
        <v>5.23</v>
      </c>
      <c r="F26">
        <v>-2.2080000000000002</v>
      </c>
      <c r="G26">
        <v>3.0219999999999998</v>
      </c>
      <c r="H26">
        <f>IFERROR(PERCENTILE($O26:$BA26,0)/E26,0)</f>
        <v>7.0698029721604785E-2</v>
      </c>
      <c r="I26">
        <f>IFERROR(PERCENTILE($O26:$BA26,0)/G26,0)</f>
        <v>0.12235297665254569</v>
      </c>
      <c r="J26">
        <f>IFERROR(PERCENTILE($O26:$BA26,0.5)/E26,0)</f>
        <v>0.19583582913430783</v>
      </c>
      <c r="K26">
        <f>IFERROR(PERCENTILE($O26:$BA26,0.5)/G26,0)</f>
        <v>0.33892170296903712</v>
      </c>
      <c r="L26">
        <f>IFERROR(PERCENTILE($O26:$BA26,1)/E26,0)</f>
        <v>0.23888693196943783</v>
      </c>
      <c r="M26">
        <f>IFERROR(PERCENTILE($O26:$BA26,1)/G26,0)</f>
        <v>0.41342774791534082</v>
      </c>
      <c r="N26" t="s">
        <v>93</v>
      </c>
      <c r="O26">
        <v>1.0242213863724301</v>
      </c>
      <c r="P26">
        <v>1.1043064628863599</v>
      </c>
      <c r="Q26">
        <v>1.2431975218414899</v>
      </c>
      <c r="R26">
        <v>1.1162211046594499</v>
      </c>
      <c r="S26">
        <v>1.0665493974631399</v>
      </c>
      <c r="T26">
        <v>1.2417324054547201</v>
      </c>
      <c r="U26">
        <v>1.2445883598893099</v>
      </c>
      <c r="V26">
        <v>1.24875494912951</v>
      </c>
      <c r="W26">
        <v>1.17927482902578</v>
      </c>
      <c r="X26">
        <v>1.24815100334372</v>
      </c>
      <c r="Y26">
        <v>1.2471036900875401</v>
      </c>
      <c r="Z26">
        <v>1.2454820363679</v>
      </c>
      <c r="AA26">
        <v>0.96622484264306896</v>
      </c>
      <c r="AB26">
        <v>0.92308685266963897</v>
      </c>
      <c r="AC26">
        <v>1.07946460942501</v>
      </c>
      <c r="AD26">
        <v>1.08152359540336</v>
      </c>
      <c r="AE26">
        <v>0.82210292998855194</v>
      </c>
      <c r="AF26">
        <v>1.2398594997491801</v>
      </c>
      <c r="AG26">
        <v>1.2493786542001599</v>
      </c>
      <c r="AH26">
        <v>0.73179026093747201</v>
      </c>
      <c r="AI26">
        <v>0.36975069544399303</v>
      </c>
      <c r="AJ26">
        <v>0.85570854796880302</v>
      </c>
      <c r="AK26">
        <v>0.93487386839540598</v>
      </c>
      <c r="AL26">
        <v>0.70764902161733301</v>
      </c>
      <c r="AM26">
        <v>0.67569385213822697</v>
      </c>
      <c r="AN26">
        <v>0.65011873171840795</v>
      </c>
      <c r="AO26">
        <v>0.97396137644873504</v>
      </c>
      <c r="AP26">
        <v>0.986694160239311</v>
      </c>
      <c r="AQ26">
        <v>0.68846231990116802</v>
      </c>
      <c r="AR26">
        <v>0.65795091320097399</v>
      </c>
      <c r="AS26">
        <v>1.0791814150418699</v>
      </c>
      <c r="AT26">
        <v>1.0128424043905599</v>
      </c>
      <c r="AU26">
        <v>1.0799471463418699</v>
      </c>
      <c r="AV26">
        <v>1.1240837216180499</v>
      </c>
      <c r="AW26">
        <v>0.77614394732090097</v>
      </c>
      <c r="AX26">
        <v>1.0350675387894801</v>
      </c>
      <c r="AY26">
        <v>0.84771171573572801</v>
      </c>
      <c r="AZ26">
        <v>0.58598200646909204</v>
      </c>
      <c r="BA26">
        <v>0.97137039791224999</v>
      </c>
      <c r="BD26" t="s">
        <v>93</v>
      </c>
      <c r="BE26">
        <v>1.0242213863724301</v>
      </c>
      <c r="BF26">
        <v>1.1043064628863599</v>
      </c>
      <c r="BG26">
        <v>1.2431975218414899</v>
      </c>
      <c r="BH26">
        <v>1.1162211046594499</v>
      </c>
      <c r="BI26">
        <v>1.0665493974631399</v>
      </c>
      <c r="BJ26">
        <v>1.2417324054547201</v>
      </c>
      <c r="BK26">
        <v>1.2445883598893099</v>
      </c>
      <c r="BL26">
        <v>1.24875494912951</v>
      </c>
      <c r="BM26">
        <v>1.17927482902578</v>
      </c>
      <c r="BN26">
        <v>1.24815100334372</v>
      </c>
      <c r="BO26">
        <v>1.2471036900875401</v>
      </c>
      <c r="BP26">
        <v>1.2454820363679</v>
      </c>
      <c r="BQ26">
        <v>0.96622484264306896</v>
      </c>
      <c r="BR26">
        <v>0.92308685266963897</v>
      </c>
      <c r="BS26">
        <v>1.07946460942501</v>
      </c>
      <c r="BT26">
        <v>1.08152359540336</v>
      </c>
      <c r="BU26">
        <v>0.82210292998855194</v>
      </c>
      <c r="BV26">
        <v>1.2398594997491801</v>
      </c>
      <c r="BW26">
        <v>1.2493786542001599</v>
      </c>
      <c r="BX26">
        <v>0.73179026093747201</v>
      </c>
      <c r="BY26">
        <v>0.36975069544399303</v>
      </c>
      <c r="BZ26">
        <v>0.85570854796880302</v>
      </c>
      <c r="CA26">
        <v>0.93487386839540598</v>
      </c>
      <c r="CB26">
        <v>0.70764902161733301</v>
      </c>
      <c r="CC26">
        <v>0.67569385213822697</v>
      </c>
      <c r="CD26">
        <v>0.65011873171840795</v>
      </c>
      <c r="CE26">
        <v>0.97396137644873504</v>
      </c>
      <c r="CF26">
        <v>0.986694160239311</v>
      </c>
      <c r="CG26">
        <v>0.68846231990116802</v>
      </c>
      <c r="CH26">
        <v>0.65795091320097399</v>
      </c>
      <c r="CI26">
        <v>1.0791814150418699</v>
      </c>
      <c r="CJ26">
        <v>1.0128424043905599</v>
      </c>
      <c r="CK26">
        <v>1.0799471463418699</v>
      </c>
      <c r="CL26">
        <v>1.1240837216180499</v>
      </c>
      <c r="CM26">
        <v>0.77614394732090097</v>
      </c>
      <c r="CN26">
        <v>1.0350675387894801</v>
      </c>
      <c r="CO26">
        <v>0.84771171573572801</v>
      </c>
      <c r="CP26">
        <v>0.58598200646909204</v>
      </c>
      <c r="CQ26">
        <v>0.97137039791224999</v>
      </c>
    </row>
    <row r="27" spans="1:95" x14ac:dyDescent="0.25">
      <c r="A27" t="s">
        <v>61</v>
      </c>
      <c r="B27" t="s">
        <v>38</v>
      </c>
      <c r="C27" t="s">
        <v>94</v>
      </c>
      <c r="D27">
        <v>2017</v>
      </c>
      <c r="E27">
        <v>0.7</v>
      </c>
      <c r="F27">
        <v>0</v>
      </c>
      <c r="G27">
        <v>0.7</v>
      </c>
      <c r="H27">
        <f>IFERROR(PERCENTILE($O27:$BA27,0)/E27,0)</f>
        <v>1.1700247005853786</v>
      </c>
      <c r="I27">
        <f>IFERROR(PERCENTILE($O27:$BA27,0)/G27,0)</f>
        <v>1.1700247005853786</v>
      </c>
      <c r="J27">
        <f>IFERROR(PERCENTILE($O27:$BA27,0.5)/E27,0)</f>
        <v>1.1731080396218072</v>
      </c>
      <c r="K27">
        <f>IFERROR(PERCENTILE($O27:$BA27,0.5)/G27,0)</f>
        <v>1.1731080396218072</v>
      </c>
      <c r="L27">
        <f>IFERROR(PERCENTILE($O27:$BA27,1)/E27,0)</f>
        <v>1.1763647639931916</v>
      </c>
      <c r="M27">
        <f>IFERROR(PERCENTILE($O27:$BA27,1)/G27,0)</f>
        <v>1.1763647639931916</v>
      </c>
      <c r="N27" t="s">
        <v>94</v>
      </c>
      <c r="O27" s="5">
        <v>0.82340175175348096</v>
      </c>
      <c r="P27" s="5">
        <v>0.82115140235972595</v>
      </c>
      <c r="Q27" s="5">
        <v>0.82106266720144805</v>
      </c>
      <c r="R27" s="5">
        <v>0.82100288217912398</v>
      </c>
      <c r="S27" s="5">
        <v>0.82338156461628198</v>
      </c>
      <c r="T27" s="5">
        <v>0.821078550827259</v>
      </c>
      <c r="U27" s="5">
        <v>0.82112383323597804</v>
      </c>
      <c r="V27" s="5">
        <v>0.82142553339002899</v>
      </c>
      <c r="W27" s="5">
        <v>0.82334059872564702</v>
      </c>
      <c r="X27" s="5">
        <v>0.82159311234298804</v>
      </c>
      <c r="Y27" s="5">
        <v>0.821167095400134</v>
      </c>
      <c r="Z27" s="5">
        <v>0.82164847483001302</v>
      </c>
      <c r="AA27" s="5">
        <v>0.82319431637907703</v>
      </c>
      <c r="AB27" s="5">
        <v>0.82093034758449102</v>
      </c>
      <c r="AC27" s="5">
        <v>0.82121060998626305</v>
      </c>
      <c r="AD27" s="5">
        <v>0.82107525797460801</v>
      </c>
      <c r="AE27" s="5">
        <v>0.82345533479523403</v>
      </c>
      <c r="AF27" s="5">
        <v>0.82099083954341001</v>
      </c>
      <c r="AG27" s="5">
        <v>0.82133340238637997</v>
      </c>
      <c r="AH27" s="5">
        <v>0.82115241629040103</v>
      </c>
      <c r="AI27" s="5">
        <v>0.81901729040976501</v>
      </c>
      <c r="AJ27" s="5">
        <v>0.82132910918593005</v>
      </c>
      <c r="AK27" s="5">
        <v>0.82116000458444904</v>
      </c>
      <c r="AL27" s="5">
        <v>0.82124714227828599</v>
      </c>
      <c r="AM27" s="5">
        <v>0.82306282269492503</v>
      </c>
      <c r="AN27" s="5">
        <v>0.82117562773526498</v>
      </c>
      <c r="AO27" s="5">
        <v>0.82089147675691598</v>
      </c>
      <c r="AP27" s="5">
        <v>0.82098655769643403</v>
      </c>
      <c r="AQ27" s="5">
        <v>0.82315492780730104</v>
      </c>
      <c r="AR27" s="5">
        <v>0.82101898213497104</v>
      </c>
      <c r="AS27" s="5">
        <v>0.82150421699889198</v>
      </c>
      <c r="AT27" s="5">
        <v>0.82154028174637905</v>
      </c>
      <c r="AU27" s="5">
        <v>0.82325368254442499</v>
      </c>
      <c r="AV27" s="5">
        <v>0.82091803657517204</v>
      </c>
      <c r="AW27" s="5">
        <v>0.821131376905331</v>
      </c>
      <c r="AX27" s="5">
        <v>0.82100324446439199</v>
      </c>
      <c r="AY27" s="5">
        <v>0.82321586183939399</v>
      </c>
      <c r="AZ27" s="5">
        <v>0.82111896338337598</v>
      </c>
      <c r="BA27" s="5">
        <v>0.82133267531126497</v>
      </c>
      <c r="BD27" t="s">
        <v>94</v>
      </c>
      <c r="BE27" s="5">
        <v>0.82340175175348096</v>
      </c>
      <c r="BF27" s="5">
        <v>0.82115140235972595</v>
      </c>
      <c r="BG27" s="5">
        <v>0.82106266720144805</v>
      </c>
      <c r="BH27" s="5">
        <v>0.82100288217912398</v>
      </c>
      <c r="BI27" s="5">
        <v>0.82338156461628198</v>
      </c>
      <c r="BJ27" s="5">
        <v>0.821078550827259</v>
      </c>
      <c r="BK27" s="5">
        <v>0.82112383323597804</v>
      </c>
      <c r="BL27" s="5">
        <v>0.82142553339002899</v>
      </c>
      <c r="BM27" s="5">
        <v>0.82334059872564702</v>
      </c>
      <c r="BN27" s="5">
        <v>0.82159311234298804</v>
      </c>
      <c r="BO27" s="5">
        <v>0.821167095400134</v>
      </c>
      <c r="BP27" s="5">
        <v>0.82164847483001302</v>
      </c>
      <c r="BQ27" s="5">
        <v>0.82319431637907703</v>
      </c>
      <c r="BR27" s="5">
        <v>0.82093034758449102</v>
      </c>
      <c r="BS27" s="5">
        <v>0.82121060998626305</v>
      </c>
      <c r="BT27" s="5">
        <v>0.82107525797460801</v>
      </c>
      <c r="BU27" s="5">
        <v>0.82345533479523403</v>
      </c>
      <c r="BV27" s="5">
        <v>0.82099083954341001</v>
      </c>
      <c r="BW27" s="5">
        <v>0.82133340238637997</v>
      </c>
      <c r="BX27" s="5">
        <v>0.82115241629040103</v>
      </c>
      <c r="BY27" s="5">
        <v>0.81901729040976501</v>
      </c>
      <c r="BZ27" s="5">
        <v>0.82132910918593005</v>
      </c>
      <c r="CA27" s="5">
        <v>0.82116000458444904</v>
      </c>
      <c r="CB27" s="5">
        <v>0.82124714227828599</v>
      </c>
      <c r="CC27" s="5">
        <v>0.82306282269492503</v>
      </c>
      <c r="CD27" s="5">
        <v>0.82117562773526498</v>
      </c>
      <c r="CE27" s="5">
        <v>0.82089147675691598</v>
      </c>
      <c r="CF27" s="5">
        <v>0.82098655769643403</v>
      </c>
      <c r="CG27" s="5">
        <v>0.82315492780730104</v>
      </c>
      <c r="CH27" s="5">
        <v>0.82101898213497104</v>
      </c>
      <c r="CI27" s="5">
        <v>0.82150421699889198</v>
      </c>
      <c r="CJ27" s="5">
        <v>0.82154028174637905</v>
      </c>
      <c r="CK27" s="5">
        <v>0.82325368254442499</v>
      </c>
      <c r="CL27" s="5">
        <v>0.82091803657517204</v>
      </c>
      <c r="CM27" s="5">
        <v>0.821131376905331</v>
      </c>
      <c r="CN27" s="5">
        <v>0.82100324446439199</v>
      </c>
      <c r="CO27" s="5">
        <v>0.82321586183939399</v>
      </c>
      <c r="CP27" s="5">
        <v>0.82111896338337598</v>
      </c>
      <c r="CQ27" s="5">
        <v>0.82133267531126497</v>
      </c>
    </row>
    <row r="28" spans="1:95" x14ac:dyDescent="0.25">
      <c r="A28" t="s">
        <v>61</v>
      </c>
      <c r="B28" t="s">
        <v>41</v>
      </c>
      <c r="C28" t="s">
        <v>95</v>
      </c>
      <c r="D28">
        <v>2017</v>
      </c>
      <c r="E28">
        <v>0.4</v>
      </c>
      <c r="F28">
        <v>11</v>
      </c>
      <c r="G28">
        <v>11.4</v>
      </c>
      <c r="H28">
        <f>IFERROR(PERCENTILE($O28:$BA28,0)/E28,0)</f>
        <v>37.001127701803497</v>
      </c>
      <c r="I28">
        <f>IFERROR(PERCENTILE($O28:$BA28,0)/G28,0)</f>
        <v>1.298285182519421</v>
      </c>
      <c r="J28">
        <f>IFERROR(PERCENTILE($O28:$BA28,0.5)/E28,0)</f>
        <v>53.292107179193501</v>
      </c>
      <c r="K28">
        <f>IFERROR(PERCENTILE($O28:$BA28,0.5)/G28,0)</f>
        <v>1.8698984975155615</v>
      </c>
      <c r="L28">
        <f>IFERROR(PERCENTILE($O28:$BA28,1)/E28,0)</f>
        <v>62.319032903478494</v>
      </c>
      <c r="M28">
        <f>IFERROR(PERCENTILE($O28:$BA28,1)/G28,0)</f>
        <v>2.1866327334553857</v>
      </c>
      <c r="N28" t="s">
        <v>95</v>
      </c>
      <c r="O28">
        <v>23.123055842602302</v>
      </c>
      <c r="P28">
        <v>24.7472550135547</v>
      </c>
      <c r="Q28">
        <v>21.642250486160499</v>
      </c>
      <c r="R28">
        <v>19.325969317362201</v>
      </c>
      <c r="S28">
        <v>20.529382547834</v>
      </c>
      <c r="T28">
        <v>23.942553195229301</v>
      </c>
      <c r="U28">
        <v>24.927613161391399</v>
      </c>
      <c r="V28">
        <v>20.923801762612499</v>
      </c>
      <c r="W28">
        <v>22.223202332792301</v>
      </c>
      <c r="X28">
        <v>23.835518743464501</v>
      </c>
      <c r="Y28">
        <v>19.607778692866599</v>
      </c>
      <c r="Z28">
        <v>21.872956724303101</v>
      </c>
      <c r="AA28">
        <v>20.3046736637145</v>
      </c>
      <c r="AB28">
        <v>20.7958246722241</v>
      </c>
      <c r="AC28">
        <v>24.3003592461599</v>
      </c>
      <c r="AD28">
        <v>19.249690341084101</v>
      </c>
      <c r="AE28">
        <v>20.839527402712601</v>
      </c>
      <c r="AF28">
        <v>19.747777943677999</v>
      </c>
      <c r="AG28">
        <v>24.014571791026199</v>
      </c>
      <c r="AH28">
        <v>20.956502684606999</v>
      </c>
      <c r="AI28">
        <v>14.8004510807214</v>
      </c>
      <c r="AJ28">
        <v>21.6755259880964</v>
      </c>
      <c r="AK28">
        <v>19.2081487195512</v>
      </c>
      <c r="AL28">
        <v>21.336627152229099</v>
      </c>
      <c r="AM28">
        <v>19.9401283322895</v>
      </c>
      <c r="AN28">
        <v>18.768341350115101</v>
      </c>
      <c r="AO28">
        <v>19.702879168289599</v>
      </c>
      <c r="AP28">
        <v>22.163148725883101</v>
      </c>
      <c r="AQ28">
        <v>20.610993096354399</v>
      </c>
      <c r="AR28">
        <v>21.066527180949301</v>
      </c>
      <c r="AS28">
        <v>24.036334699600999</v>
      </c>
      <c r="AT28">
        <v>21.316842871677402</v>
      </c>
      <c r="AU28">
        <v>23.318240618234899</v>
      </c>
      <c r="AV28">
        <v>23.159537489969001</v>
      </c>
      <c r="AW28">
        <v>22.189491983526899</v>
      </c>
      <c r="AX28">
        <v>22.759172213543401</v>
      </c>
      <c r="AY28">
        <v>20.441922702503199</v>
      </c>
      <c r="AZ28">
        <v>19.8404021746613</v>
      </c>
      <c r="BA28">
        <v>22.872785586367801</v>
      </c>
      <c r="BD28" t="s">
        <v>95</v>
      </c>
      <c r="BE28">
        <v>23.123055842602302</v>
      </c>
      <c r="BF28">
        <v>24.7472550135547</v>
      </c>
      <c r="BG28">
        <v>21.642250486160499</v>
      </c>
      <c r="BH28">
        <v>19.325969317362201</v>
      </c>
      <c r="BI28">
        <v>20.529382547834</v>
      </c>
      <c r="BJ28">
        <v>23.942553195229301</v>
      </c>
      <c r="BK28">
        <v>24.927613161391399</v>
      </c>
      <c r="BL28">
        <v>20.923801762612499</v>
      </c>
      <c r="BM28">
        <v>22.223202332792301</v>
      </c>
      <c r="BN28">
        <v>23.835518743464501</v>
      </c>
      <c r="BO28">
        <v>19.607778692866599</v>
      </c>
      <c r="BP28">
        <v>21.872956724303101</v>
      </c>
      <c r="BQ28">
        <v>20.3046736637145</v>
      </c>
      <c r="BR28">
        <v>20.7958246722241</v>
      </c>
      <c r="BS28">
        <v>24.3003592461599</v>
      </c>
      <c r="BT28">
        <v>19.249690341084101</v>
      </c>
      <c r="BU28">
        <v>20.839527402712601</v>
      </c>
      <c r="BV28">
        <v>19.747777943677999</v>
      </c>
      <c r="BW28">
        <v>24.014571791026199</v>
      </c>
      <c r="BX28">
        <v>20.956502684606999</v>
      </c>
      <c r="BY28">
        <v>14.8004510807214</v>
      </c>
      <c r="BZ28">
        <v>21.6755259880964</v>
      </c>
      <c r="CA28">
        <v>19.2081487195512</v>
      </c>
      <c r="CB28">
        <v>21.336627152229099</v>
      </c>
      <c r="CC28">
        <v>19.9401283322895</v>
      </c>
      <c r="CD28">
        <v>18.768341350115101</v>
      </c>
      <c r="CE28">
        <v>19.702879168289599</v>
      </c>
      <c r="CF28">
        <v>22.163148725883101</v>
      </c>
      <c r="CG28">
        <v>20.610993096354399</v>
      </c>
      <c r="CH28">
        <v>21.066527180949301</v>
      </c>
      <c r="CI28">
        <v>24.036334699600999</v>
      </c>
      <c r="CJ28">
        <v>21.316842871677402</v>
      </c>
      <c r="CK28">
        <v>23.318240618234899</v>
      </c>
      <c r="CL28">
        <v>23.159537489969001</v>
      </c>
      <c r="CM28">
        <v>22.189491983526899</v>
      </c>
      <c r="CN28">
        <v>22.759172213543401</v>
      </c>
      <c r="CO28">
        <v>20.441922702503199</v>
      </c>
      <c r="CP28">
        <v>19.8404021746613</v>
      </c>
      <c r="CQ28">
        <v>22.872785586367801</v>
      </c>
    </row>
    <row r="29" spans="1:95" x14ac:dyDescent="0.25">
      <c r="A29" t="s">
        <v>63</v>
      </c>
      <c r="B29" t="s">
        <v>40</v>
      </c>
      <c r="C29" t="s">
        <v>96</v>
      </c>
      <c r="D29">
        <v>2017</v>
      </c>
      <c r="E29">
        <v>60</v>
      </c>
      <c r="F29">
        <v>60</v>
      </c>
      <c r="G29">
        <v>120</v>
      </c>
      <c r="H29">
        <f>IFERROR(PERCENTILE($O29:$BA29,0)/E29,0)</f>
        <v>0.23354412394070667</v>
      </c>
      <c r="I29">
        <f>IFERROR(PERCENTILE($O29:$BA29,0)/G29,0)</f>
        <v>0.11677206197035334</v>
      </c>
      <c r="J29">
        <f>IFERROR(PERCENTILE($O29:$BA29,0.5)/E29,0)</f>
        <v>0.31457858065543498</v>
      </c>
      <c r="K29">
        <f>IFERROR(PERCENTILE($O29:$BA29,0.5)/G29,0)</f>
        <v>0.15728929032771749</v>
      </c>
      <c r="L29">
        <f>IFERROR(PERCENTILE($O29:$BA29,1)/E29,0)</f>
        <v>0.41961400655233333</v>
      </c>
      <c r="M29">
        <f>IFERROR(PERCENTILE($O29:$BA29,1)/G29,0)</f>
        <v>0.20980700327616666</v>
      </c>
      <c r="N29" t="s">
        <v>96</v>
      </c>
      <c r="O29">
        <v>19.3799952409924</v>
      </c>
      <c r="P29">
        <v>25.176840393140001</v>
      </c>
      <c r="Q29">
        <v>21.799549600036599</v>
      </c>
      <c r="R29">
        <v>21.0091537077864</v>
      </c>
      <c r="S29">
        <v>18.816132937560301</v>
      </c>
      <c r="T29">
        <v>21.464105718172899</v>
      </c>
      <c r="U29">
        <v>23.782820176833699</v>
      </c>
      <c r="V29">
        <v>21.077786775835499</v>
      </c>
      <c r="W29">
        <v>22.4465865360702</v>
      </c>
      <c r="X29">
        <v>19.2340613641618</v>
      </c>
      <c r="Y29">
        <v>20.878284936644601</v>
      </c>
      <c r="Z29">
        <v>22.941278794419201</v>
      </c>
      <c r="AA29">
        <v>18.670503555379099</v>
      </c>
      <c r="AB29">
        <v>18.219126244717302</v>
      </c>
      <c r="AC29">
        <v>20.817609912812198</v>
      </c>
      <c r="AD29">
        <v>19.181691193904999</v>
      </c>
      <c r="AE29">
        <v>20.2248999332433</v>
      </c>
      <c r="AF29">
        <v>18.0721356634781</v>
      </c>
      <c r="AG29">
        <v>18.922123501858799</v>
      </c>
      <c r="AH29">
        <v>16.467391982573801</v>
      </c>
      <c r="AI29">
        <v>14.0126474364424</v>
      </c>
      <c r="AJ29">
        <v>19.174853877619501</v>
      </c>
      <c r="AK29">
        <v>16.153495009695899</v>
      </c>
      <c r="AL29">
        <v>16.318446429215498</v>
      </c>
      <c r="AM29">
        <v>15.5471100979012</v>
      </c>
      <c r="AN29">
        <v>16.907663704612801</v>
      </c>
      <c r="AO29">
        <v>20.584669093710399</v>
      </c>
      <c r="AP29">
        <v>18.2357315954584</v>
      </c>
      <c r="AQ29">
        <v>15.0070189315144</v>
      </c>
      <c r="AR29">
        <v>15.175052260903801</v>
      </c>
      <c r="AS29">
        <v>20.3858304736587</v>
      </c>
      <c r="AT29">
        <v>19.717939279364199</v>
      </c>
      <c r="AU29">
        <v>18.874714839326099</v>
      </c>
      <c r="AV29">
        <v>17.5948079280519</v>
      </c>
      <c r="AW29">
        <v>15.6181242021158</v>
      </c>
      <c r="AX29">
        <v>17.733051114832801</v>
      </c>
      <c r="AY29">
        <v>14.302715474200101</v>
      </c>
      <c r="AZ29">
        <v>14.542281444811399</v>
      </c>
      <c r="BA29">
        <v>16.367061048047798</v>
      </c>
      <c r="BD29" t="s">
        <v>96</v>
      </c>
      <c r="BE29">
        <v>19.3799952409924</v>
      </c>
      <c r="BF29">
        <v>25.176840393140001</v>
      </c>
      <c r="BG29">
        <v>21.799549600036599</v>
      </c>
      <c r="BH29">
        <v>21.0091537077864</v>
      </c>
      <c r="BI29">
        <v>18.816132937560301</v>
      </c>
      <c r="BJ29">
        <v>21.464105718172899</v>
      </c>
      <c r="BK29">
        <v>23.782820176833699</v>
      </c>
      <c r="BL29">
        <v>21.077786775835499</v>
      </c>
      <c r="BM29">
        <v>22.4465865360702</v>
      </c>
      <c r="BN29">
        <v>19.2340613641618</v>
      </c>
      <c r="BO29">
        <v>20.878284936644601</v>
      </c>
      <c r="BP29">
        <v>22.941278794419201</v>
      </c>
      <c r="BQ29">
        <v>18.670503555379099</v>
      </c>
      <c r="BR29">
        <v>18.219126244717302</v>
      </c>
      <c r="BS29">
        <v>20.817609912812198</v>
      </c>
      <c r="BT29">
        <v>19.181691193904999</v>
      </c>
      <c r="BU29">
        <v>20.2248999332433</v>
      </c>
      <c r="BV29">
        <v>18.0721356634781</v>
      </c>
      <c r="BW29">
        <v>18.922123501858799</v>
      </c>
      <c r="BX29">
        <v>16.467391982573801</v>
      </c>
      <c r="BY29">
        <v>14.0126474364424</v>
      </c>
      <c r="BZ29">
        <v>19.174853877619501</v>
      </c>
      <c r="CA29">
        <v>16.153495009695899</v>
      </c>
      <c r="CB29">
        <v>16.318446429215498</v>
      </c>
      <c r="CC29">
        <v>15.5471100979012</v>
      </c>
      <c r="CD29">
        <v>16.907663704612801</v>
      </c>
      <c r="CE29">
        <v>20.584669093710399</v>
      </c>
      <c r="CF29">
        <v>18.2357315954584</v>
      </c>
      <c r="CG29">
        <v>15.0070189315144</v>
      </c>
      <c r="CH29">
        <v>15.175052260903801</v>
      </c>
      <c r="CI29">
        <v>20.3858304736587</v>
      </c>
      <c r="CJ29">
        <v>19.717939279364199</v>
      </c>
      <c r="CK29">
        <v>18.874714839326099</v>
      </c>
      <c r="CL29">
        <v>17.5948079280519</v>
      </c>
      <c r="CM29">
        <v>15.6181242021158</v>
      </c>
      <c r="CN29">
        <v>17.733051114832801</v>
      </c>
      <c r="CO29">
        <v>14.302715474200101</v>
      </c>
      <c r="CP29">
        <v>14.542281444811399</v>
      </c>
      <c r="CQ29">
        <v>16.367061048047798</v>
      </c>
    </row>
    <row r="30" spans="1:95" x14ac:dyDescent="0.25">
      <c r="A30" t="s">
        <v>61</v>
      </c>
      <c r="B30" t="s">
        <v>42</v>
      </c>
      <c r="C30" t="s">
        <v>97</v>
      </c>
      <c r="D30">
        <v>2017</v>
      </c>
      <c r="E30">
        <v>29</v>
      </c>
      <c r="F30">
        <v>0</v>
      </c>
      <c r="G30">
        <v>29</v>
      </c>
      <c r="H30">
        <f>IFERROR(PERCENTILE($O30:$BA30,0)/E30,0)</f>
        <v>3.8064477221584139E-2</v>
      </c>
      <c r="I30">
        <f>IFERROR(PERCENTILE($O30:$BA30,0)/G30,0)</f>
        <v>3.8064477221584139E-2</v>
      </c>
      <c r="J30">
        <f>IFERROR(PERCENTILE($O30:$BA30,0.5)/E30,0)</f>
        <v>4.9903966414133104E-2</v>
      </c>
      <c r="K30">
        <f>IFERROR(PERCENTILE($O30:$BA30,0.5)/G30,0)</f>
        <v>4.9903966414133104E-2</v>
      </c>
      <c r="L30">
        <f>IFERROR(PERCENTILE($O30:$BA30,1)/E30,0)</f>
        <v>5.9914852127921726E-2</v>
      </c>
      <c r="M30">
        <f>IFERROR(PERCENTILE($O30:$BA30,1)/G30,0)</f>
        <v>5.9914852127921726E-2</v>
      </c>
      <c r="N30" t="s">
        <v>97</v>
      </c>
      <c r="O30">
        <v>1.50191912254376</v>
      </c>
      <c r="P30">
        <v>1.6036767689321001</v>
      </c>
      <c r="Q30">
        <v>1.4958447547634901</v>
      </c>
      <c r="R30">
        <v>1.43188212780115</v>
      </c>
      <c r="S30">
        <v>1.2804256356249299</v>
      </c>
      <c r="T30">
        <v>1.1312385288401701</v>
      </c>
      <c r="U30">
        <v>1.4639598980717701</v>
      </c>
      <c r="V30">
        <v>1.7260651675585701</v>
      </c>
      <c r="W30">
        <v>1.52781753679943</v>
      </c>
      <c r="X30">
        <v>1.3294442098491499</v>
      </c>
      <c r="Y30">
        <v>1.5275152400669201</v>
      </c>
      <c r="Z30">
        <v>1.6359453135283699</v>
      </c>
      <c r="AA30">
        <v>1.20637521023901</v>
      </c>
      <c r="AB30">
        <v>1.36360961194123</v>
      </c>
      <c r="AC30">
        <v>1.4491653989353801</v>
      </c>
      <c r="AD30">
        <v>1.62425253177153</v>
      </c>
      <c r="AE30">
        <v>1.6799004165917699</v>
      </c>
      <c r="AF30">
        <v>1.15539134044363</v>
      </c>
      <c r="AG30">
        <v>1.58369782915518</v>
      </c>
      <c r="AH30">
        <v>1.3176196656322201</v>
      </c>
      <c r="AI30">
        <v>1.1038698394259401</v>
      </c>
      <c r="AJ30">
        <v>1.5406368322744199</v>
      </c>
      <c r="AK30">
        <v>1.31755231968016</v>
      </c>
      <c r="AL30">
        <v>1.44721502600986</v>
      </c>
      <c r="AM30">
        <v>1.43460862635278</v>
      </c>
      <c r="AN30">
        <v>1.4848280704179899</v>
      </c>
      <c r="AO30">
        <v>1.33763482401252</v>
      </c>
      <c r="AP30">
        <v>1.3374771765226701</v>
      </c>
      <c r="AQ30">
        <v>1.1617127675841401</v>
      </c>
      <c r="AR30">
        <v>1.69411643267922</v>
      </c>
      <c r="AS30">
        <v>1.7145115166682801</v>
      </c>
      <c r="AT30">
        <v>1.1942738019449599</v>
      </c>
      <c r="AU30">
        <v>1.4200528435223201</v>
      </c>
      <c r="AV30">
        <v>1.54151493991092</v>
      </c>
      <c r="AW30">
        <v>1.13089323714302</v>
      </c>
      <c r="AX30">
        <v>1.6007312306774599</v>
      </c>
      <c r="AY30">
        <v>1.7375307117097301</v>
      </c>
      <c r="AZ30">
        <v>1.3698215555413</v>
      </c>
      <c r="BA30">
        <v>1.3169775658451099</v>
      </c>
      <c r="BD30" t="s">
        <v>97</v>
      </c>
      <c r="BE30">
        <v>1.50191912254376</v>
      </c>
      <c r="BF30">
        <v>1.6036767689321001</v>
      </c>
      <c r="BG30">
        <v>1.4958447547634901</v>
      </c>
      <c r="BH30">
        <v>1.43188212780115</v>
      </c>
      <c r="BI30">
        <v>1.2804256356249299</v>
      </c>
      <c r="BJ30">
        <v>1.1312385288401701</v>
      </c>
      <c r="BK30">
        <v>1.4639598980717701</v>
      </c>
      <c r="BL30">
        <v>1.7260651675585701</v>
      </c>
      <c r="BM30">
        <v>1.52781753679943</v>
      </c>
      <c r="BN30">
        <v>1.3294442098491499</v>
      </c>
      <c r="BO30">
        <v>1.5275152400669201</v>
      </c>
      <c r="BP30">
        <v>1.6359453135283699</v>
      </c>
      <c r="BQ30">
        <v>1.20637521023901</v>
      </c>
      <c r="BR30">
        <v>1.36360961194123</v>
      </c>
      <c r="BS30">
        <v>1.4491653989353801</v>
      </c>
      <c r="BT30">
        <v>1.62425253177153</v>
      </c>
      <c r="BU30">
        <v>1.6799004165917699</v>
      </c>
      <c r="BV30">
        <v>1.15539134044363</v>
      </c>
      <c r="BW30">
        <v>1.58369782915518</v>
      </c>
      <c r="BX30">
        <v>1.3176196656322201</v>
      </c>
      <c r="BY30">
        <v>1.1038698394259401</v>
      </c>
      <c r="BZ30">
        <v>1.5406368322744199</v>
      </c>
      <c r="CA30">
        <v>1.31755231968016</v>
      </c>
      <c r="CB30">
        <v>1.44721502600986</v>
      </c>
      <c r="CC30">
        <v>1.43460862635278</v>
      </c>
      <c r="CD30">
        <v>1.4848280704179899</v>
      </c>
      <c r="CE30">
        <v>1.33763482401252</v>
      </c>
      <c r="CF30">
        <v>1.3374771765226701</v>
      </c>
      <c r="CG30">
        <v>1.1617127675841401</v>
      </c>
      <c r="CH30">
        <v>1.69411643267922</v>
      </c>
      <c r="CI30">
        <v>1.7145115166682801</v>
      </c>
      <c r="CJ30">
        <v>1.1942738019449599</v>
      </c>
      <c r="CK30">
        <v>1.4200528435223201</v>
      </c>
      <c r="CL30">
        <v>1.54151493991092</v>
      </c>
      <c r="CM30">
        <v>1.13089323714302</v>
      </c>
      <c r="CN30">
        <v>1.6007312306774599</v>
      </c>
      <c r="CO30">
        <v>1.7375307117097301</v>
      </c>
      <c r="CP30">
        <v>1.3698215555413</v>
      </c>
      <c r="CQ30">
        <v>1.3169775658451099</v>
      </c>
    </row>
    <row r="31" spans="1:95" x14ac:dyDescent="0.25">
      <c r="A31" t="s">
        <v>62</v>
      </c>
      <c r="B31" t="s">
        <v>39</v>
      </c>
      <c r="C31" t="s">
        <v>98</v>
      </c>
      <c r="D31">
        <v>2017</v>
      </c>
      <c r="E31">
        <v>16.14</v>
      </c>
      <c r="F31">
        <v>1.1399999999999999</v>
      </c>
      <c r="G31">
        <v>17.28</v>
      </c>
      <c r="H31">
        <f>IFERROR(PERCENTILE($O31:$BA31,0)/E31,0)</f>
        <v>2.2314891196264064</v>
      </c>
      <c r="I31">
        <f>IFERROR(PERCENTILE($O31:$BA31,0)/G31,0)</f>
        <v>2.0842728235399419</v>
      </c>
      <c r="J31">
        <f>IFERROR(PERCENTILE($O31:$BA31,0.5)/E31,0)</f>
        <v>3.2406827345691265</v>
      </c>
      <c r="K31">
        <f>IFERROR(PERCENTILE($O31:$BA31,0.5)/G31,0)</f>
        <v>3.0268876930524131</v>
      </c>
      <c r="L31">
        <f>IFERROR(PERCENTILE($O31:$BA31,1)/E31,0)</f>
        <v>3.8682267339376888</v>
      </c>
      <c r="M31">
        <f>IFERROR(PERCENTILE($O31:$BA31,1)/G31,0)</f>
        <v>3.6130312202404107</v>
      </c>
      <c r="N31" t="s">
        <v>98</v>
      </c>
      <c r="O31">
        <v>56.594073607074797</v>
      </c>
      <c r="P31">
        <v>62.433179485754302</v>
      </c>
      <c r="Q31">
        <v>62.271418228127601</v>
      </c>
      <c r="R31">
        <v>47.608663366564898</v>
      </c>
      <c r="S31">
        <v>36.016234390770201</v>
      </c>
      <c r="T31">
        <v>44.512010346735302</v>
      </c>
      <c r="U31">
        <v>54.366884474165602</v>
      </c>
      <c r="V31">
        <v>56.833313811007002</v>
      </c>
      <c r="W31">
        <v>56.091388861227202</v>
      </c>
      <c r="X31">
        <v>57.761661115582399</v>
      </c>
      <c r="Y31">
        <v>56.607297610339899</v>
      </c>
      <c r="Z31">
        <v>47.978460133027497</v>
      </c>
      <c r="AA31">
        <v>47.5889020207008</v>
      </c>
      <c r="AB31">
        <v>51.1800678901106</v>
      </c>
      <c r="AC31">
        <v>54.882879732287201</v>
      </c>
      <c r="AD31">
        <v>61.307598452089699</v>
      </c>
      <c r="AE31">
        <v>52.304619335945702</v>
      </c>
      <c r="AF31">
        <v>42.3223795528992</v>
      </c>
      <c r="AG31">
        <v>55.541317006517303</v>
      </c>
      <c r="AH31">
        <v>48.850863912405302</v>
      </c>
      <c r="AI31">
        <v>53.869846925160701</v>
      </c>
      <c r="AJ31">
        <v>60.484075923681097</v>
      </c>
      <c r="AK31">
        <v>43.8118511129342</v>
      </c>
      <c r="AL31">
        <v>50.185996231184099</v>
      </c>
      <c r="AM31">
        <v>50.809723396188602</v>
      </c>
      <c r="AN31">
        <v>45.633135649099501</v>
      </c>
      <c r="AO31">
        <v>48.166906658418696</v>
      </c>
      <c r="AP31">
        <v>47.784665657733797</v>
      </c>
      <c r="AQ31">
        <v>42.610686220018998</v>
      </c>
      <c r="AR31">
        <v>41.615069186682803</v>
      </c>
      <c r="AS31">
        <v>59.841514468245499</v>
      </c>
      <c r="AT31">
        <v>49.828758776784703</v>
      </c>
      <c r="AU31">
        <v>52.6727239952614</v>
      </c>
      <c r="AV31">
        <v>57.206165044334597</v>
      </c>
      <c r="AW31">
        <v>46.4652142512425</v>
      </c>
      <c r="AX31">
        <v>51.4719354848027</v>
      </c>
      <c r="AY31">
        <v>59.923788880737497</v>
      </c>
      <c r="AZ31">
        <v>52.986369459000599</v>
      </c>
      <c r="BA31">
        <v>53.768237974057399</v>
      </c>
      <c r="BD31" t="s">
        <v>98</v>
      </c>
      <c r="BE31">
        <v>56.594073607074797</v>
      </c>
      <c r="BF31">
        <v>62.433179485754302</v>
      </c>
      <c r="BG31">
        <v>62.271418228127601</v>
      </c>
      <c r="BH31">
        <v>47.608663366564898</v>
      </c>
      <c r="BI31">
        <v>36.016234390770201</v>
      </c>
      <c r="BJ31">
        <v>44.512010346735302</v>
      </c>
      <c r="BK31">
        <v>54.366884474165602</v>
      </c>
      <c r="BL31">
        <v>56.833313811007002</v>
      </c>
      <c r="BM31">
        <v>56.091388861227202</v>
      </c>
      <c r="BN31">
        <v>57.761661115582399</v>
      </c>
      <c r="BO31">
        <v>56.607297610339899</v>
      </c>
      <c r="BP31">
        <v>47.978460133027497</v>
      </c>
      <c r="BQ31">
        <v>47.5889020207008</v>
      </c>
      <c r="BR31">
        <v>51.1800678901106</v>
      </c>
      <c r="BS31">
        <v>54.882879732287201</v>
      </c>
      <c r="BT31">
        <v>61.307598452089699</v>
      </c>
      <c r="BU31">
        <v>52.304619335945702</v>
      </c>
      <c r="BV31">
        <v>42.3223795528992</v>
      </c>
      <c r="BW31">
        <v>55.541317006517303</v>
      </c>
      <c r="BX31">
        <v>48.850863912405302</v>
      </c>
      <c r="BY31">
        <v>53.869846925160701</v>
      </c>
      <c r="BZ31">
        <v>60.484075923681097</v>
      </c>
      <c r="CA31">
        <v>43.8118511129342</v>
      </c>
      <c r="CB31">
        <v>50.185996231184099</v>
      </c>
      <c r="CC31">
        <v>50.809723396188602</v>
      </c>
      <c r="CD31">
        <v>45.633135649099501</v>
      </c>
      <c r="CE31">
        <v>48.166906658418696</v>
      </c>
      <c r="CF31">
        <v>47.784665657733797</v>
      </c>
      <c r="CG31">
        <v>42.610686220018998</v>
      </c>
      <c r="CH31">
        <v>41.615069186682803</v>
      </c>
      <c r="CI31">
        <v>59.841514468245499</v>
      </c>
      <c r="CJ31">
        <v>49.828758776784703</v>
      </c>
      <c r="CK31">
        <v>52.6727239952614</v>
      </c>
      <c r="CL31">
        <v>57.206165044334597</v>
      </c>
      <c r="CM31">
        <v>46.4652142512425</v>
      </c>
      <c r="CN31">
        <v>51.4719354848027</v>
      </c>
      <c r="CO31">
        <v>59.923788880737497</v>
      </c>
      <c r="CP31">
        <v>52.986369459000599</v>
      </c>
      <c r="CQ31">
        <v>53.768237974057399</v>
      </c>
    </row>
    <row r="32" spans="1:95" x14ac:dyDescent="0.25">
      <c r="A32" t="s">
        <v>62</v>
      </c>
      <c r="B32" t="s">
        <v>43</v>
      </c>
      <c r="C32" t="s">
        <v>99</v>
      </c>
      <c r="D32">
        <v>2017</v>
      </c>
      <c r="E32">
        <v>100.3</v>
      </c>
      <c r="F32">
        <v>116.8</v>
      </c>
      <c r="G32">
        <v>217.1</v>
      </c>
      <c r="H32">
        <f>IFERROR(PERCENTILE($O32:$BA32,0)/E32,0)</f>
        <v>0.36103711839296909</v>
      </c>
      <c r="I32">
        <f>IFERROR(PERCENTILE($O32:$BA32,0)/G32,0)</f>
        <v>0.16679881609771904</v>
      </c>
      <c r="J32">
        <f>IFERROR(PERCENTILE($O32:$BA32,0.5)/E32,0)</f>
        <v>0.97873923165921239</v>
      </c>
      <c r="K32">
        <f>IFERROR(PERCENTILE($O32:$BA32,0.5)/G32,0)</f>
        <v>0.45217662337825426</v>
      </c>
      <c r="L32">
        <f>IFERROR(PERCENTILE($O32:$BA32,1)/E32,0)</f>
        <v>1.8175939154934697</v>
      </c>
      <c r="M32">
        <f>IFERROR(PERCENTILE($O32:$BA32,1)/G32,0)</f>
        <v>0.83972671452784431</v>
      </c>
      <c r="N32" t="s">
        <v>99</v>
      </c>
      <c r="O32">
        <v>143.11553447901201</v>
      </c>
      <c r="P32">
        <v>92.9872670481775</v>
      </c>
      <c r="Q32">
        <v>77.697165636274903</v>
      </c>
      <c r="R32">
        <v>155.08353634026199</v>
      </c>
      <c r="S32">
        <v>120.44151591476501</v>
      </c>
      <c r="T32">
        <v>146.914308186846</v>
      </c>
      <c r="U32">
        <v>129.75698532008599</v>
      </c>
      <c r="V32">
        <v>160.152839901215</v>
      </c>
      <c r="W32">
        <v>71.115123196731801</v>
      </c>
      <c r="X32">
        <v>90.078581852293496</v>
      </c>
      <c r="Y32">
        <v>98.120415054649399</v>
      </c>
      <c r="Z32">
        <v>101.565385561922</v>
      </c>
      <c r="AA32">
        <v>76.766069459700105</v>
      </c>
      <c r="AB32">
        <v>101.348942483833</v>
      </c>
      <c r="AC32">
        <v>62.024128140441697</v>
      </c>
      <c r="AD32">
        <v>98.167544935419002</v>
      </c>
      <c r="AE32">
        <v>66.338103317416994</v>
      </c>
      <c r="AF32">
        <v>49.101796945659899</v>
      </c>
      <c r="AG32">
        <v>182.304669723995</v>
      </c>
      <c r="AH32">
        <v>82.220874219733304</v>
      </c>
      <c r="AI32">
        <v>36.212022974814801</v>
      </c>
      <c r="AJ32">
        <v>135.85328582857301</v>
      </c>
      <c r="AK32">
        <v>113.753502847973</v>
      </c>
      <c r="AL32">
        <v>88.141041837404103</v>
      </c>
      <c r="AM32">
        <v>74.198724739702996</v>
      </c>
      <c r="AN32">
        <v>90.590107364143293</v>
      </c>
      <c r="AO32">
        <v>68.664329665086598</v>
      </c>
      <c r="AP32">
        <v>119.728983125914</v>
      </c>
      <c r="AQ32">
        <v>70.054132551809204</v>
      </c>
      <c r="AR32">
        <v>97.517386263705106</v>
      </c>
      <c r="AS32">
        <v>130.573371311443</v>
      </c>
      <c r="AT32">
        <v>97.518697232352807</v>
      </c>
      <c r="AU32">
        <v>107.05192223338101</v>
      </c>
      <c r="AV32">
        <v>123.178194063739</v>
      </c>
      <c r="AW32">
        <v>137.93314936655</v>
      </c>
      <c r="AX32">
        <v>96.260872207385503</v>
      </c>
      <c r="AY32">
        <v>172.48301141874899</v>
      </c>
      <c r="AZ32">
        <v>114.16742850653699</v>
      </c>
      <c r="BA32">
        <v>136.07144204311601</v>
      </c>
      <c r="BD32" t="s">
        <v>99</v>
      </c>
      <c r="BE32">
        <v>143.11553447901201</v>
      </c>
      <c r="BF32">
        <v>92.9872670481775</v>
      </c>
      <c r="BG32">
        <v>77.697165636274903</v>
      </c>
      <c r="BH32">
        <v>155.08353634026199</v>
      </c>
      <c r="BI32">
        <v>120.44151591476501</v>
      </c>
      <c r="BJ32">
        <v>146.914308186846</v>
      </c>
      <c r="BK32">
        <v>129.75698532008599</v>
      </c>
      <c r="BL32">
        <v>160.152839901215</v>
      </c>
      <c r="BM32">
        <v>71.115123196731801</v>
      </c>
      <c r="BN32">
        <v>90.078581852293496</v>
      </c>
      <c r="BO32">
        <v>98.120415054649399</v>
      </c>
      <c r="BP32">
        <v>101.565385561922</v>
      </c>
      <c r="BQ32">
        <v>76.766069459700105</v>
      </c>
      <c r="BR32">
        <v>101.348942483833</v>
      </c>
      <c r="BS32">
        <v>62.024128140441697</v>
      </c>
      <c r="BT32">
        <v>98.167544935419002</v>
      </c>
      <c r="BU32">
        <v>66.338103317416994</v>
      </c>
      <c r="BV32">
        <v>49.101796945659899</v>
      </c>
      <c r="BW32">
        <v>182.304669723995</v>
      </c>
      <c r="BX32">
        <v>82.220874219733304</v>
      </c>
      <c r="BY32">
        <v>36.212022974814801</v>
      </c>
      <c r="BZ32">
        <v>135.85328582857301</v>
      </c>
      <c r="CA32">
        <v>113.753502847973</v>
      </c>
      <c r="CB32">
        <v>88.141041837404103</v>
      </c>
      <c r="CC32">
        <v>74.198724739702996</v>
      </c>
      <c r="CD32">
        <v>90.590107364143293</v>
      </c>
      <c r="CE32">
        <v>68.664329665086598</v>
      </c>
      <c r="CF32">
        <v>119.728983125914</v>
      </c>
      <c r="CG32">
        <v>70.054132551809204</v>
      </c>
      <c r="CH32">
        <v>97.517386263705106</v>
      </c>
      <c r="CI32">
        <v>130.573371311443</v>
      </c>
      <c r="CJ32">
        <v>97.518697232352807</v>
      </c>
      <c r="CK32">
        <v>107.05192223338101</v>
      </c>
      <c r="CL32">
        <v>123.178194063739</v>
      </c>
      <c r="CM32">
        <v>137.93314936655</v>
      </c>
      <c r="CN32">
        <v>96.260872207385503</v>
      </c>
      <c r="CO32">
        <v>172.48301141874899</v>
      </c>
      <c r="CP32">
        <v>114.16742850653699</v>
      </c>
      <c r="CQ32">
        <v>136.07144204311601</v>
      </c>
    </row>
    <row r="33" spans="1:95" x14ac:dyDescent="0.25">
      <c r="A33" t="s">
        <v>62</v>
      </c>
      <c r="B33" t="s">
        <v>44</v>
      </c>
      <c r="C33" t="s">
        <v>100</v>
      </c>
      <c r="D33">
        <v>2017</v>
      </c>
      <c r="E33">
        <v>6.16</v>
      </c>
      <c r="F33">
        <v>33.75</v>
      </c>
      <c r="G33">
        <v>39.909999999999997</v>
      </c>
      <c r="H33">
        <f>IFERROR(PERCENTILE($O33:$BA33,0)/E33,0)</f>
        <v>0.51373742597885552</v>
      </c>
      <c r="I33">
        <f>IFERROR(PERCENTILE($O33:$BA33,0)/G33,0)</f>
        <v>7.9293975044594095E-2</v>
      </c>
      <c r="J33">
        <f>IFERROR(PERCENTILE($O33:$BA33,0.5)/E33,0)</f>
        <v>0.66474868132256171</v>
      </c>
      <c r="K33">
        <f>IFERROR(PERCENTILE($O33:$BA33,0.5)/G33,0)</f>
        <v>0.10260215176514609</v>
      </c>
      <c r="L33">
        <f>IFERROR(PERCENTILE($O33:$BA33,1)/E33,0)</f>
        <v>0.76787181722269804</v>
      </c>
      <c r="M33">
        <f>IFERROR(PERCENTILE($O33:$BA33,1)/G33,0)</f>
        <v>0.11851892743903333</v>
      </c>
      <c r="N33" t="s">
        <v>100</v>
      </c>
      <c r="O33">
        <v>3.9080920138463702</v>
      </c>
      <c r="P33">
        <v>4.2006641454040796</v>
      </c>
      <c r="Q33">
        <v>4.16909658407425</v>
      </c>
      <c r="R33">
        <v>4.0948518769469802</v>
      </c>
      <c r="S33">
        <v>4.1569595701891799</v>
      </c>
      <c r="T33">
        <v>4.4502381986163897</v>
      </c>
      <c r="U33">
        <v>4.6793578730142897</v>
      </c>
      <c r="V33">
        <v>4.7300903940918202</v>
      </c>
      <c r="W33">
        <v>4.5497438050823797</v>
      </c>
      <c r="X33">
        <v>3.94488708706632</v>
      </c>
      <c r="Y33">
        <v>4.0198698598737099</v>
      </c>
      <c r="Z33">
        <v>4.5494156573561604</v>
      </c>
      <c r="AA33">
        <v>4.2479081947842703</v>
      </c>
      <c r="AB33">
        <v>4.1026460124757502</v>
      </c>
      <c r="AC33">
        <v>4.6605405865921901</v>
      </c>
      <c r="AD33">
        <v>3.8730697109493502</v>
      </c>
      <c r="AE33">
        <v>3.97137272425765</v>
      </c>
      <c r="AF33">
        <v>4.0222722218730498</v>
      </c>
      <c r="AG33">
        <v>3.8867232439302</v>
      </c>
      <c r="AH33">
        <v>3.7915833374920802</v>
      </c>
      <c r="AI33">
        <v>3.1646225440297502</v>
      </c>
      <c r="AJ33">
        <v>4.1000565789393599</v>
      </c>
      <c r="AK33">
        <v>3.4728336912122701</v>
      </c>
      <c r="AL33">
        <v>3.6251375800593402</v>
      </c>
      <c r="AM33">
        <v>3.4975022192676</v>
      </c>
      <c r="AN33">
        <v>3.98889228075336</v>
      </c>
      <c r="AO33">
        <v>4.3957483569926499</v>
      </c>
      <c r="AP33">
        <v>4.2375123902390097</v>
      </c>
      <c r="AQ33">
        <v>3.8450305775781901</v>
      </c>
      <c r="AR33">
        <v>4.2237723407651302</v>
      </c>
      <c r="AS33">
        <v>3.8649050959235298</v>
      </c>
      <c r="AT33">
        <v>4.5484588114598701</v>
      </c>
      <c r="AU33">
        <v>4.1575458548431898</v>
      </c>
      <c r="AV33">
        <v>3.7745986738239199</v>
      </c>
      <c r="AW33">
        <v>4.21093202686155</v>
      </c>
      <c r="AX33">
        <v>3.8586783942226401</v>
      </c>
      <c r="AY33">
        <v>3.53720270777458</v>
      </c>
      <c r="AZ33">
        <v>4.2335238955544297</v>
      </c>
      <c r="BA33">
        <v>3.95273754331062</v>
      </c>
      <c r="BD33" t="s">
        <v>100</v>
      </c>
      <c r="BE33">
        <v>3.9080920138463702</v>
      </c>
      <c r="BF33">
        <v>4.2006641454040796</v>
      </c>
      <c r="BG33">
        <v>4.16909658407425</v>
      </c>
      <c r="BH33">
        <v>4.0948518769469802</v>
      </c>
      <c r="BI33">
        <v>4.1569595701891799</v>
      </c>
      <c r="BJ33">
        <v>4.4502381986163897</v>
      </c>
      <c r="BK33">
        <v>4.6793578730142897</v>
      </c>
      <c r="BL33">
        <v>4.7300903940918202</v>
      </c>
      <c r="BM33">
        <v>4.5497438050823797</v>
      </c>
      <c r="BN33">
        <v>3.94488708706632</v>
      </c>
      <c r="BO33">
        <v>4.0198698598737099</v>
      </c>
      <c r="BP33">
        <v>4.5494156573561604</v>
      </c>
      <c r="BQ33">
        <v>4.2479081947842703</v>
      </c>
      <c r="BR33">
        <v>4.1026460124757502</v>
      </c>
      <c r="BS33">
        <v>4.6605405865921901</v>
      </c>
      <c r="BT33">
        <v>3.8730697109493502</v>
      </c>
      <c r="BU33">
        <v>3.97137272425765</v>
      </c>
      <c r="BV33">
        <v>4.0222722218730498</v>
      </c>
      <c r="BW33">
        <v>3.8867232439302</v>
      </c>
      <c r="BX33">
        <v>3.7915833374920802</v>
      </c>
      <c r="BY33">
        <v>3.1646225440297502</v>
      </c>
      <c r="BZ33">
        <v>4.1000565789393599</v>
      </c>
      <c r="CA33">
        <v>3.4728336912122701</v>
      </c>
      <c r="CB33">
        <v>3.6251375800593402</v>
      </c>
      <c r="CC33">
        <v>3.4975022192676</v>
      </c>
      <c r="CD33">
        <v>3.98889228075336</v>
      </c>
      <c r="CE33">
        <v>4.3957483569926499</v>
      </c>
      <c r="CF33">
        <v>4.2375123902390097</v>
      </c>
      <c r="CG33">
        <v>3.8450305775781901</v>
      </c>
      <c r="CH33">
        <v>4.2237723407651302</v>
      </c>
      <c r="CI33">
        <v>3.8649050959235298</v>
      </c>
      <c r="CJ33">
        <v>4.5484588114598701</v>
      </c>
      <c r="CK33">
        <v>4.1575458548431898</v>
      </c>
      <c r="CL33">
        <v>3.7745986738239199</v>
      </c>
      <c r="CM33">
        <v>4.21093202686155</v>
      </c>
      <c r="CN33">
        <v>3.8586783942226401</v>
      </c>
      <c r="CO33">
        <v>3.53720270777458</v>
      </c>
      <c r="CP33">
        <v>4.2335238955544297</v>
      </c>
      <c r="CQ33">
        <v>3.95273754331062</v>
      </c>
    </row>
    <row r="34" spans="1:95" x14ac:dyDescent="0.25">
      <c r="A34" t="s">
        <v>63</v>
      </c>
      <c r="B34" t="s">
        <v>45</v>
      </c>
      <c r="C34" t="s">
        <v>101</v>
      </c>
      <c r="D34">
        <v>2017</v>
      </c>
      <c r="E34">
        <v>3.5</v>
      </c>
      <c r="F34">
        <v>30.55</v>
      </c>
      <c r="G34">
        <v>34.049999999999997</v>
      </c>
      <c r="H34">
        <f>IFERROR(PERCENTILE($O34:$BA34,0)/E34,0)</f>
        <v>3.7835409464568859E-5</v>
      </c>
      <c r="I34">
        <f>IFERROR(PERCENTILE($O34:$BA34,0)/G34,0)</f>
        <v>3.8891022944490755E-6</v>
      </c>
      <c r="J34">
        <f>IFERROR(PERCENTILE($O34:$BA34,0.5)/E34,0)</f>
        <v>3.7940805202702568E-5</v>
      </c>
      <c r="K34">
        <f>IFERROR(PERCENTILE($O34:$BA34,0.5)/G34,0)</f>
        <v>3.8999359239195005E-6</v>
      </c>
      <c r="L34">
        <f>IFERROR(PERCENTILE($O34:$BA34,1)/E34,0)</f>
        <v>3.8043875617333714E-5</v>
      </c>
      <c r="M34">
        <f>IFERROR(PERCENTILE($O34:$BA34,1)/G34,0)</f>
        <v>3.9105305333529516E-6</v>
      </c>
      <c r="N34" t="s">
        <v>101</v>
      </c>
      <c r="O34">
        <v>1.3315356389286901E-4</v>
      </c>
      <c r="P34">
        <v>1.3279281820945899E-4</v>
      </c>
      <c r="Q34">
        <v>1.3279281897725801E-4</v>
      </c>
      <c r="R34">
        <v>1.3279281820945899E-4</v>
      </c>
      <c r="S34">
        <v>1.3315356389286901E-4</v>
      </c>
      <c r="T34">
        <v>1.3279281820945899E-4</v>
      </c>
      <c r="U34">
        <v>1.3279281820945899E-4</v>
      </c>
      <c r="V34">
        <v>1.3279281820945899E-4</v>
      </c>
      <c r="W34">
        <v>1.3315356389286901E-4</v>
      </c>
      <c r="X34">
        <v>1.3279281820945899E-4</v>
      </c>
      <c r="Y34">
        <v>1.3279281897725801E-4</v>
      </c>
      <c r="Z34">
        <v>1.3279281820945899E-4</v>
      </c>
      <c r="AA34">
        <v>1.3315356389286901E-4</v>
      </c>
      <c r="AB34">
        <v>1.3279281820945899E-4</v>
      </c>
      <c r="AC34">
        <v>1.3279281820945899E-4</v>
      </c>
      <c r="AD34">
        <v>1.3279281820945899E-4</v>
      </c>
      <c r="AE34">
        <v>1.3315356389286901E-4</v>
      </c>
      <c r="AF34">
        <v>1.3279281820945899E-4</v>
      </c>
      <c r="AG34">
        <v>1.3279281820945899E-4</v>
      </c>
      <c r="AH34">
        <v>1.3279281820945899E-4</v>
      </c>
      <c r="AI34">
        <v>1.32423933125991E-4</v>
      </c>
      <c r="AJ34">
        <v>1.3279281820945899E-4</v>
      </c>
      <c r="AK34">
        <v>1.3279281820945899E-4</v>
      </c>
      <c r="AL34">
        <v>1.3279281820945899E-4</v>
      </c>
      <c r="AM34">
        <v>1.3315356416276E-4</v>
      </c>
      <c r="AN34">
        <v>1.3279281820945899E-4</v>
      </c>
      <c r="AO34">
        <v>1.3279281820945899E-4</v>
      </c>
      <c r="AP34">
        <v>1.3279281897725801E-4</v>
      </c>
      <c r="AQ34">
        <v>1.33153564660668E-4</v>
      </c>
      <c r="AR34">
        <v>1.3279281820945899E-4</v>
      </c>
      <c r="AS34">
        <v>1.3279281820945899E-4</v>
      </c>
      <c r="AT34">
        <v>1.3279281897725801E-4</v>
      </c>
      <c r="AU34">
        <v>1.3315356389286901E-4</v>
      </c>
      <c r="AV34">
        <v>1.3279281820945899E-4</v>
      </c>
      <c r="AW34">
        <v>1.3279281820945899E-4</v>
      </c>
      <c r="AX34">
        <v>1.3279281897725801E-4</v>
      </c>
      <c r="AY34">
        <v>1.3315356389286901E-4</v>
      </c>
      <c r="AZ34">
        <v>1.3279281820945899E-4</v>
      </c>
      <c r="BA34">
        <v>1.3279281897725801E-4</v>
      </c>
      <c r="BD34" t="s">
        <v>101</v>
      </c>
      <c r="BE34">
        <v>1.3315356389286901E-4</v>
      </c>
      <c r="BF34">
        <v>1.3279281820945899E-4</v>
      </c>
      <c r="BG34">
        <v>1.3279281897725801E-4</v>
      </c>
      <c r="BH34">
        <v>1.3279281820945899E-4</v>
      </c>
      <c r="BI34">
        <v>1.3315356389286901E-4</v>
      </c>
      <c r="BJ34">
        <v>1.3279281820945899E-4</v>
      </c>
      <c r="BK34">
        <v>1.3279281820945899E-4</v>
      </c>
      <c r="BL34">
        <v>1.3279281820945899E-4</v>
      </c>
      <c r="BM34">
        <v>1.3315356389286901E-4</v>
      </c>
      <c r="BN34">
        <v>1.3279281820945899E-4</v>
      </c>
      <c r="BO34">
        <v>1.3279281897725801E-4</v>
      </c>
      <c r="BP34">
        <v>1.3279281820945899E-4</v>
      </c>
      <c r="BQ34">
        <v>1.3315356389286901E-4</v>
      </c>
      <c r="BR34">
        <v>1.3279281820945899E-4</v>
      </c>
      <c r="BS34">
        <v>1.3279281820945899E-4</v>
      </c>
      <c r="BT34">
        <v>1.3279281820945899E-4</v>
      </c>
      <c r="BU34">
        <v>1.3315356389286901E-4</v>
      </c>
      <c r="BV34">
        <v>1.3279281820945899E-4</v>
      </c>
      <c r="BW34">
        <v>1.3279281820945899E-4</v>
      </c>
      <c r="BX34">
        <v>1.3279281820945899E-4</v>
      </c>
      <c r="BY34">
        <v>1.32423933125991E-4</v>
      </c>
      <c r="BZ34">
        <v>1.3279281820945899E-4</v>
      </c>
      <c r="CA34">
        <v>1.3279281820945899E-4</v>
      </c>
      <c r="CB34">
        <v>1.3279281820945899E-4</v>
      </c>
      <c r="CC34">
        <v>1.3315356416276E-4</v>
      </c>
      <c r="CD34">
        <v>1.3279281820945899E-4</v>
      </c>
      <c r="CE34">
        <v>1.3279281820945899E-4</v>
      </c>
      <c r="CF34">
        <v>1.3279281897725801E-4</v>
      </c>
      <c r="CG34">
        <v>1.33153564660668E-4</v>
      </c>
      <c r="CH34">
        <v>1.3279281820945899E-4</v>
      </c>
      <c r="CI34">
        <v>1.3279281820945899E-4</v>
      </c>
      <c r="CJ34">
        <v>1.3279281897725801E-4</v>
      </c>
      <c r="CK34">
        <v>1.3315356389286901E-4</v>
      </c>
      <c r="CL34">
        <v>1.3279281820945899E-4</v>
      </c>
      <c r="CM34">
        <v>1.3279281820945899E-4</v>
      </c>
      <c r="CN34">
        <v>1.3279281897725801E-4</v>
      </c>
      <c r="CO34">
        <v>1.3315356389286901E-4</v>
      </c>
      <c r="CP34">
        <v>1.3279281820945899E-4</v>
      </c>
      <c r="CQ34">
        <v>1.3279281897725801E-4</v>
      </c>
    </row>
    <row r="35" spans="1:95" x14ac:dyDescent="0.25">
      <c r="A35" t="s">
        <v>63</v>
      </c>
      <c r="B35" t="s">
        <v>46</v>
      </c>
      <c r="C35" t="s">
        <v>102</v>
      </c>
      <c r="D35">
        <v>2017</v>
      </c>
      <c r="E35">
        <v>221</v>
      </c>
      <c r="F35">
        <v>65.2</v>
      </c>
      <c r="G35">
        <v>286.2</v>
      </c>
      <c r="H35">
        <f>IFERROR(PERCENTILE($O35:$BA35,0)/E35,0)</f>
        <v>0.3613418567260801</v>
      </c>
      <c r="I35">
        <f>IFERROR(PERCENTILE($O35:$BA35,0)/G35,0)</f>
        <v>0.27902358608128475</v>
      </c>
      <c r="J35">
        <f>IFERROR(PERCENTILE($O35:$BA35,0.5)/E35,0)</f>
        <v>0.48201363395246155</v>
      </c>
      <c r="K35">
        <f>IFERROR(PERCENTILE($O35:$BA35,0.5)/G35,0)</f>
        <v>0.37220479770612863</v>
      </c>
      <c r="L35">
        <f>IFERROR(PERCENTILE($O35:$BA35,1)/E35,0)</f>
        <v>0.72157345946207241</v>
      </c>
      <c r="M35">
        <f>IFERROR(PERCENTILE($O35:$BA35,1)/G35,0)</f>
        <v>0.55718984815205452</v>
      </c>
      <c r="N35" t="s">
        <v>102</v>
      </c>
      <c r="O35">
        <v>152.20222810832601</v>
      </c>
      <c r="P35">
        <v>139.28100334824299</v>
      </c>
      <c r="Q35">
        <v>137.52178001508</v>
      </c>
      <c r="R35">
        <v>102.086394725167</v>
      </c>
      <c r="S35">
        <v>118.842808206149</v>
      </c>
      <c r="T35">
        <v>149.40572279362701</v>
      </c>
      <c r="U35">
        <v>127.473320841769</v>
      </c>
      <c r="V35">
        <v>113.96582431233099</v>
      </c>
      <c r="W35">
        <v>143.46296545287001</v>
      </c>
      <c r="X35">
        <v>106.675229973101</v>
      </c>
      <c r="Y35">
        <v>121.012540145976</v>
      </c>
      <c r="Z35">
        <v>124.676979854422</v>
      </c>
      <c r="AA35">
        <v>137.87151037186399</v>
      </c>
      <c r="AB35">
        <v>127.986845731503</v>
      </c>
      <c r="AC35">
        <v>159.46773454111801</v>
      </c>
      <c r="AD35">
        <v>149.33343656349001</v>
      </c>
      <c r="AE35">
        <v>131.049057107397</v>
      </c>
      <c r="AF35">
        <v>110.78216631813299</v>
      </c>
      <c r="AG35">
        <v>119.163478653935</v>
      </c>
      <c r="AH35">
        <v>132.76745762133299</v>
      </c>
      <c r="AI35">
        <v>100.607099367822</v>
      </c>
      <c r="AJ35">
        <v>101.75995078143301</v>
      </c>
      <c r="AK35">
        <v>99.385173970314</v>
      </c>
      <c r="AL35">
        <v>101.14275658327399</v>
      </c>
      <c r="AM35">
        <v>105.451050919926</v>
      </c>
      <c r="AN35">
        <v>90.378838026322299</v>
      </c>
      <c r="AO35">
        <v>79.856550336463698</v>
      </c>
      <c r="AP35">
        <v>102.916177435897</v>
      </c>
      <c r="AQ35">
        <v>90.434867729959507</v>
      </c>
      <c r="AR35">
        <v>100.02160169326601</v>
      </c>
      <c r="AS35">
        <v>95.714471993861594</v>
      </c>
      <c r="AT35">
        <v>89.111196385764501</v>
      </c>
      <c r="AU35">
        <v>97.381375427105198</v>
      </c>
      <c r="AV35">
        <v>99.377199850059796</v>
      </c>
      <c r="AW35">
        <v>106.525013103494</v>
      </c>
      <c r="AX35">
        <v>95.982905579335693</v>
      </c>
      <c r="AY35">
        <v>102.64018363426899</v>
      </c>
      <c r="AZ35">
        <v>88.818148997885899</v>
      </c>
      <c r="BA35">
        <v>90.448619283844707</v>
      </c>
      <c r="BD35" t="s">
        <v>102</v>
      </c>
      <c r="BE35">
        <v>152.20222810832601</v>
      </c>
      <c r="BF35">
        <v>139.28100334824299</v>
      </c>
      <c r="BG35">
        <v>137.52178001508</v>
      </c>
      <c r="BH35">
        <v>102.086394725167</v>
      </c>
      <c r="BI35">
        <v>118.842808206149</v>
      </c>
      <c r="BJ35">
        <v>149.40572279362701</v>
      </c>
      <c r="BK35">
        <v>127.473320841769</v>
      </c>
      <c r="BL35">
        <v>113.96582431233099</v>
      </c>
      <c r="BM35">
        <v>143.46296545287001</v>
      </c>
      <c r="BN35">
        <v>106.675229973101</v>
      </c>
      <c r="BO35">
        <v>121.012540145976</v>
      </c>
      <c r="BP35">
        <v>124.676979854422</v>
      </c>
      <c r="BQ35">
        <v>137.87151037186399</v>
      </c>
      <c r="BR35">
        <v>127.986845731503</v>
      </c>
      <c r="BS35">
        <v>159.46773454111801</v>
      </c>
      <c r="BT35">
        <v>149.33343656349001</v>
      </c>
      <c r="BU35">
        <v>131.049057107397</v>
      </c>
      <c r="BV35">
        <v>110.78216631813299</v>
      </c>
      <c r="BW35">
        <v>119.163478653935</v>
      </c>
      <c r="BX35">
        <v>132.76745762133299</v>
      </c>
      <c r="BY35">
        <v>100.607099367822</v>
      </c>
      <c r="BZ35">
        <v>101.75995078143301</v>
      </c>
      <c r="CA35">
        <v>99.385173970314</v>
      </c>
      <c r="CB35">
        <v>101.14275658327399</v>
      </c>
      <c r="CC35">
        <v>105.451050919926</v>
      </c>
      <c r="CD35">
        <v>90.378838026322299</v>
      </c>
      <c r="CE35">
        <v>79.856550336463698</v>
      </c>
      <c r="CF35">
        <v>102.916177435897</v>
      </c>
      <c r="CG35">
        <v>90.434867729959507</v>
      </c>
      <c r="CH35">
        <v>100.02160169326601</v>
      </c>
      <c r="CI35">
        <v>95.714471993861594</v>
      </c>
      <c r="CJ35">
        <v>89.111196385764501</v>
      </c>
      <c r="CK35">
        <v>97.381375427105198</v>
      </c>
      <c r="CL35">
        <v>99.377199850059796</v>
      </c>
      <c r="CM35">
        <v>106.525013103494</v>
      </c>
      <c r="CN35">
        <v>95.982905579335693</v>
      </c>
      <c r="CO35">
        <v>102.64018363426899</v>
      </c>
      <c r="CP35">
        <v>88.818148997885899</v>
      </c>
      <c r="CQ35">
        <v>90.448619283844707</v>
      </c>
    </row>
    <row r="36" spans="1:95" x14ac:dyDescent="0.25">
      <c r="A36" t="s">
        <v>64</v>
      </c>
      <c r="B36" t="s">
        <v>47</v>
      </c>
      <c r="C36" t="s">
        <v>103</v>
      </c>
      <c r="D36">
        <v>2017</v>
      </c>
      <c r="E36">
        <v>9.5</v>
      </c>
      <c r="F36">
        <v>3.8</v>
      </c>
      <c r="G36">
        <v>13.3</v>
      </c>
      <c r="H36">
        <f>IFERROR(PERCENTILE($O36:$BA36,0)/E36,0)</f>
        <v>1.2771717087585368</v>
      </c>
      <c r="I36">
        <f>IFERROR(PERCENTILE($O36:$BA36,0)/G36,0)</f>
        <v>0.9122655062560977</v>
      </c>
      <c r="J36">
        <f>IFERROR(PERCENTILE($O36:$BA36,0.5)/E36,0)</f>
        <v>1.9269043654077369</v>
      </c>
      <c r="K36">
        <f>IFERROR(PERCENTILE($O36:$BA36,0.5)/G36,0)</f>
        <v>1.3763602610055263</v>
      </c>
      <c r="L36">
        <f>IFERROR(PERCENTILE($O36:$BA36,1)/E36,0)</f>
        <v>2.4332132179578001</v>
      </c>
      <c r="M36">
        <f>IFERROR(PERCENTILE($O36:$BA36,1)/G36,0)</f>
        <v>1.7380094413984284</v>
      </c>
      <c r="N36" t="s">
        <v>103</v>
      </c>
      <c r="O36">
        <v>23.1155255705991</v>
      </c>
      <c r="P36">
        <v>21.200667886788501</v>
      </c>
      <c r="Q36">
        <v>21.2573890535303</v>
      </c>
      <c r="R36">
        <v>18.3055914713735</v>
      </c>
      <c r="S36">
        <v>19.6526430641877</v>
      </c>
      <c r="T36">
        <v>21.929021397889901</v>
      </c>
      <c r="U36">
        <v>22.627900901868099</v>
      </c>
      <c r="V36">
        <v>21.558868801590101</v>
      </c>
      <c r="W36">
        <v>21.8573331628433</v>
      </c>
      <c r="X36">
        <v>20.524431367298501</v>
      </c>
      <c r="Y36">
        <v>19.427552352623501</v>
      </c>
      <c r="Z36">
        <v>20.3331653028551</v>
      </c>
      <c r="AA36">
        <v>19.546011268678701</v>
      </c>
      <c r="AB36">
        <v>19.284835008317799</v>
      </c>
      <c r="AC36">
        <v>21.432160651068099</v>
      </c>
      <c r="AD36">
        <v>21.198379180385999</v>
      </c>
      <c r="AE36">
        <v>20.0902450222022</v>
      </c>
      <c r="AF36">
        <v>19.418380774519498</v>
      </c>
      <c r="AG36">
        <v>19.579562660599901</v>
      </c>
      <c r="AH36">
        <v>18.6352787316426</v>
      </c>
      <c r="AI36">
        <v>17.466625773378102</v>
      </c>
      <c r="AJ36">
        <v>14.411003914261901</v>
      </c>
      <c r="AK36">
        <v>14.632218817313101</v>
      </c>
      <c r="AL36">
        <v>14.417326755470601</v>
      </c>
      <c r="AM36">
        <v>14.171556040990501</v>
      </c>
      <c r="AN36">
        <v>13.3966651324496</v>
      </c>
      <c r="AO36">
        <v>13.789560901318699</v>
      </c>
      <c r="AP36">
        <v>14.5544853979147</v>
      </c>
      <c r="AQ36">
        <v>14.073395813086099</v>
      </c>
      <c r="AR36">
        <v>14.8071553365785</v>
      </c>
      <c r="AS36">
        <v>14.720372632912101</v>
      </c>
      <c r="AT36">
        <v>13.6226281325785</v>
      </c>
      <c r="AU36">
        <v>13.891241134772899</v>
      </c>
      <c r="AV36">
        <v>13.5840432855024</v>
      </c>
      <c r="AW36">
        <v>13.370720649183699</v>
      </c>
      <c r="AX36">
        <v>12.1331312332061</v>
      </c>
      <c r="AY36">
        <v>13.4842951986423</v>
      </c>
      <c r="AZ36">
        <v>13.233595573996</v>
      </c>
      <c r="BA36">
        <v>12.618252210611701</v>
      </c>
      <c r="BD36" t="s">
        <v>103</v>
      </c>
      <c r="BE36">
        <v>23.1155255705991</v>
      </c>
      <c r="BF36">
        <v>21.200667886788501</v>
      </c>
      <c r="BG36">
        <v>21.2573890535303</v>
      </c>
      <c r="BH36">
        <v>18.3055914713735</v>
      </c>
      <c r="BI36">
        <v>19.6526430641877</v>
      </c>
      <c r="BJ36">
        <v>21.929021397889901</v>
      </c>
      <c r="BK36">
        <v>22.627900901868099</v>
      </c>
      <c r="BL36">
        <v>21.558868801590101</v>
      </c>
      <c r="BM36">
        <v>21.8573331628433</v>
      </c>
      <c r="BN36">
        <v>20.524431367298501</v>
      </c>
      <c r="BO36">
        <v>19.427552352623501</v>
      </c>
      <c r="BP36">
        <v>20.3331653028551</v>
      </c>
      <c r="BQ36">
        <v>19.546011268678701</v>
      </c>
      <c r="BR36">
        <v>19.284835008317799</v>
      </c>
      <c r="BS36">
        <v>21.432160651068099</v>
      </c>
      <c r="BT36">
        <v>21.198379180385999</v>
      </c>
      <c r="BU36">
        <v>20.0902450222022</v>
      </c>
      <c r="BV36">
        <v>19.418380774519498</v>
      </c>
      <c r="BW36">
        <v>19.579562660599901</v>
      </c>
      <c r="BX36">
        <v>18.6352787316426</v>
      </c>
      <c r="BY36">
        <v>17.466625773378102</v>
      </c>
      <c r="BZ36">
        <v>14.411003914261901</v>
      </c>
      <c r="CA36">
        <v>14.632218817313101</v>
      </c>
      <c r="CB36">
        <v>14.417326755470601</v>
      </c>
      <c r="CC36">
        <v>14.171556040990501</v>
      </c>
      <c r="CD36">
        <v>13.3966651324496</v>
      </c>
      <c r="CE36">
        <v>13.789560901318699</v>
      </c>
      <c r="CF36">
        <v>14.5544853979147</v>
      </c>
      <c r="CG36">
        <v>14.073395813086099</v>
      </c>
      <c r="CH36">
        <v>14.8071553365785</v>
      </c>
      <c r="CI36">
        <v>14.720372632912101</v>
      </c>
      <c r="CJ36">
        <v>13.6226281325785</v>
      </c>
      <c r="CK36">
        <v>13.891241134772899</v>
      </c>
      <c r="CL36">
        <v>13.5840432855024</v>
      </c>
      <c r="CM36">
        <v>13.370720649183699</v>
      </c>
      <c r="CN36">
        <v>12.1331312332061</v>
      </c>
      <c r="CO36">
        <v>13.4842951986423</v>
      </c>
      <c r="CP36">
        <v>13.233595573996</v>
      </c>
      <c r="CQ36">
        <v>12.618252210611701</v>
      </c>
    </row>
    <row r="37" spans="1:95" x14ac:dyDescent="0.25">
      <c r="A37" t="s">
        <v>64</v>
      </c>
      <c r="B37" t="s">
        <v>53</v>
      </c>
      <c r="C37" t="s">
        <v>104</v>
      </c>
      <c r="D37">
        <v>2017</v>
      </c>
      <c r="E37">
        <v>4</v>
      </c>
      <c r="F37">
        <v>33.799999999999997</v>
      </c>
      <c r="G37">
        <v>37.799999999999997</v>
      </c>
      <c r="H37">
        <f>IFERROR(PERCENTILE($O37:$BA37,0)/E37,0)</f>
        <v>12.157811229304675</v>
      </c>
      <c r="I37">
        <f>IFERROR(PERCENTILE($O37:$BA37,0)/G37,0)</f>
        <v>1.2865408708258916</v>
      </c>
      <c r="J37">
        <f>IFERROR(PERCENTILE($O37:$BA37,0.5)/E37,0)</f>
        <v>18.07488496389535</v>
      </c>
      <c r="K37">
        <f>IFERROR(PERCENTILE($O37:$BA37,0.5)/G37,0)</f>
        <v>1.9126862395656457</v>
      </c>
      <c r="L37">
        <f>IFERROR(PERCENTILE($O37:$BA37,1)/E37,0)</f>
        <v>26.911350537236501</v>
      </c>
      <c r="M37">
        <f>IFERROR(PERCENTILE($O37:$BA37,1)/G37,0)</f>
        <v>2.8477619616123282</v>
      </c>
      <c r="N37" t="s">
        <v>104</v>
      </c>
      <c r="O37">
        <v>89.805338190688104</v>
      </c>
      <c r="P37">
        <v>82.618988276546901</v>
      </c>
      <c r="Q37">
        <v>77.098244729526598</v>
      </c>
      <c r="R37">
        <v>84.724294367141198</v>
      </c>
      <c r="S37">
        <v>72.299539855581401</v>
      </c>
      <c r="T37">
        <v>107.645402148946</v>
      </c>
      <c r="U37">
        <v>90.827930108596107</v>
      </c>
      <c r="V37">
        <v>89.489191375784301</v>
      </c>
      <c r="W37">
        <v>88.468372462419197</v>
      </c>
      <c r="X37">
        <v>74.797187457797193</v>
      </c>
      <c r="Y37">
        <v>73.200509411940502</v>
      </c>
      <c r="Z37">
        <v>86.281642929815604</v>
      </c>
      <c r="AA37">
        <v>74.525506666470406</v>
      </c>
      <c r="AB37">
        <v>71.569690483521399</v>
      </c>
      <c r="AC37">
        <v>81.367948358075793</v>
      </c>
      <c r="AD37">
        <v>77.892877134979798</v>
      </c>
      <c r="AE37">
        <v>91.378459122358805</v>
      </c>
      <c r="AF37">
        <v>72.879772450654997</v>
      </c>
      <c r="AG37">
        <v>91.862181372174305</v>
      </c>
      <c r="AH37">
        <v>75.760850292247099</v>
      </c>
      <c r="AI37">
        <v>57.037238469536803</v>
      </c>
      <c r="AJ37">
        <v>71.501890011980507</v>
      </c>
      <c r="AK37">
        <v>55.874952641562302</v>
      </c>
      <c r="AL37">
        <v>65.483771457548499</v>
      </c>
      <c r="AM37">
        <v>56.444025228208702</v>
      </c>
      <c r="AN37">
        <v>67.199105592324997</v>
      </c>
      <c r="AO37">
        <v>67.332612686979502</v>
      </c>
      <c r="AP37">
        <v>74.499870285877194</v>
      </c>
      <c r="AQ37">
        <v>62.244993759648203</v>
      </c>
      <c r="AR37">
        <v>48.631244917218702</v>
      </c>
      <c r="AS37">
        <v>70.475146431060196</v>
      </c>
      <c r="AT37">
        <v>62.195791700190803</v>
      </c>
      <c r="AU37">
        <v>70.406677682209903</v>
      </c>
      <c r="AV37">
        <v>68.001219110411597</v>
      </c>
      <c r="AW37">
        <v>63.958793012270199</v>
      </c>
      <c r="AX37">
        <v>51.848095628969503</v>
      </c>
      <c r="AY37">
        <v>59.911143823201897</v>
      </c>
      <c r="AZ37">
        <v>54.476123683888098</v>
      </c>
      <c r="BA37">
        <v>58.220846334385101</v>
      </c>
      <c r="BD37" t="s">
        <v>104</v>
      </c>
      <c r="BE37">
        <v>89.805338190688104</v>
      </c>
      <c r="BF37">
        <v>82.618988276546901</v>
      </c>
      <c r="BG37">
        <v>77.098244729526598</v>
      </c>
      <c r="BH37">
        <v>84.724294367141198</v>
      </c>
      <c r="BI37">
        <v>72.299539855581401</v>
      </c>
      <c r="BJ37">
        <v>107.645402148946</v>
      </c>
      <c r="BK37">
        <v>90.827930108596107</v>
      </c>
      <c r="BL37">
        <v>89.489191375784301</v>
      </c>
      <c r="BM37">
        <v>88.468372462419197</v>
      </c>
      <c r="BN37">
        <v>74.797187457797193</v>
      </c>
      <c r="BO37">
        <v>73.200509411940502</v>
      </c>
      <c r="BP37">
        <v>86.281642929815604</v>
      </c>
      <c r="BQ37">
        <v>74.525506666470406</v>
      </c>
      <c r="BR37">
        <v>71.569690483521399</v>
      </c>
      <c r="BS37">
        <v>81.367948358075793</v>
      </c>
      <c r="BT37">
        <v>77.892877134979798</v>
      </c>
      <c r="BU37">
        <v>91.378459122358805</v>
      </c>
      <c r="BV37">
        <v>72.879772450654997</v>
      </c>
      <c r="BW37">
        <v>91.862181372174305</v>
      </c>
      <c r="BX37">
        <v>75.760850292247099</v>
      </c>
      <c r="BY37">
        <v>57.037238469536803</v>
      </c>
      <c r="BZ37">
        <v>71.501890011980507</v>
      </c>
      <c r="CA37">
        <v>55.874952641562302</v>
      </c>
      <c r="CB37">
        <v>65.483771457548499</v>
      </c>
      <c r="CC37">
        <v>56.444025228208702</v>
      </c>
      <c r="CD37">
        <v>67.199105592324997</v>
      </c>
      <c r="CE37">
        <v>67.332612686979502</v>
      </c>
      <c r="CF37">
        <v>74.499870285877194</v>
      </c>
      <c r="CG37">
        <v>62.244993759648203</v>
      </c>
      <c r="CH37">
        <v>48.631244917218702</v>
      </c>
      <c r="CI37">
        <v>70.475146431060196</v>
      </c>
      <c r="CJ37">
        <v>62.195791700190803</v>
      </c>
      <c r="CK37">
        <v>70.406677682209903</v>
      </c>
      <c r="CL37">
        <v>68.001219110411597</v>
      </c>
      <c r="CM37">
        <v>63.958793012270199</v>
      </c>
      <c r="CN37">
        <v>51.848095628969503</v>
      </c>
      <c r="CO37">
        <v>59.911143823201897</v>
      </c>
      <c r="CP37">
        <v>54.476123683888098</v>
      </c>
      <c r="CQ37">
        <v>58.220846334385101</v>
      </c>
    </row>
    <row r="38" spans="1:95" x14ac:dyDescent="0.25">
      <c r="A38" t="s">
        <v>63</v>
      </c>
      <c r="B38" t="s">
        <v>49</v>
      </c>
      <c r="C38" t="s">
        <v>105</v>
      </c>
      <c r="D38">
        <v>2017</v>
      </c>
      <c r="E38">
        <v>160</v>
      </c>
      <c r="F38">
        <v>0</v>
      </c>
      <c r="G38">
        <v>160</v>
      </c>
      <c r="H38">
        <f>IFERROR(PERCENTILE($O38:$BA38,0)/E38,0)</f>
        <v>3.7497077232492375E-3</v>
      </c>
      <c r="I38">
        <f>IFERROR(PERCENTILE($O38:$BA38,0)/G38,0)</f>
        <v>3.7497077232492375E-3</v>
      </c>
      <c r="J38">
        <f>IFERROR(PERCENTILE($O38:$BA38,0.5)/E38,0)</f>
        <v>6.7462424265271881E-3</v>
      </c>
      <c r="K38">
        <f>IFERROR(PERCENTILE($O38:$BA38,0.5)/G38,0)</f>
        <v>6.7462424265271881E-3</v>
      </c>
      <c r="L38">
        <f>IFERROR(PERCENTILE($O38:$BA38,1)/E38,0)</f>
        <v>1.1184917034660501E-2</v>
      </c>
      <c r="M38">
        <f>IFERROR(PERCENTILE($O38:$BA38,1)/G38,0)</f>
        <v>1.1184917034660501E-2</v>
      </c>
      <c r="N38" t="s">
        <v>105</v>
      </c>
      <c r="O38">
        <v>1.7895867255456801</v>
      </c>
      <c r="P38">
        <v>1.2172109469171</v>
      </c>
      <c r="Q38">
        <v>1.0448241395409601</v>
      </c>
      <c r="R38">
        <v>0.59995323571987802</v>
      </c>
      <c r="S38">
        <v>1.3781563436819899</v>
      </c>
      <c r="T38">
        <v>1.3192450595407901</v>
      </c>
      <c r="U38">
        <v>1.14757815333194</v>
      </c>
      <c r="V38">
        <v>1.4712861541461599</v>
      </c>
      <c r="W38">
        <v>1.6381437217196</v>
      </c>
      <c r="X38">
        <v>1.4677362829752501</v>
      </c>
      <c r="Y38">
        <v>1.08854284669532</v>
      </c>
      <c r="Z38">
        <v>1.3968521485910199</v>
      </c>
      <c r="AA38">
        <v>0.99418536605317398</v>
      </c>
      <c r="AB38">
        <v>1.1324587047008099</v>
      </c>
      <c r="AC38">
        <v>1.20866164720753</v>
      </c>
      <c r="AD38">
        <v>1.3230389854701701</v>
      </c>
      <c r="AE38">
        <v>1.1647955226962401</v>
      </c>
      <c r="AF38">
        <v>0.858170585693522</v>
      </c>
      <c r="AG38">
        <v>0.902355986853141</v>
      </c>
      <c r="AH38">
        <v>1.26432707294223</v>
      </c>
      <c r="AI38">
        <v>0.67561436635519001</v>
      </c>
      <c r="AJ38">
        <v>0.73148773434683001</v>
      </c>
      <c r="AK38">
        <v>0.98187908556921799</v>
      </c>
      <c r="AL38">
        <v>1.0793987882443501</v>
      </c>
      <c r="AM38">
        <v>0.85228282511348297</v>
      </c>
      <c r="AN38">
        <v>0.84554038479923899</v>
      </c>
      <c r="AO38">
        <v>0.80282019840186303</v>
      </c>
      <c r="AP38">
        <v>1.2794933146635199</v>
      </c>
      <c r="AQ38">
        <v>1.32887539625493</v>
      </c>
      <c r="AR38">
        <v>0.93426615273763702</v>
      </c>
      <c r="AS38">
        <v>1.048697972654</v>
      </c>
      <c r="AT38">
        <v>0.87431782478410802</v>
      </c>
      <c r="AU38">
        <v>0.83052783423458398</v>
      </c>
      <c r="AV38">
        <v>0.83901870071741302</v>
      </c>
      <c r="AW38">
        <v>1.2796799001474899</v>
      </c>
      <c r="AX38">
        <v>0.86780681031989104</v>
      </c>
      <c r="AY38">
        <v>0.989500509328472</v>
      </c>
      <c r="AZ38">
        <v>0.97139338353059401</v>
      </c>
      <c r="BA38">
        <v>1.51729264090508</v>
      </c>
      <c r="BD38" t="s">
        <v>105</v>
      </c>
      <c r="BE38">
        <v>1.7895867255456801</v>
      </c>
      <c r="BF38">
        <v>1.2172109469171</v>
      </c>
      <c r="BG38">
        <v>1.0448241395409601</v>
      </c>
      <c r="BH38">
        <v>0.59995323571987802</v>
      </c>
      <c r="BI38">
        <v>1.3781563436819899</v>
      </c>
      <c r="BJ38">
        <v>1.3192450595407901</v>
      </c>
      <c r="BK38">
        <v>1.14757815333194</v>
      </c>
      <c r="BL38">
        <v>1.4712861541461599</v>
      </c>
      <c r="BM38">
        <v>1.6381437217196</v>
      </c>
      <c r="BN38">
        <v>1.4677362829752501</v>
      </c>
      <c r="BO38">
        <v>1.08854284669532</v>
      </c>
      <c r="BP38">
        <v>1.3968521485910199</v>
      </c>
      <c r="BQ38">
        <v>0.99418536605317398</v>
      </c>
      <c r="BR38">
        <v>1.1324587047008099</v>
      </c>
      <c r="BS38">
        <v>1.20866164720753</v>
      </c>
      <c r="BT38">
        <v>1.3230389854701701</v>
      </c>
      <c r="BU38">
        <v>1.1647955226962401</v>
      </c>
      <c r="BV38">
        <v>0.858170585693522</v>
      </c>
      <c r="BW38">
        <v>0.902355986853141</v>
      </c>
      <c r="BX38">
        <v>1.26432707294223</v>
      </c>
      <c r="BY38">
        <v>0.67561436635519001</v>
      </c>
      <c r="BZ38">
        <v>0.73148773434683001</v>
      </c>
      <c r="CA38">
        <v>0.98187908556921799</v>
      </c>
      <c r="CB38">
        <v>1.0793987882443501</v>
      </c>
      <c r="CC38">
        <v>0.85228282511348297</v>
      </c>
      <c r="CD38">
        <v>0.84554038479923899</v>
      </c>
      <c r="CE38">
        <v>0.80282019840186303</v>
      </c>
      <c r="CF38">
        <v>1.2794933146635199</v>
      </c>
      <c r="CG38">
        <v>1.32887539625493</v>
      </c>
      <c r="CH38">
        <v>0.93426615273763702</v>
      </c>
      <c r="CI38">
        <v>1.048697972654</v>
      </c>
      <c r="CJ38">
        <v>0.87431782478410802</v>
      </c>
      <c r="CK38">
        <v>0.83052783423458398</v>
      </c>
      <c r="CL38">
        <v>0.83901870071741302</v>
      </c>
      <c r="CM38">
        <v>1.2796799001474899</v>
      </c>
      <c r="CN38">
        <v>0.86780681031989104</v>
      </c>
      <c r="CO38">
        <v>0.989500509328472</v>
      </c>
      <c r="CP38">
        <v>0.97139338353059401</v>
      </c>
      <c r="CQ38">
        <v>1.51729264090508</v>
      </c>
    </row>
    <row r="39" spans="1:95" x14ac:dyDescent="0.25">
      <c r="A39" t="s">
        <v>63</v>
      </c>
      <c r="B39" t="s">
        <v>48</v>
      </c>
      <c r="C39" t="s">
        <v>106</v>
      </c>
      <c r="D39">
        <v>2017</v>
      </c>
      <c r="E39">
        <v>25.8</v>
      </c>
      <c r="F39">
        <v>13.17</v>
      </c>
      <c r="G39">
        <v>38.97</v>
      </c>
      <c r="H39">
        <f>IFERROR(PERCENTILE($O39:$BA39,0)/E39,0)</f>
        <v>6.9506101950118984E-2</v>
      </c>
      <c r="I39">
        <f>IFERROR(PERCENTILE($O39:$BA39,0)/G39,0)</f>
        <v>4.6016356949270462E-2</v>
      </c>
      <c r="J39">
        <f>IFERROR(PERCENTILE($O39:$BA39,0.5)/E39,0)</f>
        <v>0.10917848361494961</v>
      </c>
      <c r="K39">
        <f>IFERROR(PERCENTILE($O39:$BA39,0.5)/G39,0)</f>
        <v>7.2281367135378499E-2</v>
      </c>
      <c r="L39">
        <f>IFERROR(PERCENTILE($O39:$BA39,1)/E39,0)</f>
        <v>0.15698916244586433</v>
      </c>
      <c r="M39">
        <f>IFERROR(PERCENTILE($O39:$BA39,1)/G39,0)</f>
        <v>0.10393431847840134</v>
      </c>
      <c r="N39" t="s">
        <v>106</v>
      </c>
      <c r="O39">
        <v>4.0503203911033001</v>
      </c>
      <c r="P39">
        <v>3.1498392852221802</v>
      </c>
      <c r="Q39">
        <v>2.83388014972404</v>
      </c>
      <c r="R39">
        <v>1.9971087511187899</v>
      </c>
      <c r="S39">
        <v>3.0702748547543499</v>
      </c>
      <c r="T39">
        <v>3.34619486192606</v>
      </c>
      <c r="U39">
        <v>2.6115567326260001</v>
      </c>
      <c r="V39">
        <v>2.83350759586751</v>
      </c>
      <c r="W39">
        <v>3.3516738386866498</v>
      </c>
      <c r="X39">
        <v>3.1830790074386899</v>
      </c>
      <c r="Y39">
        <v>3.0282627862899698</v>
      </c>
      <c r="Z39">
        <v>2.84065354461982</v>
      </c>
      <c r="AA39">
        <v>2.4654277609774402</v>
      </c>
      <c r="AB39">
        <v>3.0002335732730598</v>
      </c>
      <c r="AC39">
        <v>2.4240221640231998</v>
      </c>
      <c r="AD39">
        <v>3.2087158061493599</v>
      </c>
      <c r="AE39">
        <v>3.1997560057912202</v>
      </c>
      <c r="AF39">
        <v>2.6090354358266601</v>
      </c>
      <c r="AG39">
        <v>3.10304845320498</v>
      </c>
      <c r="AH39">
        <v>3.0836851984395901</v>
      </c>
      <c r="AI39">
        <v>2.1578677847492198</v>
      </c>
      <c r="AJ39">
        <v>1.9757876783592101</v>
      </c>
      <c r="AK39">
        <v>2.1026787648151499</v>
      </c>
      <c r="AL39">
        <v>2.9420059135224501</v>
      </c>
      <c r="AM39">
        <v>2.8168048772656999</v>
      </c>
      <c r="AN39">
        <v>2.5987073193048502</v>
      </c>
      <c r="AO39">
        <v>2.0590792892844298</v>
      </c>
      <c r="AP39">
        <v>2.5164279194006198</v>
      </c>
      <c r="AQ39">
        <v>3.2723262930278398</v>
      </c>
      <c r="AR39">
        <v>2.16829893107866</v>
      </c>
      <c r="AS39">
        <v>2.8277327039177602</v>
      </c>
      <c r="AT39">
        <v>2.2019418853031798</v>
      </c>
      <c r="AU39">
        <v>2.26757165999252</v>
      </c>
      <c r="AV39">
        <v>2.0539042342190101</v>
      </c>
      <c r="AW39">
        <v>2.0939588543329402</v>
      </c>
      <c r="AX39">
        <v>1.7932574303130699</v>
      </c>
      <c r="AY39">
        <v>1.8313337338059199</v>
      </c>
      <c r="AZ39">
        <v>2.3898592306100199</v>
      </c>
      <c r="BA39">
        <v>3.0583503782192398</v>
      </c>
      <c r="BD39" t="s">
        <v>106</v>
      </c>
      <c r="BE39">
        <v>4.0503203911033001</v>
      </c>
      <c r="BF39">
        <v>3.1498392852221802</v>
      </c>
      <c r="BG39">
        <v>2.83388014972404</v>
      </c>
      <c r="BH39">
        <v>1.9971087511187899</v>
      </c>
      <c r="BI39">
        <v>3.0702748547543499</v>
      </c>
      <c r="BJ39">
        <v>3.34619486192606</v>
      </c>
      <c r="BK39">
        <v>2.6115567326260001</v>
      </c>
      <c r="BL39">
        <v>2.83350759586751</v>
      </c>
      <c r="BM39">
        <v>3.3516738386866498</v>
      </c>
      <c r="BN39">
        <v>3.1830790074386899</v>
      </c>
      <c r="BO39">
        <v>3.0282627862899698</v>
      </c>
      <c r="BP39">
        <v>2.84065354461982</v>
      </c>
      <c r="BQ39">
        <v>2.4654277609774402</v>
      </c>
      <c r="BR39">
        <v>3.0002335732730598</v>
      </c>
      <c r="BS39">
        <v>2.4240221640231998</v>
      </c>
      <c r="BT39">
        <v>3.2087158061493599</v>
      </c>
      <c r="BU39">
        <v>3.1997560057912202</v>
      </c>
      <c r="BV39">
        <v>2.6090354358266601</v>
      </c>
      <c r="BW39">
        <v>3.10304845320498</v>
      </c>
      <c r="BX39">
        <v>3.0836851984395901</v>
      </c>
      <c r="BY39">
        <v>2.1578677847492198</v>
      </c>
      <c r="BZ39">
        <v>1.9757876783592101</v>
      </c>
      <c r="CA39">
        <v>2.1026787648151499</v>
      </c>
      <c r="CB39">
        <v>2.9420059135224501</v>
      </c>
      <c r="CC39">
        <v>2.8168048772656999</v>
      </c>
      <c r="CD39">
        <v>2.5987073193048502</v>
      </c>
      <c r="CE39">
        <v>2.0590792892844298</v>
      </c>
      <c r="CF39">
        <v>2.5164279194006198</v>
      </c>
      <c r="CG39">
        <v>3.2723262930278398</v>
      </c>
      <c r="CH39">
        <v>2.16829893107866</v>
      </c>
      <c r="CI39">
        <v>2.8277327039177602</v>
      </c>
      <c r="CJ39">
        <v>2.2019418853031798</v>
      </c>
      <c r="CK39">
        <v>2.26757165999252</v>
      </c>
      <c r="CL39">
        <v>2.0539042342190101</v>
      </c>
      <c r="CM39">
        <v>2.0939588543329402</v>
      </c>
      <c r="CN39">
        <v>1.7932574303130699</v>
      </c>
      <c r="CO39">
        <v>1.8313337338059199</v>
      </c>
      <c r="CP39">
        <v>2.3898592306100199</v>
      </c>
      <c r="CQ39">
        <v>3.0583503782192398</v>
      </c>
    </row>
    <row r="40" spans="1:95" x14ac:dyDescent="0.25">
      <c r="A40" t="s">
        <v>64</v>
      </c>
      <c r="B40" t="s">
        <v>50</v>
      </c>
      <c r="C40" t="s">
        <v>107</v>
      </c>
      <c r="D40">
        <v>2017</v>
      </c>
      <c r="E40">
        <v>6</v>
      </c>
      <c r="F40">
        <v>8.6999999999999993</v>
      </c>
      <c r="G40">
        <v>14.7</v>
      </c>
      <c r="H40">
        <f>IFERROR(PERCENTILE($O40:$BA40,0)/E40,0)</f>
        <v>1.8706652143231166E-4</v>
      </c>
      <c r="I40">
        <f>IFERROR(PERCENTILE($O40:$BA40,0)/G40,0)</f>
        <v>7.6353682217270068E-5</v>
      </c>
      <c r="J40">
        <f>IFERROR(PERCENTILE($O40:$BA40,0.5)/E40,0)</f>
        <v>1.8774520355559167E-4</v>
      </c>
      <c r="K40">
        <f>IFERROR(PERCENTILE($O40:$BA40,0.5)/G40,0)</f>
        <v>7.6630695328812923E-5</v>
      </c>
      <c r="L40">
        <f>IFERROR(PERCENTILE($O40:$BA40,1)/E40,0)</f>
        <v>1.8830849097572667E-4</v>
      </c>
      <c r="M40">
        <f>IFERROR(PERCENTILE($O40:$BA40,1)/G40,0)</f>
        <v>7.6860608561521101E-5</v>
      </c>
      <c r="N40" t="s">
        <v>107</v>
      </c>
      <c r="O40">
        <v>1.1290628963122099E-3</v>
      </c>
      <c r="P40">
        <v>1.1262931893691399E-3</v>
      </c>
      <c r="Q40">
        <v>1.1266213790511201E-3</v>
      </c>
      <c r="R40">
        <v>1.1261037809184599E-3</v>
      </c>
      <c r="S40">
        <v>1.12972945189656E-3</v>
      </c>
      <c r="T40">
        <v>1.1269868249409499E-3</v>
      </c>
      <c r="U40">
        <v>1.12592013996155E-3</v>
      </c>
      <c r="V40">
        <v>1.1268467569014401E-3</v>
      </c>
      <c r="W40">
        <v>1.1287852128279499E-3</v>
      </c>
      <c r="X40">
        <v>1.12607121659102E-3</v>
      </c>
      <c r="Y40">
        <v>1.12648216679728E-3</v>
      </c>
      <c r="Z40">
        <v>1.12606707904741E-3</v>
      </c>
      <c r="AA40">
        <v>1.1295380967904401E-3</v>
      </c>
      <c r="AB40">
        <v>1.12635772841086E-3</v>
      </c>
      <c r="AC40">
        <v>1.12647122133355E-3</v>
      </c>
      <c r="AD40">
        <v>1.12700903914959E-3</v>
      </c>
      <c r="AE40">
        <v>1.1296669983102399E-3</v>
      </c>
      <c r="AF40">
        <v>1.1264919889089199E-3</v>
      </c>
      <c r="AG40">
        <v>1.1268476813264801E-3</v>
      </c>
      <c r="AH40">
        <v>1.1266836467695601E-3</v>
      </c>
      <c r="AI40">
        <v>1.12239912859387E-3</v>
      </c>
      <c r="AJ40">
        <v>1.12636359785144E-3</v>
      </c>
      <c r="AK40">
        <v>1.1262394171003801E-3</v>
      </c>
      <c r="AL40">
        <v>1.1262553742380299E-3</v>
      </c>
      <c r="AM40">
        <v>1.12969716742968E-3</v>
      </c>
      <c r="AN40">
        <v>1.12614624011992E-3</v>
      </c>
      <c r="AO40">
        <v>1.1265440760462699E-3</v>
      </c>
      <c r="AP40">
        <v>1.1263290669315E-3</v>
      </c>
      <c r="AQ40">
        <v>1.1291926981695699E-3</v>
      </c>
      <c r="AR40">
        <v>1.1267594948356299E-3</v>
      </c>
      <c r="AS40">
        <v>1.1257317154341399E-3</v>
      </c>
      <c r="AT40">
        <v>1.1260894248375699E-3</v>
      </c>
      <c r="AU40">
        <v>1.1289372611568199E-3</v>
      </c>
      <c r="AV40">
        <v>1.1264144631241699E-3</v>
      </c>
      <c r="AW40">
        <v>1.1256557166351999E-3</v>
      </c>
      <c r="AX40">
        <v>1.1264268309229999E-3</v>
      </c>
      <c r="AY40">
        <v>1.1298509458543601E-3</v>
      </c>
      <c r="AZ40">
        <v>1.1264249838610701E-3</v>
      </c>
      <c r="BA40">
        <v>1.1259019101499E-3</v>
      </c>
      <c r="BD40" t="s">
        <v>107</v>
      </c>
      <c r="BE40">
        <v>1.1290628963122099E-3</v>
      </c>
      <c r="BF40">
        <v>1.1262931893691399E-3</v>
      </c>
      <c r="BG40">
        <v>1.1266213790511201E-3</v>
      </c>
      <c r="BH40">
        <v>1.1261037809184599E-3</v>
      </c>
      <c r="BI40">
        <v>1.12972945189656E-3</v>
      </c>
      <c r="BJ40">
        <v>1.1269868249409499E-3</v>
      </c>
      <c r="BK40">
        <v>1.12592013996155E-3</v>
      </c>
      <c r="BL40">
        <v>1.1268467569014401E-3</v>
      </c>
      <c r="BM40">
        <v>1.1287852128279499E-3</v>
      </c>
      <c r="BN40">
        <v>1.12607121659102E-3</v>
      </c>
      <c r="BO40">
        <v>1.12648216679728E-3</v>
      </c>
      <c r="BP40">
        <v>1.12606707904741E-3</v>
      </c>
      <c r="BQ40">
        <v>1.1295380967904401E-3</v>
      </c>
      <c r="BR40">
        <v>1.12635772841086E-3</v>
      </c>
      <c r="BS40">
        <v>1.12647122133355E-3</v>
      </c>
      <c r="BT40">
        <v>1.12700903914959E-3</v>
      </c>
      <c r="BU40">
        <v>1.1296669983102399E-3</v>
      </c>
      <c r="BV40">
        <v>1.1264919889089199E-3</v>
      </c>
      <c r="BW40">
        <v>1.1268476813264801E-3</v>
      </c>
      <c r="BX40">
        <v>1.1266836467695601E-3</v>
      </c>
      <c r="BY40">
        <v>1.12239912859387E-3</v>
      </c>
      <c r="BZ40">
        <v>1.12636359785144E-3</v>
      </c>
      <c r="CA40">
        <v>1.1262394171003801E-3</v>
      </c>
      <c r="CB40">
        <v>1.1262553742380299E-3</v>
      </c>
      <c r="CC40">
        <v>1.12969716742968E-3</v>
      </c>
      <c r="CD40">
        <v>1.12614624011992E-3</v>
      </c>
      <c r="CE40">
        <v>1.1265440760462699E-3</v>
      </c>
      <c r="CF40">
        <v>1.1263290669315E-3</v>
      </c>
      <c r="CG40">
        <v>1.1291926981695699E-3</v>
      </c>
      <c r="CH40">
        <v>1.1267594948356299E-3</v>
      </c>
      <c r="CI40">
        <v>1.1257317154341399E-3</v>
      </c>
      <c r="CJ40">
        <v>1.1260894248375699E-3</v>
      </c>
      <c r="CK40">
        <v>1.1289372611568199E-3</v>
      </c>
      <c r="CL40">
        <v>1.1264144631241699E-3</v>
      </c>
      <c r="CM40">
        <v>1.1256557166351999E-3</v>
      </c>
      <c r="CN40">
        <v>1.1264268309229999E-3</v>
      </c>
      <c r="CO40">
        <v>1.1298509458543601E-3</v>
      </c>
      <c r="CP40">
        <v>1.1264249838610701E-3</v>
      </c>
      <c r="CQ40">
        <v>1.1259019101499E-3</v>
      </c>
    </row>
    <row r="41" spans="1:95" x14ac:dyDescent="0.25">
      <c r="A41" t="s">
        <v>64</v>
      </c>
      <c r="B41" t="s">
        <v>52</v>
      </c>
      <c r="C41" t="s">
        <v>108</v>
      </c>
      <c r="D41">
        <v>2017</v>
      </c>
      <c r="E41">
        <v>26</v>
      </c>
      <c r="F41">
        <v>23.5</v>
      </c>
      <c r="G41">
        <v>49.5</v>
      </c>
      <c r="H41">
        <f>IFERROR(PERCENTILE($O41:$BA41,0)/E41,0)</f>
        <v>0.10299316366995384</v>
      </c>
      <c r="I41">
        <f>IFERROR(PERCENTILE($O41:$BA41,0)/G41,0)</f>
        <v>5.4097419301389893E-2</v>
      </c>
      <c r="J41">
        <f>IFERROR(PERCENTILE($O41:$BA41,0.5)/E41,0)</f>
        <v>0.12364163133392461</v>
      </c>
      <c r="K41">
        <f>IFERROR(PERCENTILE($O41:$BA41,0.5)/G41,0)</f>
        <v>6.4943079084485655E-2</v>
      </c>
      <c r="L41">
        <f>IFERROR(PERCENTILE($O41:$BA41,1)/E41,0)</f>
        <v>0.12398037553569924</v>
      </c>
      <c r="M41">
        <f>IFERROR(PERCENTILE($O41:$BA41,1)/G41,0)</f>
        <v>6.512100533188242E-2</v>
      </c>
      <c r="N41" t="s">
        <v>108</v>
      </c>
      <c r="O41">
        <v>3.2234897639281801</v>
      </c>
      <c r="P41">
        <v>3.2146824146820401</v>
      </c>
      <c r="Q41">
        <v>3.2146824146820401</v>
      </c>
      <c r="R41">
        <v>3.2146824146820401</v>
      </c>
      <c r="S41">
        <v>3.2234897639281801</v>
      </c>
      <c r="T41">
        <v>3.2146824146820401</v>
      </c>
      <c r="U41">
        <v>3.2146824146820401</v>
      </c>
      <c r="V41">
        <v>3.2146824146820401</v>
      </c>
      <c r="W41">
        <v>3.2234897639281801</v>
      </c>
      <c r="X41">
        <v>3.2146824146820401</v>
      </c>
      <c r="Y41">
        <v>3.2146824146820401</v>
      </c>
      <c r="Z41">
        <v>3.2146824146820401</v>
      </c>
      <c r="AA41">
        <v>3.2234897639281801</v>
      </c>
      <c r="AB41">
        <v>3.2146824146820401</v>
      </c>
      <c r="AC41">
        <v>3.2146824146820401</v>
      </c>
      <c r="AD41">
        <v>3.2146824146820401</v>
      </c>
      <c r="AE41">
        <v>3.2234897639281801</v>
      </c>
      <c r="AF41">
        <v>3.2146824146820401</v>
      </c>
      <c r="AG41">
        <v>3.2146824146820401</v>
      </c>
      <c r="AH41">
        <v>3.2146824146820401</v>
      </c>
      <c r="AI41">
        <v>3.2058750649621301</v>
      </c>
      <c r="AJ41">
        <v>3.2146824146820401</v>
      </c>
      <c r="AK41">
        <v>3.2146824146820401</v>
      </c>
      <c r="AL41">
        <v>3.2146824146820401</v>
      </c>
      <c r="AM41">
        <v>3.1381204751897598</v>
      </c>
      <c r="AN41">
        <v>3.1620161092196901</v>
      </c>
      <c r="AO41">
        <v>3.2143302292245202</v>
      </c>
      <c r="AP41">
        <v>3.1593176586235798</v>
      </c>
      <c r="AQ41">
        <v>3.2234897639281801</v>
      </c>
      <c r="AR41">
        <v>3.1779017977125301</v>
      </c>
      <c r="AS41">
        <v>3.21144848040118</v>
      </c>
      <c r="AT41">
        <v>3.2146824146820401</v>
      </c>
      <c r="AU41">
        <v>2.9838660075215802</v>
      </c>
      <c r="AV41">
        <v>3.1135410442468299</v>
      </c>
      <c r="AW41">
        <v>2.8187430105473799</v>
      </c>
      <c r="AX41">
        <v>2.8324524750200601</v>
      </c>
      <c r="AY41">
        <v>2.9477645994421802</v>
      </c>
      <c r="AZ41">
        <v>2.6778222554187998</v>
      </c>
      <c r="BA41">
        <v>2.9355021437183901</v>
      </c>
      <c r="BD41" t="s">
        <v>108</v>
      </c>
      <c r="BE41">
        <v>3.2234897639281801</v>
      </c>
      <c r="BF41">
        <v>3.2146824146820401</v>
      </c>
      <c r="BG41">
        <v>3.2146824146820401</v>
      </c>
      <c r="BH41">
        <v>3.2146824146820401</v>
      </c>
      <c r="BI41">
        <v>3.2234897639281801</v>
      </c>
      <c r="BJ41">
        <v>3.2146824146820401</v>
      </c>
      <c r="BK41">
        <v>3.2146824146820401</v>
      </c>
      <c r="BL41">
        <v>3.2146824146820401</v>
      </c>
      <c r="BM41">
        <v>3.2234897639281801</v>
      </c>
      <c r="BN41">
        <v>3.2146824146820401</v>
      </c>
      <c r="BO41">
        <v>3.2146824146820401</v>
      </c>
      <c r="BP41">
        <v>3.2146824146820401</v>
      </c>
      <c r="BQ41">
        <v>3.2234897639281801</v>
      </c>
      <c r="BR41">
        <v>3.2146824146820401</v>
      </c>
      <c r="BS41">
        <v>3.2146824146820401</v>
      </c>
      <c r="BT41">
        <v>3.2146824146820401</v>
      </c>
      <c r="BU41">
        <v>3.2234897639281801</v>
      </c>
      <c r="BV41">
        <v>3.2146824146820401</v>
      </c>
      <c r="BW41">
        <v>3.2146824146820401</v>
      </c>
      <c r="BX41">
        <v>3.2146824146820401</v>
      </c>
      <c r="BY41">
        <v>3.2058750649621301</v>
      </c>
      <c r="BZ41">
        <v>3.2146824146820401</v>
      </c>
      <c r="CA41">
        <v>3.2146824146820401</v>
      </c>
      <c r="CB41">
        <v>3.2146824146820401</v>
      </c>
      <c r="CC41">
        <v>3.1381204751897598</v>
      </c>
      <c r="CD41">
        <v>3.1620161092196901</v>
      </c>
      <c r="CE41">
        <v>3.2143302292245202</v>
      </c>
      <c r="CF41">
        <v>3.1593176586235798</v>
      </c>
      <c r="CG41">
        <v>3.2234897639281801</v>
      </c>
      <c r="CH41">
        <v>3.1779017977125301</v>
      </c>
      <c r="CI41">
        <v>3.21144848040118</v>
      </c>
      <c r="CJ41">
        <v>3.2146824146820401</v>
      </c>
      <c r="CK41">
        <v>2.9838660075215802</v>
      </c>
      <c r="CL41">
        <v>3.1135410442468299</v>
      </c>
      <c r="CM41">
        <v>2.8187430105473799</v>
      </c>
      <c r="CN41">
        <v>2.8324524750200601</v>
      </c>
      <c r="CO41">
        <v>2.9477645994421802</v>
      </c>
      <c r="CP41">
        <v>2.6778222554187998</v>
      </c>
      <c r="CQ41">
        <v>2.9355021437183901</v>
      </c>
    </row>
    <row r="42" spans="1:95" x14ac:dyDescent="0.25">
      <c r="A42" t="s">
        <v>62</v>
      </c>
      <c r="B42" t="s">
        <v>28</v>
      </c>
      <c r="C42" t="s">
        <v>109</v>
      </c>
      <c r="D42">
        <v>2017</v>
      </c>
      <c r="E42">
        <v>2.64</v>
      </c>
      <c r="F42">
        <v>1.87</v>
      </c>
      <c r="G42">
        <v>4.51</v>
      </c>
      <c r="H42">
        <f>IFERROR(PERCENTILE($O42:$BA42,0)/E42,0)</f>
        <v>0.69068037430349616</v>
      </c>
      <c r="I42">
        <f>IFERROR(PERCENTILE($O42:$BA42,0)/G42,0)</f>
        <v>0.40430070690936365</v>
      </c>
      <c r="J42">
        <f>IFERROR(PERCENTILE($O42:$BA42,0.5)/E42,0)</f>
        <v>0.99664060128999232</v>
      </c>
      <c r="K42">
        <f>IFERROR(PERCENTILE($O42:$BA42,0.5)/G42,0)</f>
        <v>0.5833993763648736</v>
      </c>
      <c r="L42">
        <f>IFERROR(PERCENTILE($O42:$BA42,1)/E42,0)</f>
        <v>1.2199648203076059</v>
      </c>
      <c r="M42">
        <f>IFERROR(PERCENTILE($O42:$BA42,1)/G42,0)</f>
        <v>0.71412574847274501</v>
      </c>
      <c r="N42" t="s">
        <v>109</v>
      </c>
      <c r="O42">
        <v>2.9936892168804401</v>
      </c>
      <c r="P42">
        <v>2.5468650813834302</v>
      </c>
      <c r="Q42">
        <v>2.6311311874055798</v>
      </c>
      <c r="R42">
        <v>2.5665363848191598</v>
      </c>
      <c r="S42">
        <v>2.4624334602821198</v>
      </c>
      <c r="T42">
        <v>3.2136880032675301</v>
      </c>
      <c r="U42">
        <v>3.0057668241266802</v>
      </c>
      <c r="V42">
        <v>2.66712533683789</v>
      </c>
      <c r="W42">
        <v>2.7311135718663002</v>
      </c>
      <c r="X42">
        <v>2.4192546275359299</v>
      </c>
      <c r="Y42">
        <v>2.4442680959562</v>
      </c>
      <c r="Z42">
        <v>2.46073478612773</v>
      </c>
      <c r="AA42">
        <v>2.4779596067231502</v>
      </c>
      <c r="AB42">
        <v>2.5329701562039602</v>
      </c>
      <c r="AC42">
        <v>2.56171147937749</v>
      </c>
      <c r="AD42">
        <v>2.4255675009772801</v>
      </c>
      <c r="AE42">
        <v>3.1845430587927299</v>
      </c>
      <c r="AF42">
        <v>2.8003471119237702</v>
      </c>
      <c r="AG42">
        <v>2.6720676006964901</v>
      </c>
      <c r="AH42">
        <v>2.5597704089329398</v>
      </c>
      <c r="AI42">
        <v>1.8233961881612299</v>
      </c>
      <c r="AJ42">
        <v>2.6271809641664001</v>
      </c>
      <c r="AK42">
        <v>2.2085337100409701</v>
      </c>
      <c r="AL42">
        <v>2.6085983824836498</v>
      </c>
      <c r="AM42">
        <v>2.5651303163471701</v>
      </c>
      <c r="AN42">
        <v>2.7911243716112799</v>
      </c>
      <c r="AO42">
        <v>2.9241621155809501</v>
      </c>
      <c r="AP42">
        <v>2.7443792942202201</v>
      </c>
      <c r="AQ42">
        <v>2.4980008856580902</v>
      </c>
      <c r="AR42">
        <v>2.41386855387104</v>
      </c>
      <c r="AS42">
        <v>2.93487909920472</v>
      </c>
      <c r="AT42">
        <v>2.6692814284411202</v>
      </c>
      <c r="AU42">
        <v>2.7613573812565901</v>
      </c>
      <c r="AV42">
        <v>2.9782936548310199</v>
      </c>
      <c r="AW42">
        <v>2.9740330399879702</v>
      </c>
      <c r="AX42">
        <v>2.4899424454876602</v>
      </c>
      <c r="AY42">
        <v>2.7476870412906198</v>
      </c>
      <c r="AZ42">
        <v>2.75770694544706</v>
      </c>
      <c r="BA42">
        <v>3.2207071256120798</v>
      </c>
      <c r="BD42" t="s">
        <v>109</v>
      </c>
      <c r="BE42">
        <v>2.9936892168804401</v>
      </c>
      <c r="BF42">
        <v>2.5468650813834302</v>
      </c>
      <c r="BG42">
        <v>2.6311311874055798</v>
      </c>
      <c r="BH42">
        <v>2.5665363848191598</v>
      </c>
      <c r="BI42">
        <v>2.4624334602821198</v>
      </c>
      <c r="BJ42">
        <v>3.2136880032675301</v>
      </c>
      <c r="BK42">
        <v>3.0057668241266802</v>
      </c>
      <c r="BL42">
        <v>2.66712533683789</v>
      </c>
      <c r="BM42">
        <v>2.7311135718663002</v>
      </c>
      <c r="BN42">
        <v>2.4192546275359299</v>
      </c>
      <c r="BO42">
        <v>2.4442680959562</v>
      </c>
      <c r="BP42">
        <v>2.46073478612773</v>
      </c>
      <c r="BQ42">
        <v>2.4779596067231502</v>
      </c>
      <c r="BR42">
        <v>2.5329701562039602</v>
      </c>
      <c r="BS42">
        <v>2.56171147937749</v>
      </c>
      <c r="BT42">
        <v>2.4255675009772801</v>
      </c>
      <c r="BU42">
        <v>3.1845430587927299</v>
      </c>
      <c r="BV42">
        <v>2.8003471119237702</v>
      </c>
      <c r="BW42">
        <v>2.6720676006964901</v>
      </c>
      <c r="BX42">
        <v>2.5597704089329398</v>
      </c>
      <c r="BY42">
        <v>1.8233961881612299</v>
      </c>
      <c r="BZ42">
        <v>2.6271809641664001</v>
      </c>
      <c r="CA42">
        <v>2.2085337100409701</v>
      </c>
      <c r="CB42">
        <v>2.6085983824836498</v>
      </c>
      <c r="CC42">
        <v>2.5651303163471701</v>
      </c>
      <c r="CD42">
        <v>2.7911243716112799</v>
      </c>
      <c r="CE42">
        <v>2.9241621155809501</v>
      </c>
      <c r="CF42">
        <v>2.7443792942202201</v>
      </c>
      <c r="CG42">
        <v>2.4980008856580902</v>
      </c>
      <c r="CH42">
        <v>2.41386855387104</v>
      </c>
      <c r="CI42">
        <v>2.93487909920472</v>
      </c>
      <c r="CJ42">
        <v>2.6692814284411202</v>
      </c>
      <c r="CK42">
        <v>2.7613573812565901</v>
      </c>
      <c r="CL42">
        <v>2.9782936548310199</v>
      </c>
      <c r="CM42">
        <v>2.9740330399879702</v>
      </c>
      <c r="CN42">
        <v>2.4899424454876602</v>
      </c>
      <c r="CO42">
        <v>2.7476870412906198</v>
      </c>
      <c r="CP42">
        <v>2.75770694544706</v>
      </c>
      <c r="CQ42">
        <v>3.2207071256120798</v>
      </c>
    </row>
    <row r="43" spans="1:95" x14ac:dyDescent="0.25">
      <c r="A43" t="s">
        <v>65</v>
      </c>
      <c r="B43" t="s">
        <v>20</v>
      </c>
      <c r="C43" t="s">
        <v>110</v>
      </c>
      <c r="D43">
        <v>2017</v>
      </c>
      <c r="E43">
        <v>15</v>
      </c>
      <c r="F43">
        <v>30.7</v>
      </c>
      <c r="G43">
        <v>45.7</v>
      </c>
      <c r="H43">
        <f>IFERROR(PERCENTILE($O43:$BA43,0)/E43,0)</f>
        <v>4.1637345006696601E-8</v>
      </c>
      <c r="I43">
        <f>IFERROR(PERCENTILE($O43:$BA43,0)/G43,0)</f>
        <v>1.366652461926584E-8</v>
      </c>
      <c r="J43">
        <f>IFERROR(PERCENTILE($O43:$BA43,0.5)/E43,0)</f>
        <v>4.5217947720571664E-8</v>
      </c>
      <c r="K43">
        <f>IFERROR(PERCENTILE($O43:$BA43,0.5)/G43,0)</f>
        <v>1.4841777151172318E-8</v>
      </c>
      <c r="L43">
        <f>IFERROR(PERCENTILE($O43:$BA43,1)/E43,0)</f>
        <v>2.7475669388961934E-4</v>
      </c>
      <c r="M43">
        <f>IFERROR(PERCENTILE($O43:$BA43,1)/G43,0)</f>
        <v>9.0182722283244849E-5</v>
      </c>
      <c r="N43" t="s">
        <v>110</v>
      </c>
      <c r="O43" s="5">
        <v>6.8011972909045703E-7</v>
      </c>
      <c r="P43" s="5">
        <v>6.7823730181222002E-7</v>
      </c>
      <c r="Q43" s="5">
        <v>6.7821071671622601E-7</v>
      </c>
      <c r="R43" s="5">
        <v>1.18030714966273E-5</v>
      </c>
      <c r="S43" s="5">
        <v>6.8012252146944601E-7</v>
      </c>
      <c r="T43" s="5">
        <v>6.7818303478753703E-7</v>
      </c>
      <c r="U43" s="5">
        <v>6.7825753219997604E-7</v>
      </c>
      <c r="V43" s="5">
        <v>6.7830808351675301E-7</v>
      </c>
      <c r="W43" s="5">
        <v>6.8004653728692001E-7</v>
      </c>
      <c r="X43" s="5">
        <v>6.7822045439906803E-7</v>
      </c>
      <c r="Y43" s="5">
        <v>6.7593976778316201E-7</v>
      </c>
      <c r="Z43" s="5">
        <v>6.7813565577742799E-7</v>
      </c>
      <c r="AA43" s="5">
        <v>6.8006449654760195E-7</v>
      </c>
      <c r="AB43" s="5">
        <v>6.7805207333774403E-7</v>
      </c>
      <c r="AC43" s="5">
        <v>6.7815601941625205E-7</v>
      </c>
      <c r="AD43" s="5">
        <v>6.7829002258036299E-7</v>
      </c>
      <c r="AE43" s="5">
        <v>6.6055444486642597E-7</v>
      </c>
      <c r="AF43" s="5">
        <v>6.7820206281389902E-7</v>
      </c>
      <c r="AG43" s="5">
        <v>6.7826107929882304E-7</v>
      </c>
      <c r="AH43" s="5">
        <v>1.6102519266849801E-5</v>
      </c>
      <c r="AI43">
        <v>4.12135040834429E-3</v>
      </c>
      <c r="AJ43">
        <v>1.91545866825586E-4</v>
      </c>
      <c r="AK43" s="5">
        <v>6.7814241791552397E-7</v>
      </c>
      <c r="AL43" s="5">
        <v>1.4536081119220299E-6</v>
      </c>
      <c r="AM43" s="5">
        <v>6.7987316345352801E-7</v>
      </c>
      <c r="AN43" s="5">
        <v>6.8965090198540004E-6</v>
      </c>
      <c r="AO43" s="5">
        <v>6.7826921580857496E-7</v>
      </c>
      <c r="AP43" s="5">
        <v>6.7823117745785999E-7</v>
      </c>
      <c r="AQ43" s="5">
        <v>6.8004299812717804E-7</v>
      </c>
      <c r="AR43" s="5">
        <v>6.2456017510044898E-7</v>
      </c>
      <c r="AS43" s="5">
        <v>6.7149325520828798E-7</v>
      </c>
      <c r="AT43" s="5">
        <v>6.7827670683917801E-7</v>
      </c>
      <c r="AU43" s="5">
        <v>6.80258117561532E-7</v>
      </c>
      <c r="AV43" s="5">
        <v>6.89644433741946E-6</v>
      </c>
      <c r="AW43" s="5">
        <v>6.7818202409965601E-7</v>
      </c>
      <c r="AX43" s="5">
        <v>6.7830438496407697E-7</v>
      </c>
      <c r="AY43" s="5">
        <v>6.8013109277090203E-7</v>
      </c>
      <c r="AZ43" s="5">
        <v>6.7809616525424602E-7</v>
      </c>
      <c r="BA43" s="5">
        <v>6.7818171131114799E-7</v>
      </c>
      <c r="BD43" t="s">
        <v>110</v>
      </c>
      <c r="BE43" s="5">
        <v>6.8011972909045703E-7</v>
      </c>
      <c r="BF43" s="5">
        <v>6.7823730181222002E-7</v>
      </c>
      <c r="BG43" s="5">
        <v>6.7821071671622601E-7</v>
      </c>
      <c r="BH43" s="5">
        <v>1.18030714966273E-5</v>
      </c>
      <c r="BI43" s="5">
        <v>6.8012252146944601E-7</v>
      </c>
      <c r="BJ43" s="5">
        <v>6.7818303478753703E-7</v>
      </c>
      <c r="BK43" s="5">
        <v>6.7825753219997604E-7</v>
      </c>
      <c r="BL43" s="5">
        <v>6.7830808351675301E-7</v>
      </c>
      <c r="BM43" s="5">
        <v>6.8004653728692001E-7</v>
      </c>
      <c r="BN43" s="5">
        <v>6.7822045439906803E-7</v>
      </c>
      <c r="BO43" s="5">
        <v>6.7593976778316201E-7</v>
      </c>
      <c r="BP43" s="5">
        <v>6.7813565577742799E-7</v>
      </c>
      <c r="BQ43" s="5">
        <v>6.8006449654760195E-7</v>
      </c>
      <c r="BR43" s="5">
        <v>6.7805207333774403E-7</v>
      </c>
      <c r="BS43" s="5">
        <v>6.7815601941625205E-7</v>
      </c>
      <c r="BT43" s="5">
        <v>6.7829002258036299E-7</v>
      </c>
      <c r="BU43" s="5">
        <v>6.6055444486642597E-7</v>
      </c>
      <c r="BV43" s="5">
        <v>6.7820206281389902E-7</v>
      </c>
      <c r="BW43" s="5">
        <v>6.7826107929882304E-7</v>
      </c>
      <c r="BX43" s="5">
        <v>1.6102519266849801E-5</v>
      </c>
      <c r="BY43">
        <v>4.12135040834429E-3</v>
      </c>
      <c r="BZ43">
        <v>1.91545866825586E-4</v>
      </c>
      <c r="CA43" s="5">
        <v>6.7814241791552397E-7</v>
      </c>
      <c r="CB43" s="5">
        <v>1.4536081119220299E-6</v>
      </c>
      <c r="CC43" s="5">
        <v>6.7987316345352801E-7</v>
      </c>
      <c r="CD43" s="5">
        <v>6.8965090198540004E-6</v>
      </c>
      <c r="CE43" s="5">
        <v>6.7826921580857496E-7</v>
      </c>
      <c r="CF43" s="5">
        <v>6.7823117745785999E-7</v>
      </c>
      <c r="CG43" s="5">
        <v>6.8004299812717804E-7</v>
      </c>
      <c r="CH43" s="5">
        <v>6.2456017510044898E-7</v>
      </c>
      <c r="CI43" s="5">
        <v>6.7149325520828798E-7</v>
      </c>
      <c r="CJ43" s="5">
        <v>6.7827670683917801E-7</v>
      </c>
      <c r="CK43" s="5">
        <v>6.80258117561532E-7</v>
      </c>
      <c r="CL43" s="5">
        <v>6.89644433741946E-6</v>
      </c>
      <c r="CM43" s="5">
        <v>6.7818202409965601E-7</v>
      </c>
      <c r="CN43" s="5">
        <v>6.7830438496407697E-7</v>
      </c>
      <c r="CO43" s="5">
        <v>6.8013109277090203E-7</v>
      </c>
      <c r="CP43" s="5">
        <v>6.7809616525424602E-7</v>
      </c>
      <c r="CQ43" s="5">
        <v>6.7818171131114799E-7</v>
      </c>
    </row>
    <row r="44" spans="1:95" x14ac:dyDescent="0.25">
      <c r="A44" t="s">
        <v>63</v>
      </c>
      <c r="B44" t="s">
        <v>54</v>
      </c>
      <c r="C44" t="s">
        <v>111</v>
      </c>
      <c r="D44">
        <v>2017</v>
      </c>
      <c r="E44">
        <v>11.5</v>
      </c>
      <c r="F44">
        <v>3.2</v>
      </c>
      <c r="G44">
        <v>14.7</v>
      </c>
      <c r="H44">
        <f>IFERROR(PERCENTILE($O44:$BA44,0)/E44,0)</f>
        <v>7.8251307103059484E-2</v>
      </c>
      <c r="I44">
        <f>IFERROR(PERCENTILE($O44:$BA44,0)/G44,0)</f>
        <v>6.1217008958175785E-2</v>
      </c>
      <c r="J44">
        <f>IFERROR(PERCENTILE($O44:$BA44,0.5)/E44,0)</f>
        <v>0.10879382392558783</v>
      </c>
      <c r="K44">
        <f>IFERROR(PERCENTILE($O44:$BA44,0.5)/G44,0)</f>
        <v>8.5110814635663945E-2</v>
      </c>
      <c r="L44">
        <f>IFERROR(PERCENTILE($O44:$BA44,1)/E44,0)</f>
        <v>0.13453416169252783</v>
      </c>
      <c r="M44">
        <f>IFERROR(PERCENTILE($O44:$BA44,1)/G44,0)</f>
        <v>0.10524781356898436</v>
      </c>
      <c r="N44" t="s">
        <v>111</v>
      </c>
      <c r="O44">
        <v>1.2789033058246599</v>
      </c>
      <c r="P44">
        <v>1.1562299459162899</v>
      </c>
      <c r="Q44">
        <v>1.16424941183776</v>
      </c>
      <c r="R44">
        <v>1.3111697598123599</v>
      </c>
      <c r="S44">
        <v>1.0949661539298801</v>
      </c>
      <c r="T44">
        <v>1.51941361457709</v>
      </c>
      <c r="U44">
        <v>1.3808903805481201</v>
      </c>
      <c r="V44">
        <v>1.25112897514426</v>
      </c>
      <c r="W44">
        <v>1.24173518645845</v>
      </c>
      <c r="X44">
        <v>1.1671069146356401</v>
      </c>
      <c r="Y44">
        <v>1.22366725161721</v>
      </c>
      <c r="Z44">
        <v>1.0598682548951901</v>
      </c>
      <c r="AA44">
        <v>1.2260758309505799</v>
      </c>
      <c r="AB44">
        <v>1.28167435298903</v>
      </c>
      <c r="AC44">
        <v>1.19965002192741</v>
      </c>
      <c r="AD44">
        <v>1.1364003326976</v>
      </c>
      <c r="AE44">
        <v>1.49728474446052</v>
      </c>
      <c r="AF44">
        <v>1.3527744628618501</v>
      </c>
      <c r="AG44">
        <v>1.36513950602252</v>
      </c>
      <c r="AH44">
        <v>1.1934328212743199</v>
      </c>
      <c r="AI44">
        <v>0.899890031685184</v>
      </c>
      <c r="AJ44">
        <v>1.36111129789216</v>
      </c>
      <c r="AK44">
        <v>1.1112155415404401</v>
      </c>
      <c r="AL44">
        <v>1.0807280671500299</v>
      </c>
      <c r="AM44">
        <v>1.2658237097395899</v>
      </c>
      <c r="AN44">
        <v>1.3752085940038301</v>
      </c>
      <c r="AO44">
        <v>1.41702189218354</v>
      </c>
      <c r="AP44">
        <v>1.29297937442086</v>
      </c>
      <c r="AQ44">
        <v>1.23086737579075</v>
      </c>
      <c r="AR44">
        <v>1.03561553380295</v>
      </c>
      <c r="AS44">
        <v>1.5471428594640699</v>
      </c>
      <c r="AT44">
        <v>1.22512580987444</v>
      </c>
      <c r="AU44">
        <v>1.1456917387999901</v>
      </c>
      <c r="AV44">
        <v>1.3665504611641399</v>
      </c>
      <c r="AW44">
        <v>1.30105140902667</v>
      </c>
      <c r="AX44">
        <v>1.19163659898966</v>
      </c>
      <c r="AY44">
        <v>1.2576580634255301</v>
      </c>
      <c r="AZ44">
        <v>1.3283524662402499</v>
      </c>
      <c r="BA44">
        <v>1.3371018665675101</v>
      </c>
      <c r="BD44" t="s">
        <v>111</v>
      </c>
      <c r="BE44">
        <v>1.2789033058246599</v>
      </c>
      <c r="BF44">
        <v>1.1562299459162899</v>
      </c>
      <c r="BG44">
        <v>1.16424941183776</v>
      </c>
      <c r="BH44">
        <v>1.3111697598123599</v>
      </c>
      <c r="BI44">
        <v>1.0949661539298801</v>
      </c>
      <c r="BJ44">
        <v>1.51941361457709</v>
      </c>
      <c r="BK44">
        <v>1.3808903805481201</v>
      </c>
      <c r="BL44">
        <v>1.25112897514426</v>
      </c>
      <c r="BM44">
        <v>1.24173518645845</v>
      </c>
      <c r="BN44">
        <v>1.1671069146356401</v>
      </c>
      <c r="BO44">
        <v>1.22366725161721</v>
      </c>
      <c r="BP44">
        <v>1.0598682548951901</v>
      </c>
      <c r="BQ44">
        <v>1.2260758309505799</v>
      </c>
      <c r="BR44">
        <v>1.28167435298903</v>
      </c>
      <c r="BS44">
        <v>1.19965002192741</v>
      </c>
      <c r="BT44">
        <v>1.1364003326976</v>
      </c>
      <c r="BU44">
        <v>1.49728474446052</v>
      </c>
      <c r="BV44">
        <v>1.3527744628618501</v>
      </c>
      <c r="BW44">
        <v>1.36513950602252</v>
      </c>
      <c r="BX44">
        <v>1.1934328212743199</v>
      </c>
      <c r="BY44">
        <v>0.899890031685184</v>
      </c>
      <c r="BZ44">
        <v>1.36111129789216</v>
      </c>
      <c r="CA44">
        <v>1.1112155415404401</v>
      </c>
      <c r="CB44">
        <v>1.0807280671500299</v>
      </c>
      <c r="CC44">
        <v>1.2658237097395899</v>
      </c>
      <c r="CD44">
        <v>1.3752085940038301</v>
      </c>
      <c r="CE44">
        <v>1.41702189218354</v>
      </c>
      <c r="CF44">
        <v>1.29297937442086</v>
      </c>
      <c r="CG44">
        <v>1.23086737579075</v>
      </c>
      <c r="CH44">
        <v>1.03561553380295</v>
      </c>
      <c r="CI44">
        <v>1.5471428594640699</v>
      </c>
      <c r="CJ44">
        <v>1.22512580987444</v>
      </c>
      <c r="CK44">
        <v>1.1456917387999901</v>
      </c>
      <c r="CL44">
        <v>1.3665504611641399</v>
      </c>
      <c r="CM44">
        <v>1.30105140902667</v>
      </c>
      <c r="CN44">
        <v>1.19163659898966</v>
      </c>
      <c r="CO44">
        <v>1.2576580634255301</v>
      </c>
      <c r="CP44">
        <v>1.3283524662402499</v>
      </c>
      <c r="CQ44">
        <v>1.3371018665675101</v>
      </c>
    </row>
    <row r="45" spans="1:95" x14ac:dyDescent="0.25">
      <c r="A45" t="s">
        <v>61</v>
      </c>
      <c r="B45" t="s">
        <v>55</v>
      </c>
      <c r="C45" t="s">
        <v>112</v>
      </c>
      <c r="D45">
        <v>2017</v>
      </c>
      <c r="E45">
        <v>4.1950000000000003</v>
      </c>
      <c r="F45">
        <v>0.42</v>
      </c>
      <c r="G45">
        <v>4.6150000000000002</v>
      </c>
      <c r="H45">
        <f>IFERROR(PERCENTILE($O45:$BA45,0)/E45,0)</f>
        <v>0.28895974718587364</v>
      </c>
      <c r="I45">
        <f>IFERROR(PERCENTILE($O45:$BA45,0)/G45,0)</f>
        <v>0.26266221873125456</v>
      </c>
      <c r="J45">
        <f>IFERROR(PERCENTILE($O45:$BA45,0.5)/E45,0)</f>
        <v>0.32352663009152799</v>
      </c>
      <c r="K45">
        <f>IFERROR(PERCENTILE($O45:$BA45,0.5)/G45,0)</f>
        <v>0.29408325313845285</v>
      </c>
      <c r="L45">
        <f>IFERROR(PERCENTILE($O45:$BA45,1)/E45,0)</f>
        <v>0.35910657135891538</v>
      </c>
      <c r="M45">
        <f>IFERROR(PERCENTILE($O45:$BA45,1)/G45,0)</f>
        <v>0.32642514991346694</v>
      </c>
      <c r="N45" t="s">
        <v>112</v>
      </c>
      <c r="O45">
        <v>1.39930207434892</v>
      </c>
      <c r="P45">
        <v>1.3403571070451501</v>
      </c>
      <c r="Q45">
        <v>1.28552265775265</v>
      </c>
      <c r="R45">
        <v>1.3863883128591701</v>
      </c>
      <c r="S45">
        <v>1.2740063777544599</v>
      </c>
      <c r="T45">
        <v>1.50645206685065</v>
      </c>
      <c r="U45">
        <v>1.4132869602551501</v>
      </c>
      <c r="V45">
        <v>1.41112139606055</v>
      </c>
      <c r="W45">
        <v>1.3884240805409001</v>
      </c>
      <c r="X45">
        <v>1.3191783543364199</v>
      </c>
      <c r="Y45">
        <v>1.3634137267961499</v>
      </c>
      <c r="Z45">
        <v>1.24274202826159</v>
      </c>
      <c r="AA45">
        <v>1.3068709135697401</v>
      </c>
      <c r="AB45">
        <v>1.39874599158913</v>
      </c>
      <c r="AC45">
        <v>1.28439415455938</v>
      </c>
      <c r="AD45">
        <v>1.30379292289231</v>
      </c>
      <c r="AE45">
        <v>1.4499722173819301</v>
      </c>
      <c r="AF45">
        <v>1.4054973974320699</v>
      </c>
      <c r="AG45">
        <v>1.4188111167969899</v>
      </c>
      <c r="AH45">
        <v>1.3017494355841499</v>
      </c>
      <c r="AI45">
        <v>1.3243415535962999</v>
      </c>
      <c r="AJ45">
        <v>1.4336086440818501</v>
      </c>
      <c r="AK45">
        <v>1.2779875889977199</v>
      </c>
      <c r="AL45">
        <v>1.21218613944474</v>
      </c>
      <c r="AM45">
        <v>1.34106857262387</v>
      </c>
      <c r="AN45">
        <v>1.42962471040158</v>
      </c>
      <c r="AO45">
        <v>1.44525277685146</v>
      </c>
      <c r="AP45">
        <v>1.3327367455629999</v>
      </c>
      <c r="AQ45">
        <v>1.3571942132339601</v>
      </c>
      <c r="AR45">
        <v>1.21734574623152</v>
      </c>
      <c r="AS45">
        <v>1.4680788302455401</v>
      </c>
      <c r="AT45">
        <v>1.31911862506005</v>
      </c>
      <c r="AU45">
        <v>1.3075006091082799</v>
      </c>
      <c r="AV45">
        <v>1.38847740027</v>
      </c>
      <c r="AW45">
        <v>1.3982093892713201</v>
      </c>
      <c r="AX45">
        <v>1.33081079531623</v>
      </c>
      <c r="AY45">
        <v>1.38188112871876</v>
      </c>
      <c r="AZ45">
        <v>1.35189928976355</v>
      </c>
      <c r="BA45">
        <v>1.3593090467990401</v>
      </c>
      <c r="BD45" t="s">
        <v>112</v>
      </c>
      <c r="BE45">
        <v>1.39930207434892</v>
      </c>
      <c r="BF45">
        <v>1.3403571070451501</v>
      </c>
      <c r="BG45">
        <v>1.28552265775265</v>
      </c>
      <c r="BH45">
        <v>1.3863883128591701</v>
      </c>
      <c r="BI45">
        <v>1.2740063777544599</v>
      </c>
      <c r="BJ45">
        <v>1.50645206685065</v>
      </c>
      <c r="BK45">
        <v>1.4132869602551501</v>
      </c>
      <c r="BL45">
        <v>1.41112139606055</v>
      </c>
      <c r="BM45">
        <v>1.3884240805409001</v>
      </c>
      <c r="BN45">
        <v>1.3191783543364199</v>
      </c>
      <c r="BO45">
        <v>1.3634137267961499</v>
      </c>
      <c r="BP45">
        <v>1.24274202826159</v>
      </c>
      <c r="BQ45">
        <v>1.3068709135697401</v>
      </c>
      <c r="BR45">
        <v>1.39874599158913</v>
      </c>
      <c r="BS45">
        <v>1.28439415455938</v>
      </c>
      <c r="BT45">
        <v>1.30379292289231</v>
      </c>
      <c r="BU45">
        <v>1.4499722173819301</v>
      </c>
      <c r="BV45">
        <v>1.4054973974320699</v>
      </c>
      <c r="BW45">
        <v>1.4188111167969899</v>
      </c>
      <c r="BX45">
        <v>1.3017494355841499</v>
      </c>
      <c r="BY45">
        <v>1.3243415535962999</v>
      </c>
      <c r="BZ45">
        <v>1.4336086440818501</v>
      </c>
      <c r="CA45">
        <v>1.2779875889977199</v>
      </c>
      <c r="CB45">
        <v>1.21218613944474</v>
      </c>
      <c r="CC45">
        <v>1.34106857262387</v>
      </c>
      <c r="CD45">
        <v>1.42962471040158</v>
      </c>
      <c r="CE45">
        <v>1.44525277685146</v>
      </c>
      <c r="CF45">
        <v>1.3327367455629999</v>
      </c>
      <c r="CG45">
        <v>1.3571942132339601</v>
      </c>
      <c r="CH45">
        <v>1.21734574623152</v>
      </c>
      <c r="CI45">
        <v>1.4680788302455401</v>
      </c>
      <c r="CJ45">
        <v>1.31911862506005</v>
      </c>
      <c r="CK45">
        <v>1.3075006091082799</v>
      </c>
      <c r="CL45">
        <v>1.38847740027</v>
      </c>
      <c r="CM45">
        <v>1.3982093892713201</v>
      </c>
      <c r="CN45">
        <v>1.33081079531623</v>
      </c>
      <c r="CO45">
        <v>1.38188112871876</v>
      </c>
      <c r="CP45">
        <v>1.35189928976355</v>
      </c>
      <c r="CQ45">
        <v>1.3593090467990401</v>
      </c>
    </row>
    <row r="46" spans="1:95" x14ac:dyDescent="0.25">
      <c r="A46" t="s">
        <v>64</v>
      </c>
      <c r="B46" t="s">
        <v>57</v>
      </c>
      <c r="C46" t="s">
        <v>113</v>
      </c>
      <c r="D46">
        <v>2017</v>
      </c>
      <c r="E46">
        <v>84</v>
      </c>
      <c r="F46">
        <v>12.27</v>
      </c>
      <c r="G46">
        <v>96.27</v>
      </c>
      <c r="H46">
        <f>IFERROR(PERCENTILE($O46:$BA46,0)/E46,0)</f>
        <v>0.39027949614136076</v>
      </c>
      <c r="I46">
        <f>IFERROR(PERCENTILE($O46:$BA46,0)/G46,0)</f>
        <v>0.34053679937544723</v>
      </c>
      <c r="J46">
        <f>IFERROR(PERCENTILE($O46:$BA46,0.5)/E46,0)</f>
        <v>0.45233322701023093</v>
      </c>
      <c r="K46">
        <f>IFERROR(PERCENTILE($O46:$BA46,0.5)/G46,0)</f>
        <v>0.39468153182569232</v>
      </c>
      <c r="L46">
        <f>IFERROR(PERCENTILE($O46:$BA46,1)/E46,0)</f>
        <v>0.54267600554698214</v>
      </c>
      <c r="M46">
        <f>IFERROR(PERCENTILE($O46:$BA46,1)/G46,0)</f>
        <v>0.47350975865738548</v>
      </c>
      <c r="N46" t="s">
        <v>113</v>
      </c>
      <c r="O46" s="5">
        <v>44.535786402560397</v>
      </c>
      <c r="P46" s="5">
        <v>45.0736116067295</v>
      </c>
      <c r="Q46" s="5">
        <v>44.101280107223197</v>
      </c>
      <c r="R46" s="5">
        <v>37.593794178105298</v>
      </c>
      <c r="S46" s="5">
        <v>41.512054494257498</v>
      </c>
      <c r="T46" s="5">
        <v>42.0789246235043</v>
      </c>
      <c r="U46" s="5">
        <v>39.768054513436297</v>
      </c>
      <c r="V46" s="5">
        <v>37.95727250673</v>
      </c>
      <c r="W46" s="5">
        <v>40.892312883823998</v>
      </c>
      <c r="X46" s="5">
        <v>45.584784465946498</v>
      </c>
      <c r="Y46" s="5">
        <v>42.683024285887498</v>
      </c>
      <c r="Z46" s="5">
        <v>38.252031397451098</v>
      </c>
      <c r="AA46" s="5">
        <v>37.664275381274301</v>
      </c>
      <c r="AB46" s="5">
        <v>39.314683865719502</v>
      </c>
      <c r="AC46" s="5">
        <v>39.3047338295099</v>
      </c>
      <c r="AD46" s="5">
        <v>40.690524044314998</v>
      </c>
      <c r="AE46" s="5">
        <v>40.374449256546001</v>
      </c>
      <c r="AF46" s="5">
        <v>37.339239061008399</v>
      </c>
      <c r="AG46" s="5">
        <v>43.778255417204299</v>
      </c>
      <c r="AH46" s="5">
        <v>37.129052766064902</v>
      </c>
      <c r="AI46" s="5">
        <v>33.897157775540599</v>
      </c>
      <c r="AJ46" s="5">
        <v>35.694402033566199</v>
      </c>
      <c r="AK46" s="5">
        <v>34.366761861729401</v>
      </c>
      <c r="AL46" s="5">
        <v>39.098027031652002</v>
      </c>
      <c r="AM46" s="5">
        <v>35.7654246496433</v>
      </c>
      <c r="AN46" s="5">
        <v>39.077968387390698</v>
      </c>
      <c r="AO46" s="5">
        <v>37.771247215484202</v>
      </c>
      <c r="AP46" s="5">
        <v>32.783477675874302</v>
      </c>
      <c r="AQ46" s="5">
        <v>36.387870868090701</v>
      </c>
      <c r="AR46" s="5">
        <v>32.854259605322703</v>
      </c>
      <c r="AS46" s="5">
        <v>37.995991068859396</v>
      </c>
      <c r="AT46" s="5">
        <v>33.8678014348367</v>
      </c>
      <c r="AU46" s="5">
        <v>40.111755968800303</v>
      </c>
      <c r="AV46" s="5">
        <v>36.540509092725898</v>
      </c>
      <c r="AW46" s="5">
        <v>34.457129187137802</v>
      </c>
      <c r="AX46" s="5">
        <v>34.493375041604097</v>
      </c>
      <c r="AY46" s="5">
        <v>32.790957314996398</v>
      </c>
      <c r="AZ46" s="5">
        <v>33.4238751021268</v>
      </c>
      <c r="BA46" s="5">
        <v>39.728552366447403</v>
      </c>
      <c r="BD46" t="s">
        <v>113</v>
      </c>
      <c r="BE46" s="5">
        <v>44.535786402560397</v>
      </c>
      <c r="BF46" s="5">
        <v>45.0736116067295</v>
      </c>
      <c r="BG46" s="5">
        <v>44.101280107223197</v>
      </c>
      <c r="BH46" s="5">
        <v>37.593794178105298</v>
      </c>
      <c r="BI46" s="5">
        <v>41.512054494257498</v>
      </c>
      <c r="BJ46" s="5">
        <v>42.0789246235043</v>
      </c>
      <c r="BK46" s="5">
        <v>39.768054513436297</v>
      </c>
      <c r="BL46" s="5">
        <v>37.95727250673</v>
      </c>
      <c r="BM46" s="5">
        <v>40.892312883823998</v>
      </c>
      <c r="BN46" s="5">
        <v>45.584784465946498</v>
      </c>
      <c r="BO46" s="5">
        <v>42.683024285887498</v>
      </c>
      <c r="BP46" s="5">
        <v>38.252031397451098</v>
      </c>
      <c r="BQ46" s="5">
        <v>37.664275381274301</v>
      </c>
      <c r="BR46" s="5">
        <v>39.314683865719502</v>
      </c>
      <c r="BS46" s="5">
        <v>39.3047338295099</v>
      </c>
      <c r="BT46" s="5">
        <v>40.690524044314998</v>
      </c>
      <c r="BU46" s="5">
        <v>40.374449256546001</v>
      </c>
      <c r="BV46" s="5">
        <v>37.339239061008399</v>
      </c>
      <c r="BW46" s="5">
        <v>43.778255417204299</v>
      </c>
      <c r="BX46" s="5">
        <v>37.129052766064902</v>
      </c>
      <c r="BY46" s="5">
        <v>33.897157775540599</v>
      </c>
      <c r="BZ46" s="5">
        <v>35.694402033566199</v>
      </c>
      <c r="CA46" s="5">
        <v>34.366761861729401</v>
      </c>
      <c r="CB46" s="5">
        <v>39.098027031652002</v>
      </c>
      <c r="CC46" s="5">
        <v>35.7654246496433</v>
      </c>
      <c r="CD46" s="5">
        <v>39.077968387390698</v>
      </c>
      <c r="CE46" s="5">
        <v>37.771247215484202</v>
      </c>
      <c r="CF46" s="5">
        <v>32.783477675874302</v>
      </c>
      <c r="CG46" s="5">
        <v>36.387870868090701</v>
      </c>
      <c r="CH46" s="5">
        <v>32.854259605322703</v>
      </c>
      <c r="CI46" s="5">
        <v>37.995991068859396</v>
      </c>
      <c r="CJ46" s="5">
        <v>33.8678014348367</v>
      </c>
      <c r="CK46" s="5">
        <v>40.111755968800303</v>
      </c>
      <c r="CL46" s="5">
        <v>36.540509092725898</v>
      </c>
      <c r="CM46" s="5">
        <v>34.457129187137802</v>
      </c>
      <c r="CN46" s="5">
        <v>34.493375041604097</v>
      </c>
      <c r="CO46" s="5">
        <v>32.790957314996398</v>
      </c>
      <c r="CP46" s="5">
        <v>33.4238751021268</v>
      </c>
      <c r="CQ46" s="5">
        <v>39.728552366447403</v>
      </c>
    </row>
    <row r="47" spans="1:95" x14ac:dyDescent="0.25">
      <c r="A47" t="s">
        <v>64</v>
      </c>
      <c r="B47" t="s">
        <v>56</v>
      </c>
      <c r="C47" t="s">
        <v>114</v>
      </c>
      <c r="D47">
        <v>2017</v>
      </c>
      <c r="E47">
        <v>39</v>
      </c>
      <c r="F47">
        <v>21.1</v>
      </c>
      <c r="G47">
        <v>60.1</v>
      </c>
      <c r="H47">
        <f>IFERROR(PERCENTILE($O47:$BA47,0)/E47,0)</f>
        <v>3.4456641900810516</v>
      </c>
      <c r="I47">
        <f>IFERROR(PERCENTILE($O47:$BA47,0)/G47,0)</f>
        <v>2.2359551316665724</v>
      </c>
      <c r="J47">
        <f>IFERROR(PERCENTILE($O47:$BA47,0.5)/E47,0)</f>
        <v>4.6958361500588719</v>
      </c>
      <c r="K47">
        <f>IFERROR(PERCENTILE($O47:$BA47,0.5)/G47,0)</f>
        <v>3.0472148061946092</v>
      </c>
      <c r="L47">
        <f>IFERROR(PERCENTILE($O47:$BA47,1)/E47,0)</f>
        <v>5.6330102923080512</v>
      </c>
      <c r="M47">
        <f>IFERROR(PERCENTILE($O47:$BA47,1)/G47,0)</f>
        <v>3.6553644159736107</v>
      </c>
      <c r="N47" t="s">
        <v>114</v>
      </c>
      <c r="O47">
        <v>214.48290855006101</v>
      </c>
      <c r="P47">
        <v>197.64578484147</v>
      </c>
      <c r="Q47">
        <v>199.061532386625</v>
      </c>
      <c r="R47">
        <v>154.033651894906</v>
      </c>
      <c r="S47">
        <v>203.53384404157501</v>
      </c>
      <c r="T47">
        <v>199.820676877816</v>
      </c>
      <c r="U47">
        <v>217.11772096094001</v>
      </c>
      <c r="V47">
        <v>189.85971081837999</v>
      </c>
      <c r="W47">
        <v>193.096981808582</v>
      </c>
      <c r="X47">
        <v>193.71549025491501</v>
      </c>
      <c r="Y47">
        <v>193.29731942229901</v>
      </c>
      <c r="Z47">
        <v>190.43011689488799</v>
      </c>
      <c r="AA47">
        <v>179.710478593125</v>
      </c>
      <c r="AB47">
        <v>179.75057823813</v>
      </c>
      <c r="AC47">
        <v>185.40649954525099</v>
      </c>
      <c r="AD47">
        <v>189.51729544158201</v>
      </c>
      <c r="AE47">
        <v>219.68740140001401</v>
      </c>
      <c r="AF47">
        <v>173.323698414576</v>
      </c>
      <c r="AG47">
        <v>172.62354039114999</v>
      </c>
      <c r="AH47">
        <v>195.65472578642701</v>
      </c>
      <c r="AI47">
        <v>169.17122328976799</v>
      </c>
      <c r="AJ47">
        <v>162.49188971322101</v>
      </c>
      <c r="AK47">
        <v>161.38594926891801</v>
      </c>
      <c r="AL47">
        <v>199.08861754838301</v>
      </c>
      <c r="AM47">
        <v>183.059666208218</v>
      </c>
      <c r="AN47">
        <v>134.38090341316101</v>
      </c>
      <c r="AO47">
        <v>168.68838985266899</v>
      </c>
      <c r="AP47">
        <v>178.04302300185699</v>
      </c>
      <c r="AQ47">
        <v>170.31801522875099</v>
      </c>
      <c r="AR47">
        <v>200.88344628035301</v>
      </c>
      <c r="AS47">
        <v>180.32098638083201</v>
      </c>
      <c r="AT47">
        <v>185.24915277110699</v>
      </c>
      <c r="AU47">
        <v>190.05341861180599</v>
      </c>
      <c r="AV47">
        <v>183.13760985229601</v>
      </c>
      <c r="AW47">
        <v>175.182263065873</v>
      </c>
      <c r="AX47">
        <v>163.78607109862699</v>
      </c>
      <c r="AY47">
        <v>160.05420812996701</v>
      </c>
      <c r="AZ47">
        <v>173.551509476738</v>
      </c>
      <c r="BA47">
        <v>182.10121160992699</v>
      </c>
      <c r="BD47" t="s">
        <v>114</v>
      </c>
      <c r="BE47">
        <v>214.48290855006101</v>
      </c>
      <c r="BF47">
        <v>197.64578484147</v>
      </c>
      <c r="BG47">
        <v>199.061532386625</v>
      </c>
      <c r="BH47">
        <v>154.033651894906</v>
      </c>
      <c r="BI47">
        <v>203.53384404157501</v>
      </c>
      <c r="BJ47">
        <v>199.820676877816</v>
      </c>
      <c r="BK47">
        <v>217.11772096094001</v>
      </c>
      <c r="BL47">
        <v>189.85971081837999</v>
      </c>
      <c r="BM47">
        <v>193.096981808582</v>
      </c>
      <c r="BN47">
        <v>193.71549025491501</v>
      </c>
      <c r="BO47">
        <v>193.29731942229901</v>
      </c>
      <c r="BP47">
        <v>190.43011689488799</v>
      </c>
      <c r="BQ47">
        <v>179.710478593125</v>
      </c>
      <c r="BR47">
        <v>179.75057823813</v>
      </c>
      <c r="BS47">
        <v>185.40649954525099</v>
      </c>
      <c r="BT47">
        <v>189.51729544158201</v>
      </c>
      <c r="BU47">
        <v>219.68740140001401</v>
      </c>
      <c r="BV47">
        <v>173.323698414576</v>
      </c>
      <c r="BW47">
        <v>172.62354039114999</v>
      </c>
      <c r="BX47">
        <v>195.65472578642701</v>
      </c>
      <c r="BY47">
        <v>169.17122328976799</v>
      </c>
      <c r="BZ47">
        <v>162.49188971322101</v>
      </c>
      <c r="CA47">
        <v>161.38594926891801</v>
      </c>
      <c r="CB47">
        <v>199.08861754838301</v>
      </c>
      <c r="CC47">
        <v>183.059666208218</v>
      </c>
      <c r="CD47">
        <v>134.38090341316101</v>
      </c>
      <c r="CE47">
        <v>168.68838985266899</v>
      </c>
      <c r="CF47">
        <v>178.04302300185699</v>
      </c>
      <c r="CG47">
        <v>170.31801522875099</v>
      </c>
      <c r="CH47">
        <v>200.88344628035301</v>
      </c>
      <c r="CI47">
        <v>180.32098638083201</v>
      </c>
      <c r="CJ47">
        <v>185.24915277110699</v>
      </c>
      <c r="CK47">
        <v>190.05341861180599</v>
      </c>
      <c r="CL47">
        <v>183.13760985229601</v>
      </c>
      <c r="CM47">
        <v>175.182263065873</v>
      </c>
      <c r="CN47">
        <v>163.78607109862699</v>
      </c>
      <c r="CO47">
        <v>160.05420812996701</v>
      </c>
      <c r="CP47">
        <v>173.551509476738</v>
      </c>
      <c r="CQ47">
        <v>182.10121160992699</v>
      </c>
    </row>
    <row r="48" spans="1:95" x14ac:dyDescent="0.25">
      <c r="A48" t="s">
        <v>62</v>
      </c>
      <c r="B48" t="s">
        <v>51</v>
      </c>
      <c r="C48" t="s">
        <v>115</v>
      </c>
      <c r="D48">
        <v>2017</v>
      </c>
      <c r="E48">
        <v>44.8</v>
      </c>
      <c r="F48">
        <v>6.55</v>
      </c>
      <c r="G48">
        <v>51.35</v>
      </c>
      <c r="H48">
        <f>IFERROR(PERCENTILE($O48:$BA48,0)/E48,0)</f>
        <v>0.60119799766323001</v>
      </c>
      <c r="I48">
        <f>IFERROR(PERCENTILE($O48:$BA48,0)/G48,0)</f>
        <v>0.52451159289800786</v>
      </c>
      <c r="J48">
        <f>IFERROR(PERCENTILE($O48:$BA48,0.5)/E48,0)</f>
        <v>0.8671879143847725</v>
      </c>
      <c r="K48">
        <f>IFERROR(PERCENTILE($O48:$BA48,0.5)/G48,0)</f>
        <v>0.7565729029101812</v>
      </c>
      <c r="L48">
        <f>IFERROR(PERCENTILE($O48:$BA48,1)/E48,0)</f>
        <v>1.2688456449954666</v>
      </c>
      <c r="M48">
        <f>IFERROR(PERCENTILE($O48:$BA48,1)/G48,0)</f>
        <v>1.1069967847282747</v>
      </c>
      <c r="N48" t="s">
        <v>115</v>
      </c>
      <c r="O48">
        <v>52.709558352283302</v>
      </c>
      <c r="P48">
        <v>44.539206908843198</v>
      </c>
      <c r="Q48">
        <v>42.5543868144021</v>
      </c>
      <c r="R48">
        <v>37.042516466030897</v>
      </c>
      <c r="S48">
        <v>44.557051213386401</v>
      </c>
      <c r="T48">
        <v>52.147438862975299</v>
      </c>
      <c r="U48">
        <v>49.321190177309099</v>
      </c>
      <c r="V48">
        <v>56.844284895796903</v>
      </c>
      <c r="W48">
        <v>48.610820203216498</v>
      </c>
      <c r="X48">
        <v>46.433229644891</v>
      </c>
      <c r="Y48">
        <v>42.661097321477001</v>
      </c>
      <c r="Z48">
        <v>43.550129830896402</v>
      </c>
      <c r="AA48">
        <v>42.554144702935197</v>
      </c>
      <c r="AB48">
        <v>44.872264063632002</v>
      </c>
      <c r="AC48">
        <v>46.3209141594551</v>
      </c>
      <c r="AD48">
        <v>49.519507196969997</v>
      </c>
      <c r="AE48">
        <v>38.524211114441101</v>
      </c>
      <c r="AF48">
        <v>40.457791696289497</v>
      </c>
      <c r="AG48">
        <v>48.9681717517891</v>
      </c>
      <c r="AH48">
        <v>43.336060692839602</v>
      </c>
      <c r="AI48">
        <v>34.288467164704699</v>
      </c>
      <c r="AJ48">
        <v>31.8141798810205</v>
      </c>
      <c r="AK48">
        <v>33.467041050998098</v>
      </c>
      <c r="AL48">
        <v>34.015529312793497</v>
      </c>
      <c r="AM48">
        <v>31.117454097467999</v>
      </c>
      <c r="AN48">
        <v>33.814997527358798</v>
      </c>
      <c r="AO48">
        <v>29.2282795911532</v>
      </c>
      <c r="AP48">
        <v>43.301110478472197</v>
      </c>
      <c r="AQ48">
        <v>37.041058972576899</v>
      </c>
      <c r="AR48">
        <v>32.777180160814098</v>
      </c>
      <c r="AS48">
        <v>36.617984627495602</v>
      </c>
      <c r="AT48">
        <v>32.872707615872699</v>
      </c>
      <c r="AU48">
        <v>28.897568817637101</v>
      </c>
      <c r="AV48">
        <v>29.442571203817302</v>
      </c>
      <c r="AW48">
        <v>33.101666619971603</v>
      </c>
      <c r="AX48">
        <v>29.003522029140299</v>
      </c>
      <c r="AY48">
        <v>33.5810878624876</v>
      </c>
      <c r="AZ48">
        <v>26.933670295312702</v>
      </c>
      <c r="BA48">
        <v>38.850018564437804</v>
      </c>
      <c r="BD48" t="s">
        <v>115</v>
      </c>
      <c r="BE48">
        <v>52.709558352283302</v>
      </c>
      <c r="BF48">
        <v>44.539206908843198</v>
      </c>
      <c r="BG48">
        <v>42.5543868144021</v>
      </c>
      <c r="BH48">
        <v>37.042516466030897</v>
      </c>
      <c r="BI48">
        <v>44.557051213386401</v>
      </c>
      <c r="BJ48">
        <v>52.147438862975299</v>
      </c>
      <c r="BK48">
        <v>49.321190177309099</v>
      </c>
      <c r="BL48">
        <v>56.844284895796903</v>
      </c>
      <c r="BM48">
        <v>48.610820203216498</v>
      </c>
      <c r="BN48">
        <v>46.433229644891</v>
      </c>
      <c r="BO48">
        <v>42.661097321477001</v>
      </c>
      <c r="BP48">
        <v>43.550129830896402</v>
      </c>
      <c r="BQ48">
        <v>42.554144702935197</v>
      </c>
      <c r="BR48">
        <v>44.872264063632002</v>
      </c>
      <c r="BS48">
        <v>46.3209141594551</v>
      </c>
      <c r="BT48">
        <v>49.519507196969997</v>
      </c>
      <c r="BU48">
        <v>38.524211114441101</v>
      </c>
      <c r="BV48">
        <v>40.457791696289497</v>
      </c>
      <c r="BW48">
        <v>48.9681717517891</v>
      </c>
      <c r="BX48">
        <v>43.336060692839602</v>
      </c>
      <c r="BY48">
        <v>34.288467164704699</v>
      </c>
      <c r="BZ48">
        <v>31.8141798810205</v>
      </c>
      <c r="CA48">
        <v>33.467041050998098</v>
      </c>
      <c r="CB48">
        <v>34.015529312793497</v>
      </c>
      <c r="CC48">
        <v>31.117454097467999</v>
      </c>
      <c r="CD48">
        <v>33.814997527358798</v>
      </c>
      <c r="CE48">
        <v>29.2282795911532</v>
      </c>
      <c r="CF48">
        <v>43.301110478472197</v>
      </c>
      <c r="CG48">
        <v>37.041058972576899</v>
      </c>
      <c r="CH48">
        <v>32.777180160814098</v>
      </c>
      <c r="CI48">
        <v>36.617984627495602</v>
      </c>
      <c r="CJ48">
        <v>32.872707615872699</v>
      </c>
      <c r="CK48">
        <v>28.897568817637101</v>
      </c>
      <c r="CL48">
        <v>29.442571203817302</v>
      </c>
      <c r="CM48">
        <v>33.101666619971603</v>
      </c>
      <c r="CN48">
        <v>29.003522029140299</v>
      </c>
      <c r="CO48">
        <v>33.5810878624876</v>
      </c>
      <c r="CP48">
        <v>26.933670295312702</v>
      </c>
      <c r="CQ48">
        <v>38.850018564437804</v>
      </c>
    </row>
    <row r="49" spans="1:95" x14ac:dyDescent="0.25">
      <c r="A49" t="s">
        <v>62</v>
      </c>
      <c r="B49" t="s">
        <v>58</v>
      </c>
      <c r="C49" t="s">
        <v>116</v>
      </c>
      <c r="D49">
        <v>2017</v>
      </c>
      <c r="E49">
        <v>80.2</v>
      </c>
      <c r="F49">
        <v>24.6</v>
      </c>
      <c r="G49">
        <v>104.8</v>
      </c>
      <c r="H49">
        <f>IFERROR(PERCENTILE($O49:$BA49,0)/E49,0)</f>
        <v>0.56017766913636902</v>
      </c>
      <c r="I49">
        <f>IFERROR(PERCENTILE($O49:$BA49,0)/G49,0)</f>
        <v>0.42868558267878626</v>
      </c>
      <c r="J49">
        <f>IFERROR(PERCENTILE($O49:$BA49,0.5)/E49,0)</f>
        <v>1.2117797570496982</v>
      </c>
      <c r="K49">
        <f>IFERROR(PERCENTILE($O49:$BA49,0.5)/G49,0)</f>
        <v>0.92733527209337596</v>
      </c>
      <c r="L49">
        <f>IFERROR(PERCENTILE($O49:$BA49,1)/E49,0)</f>
        <v>1.4048423212642394</v>
      </c>
      <c r="M49">
        <f>IFERROR(PERCENTILE($O49:$BA49,1)/G49,0)</f>
        <v>1.075079715318626</v>
      </c>
      <c r="N49" t="s">
        <v>116</v>
      </c>
      <c r="O49">
        <v>81.634539600129997</v>
      </c>
      <c r="P49">
        <v>89.639821595755095</v>
      </c>
      <c r="Q49">
        <v>109.133082428213</v>
      </c>
      <c r="R49">
        <v>99.230485705651205</v>
      </c>
      <c r="S49">
        <v>89.978230126475296</v>
      </c>
      <c r="T49">
        <v>106.680351692011</v>
      </c>
      <c r="U49">
        <v>102.986772348413</v>
      </c>
      <c r="V49">
        <v>97.700884045277405</v>
      </c>
      <c r="W49">
        <v>104.268938561452</v>
      </c>
      <c r="X49">
        <v>101.022282738538</v>
      </c>
      <c r="Y49">
        <v>112.668354165392</v>
      </c>
      <c r="Z49">
        <v>101.331646529991</v>
      </c>
      <c r="AA49">
        <v>102.17069110639</v>
      </c>
      <c r="AB49">
        <v>76.068217890837602</v>
      </c>
      <c r="AC49">
        <v>101.768796737714</v>
      </c>
      <c r="AD49">
        <v>100.62297252224501</v>
      </c>
      <c r="AE49">
        <v>73.789632705314602</v>
      </c>
      <c r="AF49">
        <v>95.923102312451604</v>
      </c>
      <c r="AG49">
        <v>109.469838594124</v>
      </c>
      <c r="AH49">
        <v>78.841645390567606</v>
      </c>
      <c r="AI49">
        <v>44.926249064736801</v>
      </c>
      <c r="AJ49">
        <v>98.523772017279995</v>
      </c>
      <c r="AK49">
        <v>82.520685072988897</v>
      </c>
      <c r="AL49">
        <v>82.073618148599806</v>
      </c>
      <c r="AM49">
        <v>86.149895733356104</v>
      </c>
      <c r="AN49">
        <v>80.674702653294602</v>
      </c>
      <c r="AO49">
        <v>94.740680124411597</v>
      </c>
      <c r="AP49">
        <v>97.199994767855898</v>
      </c>
      <c r="AQ49">
        <v>77.333078315338895</v>
      </c>
      <c r="AR49">
        <v>63.65415954281</v>
      </c>
      <c r="AS49">
        <v>107.411391637986</v>
      </c>
      <c r="AT49">
        <v>98.470187900866506</v>
      </c>
      <c r="AU49">
        <v>95.161720091132807</v>
      </c>
      <c r="AV49">
        <v>98.8507141131781</v>
      </c>
      <c r="AW49">
        <v>84.689087840398997</v>
      </c>
      <c r="AX49">
        <v>105.176316872924</v>
      </c>
      <c r="AY49">
        <v>85.110537691438296</v>
      </c>
      <c r="AZ49">
        <v>64.056574529942196</v>
      </c>
      <c r="BA49">
        <v>97.184736515385794</v>
      </c>
      <c r="BD49" t="s">
        <v>116</v>
      </c>
      <c r="BE49">
        <v>81.634539600129997</v>
      </c>
      <c r="BF49">
        <v>89.639821595755095</v>
      </c>
      <c r="BG49">
        <v>109.133082428213</v>
      </c>
      <c r="BH49">
        <v>99.230485705651205</v>
      </c>
      <c r="BI49">
        <v>89.978230126475296</v>
      </c>
      <c r="BJ49">
        <v>106.680351692011</v>
      </c>
      <c r="BK49">
        <v>102.986772348413</v>
      </c>
      <c r="BL49">
        <v>97.700884045277405</v>
      </c>
      <c r="BM49">
        <v>104.268938561452</v>
      </c>
      <c r="BN49">
        <v>101.022282738538</v>
      </c>
      <c r="BO49">
        <v>112.668354165392</v>
      </c>
      <c r="BP49">
        <v>101.331646529991</v>
      </c>
      <c r="BQ49">
        <v>102.17069110639</v>
      </c>
      <c r="BR49">
        <v>76.068217890837602</v>
      </c>
      <c r="BS49">
        <v>101.768796737714</v>
      </c>
      <c r="BT49">
        <v>100.62297252224501</v>
      </c>
      <c r="BU49">
        <v>73.789632705314602</v>
      </c>
      <c r="BV49">
        <v>95.923102312451604</v>
      </c>
      <c r="BW49">
        <v>109.469838594124</v>
      </c>
      <c r="BX49">
        <v>78.841645390567606</v>
      </c>
      <c r="BY49">
        <v>44.926249064736801</v>
      </c>
      <c r="BZ49">
        <v>98.523772017279995</v>
      </c>
      <c r="CA49">
        <v>82.520685072988897</v>
      </c>
      <c r="CB49">
        <v>82.073618148599806</v>
      </c>
      <c r="CC49">
        <v>86.149895733356104</v>
      </c>
      <c r="CD49">
        <v>80.674702653294602</v>
      </c>
      <c r="CE49">
        <v>94.740680124411597</v>
      </c>
      <c r="CF49">
        <v>97.199994767855898</v>
      </c>
      <c r="CG49">
        <v>77.333078315338895</v>
      </c>
      <c r="CH49">
        <v>63.65415954281</v>
      </c>
      <c r="CI49">
        <v>107.411391637986</v>
      </c>
      <c r="CJ49">
        <v>98.470187900866506</v>
      </c>
      <c r="CK49">
        <v>95.161720091132807</v>
      </c>
      <c r="CL49">
        <v>98.8507141131781</v>
      </c>
      <c r="CM49">
        <v>84.689087840398997</v>
      </c>
      <c r="CN49">
        <v>105.176316872924</v>
      </c>
      <c r="CO49">
        <v>85.110537691438296</v>
      </c>
      <c r="CP49">
        <v>64.056574529942196</v>
      </c>
      <c r="CQ49">
        <v>97.184736515385794</v>
      </c>
    </row>
    <row r="50" spans="1:95" x14ac:dyDescent="0.25">
      <c r="A50" t="s">
        <v>62</v>
      </c>
      <c r="B50" t="s">
        <v>59</v>
      </c>
      <c r="C50" t="s">
        <v>117</v>
      </c>
      <c r="D50">
        <v>2017</v>
      </c>
      <c r="E50">
        <v>12.26</v>
      </c>
      <c r="F50">
        <v>7.74</v>
      </c>
      <c r="G50">
        <v>20</v>
      </c>
      <c r="H50">
        <f>IFERROR(PERCENTILE($O50:$BA50,0)/E50,0)</f>
        <v>2.5026175923544698</v>
      </c>
      <c r="I50">
        <f>IFERROR(PERCENTILE($O50:$BA50,0)/G50,0)</f>
        <v>1.5341045841132899</v>
      </c>
      <c r="J50">
        <f>IFERROR(PERCENTILE($O50:$BA50,0.5)/E50,0)</f>
        <v>4.3883767737411334</v>
      </c>
      <c r="K50">
        <f>IFERROR(PERCENTILE($O50:$BA50,0.5)/G50,0)</f>
        <v>2.6900749623033149</v>
      </c>
      <c r="L50">
        <f>IFERROR(PERCENTILE($O50:$BA50,1)/E50,0)</f>
        <v>6.076239965509469</v>
      </c>
      <c r="M50">
        <f>IFERROR(PERCENTILE($O50:$BA50,1)/G50,0)</f>
        <v>3.7247350988573045</v>
      </c>
      <c r="N50" t="s">
        <v>117</v>
      </c>
      <c r="O50">
        <v>65.674034355641098</v>
      </c>
      <c r="P50">
        <v>60.006983400216697</v>
      </c>
      <c r="Q50">
        <v>48.214709026884002</v>
      </c>
      <c r="R50">
        <v>45.322974932095903</v>
      </c>
      <c r="S50">
        <v>61.390576602566398</v>
      </c>
      <c r="T50">
        <v>55.7834275418667</v>
      </c>
      <c r="U50">
        <v>45.379211645116001</v>
      </c>
      <c r="V50">
        <v>49.283106981286203</v>
      </c>
      <c r="W50">
        <v>57.513917671544</v>
      </c>
      <c r="X50">
        <v>50.618893508509998</v>
      </c>
      <c r="Y50">
        <v>44.528465074747999</v>
      </c>
      <c r="Z50">
        <v>54.062288652929901</v>
      </c>
      <c r="AA50">
        <v>44.0937603041396</v>
      </c>
      <c r="AB50">
        <v>54.825503389023403</v>
      </c>
      <c r="AC50">
        <v>49.5858455574526</v>
      </c>
      <c r="AD50">
        <v>62.188942070133699</v>
      </c>
      <c r="AE50">
        <v>61.9030644280014</v>
      </c>
      <c r="AF50">
        <v>44.529892179361198</v>
      </c>
      <c r="AG50">
        <v>52.892178859111397</v>
      </c>
      <c r="AH50">
        <v>43.597794064255403</v>
      </c>
      <c r="AI50">
        <v>30.682091682265799</v>
      </c>
      <c r="AJ50">
        <v>51.563150601363503</v>
      </c>
      <c r="AK50">
        <v>62.907547157816801</v>
      </c>
      <c r="AL50">
        <v>63.098354139580799</v>
      </c>
      <c r="AM50">
        <v>55.557243156085697</v>
      </c>
      <c r="AN50">
        <v>60.112193234082199</v>
      </c>
      <c r="AO50">
        <v>58.419353791048202</v>
      </c>
      <c r="AP50">
        <v>60.924465214404798</v>
      </c>
      <c r="AQ50">
        <v>56.839353920166097</v>
      </c>
      <c r="AR50">
        <v>34.2656262989818</v>
      </c>
      <c r="AS50">
        <v>52.669543556039599</v>
      </c>
      <c r="AT50">
        <v>50.392401626316001</v>
      </c>
      <c r="AU50">
        <v>48.177547721951001</v>
      </c>
      <c r="AV50">
        <v>53.117401804178101</v>
      </c>
      <c r="AW50">
        <v>53.8014992460663</v>
      </c>
      <c r="AX50">
        <v>51.958844831963198</v>
      </c>
      <c r="AY50">
        <v>54.555131486248698</v>
      </c>
      <c r="AZ50">
        <v>71.225208694993398</v>
      </c>
      <c r="BA50">
        <v>74.494701977146093</v>
      </c>
      <c r="BD50" t="s">
        <v>117</v>
      </c>
      <c r="BE50">
        <v>65.674034355641098</v>
      </c>
      <c r="BF50">
        <v>60.006983400216697</v>
      </c>
      <c r="BG50">
        <v>48.214709026884002</v>
      </c>
      <c r="BH50">
        <v>45.322974932095903</v>
      </c>
      <c r="BI50">
        <v>61.390576602566398</v>
      </c>
      <c r="BJ50">
        <v>55.7834275418667</v>
      </c>
      <c r="BK50">
        <v>45.379211645116001</v>
      </c>
      <c r="BL50">
        <v>49.283106981286203</v>
      </c>
      <c r="BM50">
        <v>57.513917671544</v>
      </c>
      <c r="BN50">
        <v>50.618893508509998</v>
      </c>
      <c r="BO50">
        <v>44.528465074747999</v>
      </c>
      <c r="BP50">
        <v>54.062288652929901</v>
      </c>
      <c r="BQ50">
        <v>44.0937603041396</v>
      </c>
      <c r="BR50">
        <v>54.825503389023403</v>
      </c>
      <c r="BS50">
        <v>49.5858455574526</v>
      </c>
      <c r="BT50">
        <v>62.188942070133699</v>
      </c>
      <c r="BU50">
        <v>61.9030644280014</v>
      </c>
      <c r="BV50">
        <v>44.529892179361198</v>
      </c>
      <c r="BW50">
        <v>52.892178859111397</v>
      </c>
      <c r="BX50">
        <v>43.597794064255403</v>
      </c>
      <c r="BY50">
        <v>30.682091682265799</v>
      </c>
      <c r="BZ50">
        <v>51.563150601363503</v>
      </c>
      <c r="CA50">
        <v>62.907547157816801</v>
      </c>
      <c r="CB50">
        <v>63.098354139580799</v>
      </c>
      <c r="CC50">
        <v>55.557243156085697</v>
      </c>
      <c r="CD50">
        <v>60.112193234082199</v>
      </c>
      <c r="CE50">
        <v>58.419353791048202</v>
      </c>
      <c r="CF50">
        <v>60.924465214404798</v>
      </c>
      <c r="CG50">
        <v>56.839353920166097</v>
      </c>
      <c r="CH50">
        <v>34.2656262989818</v>
      </c>
      <c r="CI50">
        <v>52.669543556039599</v>
      </c>
      <c r="CJ50">
        <v>50.392401626316001</v>
      </c>
      <c r="CK50">
        <v>48.177547721951001</v>
      </c>
      <c r="CL50">
        <v>53.117401804178101</v>
      </c>
      <c r="CM50">
        <v>53.8014992460663</v>
      </c>
      <c r="CN50">
        <v>51.958844831963198</v>
      </c>
      <c r="CO50">
        <v>54.555131486248698</v>
      </c>
      <c r="CP50">
        <v>71.225208694993398</v>
      </c>
      <c r="CQ50">
        <v>74.494701977146093</v>
      </c>
    </row>
    <row r="51" spans="1:95" x14ac:dyDescent="0.25">
      <c r="C51" t="s">
        <v>65</v>
      </c>
      <c r="E51">
        <f>SUM(E43,E22,E18,E12,E10,E9,E8)</f>
        <v>1741</v>
      </c>
      <c r="F51">
        <f t="shared" ref="F51:G51" si="0">SUM(F43,F22,F18,F12,F10,F9,F8)</f>
        <v>1035.8499999999999</v>
      </c>
      <c r="G51">
        <f t="shared" si="0"/>
        <v>2776.8</v>
      </c>
      <c r="H51">
        <f t="shared" ref="H51:H55" si="1">IFERROR(PERCENTILE($O51:$BA51,0)/E51,0)</f>
        <v>0.10890182517890513</v>
      </c>
      <c r="I51">
        <f t="shared" ref="I51:I55" si="2">IFERROR(PERCENTILE($O51:$BA51,0)/G51,0)</f>
        <v>6.8279342277612301E-2</v>
      </c>
      <c r="J51">
        <f t="shared" ref="J51:J55" si="3">IFERROR(PERCENTILE($O51:$BA51,0.5)/E51,0)</f>
        <v>0.14793280588612112</v>
      </c>
      <c r="K51">
        <f t="shared" ref="K51:K55" si="4">IFERROR(PERCENTILE($O51:$BA51,0.5)/G51,0)</f>
        <v>9.2751013774033733E-2</v>
      </c>
      <c r="L51">
        <f t="shared" ref="L51:L55" si="5">IFERROR(PERCENTILE($O51:$BA51,1)/E51,0)</f>
        <v>0.18809457843700714</v>
      </c>
      <c r="M51">
        <f t="shared" ref="M51:M55" si="6">IFERROR(PERCENTILE($O51:$BA51,1)/G51,0)</f>
        <v>0.11793166992899359</v>
      </c>
      <c r="O51" s="7">
        <f>SUM(O43,O22,O18,O12,O10,O9,O8)</f>
        <v>255.34635546984163</v>
      </c>
      <c r="P51" s="7">
        <f t="shared" ref="P51:BA51" si="7">SUM(P43,P22,P18,P12,P10,P9,P8)</f>
        <v>198.72153855032548</v>
      </c>
      <c r="Q51" s="7">
        <f t="shared" si="7"/>
        <v>252.79938494275308</v>
      </c>
      <c r="R51" s="7">
        <f t="shared" si="7"/>
        <v>189.59807763647385</v>
      </c>
      <c r="S51" s="7">
        <f t="shared" si="7"/>
        <v>249.13978479948014</v>
      </c>
      <c r="T51" s="7">
        <f t="shared" si="7"/>
        <v>216.68274618613216</v>
      </c>
      <c r="U51" s="7">
        <f t="shared" si="7"/>
        <v>284.98662874257002</v>
      </c>
      <c r="V51" s="7">
        <f t="shared" si="7"/>
        <v>245.14530927924699</v>
      </c>
      <c r="W51" s="7">
        <f t="shared" si="7"/>
        <v>273.66201389021143</v>
      </c>
      <c r="X51" s="7">
        <f t="shared" si="7"/>
        <v>285.53799037070854</v>
      </c>
      <c r="Y51" s="7">
        <f t="shared" si="7"/>
        <v>265.82847436686893</v>
      </c>
      <c r="Z51" s="7">
        <f t="shared" si="7"/>
        <v>276.57727020173286</v>
      </c>
      <c r="AA51" s="7">
        <f t="shared" si="7"/>
        <v>256.82882424824436</v>
      </c>
      <c r="AB51" s="7">
        <f t="shared" si="7"/>
        <v>199.12781813781754</v>
      </c>
      <c r="AC51" s="7">
        <f t="shared" si="7"/>
        <v>257.55101504773688</v>
      </c>
      <c r="AD51" s="7">
        <f t="shared" si="7"/>
        <v>250.7236940535922</v>
      </c>
      <c r="AE51" s="7">
        <f t="shared" si="7"/>
        <v>297.47103230517934</v>
      </c>
      <c r="AF51" s="7">
        <f t="shared" si="7"/>
        <v>270.44389877769197</v>
      </c>
      <c r="AG51" s="7">
        <f t="shared" si="7"/>
        <v>267.19303668842684</v>
      </c>
      <c r="AH51" s="7">
        <f t="shared" si="7"/>
        <v>249.09274460397546</v>
      </c>
      <c r="AI51" s="7">
        <f t="shared" si="7"/>
        <v>221.86384034463981</v>
      </c>
      <c r="AJ51" s="7">
        <f t="shared" si="7"/>
        <v>246.09102237593498</v>
      </c>
      <c r="AK51" s="7">
        <f t="shared" si="7"/>
        <v>263.60410572813964</v>
      </c>
      <c r="AL51" s="7">
        <f t="shared" si="7"/>
        <v>298.49912516374457</v>
      </c>
      <c r="AM51" s="7">
        <f t="shared" si="7"/>
        <v>272.49284188378482</v>
      </c>
      <c r="AN51" s="7">
        <f t="shared" si="7"/>
        <v>236.03393532277616</v>
      </c>
      <c r="AO51" s="7">
        <f t="shared" si="7"/>
        <v>270.14437780485997</v>
      </c>
      <c r="AP51" s="7">
        <f t="shared" si="7"/>
        <v>255.26188401268513</v>
      </c>
      <c r="AQ51" s="7">
        <f t="shared" si="7"/>
        <v>265.07359398529013</v>
      </c>
      <c r="AR51" s="7">
        <f t="shared" si="7"/>
        <v>279.3707912735328</v>
      </c>
      <c r="AS51" s="7">
        <f t="shared" si="7"/>
        <v>324.24118079227799</v>
      </c>
      <c r="AT51" s="7">
        <f t="shared" si="7"/>
        <v>327.47266105882943</v>
      </c>
      <c r="AU51" s="7">
        <f t="shared" si="7"/>
        <v>260.18536697568271</v>
      </c>
      <c r="AV51" s="7">
        <f t="shared" si="7"/>
        <v>266.59694928794465</v>
      </c>
      <c r="AW51" s="7">
        <f t="shared" si="7"/>
        <v>251.39095903073439</v>
      </c>
      <c r="AX51" s="7">
        <f t="shared" si="7"/>
        <v>257.52897912889364</v>
      </c>
      <c r="AY51" s="7">
        <f t="shared" si="7"/>
        <v>254.40045760565943</v>
      </c>
      <c r="AZ51" s="7">
        <f t="shared" si="7"/>
        <v>216.84192141363152</v>
      </c>
      <c r="BA51" s="7">
        <f t="shared" si="7"/>
        <v>324.53635815352362</v>
      </c>
    </row>
    <row r="52" spans="1:95" x14ac:dyDescent="0.25">
      <c r="C52" t="s">
        <v>64</v>
      </c>
      <c r="E52">
        <f>SUM(E47,E46,E41,E40,E37,E36,E24,E17,E16,E15,E13,E5)</f>
        <v>325.36</v>
      </c>
      <c r="F52">
        <f t="shared" ref="F52:G52" si="8">SUM(F47,F46,F41,F40,F37,F36,F24,F17,F16,F15,F13,F5)</f>
        <v>176.661</v>
      </c>
      <c r="G52">
        <f t="shared" si="8"/>
        <v>502.02500000000003</v>
      </c>
      <c r="H52">
        <f t="shared" si="1"/>
        <v>1.6112893552991514</v>
      </c>
      <c r="I52">
        <f t="shared" si="2"/>
        <v>1.0442689201536415</v>
      </c>
      <c r="J52">
        <f t="shared" si="3"/>
        <v>1.9319489744570029</v>
      </c>
      <c r="K52">
        <f t="shared" si="4"/>
        <v>1.2520868847753208</v>
      </c>
      <c r="L52">
        <f t="shared" si="5"/>
        <v>2.2667467269102048</v>
      </c>
      <c r="M52">
        <f t="shared" si="6"/>
        <v>1.469067705926008</v>
      </c>
      <c r="O52" s="7">
        <f>SUM(O47,O46,O41,O40,O37,O36,O24,O17,O16,O15,O13,O5)</f>
        <v>700.79840907216442</v>
      </c>
      <c r="P52" s="7">
        <f t="shared" ref="P52:BA52" si="9">SUM(P47,P46,P41,P40,P37,P36,P24,P17,P16,P15,P13,P5)</f>
        <v>684.30191582979717</v>
      </c>
      <c r="Q52" s="7">
        <f t="shared" si="9"/>
        <v>644.47192463086503</v>
      </c>
      <c r="R52" s="7">
        <f t="shared" si="9"/>
        <v>558.27568821252851</v>
      </c>
      <c r="S52" s="7">
        <f t="shared" si="9"/>
        <v>670.11893839282766</v>
      </c>
      <c r="T52" s="7">
        <f t="shared" si="9"/>
        <v>694.26485401373918</v>
      </c>
      <c r="U52" s="7">
        <f t="shared" si="9"/>
        <v>721.4040791784264</v>
      </c>
      <c r="V52" s="7">
        <f t="shared" si="9"/>
        <v>737.50871506750423</v>
      </c>
      <c r="W52" s="7">
        <f t="shared" si="9"/>
        <v>722.43172754724912</v>
      </c>
      <c r="X52" s="7">
        <f t="shared" si="9"/>
        <v>708.64858831164554</v>
      </c>
      <c r="Y52" s="7">
        <f t="shared" si="9"/>
        <v>655.44081811627473</v>
      </c>
      <c r="Z52" s="7">
        <f t="shared" si="9"/>
        <v>673.18775830260824</v>
      </c>
      <c r="AA52" s="7">
        <f t="shared" si="9"/>
        <v>626.06060306783502</v>
      </c>
      <c r="AB52" s="7">
        <f t="shared" si="9"/>
        <v>587.50350569343823</v>
      </c>
      <c r="AC52" s="7">
        <f t="shared" si="9"/>
        <v>616.80470544372838</v>
      </c>
      <c r="AD52" s="7">
        <f t="shared" si="9"/>
        <v>636.97672537836502</v>
      </c>
      <c r="AE52" s="7">
        <f t="shared" si="9"/>
        <v>725.42193174618114</v>
      </c>
      <c r="AF52" s="7">
        <f t="shared" si="9"/>
        <v>640.91772965110761</v>
      </c>
      <c r="AG52" s="7">
        <f t="shared" si="9"/>
        <v>654.02920914359652</v>
      </c>
      <c r="AH52" s="7">
        <f t="shared" si="9"/>
        <v>608.15407553655791</v>
      </c>
      <c r="AI52" s="7">
        <f t="shared" si="9"/>
        <v>586.89947982355579</v>
      </c>
      <c r="AJ52" s="7">
        <f t="shared" si="9"/>
        <v>628.57891832933046</v>
      </c>
      <c r="AK52" s="7">
        <f t="shared" si="9"/>
        <v>575.77737151774818</v>
      </c>
      <c r="AL52" s="7">
        <f t="shared" si="9"/>
        <v>603.83468641177433</v>
      </c>
      <c r="AM52" s="7">
        <f t="shared" si="9"/>
        <v>594.20508631789153</v>
      </c>
      <c r="AN52" s="7">
        <f t="shared" si="9"/>
        <v>581.1741105897969</v>
      </c>
      <c r="AO52" s="7">
        <f t="shared" si="9"/>
        <v>637.69059726986154</v>
      </c>
      <c r="AP52" s="7">
        <f t="shared" si="9"/>
        <v>595.31268867906499</v>
      </c>
      <c r="AQ52" s="7">
        <f t="shared" si="9"/>
        <v>563.46469085231445</v>
      </c>
      <c r="AR52" s="7">
        <f t="shared" si="9"/>
        <v>601.95403577363379</v>
      </c>
      <c r="AS52" s="7">
        <f t="shared" si="9"/>
        <v>629.63491653098492</v>
      </c>
      <c r="AT52" s="7">
        <f t="shared" si="9"/>
        <v>631.95318023216953</v>
      </c>
      <c r="AU52" s="7">
        <f t="shared" si="9"/>
        <v>642.27042867612079</v>
      </c>
      <c r="AV52" s="7">
        <f t="shared" si="9"/>
        <v>600.536447740227</v>
      </c>
      <c r="AW52" s="7">
        <f t="shared" si="9"/>
        <v>567.59188096245202</v>
      </c>
      <c r="AX52" s="7">
        <f t="shared" si="9"/>
        <v>524.24910464013192</v>
      </c>
      <c r="AY52" s="7">
        <f t="shared" si="9"/>
        <v>527.31785919390222</v>
      </c>
      <c r="AZ52" s="7">
        <f t="shared" si="9"/>
        <v>533.6298880157243</v>
      </c>
      <c r="BA52" s="7">
        <f t="shared" si="9"/>
        <v>600.47027569196928</v>
      </c>
    </row>
    <row r="53" spans="1:95" x14ac:dyDescent="0.25">
      <c r="C53" t="s">
        <v>61</v>
      </c>
      <c r="E53">
        <f>SUM(E45,E30,E28,E27,E14)</f>
        <v>45.545000000000002</v>
      </c>
      <c r="F53">
        <f t="shared" ref="F53:G53" si="10">SUM(F45,F30,F28,F27,F14)</f>
        <v>11.84</v>
      </c>
      <c r="G53">
        <f t="shared" si="10"/>
        <v>57.385000000000005</v>
      </c>
      <c r="H53">
        <f t="shared" si="1"/>
        <v>0.53708882939075719</v>
      </c>
      <c r="I53">
        <f t="shared" si="2"/>
        <v>0.42627360346087018</v>
      </c>
      <c r="J53">
        <f t="shared" si="3"/>
        <v>0.73436508296497938</v>
      </c>
      <c r="K53">
        <f t="shared" si="4"/>
        <v>0.58284669693543578</v>
      </c>
      <c r="L53">
        <f t="shared" si="5"/>
        <v>0.81440176663074848</v>
      </c>
      <c r="M53">
        <f t="shared" si="6"/>
        <v>0.646369756228935</v>
      </c>
      <c r="O53" s="7">
        <f>SUM(O45,O30,O28,O27,O14)</f>
        <v>34.958899950691993</v>
      </c>
      <c r="P53" s="7">
        <f t="shared" ref="P53:BA53" si="11">SUM(P45,P30,P28,P27,P14)</f>
        <v>36.087304684582826</v>
      </c>
      <c r="Q53" s="7">
        <f t="shared" si="11"/>
        <v>34.446305975502241</v>
      </c>
      <c r="R53" s="7">
        <f t="shared" si="11"/>
        <v>30.309157980782373</v>
      </c>
      <c r="S53" s="7">
        <f t="shared" si="11"/>
        <v>33.113638990424278</v>
      </c>
      <c r="T53" s="7">
        <f t="shared" si="11"/>
        <v>36.165130120845532</v>
      </c>
      <c r="U53" s="7">
        <f t="shared" si="11"/>
        <v>37.007758046106488</v>
      </c>
      <c r="V53" s="7">
        <f t="shared" si="11"/>
        <v>32.899428668884418</v>
      </c>
      <c r="W53" s="7">
        <f t="shared" si="11"/>
        <v>34.042718601753364</v>
      </c>
      <c r="X53" s="7">
        <f t="shared" si="11"/>
        <v>34.795963340108351</v>
      </c>
      <c r="Y53" s="7">
        <f t="shared" si="11"/>
        <v>31.802045658088343</v>
      </c>
      <c r="Z53" s="7">
        <f t="shared" si="11"/>
        <v>34.035204806026321</v>
      </c>
      <c r="AA53" s="7">
        <f t="shared" si="11"/>
        <v>32.895695886070925</v>
      </c>
      <c r="AB53" s="7">
        <f t="shared" si="11"/>
        <v>31.501311797824151</v>
      </c>
      <c r="AC53" s="7">
        <f t="shared" si="11"/>
        <v>34.77345617783638</v>
      </c>
      <c r="AD53" s="7">
        <f t="shared" si="11"/>
        <v>31.429360798887522</v>
      </c>
      <c r="AE53" s="7">
        <f t="shared" si="11"/>
        <v>33.446657703639985</v>
      </c>
      <c r="AF53" s="7">
        <f t="shared" si="11"/>
        <v>30.236194318573428</v>
      </c>
      <c r="AG53" s="7">
        <f t="shared" si="11"/>
        <v>37.09192846119744</v>
      </c>
      <c r="AH53" s="7">
        <f t="shared" si="11"/>
        <v>32.667825999691246</v>
      </c>
      <c r="AI53" s="7">
        <f t="shared" si="11"/>
        <v>24.461710734602036</v>
      </c>
      <c r="AJ53" s="7">
        <f t="shared" si="11"/>
        <v>32.761495727519304</v>
      </c>
      <c r="AK53" s="7">
        <f t="shared" si="11"/>
        <v>30.654008889392632</v>
      </c>
      <c r="AL53" s="7">
        <f t="shared" si="11"/>
        <v>34.643154973647896</v>
      </c>
      <c r="AM53" s="7">
        <f t="shared" si="11"/>
        <v>32.841666269152043</v>
      </c>
      <c r="AN53" s="7">
        <f t="shared" si="11"/>
        <v>31.334822360985008</v>
      </c>
      <c r="AO53" s="7">
        <f t="shared" si="11"/>
        <v>31.243800089610886</v>
      </c>
      <c r="AP53" s="7">
        <f t="shared" si="11"/>
        <v>34.287742583236493</v>
      </c>
      <c r="AQ53" s="7">
        <f t="shared" si="11"/>
        <v>31.235268365537273</v>
      </c>
      <c r="AR53" s="7">
        <f t="shared" si="11"/>
        <v>33.126976683036467</v>
      </c>
      <c r="AS53" s="7">
        <f t="shared" si="11"/>
        <v>36.205175335579654</v>
      </c>
      <c r="AT53" s="7">
        <f t="shared" si="11"/>
        <v>33.75389523038951</v>
      </c>
      <c r="AU53" s="7">
        <f t="shared" si="11"/>
        <v>34.762690568906706</v>
      </c>
      <c r="AV53" s="7">
        <f t="shared" si="11"/>
        <v>35.35151590013264</v>
      </c>
      <c r="AW53" s="7">
        <f t="shared" si="11"/>
        <v>33.623703344545149</v>
      </c>
      <c r="AX53" s="7">
        <f t="shared" si="11"/>
        <v>35.25344539280286</v>
      </c>
      <c r="AY53" s="7">
        <f t="shared" si="11"/>
        <v>32.087464986682214</v>
      </c>
      <c r="AZ53" s="7">
        <f t="shared" si="11"/>
        <v>30.072809996453348</v>
      </c>
      <c r="BA53" s="7">
        <f t="shared" si="11"/>
        <v>35.774220837203636</v>
      </c>
    </row>
    <row r="54" spans="1:95" x14ac:dyDescent="0.25">
      <c r="C54" t="s">
        <v>62</v>
      </c>
      <c r="E54">
        <f>SUM(E50,E49,E48,E42,E33,E32,E31,E7,E3)</f>
        <v>412.89999999999992</v>
      </c>
      <c r="F54">
        <f t="shared" ref="F54:G54" si="12">SUM(F50,F49,F48,F42,F33,F32,F31,F7,F3)</f>
        <v>202.69</v>
      </c>
      <c r="G54">
        <f t="shared" si="12"/>
        <v>615.58999999999992</v>
      </c>
      <c r="H54">
        <f t="shared" si="1"/>
        <v>0.67427392176528445</v>
      </c>
      <c r="I54">
        <f t="shared" si="2"/>
        <v>0.45226157393213973</v>
      </c>
      <c r="J54">
        <f t="shared" si="3"/>
        <v>1.0329817069863279</v>
      </c>
      <c r="K54">
        <f t="shared" si="4"/>
        <v>0.69286074629973637</v>
      </c>
      <c r="L54">
        <f t="shared" si="5"/>
        <v>1.2623888507694714</v>
      </c>
      <c r="M54">
        <f t="shared" si="6"/>
        <v>0.84673298215161841</v>
      </c>
      <c r="O54" s="7">
        <f>SUM(O50,O49,O48,O42,O33,O32,O31,O7,O3)</f>
        <v>497.24391190086919</v>
      </c>
      <c r="P54" s="7">
        <f t="shared" ref="P54:BA54" si="13">SUM(P50,P49,P48,P42,P33,P32,P31,P7,P3)</f>
        <v>439.71373251926281</v>
      </c>
      <c r="Q54" s="7">
        <f t="shared" si="13"/>
        <v>426.51814681465464</v>
      </c>
      <c r="R54" s="7">
        <f t="shared" si="13"/>
        <v>447.75621598526294</v>
      </c>
      <c r="S54" s="7">
        <f t="shared" si="13"/>
        <v>441.68914204085098</v>
      </c>
      <c r="T54" s="7">
        <f t="shared" si="13"/>
        <v>505.37454678704006</v>
      </c>
      <c r="U54" s="7">
        <f t="shared" si="13"/>
        <v>463.03428784303725</v>
      </c>
      <c r="V54" s="7">
        <f t="shared" si="13"/>
        <v>500.40744311138815</v>
      </c>
      <c r="W54" s="7">
        <f t="shared" si="13"/>
        <v>429.78615434201225</v>
      </c>
      <c r="X54" s="7">
        <f t="shared" si="13"/>
        <v>453.09066897708965</v>
      </c>
      <c r="Y54" s="7">
        <f t="shared" si="13"/>
        <v>441.40102756273888</v>
      </c>
      <c r="Z54" s="7">
        <f t="shared" si="13"/>
        <v>437.98786747505397</v>
      </c>
      <c r="AA54" s="7">
        <f t="shared" si="13"/>
        <v>395.35750270116358</v>
      </c>
      <c r="AB54" s="7">
        <f t="shared" si="13"/>
        <v>409.23103920083804</v>
      </c>
      <c r="AC54" s="7">
        <f t="shared" si="13"/>
        <v>411.53013257166805</v>
      </c>
      <c r="AD54" s="7">
        <f t="shared" si="13"/>
        <v>459.76964474271983</v>
      </c>
      <c r="AE54" s="7">
        <f t="shared" si="13"/>
        <v>388.39127131782539</v>
      </c>
      <c r="AF54" s="7">
        <f t="shared" si="13"/>
        <v>340.06190033257673</v>
      </c>
      <c r="AG54" s="7">
        <f t="shared" si="13"/>
        <v>521.24035648271467</v>
      </c>
      <c r="AH54" s="7">
        <f t="shared" si="13"/>
        <v>383.35775838114324</v>
      </c>
      <c r="AI54" s="7">
        <f t="shared" si="13"/>
        <v>278.40770229688587</v>
      </c>
      <c r="AJ54" s="7">
        <f t="shared" si="13"/>
        <v>439.85094844757486</v>
      </c>
      <c r="AK54" s="7">
        <f t="shared" si="13"/>
        <v>391.40278488802215</v>
      </c>
      <c r="AL54" s="7">
        <f t="shared" si="13"/>
        <v>395.81931038943765</v>
      </c>
      <c r="AM54" s="7">
        <f t="shared" si="13"/>
        <v>356.58994801616421</v>
      </c>
      <c r="AN54" s="7">
        <f t="shared" si="13"/>
        <v>380.43183938813667</v>
      </c>
      <c r="AO54" s="7">
        <f t="shared" si="13"/>
        <v>356.3453662059452</v>
      </c>
      <c r="AP54" s="7">
        <f t="shared" si="13"/>
        <v>428.84345692740118</v>
      </c>
      <c r="AQ54" s="7">
        <f t="shared" si="13"/>
        <v>365.07752285189474</v>
      </c>
      <c r="AR54" s="7">
        <f t="shared" si="13"/>
        <v>343.26996926642755</v>
      </c>
      <c r="AS54" s="7">
        <f t="shared" si="13"/>
        <v>480.99619597120801</v>
      </c>
      <c r="AT54" s="7">
        <f t="shared" si="13"/>
        <v>399.45147991033775</v>
      </c>
      <c r="AU54" s="7">
        <f t="shared" si="13"/>
        <v>403.82649838405911</v>
      </c>
      <c r="AV54" s="7">
        <f t="shared" si="13"/>
        <v>428.62561491426823</v>
      </c>
      <c r="AW54" s="7">
        <f t="shared" si="13"/>
        <v>408.51929525910697</v>
      </c>
      <c r="AX54" s="7">
        <f t="shared" si="13"/>
        <v>402.08994440342343</v>
      </c>
      <c r="AY54" s="7">
        <f t="shared" si="13"/>
        <v>470.32343003006508</v>
      </c>
      <c r="AZ54" s="7">
        <f t="shared" si="13"/>
        <v>398.08229291226519</v>
      </c>
      <c r="BA54" s="7">
        <f t="shared" si="13"/>
        <v>479.15152329032901</v>
      </c>
    </row>
    <row r="55" spans="1:95" x14ac:dyDescent="0.25">
      <c r="C55" t="s">
        <v>63</v>
      </c>
      <c r="E55">
        <f>SUM(E44,E39,E38,E35,E34,E29,E26,E25,E23,E21,E20,E19,E11,E6,E4)</f>
        <v>1061.9699999999998</v>
      </c>
      <c r="F55">
        <f t="shared" ref="F55:G55" si="14">SUM(F44,F39,F38,F35,F34,F29,F26,F25,F23,F21,F20,F19,F11,F6,F4)</f>
        <v>272.60200000000003</v>
      </c>
      <c r="G55">
        <f t="shared" si="14"/>
        <v>1334.5720000000003</v>
      </c>
      <c r="H55">
        <f t="shared" si="1"/>
        <v>0.23350212059407238</v>
      </c>
      <c r="I55">
        <f t="shared" si="2"/>
        <v>0.18580657095105166</v>
      </c>
      <c r="J55">
        <f t="shared" si="3"/>
        <v>0.28271289111774794</v>
      </c>
      <c r="K55">
        <f t="shared" si="4"/>
        <v>0.22496546381934784</v>
      </c>
      <c r="L55">
        <f t="shared" si="5"/>
        <v>0.34964890672249571</v>
      </c>
      <c r="M55">
        <f t="shared" si="6"/>
        <v>0.27822901235159186</v>
      </c>
      <c r="O55" s="7">
        <f>SUM(O44,O39,O38,O35,O34,O29,O26,O25,O23,O21,O20,O19,O11,O6,O4)</f>
        <v>328.82920726580369</v>
      </c>
      <c r="P55" s="7">
        <f t="shared" ref="P55:BA55" si="15">SUM(P44,P39,P38,P35,P34,P29,P26,P25,P23,P21,P20,P19,P11,P6,P4)</f>
        <v>346.23130682008383</v>
      </c>
      <c r="Q55" s="7">
        <f t="shared" si="15"/>
        <v>334.73334007292135</v>
      </c>
      <c r="R55" s="7">
        <f t="shared" si="15"/>
        <v>280.72966838027219</v>
      </c>
      <c r="S55" s="7">
        <f t="shared" si="15"/>
        <v>301.58860387600697</v>
      </c>
      <c r="T55" s="7">
        <f t="shared" si="15"/>
        <v>371.31664947208873</v>
      </c>
      <c r="U55" s="7">
        <f t="shared" si="15"/>
        <v>352.11740605799861</v>
      </c>
      <c r="V55" s="7">
        <f t="shared" si="15"/>
        <v>316.05028551931559</v>
      </c>
      <c r="W55" s="7">
        <f t="shared" si="15"/>
        <v>366.65479227519194</v>
      </c>
      <c r="X55" s="7">
        <f t="shared" si="15"/>
        <v>303.94064296747126</v>
      </c>
      <c r="Y55" s="7">
        <f t="shared" si="15"/>
        <v>329.47646293137086</v>
      </c>
      <c r="Z55" s="7">
        <f t="shared" si="15"/>
        <v>315.6557747490466</v>
      </c>
      <c r="AA55" s="7">
        <f t="shared" si="15"/>
        <v>302.26649142992829</v>
      </c>
      <c r="AB55" s="7">
        <f t="shared" si="15"/>
        <v>305.55003315631279</v>
      </c>
      <c r="AC55" s="7">
        <f t="shared" si="15"/>
        <v>328.91841188149982</v>
      </c>
      <c r="AD55" s="7">
        <f t="shared" si="15"/>
        <v>324.31609781348089</v>
      </c>
      <c r="AE55" s="7">
        <f t="shared" si="15"/>
        <v>337.72273865330675</v>
      </c>
      <c r="AF55" s="7">
        <f t="shared" si="15"/>
        <v>310.79193415246101</v>
      </c>
      <c r="AG55" s="7">
        <f t="shared" si="15"/>
        <v>332.91558384007118</v>
      </c>
      <c r="AH55" s="7">
        <f t="shared" si="15"/>
        <v>325.05905455422817</v>
      </c>
      <c r="AI55" s="7">
        <f t="shared" si="15"/>
        <v>269.32327375750333</v>
      </c>
      <c r="AJ55" s="7">
        <f t="shared" si="15"/>
        <v>299.27220150901667</v>
      </c>
      <c r="AK55" s="7">
        <f t="shared" si="15"/>
        <v>252.57788879445494</v>
      </c>
      <c r="AL55" s="7">
        <f t="shared" si="15"/>
        <v>266.8560319845065</v>
      </c>
      <c r="AM55" s="7">
        <f t="shared" si="15"/>
        <v>268.64335588534743</v>
      </c>
      <c r="AN55" s="7">
        <f t="shared" si="15"/>
        <v>247.972247007287</v>
      </c>
      <c r="AO55" s="7">
        <f t="shared" si="15"/>
        <v>270.31208821659396</v>
      </c>
      <c r="AP55" s="7">
        <f t="shared" si="15"/>
        <v>300.23260898031475</v>
      </c>
      <c r="AQ55" s="7">
        <f t="shared" si="15"/>
        <v>258.56052352031207</v>
      </c>
      <c r="AR55" s="7">
        <f t="shared" si="15"/>
        <v>256.22539903783837</v>
      </c>
      <c r="AS55" s="7">
        <f t="shared" si="15"/>
        <v>292.22123495783302</v>
      </c>
      <c r="AT55" s="7">
        <f t="shared" si="15"/>
        <v>273.52142590844147</v>
      </c>
      <c r="AU55" s="7">
        <f t="shared" si="15"/>
        <v>264.05949412994408</v>
      </c>
      <c r="AV55" s="7">
        <f t="shared" si="15"/>
        <v>298.9403005360108</v>
      </c>
      <c r="AW55" s="7">
        <f t="shared" si="15"/>
        <v>290.01513105755714</v>
      </c>
      <c r="AX55" s="7">
        <f t="shared" si="15"/>
        <v>266.52832212743954</v>
      </c>
      <c r="AY55" s="7">
        <f t="shared" si="15"/>
        <v>254.23700019159557</v>
      </c>
      <c r="AZ55" s="7">
        <f t="shared" si="15"/>
        <v>253.92688381807056</v>
      </c>
      <c r="BA55" s="7">
        <f t="shared" si="15"/>
        <v>269.61896511842349</v>
      </c>
    </row>
    <row r="56" spans="1:95" x14ac:dyDescent="0.25">
      <c r="G56" s="5"/>
      <c r="H56" s="5"/>
      <c r="I56" s="5"/>
      <c r="J56" s="5"/>
      <c r="K56" s="5"/>
      <c r="L56" s="5"/>
      <c r="M56" s="5"/>
      <c r="N56" s="5"/>
      <c r="O56" s="5"/>
      <c r="Q56" s="5"/>
      <c r="R56" s="5"/>
      <c r="S56" s="5"/>
      <c r="V56" s="5"/>
      <c r="W56" s="5"/>
      <c r="X56" s="5"/>
      <c r="Y56" s="5"/>
      <c r="Z56" s="5"/>
      <c r="AA56" s="5"/>
      <c r="AC56" s="5"/>
      <c r="AD56" s="5"/>
      <c r="AE56" s="5"/>
      <c r="AF56" s="5"/>
      <c r="AG56" s="5"/>
      <c r="AI56" s="5"/>
      <c r="AK56" s="5"/>
      <c r="AM56" s="5"/>
      <c r="AN56" s="5"/>
      <c r="AO56" s="5"/>
      <c r="AP56" s="5"/>
      <c r="AS56" s="5"/>
      <c r="AW56" s="5"/>
      <c r="AX56" s="5"/>
      <c r="AY56" s="5"/>
      <c r="AZ56" s="5"/>
      <c r="BA56" s="5"/>
    </row>
    <row r="57" spans="1:95" x14ac:dyDescent="0.25">
      <c r="G57" s="5"/>
      <c r="H57" s="5"/>
      <c r="I57" s="5"/>
      <c r="J57" s="5"/>
      <c r="K57" s="5"/>
      <c r="L57" s="5"/>
      <c r="M57" s="5"/>
      <c r="N57" t="s">
        <v>129</v>
      </c>
      <c r="O57">
        <v>1980</v>
      </c>
      <c r="P57">
        <v>1981</v>
      </c>
      <c r="Q57">
        <v>1982</v>
      </c>
      <c r="R57">
        <v>1983</v>
      </c>
      <c r="S57">
        <v>1984</v>
      </c>
      <c r="T57">
        <v>1985</v>
      </c>
      <c r="U57">
        <v>1986</v>
      </c>
      <c r="V57">
        <v>1987</v>
      </c>
      <c r="W57">
        <v>1988</v>
      </c>
      <c r="X57">
        <v>1989</v>
      </c>
      <c r="Y57">
        <v>1990</v>
      </c>
      <c r="Z57">
        <v>1991</v>
      </c>
      <c r="AA57">
        <v>1992</v>
      </c>
      <c r="AB57">
        <v>1993</v>
      </c>
      <c r="AC57">
        <v>1994</v>
      </c>
      <c r="AD57">
        <v>1995</v>
      </c>
      <c r="AE57">
        <v>1996</v>
      </c>
      <c r="AF57">
        <v>1997</v>
      </c>
      <c r="AG57">
        <v>1998</v>
      </c>
      <c r="AH57">
        <v>1999</v>
      </c>
      <c r="AI57">
        <v>2000</v>
      </c>
      <c r="AJ57">
        <v>2001</v>
      </c>
      <c r="AK57">
        <v>2002</v>
      </c>
      <c r="AL57">
        <v>2003</v>
      </c>
      <c r="AM57">
        <v>2004</v>
      </c>
      <c r="AN57">
        <v>2005</v>
      </c>
      <c r="AO57">
        <v>2006</v>
      </c>
      <c r="AP57">
        <v>2007</v>
      </c>
      <c r="AQ57">
        <v>2008</v>
      </c>
      <c r="AR57">
        <v>2009</v>
      </c>
      <c r="AS57">
        <v>2010</v>
      </c>
      <c r="AT57">
        <v>2011</v>
      </c>
      <c r="AU57">
        <v>2012</v>
      </c>
      <c r="AV57">
        <v>2013</v>
      </c>
      <c r="AW57">
        <v>2014</v>
      </c>
      <c r="AX57">
        <v>2015</v>
      </c>
      <c r="AY57">
        <v>2016</v>
      </c>
      <c r="AZ57">
        <v>2017</v>
      </c>
      <c r="BA57">
        <v>2018</v>
      </c>
    </row>
    <row r="58" spans="1:95" x14ac:dyDescent="0.25">
      <c r="G58" s="5"/>
      <c r="H58" s="5"/>
      <c r="I58" s="5"/>
      <c r="J58" s="5"/>
      <c r="K58" s="5"/>
      <c r="L58" s="5"/>
      <c r="M58" s="5"/>
      <c r="N58" t="s">
        <v>70</v>
      </c>
      <c r="O58" s="5">
        <f>IFERROR(O3/$E3,0)</f>
        <v>0.61224503716512768</v>
      </c>
      <c r="P58" s="5">
        <f t="shared" ref="P58:BA58" si="16">IFERROR(P3/$E3,0)</f>
        <v>0.56322727751107571</v>
      </c>
      <c r="Q58" s="5">
        <f t="shared" si="16"/>
        <v>0.53949605167978043</v>
      </c>
      <c r="R58" s="5">
        <f t="shared" si="16"/>
        <v>0.38381450813294393</v>
      </c>
      <c r="S58" s="5">
        <f t="shared" si="16"/>
        <v>0.55867603805390742</v>
      </c>
      <c r="T58" s="5">
        <f t="shared" si="16"/>
        <v>0.61940073988075817</v>
      </c>
      <c r="U58" s="5">
        <f t="shared" si="16"/>
        <v>0.49686499024425473</v>
      </c>
      <c r="V58" s="5">
        <f t="shared" si="16"/>
        <v>0.48779539227238311</v>
      </c>
      <c r="W58" s="5">
        <f t="shared" si="16"/>
        <v>0.57367128660752631</v>
      </c>
      <c r="X58" s="5">
        <f t="shared" si="16"/>
        <v>0.68114778068806081</v>
      </c>
      <c r="Y58" s="5">
        <f t="shared" si="16"/>
        <v>0.54290150849175745</v>
      </c>
      <c r="Z58" s="5">
        <f t="shared" si="16"/>
        <v>0.55734989566576343</v>
      </c>
      <c r="AA58" s="5">
        <f t="shared" si="16"/>
        <v>0.50983800611834185</v>
      </c>
      <c r="AB58" s="5">
        <f t="shared" si="16"/>
        <v>0.50201556524428037</v>
      </c>
      <c r="AC58" s="5">
        <f t="shared" si="16"/>
        <v>0.60623993312862368</v>
      </c>
      <c r="AD58" s="5">
        <f t="shared" si="16"/>
        <v>0.55177425003721214</v>
      </c>
      <c r="AE58" s="5">
        <f t="shared" si="16"/>
        <v>0.59711889974975474</v>
      </c>
      <c r="AF58" s="5">
        <f t="shared" si="16"/>
        <v>0.41150153426833513</v>
      </c>
      <c r="AG58" s="5">
        <f t="shared" si="16"/>
        <v>0.4425924940494223</v>
      </c>
      <c r="AH58" s="5">
        <f t="shared" si="16"/>
        <v>0.5416016398401946</v>
      </c>
      <c r="AI58" s="5">
        <f t="shared" si="16"/>
        <v>0.49620870208125201</v>
      </c>
      <c r="AJ58" s="5">
        <f t="shared" si="16"/>
        <v>0.37083220266888173</v>
      </c>
      <c r="AK58" s="5">
        <f t="shared" si="16"/>
        <v>0.33282891441862839</v>
      </c>
      <c r="AL58" s="5">
        <f t="shared" si="16"/>
        <v>0.48695216785631618</v>
      </c>
      <c r="AM58" s="5">
        <f t="shared" si="16"/>
        <v>0.35602821115151623</v>
      </c>
      <c r="AN58" s="5">
        <f t="shared" si="16"/>
        <v>0.42449031004099053</v>
      </c>
      <c r="AO58" s="5">
        <f t="shared" si="16"/>
        <v>0.33651225043697774</v>
      </c>
      <c r="AP58" s="5">
        <f t="shared" si="16"/>
        <v>0.35756929205348448</v>
      </c>
      <c r="AQ58" s="5">
        <f t="shared" si="16"/>
        <v>0.50577062259374661</v>
      </c>
      <c r="AR58" s="5">
        <f t="shared" si="16"/>
        <v>0.45135666827419263</v>
      </c>
      <c r="AS58" s="5">
        <f t="shared" si="16"/>
        <v>0.58838370138465479</v>
      </c>
      <c r="AT58" s="5">
        <f t="shared" si="16"/>
        <v>0.42668174019998512</v>
      </c>
      <c r="AU58" s="5">
        <f t="shared" si="16"/>
        <v>0.43881084051248848</v>
      </c>
      <c r="AV58" s="5">
        <f t="shared" si="16"/>
        <v>0.40591621217932905</v>
      </c>
      <c r="AW58" s="5">
        <f t="shared" si="16"/>
        <v>0.30636235340181556</v>
      </c>
      <c r="AX58" s="5">
        <f t="shared" si="16"/>
        <v>0.41802774464501352</v>
      </c>
      <c r="AY58" s="5">
        <f t="shared" si="16"/>
        <v>0.39447893209705065</v>
      </c>
      <c r="AZ58" s="5">
        <f t="shared" si="16"/>
        <v>0.41702494246068783</v>
      </c>
      <c r="BA58" s="5">
        <f t="shared" si="16"/>
        <v>0.48383228659715743</v>
      </c>
    </row>
    <row r="59" spans="1:95" x14ac:dyDescent="0.25">
      <c r="G59" s="5"/>
      <c r="H59" s="5"/>
      <c r="I59" s="5"/>
      <c r="J59" s="5"/>
      <c r="K59" s="5"/>
      <c r="L59" s="5"/>
      <c r="M59" s="5"/>
      <c r="N59" t="s">
        <v>71</v>
      </c>
      <c r="O59" s="5">
        <f t="shared" ref="O59:BA65" si="17">IFERROR(O4/$E4,0)</f>
        <v>5.4840405406522477E-2</v>
      </c>
      <c r="P59" s="5">
        <f t="shared" si="17"/>
        <v>3.6657705167462001E-2</v>
      </c>
      <c r="Q59" s="5">
        <f t="shared" si="17"/>
        <v>5.9941005508296799E-2</v>
      </c>
      <c r="R59" s="5">
        <f t="shared" si="17"/>
        <v>3.1233762852246317E-2</v>
      </c>
      <c r="S59" s="5">
        <f t="shared" si="17"/>
        <v>3.45855641161412E-2</v>
      </c>
      <c r="T59" s="5">
        <f t="shared" si="17"/>
        <v>6.0635660209881925E-2</v>
      </c>
      <c r="U59" s="5">
        <f t="shared" si="17"/>
        <v>6.9273387610987044E-2</v>
      </c>
      <c r="V59" s="5">
        <f t="shared" si="17"/>
        <v>6.0921789928242959E-2</v>
      </c>
      <c r="W59" s="5">
        <f t="shared" si="17"/>
        <v>6.0791471868624797E-2</v>
      </c>
      <c r="X59" s="5">
        <f t="shared" si="17"/>
        <v>7.4077457733124158E-2</v>
      </c>
      <c r="Y59" s="5">
        <f t="shared" si="17"/>
        <v>6.0742802756581039E-2</v>
      </c>
      <c r="Z59" s="5">
        <f t="shared" si="17"/>
        <v>6.5165567306761679E-2</v>
      </c>
      <c r="AA59" s="5">
        <f t="shared" si="17"/>
        <v>3.6714943075481121E-2</v>
      </c>
      <c r="AB59" s="5">
        <f t="shared" si="17"/>
        <v>3.7304076885099922E-2</v>
      </c>
      <c r="AC59" s="5">
        <f t="shared" si="17"/>
        <v>5.2927504521715997E-2</v>
      </c>
      <c r="AD59" s="5">
        <f t="shared" si="17"/>
        <v>3.8714782744297363E-2</v>
      </c>
      <c r="AE59" s="5">
        <f t="shared" si="17"/>
        <v>8.8715901312253612E-2</v>
      </c>
      <c r="AF59" s="5">
        <f t="shared" si="17"/>
        <v>7.3802501186495034E-2</v>
      </c>
      <c r="AG59" s="5">
        <f t="shared" si="17"/>
        <v>4.7831737894194398E-2</v>
      </c>
      <c r="AH59" s="5">
        <f t="shared" si="17"/>
        <v>3.8661369819378878E-2</v>
      </c>
      <c r="AI59" s="5">
        <f t="shared" si="17"/>
        <v>1.7756418865026321E-2</v>
      </c>
      <c r="AJ59" s="5">
        <f t="shared" si="17"/>
        <v>2.3782114459259998E-2</v>
      </c>
      <c r="AK59" s="5">
        <f t="shared" si="17"/>
        <v>4.8394942841690318E-2</v>
      </c>
      <c r="AL59" s="5">
        <f t="shared" si="17"/>
        <v>6.1267871407118958E-2</v>
      </c>
      <c r="AM59" s="5">
        <f t="shared" si="17"/>
        <v>5.192894924239936E-2</v>
      </c>
      <c r="AN59" s="5">
        <f t="shared" si="17"/>
        <v>3.0413367690591442E-2</v>
      </c>
      <c r="AO59" s="5">
        <f t="shared" si="17"/>
        <v>6.4996185966714082E-2</v>
      </c>
      <c r="AP59" s="5">
        <f t="shared" si="17"/>
        <v>3.3986438119401122E-2</v>
      </c>
      <c r="AQ59" s="5">
        <f t="shared" si="17"/>
        <v>4.7589823243998082E-2</v>
      </c>
      <c r="AR59" s="5">
        <f t="shared" si="17"/>
        <v>7.5031069989109841E-2</v>
      </c>
      <c r="AS59" s="5">
        <f t="shared" si="17"/>
        <v>7.2371853258643676E-2</v>
      </c>
      <c r="AT59" s="5">
        <f t="shared" si="17"/>
        <v>6.9244582745166719E-2</v>
      </c>
      <c r="AU59" s="5">
        <f t="shared" si="17"/>
        <v>5.1606035733929835E-2</v>
      </c>
      <c r="AV59" s="5">
        <f t="shared" si="17"/>
        <v>4.6212805244597276E-2</v>
      </c>
      <c r="AW59" s="5">
        <f t="shared" si="17"/>
        <v>5.7583941894133517E-2</v>
      </c>
      <c r="AX59" s="5">
        <f t="shared" si="17"/>
        <v>7.0161803255731278E-2</v>
      </c>
      <c r="AY59" s="5">
        <f t="shared" si="17"/>
        <v>3.842599257041808E-2</v>
      </c>
      <c r="AZ59" s="5">
        <f t="shared" si="17"/>
        <v>3.5026646377167042E-2</v>
      </c>
      <c r="BA59" s="5">
        <f t="shared" si="17"/>
        <v>8.8078678888715206E-2</v>
      </c>
    </row>
    <row r="60" spans="1:95" x14ac:dyDescent="0.25">
      <c r="G60" s="5"/>
      <c r="H60" s="5"/>
      <c r="I60" s="5"/>
      <c r="J60" s="5"/>
      <c r="K60" s="5"/>
      <c r="L60" s="5"/>
      <c r="M60" s="5"/>
      <c r="N60" t="s">
        <v>72</v>
      </c>
      <c r="O60" s="5">
        <f t="shared" si="17"/>
        <v>0.35136667118927234</v>
      </c>
      <c r="P60" s="5">
        <f t="shared" si="17"/>
        <v>0.24529878534884195</v>
      </c>
      <c r="Q60" s="5">
        <f t="shared" si="17"/>
        <v>0.42575619401338671</v>
      </c>
      <c r="R60" s="5">
        <f t="shared" si="17"/>
        <v>0.32908391285991051</v>
      </c>
      <c r="S60" s="5">
        <f t="shared" si="17"/>
        <v>0.35967769957036383</v>
      </c>
      <c r="T60" s="5">
        <f t="shared" si="17"/>
        <v>0.32877539470063716</v>
      </c>
      <c r="U60" s="5">
        <f t="shared" si="17"/>
        <v>0.44338876326709742</v>
      </c>
      <c r="V60" s="5">
        <f t="shared" si="17"/>
        <v>0.41634701372863614</v>
      </c>
      <c r="W60" s="5">
        <f t="shared" si="17"/>
        <v>0.36232764688400693</v>
      </c>
      <c r="X60" s="5">
        <f t="shared" si="17"/>
        <v>0.39300629607704674</v>
      </c>
      <c r="Y60" s="5">
        <f t="shared" si="17"/>
        <v>0.39325063742156258</v>
      </c>
      <c r="Z60" s="5">
        <f t="shared" si="17"/>
        <v>0.39357833605627734</v>
      </c>
      <c r="AA60" s="5">
        <f t="shared" si="17"/>
        <v>0.29175628059257852</v>
      </c>
      <c r="AB60" s="5">
        <f t="shared" si="17"/>
        <v>0.30727583901089062</v>
      </c>
      <c r="AC60" s="5">
        <f t="shared" si="17"/>
        <v>0.27622562373913123</v>
      </c>
      <c r="AD60" s="5">
        <f t="shared" si="17"/>
        <v>0.23806049851864014</v>
      </c>
      <c r="AE60" s="5">
        <f t="shared" si="17"/>
        <v>0.66150169316500484</v>
      </c>
      <c r="AF60" s="5">
        <f t="shared" si="17"/>
        <v>0.5140591512124324</v>
      </c>
      <c r="AG60" s="5">
        <f t="shared" si="17"/>
        <v>0.36596339298527136</v>
      </c>
      <c r="AH60" s="5">
        <f t="shared" si="17"/>
        <v>0.26558568902994928</v>
      </c>
      <c r="AI60" s="5">
        <f t="shared" si="17"/>
        <v>0.24758829740169783</v>
      </c>
      <c r="AJ60" s="5">
        <f t="shared" si="17"/>
        <v>0.3374673216800318</v>
      </c>
      <c r="AK60" s="5">
        <f t="shared" si="17"/>
        <v>0.38283036444197316</v>
      </c>
      <c r="AL60" s="5">
        <f t="shared" si="17"/>
        <v>0.52404505264586276</v>
      </c>
      <c r="AM60" s="5">
        <f t="shared" si="17"/>
        <v>0.37050636413267396</v>
      </c>
      <c r="AN60" s="5">
        <f t="shared" si="17"/>
        <v>0.21751316987128427</v>
      </c>
      <c r="AO60" s="5">
        <f t="shared" si="17"/>
        <v>0.37567426129883302</v>
      </c>
      <c r="AP60" s="5">
        <f t="shared" si="17"/>
        <v>0.26406152983705966</v>
      </c>
      <c r="AQ60" s="5">
        <f t="shared" si="17"/>
        <v>0.34420772746650996</v>
      </c>
      <c r="AR60" s="5">
        <f t="shared" si="17"/>
        <v>0.49922027719510431</v>
      </c>
      <c r="AS60" s="5">
        <f t="shared" si="17"/>
        <v>0.70383888058659938</v>
      </c>
      <c r="AT60" s="5">
        <f t="shared" si="17"/>
        <v>0.45600488046037974</v>
      </c>
      <c r="AU60" s="5">
        <f t="shared" si="17"/>
        <v>0.3565248197859533</v>
      </c>
      <c r="AV60" s="5">
        <f t="shared" si="17"/>
        <v>0.45690714658133491</v>
      </c>
      <c r="AW60" s="5">
        <f t="shared" si="17"/>
        <v>0.38765290446110734</v>
      </c>
      <c r="AX60" s="5">
        <f t="shared" si="17"/>
        <v>0.36453379304477929</v>
      </c>
      <c r="AY60" s="5">
        <f t="shared" si="17"/>
        <v>0.31178463833098008</v>
      </c>
      <c r="AZ60" s="5">
        <f t="shared" si="17"/>
        <v>0.20848798335832006</v>
      </c>
      <c r="BA60" s="5">
        <f t="shared" si="17"/>
        <v>0.54717568748124945</v>
      </c>
    </row>
    <row r="61" spans="1:95" x14ac:dyDescent="0.25">
      <c r="G61" s="5"/>
      <c r="H61" s="5"/>
      <c r="I61" s="5"/>
      <c r="J61" s="5"/>
      <c r="K61" s="5"/>
      <c r="L61" s="5"/>
      <c r="M61" s="5"/>
      <c r="N61" t="s">
        <v>73</v>
      </c>
      <c r="O61" s="5">
        <f t="shared" si="17"/>
        <v>5.7347939605840094E-2</v>
      </c>
      <c r="P61" s="5">
        <f t="shared" si="17"/>
        <v>4.1396308479940774E-2</v>
      </c>
      <c r="Q61" s="5">
        <f t="shared" si="17"/>
        <v>6.2899290090712712E-2</v>
      </c>
      <c r="R61" s="5">
        <f t="shared" si="17"/>
        <v>3.3410591573377571E-2</v>
      </c>
      <c r="S61" s="5">
        <f t="shared" si="17"/>
        <v>3.8380004614819024E-2</v>
      </c>
      <c r="T61" s="5">
        <f t="shared" si="17"/>
        <v>5.5208713025296306E-2</v>
      </c>
      <c r="U61" s="5">
        <f t="shared" si="17"/>
        <v>6.9023693798256208E-2</v>
      </c>
      <c r="V61" s="5">
        <f t="shared" si="17"/>
        <v>5.9797178827232227E-2</v>
      </c>
      <c r="W61" s="5">
        <f t="shared" si="17"/>
        <v>5.513838872261019E-2</v>
      </c>
      <c r="X61" s="5">
        <f t="shared" si="17"/>
        <v>7.6249758768416401E-2</v>
      </c>
      <c r="Y61" s="5">
        <f t="shared" si="17"/>
        <v>6.0637481624005139E-2</v>
      </c>
      <c r="Z61" s="5">
        <f t="shared" si="17"/>
        <v>6.7464856206520679E-2</v>
      </c>
      <c r="AA61" s="5">
        <f t="shared" si="17"/>
        <v>4.5762126208626311E-2</v>
      </c>
      <c r="AB61" s="5">
        <f t="shared" si="17"/>
        <v>4.6980765188686796E-2</v>
      </c>
      <c r="AC61" s="5">
        <f t="shared" si="17"/>
        <v>5.6964345921966406E-2</v>
      </c>
      <c r="AD61" s="5">
        <f t="shared" si="17"/>
        <v>4.3718649693195819E-2</v>
      </c>
      <c r="AE61" s="5">
        <f t="shared" si="17"/>
        <v>8.7324457544092418E-2</v>
      </c>
      <c r="AF61" s="5">
        <f t="shared" si="17"/>
        <v>7.1597074699434271E-2</v>
      </c>
      <c r="AG61" s="5">
        <f t="shared" si="17"/>
        <v>5.2783667543973491E-2</v>
      </c>
      <c r="AH61" s="5">
        <f t="shared" si="17"/>
        <v>4.3440152938603975E-2</v>
      </c>
      <c r="AI61" s="5">
        <f t="shared" si="17"/>
        <v>2.5591176274660968E-2</v>
      </c>
      <c r="AJ61" s="5">
        <f t="shared" si="17"/>
        <v>3.2579514206868151E-2</v>
      </c>
      <c r="AK61" s="5">
        <f t="shared" si="17"/>
        <v>5.4127661301467081E-2</v>
      </c>
      <c r="AL61" s="5">
        <f t="shared" si="17"/>
        <v>5.8642697405035242E-2</v>
      </c>
      <c r="AM61" s="5">
        <f t="shared" si="17"/>
        <v>5.9074781450308832E-2</v>
      </c>
      <c r="AN61" s="5">
        <f t="shared" si="17"/>
        <v>3.5653905126577276E-2</v>
      </c>
      <c r="AO61" s="5">
        <f t="shared" si="17"/>
        <v>6.6141329501267179E-2</v>
      </c>
      <c r="AP61" s="5">
        <f t="shared" si="17"/>
        <v>4.0181809108752908E-2</v>
      </c>
      <c r="AQ61" s="5">
        <f t="shared" si="17"/>
        <v>4.7750056795044175E-2</v>
      </c>
      <c r="AR61" s="5">
        <f t="shared" si="17"/>
        <v>7.8534822771998539E-2</v>
      </c>
      <c r="AS61" s="5">
        <f t="shared" si="17"/>
        <v>7.5875971648826215E-2</v>
      </c>
      <c r="AT61" s="5">
        <f t="shared" si="17"/>
        <v>7.1419057252432513E-2</v>
      </c>
      <c r="AU61" s="5">
        <f t="shared" si="17"/>
        <v>6.0070979943313292E-2</v>
      </c>
      <c r="AV61" s="5">
        <f t="shared" si="17"/>
        <v>5.1999900001004358E-2</v>
      </c>
      <c r="AW61" s="5">
        <f t="shared" si="17"/>
        <v>5.2007678354689904E-2</v>
      </c>
      <c r="AX61" s="5">
        <f t="shared" si="17"/>
        <v>7.4612104705070001E-2</v>
      </c>
      <c r="AY61" s="5">
        <f t="shared" si="17"/>
        <v>4.269165309162485E-2</v>
      </c>
      <c r="AZ61" s="5">
        <f t="shared" si="17"/>
        <v>3.848080814943252E-2</v>
      </c>
      <c r="BA61" s="5">
        <f t="shared" si="17"/>
        <v>8.8630969121025138E-2</v>
      </c>
    </row>
    <row r="62" spans="1:95" x14ac:dyDescent="0.25">
      <c r="G62" s="5"/>
      <c r="H62" s="5"/>
      <c r="I62" s="5"/>
      <c r="J62" s="5"/>
      <c r="K62" s="5"/>
      <c r="L62" s="5"/>
      <c r="M62" s="5"/>
      <c r="N62" t="s">
        <v>74</v>
      </c>
      <c r="O62" s="5">
        <f t="shared" si="17"/>
        <v>8.85323150951121E-4</v>
      </c>
      <c r="P62" s="5">
        <f t="shared" si="17"/>
        <v>8.7824253721343758E-4</v>
      </c>
      <c r="Q62" s="5">
        <f t="shared" si="17"/>
        <v>7.2552527734957915E-4</v>
      </c>
      <c r="R62" s="5">
        <f t="shared" si="17"/>
        <v>8.7654550674548754E-4</v>
      </c>
      <c r="S62" s="5">
        <f t="shared" si="17"/>
        <v>8.6963768253877087E-4</v>
      </c>
      <c r="T62" s="5">
        <f t="shared" si="17"/>
        <v>7.3935515401791249E-4</v>
      </c>
      <c r="U62" s="5">
        <f t="shared" si="17"/>
        <v>8.7526027369452927E-4</v>
      </c>
      <c r="V62" s="5">
        <f t="shared" si="17"/>
        <v>8.6653731799529591E-4</v>
      </c>
      <c r="W62" s="5">
        <f t="shared" si="17"/>
        <v>7.3252207423509582E-4</v>
      </c>
      <c r="X62" s="5">
        <f t="shared" si="17"/>
        <v>8.3619201643740431E-4</v>
      </c>
      <c r="Y62" s="5">
        <f t="shared" si="17"/>
        <v>7.6546813438372501E-4</v>
      </c>
      <c r="Z62" s="5">
        <f t="shared" si="17"/>
        <v>8.4240177929935421E-4</v>
      </c>
      <c r="AA62" s="5">
        <f t="shared" si="17"/>
        <v>8.5100011492758761E-4</v>
      </c>
      <c r="AB62" s="5">
        <f t="shared" si="17"/>
        <v>8.8485773675248765E-4</v>
      </c>
      <c r="AC62" s="5">
        <f t="shared" si="17"/>
        <v>7.5253137976987502E-4</v>
      </c>
      <c r="AD62" s="5">
        <f t="shared" si="17"/>
        <v>7.7222851181479998E-4</v>
      </c>
      <c r="AE62" s="5">
        <f t="shared" si="17"/>
        <v>8.864461214652834E-4</v>
      </c>
      <c r="AF62" s="5">
        <f t="shared" si="17"/>
        <v>8.7135016874466246E-4</v>
      </c>
      <c r="AG62" s="5">
        <f t="shared" si="17"/>
        <v>7.0857634861062088E-4</v>
      </c>
      <c r="AH62" s="5">
        <f t="shared" si="17"/>
        <v>8.8485773675248765E-4</v>
      </c>
      <c r="AI62" s="5">
        <f t="shared" si="17"/>
        <v>8.8243541117887089E-4</v>
      </c>
      <c r="AJ62" s="5">
        <f t="shared" si="17"/>
        <v>8.6694064856011671E-4</v>
      </c>
      <c r="AK62" s="5">
        <f t="shared" si="17"/>
        <v>8.7954587539830422E-4</v>
      </c>
      <c r="AL62" s="5">
        <f t="shared" si="17"/>
        <v>8.8079774898941249E-4</v>
      </c>
      <c r="AM62" s="5">
        <f t="shared" si="17"/>
        <v>8.746280515302458E-4</v>
      </c>
      <c r="AN62" s="5">
        <f t="shared" si="17"/>
        <v>8.8350905293575429E-4</v>
      </c>
      <c r="AO62" s="5">
        <f t="shared" si="17"/>
        <v>8.7201607526776249E-4</v>
      </c>
      <c r="AP62" s="5">
        <f t="shared" si="17"/>
        <v>8.7115610229199171E-4</v>
      </c>
      <c r="AQ62" s="5">
        <f t="shared" si="17"/>
        <v>8.8719369744560419E-4</v>
      </c>
      <c r="AR62" s="5">
        <f t="shared" si="17"/>
        <v>8.8333925713359168E-4</v>
      </c>
      <c r="AS62" s="5">
        <f t="shared" si="17"/>
        <v>7.5765414216331245E-4</v>
      </c>
      <c r="AT62" s="5">
        <f t="shared" si="17"/>
        <v>8.7040360261116676E-4</v>
      </c>
      <c r="AU62" s="5">
        <f t="shared" si="17"/>
        <v>8.7828864487781669E-4</v>
      </c>
      <c r="AV62" s="5">
        <f t="shared" si="17"/>
        <v>8.6539742727762491E-4</v>
      </c>
      <c r="AW62" s="5">
        <f t="shared" si="17"/>
        <v>8.6856856636882088E-4</v>
      </c>
      <c r="AX62" s="5">
        <f t="shared" si="17"/>
        <v>7.1913751475520418E-4</v>
      </c>
      <c r="AY62" s="5">
        <f t="shared" si="17"/>
        <v>8.754129063937167E-4</v>
      </c>
      <c r="AZ62" s="5">
        <f t="shared" si="17"/>
        <v>8.8295887332452499E-4</v>
      </c>
      <c r="BA62" s="5">
        <f t="shared" si="17"/>
        <v>7.3463786828811676E-4</v>
      </c>
    </row>
    <row r="63" spans="1:95" x14ac:dyDescent="0.25">
      <c r="G63" s="5"/>
      <c r="H63" s="5"/>
      <c r="I63" s="5"/>
      <c r="J63" s="5"/>
      <c r="K63" s="5"/>
      <c r="L63" s="5"/>
      <c r="M63" s="5"/>
      <c r="N63" t="s">
        <v>75</v>
      </c>
      <c r="O63" s="5">
        <f t="shared" si="17"/>
        <v>0.13385923796529889</v>
      </c>
      <c r="P63" s="5">
        <f t="shared" si="17"/>
        <v>9.6819896076762335E-2</v>
      </c>
      <c r="Q63" s="5">
        <f t="shared" si="17"/>
        <v>0.12774688863900333</v>
      </c>
      <c r="R63" s="5">
        <f t="shared" si="17"/>
        <v>0.10661913240158345</v>
      </c>
      <c r="S63" s="5">
        <f t="shared" si="17"/>
        <v>0.1603452904921322</v>
      </c>
      <c r="T63" s="5">
        <f t="shared" si="17"/>
        <v>9.9726120862417458E-2</v>
      </c>
      <c r="U63" s="5">
        <f t="shared" si="17"/>
        <v>0.1387250121677111</v>
      </c>
      <c r="V63" s="5">
        <f t="shared" si="17"/>
        <v>0.11518577936568779</v>
      </c>
      <c r="W63" s="5">
        <f t="shared" si="17"/>
        <v>0.13765967164572335</v>
      </c>
      <c r="X63" s="5">
        <f t="shared" si="17"/>
        <v>0.13369406305912221</v>
      </c>
      <c r="Y63" s="5">
        <f t="shared" si="17"/>
        <v>0.12671579199628111</v>
      </c>
      <c r="Z63" s="5">
        <f t="shared" si="17"/>
        <v>0.13851197825323222</v>
      </c>
      <c r="AA63" s="5">
        <f t="shared" si="17"/>
        <v>0.17076205279231779</v>
      </c>
      <c r="AB63" s="5">
        <f t="shared" si="17"/>
        <v>0.10017651165701266</v>
      </c>
      <c r="AC63" s="5">
        <f t="shared" si="17"/>
        <v>0.13190795886524667</v>
      </c>
      <c r="AD63" s="5">
        <f t="shared" si="17"/>
        <v>0.16032184966482443</v>
      </c>
      <c r="AE63" s="5">
        <f t="shared" si="17"/>
        <v>0.11808166766018778</v>
      </c>
      <c r="AF63" s="5">
        <f t="shared" si="17"/>
        <v>0.11256878500352001</v>
      </c>
      <c r="AG63" s="5">
        <f t="shared" si="17"/>
        <v>0.16185896102171776</v>
      </c>
      <c r="AH63" s="5">
        <f t="shared" si="17"/>
        <v>0.16274809981395891</v>
      </c>
      <c r="AI63" s="5">
        <f t="shared" si="17"/>
        <v>0.14025380823556668</v>
      </c>
      <c r="AJ63" s="5">
        <f t="shared" si="17"/>
        <v>0.15802648518836779</v>
      </c>
      <c r="AK63" s="5">
        <f t="shared" si="17"/>
        <v>0.14566557622848222</v>
      </c>
      <c r="AL63" s="5">
        <f t="shared" si="17"/>
        <v>0.1705343028750978</v>
      </c>
      <c r="AM63" s="5">
        <f t="shared" si="17"/>
        <v>0.15662002057228</v>
      </c>
      <c r="AN63" s="5">
        <f t="shared" si="17"/>
        <v>0.15722294208405221</v>
      </c>
      <c r="AO63" s="5">
        <f t="shared" si="17"/>
        <v>0.11996439711646444</v>
      </c>
      <c r="AP63" s="5">
        <f t="shared" si="17"/>
        <v>0.16609653499550778</v>
      </c>
      <c r="AQ63" s="5">
        <f t="shared" si="17"/>
        <v>0.15093906779081331</v>
      </c>
      <c r="AR63" s="5">
        <f t="shared" si="17"/>
        <v>0.12677059081080999</v>
      </c>
      <c r="AS63" s="5">
        <f t="shared" si="17"/>
        <v>0.17763363316010999</v>
      </c>
      <c r="AT63" s="5">
        <f t="shared" si="17"/>
        <v>0.18351890722246778</v>
      </c>
      <c r="AU63" s="5">
        <f t="shared" si="17"/>
        <v>0.14642696515260223</v>
      </c>
      <c r="AV63" s="5">
        <f t="shared" si="17"/>
        <v>0.15838219872437445</v>
      </c>
      <c r="AW63" s="5">
        <f t="shared" si="17"/>
        <v>0.13451667405223555</v>
      </c>
      <c r="AX63" s="5">
        <f t="shared" si="17"/>
        <v>0.12047495641860111</v>
      </c>
      <c r="AY63" s="5">
        <f t="shared" si="17"/>
        <v>0.17684265852365669</v>
      </c>
      <c r="AZ63" s="5">
        <f t="shared" si="17"/>
        <v>0.12903975130867557</v>
      </c>
      <c r="BA63" s="5">
        <f t="shared" si="17"/>
        <v>0.17533131155185222</v>
      </c>
    </row>
    <row r="64" spans="1:95" x14ac:dyDescent="0.25">
      <c r="G64" s="5"/>
      <c r="H64" s="5"/>
      <c r="I64" s="5"/>
      <c r="J64" s="5"/>
      <c r="K64" s="5"/>
      <c r="L64" s="5"/>
      <c r="M64" s="5"/>
      <c r="N64" t="s">
        <v>76</v>
      </c>
      <c r="O64" s="5">
        <f t="shared" si="17"/>
        <v>1.2009424725833545E-2</v>
      </c>
      <c r="P64" s="5">
        <f t="shared" si="17"/>
        <v>6.9924429698348303E-3</v>
      </c>
      <c r="Q64" s="5">
        <f t="shared" si="17"/>
        <v>1.0984594306687802E-2</v>
      </c>
      <c r="R64" s="5">
        <f t="shared" si="17"/>
        <v>6.3867016834908653E-3</v>
      </c>
      <c r="S64" s="5">
        <f t="shared" si="17"/>
        <v>7.4528946095999285E-3</v>
      </c>
      <c r="T64" s="5">
        <f t="shared" si="17"/>
        <v>1.2213725522461702E-2</v>
      </c>
      <c r="U64" s="5">
        <f t="shared" si="17"/>
        <v>1.4099039928672907E-2</v>
      </c>
      <c r="V64" s="5">
        <f t="shared" si="17"/>
        <v>1.1180191735863546E-2</v>
      </c>
      <c r="W64" s="5">
        <f t="shared" si="17"/>
        <v>1.1598671401705389E-2</v>
      </c>
      <c r="X64" s="5">
        <f t="shared" si="17"/>
        <v>1.3450666906536667E-2</v>
      </c>
      <c r="Y64" s="5">
        <f t="shared" si="17"/>
        <v>1.2664026213627021E-2</v>
      </c>
      <c r="Z64" s="5">
        <f t="shared" si="17"/>
        <v>1.2072970782376879E-2</v>
      </c>
      <c r="AA64" s="5">
        <f t="shared" si="17"/>
        <v>7.2445020654386526E-3</v>
      </c>
      <c r="AB64" s="5">
        <f t="shared" si="17"/>
        <v>7.3894609726190066E-3</v>
      </c>
      <c r="AC64" s="5">
        <f t="shared" si="17"/>
        <v>1.1064672256779788E-2</v>
      </c>
      <c r="AD64" s="5">
        <f t="shared" si="17"/>
        <v>6.9525193118875244E-3</v>
      </c>
      <c r="AE64" s="5">
        <f t="shared" si="17"/>
        <v>1.5103485857625176E-2</v>
      </c>
      <c r="AF64" s="5">
        <f t="shared" si="17"/>
        <v>1.5037656926532908E-2</v>
      </c>
      <c r="AG64" s="5">
        <f t="shared" si="17"/>
        <v>9.8316068865536167E-3</v>
      </c>
      <c r="AH64" s="5">
        <f t="shared" si="17"/>
        <v>7.8173248259902142E-3</v>
      </c>
      <c r="AI64" s="5">
        <f t="shared" si="17"/>
        <v>4.1109919476081704E-3</v>
      </c>
      <c r="AJ64" s="5">
        <f t="shared" si="17"/>
        <v>5.8371518256216592E-3</v>
      </c>
      <c r="AK64" s="5">
        <f t="shared" si="17"/>
        <v>1.0321853491524752E-2</v>
      </c>
      <c r="AL64" s="5">
        <f t="shared" si="17"/>
        <v>1.2861311604357377E-2</v>
      </c>
      <c r="AM64" s="5">
        <f t="shared" si="17"/>
        <v>1.1478555978376241E-2</v>
      </c>
      <c r="AN64" s="5">
        <f t="shared" si="17"/>
        <v>5.687267619044944E-3</v>
      </c>
      <c r="AO64" s="5">
        <f t="shared" si="17"/>
        <v>1.2771781809172199E-2</v>
      </c>
      <c r="AP64" s="5">
        <f t="shared" si="17"/>
        <v>5.9780428990601495E-3</v>
      </c>
      <c r="AQ64" s="5">
        <f t="shared" si="17"/>
        <v>8.2360774845976602E-3</v>
      </c>
      <c r="AR64" s="5">
        <f t="shared" si="17"/>
        <v>1.2824392934896737E-2</v>
      </c>
      <c r="AS64" s="5">
        <f t="shared" si="17"/>
        <v>1.312279910072695E-2</v>
      </c>
      <c r="AT64" s="5">
        <f t="shared" si="17"/>
        <v>1.466736272519617E-2</v>
      </c>
      <c r="AU64" s="5">
        <f t="shared" si="17"/>
        <v>1.0247385455755674E-2</v>
      </c>
      <c r="AV64" s="5">
        <f t="shared" si="17"/>
        <v>1.0881501888897731E-2</v>
      </c>
      <c r="AW64" s="5">
        <f t="shared" si="17"/>
        <v>1.0369249643705959E-2</v>
      </c>
      <c r="AX64" s="5">
        <f t="shared" si="17"/>
        <v>1.3304287069650001E-2</v>
      </c>
      <c r="AY64" s="5">
        <f t="shared" si="17"/>
        <v>7.2682864617493615E-3</v>
      </c>
      <c r="AZ64" s="5">
        <f t="shared" si="17"/>
        <v>7.2344656836638294E-3</v>
      </c>
      <c r="BA64" s="5">
        <f t="shared" si="17"/>
        <v>1.6339680724257375E-2</v>
      </c>
    </row>
    <row r="65" spans="7:53" x14ac:dyDescent="0.25">
      <c r="G65" s="5"/>
      <c r="H65" s="5"/>
      <c r="I65" s="5"/>
      <c r="J65" s="5"/>
      <c r="K65" s="5"/>
      <c r="L65" s="5"/>
      <c r="M65" s="5"/>
      <c r="N65" t="s">
        <v>77</v>
      </c>
      <c r="O65" s="5">
        <f t="shared" si="17"/>
        <v>7.0119624252000454E-2</v>
      </c>
      <c r="P65" s="5">
        <f t="shared" si="17"/>
        <v>3.9101406606061984E-2</v>
      </c>
      <c r="Q65" s="5">
        <f t="shared" si="17"/>
        <v>5.6692561247396848E-2</v>
      </c>
      <c r="R65" s="5">
        <f t="shared" si="17"/>
        <v>4.1503148998530269E-2</v>
      </c>
      <c r="S65" s="5">
        <f t="shared" si="17"/>
        <v>4.6360763101866216E-2</v>
      </c>
      <c r="T65" s="5">
        <f t="shared" si="17"/>
        <v>6.3129957976151799E-2</v>
      </c>
      <c r="U65" s="5">
        <f t="shared" si="17"/>
        <v>6.2285323523863519E-2</v>
      </c>
      <c r="V65" s="5">
        <f t="shared" si="17"/>
        <v>6.2859498808813516E-2</v>
      </c>
      <c r="W65" s="5">
        <f t="shared" si="17"/>
        <v>7.7830631067672976E-2</v>
      </c>
      <c r="X65" s="5">
        <f t="shared" si="17"/>
        <v>8.6741862164104053E-2</v>
      </c>
      <c r="Y65" s="5">
        <f t="shared" si="17"/>
        <v>8.1417489092062617E-2</v>
      </c>
      <c r="Z65" s="5">
        <f t="shared" si="17"/>
        <v>6.563049807112073E-2</v>
      </c>
      <c r="AA65" s="5">
        <f t="shared" si="17"/>
        <v>4.9634039383814867E-2</v>
      </c>
      <c r="AB65" s="5">
        <f t="shared" si="17"/>
        <v>4.980559388489144E-2</v>
      </c>
      <c r="AC65" s="5">
        <f t="shared" si="17"/>
        <v>6.6912918274710811E-2</v>
      </c>
      <c r="AD65" s="5">
        <f t="shared" si="17"/>
        <v>4.337195908319081E-2</v>
      </c>
      <c r="AE65" s="5">
        <f t="shared" si="17"/>
        <v>8.8559432667565316E-2</v>
      </c>
      <c r="AF65" s="5">
        <f t="shared" si="17"/>
        <v>7.2002957000302251E-2</v>
      </c>
      <c r="AG65" s="5">
        <f t="shared" si="17"/>
        <v>5.3776831825781982E-2</v>
      </c>
      <c r="AH65" s="5">
        <f t="shared" si="17"/>
        <v>4.6765452185172071E-2</v>
      </c>
      <c r="AI65" s="5">
        <f t="shared" si="17"/>
        <v>3.3073735909727564E-2</v>
      </c>
      <c r="AJ65" s="5">
        <f t="shared" ref="AJ65:BV65" si="18">IFERROR(AJ10/$E10,0)</f>
        <v>3.1843345435949869E-2</v>
      </c>
      <c r="AK65" s="5">
        <f t="shared" si="18"/>
        <v>4.8616618748264416E-2</v>
      </c>
      <c r="AL65" s="5">
        <f t="shared" si="18"/>
        <v>7.3194873289147297E-2</v>
      </c>
      <c r="AM65" s="5">
        <f t="shared" si="18"/>
        <v>5.6772047332902698E-2</v>
      </c>
      <c r="AN65" s="5">
        <f t="shared" si="18"/>
        <v>3.5095105213764417E-2</v>
      </c>
      <c r="AO65" s="5">
        <f t="shared" si="18"/>
        <v>7.3287417845520272E-2</v>
      </c>
      <c r="AP65" s="5">
        <f t="shared" si="18"/>
        <v>5.459787009490856E-2</v>
      </c>
      <c r="AQ65" s="5">
        <f t="shared" si="18"/>
        <v>6.0548352710093692E-2</v>
      </c>
      <c r="AR65" s="5">
        <f t="shared" si="18"/>
        <v>7.7328606538110814E-2</v>
      </c>
      <c r="AS65" s="5">
        <f t="shared" si="18"/>
        <v>7.8791786150458565E-2</v>
      </c>
      <c r="AT65" s="5">
        <f t="shared" si="18"/>
        <v>7.793951497561756E-2</v>
      </c>
      <c r="AU65" s="5">
        <f t="shared" si="18"/>
        <v>5.3129162775801805E-2</v>
      </c>
      <c r="AV65" s="5">
        <f t="shared" si="18"/>
        <v>5.3153088166954951E-2</v>
      </c>
      <c r="AW65" s="5">
        <f t="shared" si="18"/>
        <v>6.1432353743339191E-2</v>
      </c>
      <c r="AX65" s="5">
        <f t="shared" si="18"/>
        <v>7.3896637632475684E-2</v>
      </c>
      <c r="AY65" s="5">
        <f t="shared" si="18"/>
        <v>4.677996176105631E-2</v>
      </c>
      <c r="AZ65" s="5">
        <f t="shared" si="18"/>
        <v>4.705281326491937E-2</v>
      </c>
      <c r="BA65" s="5">
        <f t="shared" si="18"/>
        <v>8.7067213333505852E-2</v>
      </c>
    </row>
    <row r="66" spans="7:53" x14ac:dyDescent="0.25">
      <c r="G66" s="5"/>
      <c r="H66" s="5"/>
      <c r="I66" s="5"/>
      <c r="J66" s="5"/>
      <c r="K66" s="5"/>
      <c r="L66" s="5"/>
      <c r="M66" s="5"/>
      <c r="N66" t="s">
        <v>78</v>
      </c>
      <c r="O66" s="5">
        <f t="shared" ref="O66:BA72" si="19">IFERROR(O11/$E11,0)</f>
        <v>0.33534934837471758</v>
      </c>
      <c r="P66" s="5">
        <f t="shared" si="19"/>
        <v>0.64947485053523679</v>
      </c>
      <c r="Q66" s="5">
        <f t="shared" si="19"/>
        <v>0.56843074534256632</v>
      </c>
      <c r="R66" s="5">
        <f t="shared" si="19"/>
        <v>0.31145121782852292</v>
      </c>
      <c r="S66" s="5">
        <f t="shared" si="19"/>
        <v>0.54245855232231777</v>
      </c>
      <c r="T66" s="5">
        <f t="shared" si="19"/>
        <v>0.69557261133846826</v>
      </c>
      <c r="U66" s="5">
        <f t="shared" si="19"/>
        <v>0.70509418456075224</v>
      </c>
      <c r="V66" s="5">
        <f t="shared" si="19"/>
        <v>0.40875598943557651</v>
      </c>
      <c r="W66" s="5">
        <f t="shared" si="19"/>
        <v>0.83474684953666178</v>
      </c>
      <c r="X66" s="5">
        <f t="shared" si="19"/>
        <v>0.63376405853767304</v>
      </c>
      <c r="Y66" s="5">
        <f t="shared" si="19"/>
        <v>0.65881071887236065</v>
      </c>
      <c r="Z66" s="5">
        <f t="shared" si="19"/>
        <v>0.34424154550570274</v>
      </c>
      <c r="AA66" s="5">
        <f t="shared" si="19"/>
        <v>0.33204866974126107</v>
      </c>
      <c r="AB66" s="5">
        <f t="shared" si="19"/>
        <v>0.48159073710156691</v>
      </c>
      <c r="AC66" s="5">
        <f t="shared" si="19"/>
        <v>0.336018159145829</v>
      </c>
      <c r="AD66" s="5">
        <f t="shared" si="19"/>
        <v>0.32983088668686228</v>
      </c>
      <c r="AE66" s="5">
        <f t="shared" si="19"/>
        <v>0.72837140139266787</v>
      </c>
      <c r="AF66" s="5">
        <f t="shared" si="19"/>
        <v>0.84251570162140155</v>
      </c>
      <c r="AG66" s="5">
        <f t="shared" si="19"/>
        <v>0.65636533884738413</v>
      </c>
      <c r="AH66" s="5">
        <f t="shared" si="19"/>
        <v>0.84579057302250249</v>
      </c>
      <c r="AI66" s="5">
        <f t="shared" si="19"/>
        <v>0.98659072075486454</v>
      </c>
      <c r="AJ66" s="5">
        <f t="shared" si="19"/>
        <v>0.83379416485456392</v>
      </c>
      <c r="AK66" s="5">
        <f t="shared" si="19"/>
        <v>0.43912635953858015</v>
      </c>
      <c r="AL66" s="5">
        <f t="shared" si="19"/>
        <v>0.56901336910280842</v>
      </c>
      <c r="AM66" s="5">
        <f t="shared" si="19"/>
        <v>0.62211056317574831</v>
      </c>
      <c r="AN66" s="5">
        <f t="shared" si="19"/>
        <v>0.40052956705719933</v>
      </c>
      <c r="AO66" s="5">
        <f t="shared" si="19"/>
        <v>0.73457299841079904</v>
      </c>
      <c r="AP66" s="5">
        <f t="shared" si="19"/>
        <v>0.7277287896547775</v>
      </c>
      <c r="AQ66" s="5">
        <f t="shared" si="19"/>
        <v>0.59622180135366731</v>
      </c>
      <c r="AR66" s="5">
        <f t="shared" si="19"/>
        <v>0.64717198356623629</v>
      </c>
      <c r="AS66" s="5">
        <f t="shared" si="19"/>
        <v>0.64987905438985027</v>
      </c>
      <c r="AT66" s="5">
        <f t="shared" si="19"/>
        <v>0.64922900395736072</v>
      </c>
      <c r="AU66" s="5">
        <f t="shared" si="19"/>
        <v>0.36268421295100856</v>
      </c>
      <c r="AV66" s="5">
        <f t="shared" si="19"/>
        <v>0.76880901119570533</v>
      </c>
      <c r="AW66" s="5">
        <f t="shared" si="19"/>
        <v>0.73943662590800485</v>
      </c>
      <c r="AX66" s="5">
        <f t="shared" si="19"/>
        <v>0.62168959276561553</v>
      </c>
      <c r="AY66" s="5">
        <f t="shared" si="19"/>
        <v>0.34817476597962776</v>
      </c>
      <c r="AZ66" s="5">
        <f t="shared" si="19"/>
        <v>0.66608349509741538</v>
      </c>
      <c r="BA66" s="5">
        <f t="shared" si="19"/>
        <v>0.68105081402186229</v>
      </c>
    </row>
    <row r="67" spans="7:53" x14ac:dyDescent="0.25">
      <c r="G67" s="5"/>
      <c r="H67" s="5"/>
      <c r="I67" s="5"/>
      <c r="J67" s="5"/>
      <c r="K67" s="5"/>
      <c r="L67" s="5"/>
      <c r="M67" s="5"/>
      <c r="N67" t="s">
        <v>79</v>
      </c>
      <c r="O67" s="5">
        <f t="shared" si="19"/>
        <v>0.30064650752502747</v>
      </c>
      <c r="P67" s="5">
        <f t="shared" si="19"/>
        <v>0.23072219579369818</v>
      </c>
      <c r="Q67" s="5">
        <f t="shared" si="19"/>
        <v>0.31440876151142599</v>
      </c>
      <c r="R67" s="5">
        <f t="shared" si="19"/>
        <v>0.18564146692718608</v>
      </c>
      <c r="S67" s="5">
        <f t="shared" si="19"/>
        <v>0.20285357983730476</v>
      </c>
      <c r="T67" s="5">
        <f t="shared" si="19"/>
        <v>0.26988871705440476</v>
      </c>
      <c r="U67" s="5">
        <f t="shared" si="19"/>
        <v>0.36013596167850803</v>
      </c>
      <c r="V67" s="5">
        <f t="shared" si="19"/>
        <v>0.28224048668939705</v>
      </c>
      <c r="W67" s="5">
        <f t="shared" si="19"/>
        <v>0.28565224860791022</v>
      </c>
      <c r="X67" s="5">
        <f t="shared" si="19"/>
        <v>0.33361342904438829</v>
      </c>
      <c r="Y67" s="5">
        <f t="shared" si="19"/>
        <v>0.30732549668543624</v>
      </c>
      <c r="Z67" s="5">
        <f t="shared" si="19"/>
        <v>0.33443459910440992</v>
      </c>
      <c r="AA67" s="5">
        <f t="shared" si="19"/>
        <v>0.22911838384325384</v>
      </c>
      <c r="AB67" s="5">
        <f t="shared" si="19"/>
        <v>0.23205527094283224</v>
      </c>
      <c r="AC67" s="5">
        <f t="shared" si="19"/>
        <v>0.29438550299466448</v>
      </c>
      <c r="AD67" s="5">
        <f t="shared" si="19"/>
        <v>0.22205693396494799</v>
      </c>
      <c r="AE67" s="5">
        <f t="shared" si="19"/>
        <v>0.4396250298346337</v>
      </c>
      <c r="AF67" s="5">
        <f t="shared" si="19"/>
        <v>0.36335109092329959</v>
      </c>
      <c r="AG67" s="5">
        <f t="shared" si="19"/>
        <v>0.23567757105321244</v>
      </c>
      <c r="AH67" s="5">
        <f t="shared" si="19"/>
        <v>0.19973094280979781</v>
      </c>
      <c r="AI67" s="5">
        <f t="shared" si="19"/>
        <v>0.14177996978516702</v>
      </c>
      <c r="AJ67" s="5">
        <f t="shared" si="19"/>
        <v>0.17333498166367142</v>
      </c>
      <c r="AK67" s="5">
        <f t="shared" si="19"/>
        <v>0.25902159971356775</v>
      </c>
      <c r="AL67" s="5">
        <f t="shared" si="19"/>
        <v>0.3345687303010198</v>
      </c>
      <c r="AM67" s="5">
        <f t="shared" si="19"/>
        <v>0.28790062664030769</v>
      </c>
      <c r="AN67" s="5">
        <f t="shared" si="19"/>
        <v>0.15259480830323224</v>
      </c>
      <c r="AO67" s="5">
        <f t="shared" si="19"/>
        <v>0.33891042645086522</v>
      </c>
      <c r="AP67" s="5">
        <f t="shared" si="19"/>
        <v>0.22760868512625973</v>
      </c>
      <c r="AQ67" s="5">
        <f t="shared" si="19"/>
        <v>0.29356381883672233</v>
      </c>
      <c r="AR67" s="5">
        <f t="shared" si="19"/>
        <v>0.40459100973895606</v>
      </c>
      <c r="AS67" s="5">
        <f t="shared" si="19"/>
        <v>0.39913877447521245</v>
      </c>
      <c r="AT67" s="5">
        <f t="shared" si="19"/>
        <v>0.35895423000293003</v>
      </c>
      <c r="AU67" s="5">
        <f t="shared" si="19"/>
        <v>0.2918243140971824</v>
      </c>
      <c r="AV67" s="5">
        <f t="shared" si="19"/>
        <v>0.30145676706149338</v>
      </c>
      <c r="AW67" s="5">
        <f t="shared" si="19"/>
        <v>0.30964171646033367</v>
      </c>
      <c r="AX67" s="5">
        <f t="shared" si="19"/>
        <v>0.38549390569379122</v>
      </c>
      <c r="AY67" s="5">
        <f t="shared" si="19"/>
        <v>0.20748528620653883</v>
      </c>
      <c r="AZ67" s="5">
        <f t="shared" si="19"/>
        <v>0.20906603273752747</v>
      </c>
      <c r="BA67" s="5">
        <f t="shared" si="19"/>
        <v>0.41732709767421611</v>
      </c>
    </row>
    <row r="68" spans="7:53" x14ac:dyDescent="0.25">
      <c r="G68" s="5"/>
      <c r="H68" s="5"/>
      <c r="I68" s="5"/>
      <c r="J68" s="5"/>
      <c r="K68" s="5"/>
      <c r="L68" s="5"/>
      <c r="M68" s="5"/>
      <c r="N68" t="s">
        <v>80</v>
      </c>
      <c r="O68" s="5">
        <f t="shared" si="19"/>
        <v>6.545909843836E-7</v>
      </c>
      <c r="P68" s="5">
        <f t="shared" si="19"/>
        <v>6.5280248442627E-7</v>
      </c>
      <c r="Q68" s="5">
        <f t="shared" si="19"/>
        <v>6.5280248442627E-7</v>
      </c>
      <c r="R68" s="5">
        <f t="shared" si="19"/>
        <v>6.5280248442627E-7</v>
      </c>
      <c r="S68" s="5">
        <f t="shared" si="19"/>
        <v>6.5459306131179672E-7</v>
      </c>
      <c r="T68" s="5">
        <f t="shared" si="19"/>
        <v>6.5280248442627E-7</v>
      </c>
      <c r="U68" s="5">
        <f t="shared" si="19"/>
        <v>6.5280248442627E-7</v>
      </c>
      <c r="V68" s="5">
        <f t="shared" si="19"/>
        <v>6.5280248442627E-7</v>
      </c>
      <c r="W68" s="5">
        <f t="shared" si="19"/>
        <v>6.5515444272049004E-7</v>
      </c>
      <c r="X68" s="5">
        <f t="shared" si="19"/>
        <v>6.5280248442627E-7</v>
      </c>
      <c r="Y68" s="5">
        <f t="shared" si="19"/>
        <v>6.5280248442627E-7</v>
      </c>
      <c r="Z68" s="5">
        <f t="shared" si="19"/>
        <v>6.5280248442627E-7</v>
      </c>
      <c r="AA68" s="5">
        <f t="shared" si="19"/>
        <v>6.545909843836E-7</v>
      </c>
      <c r="AB68" s="5">
        <f t="shared" si="19"/>
        <v>6.5280248442627E-7</v>
      </c>
      <c r="AC68" s="5">
        <f t="shared" si="19"/>
        <v>6.5336594276315665E-7</v>
      </c>
      <c r="AD68" s="5">
        <f t="shared" si="19"/>
        <v>6.5280248442627E-7</v>
      </c>
      <c r="AE68" s="5">
        <f t="shared" si="19"/>
        <v>6.545909843836E-7</v>
      </c>
      <c r="AF68" s="5">
        <f t="shared" si="19"/>
        <v>6.5280248442627E-7</v>
      </c>
      <c r="AG68" s="5">
        <f t="shared" si="19"/>
        <v>6.5280248442627E-7</v>
      </c>
      <c r="AH68" s="5">
        <f t="shared" si="19"/>
        <v>6.5280248442627E-7</v>
      </c>
      <c r="AI68" s="5">
        <f t="shared" si="19"/>
        <v>6.5798770599575665E-7</v>
      </c>
      <c r="AJ68" s="5">
        <f t="shared" si="19"/>
        <v>6.5280248442627E-7</v>
      </c>
      <c r="AK68" s="5">
        <f t="shared" si="19"/>
        <v>6.5280248442627E-7</v>
      </c>
      <c r="AL68" s="5">
        <f t="shared" si="19"/>
        <v>6.5280248442627E-7</v>
      </c>
      <c r="AM68" s="5">
        <f t="shared" si="19"/>
        <v>6.545909843836E-7</v>
      </c>
      <c r="AN68" s="5">
        <f t="shared" si="19"/>
        <v>6.5280248442627E-7</v>
      </c>
      <c r="AO68" s="5">
        <f t="shared" si="19"/>
        <v>6.5280248442627E-7</v>
      </c>
      <c r="AP68" s="5">
        <f t="shared" si="19"/>
        <v>6.5280248442627E-7</v>
      </c>
      <c r="AQ68" s="5">
        <f t="shared" si="19"/>
        <v>6.545909843836E-7</v>
      </c>
      <c r="AR68" s="5">
        <f t="shared" si="19"/>
        <v>6.5281286205520006E-7</v>
      </c>
      <c r="AS68" s="5">
        <f t="shared" si="19"/>
        <v>6.5280248442627E-7</v>
      </c>
      <c r="AT68" s="5">
        <f t="shared" si="19"/>
        <v>6.5280248442627E-7</v>
      </c>
      <c r="AU68" s="5">
        <f t="shared" si="19"/>
        <v>6.545909843836E-7</v>
      </c>
      <c r="AV68" s="5">
        <f t="shared" si="19"/>
        <v>6.5280248442627E-7</v>
      </c>
      <c r="AW68" s="5">
        <f t="shared" si="19"/>
        <v>6.5280248442627E-7</v>
      </c>
      <c r="AX68" s="5">
        <f t="shared" si="19"/>
        <v>6.5280248442627E-7</v>
      </c>
      <c r="AY68" s="5">
        <f t="shared" si="19"/>
        <v>6.545909843836E-7</v>
      </c>
      <c r="AZ68" s="5">
        <f t="shared" si="19"/>
        <v>6.5280248442627E-7</v>
      </c>
      <c r="BA68" s="5">
        <f t="shared" si="19"/>
        <v>6.5280248442627E-7</v>
      </c>
    </row>
    <row r="69" spans="7:53" x14ac:dyDescent="0.25">
      <c r="G69" s="5"/>
      <c r="H69" s="5"/>
      <c r="I69" s="5"/>
      <c r="J69" s="5"/>
      <c r="K69" s="5"/>
      <c r="L69" s="5"/>
      <c r="M69" s="5"/>
      <c r="N69" t="s">
        <v>81</v>
      </c>
      <c r="O69" s="5">
        <f t="shared" si="19"/>
        <v>0.72099743639498048</v>
      </c>
      <c r="P69" s="5">
        <f t="shared" si="19"/>
        <v>0.67332127935032438</v>
      </c>
      <c r="Q69" s="5">
        <f t="shared" si="19"/>
        <v>0.81792225863325774</v>
      </c>
      <c r="R69" s="5">
        <f t="shared" si="19"/>
        <v>0.65279247471828705</v>
      </c>
      <c r="S69" s="5">
        <f t="shared" si="19"/>
        <v>0.81835047685285423</v>
      </c>
      <c r="T69" s="5">
        <f t="shared" si="19"/>
        <v>0.77900513591983556</v>
      </c>
      <c r="U69" s="5">
        <f t="shared" si="19"/>
        <v>0.74504659494686132</v>
      </c>
      <c r="V69" s="5">
        <f t="shared" si="19"/>
        <v>0.71262353860113514</v>
      </c>
      <c r="W69" s="5">
        <f t="shared" si="19"/>
        <v>0.71821636025734137</v>
      </c>
      <c r="X69" s="5">
        <f t="shared" si="19"/>
        <v>0.66579812623247026</v>
      </c>
      <c r="Y69" s="5">
        <f t="shared" si="19"/>
        <v>0.75397074692964794</v>
      </c>
      <c r="Z69" s="5">
        <f t="shared" si="19"/>
        <v>0.75216997912028882</v>
      </c>
      <c r="AA69" s="5">
        <f t="shared" si="19"/>
        <v>0.82262949174832001</v>
      </c>
      <c r="AB69" s="5">
        <f t="shared" si="19"/>
        <v>0.63308454884312892</v>
      </c>
      <c r="AC69" s="5">
        <f t="shared" si="19"/>
        <v>0.61496237939515197</v>
      </c>
      <c r="AD69" s="5">
        <f t="shared" si="19"/>
        <v>0.74938219957021956</v>
      </c>
      <c r="AE69" s="5">
        <f t="shared" si="19"/>
        <v>0.76922687396964007</v>
      </c>
      <c r="AF69" s="5">
        <f t="shared" si="19"/>
        <v>0.63169215977567283</v>
      </c>
      <c r="AG69" s="5">
        <f t="shared" si="19"/>
        <v>0.82253460638512799</v>
      </c>
      <c r="AH69" s="5">
        <f t="shared" si="19"/>
        <v>0.73518238200688613</v>
      </c>
      <c r="AI69" s="5">
        <f t="shared" si="19"/>
        <v>0.57013608626210044</v>
      </c>
      <c r="AJ69" s="5">
        <f t="shared" si="19"/>
        <v>0.64803512478939562</v>
      </c>
      <c r="AK69" s="5">
        <f t="shared" si="19"/>
        <v>0.71370313391814222</v>
      </c>
      <c r="AL69" s="5">
        <f t="shared" si="19"/>
        <v>0.87341151232763647</v>
      </c>
      <c r="AM69" s="5">
        <f t="shared" si="19"/>
        <v>0.82691537023919737</v>
      </c>
      <c r="AN69" s="5">
        <f t="shared" si="19"/>
        <v>0.78496467576133966</v>
      </c>
      <c r="AO69" s="5">
        <f t="shared" si="19"/>
        <v>0.70552371944003467</v>
      </c>
      <c r="AP69" s="5">
        <f t="shared" si="19"/>
        <v>0.76741274467300358</v>
      </c>
      <c r="AQ69" s="5">
        <f t="shared" si="19"/>
        <v>0.64730785427177506</v>
      </c>
      <c r="AR69" s="5">
        <f t="shared" si="19"/>
        <v>0.74026385253701865</v>
      </c>
      <c r="AS69" s="5">
        <f t="shared" si="19"/>
        <v>0.72575520640586133</v>
      </c>
      <c r="AT69" s="5">
        <f t="shared" si="19"/>
        <v>0.80907730221873064</v>
      </c>
      <c r="AU69" s="5">
        <f t="shared" si="19"/>
        <v>0.70165713915526939</v>
      </c>
      <c r="AV69" s="5">
        <f t="shared" si="19"/>
        <v>0.7503171585251156</v>
      </c>
      <c r="AW69" s="5">
        <f t="shared" si="19"/>
        <v>0.71857576512876264</v>
      </c>
      <c r="AX69" s="5">
        <f t="shared" si="19"/>
        <v>0.77704248078234484</v>
      </c>
      <c r="AY69" s="5">
        <f t="shared" si="19"/>
        <v>0.68470351839210042</v>
      </c>
      <c r="AZ69" s="5">
        <f t="shared" si="19"/>
        <v>0.59462826783145062</v>
      </c>
      <c r="BA69" s="5">
        <f t="shared" si="19"/>
        <v>0.83589475225603738</v>
      </c>
    </row>
    <row r="70" spans="7:53" x14ac:dyDescent="0.25">
      <c r="G70" s="5"/>
      <c r="H70" s="5"/>
      <c r="I70" s="5"/>
      <c r="J70" s="5"/>
      <c r="K70" s="5"/>
      <c r="L70" s="5"/>
      <c r="M70" s="5"/>
      <c r="N70" t="s">
        <v>82</v>
      </c>
      <c r="O70" s="5">
        <f t="shared" si="19"/>
        <v>116.720224460026</v>
      </c>
      <c r="P70" s="5">
        <f t="shared" si="19"/>
        <v>137.08914164237399</v>
      </c>
      <c r="Q70" s="5">
        <f t="shared" si="19"/>
        <v>129.084649980688</v>
      </c>
      <c r="R70" s="5">
        <f t="shared" si="19"/>
        <v>109.871881242434</v>
      </c>
      <c r="S70" s="5">
        <f t="shared" si="19"/>
        <v>116.191696914095</v>
      </c>
      <c r="T70" s="5">
        <f t="shared" si="19"/>
        <v>122.200573412285</v>
      </c>
      <c r="U70" s="5">
        <f t="shared" si="19"/>
        <v>135.632648047636</v>
      </c>
      <c r="V70" s="5">
        <f t="shared" si="19"/>
        <v>160.030213882157</v>
      </c>
      <c r="W70" s="5">
        <f t="shared" si="19"/>
        <v>133.89011499985</v>
      </c>
      <c r="X70" s="5">
        <f t="shared" si="19"/>
        <v>128.29745487129</v>
      </c>
      <c r="Y70" s="5">
        <f t="shared" si="19"/>
        <v>124.580750738888</v>
      </c>
      <c r="Z70" s="5">
        <f t="shared" si="19"/>
        <v>126.545448988931</v>
      </c>
      <c r="AA70" s="5">
        <f t="shared" si="19"/>
        <v>122.421105880456</v>
      </c>
      <c r="AB70" s="5">
        <f t="shared" si="19"/>
        <v>98.337915771401399</v>
      </c>
      <c r="AC70" s="5">
        <f t="shared" si="19"/>
        <v>105.63613684765799</v>
      </c>
      <c r="AD70" s="5">
        <f t="shared" si="19"/>
        <v>112.94416255384</v>
      </c>
      <c r="AE70" s="5">
        <f t="shared" si="19"/>
        <v>116.040184415092</v>
      </c>
      <c r="AF70" s="5">
        <f t="shared" si="19"/>
        <v>117.271745486999</v>
      </c>
      <c r="AG70" s="5">
        <f t="shared" si="19"/>
        <v>117.569464159871</v>
      </c>
      <c r="AH70" s="5">
        <f t="shared" si="19"/>
        <v>86.814085884567206</v>
      </c>
      <c r="AI70" s="5">
        <f t="shared" si="19"/>
        <v>78.699680520385002</v>
      </c>
      <c r="AJ70" s="5">
        <f t="shared" si="19"/>
        <v>122.253113902416</v>
      </c>
      <c r="AK70" s="5">
        <f t="shared" si="19"/>
        <v>110.398377186513</v>
      </c>
      <c r="AL70" s="5">
        <f t="shared" si="19"/>
        <v>93.2615257326933</v>
      </c>
      <c r="AM70" s="5">
        <f t="shared" si="19"/>
        <v>92.663044011821199</v>
      </c>
      <c r="AN70" s="5">
        <f t="shared" si="19"/>
        <v>100.578754638929</v>
      </c>
      <c r="AO70" s="5">
        <f t="shared" si="19"/>
        <v>126.15295135265499</v>
      </c>
      <c r="AP70" s="5">
        <f t="shared" si="19"/>
        <v>102.42486206511199</v>
      </c>
      <c r="AQ70" s="5">
        <f t="shared" si="19"/>
        <v>95.0871422906162</v>
      </c>
      <c r="AR70" s="5">
        <f t="shared" si="19"/>
        <v>100.163707243213</v>
      </c>
      <c r="AS70" s="5">
        <f t="shared" si="19"/>
        <v>107.460739859988</v>
      </c>
      <c r="AT70" s="5">
        <f t="shared" si="19"/>
        <v>108.255457190005</v>
      </c>
      <c r="AU70" s="5">
        <f t="shared" si="19"/>
        <v>113.045997220654</v>
      </c>
      <c r="AV70" s="5">
        <f t="shared" si="19"/>
        <v>109.84201123113699</v>
      </c>
      <c r="AW70" s="5">
        <f t="shared" si="19"/>
        <v>88.897535559231201</v>
      </c>
      <c r="AX70" s="5">
        <f t="shared" si="19"/>
        <v>113.931128720267</v>
      </c>
      <c r="AY70" s="5">
        <f t="shared" si="19"/>
        <v>88.627148352892107</v>
      </c>
      <c r="AZ70" s="5">
        <f t="shared" si="19"/>
        <v>86.005389649581403</v>
      </c>
      <c r="BA70" s="5">
        <f t="shared" si="19"/>
        <v>113.122469269814</v>
      </c>
    </row>
    <row r="71" spans="7:53" x14ac:dyDescent="0.25">
      <c r="G71" s="5"/>
      <c r="H71" s="5"/>
      <c r="I71" s="5"/>
      <c r="J71" s="5"/>
      <c r="K71" s="5"/>
      <c r="L71" s="5"/>
      <c r="M71" s="5"/>
      <c r="N71" t="s">
        <v>83</v>
      </c>
      <c r="O71" s="5">
        <f t="shared" si="19"/>
        <v>2.2225110114094859E-6</v>
      </c>
      <c r="P71" s="5">
        <f t="shared" si="19"/>
        <v>2.2164051673822464E-6</v>
      </c>
      <c r="Q71" s="5">
        <f t="shared" si="19"/>
        <v>2.2165750595933249E-6</v>
      </c>
      <c r="R71" s="5">
        <f t="shared" si="19"/>
        <v>2.2163451051197504E-6</v>
      </c>
      <c r="S71" s="5">
        <f t="shared" si="19"/>
        <v>2.2226371710669143E-6</v>
      </c>
      <c r="T71" s="5">
        <f t="shared" si="19"/>
        <v>2.2164712428880716E-6</v>
      </c>
      <c r="U71" s="5">
        <f t="shared" si="19"/>
        <v>2.2163855139024072E-6</v>
      </c>
      <c r="V71" s="5">
        <f t="shared" si="19"/>
        <v>2.2163789075132896E-6</v>
      </c>
      <c r="W71" s="5">
        <f t="shared" si="19"/>
        <v>2.2224925231351072E-6</v>
      </c>
      <c r="X71" s="5">
        <f t="shared" si="19"/>
        <v>2.216296489724204E-6</v>
      </c>
      <c r="Y71" s="5">
        <f t="shared" si="19"/>
        <v>2.2165092366960357E-6</v>
      </c>
      <c r="Z71" s="5">
        <f t="shared" si="19"/>
        <v>2.2163899661176252E-6</v>
      </c>
      <c r="AA71" s="5">
        <f t="shared" si="19"/>
        <v>2.2225803485836391E-6</v>
      </c>
      <c r="AB71" s="5">
        <f t="shared" si="19"/>
        <v>2.2163441965234893E-6</v>
      </c>
      <c r="AC71" s="5">
        <f t="shared" si="19"/>
        <v>2.2163818635211074E-6</v>
      </c>
      <c r="AD71" s="5">
        <f t="shared" si="19"/>
        <v>2.2165402661206107E-6</v>
      </c>
      <c r="AE71" s="5">
        <f t="shared" si="19"/>
        <v>2.2224504187450322E-6</v>
      </c>
      <c r="AF71" s="5">
        <f t="shared" si="19"/>
        <v>2.2164362702013001E-6</v>
      </c>
      <c r="AG71" s="5">
        <f t="shared" si="19"/>
        <v>2.2163543484287571E-6</v>
      </c>
      <c r="AH71" s="5">
        <f t="shared" si="19"/>
        <v>2.2163596978349143E-6</v>
      </c>
      <c r="AI71" s="5">
        <f t="shared" si="19"/>
        <v>2.2101351248083356E-6</v>
      </c>
      <c r="AJ71" s="5">
        <f t="shared" si="19"/>
        <v>2.2163868318123324E-6</v>
      </c>
      <c r="AK71" s="5">
        <f t="shared" si="19"/>
        <v>2.2164958487208929E-6</v>
      </c>
      <c r="AL71" s="5">
        <f t="shared" si="19"/>
        <v>2.2164936204030429E-6</v>
      </c>
      <c r="AM71" s="5">
        <f t="shared" si="19"/>
        <v>2.2225788217937074E-6</v>
      </c>
      <c r="AN71" s="5">
        <f t="shared" si="19"/>
        <v>2.2164162903401431E-6</v>
      </c>
      <c r="AO71" s="5">
        <f t="shared" si="19"/>
        <v>2.2164475306469967E-6</v>
      </c>
      <c r="AP71" s="5">
        <f t="shared" si="19"/>
        <v>2.2164906962699286E-6</v>
      </c>
      <c r="AQ71" s="5">
        <f t="shared" si="19"/>
        <v>2.2224998545456535E-6</v>
      </c>
      <c r="AR71" s="5">
        <f t="shared" si="19"/>
        <v>2.2163007197837215E-6</v>
      </c>
      <c r="AS71" s="5">
        <f t="shared" si="19"/>
        <v>2.2164362286108499E-6</v>
      </c>
      <c r="AT71" s="5">
        <f t="shared" si="19"/>
        <v>2.216410779399625E-6</v>
      </c>
      <c r="AU71" s="5">
        <f t="shared" si="19"/>
        <v>2.2226690771446858E-6</v>
      </c>
      <c r="AV71" s="5">
        <f t="shared" si="19"/>
        <v>2.2163374147970824E-6</v>
      </c>
      <c r="AW71" s="5">
        <f t="shared" si="19"/>
        <v>2.2163819582471109E-6</v>
      </c>
      <c r="AX71" s="5">
        <f t="shared" si="19"/>
        <v>2.2165882373319108E-6</v>
      </c>
      <c r="AY71" s="5">
        <f t="shared" si="19"/>
        <v>2.2224614304796214E-6</v>
      </c>
      <c r="AZ71" s="5">
        <f t="shared" si="19"/>
        <v>2.2164269218285217E-6</v>
      </c>
      <c r="BA71" s="5">
        <f t="shared" si="19"/>
        <v>2.216371060520368E-6</v>
      </c>
    </row>
    <row r="72" spans="7:53" x14ac:dyDescent="0.25">
      <c r="G72" s="5"/>
      <c r="H72" s="5"/>
      <c r="I72" s="5"/>
      <c r="J72" s="5"/>
      <c r="K72" s="5"/>
      <c r="L72" s="5"/>
      <c r="M72" s="5"/>
      <c r="N72" t="s">
        <v>84</v>
      </c>
      <c r="O72" s="5">
        <f t="shared" si="19"/>
        <v>1.2764447482517622</v>
      </c>
      <c r="P72" s="5">
        <f t="shared" si="19"/>
        <v>1.1919452503381311</v>
      </c>
      <c r="Q72" s="5">
        <f t="shared" si="19"/>
        <v>1.0426112550403852</v>
      </c>
      <c r="R72" s="5">
        <f t="shared" si="19"/>
        <v>0.9930715373690574</v>
      </c>
      <c r="S72" s="5">
        <f t="shared" si="19"/>
        <v>1.2781079019392541</v>
      </c>
      <c r="T72" s="5">
        <f t="shared" si="19"/>
        <v>1.2070542783145246</v>
      </c>
      <c r="U72" s="5">
        <f t="shared" si="19"/>
        <v>1.3602097902773607</v>
      </c>
      <c r="V72" s="5">
        <f t="shared" si="19"/>
        <v>1.4223789876455246</v>
      </c>
      <c r="W72" s="5">
        <f t="shared" si="19"/>
        <v>1.5420071559587132</v>
      </c>
      <c r="X72" s="5">
        <f t="shared" si="19"/>
        <v>1.5976174641024998</v>
      </c>
      <c r="Y72" s="5">
        <f t="shared" si="19"/>
        <v>1.1365714516586229</v>
      </c>
      <c r="Z72" s="5">
        <f t="shared" si="19"/>
        <v>1.2055733995208688</v>
      </c>
      <c r="AA72" s="5">
        <f t="shared" si="19"/>
        <v>1.2179321417460411</v>
      </c>
      <c r="AB72" s="5">
        <f t="shared" si="19"/>
        <v>1.1211627548290164</v>
      </c>
      <c r="AC72" s="5">
        <f t="shared" si="19"/>
        <v>1.1985085194801721</v>
      </c>
      <c r="AD72" s="5">
        <f t="shared" si="19"/>
        <v>1.2417924648590328</v>
      </c>
      <c r="AE72" s="5">
        <f t="shared" si="19"/>
        <v>1.3918843130410901</v>
      </c>
      <c r="AF72" s="5">
        <f t="shared" si="19"/>
        <v>1.2825879693072706</v>
      </c>
      <c r="AG72" s="5">
        <f t="shared" si="19"/>
        <v>1.2507588337998032</v>
      </c>
      <c r="AH72" s="5">
        <f t="shared" si="19"/>
        <v>1.1756514267521967</v>
      </c>
      <c r="AI72" s="5">
        <f t="shared" si="19"/>
        <v>1.425834529627418</v>
      </c>
      <c r="AJ72" s="5">
        <f t="shared" ref="AJ72:BV72" si="20">IFERROR(AJ17/$E17,0)</f>
        <v>1.3865115571305082</v>
      </c>
      <c r="AK72" s="5">
        <f t="shared" si="20"/>
        <v>1.314669947631582</v>
      </c>
      <c r="AL72" s="5">
        <f t="shared" si="20"/>
        <v>1.2322728959934344</v>
      </c>
      <c r="AM72" s="5">
        <f t="shared" si="20"/>
        <v>1.2270941558783115</v>
      </c>
      <c r="AN72" s="5">
        <f t="shared" si="20"/>
        <v>1.4267572975167377</v>
      </c>
      <c r="AO72" s="5">
        <f t="shared" si="20"/>
        <v>1.3592899797358771</v>
      </c>
      <c r="AP72" s="5">
        <f t="shared" si="20"/>
        <v>1.2229773731837212</v>
      </c>
      <c r="AQ72" s="5">
        <f t="shared" si="20"/>
        <v>1.089642606653713</v>
      </c>
      <c r="AR72" s="5">
        <f t="shared" si="20"/>
        <v>1.1464366282477787</v>
      </c>
      <c r="AS72" s="5">
        <f t="shared" si="20"/>
        <v>1.2826225103667213</v>
      </c>
      <c r="AT72" s="5">
        <f t="shared" si="20"/>
        <v>1.4018492705332706</v>
      </c>
      <c r="AU72" s="5">
        <f t="shared" si="20"/>
        <v>1.3142521605140656</v>
      </c>
      <c r="AV72" s="5">
        <f t="shared" si="20"/>
        <v>1.1232278129143607</v>
      </c>
      <c r="AW72" s="5">
        <f t="shared" si="20"/>
        <v>1.1390065314170985</v>
      </c>
      <c r="AX72" s="5">
        <f t="shared" si="20"/>
        <v>0.86888693990385246</v>
      </c>
      <c r="AY72" s="5">
        <f t="shared" si="20"/>
        <v>1.1845623320352541</v>
      </c>
      <c r="AZ72" s="5">
        <f t="shared" si="20"/>
        <v>1.0641503194100819</v>
      </c>
      <c r="BA72" s="5">
        <f t="shared" si="20"/>
        <v>1.2402082737673443</v>
      </c>
    </row>
    <row r="73" spans="7:53" x14ac:dyDescent="0.25">
      <c r="G73" s="5"/>
      <c r="H73" s="5"/>
      <c r="I73" s="5"/>
      <c r="J73" s="5"/>
      <c r="K73" s="5"/>
      <c r="L73" s="5"/>
      <c r="M73" s="5"/>
      <c r="N73" t="s">
        <v>85</v>
      </c>
      <c r="O73" s="5">
        <f t="shared" ref="O73:BA79" si="21">IFERROR(O18/$E18,0)</f>
        <v>0.1534575873379195</v>
      </c>
      <c r="P73" s="5">
        <f t="shared" si="21"/>
        <v>0.17337885457192867</v>
      </c>
      <c r="Q73" s="5">
        <f t="shared" si="21"/>
        <v>0.1747961737520122</v>
      </c>
      <c r="R73" s="5">
        <f t="shared" si="21"/>
        <v>0.14894208912986523</v>
      </c>
      <c r="S73" s="5">
        <f t="shared" si="21"/>
        <v>0.17581873938143661</v>
      </c>
      <c r="T73" s="5">
        <f t="shared" si="21"/>
        <v>0.17752949851924937</v>
      </c>
      <c r="U73" s="5">
        <f t="shared" si="21"/>
        <v>0.22811644442156889</v>
      </c>
      <c r="V73" s="5">
        <f t="shared" si="21"/>
        <v>0.24485209853512194</v>
      </c>
      <c r="W73" s="5">
        <f t="shared" si="21"/>
        <v>0.27293608358213295</v>
      </c>
      <c r="X73" s="5">
        <f t="shared" si="21"/>
        <v>0.26940448314817134</v>
      </c>
      <c r="Y73" s="5">
        <f t="shared" si="21"/>
        <v>0.24017684813678478</v>
      </c>
      <c r="Z73" s="5">
        <f t="shared" si="21"/>
        <v>0.21899084997176096</v>
      </c>
      <c r="AA73" s="5">
        <f t="shared" si="21"/>
        <v>0.12111921196861829</v>
      </c>
      <c r="AB73" s="5">
        <f t="shared" si="21"/>
        <v>0.14710058489448841</v>
      </c>
      <c r="AC73" s="5">
        <f t="shared" si="21"/>
        <v>0.20149443959231891</v>
      </c>
      <c r="AD73" s="5">
        <f t="shared" si="21"/>
        <v>0.15949137927715243</v>
      </c>
      <c r="AE73" s="5">
        <f t="shared" si="21"/>
        <v>0.24670591712106099</v>
      </c>
      <c r="AF73" s="5">
        <f t="shared" si="21"/>
        <v>0.26295496818887559</v>
      </c>
      <c r="AG73" s="5">
        <f t="shared" si="21"/>
        <v>0.2203901904152207</v>
      </c>
      <c r="AH73" s="5">
        <f t="shared" si="21"/>
        <v>0.16843732042588722</v>
      </c>
      <c r="AI73" s="5">
        <f t="shared" si="21"/>
        <v>0.24742253645534515</v>
      </c>
      <c r="AJ73" s="5">
        <f t="shared" si="21"/>
        <v>0.24472954001105915</v>
      </c>
      <c r="AK73" s="5">
        <f t="shared" si="21"/>
        <v>0.24882569144301647</v>
      </c>
      <c r="AL73" s="5">
        <f t="shared" si="21"/>
        <v>0.16358129620601219</v>
      </c>
      <c r="AM73" s="5">
        <f t="shared" si="21"/>
        <v>0.18000720175916646</v>
      </c>
      <c r="AN73" s="5">
        <f t="shared" si="21"/>
        <v>0.21535940490122926</v>
      </c>
      <c r="AO73" s="5">
        <f t="shared" si="21"/>
        <v>0.2615044484349805</v>
      </c>
      <c r="AP73" s="5">
        <f t="shared" si="21"/>
        <v>0.14149298687654754</v>
      </c>
      <c r="AQ73" s="5">
        <f t="shared" si="21"/>
        <v>0.1591436609979823</v>
      </c>
      <c r="AR73" s="5">
        <f t="shared" si="21"/>
        <v>0.17090881494057134</v>
      </c>
      <c r="AS73" s="5">
        <f t="shared" si="21"/>
        <v>0.16783841874110733</v>
      </c>
      <c r="AT73" s="5">
        <f t="shared" si="21"/>
        <v>0.22532067186700366</v>
      </c>
      <c r="AU73" s="5">
        <f t="shared" si="21"/>
        <v>0.15934294284893233</v>
      </c>
      <c r="AV73" s="5">
        <f t="shared" si="21"/>
        <v>0.12753122158759633</v>
      </c>
      <c r="AW73" s="5">
        <f t="shared" si="21"/>
        <v>0.1396240509647122</v>
      </c>
      <c r="AX73" s="5">
        <f t="shared" si="21"/>
        <v>0.11155664093485915</v>
      </c>
      <c r="AY73" s="5">
        <f t="shared" si="21"/>
        <v>0.1166415106513872</v>
      </c>
      <c r="AZ73" s="5">
        <f t="shared" si="21"/>
        <v>0.14642464735056526</v>
      </c>
      <c r="BA73" s="5">
        <f t="shared" si="21"/>
        <v>0.13926846898979878</v>
      </c>
    </row>
    <row r="74" spans="7:53" x14ac:dyDescent="0.25">
      <c r="G74" s="5"/>
      <c r="H74" s="5"/>
      <c r="I74" s="5"/>
      <c r="J74" s="5"/>
      <c r="K74" s="5"/>
      <c r="L74" s="5"/>
      <c r="M74" s="5"/>
      <c r="N74" t="s">
        <v>86</v>
      </c>
      <c r="O74" s="5">
        <f t="shared" si="21"/>
        <v>3.1219535545395414</v>
      </c>
      <c r="P74" s="5">
        <f t="shared" si="21"/>
        <v>3.2199387494852476</v>
      </c>
      <c r="Q74" s="5">
        <f t="shared" si="21"/>
        <v>3.1456391038830329</v>
      </c>
      <c r="R74" s="5">
        <f t="shared" si="21"/>
        <v>3.3732584123276235</v>
      </c>
      <c r="S74" s="5">
        <f t="shared" si="21"/>
        <v>2.8298603992832572</v>
      </c>
      <c r="T74" s="5">
        <f t="shared" si="21"/>
        <v>3.7800108662986136</v>
      </c>
      <c r="U74" s="5">
        <f t="shared" si="21"/>
        <v>3.6957349463300329</v>
      </c>
      <c r="V74" s="5">
        <f t="shared" si="21"/>
        <v>3.7820371316144552</v>
      </c>
      <c r="W74" s="5">
        <f t="shared" si="21"/>
        <v>3.3328661446213528</v>
      </c>
      <c r="X74" s="5">
        <f t="shared" si="21"/>
        <v>3.0089699881104655</v>
      </c>
      <c r="Y74" s="5">
        <f t="shared" si="21"/>
        <v>3.28829796647566</v>
      </c>
      <c r="Z74" s="5">
        <f t="shared" si="21"/>
        <v>3.5748608582253465</v>
      </c>
      <c r="AA74" s="5">
        <f t="shared" si="21"/>
        <v>2.8278320716379897</v>
      </c>
      <c r="AB74" s="5">
        <f t="shared" si="21"/>
        <v>2.7658097811385081</v>
      </c>
      <c r="AC74" s="5">
        <f t="shared" si="21"/>
        <v>2.9687449301167557</v>
      </c>
      <c r="AD74" s="5">
        <f t="shared" si="21"/>
        <v>3.1146511869553923</v>
      </c>
      <c r="AE74" s="5">
        <f t="shared" si="21"/>
        <v>3.1069242022322179</v>
      </c>
      <c r="AF74" s="5">
        <f t="shared" si="21"/>
        <v>2.6303340125916108</v>
      </c>
      <c r="AG74" s="5">
        <f t="shared" si="21"/>
        <v>3.6218975325918481</v>
      </c>
      <c r="AH74" s="5">
        <f t="shared" si="21"/>
        <v>2.5394852497649603</v>
      </c>
      <c r="AI74" s="5">
        <f t="shared" si="21"/>
        <v>1.4740871093661156</v>
      </c>
      <c r="AJ74" s="5">
        <f t="shared" si="21"/>
        <v>2.6092405091386861</v>
      </c>
      <c r="AK74" s="5">
        <f t="shared" si="21"/>
        <v>2.2907897259992307</v>
      </c>
      <c r="AL74" s="5">
        <f t="shared" si="21"/>
        <v>2.3930500400062709</v>
      </c>
      <c r="AM74" s="5">
        <f t="shared" si="21"/>
        <v>2.1222428359403827</v>
      </c>
      <c r="AN74" s="5">
        <f t="shared" si="21"/>
        <v>2.4007592264056834</v>
      </c>
      <c r="AO74" s="5">
        <f t="shared" si="21"/>
        <v>2.5013868282204688</v>
      </c>
      <c r="AP74" s="5">
        <f t="shared" si="21"/>
        <v>2.8976914115345842</v>
      </c>
      <c r="AQ74" s="5">
        <f t="shared" si="21"/>
        <v>2.3405844788792969</v>
      </c>
      <c r="AR74" s="5">
        <f t="shared" si="21"/>
        <v>1.9424094454434124</v>
      </c>
      <c r="AS74" s="5">
        <f t="shared" si="21"/>
        <v>2.8856525389133991</v>
      </c>
      <c r="AT74" s="5">
        <f t="shared" si="21"/>
        <v>2.5599842350318847</v>
      </c>
      <c r="AU74" s="5">
        <f t="shared" si="21"/>
        <v>2.8755500031174783</v>
      </c>
      <c r="AV74" s="5">
        <f t="shared" si="21"/>
        <v>2.8726155618814158</v>
      </c>
      <c r="AW74" s="5">
        <f t="shared" si="21"/>
        <v>2.3947212340973136</v>
      </c>
      <c r="AX74" s="5">
        <f t="shared" si="21"/>
        <v>2.3334762414427921</v>
      </c>
      <c r="AY74" s="5">
        <f t="shared" si="21"/>
        <v>2.4792349635749109</v>
      </c>
      <c r="AZ74" s="5">
        <f t="shared" si="21"/>
        <v>2.0741072621829901</v>
      </c>
      <c r="BA74" s="5">
        <f t="shared" si="21"/>
        <v>2.3906529948739075</v>
      </c>
    </row>
    <row r="75" spans="7:53" x14ac:dyDescent="0.25">
      <c r="G75" s="5"/>
      <c r="H75" s="5"/>
      <c r="I75" s="5"/>
      <c r="J75" s="5"/>
      <c r="K75" s="5"/>
      <c r="L75" s="5"/>
      <c r="M75" s="5"/>
      <c r="N75" t="s">
        <v>87</v>
      </c>
      <c r="O75" s="5">
        <f t="shared" si="21"/>
        <v>1.5718877997498366E-6</v>
      </c>
      <c r="P75" s="5">
        <f t="shared" si="21"/>
        <v>1.56759459016612E-6</v>
      </c>
      <c r="Q75" s="5">
        <f t="shared" si="21"/>
        <v>1.5675655354229634E-6</v>
      </c>
      <c r="R75" s="5">
        <f t="shared" si="21"/>
        <v>1.5675696866548333E-6</v>
      </c>
      <c r="S75" s="5">
        <f t="shared" si="21"/>
        <v>1.5717548605637033E-6</v>
      </c>
      <c r="T75" s="5">
        <f t="shared" si="21"/>
        <v>1.5675734042155698E-6</v>
      </c>
      <c r="U75" s="5">
        <f t="shared" si="21"/>
        <v>1.5675981903947932E-6</v>
      </c>
      <c r="V75" s="5">
        <f t="shared" si="21"/>
        <v>1.5676293865966633E-6</v>
      </c>
      <c r="W75" s="5">
        <f t="shared" si="21"/>
        <v>1.5717455976233134E-6</v>
      </c>
      <c r="X75" s="5">
        <f t="shared" si="21"/>
        <v>1.56756787143155E-6</v>
      </c>
      <c r="Y75" s="5">
        <f t="shared" si="21"/>
        <v>1.5675509735193902E-6</v>
      </c>
      <c r="Z75" s="5">
        <f t="shared" si="21"/>
        <v>1.5675781949895068E-6</v>
      </c>
      <c r="AA75" s="5">
        <f t="shared" si="21"/>
        <v>1.57182113748886E-6</v>
      </c>
      <c r="AB75" s="5">
        <f t="shared" si="21"/>
        <v>1.5675590940401001E-6</v>
      </c>
      <c r="AC75" s="5">
        <f t="shared" si="21"/>
        <v>1.5676298667923967E-6</v>
      </c>
      <c r="AD75" s="5">
        <f t="shared" si="21"/>
        <v>1.5675316755842899E-6</v>
      </c>
      <c r="AE75" s="5">
        <f t="shared" si="21"/>
        <v>1.5717721262857701E-6</v>
      </c>
      <c r="AF75" s="5">
        <f t="shared" si="21"/>
        <v>1.5674269692659333E-6</v>
      </c>
      <c r="AG75" s="5">
        <f t="shared" si="21"/>
        <v>1.56748239637701E-6</v>
      </c>
      <c r="AH75" s="5">
        <f t="shared" si="21"/>
        <v>1.5676262160108167E-6</v>
      </c>
      <c r="AI75" s="5">
        <f t="shared" si="21"/>
        <v>1.5630505133734899E-6</v>
      </c>
      <c r="AJ75" s="5">
        <f t="shared" si="21"/>
        <v>1.5675301889258634E-6</v>
      </c>
      <c r="AK75" s="5">
        <f t="shared" si="21"/>
        <v>1.5675356090995633E-6</v>
      </c>
      <c r="AL75" s="5">
        <f t="shared" si="21"/>
        <v>1.5675077294182501E-6</v>
      </c>
      <c r="AM75" s="5">
        <f t="shared" si="21"/>
        <v>1.5717669827326132E-6</v>
      </c>
      <c r="AN75" s="5">
        <f t="shared" si="21"/>
        <v>1.5676237232749134E-6</v>
      </c>
      <c r="AO75" s="5">
        <f t="shared" si="21"/>
        <v>1.5676287329108334E-6</v>
      </c>
      <c r="AP75" s="5">
        <f t="shared" si="21"/>
        <v>1.5675064221924931E-6</v>
      </c>
      <c r="AQ75" s="5">
        <f t="shared" si="21"/>
        <v>1.5718144649066434E-6</v>
      </c>
      <c r="AR75" s="5">
        <f t="shared" si="21"/>
        <v>1.56761930389984E-6</v>
      </c>
      <c r="AS75" s="5">
        <f t="shared" si="21"/>
        <v>1.56756494311344E-6</v>
      </c>
      <c r="AT75" s="5">
        <f t="shared" si="21"/>
        <v>1.5676165697668334E-6</v>
      </c>
      <c r="AU75" s="5">
        <f t="shared" si="21"/>
        <v>1.5717436292212667E-6</v>
      </c>
      <c r="AV75" s="5">
        <f t="shared" si="21"/>
        <v>1.5674648909594634E-6</v>
      </c>
      <c r="AW75" s="5">
        <f t="shared" si="21"/>
        <v>1.5675166436071798E-6</v>
      </c>
      <c r="AX75" s="5">
        <f t="shared" si="21"/>
        <v>1.5675603138406766E-6</v>
      </c>
      <c r="AY75" s="5">
        <f t="shared" si="21"/>
        <v>1.5717458380871901E-6</v>
      </c>
      <c r="AZ75" s="5">
        <f t="shared" si="21"/>
        <v>1.5674912953686932E-6</v>
      </c>
      <c r="BA75" s="5">
        <f t="shared" si="21"/>
        <v>1.5675924084381534E-6</v>
      </c>
    </row>
    <row r="76" spans="7:53" x14ac:dyDescent="0.25">
      <c r="G76" s="5"/>
      <c r="H76" s="5"/>
      <c r="I76" s="5"/>
      <c r="J76" s="5"/>
      <c r="K76" s="5"/>
      <c r="L76" s="5"/>
      <c r="M76" s="5"/>
      <c r="N76" t="s">
        <v>88</v>
      </c>
      <c r="O76" s="5">
        <f t="shared" si="21"/>
        <v>0.11224114885104114</v>
      </c>
      <c r="P76" s="5">
        <f t="shared" si="21"/>
        <v>0.10928924939118541</v>
      </c>
      <c r="Q76" s="5">
        <f t="shared" si="21"/>
        <v>0.11790061725440885</v>
      </c>
      <c r="R76" s="5">
        <f t="shared" si="21"/>
        <v>0.10460780237553009</v>
      </c>
      <c r="S76" s="5">
        <f t="shared" si="21"/>
        <v>0.11932287670368275</v>
      </c>
      <c r="T76" s="5">
        <f t="shared" si="21"/>
        <v>9.5661060438451767E-2</v>
      </c>
      <c r="U76" s="5">
        <f t="shared" si="21"/>
        <v>0.10905961436901991</v>
      </c>
      <c r="V76" s="5">
        <f t="shared" si="21"/>
        <v>0.10941556179514336</v>
      </c>
      <c r="W76" s="5">
        <f t="shared" si="21"/>
        <v>0.10965033105328451</v>
      </c>
      <c r="X76" s="5">
        <f t="shared" si="21"/>
        <v>0.12075931693916371</v>
      </c>
      <c r="Y76" s="5">
        <f t="shared" si="21"/>
        <v>0.12063564158299735</v>
      </c>
      <c r="Z76" s="5">
        <f t="shared" si="21"/>
        <v>0.10231188765567477</v>
      </c>
      <c r="AA76" s="5">
        <f t="shared" si="21"/>
        <v>0.11436512597432831</v>
      </c>
      <c r="AB76" s="5">
        <f t="shared" si="21"/>
        <v>0.12900365083094867</v>
      </c>
      <c r="AC76" s="5">
        <f t="shared" si="21"/>
        <v>0.10446117046538098</v>
      </c>
      <c r="AD76" s="5">
        <f t="shared" si="21"/>
        <v>0.11640180090159248</v>
      </c>
      <c r="AE76" s="5">
        <f t="shared" si="21"/>
        <v>0.11305647314247788</v>
      </c>
      <c r="AF76" s="5">
        <f t="shared" si="21"/>
        <v>0.12251182654862079</v>
      </c>
      <c r="AG76" s="5">
        <f t="shared" si="21"/>
        <v>0.10972465288275708</v>
      </c>
      <c r="AH76" s="5">
        <f t="shared" si="21"/>
        <v>0.10881065062306196</v>
      </c>
      <c r="AI76" s="5">
        <f t="shared" si="21"/>
        <v>0.12210499489916239</v>
      </c>
      <c r="AJ76" s="5">
        <f t="shared" si="21"/>
        <v>0.12194519447481593</v>
      </c>
      <c r="AK76" s="5">
        <f t="shared" si="21"/>
        <v>0.11283456430871992</v>
      </c>
      <c r="AL76" s="5">
        <f t="shared" si="21"/>
        <v>0.10571090421658939</v>
      </c>
      <c r="AM76" s="5">
        <f t="shared" si="21"/>
        <v>0.1175763136974261</v>
      </c>
      <c r="AN76" s="5">
        <f t="shared" si="21"/>
        <v>0.12768195359060266</v>
      </c>
      <c r="AO76" s="5">
        <f t="shared" si="21"/>
        <v>0.12741396796328408</v>
      </c>
      <c r="AP76" s="5">
        <f t="shared" si="21"/>
        <v>0.11661752630412124</v>
      </c>
      <c r="AQ76" s="5">
        <f t="shared" si="21"/>
        <v>0.11805392558568362</v>
      </c>
      <c r="AR76" s="5">
        <f t="shared" si="21"/>
        <v>0.10535399969163761</v>
      </c>
      <c r="AS76" s="5">
        <f t="shared" si="21"/>
        <v>0.12596423556784203</v>
      </c>
      <c r="AT76" s="5">
        <f t="shared" si="21"/>
        <v>0.12491371062144159</v>
      </c>
      <c r="AU76" s="5">
        <f t="shared" si="21"/>
        <v>0.10672660149004512</v>
      </c>
      <c r="AV76" s="5">
        <f t="shared" si="21"/>
        <v>0.12063641372050088</v>
      </c>
      <c r="AW76" s="5">
        <f t="shared" si="21"/>
        <v>0.13139471855672477</v>
      </c>
      <c r="AX76" s="5">
        <f t="shared" si="21"/>
        <v>0.11376991262430089</v>
      </c>
      <c r="AY76" s="5">
        <f t="shared" si="21"/>
        <v>0.12157279965914823</v>
      </c>
      <c r="AZ76" s="5">
        <f t="shared" si="21"/>
        <v>0.12538612353480444</v>
      </c>
      <c r="BA76" s="5">
        <f t="shared" si="21"/>
        <v>0.11966568841537256</v>
      </c>
    </row>
    <row r="77" spans="7:53" x14ac:dyDescent="0.25">
      <c r="G77" s="5"/>
      <c r="H77" s="5"/>
      <c r="I77" s="5"/>
      <c r="J77" s="5"/>
      <c r="K77" s="5"/>
      <c r="L77" s="5"/>
      <c r="M77" s="5"/>
      <c r="N77" t="s">
        <v>89</v>
      </c>
      <c r="O77" s="5">
        <f t="shared" si="21"/>
        <v>0.39883131818903844</v>
      </c>
      <c r="P77" s="5">
        <f t="shared" si="21"/>
        <v>0.40368819523975774</v>
      </c>
      <c r="Q77" s="5">
        <f t="shared" si="21"/>
        <v>0.35355552720480848</v>
      </c>
      <c r="R77" s="5">
        <f t="shared" si="21"/>
        <v>0.32384613725044653</v>
      </c>
      <c r="S77" s="5">
        <f t="shared" si="21"/>
        <v>0.35664517591272848</v>
      </c>
      <c r="T77" s="5">
        <f t="shared" si="21"/>
        <v>0.32299204805350884</v>
      </c>
      <c r="U77" s="5">
        <f t="shared" si="21"/>
        <v>0.33040754760622842</v>
      </c>
      <c r="V77" s="5">
        <f t="shared" si="21"/>
        <v>0.33613439905927539</v>
      </c>
      <c r="W77" s="5">
        <f t="shared" si="21"/>
        <v>0.31191978411233734</v>
      </c>
      <c r="X77" s="5">
        <f t="shared" si="21"/>
        <v>0.33851131306181614</v>
      </c>
      <c r="Y77" s="5">
        <f t="shared" si="21"/>
        <v>0.33211872808308002</v>
      </c>
      <c r="Z77" s="5">
        <f t="shared" si="21"/>
        <v>0.32419556510429232</v>
      </c>
      <c r="AA77" s="5">
        <f t="shared" si="21"/>
        <v>0.3342259603307085</v>
      </c>
      <c r="AB77" s="5">
        <f t="shared" si="21"/>
        <v>0.36133139379921464</v>
      </c>
      <c r="AC77" s="5">
        <f t="shared" si="21"/>
        <v>0.34641285903782271</v>
      </c>
      <c r="AD77" s="5">
        <f t="shared" si="21"/>
        <v>0.34796228321661038</v>
      </c>
      <c r="AE77" s="5">
        <f t="shared" si="21"/>
        <v>0.34347467844700924</v>
      </c>
      <c r="AF77" s="5">
        <f t="shared" si="21"/>
        <v>0.33490626579143384</v>
      </c>
      <c r="AG77" s="5">
        <f t="shared" si="21"/>
        <v>0.29658806648726577</v>
      </c>
      <c r="AH77" s="5">
        <f t="shared" si="21"/>
        <v>0.34557682870769424</v>
      </c>
      <c r="AI77" s="5">
        <f t="shared" si="21"/>
        <v>0.32407863906238499</v>
      </c>
      <c r="AJ77" s="5">
        <f t="shared" si="21"/>
        <v>0.32763994270567764</v>
      </c>
      <c r="AK77" s="5">
        <f t="shared" si="21"/>
        <v>0.33601944698018466</v>
      </c>
      <c r="AL77" s="5">
        <f t="shared" si="21"/>
        <v>0.33811339869918999</v>
      </c>
      <c r="AM77" s="5">
        <f t="shared" si="21"/>
        <v>0.35364998564218847</v>
      </c>
      <c r="AN77" s="5">
        <f t="shared" si="21"/>
        <v>0.34472836108827304</v>
      </c>
      <c r="AO77" s="5">
        <f t="shared" si="21"/>
        <v>0.33448137540580575</v>
      </c>
      <c r="AP77" s="5">
        <f t="shared" si="21"/>
        <v>0.28728268236296423</v>
      </c>
      <c r="AQ77" s="5">
        <f t="shared" si="21"/>
        <v>0.32242031232506652</v>
      </c>
      <c r="AR77" s="5">
        <f t="shared" si="21"/>
        <v>0.30075682903745771</v>
      </c>
      <c r="AS77" s="5">
        <f t="shared" si="21"/>
        <v>0.32840126818487964</v>
      </c>
      <c r="AT77" s="5">
        <f t="shared" si="21"/>
        <v>0.30722609363474884</v>
      </c>
      <c r="AU77" s="5">
        <f t="shared" si="21"/>
        <v>0.36004853064759001</v>
      </c>
      <c r="AV77" s="5">
        <f t="shared" si="21"/>
        <v>0.28868724815428004</v>
      </c>
      <c r="AW77" s="5">
        <f t="shared" si="21"/>
        <v>0.29982200087971733</v>
      </c>
      <c r="AX77" s="5">
        <f t="shared" si="21"/>
        <v>0.28020901057292846</v>
      </c>
      <c r="AY77" s="5">
        <f t="shared" si="21"/>
        <v>0.30997667196013656</v>
      </c>
      <c r="AZ77" s="5">
        <f t="shared" si="21"/>
        <v>0.31352658648772963</v>
      </c>
      <c r="BA77" s="5">
        <f t="shared" si="21"/>
        <v>0.32057823681262809</v>
      </c>
    </row>
    <row r="78" spans="7:53" x14ac:dyDescent="0.25">
      <c r="G78" s="5"/>
      <c r="H78" s="5"/>
      <c r="I78" s="5"/>
      <c r="J78" s="5"/>
      <c r="K78" s="5"/>
      <c r="L78" s="5"/>
      <c r="M78" s="5"/>
      <c r="N78" t="s">
        <v>90</v>
      </c>
      <c r="O78" s="5">
        <f t="shared" si="21"/>
        <v>9.7683586407556874E-8</v>
      </c>
      <c r="P78" s="5">
        <f t="shared" si="21"/>
        <v>9.7414413598810621E-8</v>
      </c>
      <c r="Q78" s="5">
        <f t="shared" si="21"/>
        <v>9.7414413598810621E-8</v>
      </c>
      <c r="R78" s="5">
        <f t="shared" si="21"/>
        <v>9.7414413598810621E-8</v>
      </c>
      <c r="S78" s="5">
        <f t="shared" si="21"/>
        <v>9.7683586407556874E-8</v>
      </c>
      <c r="T78" s="5">
        <f t="shared" si="21"/>
        <v>9.7414413598810621E-8</v>
      </c>
      <c r="U78" s="5">
        <f t="shared" si="21"/>
        <v>9.7414413598810621E-8</v>
      </c>
      <c r="V78" s="5">
        <f t="shared" si="21"/>
        <v>9.7414413598810621E-8</v>
      </c>
      <c r="W78" s="5">
        <f t="shared" si="21"/>
        <v>9.7683586407556874E-8</v>
      </c>
      <c r="X78" s="5">
        <f t="shared" si="21"/>
        <v>9.7414413598810621E-8</v>
      </c>
      <c r="Y78" s="5">
        <f t="shared" si="21"/>
        <v>9.7414413598810621E-8</v>
      </c>
      <c r="Z78" s="5">
        <f t="shared" si="21"/>
        <v>9.7414413598810621E-8</v>
      </c>
      <c r="AA78" s="5">
        <f t="shared" si="21"/>
        <v>9.7683586407556874E-8</v>
      </c>
      <c r="AB78" s="5">
        <f t="shared" si="21"/>
        <v>9.7414413598810621E-8</v>
      </c>
      <c r="AC78" s="5">
        <f t="shared" si="21"/>
        <v>9.7414413598810621E-8</v>
      </c>
      <c r="AD78" s="5">
        <f t="shared" si="21"/>
        <v>9.7414413598810621E-8</v>
      </c>
      <c r="AE78" s="5">
        <f t="shared" si="21"/>
        <v>9.7683586407556874E-8</v>
      </c>
      <c r="AF78" s="5">
        <f t="shared" si="21"/>
        <v>9.7414413598810621E-8</v>
      </c>
      <c r="AG78" s="5">
        <f t="shared" si="21"/>
        <v>9.7414413598810621E-8</v>
      </c>
      <c r="AH78" s="5">
        <f t="shared" si="21"/>
        <v>9.7414413598810621E-8</v>
      </c>
      <c r="AI78" s="5">
        <f t="shared" si="21"/>
        <v>9.7152875352563746E-8</v>
      </c>
      <c r="AJ78" s="5">
        <f t="shared" si="21"/>
        <v>9.7414413598810621E-8</v>
      </c>
      <c r="AK78" s="5">
        <f t="shared" si="21"/>
        <v>9.7414413598810621E-8</v>
      </c>
      <c r="AL78" s="5">
        <f t="shared" si="21"/>
        <v>9.7414413598810621E-8</v>
      </c>
      <c r="AM78" s="5">
        <f t="shared" si="21"/>
        <v>9.7683586407556874E-8</v>
      </c>
      <c r="AN78" s="5">
        <f t="shared" si="21"/>
        <v>9.7414413598810621E-8</v>
      </c>
      <c r="AO78" s="5">
        <f t="shared" si="21"/>
        <v>9.7414413598810621E-8</v>
      </c>
      <c r="AP78" s="5">
        <f t="shared" si="21"/>
        <v>9.7414413598810621E-8</v>
      </c>
      <c r="AQ78" s="5">
        <f t="shared" si="21"/>
        <v>9.7683586407556874E-8</v>
      </c>
      <c r="AR78" s="5">
        <f t="shared" si="21"/>
        <v>9.7414413598810621E-8</v>
      </c>
      <c r="AS78" s="5">
        <f t="shared" si="21"/>
        <v>9.7414413598810621E-8</v>
      </c>
      <c r="AT78" s="5">
        <f t="shared" si="21"/>
        <v>9.7414413598810621E-8</v>
      </c>
      <c r="AU78" s="5">
        <f t="shared" si="21"/>
        <v>9.7683586407556874E-8</v>
      </c>
      <c r="AV78" s="5">
        <f t="shared" si="21"/>
        <v>9.7414413598810621E-8</v>
      </c>
      <c r="AW78" s="5">
        <f t="shared" si="21"/>
        <v>9.7414413598810621E-8</v>
      </c>
      <c r="AX78" s="5">
        <f t="shared" si="21"/>
        <v>9.7414413598810621E-8</v>
      </c>
      <c r="AY78" s="5">
        <f t="shared" si="21"/>
        <v>9.7683586407556874E-8</v>
      </c>
      <c r="AZ78" s="5">
        <f t="shared" si="21"/>
        <v>9.7414413598810621E-8</v>
      </c>
      <c r="BA78" s="5">
        <f t="shared" si="21"/>
        <v>9.7414413598810621E-8</v>
      </c>
    </row>
    <row r="79" spans="7:53" x14ac:dyDescent="0.25">
      <c r="G79" s="5"/>
      <c r="H79" s="5"/>
      <c r="I79" s="5"/>
      <c r="J79" s="5"/>
      <c r="K79" s="5"/>
      <c r="L79" s="5"/>
      <c r="M79" s="5"/>
      <c r="N79" t="s">
        <v>91</v>
      </c>
      <c r="O79" s="5">
        <f t="shared" si="21"/>
        <v>2.398695297252087</v>
      </c>
      <c r="P79" s="5">
        <f t="shared" si="21"/>
        <v>2.3948251277478456</v>
      </c>
      <c r="Q79" s="5">
        <f t="shared" si="21"/>
        <v>1.8923349037805992</v>
      </c>
      <c r="R79" s="5">
        <f t="shared" si="21"/>
        <v>1.2591955756571449</v>
      </c>
      <c r="S79" s="5">
        <f t="shared" si="21"/>
        <v>2.6162807930300582</v>
      </c>
      <c r="T79" s="5">
        <f t="shared" si="21"/>
        <v>2.2611757161724833</v>
      </c>
      <c r="U79" s="5">
        <f t="shared" si="21"/>
        <v>2.0197064993769516</v>
      </c>
      <c r="V79" s="5">
        <f t="shared" si="21"/>
        <v>2.7864229260317974</v>
      </c>
      <c r="W79" s="5">
        <f t="shared" si="21"/>
        <v>2.3783622273646428</v>
      </c>
      <c r="X79" s="5">
        <f t="shared" si="21"/>
        <v>2.1087174419318213</v>
      </c>
      <c r="Y79" s="5">
        <f t="shared" si="21"/>
        <v>2.7255086034255025</v>
      </c>
      <c r="Z79" s="5">
        <f t="shared" si="21"/>
        <v>2.7579799566619227</v>
      </c>
      <c r="AA79" s="5">
        <f t="shared" si="21"/>
        <v>1.8089763323876811</v>
      </c>
      <c r="AB79" s="5">
        <f t="shared" si="21"/>
        <v>1.7467118899876137</v>
      </c>
      <c r="AC79" s="5">
        <f t="shared" si="21"/>
        <v>1.5190599890331644</v>
      </c>
      <c r="AD79" s="5">
        <f t="shared" si="21"/>
        <v>1.8175894622941111</v>
      </c>
      <c r="AE79" s="5">
        <f t="shared" si="21"/>
        <v>2.8097571717657104</v>
      </c>
      <c r="AF79" s="5">
        <f t="shared" si="21"/>
        <v>2.6967106685088167</v>
      </c>
      <c r="AG79" s="5">
        <f t="shared" si="21"/>
        <v>2.3732473440383091</v>
      </c>
      <c r="AH79" s="5">
        <f t="shared" si="21"/>
        <v>2.1663285256146425</v>
      </c>
      <c r="AI79" s="5">
        <f t="shared" si="21"/>
        <v>2.4627052781968986</v>
      </c>
      <c r="AJ79" s="5">
        <f t="shared" ref="AJ79:BV79" si="22">IFERROR(AJ24/$E24,0)</f>
        <v>2.2445155723602852</v>
      </c>
      <c r="AK79" s="5">
        <f t="shared" si="22"/>
        <v>1.5295792081277779</v>
      </c>
      <c r="AL79" s="5">
        <f t="shared" si="22"/>
        <v>1.6261070663348505</v>
      </c>
      <c r="AM79" s="5">
        <f t="shared" si="22"/>
        <v>2.6825764515326522</v>
      </c>
      <c r="AN79" s="5">
        <f t="shared" si="22"/>
        <v>2.2765696609820436</v>
      </c>
      <c r="AO79" s="5">
        <f t="shared" si="22"/>
        <v>2.4699377530974687</v>
      </c>
      <c r="AP79" s="5">
        <f t="shared" si="22"/>
        <v>1.8351121422294592</v>
      </c>
      <c r="AQ79" s="5">
        <f t="shared" si="22"/>
        <v>2.2091555442537634</v>
      </c>
      <c r="AR79" s="5">
        <f t="shared" si="22"/>
        <v>2.731775980552797</v>
      </c>
      <c r="AS79" s="5">
        <f t="shared" si="22"/>
        <v>2.5066924705272124</v>
      </c>
      <c r="AT79" s="5">
        <f t="shared" si="22"/>
        <v>2.4122470529016136</v>
      </c>
      <c r="AU79" s="5">
        <f t="shared" si="22"/>
        <v>2.3116392958203624</v>
      </c>
      <c r="AV79" s="5">
        <f t="shared" si="22"/>
        <v>2.1587489003719083</v>
      </c>
      <c r="AW79" s="5">
        <f t="shared" si="22"/>
        <v>2.2244917569573479</v>
      </c>
      <c r="AX79" s="5">
        <f t="shared" si="22"/>
        <v>1.7175024631410147</v>
      </c>
      <c r="AY79" s="5">
        <f t="shared" si="22"/>
        <v>1.0554612335572271</v>
      </c>
      <c r="AZ79" s="5">
        <f t="shared" si="22"/>
        <v>1.8520150418618646</v>
      </c>
      <c r="BA79" s="5">
        <f t="shared" si="22"/>
        <v>1.687551335159353</v>
      </c>
    </row>
    <row r="80" spans="7:53" x14ac:dyDescent="0.25">
      <c r="G80" s="5"/>
      <c r="H80" s="5"/>
      <c r="I80" s="5"/>
      <c r="J80" s="5"/>
      <c r="K80" s="5"/>
      <c r="L80" s="5"/>
      <c r="M80" s="5"/>
      <c r="N80" t="s">
        <v>92</v>
      </c>
      <c r="O80" s="5">
        <f t="shared" ref="O80:BA86" si="23">IFERROR(O25/$E25,0)</f>
        <v>1.0488437789780701E-2</v>
      </c>
      <c r="P80" s="5">
        <f t="shared" si="23"/>
        <v>1.0459860523255251E-2</v>
      </c>
      <c r="Q80" s="5">
        <f t="shared" si="23"/>
        <v>1.0459860523255251E-2</v>
      </c>
      <c r="R80" s="5">
        <f t="shared" si="23"/>
        <v>1.0459860523255251E-2</v>
      </c>
      <c r="S80" s="5">
        <f t="shared" si="23"/>
        <v>1.0488437789780701E-2</v>
      </c>
      <c r="T80" s="5">
        <f t="shared" si="23"/>
        <v>1.0459860523255251E-2</v>
      </c>
      <c r="U80" s="5">
        <f t="shared" si="23"/>
        <v>1.0459860523255251E-2</v>
      </c>
      <c r="V80" s="5">
        <f t="shared" si="23"/>
        <v>1.0459860523255251E-2</v>
      </c>
      <c r="W80" s="5">
        <f t="shared" si="23"/>
        <v>1.0488437789780701E-2</v>
      </c>
      <c r="X80" s="5">
        <f t="shared" si="23"/>
        <v>1.0459860523255251E-2</v>
      </c>
      <c r="Y80" s="5">
        <f t="shared" si="23"/>
        <v>1.0459860523255251E-2</v>
      </c>
      <c r="Z80" s="5">
        <f t="shared" si="23"/>
        <v>1.04638624010885E-2</v>
      </c>
      <c r="AA80" s="5">
        <f t="shared" si="23"/>
        <v>1.0488437789780701E-2</v>
      </c>
      <c r="AB80" s="5">
        <f t="shared" si="23"/>
        <v>1.0459860523255251E-2</v>
      </c>
      <c r="AC80" s="5">
        <f t="shared" si="23"/>
        <v>1.0459860523255251E-2</v>
      </c>
      <c r="AD80" s="5">
        <f t="shared" si="23"/>
        <v>1.0459860523255251E-2</v>
      </c>
      <c r="AE80" s="5">
        <f t="shared" si="23"/>
        <v>1.0488437789780701E-2</v>
      </c>
      <c r="AF80" s="5">
        <f t="shared" si="23"/>
        <v>1.0459860523255251E-2</v>
      </c>
      <c r="AG80" s="5">
        <f t="shared" si="23"/>
        <v>1.0459860523255251E-2</v>
      </c>
      <c r="AH80" s="5">
        <f t="shared" si="23"/>
        <v>1.0459860523255251E-2</v>
      </c>
      <c r="AI80" s="5">
        <f t="shared" si="23"/>
        <v>1.02226090611247E-2</v>
      </c>
      <c r="AJ80" s="5">
        <f t="shared" si="23"/>
        <v>1.0459860523255251E-2</v>
      </c>
      <c r="AK80" s="5">
        <f t="shared" si="23"/>
        <v>1.0459860523255251E-2</v>
      </c>
      <c r="AL80" s="5">
        <f t="shared" si="23"/>
        <v>1.0459860523255251E-2</v>
      </c>
      <c r="AM80" s="5">
        <f t="shared" si="23"/>
        <v>1.0488437789780701E-2</v>
      </c>
      <c r="AN80" s="5">
        <f t="shared" si="23"/>
        <v>1.0464054345129198E-2</v>
      </c>
      <c r="AO80" s="5">
        <f t="shared" si="23"/>
        <v>1.0459860523255251E-2</v>
      </c>
      <c r="AP80" s="5">
        <f t="shared" si="23"/>
        <v>1.0459860523255251E-2</v>
      </c>
      <c r="AQ80" s="5">
        <f t="shared" si="23"/>
        <v>1.0488437789780701E-2</v>
      </c>
      <c r="AR80" s="5">
        <f t="shared" si="23"/>
        <v>1.0459860523255251E-2</v>
      </c>
      <c r="AS80" s="5">
        <f t="shared" si="23"/>
        <v>1.0459860523255251E-2</v>
      </c>
      <c r="AT80" s="5">
        <f t="shared" si="23"/>
        <v>1.0459860523255251E-2</v>
      </c>
      <c r="AU80" s="5">
        <f t="shared" si="23"/>
        <v>1.0488437789780701E-2</v>
      </c>
      <c r="AV80" s="5">
        <f t="shared" si="23"/>
        <v>1.0459860523255251E-2</v>
      </c>
      <c r="AW80" s="5">
        <f t="shared" si="23"/>
        <v>1.0459860523255251E-2</v>
      </c>
      <c r="AX80" s="5">
        <f t="shared" si="23"/>
        <v>1.0459860523255251E-2</v>
      </c>
      <c r="AY80" s="5">
        <f t="shared" si="23"/>
        <v>1.0488437789780701E-2</v>
      </c>
      <c r="AZ80" s="5">
        <f t="shared" si="23"/>
        <v>1.0459860523255251E-2</v>
      </c>
      <c r="BA80" s="5">
        <f t="shared" si="23"/>
        <v>1.0459860523255251E-2</v>
      </c>
    </row>
    <row r="81" spans="7:53" x14ac:dyDescent="0.25">
      <c r="G81" s="5"/>
      <c r="H81" s="5"/>
      <c r="I81" s="5"/>
      <c r="J81" s="5"/>
      <c r="K81" s="5"/>
      <c r="L81" s="5"/>
      <c r="M81" s="5"/>
      <c r="N81" t="s">
        <v>93</v>
      </c>
      <c r="O81" s="5">
        <f t="shared" si="23"/>
        <v>0.19583582913430783</v>
      </c>
      <c r="P81" s="5">
        <f t="shared" si="23"/>
        <v>0.21114846326699041</v>
      </c>
      <c r="Q81" s="5">
        <f t="shared" si="23"/>
        <v>0.2377050710977992</v>
      </c>
      <c r="R81" s="5">
        <f t="shared" si="23"/>
        <v>0.2134265974492256</v>
      </c>
      <c r="S81" s="5">
        <f t="shared" si="23"/>
        <v>0.20392913909429061</v>
      </c>
      <c r="T81" s="5">
        <f t="shared" si="23"/>
        <v>0.23742493412136137</v>
      </c>
      <c r="U81" s="5">
        <f t="shared" si="23"/>
        <v>0.2379710057149732</v>
      </c>
      <c r="V81" s="5">
        <f t="shared" si="23"/>
        <v>0.23876767669780305</v>
      </c>
      <c r="W81" s="5">
        <f t="shared" si="23"/>
        <v>0.2254827588959426</v>
      </c>
      <c r="X81" s="5">
        <f t="shared" si="23"/>
        <v>0.23865219949210706</v>
      </c>
      <c r="Y81" s="5">
        <f t="shared" si="23"/>
        <v>0.23845194839149905</v>
      </c>
      <c r="Z81" s="5">
        <f t="shared" si="23"/>
        <v>0.23814188075868067</v>
      </c>
      <c r="AA81" s="5">
        <f t="shared" si="23"/>
        <v>0.18474662383232673</v>
      </c>
      <c r="AB81" s="5">
        <f t="shared" si="23"/>
        <v>0.17649844219304758</v>
      </c>
      <c r="AC81" s="5">
        <f t="shared" si="23"/>
        <v>0.20639858688814722</v>
      </c>
      <c r="AD81" s="5">
        <f t="shared" si="23"/>
        <v>0.20679227445570936</v>
      </c>
      <c r="AE81" s="5">
        <f t="shared" si="23"/>
        <v>0.15718985277027761</v>
      </c>
      <c r="AF81" s="5">
        <f t="shared" si="23"/>
        <v>0.23706682595586615</v>
      </c>
      <c r="AG81" s="5">
        <f t="shared" si="23"/>
        <v>0.23888693196943783</v>
      </c>
      <c r="AH81" s="5">
        <f t="shared" si="23"/>
        <v>0.13992165601098891</v>
      </c>
      <c r="AI81" s="5">
        <f t="shared" si="23"/>
        <v>7.0698029721604785E-2</v>
      </c>
      <c r="AJ81" s="5">
        <f t="shared" si="23"/>
        <v>0.16361540114126252</v>
      </c>
      <c r="AK81" s="5">
        <f t="shared" si="23"/>
        <v>0.17875217368937016</v>
      </c>
      <c r="AL81" s="5">
        <f t="shared" si="23"/>
        <v>0.13530574027100056</v>
      </c>
      <c r="AM81" s="5">
        <f t="shared" si="23"/>
        <v>0.12919576522719445</v>
      </c>
      <c r="AN81" s="5">
        <f t="shared" si="23"/>
        <v>0.12430568484099577</v>
      </c>
      <c r="AO81" s="5">
        <f t="shared" si="23"/>
        <v>0.18622588459822847</v>
      </c>
      <c r="AP81" s="5">
        <f t="shared" si="23"/>
        <v>0.18866045128858716</v>
      </c>
      <c r="AQ81" s="5">
        <f t="shared" si="23"/>
        <v>0.13163715485681987</v>
      </c>
      <c r="AR81" s="5">
        <f t="shared" si="23"/>
        <v>0.12580323388163939</v>
      </c>
      <c r="AS81" s="5">
        <f t="shared" si="23"/>
        <v>0.20634443882253725</v>
      </c>
      <c r="AT81" s="5">
        <f t="shared" si="23"/>
        <v>0.19366011556224855</v>
      </c>
      <c r="AU81" s="5">
        <f t="shared" si="23"/>
        <v>0.20649085016096938</v>
      </c>
      <c r="AV81" s="5">
        <f t="shared" si="23"/>
        <v>0.21492996589255256</v>
      </c>
      <c r="AW81" s="5">
        <f t="shared" si="23"/>
        <v>0.14840228438258143</v>
      </c>
      <c r="AX81" s="5">
        <f t="shared" si="23"/>
        <v>0.19790966324846654</v>
      </c>
      <c r="AY81" s="5">
        <f t="shared" si="23"/>
        <v>0.16208637012155411</v>
      </c>
      <c r="AZ81" s="5">
        <f t="shared" si="23"/>
        <v>0.11204244865565813</v>
      </c>
      <c r="BA81" s="5">
        <f t="shared" si="23"/>
        <v>0.18573047761228487</v>
      </c>
    </row>
    <row r="82" spans="7:53" x14ac:dyDescent="0.25">
      <c r="G82" s="5"/>
      <c r="H82" s="5"/>
      <c r="I82" s="5"/>
      <c r="J82" s="5"/>
      <c r="K82" s="5"/>
      <c r="L82" s="5"/>
      <c r="M82" s="5"/>
      <c r="N82" t="s">
        <v>94</v>
      </c>
      <c r="O82" s="5">
        <f t="shared" si="23"/>
        <v>1.1762882167906872</v>
      </c>
      <c r="P82" s="5">
        <f t="shared" si="23"/>
        <v>1.1730734319424656</v>
      </c>
      <c r="Q82" s="5">
        <f t="shared" si="23"/>
        <v>1.1729466674306401</v>
      </c>
      <c r="R82" s="5">
        <f t="shared" si="23"/>
        <v>1.1728612602558914</v>
      </c>
      <c r="S82" s="5">
        <f t="shared" si="23"/>
        <v>1.17625937802326</v>
      </c>
      <c r="T82" s="5">
        <f t="shared" si="23"/>
        <v>1.1729693583246559</v>
      </c>
      <c r="U82" s="5">
        <f t="shared" si="23"/>
        <v>1.1730340474799688</v>
      </c>
      <c r="V82" s="5">
        <f t="shared" si="23"/>
        <v>1.1734650477000415</v>
      </c>
      <c r="W82" s="5">
        <f t="shared" si="23"/>
        <v>1.1762008553223529</v>
      </c>
      <c r="X82" s="5">
        <f t="shared" si="23"/>
        <v>1.1737044462042687</v>
      </c>
      <c r="Y82" s="5">
        <f t="shared" si="23"/>
        <v>1.17309585057162</v>
      </c>
      <c r="Z82" s="5">
        <f t="shared" si="23"/>
        <v>1.1737835354714472</v>
      </c>
      <c r="AA82" s="5">
        <f t="shared" si="23"/>
        <v>1.1759918805415386</v>
      </c>
      <c r="AB82" s="5">
        <f t="shared" si="23"/>
        <v>1.1727576394064159</v>
      </c>
      <c r="AC82" s="5">
        <f t="shared" si="23"/>
        <v>1.1731580142660902</v>
      </c>
      <c r="AD82" s="5">
        <f t="shared" si="23"/>
        <v>1.1729646542494401</v>
      </c>
      <c r="AE82" s="5">
        <f t="shared" si="23"/>
        <v>1.1763647639931916</v>
      </c>
      <c r="AF82" s="5">
        <f t="shared" si="23"/>
        <v>1.1728440564905858</v>
      </c>
      <c r="AG82" s="5">
        <f t="shared" si="23"/>
        <v>1.1733334319805429</v>
      </c>
      <c r="AH82" s="5">
        <f t="shared" si="23"/>
        <v>1.1730748804148587</v>
      </c>
      <c r="AI82" s="5">
        <f t="shared" si="23"/>
        <v>1.1700247005853786</v>
      </c>
      <c r="AJ82" s="5">
        <f t="shared" si="23"/>
        <v>1.1733272988370429</v>
      </c>
      <c r="AK82" s="5">
        <f t="shared" si="23"/>
        <v>1.1730857208349272</v>
      </c>
      <c r="AL82" s="5">
        <f t="shared" si="23"/>
        <v>1.1732102032546943</v>
      </c>
      <c r="AM82" s="5">
        <f t="shared" si="23"/>
        <v>1.1758040324213215</v>
      </c>
      <c r="AN82" s="5">
        <f t="shared" si="23"/>
        <v>1.1731080396218072</v>
      </c>
      <c r="AO82" s="5">
        <f t="shared" si="23"/>
        <v>1.1727021096527372</v>
      </c>
      <c r="AP82" s="5">
        <f t="shared" si="23"/>
        <v>1.1728379395663344</v>
      </c>
      <c r="AQ82" s="5">
        <f t="shared" si="23"/>
        <v>1.1759356111532873</v>
      </c>
      <c r="AR82" s="5">
        <f t="shared" si="23"/>
        <v>1.1728842601928158</v>
      </c>
      <c r="AS82" s="5">
        <f t="shared" si="23"/>
        <v>1.17357745285556</v>
      </c>
      <c r="AT82" s="5">
        <f t="shared" si="23"/>
        <v>1.1736289739233987</v>
      </c>
      <c r="AU82" s="5">
        <f t="shared" si="23"/>
        <v>1.1760766893491785</v>
      </c>
      <c r="AV82" s="5">
        <f t="shared" si="23"/>
        <v>1.1727400522502458</v>
      </c>
      <c r="AW82" s="5">
        <f t="shared" si="23"/>
        <v>1.173044824150473</v>
      </c>
      <c r="AX82" s="5">
        <f t="shared" si="23"/>
        <v>1.1728617778062744</v>
      </c>
      <c r="AY82" s="5">
        <f t="shared" si="23"/>
        <v>1.176022659770563</v>
      </c>
      <c r="AZ82" s="5">
        <f t="shared" si="23"/>
        <v>1.1730270905476801</v>
      </c>
      <c r="BA82" s="5">
        <f t="shared" si="23"/>
        <v>1.1733323933018072</v>
      </c>
    </row>
    <row r="83" spans="7:53" x14ac:dyDescent="0.25">
      <c r="G83" s="5"/>
      <c r="H83" s="5"/>
      <c r="I83" s="5"/>
      <c r="J83" s="5"/>
      <c r="K83" s="5"/>
      <c r="L83" s="5"/>
      <c r="M83" s="5"/>
      <c r="N83" t="s">
        <v>95</v>
      </c>
      <c r="O83" s="5">
        <f t="shared" si="23"/>
        <v>57.807639606505752</v>
      </c>
      <c r="P83" s="5">
        <f t="shared" si="23"/>
        <v>61.868137533886745</v>
      </c>
      <c r="Q83" s="5">
        <f t="shared" si="23"/>
        <v>54.105626215401244</v>
      </c>
      <c r="R83" s="5">
        <f t="shared" si="23"/>
        <v>48.314923293405499</v>
      </c>
      <c r="S83" s="5">
        <f t="shared" si="23"/>
        <v>51.323456369584996</v>
      </c>
      <c r="T83" s="5">
        <f t="shared" si="23"/>
        <v>59.85638298807325</v>
      </c>
      <c r="U83" s="5">
        <f t="shared" si="23"/>
        <v>62.319032903478494</v>
      </c>
      <c r="V83" s="5">
        <f t="shared" si="23"/>
        <v>52.309504406531246</v>
      </c>
      <c r="W83" s="5">
        <f t="shared" si="23"/>
        <v>55.558005831980751</v>
      </c>
      <c r="X83" s="5">
        <f t="shared" si="23"/>
        <v>59.588796858661247</v>
      </c>
      <c r="Y83" s="5">
        <f t="shared" si="23"/>
        <v>49.019446732166493</v>
      </c>
      <c r="Z83" s="5">
        <f t="shared" si="23"/>
        <v>54.68239181075775</v>
      </c>
      <c r="AA83" s="5">
        <f t="shared" si="23"/>
        <v>50.761684159286247</v>
      </c>
      <c r="AB83" s="5">
        <f t="shared" si="23"/>
        <v>51.98956168056025</v>
      </c>
      <c r="AC83" s="5">
        <f t="shared" si="23"/>
        <v>60.75089811539975</v>
      </c>
      <c r="AD83" s="5">
        <f t="shared" si="23"/>
        <v>48.124225852710246</v>
      </c>
      <c r="AE83" s="5">
        <f t="shared" si="23"/>
        <v>52.098818506781498</v>
      </c>
      <c r="AF83" s="5">
        <f t="shared" si="23"/>
        <v>49.369444859194992</v>
      </c>
      <c r="AG83" s="5">
        <f t="shared" si="23"/>
        <v>60.036429477565498</v>
      </c>
      <c r="AH83" s="5">
        <f t="shared" si="23"/>
        <v>52.391256711517492</v>
      </c>
      <c r="AI83" s="5">
        <f t="shared" si="23"/>
        <v>37.001127701803497</v>
      </c>
      <c r="AJ83" s="5">
        <f t="shared" si="23"/>
        <v>54.188814970240998</v>
      </c>
      <c r="AK83" s="5">
        <f t="shared" si="23"/>
        <v>48.020371798877996</v>
      </c>
      <c r="AL83" s="5">
        <f t="shared" si="23"/>
        <v>53.341567880572747</v>
      </c>
      <c r="AM83" s="5">
        <f t="shared" si="23"/>
        <v>49.850320830723746</v>
      </c>
      <c r="AN83" s="5">
        <f t="shared" si="23"/>
        <v>46.920853375287749</v>
      </c>
      <c r="AO83" s="5">
        <f t="shared" si="23"/>
        <v>49.257197920723996</v>
      </c>
      <c r="AP83" s="5">
        <f t="shared" si="23"/>
        <v>55.407871814707747</v>
      </c>
      <c r="AQ83" s="5">
        <f t="shared" si="23"/>
        <v>51.527482740885993</v>
      </c>
      <c r="AR83" s="5">
        <f t="shared" si="23"/>
        <v>52.666317952373248</v>
      </c>
      <c r="AS83" s="5">
        <f t="shared" si="23"/>
        <v>60.090836749002499</v>
      </c>
      <c r="AT83" s="5">
        <f t="shared" si="23"/>
        <v>53.292107179193501</v>
      </c>
      <c r="AU83" s="5">
        <f t="shared" si="23"/>
        <v>58.295601545587246</v>
      </c>
      <c r="AV83" s="5">
        <f t="shared" si="23"/>
        <v>57.8988437249225</v>
      </c>
      <c r="AW83" s="5">
        <f t="shared" si="23"/>
        <v>55.473729958817245</v>
      </c>
      <c r="AX83" s="5">
        <f t="shared" si="23"/>
        <v>56.897930533858499</v>
      </c>
      <c r="AY83" s="5">
        <f t="shared" si="23"/>
        <v>51.104806756257993</v>
      </c>
      <c r="AZ83" s="5">
        <f t="shared" si="23"/>
        <v>49.601005436653246</v>
      </c>
      <c r="BA83" s="5">
        <f t="shared" si="23"/>
        <v>57.1819639659195</v>
      </c>
    </row>
    <row r="84" spans="7:53" x14ac:dyDescent="0.25">
      <c r="G84" s="5"/>
      <c r="H84" s="5"/>
      <c r="I84" s="5"/>
      <c r="J84" s="5"/>
      <c r="K84" s="5"/>
      <c r="L84" s="5"/>
      <c r="M84" s="5"/>
      <c r="N84" t="s">
        <v>96</v>
      </c>
      <c r="O84" s="5">
        <f t="shared" si="23"/>
        <v>0.32299992068320665</v>
      </c>
      <c r="P84" s="5">
        <f t="shared" si="23"/>
        <v>0.41961400655233333</v>
      </c>
      <c r="Q84" s="5">
        <f t="shared" si="23"/>
        <v>0.36332582666727664</v>
      </c>
      <c r="R84" s="5">
        <f t="shared" si="23"/>
        <v>0.35015256179644</v>
      </c>
      <c r="S84" s="5">
        <f t="shared" si="23"/>
        <v>0.31360221562600504</v>
      </c>
      <c r="T84" s="5">
        <f t="shared" si="23"/>
        <v>0.35773509530288167</v>
      </c>
      <c r="U84" s="5">
        <f t="shared" si="23"/>
        <v>0.39638033628056163</v>
      </c>
      <c r="V84" s="5">
        <f t="shared" si="23"/>
        <v>0.35129644626392498</v>
      </c>
      <c r="W84" s="5">
        <f t="shared" si="23"/>
        <v>0.37410977560116998</v>
      </c>
      <c r="X84" s="5">
        <f t="shared" si="23"/>
        <v>0.32056768940269664</v>
      </c>
      <c r="Y84" s="5">
        <f t="shared" si="23"/>
        <v>0.34797141561074335</v>
      </c>
      <c r="Z84" s="5">
        <f t="shared" si="23"/>
        <v>0.38235464657365337</v>
      </c>
      <c r="AA84" s="5">
        <f t="shared" si="23"/>
        <v>0.31117505925631833</v>
      </c>
      <c r="AB84" s="5">
        <f t="shared" si="23"/>
        <v>0.3036521040786217</v>
      </c>
      <c r="AC84" s="5">
        <f t="shared" si="23"/>
        <v>0.34696016521353662</v>
      </c>
      <c r="AD84" s="5">
        <f t="shared" si="23"/>
        <v>0.31969485323175001</v>
      </c>
      <c r="AE84" s="5">
        <f t="shared" si="23"/>
        <v>0.337081665554055</v>
      </c>
      <c r="AF84" s="5">
        <f t="shared" si="23"/>
        <v>0.30120226105796832</v>
      </c>
      <c r="AG84" s="5">
        <f t="shared" si="23"/>
        <v>0.31536872503097996</v>
      </c>
      <c r="AH84" s="5">
        <f t="shared" si="23"/>
        <v>0.27445653304289669</v>
      </c>
      <c r="AI84" s="5">
        <f t="shared" si="23"/>
        <v>0.23354412394070667</v>
      </c>
      <c r="AJ84" s="5">
        <f t="shared" si="23"/>
        <v>0.31958089796032502</v>
      </c>
      <c r="AK84" s="5">
        <f t="shared" si="23"/>
        <v>0.26922491682826499</v>
      </c>
      <c r="AL84" s="5">
        <f t="shared" si="23"/>
        <v>0.27197410715359166</v>
      </c>
      <c r="AM84" s="5">
        <f t="shared" si="23"/>
        <v>0.25911850163168665</v>
      </c>
      <c r="AN84" s="5">
        <f t="shared" si="23"/>
        <v>0.28179439507688003</v>
      </c>
      <c r="AO84" s="5">
        <f t="shared" si="23"/>
        <v>0.34307781822850664</v>
      </c>
      <c r="AP84" s="5">
        <f t="shared" si="23"/>
        <v>0.30392885992430668</v>
      </c>
      <c r="AQ84" s="5">
        <f t="shared" si="23"/>
        <v>0.25011698219190664</v>
      </c>
      <c r="AR84" s="5">
        <f t="shared" si="23"/>
        <v>0.25291753768173003</v>
      </c>
      <c r="AS84" s="5">
        <f t="shared" si="23"/>
        <v>0.33976384122764502</v>
      </c>
      <c r="AT84" s="5">
        <f t="shared" si="23"/>
        <v>0.32863232132273662</v>
      </c>
      <c r="AU84" s="5">
        <f t="shared" si="23"/>
        <v>0.31457858065543498</v>
      </c>
      <c r="AV84" s="5">
        <f t="shared" si="23"/>
        <v>0.29324679880086502</v>
      </c>
      <c r="AW84" s="5">
        <f t="shared" si="23"/>
        <v>0.26030207003526334</v>
      </c>
      <c r="AX84" s="5">
        <f t="shared" si="23"/>
        <v>0.29555085191388003</v>
      </c>
      <c r="AY84" s="5">
        <f t="shared" si="23"/>
        <v>0.23837859123666835</v>
      </c>
      <c r="AZ84" s="5">
        <f t="shared" si="23"/>
        <v>0.24237135741352331</v>
      </c>
      <c r="BA84" s="5">
        <f t="shared" si="23"/>
        <v>0.27278435080079666</v>
      </c>
    </row>
    <row r="85" spans="7:53" x14ac:dyDescent="0.25">
      <c r="G85" s="5"/>
      <c r="H85" s="5"/>
      <c r="I85" s="5"/>
      <c r="J85" s="5"/>
      <c r="K85" s="5"/>
      <c r="L85" s="5"/>
      <c r="M85" s="5"/>
      <c r="N85" t="s">
        <v>97</v>
      </c>
      <c r="O85" s="5">
        <f t="shared" si="23"/>
        <v>5.1790314570474484E-2</v>
      </c>
      <c r="P85" s="5">
        <f t="shared" si="23"/>
        <v>5.5299198928693109E-2</v>
      </c>
      <c r="Q85" s="5">
        <f t="shared" si="23"/>
        <v>5.1580853612534144E-2</v>
      </c>
      <c r="R85" s="5">
        <f t="shared" si="23"/>
        <v>4.9375245786246552E-2</v>
      </c>
      <c r="S85" s="5">
        <f t="shared" si="23"/>
        <v>4.4152608124997585E-2</v>
      </c>
      <c r="T85" s="5">
        <f t="shared" si="23"/>
        <v>3.9008225132419659E-2</v>
      </c>
      <c r="U85" s="5">
        <f t="shared" si="23"/>
        <v>5.0481375795578279E-2</v>
      </c>
      <c r="V85" s="5">
        <f t="shared" si="23"/>
        <v>5.9519488536502414E-2</v>
      </c>
      <c r="W85" s="5">
        <f t="shared" si="23"/>
        <v>5.2683363337911376E-2</v>
      </c>
      <c r="X85" s="5">
        <f t="shared" si="23"/>
        <v>4.584290378790172E-2</v>
      </c>
      <c r="Y85" s="5">
        <f t="shared" si="23"/>
        <v>5.267293931265242E-2</v>
      </c>
      <c r="Z85" s="5">
        <f t="shared" si="23"/>
        <v>5.6411907363047235E-2</v>
      </c>
      <c r="AA85" s="5">
        <f t="shared" si="23"/>
        <v>4.1599145180655515E-2</v>
      </c>
      <c r="AB85" s="5">
        <f t="shared" si="23"/>
        <v>4.7021021101421721E-2</v>
      </c>
      <c r="AC85" s="5">
        <f t="shared" si="23"/>
        <v>4.997122065294414E-2</v>
      </c>
      <c r="AD85" s="5">
        <f t="shared" si="23"/>
        <v>5.6008707992121723E-2</v>
      </c>
      <c r="AE85" s="5">
        <f t="shared" si="23"/>
        <v>5.7927600572129999E-2</v>
      </c>
      <c r="AF85" s="5">
        <f t="shared" si="23"/>
        <v>3.9841080704952757E-2</v>
      </c>
      <c r="AG85" s="5">
        <f t="shared" si="23"/>
        <v>5.4610269970868278E-2</v>
      </c>
      <c r="AH85" s="5">
        <f t="shared" si="23"/>
        <v>4.543516088386966E-2</v>
      </c>
      <c r="AI85" s="5">
        <f t="shared" si="23"/>
        <v>3.8064477221584139E-2</v>
      </c>
      <c r="AJ85" s="5">
        <f t="shared" si="23"/>
        <v>5.3125408009462756E-2</v>
      </c>
      <c r="AK85" s="5">
        <f t="shared" si="23"/>
        <v>4.5432838609660686E-2</v>
      </c>
      <c r="AL85" s="5">
        <f t="shared" si="23"/>
        <v>4.9903966414133104E-2</v>
      </c>
      <c r="AM85" s="5">
        <f t="shared" si="23"/>
        <v>4.9469262977682067E-2</v>
      </c>
      <c r="AN85" s="5">
        <f t="shared" si="23"/>
        <v>5.1200967945447928E-2</v>
      </c>
      <c r="AO85" s="5">
        <f t="shared" si="23"/>
        <v>4.6125338759052413E-2</v>
      </c>
      <c r="AP85" s="5">
        <f t="shared" si="23"/>
        <v>4.6119902638712761E-2</v>
      </c>
      <c r="AQ85" s="5">
        <f t="shared" si="23"/>
        <v>4.0059060951177242E-2</v>
      </c>
      <c r="AR85" s="5">
        <f t="shared" si="23"/>
        <v>5.8417808023421378E-2</v>
      </c>
      <c r="AS85" s="5">
        <f t="shared" si="23"/>
        <v>5.9121086781664826E-2</v>
      </c>
      <c r="AT85" s="5">
        <f t="shared" si="23"/>
        <v>4.1181855239481376E-2</v>
      </c>
      <c r="AU85" s="5">
        <f t="shared" si="23"/>
        <v>4.896733943180414E-2</v>
      </c>
      <c r="AV85" s="5">
        <f t="shared" si="23"/>
        <v>5.3155687583135172E-2</v>
      </c>
      <c r="AW85" s="5">
        <f t="shared" si="23"/>
        <v>3.8996318522173105E-2</v>
      </c>
      <c r="AX85" s="5">
        <f t="shared" si="23"/>
        <v>5.5197628644050339E-2</v>
      </c>
      <c r="AY85" s="5">
        <f t="shared" si="23"/>
        <v>5.9914852127921726E-2</v>
      </c>
      <c r="AZ85" s="5">
        <f t="shared" si="23"/>
        <v>4.7235226053148276E-2</v>
      </c>
      <c r="BA85" s="5">
        <f t="shared" si="23"/>
        <v>4.541301951190034E-2</v>
      </c>
    </row>
    <row r="86" spans="7:53" x14ac:dyDescent="0.25">
      <c r="G86" s="5"/>
      <c r="H86" s="5"/>
      <c r="I86" s="5"/>
      <c r="J86" s="5"/>
      <c r="K86" s="5"/>
      <c r="L86" s="5"/>
      <c r="M86" s="5"/>
      <c r="N86" t="s">
        <v>98</v>
      </c>
      <c r="O86" s="5">
        <f t="shared" si="23"/>
        <v>3.506448178877001</v>
      </c>
      <c r="P86" s="5">
        <f t="shared" si="23"/>
        <v>3.8682267339376888</v>
      </c>
      <c r="Q86" s="5">
        <f t="shared" si="23"/>
        <v>3.8582043511851052</v>
      </c>
      <c r="R86" s="5">
        <f t="shared" si="23"/>
        <v>2.9497313114352477</v>
      </c>
      <c r="S86" s="5">
        <f t="shared" si="23"/>
        <v>2.2314891196264064</v>
      </c>
      <c r="T86" s="5">
        <f t="shared" si="23"/>
        <v>2.7578692903801301</v>
      </c>
      <c r="U86" s="5">
        <f t="shared" si="23"/>
        <v>3.3684562871230237</v>
      </c>
      <c r="V86" s="5">
        <f t="shared" si="23"/>
        <v>3.5212709920078686</v>
      </c>
      <c r="W86" s="5">
        <f t="shared" si="23"/>
        <v>3.4753029034217597</v>
      </c>
      <c r="X86" s="5">
        <f t="shared" si="23"/>
        <v>3.5787894123656998</v>
      </c>
      <c r="Y86" s="5">
        <f t="shared" si="23"/>
        <v>3.5072675099343185</v>
      </c>
      <c r="Z86" s="5">
        <f t="shared" si="23"/>
        <v>2.97264313091868</v>
      </c>
      <c r="AA86" s="5">
        <f t="shared" si="23"/>
        <v>2.948506940563866</v>
      </c>
      <c r="AB86" s="5">
        <f t="shared" si="23"/>
        <v>3.1710079237986739</v>
      </c>
      <c r="AC86" s="5">
        <f t="shared" si="23"/>
        <v>3.4004262535493925</v>
      </c>
      <c r="AD86" s="5">
        <f t="shared" si="23"/>
        <v>3.7984881320997332</v>
      </c>
      <c r="AE86" s="5">
        <f t="shared" si="23"/>
        <v>3.2406827345691265</v>
      </c>
      <c r="AF86" s="5">
        <f t="shared" si="23"/>
        <v>2.62220443326513</v>
      </c>
      <c r="AG86" s="5">
        <f t="shared" si="23"/>
        <v>3.4412216236999567</v>
      </c>
      <c r="AH86" s="5">
        <f t="shared" si="23"/>
        <v>3.026695409690539</v>
      </c>
      <c r="AI86" s="5">
        <f t="shared" si="23"/>
        <v>3.3376608999479989</v>
      </c>
      <c r="AJ86" s="5">
        <f t="shared" ref="AJ86:BV86" si="24">IFERROR(AJ31/$E31,0)</f>
        <v>3.7474644314548384</v>
      </c>
      <c r="AK86" s="5">
        <f t="shared" si="24"/>
        <v>2.7144889165386741</v>
      </c>
      <c r="AL86" s="5">
        <f t="shared" si="24"/>
        <v>3.1094173625268957</v>
      </c>
      <c r="AM86" s="5">
        <f t="shared" si="24"/>
        <v>3.1480621682892567</v>
      </c>
      <c r="AN86" s="5">
        <f t="shared" si="24"/>
        <v>2.8273318246034385</v>
      </c>
      <c r="AO86" s="5">
        <f t="shared" si="24"/>
        <v>2.9843188759862884</v>
      </c>
      <c r="AP86" s="5">
        <f t="shared" si="24"/>
        <v>2.9606360382734693</v>
      </c>
      <c r="AQ86" s="5">
        <f t="shared" si="24"/>
        <v>2.6400672998772614</v>
      </c>
      <c r="AR86" s="5">
        <f t="shared" si="24"/>
        <v>2.5783809905007931</v>
      </c>
      <c r="AS86" s="5">
        <f t="shared" si="24"/>
        <v>3.707652693199845</v>
      </c>
      <c r="AT86" s="5">
        <f t="shared" si="24"/>
        <v>3.087283691250601</v>
      </c>
      <c r="AU86" s="5">
        <f t="shared" si="24"/>
        <v>3.2634897147002104</v>
      </c>
      <c r="AV86" s="5">
        <f t="shared" si="24"/>
        <v>3.5443720597481163</v>
      </c>
      <c r="AW86" s="5">
        <f t="shared" si="24"/>
        <v>2.878885641340923</v>
      </c>
      <c r="AX86" s="5">
        <f t="shared" si="24"/>
        <v>3.1890914178935996</v>
      </c>
      <c r="AY86" s="5">
        <f t="shared" si="24"/>
        <v>3.7127502404422241</v>
      </c>
      <c r="AZ86" s="5">
        <f t="shared" si="24"/>
        <v>3.2829225191450182</v>
      </c>
      <c r="BA86" s="5">
        <f t="shared" si="24"/>
        <v>3.3313654259019452</v>
      </c>
    </row>
    <row r="87" spans="7:53" x14ac:dyDescent="0.25">
      <c r="G87" s="5"/>
      <c r="H87" s="5"/>
      <c r="I87" s="5"/>
      <c r="J87" s="5"/>
      <c r="K87" s="5"/>
      <c r="L87" s="5"/>
      <c r="M87" s="5"/>
      <c r="N87" t="s">
        <v>99</v>
      </c>
      <c r="O87" s="5">
        <f t="shared" ref="O87:BA93" si="25">IFERROR(O32/$E32,0)</f>
        <v>1.4268747206282355</v>
      </c>
      <c r="P87" s="5">
        <f t="shared" si="25"/>
        <v>0.92709139629289639</v>
      </c>
      <c r="Q87" s="5">
        <f t="shared" si="25"/>
        <v>0.77464771322307979</v>
      </c>
      <c r="R87" s="5">
        <f t="shared" si="25"/>
        <v>1.5461967730833699</v>
      </c>
      <c r="S87" s="5">
        <f t="shared" si="25"/>
        <v>1.2008127209846959</v>
      </c>
      <c r="T87" s="5">
        <f t="shared" si="25"/>
        <v>1.464748835362373</v>
      </c>
      <c r="U87" s="5">
        <f t="shared" si="25"/>
        <v>1.2936887868403388</v>
      </c>
      <c r="V87" s="5">
        <f t="shared" si="25"/>
        <v>1.5967381844587738</v>
      </c>
      <c r="W87" s="5">
        <f t="shared" si="25"/>
        <v>0.70902415948885145</v>
      </c>
      <c r="X87" s="5">
        <f t="shared" si="25"/>
        <v>0.89809154389126122</v>
      </c>
      <c r="Y87" s="5">
        <f t="shared" si="25"/>
        <v>0.97826934251893716</v>
      </c>
      <c r="Z87" s="5">
        <f t="shared" si="25"/>
        <v>1.0126160075964308</v>
      </c>
      <c r="AA87" s="5">
        <f t="shared" si="25"/>
        <v>0.76536460079461721</v>
      </c>
      <c r="AB87" s="5">
        <f t="shared" si="25"/>
        <v>1.0104580506862713</v>
      </c>
      <c r="AC87" s="5">
        <f t="shared" si="25"/>
        <v>0.61838612303531104</v>
      </c>
      <c r="AD87" s="5">
        <f t="shared" si="25"/>
        <v>0.97873923165921239</v>
      </c>
      <c r="AE87" s="5">
        <f t="shared" si="25"/>
        <v>0.66139684264623122</v>
      </c>
      <c r="AF87" s="5">
        <f t="shared" si="25"/>
        <v>0.48954932149212266</v>
      </c>
      <c r="AG87" s="5">
        <f t="shared" si="25"/>
        <v>1.8175939154934697</v>
      </c>
      <c r="AH87" s="5">
        <f t="shared" si="25"/>
        <v>0.81974949371618455</v>
      </c>
      <c r="AI87" s="5">
        <f t="shared" si="25"/>
        <v>0.36103711839296909</v>
      </c>
      <c r="AJ87" s="5">
        <f t="shared" si="25"/>
        <v>1.3544694499359224</v>
      </c>
      <c r="AK87" s="5">
        <f t="shared" si="25"/>
        <v>1.134132630587966</v>
      </c>
      <c r="AL87" s="5">
        <f t="shared" si="25"/>
        <v>0.87877409608578372</v>
      </c>
      <c r="AM87" s="5">
        <f t="shared" si="25"/>
        <v>0.73976794356633102</v>
      </c>
      <c r="AN87" s="5">
        <f t="shared" si="25"/>
        <v>0.90319149914400099</v>
      </c>
      <c r="AO87" s="5">
        <f t="shared" si="25"/>
        <v>0.68458952806666595</v>
      </c>
      <c r="AP87" s="5">
        <f t="shared" si="25"/>
        <v>1.193708705143709</v>
      </c>
      <c r="AQ87" s="5">
        <f t="shared" si="25"/>
        <v>0.69844598755542575</v>
      </c>
      <c r="AR87" s="5">
        <f t="shared" si="25"/>
        <v>0.97225709136296223</v>
      </c>
      <c r="AS87" s="5">
        <f t="shared" si="25"/>
        <v>1.3018282284291425</v>
      </c>
      <c r="AT87" s="5">
        <f t="shared" si="25"/>
        <v>0.97227016183801407</v>
      </c>
      <c r="AU87" s="5">
        <f t="shared" si="25"/>
        <v>1.0673172705222433</v>
      </c>
      <c r="AV87" s="5">
        <f t="shared" si="25"/>
        <v>1.2280976476943071</v>
      </c>
      <c r="AW87" s="5">
        <f t="shared" si="25"/>
        <v>1.3752058760373878</v>
      </c>
      <c r="AX87" s="5">
        <f t="shared" si="25"/>
        <v>0.9597295334734347</v>
      </c>
      <c r="AY87" s="5">
        <f t="shared" si="25"/>
        <v>1.7196711008848353</v>
      </c>
      <c r="AZ87" s="5">
        <f t="shared" si="25"/>
        <v>1.1382595065457328</v>
      </c>
      <c r="BA87" s="5">
        <f t="shared" si="25"/>
        <v>1.3566444869702494</v>
      </c>
    </row>
    <row r="88" spans="7:53" x14ac:dyDescent="0.25">
      <c r="G88" s="5"/>
      <c r="H88" s="5"/>
      <c r="I88" s="5"/>
      <c r="J88" s="5"/>
      <c r="K88" s="5"/>
      <c r="L88" s="5"/>
      <c r="M88" s="5"/>
      <c r="N88" t="s">
        <v>100</v>
      </c>
      <c r="O88" s="5">
        <f t="shared" si="25"/>
        <v>0.63443052172830683</v>
      </c>
      <c r="P88" s="5">
        <f t="shared" si="25"/>
        <v>0.68192599763053241</v>
      </c>
      <c r="Q88" s="5">
        <f t="shared" si="25"/>
        <v>0.67680139351854707</v>
      </c>
      <c r="R88" s="5">
        <f t="shared" si="25"/>
        <v>0.66474868132256171</v>
      </c>
      <c r="S88" s="5">
        <f t="shared" si="25"/>
        <v>0.67483109905668504</v>
      </c>
      <c r="T88" s="5">
        <f t="shared" si="25"/>
        <v>0.72244126600915415</v>
      </c>
      <c r="U88" s="5">
        <f t="shared" si="25"/>
        <v>0.75963601834647554</v>
      </c>
      <c r="V88" s="5">
        <f t="shared" si="25"/>
        <v>0.76787181722269804</v>
      </c>
      <c r="W88" s="5">
        <f t="shared" si="25"/>
        <v>0.73859477355233438</v>
      </c>
      <c r="X88" s="5">
        <f t="shared" si="25"/>
        <v>0.64040374790037657</v>
      </c>
      <c r="Y88" s="5">
        <f t="shared" si="25"/>
        <v>0.6525762759535243</v>
      </c>
      <c r="Z88" s="5">
        <f t="shared" si="25"/>
        <v>0.73854150281755848</v>
      </c>
      <c r="AA88" s="5">
        <f t="shared" si="25"/>
        <v>0.68959548616627764</v>
      </c>
      <c r="AB88" s="5">
        <f t="shared" si="25"/>
        <v>0.6660139630642451</v>
      </c>
      <c r="AC88" s="5">
        <f t="shared" si="25"/>
        <v>0.75658126405717374</v>
      </c>
      <c r="AD88" s="5">
        <f t="shared" si="25"/>
        <v>0.62874508294632303</v>
      </c>
      <c r="AE88" s="5">
        <f t="shared" si="25"/>
        <v>0.64470336432754061</v>
      </c>
      <c r="AF88" s="5">
        <f t="shared" si="25"/>
        <v>0.65296626978458594</v>
      </c>
      <c r="AG88" s="5">
        <f t="shared" si="25"/>
        <v>0.63096156557308436</v>
      </c>
      <c r="AH88" s="5">
        <f t="shared" si="25"/>
        <v>0.6155167755668961</v>
      </c>
      <c r="AI88" s="5">
        <f t="shared" si="25"/>
        <v>0.51373742597885552</v>
      </c>
      <c r="AJ88" s="5">
        <f t="shared" si="25"/>
        <v>0.66559360047716876</v>
      </c>
      <c r="AK88" s="5">
        <f t="shared" si="25"/>
        <v>0.56377170311887503</v>
      </c>
      <c r="AL88" s="5">
        <f t="shared" si="25"/>
        <v>0.58849636039924347</v>
      </c>
      <c r="AM88" s="5">
        <f t="shared" si="25"/>
        <v>0.56777633429668828</v>
      </c>
      <c r="AN88" s="5">
        <f t="shared" si="25"/>
        <v>0.6475474481742467</v>
      </c>
      <c r="AO88" s="5">
        <f t="shared" si="25"/>
        <v>0.71359551249880682</v>
      </c>
      <c r="AP88" s="5">
        <f t="shared" si="25"/>
        <v>0.68790785555828082</v>
      </c>
      <c r="AQ88" s="5">
        <f t="shared" si="25"/>
        <v>0.62419327558087501</v>
      </c>
      <c r="AR88" s="5">
        <f t="shared" si="25"/>
        <v>0.68567732804628734</v>
      </c>
      <c r="AS88" s="5">
        <f t="shared" si="25"/>
        <v>0.62741965842914449</v>
      </c>
      <c r="AT88" s="5">
        <f t="shared" si="25"/>
        <v>0.73838617069153734</v>
      </c>
      <c r="AU88" s="5">
        <f t="shared" si="25"/>
        <v>0.67492627513688142</v>
      </c>
      <c r="AV88" s="5">
        <f t="shared" si="25"/>
        <v>0.6127595249714155</v>
      </c>
      <c r="AW88" s="5">
        <f t="shared" si="25"/>
        <v>0.68359286150349841</v>
      </c>
      <c r="AX88" s="5">
        <f t="shared" si="25"/>
        <v>0.62640883023094807</v>
      </c>
      <c r="AY88" s="5">
        <f t="shared" si="25"/>
        <v>0.57422121879457466</v>
      </c>
      <c r="AZ88" s="5">
        <f t="shared" si="25"/>
        <v>0.68726037265493989</v>
      </c>
      <c r="BA88" s="5">
        <f t="shared" si="25"/>
        <v>0.64167817261536042</v>
      </c>
    </row>
    <row r="89" spans="7:53" x14ac:dyDescent="0.25">
      <c r="G89" s="5"/>
      <c r="H89" s="5"/>
      <c r="I89" s="5"/>
      <c r="J89" s="5"/>
      <c r="K89" s="5"/>
      <c r="L89" s="5"/>
      <c r="M89" s="5"/>
      <c r="N89" t="s">
        <v>101</v>
      </c>
      <c r="O89" s="5">
        <f t="shared" si="25"/>
        <v>3.8043875397962576E-5</v>
      </c>
      <c r="P89" s="5">
        <f t="shared" si="25"/>
        <v>3.7940805202702568E-5</v>
      </c>
      <c r="Q89" s="5">
        <f t="shared" si="25"/>
        <v>3.794080542207372E-5</v>
      </c>
      <c r="R89" s="5">
        <f t="shared" si="25"/>
        <v>3.7940805202702568E-5</v>
      </c>
      <c r="S89" s="5">
        <f t="shared" si="25"/>
        <v>3.8043875397962576E-5</v>
      </c>
      <c r="T89" s="5">
        <f t="shared" si="25"/>
        <v>3.7940805202702568E-5</v>
      </c>
      <c r="U89" s="5">
        <f t="shared" si="25"/>
        <v>3.7940805202702568E-5</v>
      </c>
      <c r="V89" s="5">
        <f t="shared" si="25"/>
        <v>3.7940805202702568E-5</v>
      </c>
      <c r="W89" s="5">
        <f t="shared" si="25"/>
        <v>3.8043875397962576E-5</v>
      </c>
      <c r="X89" s="5">
        <f t="shared" si="25"/>
        <v>3.7940805202702568E-5</v>
      </c>
      <c r="Y89" s="5">
        <f t="shared" si="25"/>
        <v>3.794080542207372E-5</v>
      </c>
      <c r="Z89" s="5">
        <f t="shared" si="25"/>
        <v>3.7940805202702568E-5</v>
      </c>
      <c r="AA89" s="5">
        <f t="shared" si="25"/>
        <v>3.8043875397962576E-5</v>
      </c>
      <c r="AB89" s="5">
        <f t="shared" si="25"/>
        <v>3.7940805202702568E-5</v>
      </c>
      <c r="AC89" s="5">
        <f t="shared" si="25"/>
        <v>3.7940805202702568E-5</v>
      </c>
      <c r="AD89" s="5">
        <f t="shared" si="25"/>
        <v>3.7940805202702568E-5</v>
      </c>
      <c r="AE89" s="5">
        <f t="shared" si="25"/>
        <v>3.8043875397962576E-5</v>
      </c>
      <c r="AF89" s="5">
        <f t="shared" si="25"/>
        <v>3.7940805202702568E-5</v>
      </c>
      <c r="AG89" s="5">
        <f t="shared" si="25"/>
        <v>3.7940805202702568E-5</v>
      </c>
      <c r="AH89" s="5">
        <f t="shared" si="25"/>
        <v>3.7940805202702568E-5</v>
      </c>
      <c r="AI89" s="5">
        <f t="shared" si="25"/>
        <v>3.7835409464568859E-5</v>
      </c>
      <c r="AJ89" s="5">
        <f t="shared" si="25"/>
        <v>3.7940805202702568E-5</v>
      </c>
      <c r="AK89" s="5">
        <f t="shared" si="25"/>
        <v>3.7940805202702568E-5</v>
      </c>
      <c r="AL89" s="5">
        <f t="shared" si="25"/>
        <v>3.7940805202702568E-5</v>
      </c>
      <c r="AM89" s="5">
        <f t="shared" si="25"/>
        <v>3.8043875475074287E-5</v>
      </c>
      <c r="AN89" s="5">
        <f t="shared" si="25"/>
        <v>3.7940805202702568E-5</v>
      </c>
      <c r="AO89" s="5">
        <f t="shared" si="25"/>
        <v>3.7940805202702568E-5</v>
      </c>
      <c r="AP89" s="5">
        <f t="shared" si="25"/>
        <v>3.794080542207372E-5</v>
      </c>
      <c r="AQ89" s="5">
        <f t="shared" si="25"/>
        <v>3.8043875617333714E-5</v>
      </c>
      <c r="AR89" s="5">
        <f t="shared" si="25"/>
        <v>3.7940805202702568E-5</v>
      </c>
      <c r="AS89" s="5">
        <f t="shared" si="25"/>
        <v>3.7940805202702568E-5</v>
      </c>
      <c r="AT89" s="5">
        <f t="shared" si="25"/>
        <v>3.794080542207372E-5</v>
      </c>
      <c r="AU89" s="5">
        <f t="shared" si="25"/>
        <v>3.8043875397962576E-5</v>
      </c>
      <c r="AV89" s="5">
        <f t="shared" si="25"/>
        <v>3.7940805202702568E-5</v>
      </c>
      <c r="AW89" s="5">
        <f t="shared" si="25"/>
        <v>3.7940805202702568E-5</v>
      </c>
      <c r="AX89" s="5">
        <f t="shared" si="25"/>
        <v>3.794080542207372E-5</v>
      </c>
      <c r="AY89" s="5">
        <f t="shared" si="25"/>
        <v>3.8043875397962576E-5</v>
      </c>
      <c r="AZ89" s="5">
        <f t="shared" si="25"/>
        <v>3.7940805202702568E-5</v>
      </c>
      <c r="BA89" s="5">
        <f t="shared" si="25"/>
        <v>3.794080542207372E-5</v>
      </c>
    </row>
    <row r="90" spans="7:53" x14ac:dyDescent="0.25">
      <c r="G90" s="5"/>
      <c r="H90" s="5"/>
      <c r="I90" s="5"/>
      <c r="J90" s="5"/>
      <c r="K90" s="5"/>
      <c r="L90" s="5"/>
      <c r="M90" s="5"/>
      <c r="N90" t="s">
        <v>102</v>
      </c>
      <c r="O90" s="5">
        <f t="shared" si="25"/>
        <v>0.68869786474355665</v>
      </c>
      <c r="P90" s="5">
        <f t="shared" si="25"/>
        <v>0.63023078438118996</v>
      </c>
      <c r="Q90" s="5">
        <f t="shared" si="25"/>
        <v>0.6222704978057918</v>
      </c>
      <c r="R90" s="5">
        <f t="shared" si="25"/>
        <v>0.46192938789668325</v>
      </c>
      <c r="S90" s="5">
        <f t="shared" si="25"/>
        <v>0.53775026337623988</v>
      </c>
      <c r="T90" s="5">
        <f t="shared" si="25"/>
        <v>0.67604399454129871</v>
      </c>
      <c r="U90" s="5">
        <f t="shared" si="25"/>
        <v>0.57680235675008595</v>
      </c>
      <c r="V90" s="5">
        <f t="shared" si="25"/>
        <v>0.51568246295172393</v>
      </c>
      <c r="W90" s="5">
        <f t="shared" si="25"/>
        <v>0.64915368983199095</v>
      </c>
      <c r="X90" s="5">
        <f t="shared" si="25"/>
        <v>0.48269334829457466</v>
      </c>
      <c r="Y90" s="5">
        <f t="shared" si="25"/>
        <v>0.54756805495916749</v>
      </c>
      <c r="Z90" s="5">
        <f t="shared" si="25"/>
        <v>0.56414923011050677</v>
      </c>
      <c r="AA90" s="5">
        <f t="shared" si="25"/>
        <v>0.62385298810798184</v>
      </c>
      <c r="AB90" s="5">
        <f t="shared" si="25"/>
        <v>0.57912599878508142</v>
      </c>
      <c r="AC90" s="5">
        <f t="shared" si="25"/>
        <v>0.72157345946207241</v>
      </c>
      <c r="AD90" s="5">
        <f t="shared" si="25"/>
        <v>0.67571690752710412</v>
      </c>
      <c r="AE90" s="5">
        <f t="shared" si="25"/>
        <v>0.59298215885700001</v>
      </c>
      <c r="AF90" s="5">
        <f t="shared" si="25"/>
        <v>0.50127677067028509</v>
      </c>
      <c r="AG90" s="5">
        <f t="shared" si="25"/>
        <v>0.53920126087753395</v>
      </c>
      <c r="AH90" s="5">
        <f t="shared" si="25"/>
        <v>0.60075772679336192</v>
      </c>
      <c r="AI90" s="5">
        <f t="shared" si="25"/>
        <v>0.45523574374580089</v>
      </c>
      <c r="AJ90" s="5">
        <f t="shared" si="25"/>
        <v>0.46045226597933486</v>
      </c>
      <c r="AK90" s="5">
        <f t="shared" si="25"/>
        <v>0.44970666954893213</v>
      </c>
      <c r="AL90" s="5">
        <f t="shared" si="25"/>
        <v>0.45765953205101356</v>
      </c>
      <c r="AM90" s="5">
        <f t="shared" si="25"/>
        <v>0.47715407656075115</v>
      </c>
      <c r="AN90" s="5">
        <f t="shared" si="25"/>
        <v>0.40895401821865296</v>
      </c>
      <c r="AO90" s="5">
        <f t="shared" si="25"/>
        <v>0.3613418567260801</v>
      </c>
      <c r="AP90" s="5">
        <f t="shared" si="25"/>
        <v>0.46568406079591401</v>
      </c>
      <c r="AQ90" s="5">
        <f t="shared" si="25"/>
        <v>0.40920754628940953</v>
      </c>
      <c r="AR90" s="5">
        <f t="shared" si="25"/>
        <v>0.45258643300120366</v>
      </c>
      <c r="AS90" s="5">
        <f t="shared" si="25"/>
        <v>0.43309715834326512</v>
      </c>
      <c r="AT90" s="5">
        <f t="shared" si="25"/>
        <v>0.40321808319350455</v>
      </c>
      <c r="AU90" s="5">
        <f t="shared" si="25"/>
        <v>0.44063970781495565</v>
      </c>
      <c r="AV90" s="5">
        <f t="shared" si="25"/>
        <v>0.44967058755683165</v>
      </c>
      <c r="AW90" s="5">
        <f t="shared" si="25"/>
        <v>0.48201363395246155</v>
      </c>
      <c r="AX90" s="5">
        <f t="shared" si="25"/>
        <v>0.43431178995174524</v>
      </c>
      <c r="AY90" s="5">
        <f t="shared" si="25"/>
        <v>0.46443522006456556</v>
      </c>
      <c r="AZ90" s="5">
        <f t="shared" si="25"/>
        <v>0.40189207691351087</v>
      </c>
      <c r="BA90" s="5">
        <f t="shared" si="25"/>
        <v>0.40926977051513441</v>
      </c>
    </row>
    <row r="91" spans="7:53" x14ac:dyDescent="0.25">
      <c r="G91" s="5"/>
      <c r="H91" s="5"/>
      <c r="I91" s="5"/>
      <c r="J91" s="5"/>
      <c r="K91" s="5"/>
      <c r="L91" s="5"/>
      <c r="M91" s="5"/>
      <c r="N91" t="s">
        <v>103</v>
      </c>
      <c r="O91" s="5">
        <f t="shared" si="25"/>
        <v>2.4332132179578001</v>
      </c>
      <c r="P91" s="5">
        <f t="shared" si="25"/>
        <v>2.2316492512408947</v>
      </c>
      <c r="Q91" s="5">
        <f t="shared" si="25"/>
        <v>2.2376199003716106</v>
      </c>
      <c r="R91" s="5">
        <f t="shared" si="25"/>
        <v>1.9269043654077369</v>
      </c>
      <c r="S91" s="5">
        <f t="shared" si="25"/>
        <v>2.0686992699144948</v>
      </c>
      <c r="T91" s="5">
        <f t="shared" si="25"/>
        <v>2.3083180418831475</v>
      </c>
      <c r="U91" s="5">
        <f t="shared" si="25"/>
        <v>2.3818843054598</v>
      </c>
      <c r="V91" s="5">
        <f t="shared" si="25"/>
        <v>2.269354610693695</v>
      </c>
      <c r="W91" s="5">
        <f t="shared" si="25"/>
        <v>2.3007719118782419</v>
      </c>
      <c r="X91" s="5">
        <f t="shared" si="25"/>
        <v>2.1604664597156318</v>
      </c>
      <c r="Y91" s="5">
        <f t="shared" si="25"/>
        <v>2.0450055108024738</v>
      </c>
      <c r="Z91" s="5">
        <f t="shared" si="25"/>
        <v>2.1403331897742213</v>
      </c>
      <c r="AA91" s="5">
        <f t="shared" si="25"/>
        <v>2.0574748703872316</v>
      </c>
      <c r="AB91" s="5">
        <f t="shared" si="25"/>
        <v>2.0299826324545052</v>
      </c>
      <c r="AC91" s="5">
        <f t="shared" si="25"/>
        <v>2.2560169106387473</v>
      </c>
      <c r="AD91" s="5">
        <f t="shared" si="25"/>
        <v>2.2314083347774734</v>
      </c>
      <c r="AE91" s="5">
        <f t="shared" si="25"/>
        <v>2.1147626339160213</v>
      </c>
      <c r="AF91" s="5">
        <f t="shared" si="25"/>
        <v>2.0440400815283684</v>
      </c>
      <c r="AG91" s="5">
        <f t="shared" si="25"/>
        <v>2.0610065958526214</v>
      </c>
      <c r="AH91" s="5">
        <f t="shared" si="25"/>
        <v>1.9616082875413263</v>
      </c>
      <c r="AI91" s="5">
        <f t="shared" si="25"/>
        <v>1.838592186671379</v>
      </c>
      <c r="AJ91" s="5">
        <f t="shared" si="25"/>
        <v>1.5169477804486211</v>
      </c>
      <c r="AK91" s="5">
        <f t="shared" si="25"/>
        <v>1.5402335597171686</v>
      </c>
      <c r="AL91" s="5">
        <f t="shared" si="25"/>
        <v>1.5176133426811158</v>
      </c>
      <c r="AM91" s="5">
        <f t="shared" si="25"/>
        <v>1.4917427411568949</v>
      </c>
      <c r="AN91" s="5">
        <f t="shared" si="25"/>
        <v>1.4101752770999578</v>
      </c>
      <c r="AO91" s="5">
        <f t="shared" si="25"/>
        <v>1.4515327264545999</v>
      </c>
      <c r="AP91" s="5">
        <f t="shared" si="25"/>
        <v>1.5320510945173369</v>
      </c>
      <c r="AQ91" s="5">
        <f t="shared" si="25"/>
        <v>1.4814100855880106</v>
      </c>
      <c r="AR91" s="5">
        <f t="shared" si="25"/>
        <v>1.558647930166158</v>
      </c>
      <c r="AS91" s="5">
        <f t="shared" si="25"/>
        <v>1.5495129087275896</v>
      </c>
      <c r="AT91" s="5">
        <f t="shared" si="25"/>
        <v>1.4339608560608947</v>
      </c>
      <c r="AU91" s="5">
        <f t="shared" si="25"/>
        <v>1.4622359089234631</v>
      </c>
      <c r="AV91" s="5">
        <f t="shared" si="25"/>
        <v>1.429899293210779</v>
      </c>
      <c r="AW91" s="5">
        <f t="shared" si="25"/>
        <v>1.4074442788614421</v>
      </c>
      <c r="AX91" s="5">
        <f t="shared" si="25"/>
        <v>1.2771717087585368</v>
      </c>
      <c r="AY91" s="5">
        <f t="shared" si="25"/>
        <v>1.4193994945939263</v>
      </c>
      <c r="AZ91" s="5">
        <f t="shared" si="25"/>
        <v>1.3930100604206317</v>
      </c>
      <c r="BA91" s="5">
        <f t="shared" si="25"/>
        <v>1.3282370748012315</v>
      </c>
    </row>
    <row r="92" spans="7:53" x14ac:dyDescent="0.25">
      <c r="G92" s="5"/>
      <c r="H92" s="5"/>
      <c r="I92" s="5"/>
      <c r="J92" s="5"/>
      <c r="K92" s="5"/>
      <c r="L92" s="5"/>
      <c r="M92" s="5"/>
      <c r="N92" t="s">
        <v>104</v>
      </c>
      <c r="O92" s="5">
        <f t="shared" si="25"/>
        <v>22.451334547672026</v>
      </c>
      <c r="P92" s="5">
        <f t="shared" si="25"/>
        <v>20.654747069136725</v>
      </c>
      <c r="Q92" s="5">
        <f t="shared" si="25"/>
        <v>19.27456118238165</v>
      </c>
      <c r="R92" s="5">
        <f t="shared" si="25"/>
        <v>21.181073591785299</v>
      </c>
      <c r="S92" s="5">
        <f t="shared" si="25"/>
        <v>18.07488496389535</v>
      </c>
      <c r="T92" s="5">
        <f t="shared" si="25"/>
        <v>26.911350537236501</v>
      </c>
      <c r="U92" s="5">
        <f t="shared" si="25"/>
        <v>22.706982527149027</v>
      </c>
      <c r="V92" s="5">
        <f t="shared" si="25"/>
        <v>22.372297843946075</v>
      </c>
      <c r="W92" s="5">
        <f t="shared" si="25"/>
        <v>22.117093115604799</v>
      </c>
      <c r="X92" s="5">
        <f t="shared" si="25"/>
        <v>18.699296864449298</v>
      </c>
      <c r="Y92" s="5">
        <f t="shared" si="25"/>
        <v>18.300127352985125</v>
      </c>
      <c r="Z92" s="5">
        <f t="shared" si="25"/>
        <v>21.570410732453901</v>
      </c>
      <c r="AA92" s="5">
        <f t="shared" si="25"/>
        <v>18.631376666617602</v>
      </c>
      <c r="AB92" s="5">
        <f t="shared" si="25"/>
        <v>17.89242262088035</v>
      </c>
      <c r="AC92" s="5">
        <f t="shared" si="25"/>
        <v>20.341987089518948</v>
      </c>
      <c r="AD92" s="5">
        <f t="shared" si="25"/>
        <v>19.47321928374495</v>
      </c>
      <c r="AE92" s="5">
        <f t="shared" si="25"/>
        <v>22.844614780589701</v>
      </c>
      <c r="AF92" s="5">
        <f t="shared" si="25"/>
        <v>18.219943112663749</v>
      </c>
      <c r="AG92" s="5">
        <f t="shared" si="25"/>
        <v>22.965545343043576</v>
      </c>
      <c r="AH92" s="5">
        <f t="shared" si="25"/>
        <v>18.940212573061775</v>
      </c>
      <c r="AI92" s="5">
        <f t="shared" si="25"/>
        <v>14.259309617384201</v>
      </c>
      <c r="AJ92" s="5">
        <f t="shared" si="25"/>
        <v>17.875472502995127</v>
      </c>
      <c r="AK92" s="5">
        <f t="shared" si="25"/>
        <v>13.968738160390576</v>
      </c>
      <c r="AL92" s="5">
        <f t="shared" si="25"/>
        <v>16.370942864387125</v>
      </c>
      <c r="AM92" s="5">
        <f t="shared" si="25"/>
        <v>14.111006307052175</v>
      </c>
      <c r="AN92" s="5">
        <f t="shared" si="25"/>
        <v>16.799776398081249</v>
      </c>
      <c r="AO92" s="5">
        <f t="shared" si="25"/>
        <v>16.833153171744875</v>
      </c>
      <c r="AP92" s="5">
        <f t="shared" si="25"/>
        <v>18.624967571469298</v>
      </c>
      <c r="AQ92" s="5">
        <f t="shared" si="25"/>
        <v>15.561248439912051</v>
      </c>
      <c r="AR92" s="5">
        <f t="shared" si="25"/>
        <v>12.157811229304675</v>
      </c>
      <c r="AS92" s="5">
        <f t="shared" si="25"/>
        <v>17.618786607765049</v>
      </c>
      <c r="AT92" s="5">
        <f t="shared" si="25"/>
        <v>15.548947925047701</v>
      </c>
      <c r="AU92" s="5">
        <f t="shared" si="25"/>
        <v>17.601669420552476</v>
      </c>
      <c r="AV92" s="5">
        <f t="shared" si="25"/>
        <v>17.000304777602899</v>
      </c>
      <c r="AW92" s="5">
        <f t="shared" si="25"/>
        <v>15.98969825306755</v>
      </c>
      <c r="AX92" s="5">
        <f t="shared" si="25"/>
        <v>12.962023907242376</v>
      </c>
      <c r="AY92" s="5">
        <f t="shared" si="25"/>
        <v>14.977785955800474</v>
      </c>
      <c r="AZ92" s="5">
        <f t="shared" si="25"/>
        <v>13.619030920972024</v>
      </c>
      <c r="BA92" s="5">
        <f t="shared" si="25"/>
        <v>14.555211583596275</v>
      </c>
    </row>
    <row r="93" spans="7:53" x14ac:dyDescent="0.25">
      <c r="G93" s="5"/>
      <c r="H93" s="5"/>
      <c r="I93" s="5"/>
      <c r="J93" s="5"/>
      <c r="K93" s="5"/>
      <c r="L93" s="5"/>
      <c r="M93" s="5"/>
      <c r="N93" t="s">
        <v>105</v>
      </c>
      <c r="O93" s="5">
        <f t="shared" si="25"/>
        <v>1.1184917034660501E-2</v>
      </c>
      <c r="P93" s="5">
        <f t="shared" si="25"/>
        <v>7.6075684182318748E-3</v>
      </c>
      <c r="Q93" s="5">
        <f t="shared" si="25"/>
        <v>6.5301508721310004E-3</v>
      </c>
      <c r="R93" s="5">
        <f t="shared" si="25"/>
        <v>3.7497077232492375E-3</v>
      </c>
      <c r="S93" s="5">
        <f t="shared" si="25"/>
        <v>8.613477148012437E-3</v>
      </c>
      <c r="T93" s="5">
        <f t="shared" si="25"/>
        <v>8.245281622129938E-3</v>
      </c>
      <c r="U93" s="5">
        <f t="shared" si="25"/>
        <v>7.172363458324625E-3</v>
      </c>
      <c r="V93" s="5">
        <f t="shared" si="25"/>
        <v>9.1955384634134999E-3</v>
      </c>
      <c r="W93" s="5">
        <f t="shared" si="25"/>
        <v>1.0238398260747499E-2</v>
      </c>
      <c r="X93" s="5">
        <f t="shared" si="25"/>
        <v>9.1733517685953121E-3</v>
      </c>
      <c r="Y93" s="5">
        <f t="shared" si="25"/>
        <v>6.8033927918457497E-3</v>
      </c>
      <c r="Z93" s="5">
        <f t="shared" si="25"/>
        <v>8.7303259286938741E-3</v>
      </c>
      <c r="AA93" s="5">
        <f t="shared" si="25"/>
        <v>6.2136585378323372E-3</v>
      </c>
      <c r="AB93" s="5">
        <f t="shared" si="25"/>
        <v>7.0778669043800617E-3</v>
      </c>
      <c r="AC93" s="5">
        <f t="shared" si="25"/>
        <v>7.5541352950470623E-3</v>
      </c>
      <c r="AD93" s="5">
        <f t="shared" si="25"/>
        <v>8.2689936591885636E-3</v>
      </c>
      <c r="AE93" s="5">
        <f t="shared" si="25"/>
        <v>7.2799720168515002E-3</v>
      </c>
      <c r="AF93" s="5">
        <f t="shared" si="25"/>
        <v>5.3635661605845129E-3</v>
      </c>
      <c r="AG93" s="5">
        <f t="shared" si="25"/>
        <v>5.6397249178321311E-3</v>
      </c>
      <c r="AH93" s="5">
        <f t="shared" si="25"/>
        <v>7.9020442058889383E-3</v>
      </c>
      <c r="AI93" s="5">
        <f t="shared" si="25"/>
        <v>4.2225897897199376E-3</v>
      </c>
      <c r="AJ93" s="5">
        <f t="shared" ref="AJ93:BV93" si="26">IFERROR(AJ38/$E38,0)</f>
        <v>4.5717983396676874E-3</v>
      </c>
      <c r="AK93" s="5">
        <f t="shared" si="26"/>
        <v>6.1367442848076128E-3</v>
      </c>
      <c r="AL93" s="5">
        <f t="shared" si="26"/>
        <v>6.7462424265271881E-3</v>
      </c>
      <c r="AM93" s="5">
        <f t="shared" si="26"/>
        <v>5.3267676569592687E-3</v>
      </c>
      <c r="AN93" s="5">
        <f t="shared" si="26"/>
        <v>5.284627404995244E-3</v>
      </c>
      <c r="AO93" s="5">
        <f t="shared" si="26"/>
        <v>5.0176262400116441E-3</v>
      </c>
      <c r="AP93" s="5">
        <f t="shared" si="26"/>
        <v>7.996833216646999E-3</v>
      </c>
      <c r="AQ93" s="5">
        <f t="shared" si="26"/>
        <v>8.3054712265933119E-3</v>
      </c>
      <c r="AR93" s="5">
        <f t="shared" si="26"/>
        <v>5.839163454610231E-3</v>
      </c>
      <c r="AS93" s="5">
        <f t="shared" si="26"/>
        <v>6.5543623290874996E-3</v>
      </c>
      <c r="AT93" s="5">
        <f t="shared" si="26"/>
        <v>5.4644864049006748E-3</v>
      </c>
      <c r="AU93" s="5">
        <f t="shared" si="26"/>
        <v>5.1907989639661499E-3</v>
      </c>
      <c r="AV93" s="5">
        <f t="shared" si="26"/>
        <v>5.2438668794838311E-3</v>
      </c>
      <c r="AW93" s="5">
        <f t="shared" si="26"/>
        <v>7.9979993759218115E-3</v>
      </c>
      <c r="AX93" s="5">
        <f t="shared" si="26"/>
        <v>5.423792564499319E-3</v>
      </c>
      <c r="AY93" s="5">
        <f t="shared" si="26"/>
        <v>6.18437818330295E-3</v>
      </c>
      <c r="AZ93" s="5">
        <f t="shared" si="26"/>
        <v>6.0712086470662129E-3</v>
      </c>
      <c r="BA93" s="5">
        <f t="shared" si="26"/>
        <v>9.4830790056567495E-3</v>
      </c>
    </row>
    <row r="94" spans="7:53" x14ac:dyDescent="0.25">
      <c r="G94" s="5"/>
      <c r="H94" s="5"/>
      <c r="I94" s="5"/>
      <c r="J94" s="5"/>
      <c r="K94" s="5"/>
      <c r="L94" s="5"/>
      <c r="M94" s="5"/>
      <c r="N94" t="s">
        <v>106</v>
      </c>
      <c r="O94" s="5">
        <f t="shared" ref="O94:BA100" si="27">IFERROR(O39/$E39,0)</f>
        <v>0.15698916244586433</v>
      </c>
      <c r="P94" s="5">
        <f t="shared" si="27"/>
        <v>0.12208679400085969</v>
      </c>
      <c r="Q94" s="5">
        <f t="shared" si="27"/>
        <v>0.10984031588077674</v>
      </c>
      <c r="R94" s="5">
        <f t="shared" si="27"/>
        <v>7.7407315934836823E-2</v>
      </c>
      <c r="S94" s="5">
        <f t="shared" si="27"/>
        <v>0.11900290134706783</v>
      </c>
      <c r="T94" s="5">
        <f t="shared" si="27"/>
        <v>0.12969747526845193</v>
      </c>
      <c r="U94" s="5">
        <f t="shared" si="27"/>
        <v>0.10122312917155039</v>
      </c>
      <c r="V94" s="5">
        <f t="shared" si="27"/>
        <v>0.10982587580881821</v>
      </c>
      <c r="W94" s="5">
        <f t="shared" si="27"/>
        <v>0.12990983870878486</v>
      </c>
      <c r="X94" s="5">
        <f t="shared" si="27"/>
        <v>0.123375155327081</v>
      </c>
      <c r="Y94" s="5">
        <f t="shared" si="27"/>
        <v>0.11737452660038643</v>
      </c>
      <c r="Z94" s="5">
        <f t="shared" si="27"/>
        <v>0.11010285056665969</v>
      </c>
      <c r="AA94" s="5">
        <f t="shared" si="27"/>
        <v>9.555921554176125E-2</v>
      </c>
      <c r="AB94" s="5">
        <f t="shared" si="27"/>
        <v>0.11628812299507983</v>
      </c>
      <c r="AC94" s="5">
        <f t="shared" si="27"/>
        <v>9.3954347442759684E-2</v>
      </c>
      <c r="AD94" s="5">
        <f t="shared" si="27"/>
        <v>0.12436882969571163</v>
      </c>
      <c r="AE94" s="5">
        <f t="shared" si="27"/>
        <v>0.1240215506120628</v>
      </c>
      <c r="AF94" s="5">
        <f t="shared" si="27"/>
        <v>0.10112540448940542</v>
      </c>
      <c r="AG94" s="5">
        <f t="shared" si="27"/>
        <v>0.12027319586065814</v>
      </c>
      <c r="AH94" s="5">
        <f t="shared" si="27"/>
        <v>0.11952268211006163</v>
      </c>
      <c r="AI94" s="5">
        <f t="shared" si="27"/>
        <v>8.3638286230589914E-2</v>
      </c>
      <c r="AJ94" s="5">
        <f t="shared" si="27"/>
        <v>7.6580917765860859E-2</v>
      </c>
      <c r="AK94" s="5">
        <f t="shared" si="27"/>
        <v>8.1499176930819761E-2</v>
      </c>
      <c r="AL94" s="5">
        <f t="shared" si="27"/>
        <v>0.1140312369582345</v>
      </c>
      <c r="AM94" s="5">
        <f t="shared" si="27"/>
        <v>0.10917848361494961</v>
      </c>
      <c r="AN94" s="5">
        <f t="shared" si="27"/>
        <v>0.10072508989553683</v>
      </c>
      <c r="AO94" s="5">
        <f t="shared" si="27"/>
        <v>7.9809274778466277E-2</v>
      </c>
      <c r="AP94" s="5">
        <f t="shared" si="27"/>
        <v>9.7535965868241079E-2</v>
      </c>
      <c r="AQ94" s="5">
        <f t="shared" si="27"/>
        <v>0.12683435244293953</v>
      </c>
      <c r="AR94" s="5">
        <f t="shared" si="27"/>
        <v>8.4042594227855039E-2</v>
      </c>
      <c r="AS94" s="5">
        <f t="shared" si="27"/>
        <v>0.10960204278751008</v>
      </c>
      <c r="AT94" s="5">
        <f t="shared" si="27"/>
        <v>8.5346584701673639E-2</v>
      </c>
      <c r="AU94" s="5">
        <f t="shared" si="27"/>
        <v>8.7890374418314723E-2</v>
      </c>
      <c r="AV94" s="5">
        <f t="shared" si="27"/>
        <v>7.9608691248798838E-2</v>
      </c>
      <c r="AW94" s="5">
        <f t="shared" si="27"/>
        <v>8.1161195904377523E-2</v>
      </c>
      <c r="AX94" s="5">
        <f t="shared" si="27"/>
        <v>6.9506101950118984E-2</v>
      </c>
      <c r="AY94" s="5">
        <f t="shared" si="27"/>
        <v>7.0981927666896122E-2</v>
      </c>
      <c r="AZ94" s="5">
        <f t="shared" si="27"/>
        <v>9.2630202736822473E-2</v>
      </c>
      <c r="BA94" s="5">
        <f t="shared" si="27"/>
        <v>0.11854071233407906</v>
      </c>
    </row>
    <row r="95" spans="7:53" x14ac:dyDescent="0.25">
      <c r="N95" t="s">
        <v>107</v>
      </c>
      <c r="O95" s="5">
        <f t="shared" si="27"/>
        <v>1.8817714938536832E-4</v>
      </c>
      <c r="P95" s="5">
        <f t="shared" si="27"/>
        <v>1.8771553156152331E-4</v>
      </c>
      <c r="Q95" s="5">
        <f t="shared" si="27"/>
        <v>1.8777022984185334E-4</v>
      </c>
      <c r="R95" s="5">
        <f t="shared" si="27"/>
        <v>1.8768396348641E-4</v>
      </c>
      <c r="S95" s="5">
        <f t="shared" si="27"/>
        <v>1.8828824198276E-4</v>
      </c>
      <c r="T95" s="5">
        <f t="shared" si="27"/>
        <v>1.8783113749015832E-4</v>
      </c>
      <c r="U95" s="5">
        <f t="shared" si="27"/>
        <v>1.8765335666025835E-4</v>
      </c>
      <c r="V95" s="5">
        <f t="shared" si="27"/>
        <v>1.8780779281690667E-4</v>
      </c>
      <c r="W95" s="5">
        <f t="shared" si="27"/>
        <v>1.8813086880465832E-4</v>
      </c>
      <c r="X95" s="5">
        <f t="shared" si="27"/>
        <v>1.8767853609850333E-4</v>
      </c>
      <c r="Y95" s="5">
        <f t="shared" si="27"/>
        <v>1.8774702779954667E-4</v>
      </c>
      <c r="Z95" s="5">
        <f t="shared" si="27"/>
        <v>1.8767784650790167E-4</v>
      </c>
      <c r="AA95" s="5">
        <f t="shared" si="27"/>
        <v>1.8825634946507334E-4</v>
      </c>
      <c r="AB95" s="5">
        <f t="shared" si="27"/>
        <v>1.8772628806847666E-4</v>
      </c>
      <c r="AC95" s="5">
        <f t="shared" si="27"/>
        <v>1.8774520355559167E-4</v>
      </c>
      <c r="AD95" s="5">
        <f t="shared" si="27"/>
        <v>1.87834839858265E-4</v>
      </c>
      <c r="AE95" s="5">
        <f t="shared" si="27"/>
        <v>1.8827783305170665E-4</v>
      </c>
      <c r="AF95" s="5">
        <f t="shared" si="27"/>
        <v>1.8774866481815331E-4</v>
      </c>
      <c r="AG95" s="5">
        <f t="shared" si="27"/>
        <v>1.8780794688774669E-4</v>
      </c>
      <c r="AH95" s="5">
        <f t="shared" si="27"/>
        <v>1.8778060779492669E-4</v>
      </c>
      <c r="AI95" s="5">
        <f t="shared" si="27"/>
        <v>1.8706652143231166E-4</v>
      </c>
      <c r="AJ95" s="5">
        <f t="shared" si="27"/>
        <v>1.8772726630857334E-4</v>
      </c>
      <c r="AK95" s="5">
        <f t="shared" si="27"/>
        <v>1.8770656951673002E-4</v>
      </c>
      <c r="AL95" s="5">
        <f t="shared" si="27"/>
        <v>1.8770922903967166E-4</v>
      </c>
      <c r="AM95" s="5">
        <f t="shared" si="27"/>
        <v>1.8828286123828E-4</v>
      </c>
      <c r="AN95" s="5">
        <f t="shared" si="27"/>
        <v>1.8769104001998668E-4</v>
      </c>
      <c r="AO95" s="5">
        <f t="shared" si="27"/>
        <v>1.8775734600771164E-4</v>
      </c>
      <c r="AP95" s="5">
        <f t="shared" si="27"/>
        <v>1.8772151115525E-4</v>
      </c>
      <c r="AQ95" s="5">
        <f t="shared" si="27"/>
        <v>1.8819878302826166E-4</v>
      </c>
      <c r="AR95" s="5">
        <f t="shared" si="27"/>
        <v>1.8779324913927164E-4</v>
      </c>
      <c r="AS95" s="5">
        <f t="shared" si="27"/>
        <v>1.8762195257235664E-4</v>
      </c>
      <c r="AT95" s="5">
        <f t="shared" si="27"/>
        <v>1.8768157080626164E-4</v>
      </c>
      <c r="AU95" s="5">
        <f t="shared" si="27"/>
        <v>1.8815621019280333E-4</v>
      </c>
      <c r="AV95" s="5">
        <f t="shared" si="27"/>
        <v>1.8773574385402833E-4</v>
      </c>
      <c r="AW95" s="5">
        <f t="shared" si="27"/>
        <v>1.8760928610586666E-4</v>
      </c>
      <c r="AX95" s="5">
        <f t="shared" si="27"/>
        <v>1.8773780515383333E-4</v>
      </c>
      <c r="AY95" s="5">
        <f t="shared" si="27"/>
        <v>1.8830849097572667E-4</v>
      </c>
      <c r="AZ95" s="5">
        <f t="shared" si="27"/>
        <v>1.8773749731017836E-4</v>
      </c>
      <c r="BA95" s="5">
        <f t="shared" si="27"/>
        <v>1.8765031835831666E-4</v>
      </c>
    </row>
    <row r="96" spans="7:53" x14ac:dyDescent="0.25">
      <c r="N96" t="s">
        <v>108</v>
      </c>
      <c r="O96" s="5">
        <f t="shared" si="27"/>
        <v>0.12398037553569924</v>
      </c>
      <c r="P96" s="5">
        <f t="shared" si="27"/>
        <v>0.12364163133392461</v>
      </c>
      <c r="Q96" s="5">
        <f t="shared" si="27"/>
        <v>0.12364163133392461</v>
      </c>
      <c r="R96" s="5">
        <f t="shared" si="27"/>
        <v>0.12364163133392461</v>
      </c>
      <c r="S96" s="5">
        <f t="shared" si="27"/>
        <v>0.12398037553569924</v>
      </c>
      <c r="T96" s="5">
        <f t="shared" si="27"/>
        <v>0.12364163133392461</v>
      </c>
      <c r="U96" s="5">
        <f t="shared" si="27"/>
        <v>0.12364163133392461</v>
      </c>
      <c r="V96" s="5">
        <f t="shared" si="27"/>
        <v>0.12364163133392461</v>
      </c>
      <c r="W96" s="5">
        <f t="shared" si="27"/>
        <v>0.12398037553569924</v>
      </c>
      <c r="X96" s="5">
        <f t="shared" si="27"/>
        <v>0.12364163133392461</v>
      </c>
      <c r="Y96" s="5">
        <f t="shared" si="27"/>
        <v>0.12364163133392461</v>
      </c>
      <c r="Z96" s="5">
        <f t="shared" si="27"/>
        <v>0.12364163133392461</v>
      </c>
      <c r="AA96" s="5">
        <f t="shared" si="27"/>
        <v>0.12398037553569924</v>
      </c>
      <c r="AB96" s="5">
        <f t="shared" si="27"/>
        <v>0.12364163133392461</v>
      </c>
      <c r="AC96" s="5">
        <f t="shared" si="27"/>
        <v>0.12364163133392461</v>
      </c>
      <c r="AD96" s="5">
        <f t="shared" si="27"/>
        <v>0.12364163133392461</v>
      </c>
      <c r="AE96" s="5">
        <f t="shared" si="27"/>
        <v>0.12398037553569924</v>
      </c>
      <c r="AF96" s="5">
        <f t="shared" si="27"/>
        <v>0.12364163133392461</v>
      </c>
      <c r="AG96" s="5">
        <f t="shared" si="27"/>
        <v>0.12364163133392461</v>
      </c>
      <c r="AH96" s="5">
        <f t="shared" si="27"/>
        <v>0.12364163133392461</v>
      </c>
      <c r="AI96" s="5">
        <f t="shared" si="27"/>
        <v>0.12330288711392809</v>
      </c>
      <c r="AJ96" s="5">
        <f t="shared" si="27"/>
        <v>0.12364163133392461</v>
      </c>
      <c r="AK96" s="5">
        <f t="shared" si="27"/>
        <v>0.12364163133392461</v>
      </c>
      <c r="AL96" s="5">
        <f t="shared" si="27"/>
        <v>0.12364163133392461</v>
      </c>
      <c r="AM96" s="5">
        <f t="shared" si="27"/>
        <v>0.1206969413534523</v>
      </c>
      <c r="AN96" s="5">
        <f t="shared" si="27"/>
        <v>0.12161600420075731</v>
      </c>
      <c r="AO96" s="5">
        <f t="shared" si="27"/>
        <v>0.12362808573940462</v>
      </c>
      <c r="AP96" s="5">
        <f t="shared" si="27"/>
        <v>0.12151221763936845</v>
      </c>
      <c r="AQ96" s="5">
        <f t="shared" si="27"/>
        <v>0.12398037553569924</v>
      </c>
      <c r="AR96" s="5">
        <f t="shared" si="27"/>
        <v>0.1222269922197127</v>
      </c>
      <c r="AS96" s="5">
        <f t="shared" si="27"/>
        <v>0.12351724924619924</v>
      </c>
      <c r="AT96" s="5">
        <f t="shared" si="27"/>
        <v>0.12364163133392461</v>
      </c>
      <c r="AU96" s="5">
        <f t="shared" si="27"/>
        <v>0.11476407721236846</v>
      </c>
      <c r="AV96" s="5">
        <f t="shared" si="27"/>
        <v>0.11975157862487808</v>
      </c>
      <c r="AW96" s="5">
        <f t="shared" si="27"/>
        <v>0.10841319271336076</v>
      </c>
      <c r="AX96" s="5">
        <f t="shared" si="27"/>
        <v>0.10894047980846386</v>
      </c>
      <c r="AY96" s="5">
        <f t="shared" si="27"/>
        <v>0.11337556151700692</v>
      </c>
      <c r="AZ96" s="5">
        <f t="shared" si="27"/>
        <v>0.10299316366995384</v>
      </c>
      <c r="BA96" s="5">
        <f t="shared" si="27"/>
        <v>0.11290392860455346</v>
      </c>
    </row>
    <row r="97" spans="14:53" x14ac:dyDescent="0.25">
      <c r="N97" t="s">
        <v>109</v>
      </c>
      <c r="O97" s="5">
        <f t="shared" si="27"/>
        <v>1.1339731882122879</v>
      </c>
      <c r="P97" s="5">
        <f t="shared" si="27"/>
        <v>0.96472162173614773</v>
      </c>
      <c r="Q97" s="5">
        <f t="shared" si="27"/>
        <v>0.99664060128999232</v>
      </c>
      <c r="R97" s="5">
        <f t="shared" si="27"/>
        <v>0.9721728730375605</v>
      </c>
      <c r="S97" s="5">
        <f t="shared" si="27"/>
        <v>0.93273994707656049</v>
      </c>
      <c r="T97" s="5">
        <f t="shared" si="27"/>
        <v>1.2173060618437614</v>
      </c>
      <c r="U97" s="5">
        <f t="shared" si="27"/>
        <v>1.1385480394419243</v>
      </c>
      <c r="V97" s="5">
        <f t="shared" si="27"/>
        <v>1.010274748802231</v>
      </c>
      <c r="W97" s="5">
        <f t="shared" si="27"/>
        <v>1.0345127166160228</v>
      </c>
      <c r="X97" s="5">
        <f t="shared" si="27"/>
        <v>0.91638432861209462</v>
      </c>
      <c r="Y97" s="5">
        <f t="shared" si="27"/>
        <v>0.92585912725613628</v>
      </c>
      <c r="Z97" s="5">
        <f t="shared" si="27"/>
        <v>0.93209650989686743</v>
      </c>
      <c r="AA97" s="5">
        <f t="shared" si="27"/>
        <v>0.93862106315270832</v>
      </c>
      <c r="AB97" s="5">
        <f t="shared" si="27"/>
        <v>0.9594583925015</v>
      </c>
      <c r="AC97" s="5">
        <f t="shared" si="27"/>
        <v>0.97034525733995824</v>
      </c>
      <c r="AD97" s="5">
        <f t="shared" si="27"/>
        <v>0.91877556855200004</v>
      </c>
      <c r="AE97" s="5">
        <f t="shared" si="27"/>
        <v>1.2062663101487612</v>
      </c>
      <c r="AF97" s="5">
        <f t="shared" si="27"/>
        <v>1.0607375423953675</v>
      </c>
      <c r="AG97" s="5">
        <f t="shared" si="27"/>
        <v>1.0121468184456401</v>
      </c>
      <c r="AH97" s="5">
        <f t="shared" si="27"/>
        <v>0.9696100033836893</v>
      </c>
      <c r="AI97" s="5">
        <f t="shared" si="27"/>
        <v>0.69068037430349616</v>
      </c>
      <c r="AJ97" s="5">
        <f t="shared" si="27"/>
        <v>0.9951443046084848</v>
      </c>
      <c r="AK97" s="5">
        <f t="shared" si="27"/>
        <v>0.83656579925794317</v>
      </c>
      <c r="AL97" s="5">
        <f t="shared" si="27"/>
        <v>0.98810544791047339</v>
      </c>
      <c r="AM97" s="5">
        <f t="shared" si="27"/>
        <v>0.97164027134362496</v>
      </c>
      <c r="AN97" s="5">
        <f t="shared" si="27"/>
        <v>1.0572440801557879</v>
      </c>
      <c r="AO97" s="5">
        <f t="shared" si="27"/>
        <v>1.1076371649927841</v>
      </c>
      <c r="AP97" s="5">
        <f t="shared" si="27"/>
        <v>1.0395376114470529</v>
      </c>
      <c r="AQ97" s="5">
        <f t="shared" si="27"/>
        <v>0.94621245668867049</v>
      </c>
      <c r="AR97" s="5">
        <f t="shared" si="27"/>
        <v>0.91434414919357576</v>
      </c>
      <c r="AS97" s="5">
        <f t="shared" si="27"/>
        <v>1.1116966284866363</v>
      </c>
      <c r="AT97" s="5">
        <f t="shared" si="27"/>
        <v>1.0110914501670909</v>
      </c>
      <c r="AU97" s="5">
        <f t="shared" si="27"/>
        <v>1.0459687050214357</v>
      </c>
      <c r="AV97" s="5">
        <f t="shared" si="27"/>
        <v>1.1281415359208409</v>
      </c>
      <c r="AW97" s="5">
        <f t="shared" si="27"/>
        <v>1.1265276666621098</v>
      </c>
      <c r="AX97" s="5">
        <f t="shared" si="27"/>
        <v>0.94316001723017429</v>
      </c>
      <c r="AY97" s="5">
        <f t="shared" si="27"/>
        <v>1.0407905459434166</v>
      </c>
      <c r="AZ97" s="5">
        <f t="shared" si="27"/>
        <v>1.0445859641844923</v>
      </c>
      <c r="BA97" s="5">
        <f t="shared" si="27"/>
        <v>1.2199648203076059</v>
      </c>
    </row>
    <row r="98" spans="14:53" x14ac:dyDescent="0.25">
      <c r="N98" t="s">
        <v>110</v>
      </c>
      <c r="O98" s="5">
        <f t="shared" si="27"/>
        <v>4.5341315272697135E-8</v>
      </c>
      <c r="P98" s="5">
        <f t="shared" si="27"/>
        <v>4.5215820120814667E-8</v>
      </c>
      <c r="Q98" s="5">
        <f t="shared" si="27"/>
        <v>4.5214047781081733E-8</v>
      </c>
      <c r="R98" s="5">
        <f t="shared" si="27"/>
        <v>7.8687143310848667E-7</v>
      </c>
      <c r="S98" s="5">
        <f t="shared" si="27"/>
        <v>4.5341501431296398E-8</v>
      </c>
      <c r="T98" s="5">
        <f t="shared" si="27"/>
        <v>4.5212202319169135E-8</v>
      </c>
      <c r="U98" s="5">
        <f t="shared" si="27"/>
        <v>4.5217168813331737E-8</v>
      </c>
      <c r="V98" s="5">
        <f t="shared" si="27"/>
        <v>4.5220538901116865E-8</v>
      </c>
      <c r="W98" s="5">
        <f t="shared" si="27"/>
        <v>4.5336435819128002E-8</v>
      </c>
      <c r="X98" s="5">
        <f t="shared" si="27"/>
        <v>4.5214696959937867E-8</v>
      </c>
      <c r="Y98" s="5">
        <f t="shared" si="27"/>
        <v>4.5062651185544131E-8</v>
      </c>
      <c r="Z98" s="5">
        <f t="shared" si="27"/>
        <v>4.5209043718495196E-8</v>
      </c>
      <c r="AA98" s="5">
        <f t="shared" si="27"/>
        <v>4.5337633103173461E-8</v>
      </c>
      <c r="AB98" s="5">
        <f t="shared" si="27"/>
        <v>4.5203471555849601E-8</v>
      </c>
      <c r="AC98" s="5">
        <f t="shared" si="27"/>
        <v>4.5210401294416805E-8</v>
      </c>
      <c r="AD98" s="5">
        <f t="shared" si="27"/>
        <v>4.5219334838690867E-8</v>
      </c>
      <c r="AE98" s="5">
        <f t="shared" si="27"/>
        <v>4.4036962991095067E-8</v>
      </c>
      <c r="AF98" s="5">
        <f t="shared" si="27"/>
        <v>4.5213470854259932E-8</v>
      </c>
      <c r="AG98" s="5">
        <f t="shared" si="27"/>
        <v>4.5217405286588205E-8</v>
      </c>
      <c r="AH98" s="5">
        <f t="shared" si="27"/>
        <v>1.0735012844566534E-6</v>
      </c>
      <c r="AI98" s="5">
        <f t="shared" si="27"/>
        <v>2.7475669388961934E-4</v>
      </c>
      <c r="AJ98" s="5">
        <f t="shared" si="27"/>
        <v>1.2769724455039067E-5</v>
      </c>
      <c r="AK98" s="5">
        <f t="shared" si="27"/>
        <v>4.5209494527701596E-8</v>
      </c>
      <c r="AL98" s="5">
        <f t="shared" si="27"/>
        <v>9.6907207461468664E-8</v>
      </c>
      <c r="AM98" s="5">
        <f t="shared" si="27"/>
        <v>4.5324877563568535E-8</v>
      </c>
      <c r="AN98" s="5">
        <f t="shared" si="27"/>
        <v>4.5976726799026667E-7</v>
      </c>
      <c r="AO98" s="5">
        <f t="shared" si="27"/>
        <v>4.5217947720571664E-8</v>
      </c>
      <c r="AP98" s="5">
        <f t="shared" si="27"/>
        <v>4.5215411830523997E-8</v>
      </c>
      <c r="AQ98" s="5">
        <f t="shared" si="27"/>
        <v>4.53361998751452E-8</v>
      </c>
      <c r="AR98" s="5">
        <f t="shared" si="27"/>
        <v>4.1637345006696601E-8</v>
      </c>
      <c r="AS98" s="5">
        <f t="shared" si="27"/>
        <v>4.4766217013885866E-8</v>
      </c>
      <c r="AT98" s="5">
        <f t="shared" si="27"/>
        <v>4.5218447122611866E-8</v>
      </c>
      <c r="AU98" s="5">
        <f t="shared" si="27"/>
        <v>4.53505411707688E-8</v>
      </c>
      <c r="AV98" s="5">
        <f t="shared" si="27"/>
        <v>4.5976295582796402E-7</v>
      </c>
      <c r="AW98" s="5">
        <f t="shared" si="27"/>
        <v>4.521213493997707E-8</v>
      </c>
      <c r="AX98" s="5">
        <f t="shared" si="27"/>
        <v>4.5220292330938464E-8</v>
      </c>
      <c r="AY98" s="5">
        <f t="shared" si="27"/>
        <v>4.5342072851393466E-8</v>
      </c>
      <c r="AZ98" s="5">
        <f t="shared" si="27"/>
        <v>4.5206411016949735E-8</v>
      </c>
      <c r="BA98" s="5">
        <f t="shared" si="27"/>
        <v>4.5212114087409867E-8</v>
      </c>
    </row>
    <row r="99" spans="14:53" x14ac:dyDescent="0.25">
      <c r="N99" t="s">
        <v>111</v>
      </c>
      <c r="O99" s="5">
        <f t="shared" si="27"/>
        <v>0.11120898311518781</v>
      </c>
      <c r="P99" s="5">
        <f t="shared" si="27"/>
        <v>0.10054173442750347</v>
      </c>
      <c r="Q99" s="5">
        <f t="shared" si="27"/>
        <v>0.10123907929023999</v>
      </c>
      <c r="R99" s="5">
        <f t="shared" si="27"/>
        <v>0.11401476172281391</v>
      </c>
      <c r="S99" s="5">
        <f t="shared" si="27"/>
        <v>9.5214448167815657E-2</v>
      </c>
      <c r="T99" s="5">
        <f t="shared" si="27"/>
        <v>0.13212292300670347</v>
      </c>
      <c r="U99" s="5">
        <f t="shared" si="27"/>
        <v>0.1200774243954887</v>
      </c>
      <c r="V99" s="5">
        <f t="shared" si="27"/>
        <v>0.10879382392558783</v>
      </c>
      <c r="W99" s="5">
        <f t="shared" si="27"/>
        <v>0.1079769727355174</v>
      </c>
      <c r="X99" s="5">
        <f t="shared" si="27"/>
        <v>0.10148755779440348</v>
      </c>
      <c r="Y99" s="5">
        <f t="shared" si="27"/>
        <v>0.10640584796671392</v>
      </c>
      <c r="Z99" s="5">
        <f t="shared" si="27"/>
        <v>9.2162456947407836E-2</v>
      </c>
      <c r="AA99" s="5">
        <f t="shared" si="27"/>
        <v>0.10661528964787652</v>
      </c>
      <c r="AB99" s="5">
        <f t="shared" si="27"/>
        <v>0.11144994373817652</v>
      </c>
      <c r="AC99" s="5">
        <f t="shared" si="27"/>
        <v>0.10431739321107913</v>
      </c>
      <c r="AD99" s="5">
        <f t="shared" si="27"/>
        <v>9.8817420234573919E-2</v>
      </c>
      <c r="AE99" s="5">
        <f t="shared" si="27"/>
        <v>0.13019867343134955</v>
      </c>
      <c r="AF99" s="5">
        <f t="shared" si="27"/>
        <v>0.11763256198798697</v>
      </c>
      <c r="AG99" s="5">
        <f t="shared" si="27"/>
        <v>0.11870778313239304</v>
      </c>
      <c r="AH99" s="5">
        <f t="shared" si="27"/>
        <v>0.10377676706733217</v>
      </c>
      <c r="AI99" s="5">
        <f t="shared" si="27"/>
        <v>7.8251307103059484E-2</v>
      </c>
      <c r="AJ99" s="5">
        <f t="shared" si="27"/>
        <v>0.11835750416453565</v>
      </c>
      <c r="AK99" s="5">
        <f t="shared" si="27"/>
        <v>9.662743839482088E-2</v>
      </c>
      <c r="AL99" s="5">
        <f t="shared" si="27"/>
        <v>9.3976353665219989E-2</v>
      </c>
      <c r="AM99" s="5">
        <f t="shared" si="27"/>
        <v>0.11007162693387738</v>
      </c>
      <c r="AN99" s="5">
        <f t="shared" si="27"/>
        <v>0.11958335600033305</v>
      </c>
      <c r="AO99" s="5">
        <f t="shared" si="27"/>
        <v>0.12321929497248174</v>
      </c>
      <c r="AP99" s="5">
        <f t="shared" si="27"/>
        <v>0.11243298908007478</v>
      </c>
      <c r="AQ99" s="5">
        <f t="shared" si="27"/>
        <v>0.10703194572093479</v>
      </c>
      <c r="AR99" s="5">
        <f t="shared" si="27"/>
        <v>9.0053524678517391E-2</v>
      </c>
      <c r="AS99" s="5">
        <f t="shared" si="27"/>
        <v>0.13453416169252783</v>
      </c>
      <c r="AT99" s="5">
        <f t="shared" si="27"/>
        <v>0.10653267911951651</v>
      </c>
      <c r="AU99" s="5">
        <f t="shared" si="27"/>
        <v>9.9625368591303484E-2</v>
      </c>
      <c r="AV99" s="5">
        <f t="shared" si="27"/>
        <v>0.11883047488383826</v>
      </c>
      <c r="AW99" s="5">
        <f t="shared" si="27"/>
        <v>0.11313490513275391</v>
      </c>
      <c r="AX99" s="5">
        <f t="shared" si="27"/>
        <v>0.10362057382518783</v>
      </c>
      <c r="AY99" s="5">
        <f t="shared" si="27"/>
        <v>0.10936157073265479</v>
      </c>
      <c r="AZ99" s="5">
        <f t="shared" si="27"/>
        <v>0.11550891010784782</v>
      </c>
      <c r="BA99" s="5">
        <f t="shared" si="27"/>
        <v>0.11626972752760957</v>
      </c>
    </row>
    <row r="100" spans="14:53" x14ac:dyDescent="0.25">
      <c r="N100" t="s">
        <v>112</v>
      </c>
      <c r="O100" s="5">
        <f t="shared" si="27"/>
        <v>0.33356426086982593</v>
      </c>
      <c r="P100" s="5">
        <f t="shared" si="27"/>
        <v>0.31951301717405245</v>
      </c>
      <c r="Q100" s="5">
        <f t="shared" si="27"/>
        <v>0.30644163474437425</v>
      </c>
      <c r="R100" s="5">
        <f t="shared" si="27"/>
        <v>0.33048589102721571</v>
      </c>
      <c r="S100" s="5">
        <f t="shared" si="27"/>
        <v>0.30369639517388791</v>
      </c>
      <c r="T100" s="5">
        <f t="shared" si="27"/>
        <v>0.35910657135891538</v>
      </c>
      <c r="U100" s="5">
        <f t="shared" si="27"/>
        <v>0.33689796430396901</v>
      </c>
      <c r="V100" s="5">
        <f t="shared" si="27"/>
        <v>0.33638173922778303</v>
      </c>
      <c r="W100" s="5">
        <f t="shared" si="27"/>
        <v>0.33097117533752085</v>
      </c>
      <c r="X100" s="5">
        <f t="shared" si="27"/>
        <v>0.31446444680248387</v>
      </c>
      <c r="Y100" s="5">
        <f t="shared" si="27"/>
        <v>0.32500923165581641</v>
      </c>
      <c r="Z100" s="5">
        <f t="shared" si="27"/>
        <v>0.29624363009811439</v>
      </c>
      <c r="AA100" s="5">
        <f t="shared" si="27"/>
        <v>0.31153061110124908</v>
      </c>
      <c r="AB100" s="5">
        <f t="shared" si="27"/>
        <v>0.33343170240503694</v>
      </c>
      <c r="AC100" s="5">
        <f t="shared" si="27"/>
        <v>0.30617262325610961</v>
      </c>
      <c r="AD100" s="5">
        <f t="shared" si="27"/>
        <v>0.3107968826918498</v>
      </c>
      <c r="AE100" s="5">
        <f t="shared" si="27"/>
        <v>0.34564296004336831</v>
      </c>
      <c r="AF100" s="5">
        <f t="shared" si="27"/>
        <v>0.3350410959313635</v>
      </c>
      <c r="AG100" s="5">
        <f t="shared" si="27"/>
        <v>0.33821480734135634</v>
      </c>
      <c r="AH100" s="5">
        <f t="shared" si="27"/>
        <v>0.3103097581845411</v>
      </c>
      <c r="AI100" s="5">
        <f t="shared" si="27"/>
        <v>0.31569524519578063</v>
      </c>
      <c r="AJ100" s="5">
        <f t="shared" ref="AJ100:BV100" si="28">IFERROR(AJ45/$E45,0)</f>
        <v>0.3417422274330989</v>
      </c>
      <c r="AK100" s="5">
        <f t="shared" si="28"/>
        <v>0.30464543241900355</v>
      </c>
      <c r="AL100" s="5">
        <f t="shared" si="28"/>
        <v>0.28895974718587364</v>
      </c>
      <c r="AM100" s="5">
        <f t="shared" si="28"/>
        <v>0.31968261564335398</v>
      </c>
      <c r="AN100" s="5">
        <f t="shared" si="28"/>
        <v>0.34079254121610963</v>
      </c>
      <c r="AO100" s="5">
        <f t="shared" si="28"/>
        <v>0.3445179444222789</v>
      </c>
      <c r="AP100" s="5">
        <f t="shared" si="28"/>
        <v>0.31769648285172819</v>
      </c>
      <c r="AQ100" s="5">
        <f t="shared" si="28"/>
        <v>0.32352663009152799</v>
      </c>
      <c r="AR100" s="5">
        <f t="shared" si="28"/>
        <v>0.29018968920894395</v>
      </c>
      <c r="AS100" s="5">
        <f t="shared" si="28"/>
        <v>0.34995919672122527</v>
      </c>
      <c r="AT100" s="5">
        <f t="shared" si="28"/>
        <v>0.31445020859595946</v>
      </c>
      <c r="AU100" s="5">
        <f t="shared" si="28"/>
        <v>0.31168071730829078</v>
      </c>
      <c r="AV100" s="5">
        <f t="shared" si="28"/>
        <v>0.33098388564243142</v>
      </c>
      <c r="AW100" s="5">
        <f t="shared" si="28"/>
        <v>0.33330378766896784</v>
      </c>
      <c r="AX100" s="5">
        <f t="shared" si="28"/>
        <v>0.31723737671423835</v>
      </c>
      <c r="AY100" s="5">
        <f t="shared" si="28"/>
        <v>0.32941147287693917</v>
      </c>
      <c r="AZ100" s="5">
        <f t="shared" si="28"/>
        <v>0.32226443140966626</v>
      </c>
      <c r="BA100" s="5">
        <f t="shared" si="28"/>
        <v>0.32403076204983072</v>
      </c>
    </row>
    <row r="101" spans="14:53" x14ac:dyDescent="0.25">
      <c r="N101" t="s">
        <v>113</v>
      </c>
      <c r="O101" s="5">
        <f t="shared" ref="O101:BA107" si="29">IFERROR(O46/$E46,0)</f>
        <v>0.5301879333638142</v>
      </c>
      <c r="P101" s="5">
        <f t="shared" si="29"/>
        <v>0.53659061436582733</v>
      </c>
      <c r="Q101" s="5">
        <f t="shared" si="29"/>
        <v>0.52501523937170469</v>
      </c>
      <c r="R101" s="5">
        <f t="shared" si="29"/>
        <v>0.44754516878696782</v>
      </c>
      <c r="S101" s="5">
        <f t="shared" si="29"/>
        <v>0.49419112493163686</v>
      </c>
      <c r="T101" s="5">
        <f t="shared" si="29"/>
        <v>0.50093957885124163</v>
      </c>
      <c r="U101" s="5">
        <f t="shared" si="29"/>
        <v>0.47342922039805113</v>
      </c>
      <c r="V101" s="5">
        <f t="shared" si="29"/>
        <v>0.45187229174678573</v>
      </c>
      <c r="W101" s="5">
        <f t="shared" si="29"/>
        <v>0.48681324861695235</v>
      </c>
      <c r="X101" s="5">
        <f t="shared" si="29"/>
        <v>0.54267600554698214</v>
      </c>
      <c r="Y101" s="5">
        <f t="shared" si="29"/>
        <v>0.50813124149866074</v>
      </c>
      <c r="Z101" s="5">
        <f t="shared" si="29"/>
        <v>0.4553813261601321</v>
      </c>
      <c r="AA101" s="5">
        <f t="shared" si="29"/>
        <v>0.44838423072945599</v>
      </c>
      <c r="AB101" s="5">
        <f t="shared" si="29"/>
        <v>0.46803195078237503</v>
      </c>
      <c r="AC101" s="5">
        <f t="shared" si="29"/>
        <v>0.46791349797035597</v>
      </c>
      <c r="AD101" s="5">
        <f t="shared" si="29"/>
        <v>0.48441100052755948</v>
      </c>
      <c r="AE101" s="5">
        <f t="shared" si="29"/>
        <v>0.48064820543507142</v>
      </c>
      <c r="AF101" s="5">
        <f t="shared" si="29"/>
        <v>0.44451475072629049</v>
      </c>
      <c r="AG101" s="5">
        <f t="shared" si="29"/>
        <v>0.52116970734767021</v>
      </c>
      <c r="AH101" s="5">
        <f t="shared" si="29"/>
        <v>0.44201253292934406</v>
      </c>
      <c r="AI101" s="5">
        <f t="shared" si="29"/>
        <v>0.4035375925659595</v>
      </c>
      <c r="AJ101" s="5">
        <f t="shared" si="29"/>
        <v>0.42493335754245476</v>
      </c>
      <c r="AK101" s="5">
        <f t="shared" si="29"/>
        <v>0.40912811740154048</v>
      </c>
      <c r="AL101" s="5">
        <f t="shared" si="29"/>
        <v>0.4654527027577619</v>
      </c>
      <c r="AM101" s="5">
        <f t="shared" si="29"/>
        <v>0.42577886487670596</v>
      </c>
      <c r="AN101" s="5">
        <f t="shared" si="29"/>
        <v>0.46521390937369878</v>
      </c>
      <c r="AO101" s="5">
        <f t="shared" si="29"/>
        <v>0.44965770494624052</v>
      </c>
      <c r="AP101" s="5">
        <f t="shared" si="29"/>
        <v>0.39027949614136076</v>
      </c>
      <c r="AQ101" s="5">
        <f t="shared" si="29"/>
        <v>0.4331889389058417</v>
      </c>
      <c r="AR101" s="5">
        <f t="shared" si="29"/>
        <v>0.39112213815860358</v>
      </c>
      <c r="AS101" s="5">
        <f t="shared" si="29"/>
        <v>0.45233322701023093</v>
      </c>
      <c r="AT101" s="5">
        <f t="shared" si="29"/>
        <v>0.40318811231948454</v>
      </c>
      <c r="AU101" s="5">
        <f t="shared" si="29"/>
        <v>0.47752090439047978</v>
      </c>
      <c r="AV101" s="5">
        <f t="shared" si="29"/>
        <v>0.43500606062768926</v>
      </c>
      <c r="AW101" s="5">
        <f t="shared" si="29"/>
        <v>0.41020391889449764</v>
      </c>
      <c r="AX101" s="5">
        <f t="shared" si="29"/>
        <v>0.41063541716195351</v>
      </c>
      <c r="AY101" s="5">
        <f t="shared" si="29"/>
        <v>0.39036853946424283</v>
      </c>
      <c r="AZ101" s="5">
        <f t="shared" si="29"/>
        <v>0.39790327502531903</v>
      </c>
      <c r="BA101" s="5">
        <f t="shared" si="29"/>
        <v>0.47295895674342148</v>
      </c>
    </row>
    <row r="102" spans="14:53" x14ac:dyDescent="0.25">
      <c r="N102" t="s">
        <v>114</v>
      </c>
      <c r="O102" s="5">
        <f t="shared" si="29"/>
        <v>5.499561757693872</v>
      </c>
      <c r="P102" s="5">
        <f t="shared" si="29"/>
        <v>5.0678406369607689</v>
      </c>
      <c r="Q102" s="5">
        <f t="shared" si="29"/>
        <v>5.104141856067308</v>
      </c>
      <c r="R102" s="5">
        <f t="shared" si="29"/>
        <v>3.9495808178181027</v>
      </c>
      <c r="S102" s="5">
        <f t="shared" si="29"/>
        <v>5.218816513886539</v>
      </c>
      <c r="T102" s="5">
        <f t="shared" si="29"/>
        <v>5.1236070994311795</v>
      </c>
      <c r="U102" s="5">
        <f t="shared" si="29"/>
        <v>5.5671210502805133</v>
      </c>
      <c r="V102" s="5">
        <f t="shared" si="29"/>
        <v>4.8681977132917948</v>
      </c>
      <c r="W102" s="5">
        <f t="shared" si="29"/>
        <v>4.9512046617585126</v>
      </c>
      <c r="X102" s="5">
        <f t="shared" si="29"/>
        <v>4.9670638526901287</v>
      </c>
      <c r="Y102" s="5">
        <f t="shared" si="29"/>
        <v>4.9563415236486925</v>
      </c>
      <c r="Z102" s="5">
        <f t="shared" si="29"/>
        <v>4.8828235101253332</v>
      </c>
      <c r="AA102" s="5">
        <f t="shared" si="29"/>
        <v>4.6079609895673075</v>
      </c>
      <c r="AB102" s="5">
        <f t="shared" si="29"/>
        <v>4.6089891855930771</v>
      </c>
      <c r="AC102" s="5">
        <f t="shared" si="29"/>
        <v>4.7540128088525897</v>
      </c>
      <c r="AD102" s="5">
        <f t="shared" si="29"/>
        <v>4.8594178318354357</v>
      </c>
      <c r="AE102" s="5">
        <f t="shared" si="29"/>
        <v>5.6330102923080512</v>
      </c>
      <c r="AF102" s="5">
        <f t="shared" si="29"/>
        <v>4.4441973952455385</v>
      </c>
      <c r="AG102" s="5">
        <f t="shared" si="29"/>
        <v>4.4262446254141024</v>
      </c>
      <c r="AH102" s="5">
        <f t="shared" si="29"/>
        <v>5.0167878406776154</v>
      </c>
      <c r="AI102" s="5">
        <f t="shared" si="29"/>
        <v>4.3377236740966154</v>
      </c>
      <c r="AJ102" s="5">
        <f t="shared" si="29"/>
        <v>4.1664587105954105</v>
      </c>
      <c r="AK102" s="5">
        <f t="shared" si="29"/>
        <v>4.1381012633055905</v>
      </c>
      <c r="AL102" s="5">
        <f t="shared" si="29"/>
        <v>5.1048363473944365</v>
      </c>
      <c r="AM102" s="5">
        <f t="shared" si="29"/>
        <v>4.6938375950825133</v>
      </c>
      <c r="AN102" s="5">
        <f t="shared" si="29"/>
        <v>3.4456641900810516</v>
      </c>
      <c r="AO102" s="5">
        <f t="shared" si="29"/>
        <v>4.325343329555615</v>
      </c>
      <c r="AP102" s="5">
        <f t="shared" si="29"/>
        <v>4.5652057179963332</v>
      </c>
      <c r="AQ102" s="5">
        <f t="shared" si="29"/>
        <v>4.3671285956089996</v>
      </c>
      <c r="AR102" s="5">
        <f t="shared" si="29"/>
        <v>5.1508575969321289</v>
      </c>
      <c r="AS102" s="5">
        <f t="shared" si="29"/>
        <v>4.6236150354059493</v>
      </c>
      <c r="AT102" s="5">
        <f t="shared" si="29"/>
        <v>4.7499782761822305</v>
      </c>
      <c r="AU102" s="5">
        <f t="shared" si="29"/>
        <v>4.873164579789897</v>
      </c>
      <c r="AV102" s="5">
        <f t="shared" si="29"/>
        <v>4.6958361500588719</v>
      </c>
      <c r="AW102" s="5">
        <f t="shared" si="29"/>
        <v>4.4918528991249485</v>
      </c>
      <c r="AX102" s="5">
        <f t="shared" si="29"/>
        <v>4.1996428486827435</v>
      </c>
      <c r="AY102" s="5">
        <f t="shared" si="29"/>
        <v>4.1039540546145385</v>
      </c>
      <c r="AZ102" s="5">
        <f t="shared" si="29"/>
        <v>4.4500387045317433</v>
      </c>
      <c r="BA102" s="5">
        <f t="shared" si="29"/>
        <v>4.669261836151974</v>
      </c>
    </row>
    <row r="103" spans="14:53" x14ac:dyDescent="0.25">
      <c r="N103" t="s">
        <v>115</v>
      </c>
      <c r="O103" s="5">
        <f t="shared" si="29"/>
        <v>1.176552641792038</v>
      </c>
      <c r="P103" s="5">
        <f t="shared" si="29"/>
        <v>0.99417872564382148</v>
      </c>
      <c r="Q103" s="5">
        <f t="shared" si="29"/>
        <v>0.94987470567861843</v>
      </c>
      <c r="R103" s="5">
        <f t="shared" si="29"/>
        <v>0.82684188540247539</v>
      </c>
      <c r="S103" s="5">
        <f t="shared" si="29"/>
        <v>0.99457703601308933</v>
      </c>
      <c r="T103" s="5">
        <f t="shared" si="29"/>
        <v>1.1640053317628416</v>
      </c>
      <c r="U103" s="5">
        <f t="shared" si="29"/>
        <v>1.1009194236006496</v>
      </c>
      <c r="V103" s="5">
        <f t="shared" si="29"/>
        <v>1.2688456449954666</v>
      </c>
      <c r="W103" s="5">
        <f t="shared" si="29"/>
        <v>1.0850629509646541</v>
      </c>
      <c r="X103" s="5">
        <f t="shared" si="29"/>
        <v>1.0364560188591743</v>
      </c>
      <c r="Y103" s="5">
        <f t="shared" si="29"/>
        <v>0.95225663664011173</v>
      </c>
      <c r="Z103" s="5">
        <f t="shared" si="29"/>
        <v>0.97210111229679474</v>
      </c>
      <c r="AA103" s="5">
        <f t="shared" si="29"/>
        <v>0.94986930140480352</v>
      </c>
      <c r="AB103" s="5">
        <f t="shared" si="29"/>
        <v>1.001613037134643</v>
      </c>
      <c r="AC103" s="5">
        <f t="shared" si="29"/>
        <v>1.0339489767735515</v>
      </c>
      <c r="AD103" s="5">
        <f t="shared" si="29"/>
        <v>1.1053461427895088</v>
      </c>
      <c r="AE103" s="5">
        <f t="shared" si="29"/>
        <v>0.85991542666163179</v>
      </c>
      <c r="AF103" s="5">
        <f t="shared" si="29"/>
        <v>0.90307570750646204</v>
      </c>
      <c r="AG103" s="5">
        <f t="shared" si="29"/>
        <v>1.0930395480310067</v>
      </c>
      <c r="AH103" s="5">
        <f t="shared" si="29"/>
        <v>0.96732278332231258</v>
      </c>
      <c r="AI103" s="5">
        <f t="shared" si="29"/>
        <v>0.76536757064072991</v>
      </c>
      <c r="AJ103" s="5">
        <f t="shared" si="29"/>
        <v>0.71013794377277906</v>
      </c>
      <c r="AK103" s="5">
        <f t="shared" si="29"/>
        <v>0.74703216631692193</v>
      </c>
      <c r="AL103" s="5">
        <f t="shared" si="29"/>
        <v>0.75927520787485492</v>
      </c>
      <c r="AM103" s="5">
        <f t="shared" si="29"/>
        <v>0.69458602896133925</v>
      </c>
      <c r="AN103" s="5">
        <f t="shared" si="29"/>
        <v>0.75479905194997321</v>
      </c>
      <c r="AO103" s="5">
        <f t="shared" si="29"/>
        <v>0.65241695515966969</v>
      </c>
      <c r="AP103" s="5">
        <f t="shared" si="29"/>
        <v>0.9665426446087545</v>
      </c>
      <c r="AQ103" s="5">
        <f t="shared" si="29"/>
        <v>0.82680935206644868</v>
      </c>
      <c r="AR103" s="5">
        <f t="shared" si="29"/>
        <v>0.73163348573245757</v>
      </c>
      <c r="AS103" s="5">
        <f t="shared" si="29"/>
        <v>0.81736572829231258</v>
      </c>
      <c r="AT103" s="5">
        <f t="shared" si="29"/>
        <v>0.73376579499715855</v>
      </c>
      <c r="AU103" s="5">
        <f t="shared" si="29"/>
        <v>0.64503501825082821</v>
      </c>
      <c r="AV103" s="5">
        <f t="shared" si="29"/>
        <v>0.65720025008520766</v>
      </c>
      <c r="AW103" s="5">
        <f t="shared" si="29"/>
        <v>0.73887648705293762</v>
      </c>
      <c r="AX103" s="5">
        <f t="shared" si="29"/>
        <v>0.6474000452933103</v>
      </c>
      <c r="AY103" s="5">
        <f t="shared" si="29"/>
        <v>0.74957785407338395</v>
      </c>
      <c r="AZ103" s="5">
        <f t="shared" si="29"/>
        <v>0.60119799766323001</v>
      </c>
      <c r="BA103" s="5">
        <f t="shared" si="29"/>
        <v>0.8671879143847725</v>
      </c>
    </row>
    <row r="104" spans="14:53" x14ac:dyDescent="0.25">
      <c r="N104" t="s">
        <v>116</v>
      </c>
      <c r="O104" s="5">
        <f t="shared" si="29"/>
        <v>1.0178870274330423</v>
      </c>
      <c r="P104" s="5">
        <f t="shared" si="29"/>
        <v>1.1177035111690161</v>
      </c>
      <c r="Q104" s="5">
        <f t="shared" si="29"/>
        <v>1.3607616262869451</v>
      </c>
      <c r="R104" s="5">
        <f t="shared" si="29"/>
        <v>1.2372878516914114</v>
      </c>
      <c r="S104" s="5">
        <f t="shared" si="29"/>
        <v>1.1219230689086694</v>
      </c>
      <c r="T104" s="5">
        <f t="shared" si="29"/>
        <v>1.3301789487781921</v>
      </c>
      <c r="U104" s="5">
        <f t="shared" si="29"/>
        <v>1.2841243434964213</v>
      </c>
      <c r="V104" s="5">
        <f t="shared" si="29"/>
        <v>1.2182155117865012</v>
      </c>
      <c r="W104" s="5">
        <f t="shared" si="29"/>
        <v>1.3001114533846883</v>
      </c>
      <c r="X104" s="5">
        <f t="shared" si="29"/>
        <v>1.2596294605802743</v>
      </c>
      <c r="Y104" s="5">
        <f t="shared" si="29"/>
        <v>1.4048423212642394</v>
      </c>
      <c r="Z104" s="5">
        <f t="shared" si="29"/>
        <v>1.2634868644637283</v>
      </c>
      <c r="AA104" s="5">
        <f t="shared" si="29"/>
        <v>1.2739487669125935</v>
      </c>
      <c r="AB104" s="5">
        <f t="shared" si="29"/>
        <v>0.94848151983588025</v>
      </c>
      <c r="AC104" s="5">
        <f t="shared" si="29"/>
        <v>1.2689376151834664</v>
      </c>
      <c r="AD104" s="5">
        <f t="shared" si="29"/>
        <v>1.2546505302025561</v>
      </c>
      <c r="AE104" s="5">
        <f t="shared" si="29"/>
        <v>0.92007023323334913</v>
      </c>
      <c r="AF104" s="5">
        <f t="shared" si="29"/>
        <v>1.1960486572624889</v>
      </c>
      <c r="AG104" s="5">
        <f t="shared" si="29"/>
        <v>1.3649605809741145</v>
      </c>
      <c r="AH104" s="5">
        <f t="shared" si="29"/>
        <v>0.983062910106828</v>
      </c>
      <c r="AI104" s="5">
        <f t="shared" si="29"/>
        <v>0.56017766913636902</v>
      </c>
      <c r="AJ104" s="5">
        <f t="shared" si="29"/>
        <v>1.2284759603152118</v>
      </c>
      <c r="AK104" s="5">
        <f t="shared" si="29"/>
        <v>1.028936222855223</v>
      </c>
      <c r="AL104" s="5">
        <f t="shared" si="29"/>
        <v>1.0233618223017431</v>
      </c>
      <c r="AM104" s="5">
        <f t="shared" si="29"/>
        <v>1.0741882261016971</v>
      </c>
      <c r="AN104" s="5">
        <f t="shared" si="29"/>
        <v>1.0059189857019277</v>
      </c>
      <c r="AO104" s="5">
        <f t="shared" si="29"/>
        <v>1.1813052384589975</v>
      </c>
      <c r="AP104" s="5">
        <f t="shared" si="29"/>
        <v>1.2119700095742629</v>
      </c>
      <c r="AQ104" s="5">
        <f t="shared" si="29"/>
        <v>0.96425284682467449</v>
      </c>
      <c r="AR104" s="5">
        <f t="shared" si="29"/>
        <v>0.79369276237917707</v>
      </c>
      <c r="AS104" s="5">
        <f t="shared" si="29"/>
        <v>1.3392941600746384</v>
      </c>
      <c r="AT104" s="5">
        <f t="shared" si="29"/>
        <v>1.2278078291878616</v>
      </c>
      <c r="AU104" s="5">
        <f t="shared" si="29"/>
        <v>1.1865551133557706</v>
      </c>
      <c r="AV104" s="5">
        <f t="shared" si="29"/>
        <v>1.232552545052096</v>
      </c>
      <c r="AW104" s="5">
        <f t="shared" si="29"/>
        <v>1.0559736638453741</v>
      </c>
      <c r="AX104" s="5">
        <f t="shared" si="29"/>
        <v>1.311425397418005</v>
      </c>
      <c r="AY104" s="5">
        <f t="shared" si="29"/>
        <v>1.0612286495191807</v>
      </c>
      <c r="AZ104" s="5">
        <f t="shared" si="29"/>
        <v>0.79871040561025175</v>
      </c>
      <c r="BA104" s="5">
        <f t="shared" si="29"/>
        <v>1.2117797570496982</v>
      </c>
    </row>
    <row r="105" spans="14:53" x14ac:dyDescent="0.25">
      <c r="N105" t="s">
        <v>117</v>
      </c>
      <c r="O105" s="5">
        <f t="shared" si="29"/>
        <v>5.3567727859413621</v>
      </c>
      <c r="P105" s="5">
        <f t="shared" si="29"/>
        <v>4.8945337194303997</v>
      </c>
      <c r="Q105" s="5">
        <f t="shared" si="29"/>
        <v>3.932684259941599</v>
      </c>
      <c r="R105" s="5">
        <f t="shared" si="29"/>
        <v>3.6968168786375126</v>
      </c>
      <c r="S105" s="5">
        <f t="shared" si="29"/>
        <v>5.0073879773708319</v>
      </c>
      <c r="T105" s="5">
        <f t="shared" si="29"/>
        <v>4.5500348729091922</v>
      </c>
      <c r="U105" s="5">
        <f t="shared" si="29"/>
        <v>3.7014038862247962</v>
      </c>
      <c r="V105" s="5">
        <f t="shared" si="29"/>
        <v>4.0198292806921865</v>
      </c>
      <c r="W105" s="5">
        <f t="shared" si="29"/>
        <v>4.6911841493918436</v>
      </c>
      <c r="X105" s="5">
        <f t="shared" si="29"/>
        <v>4.1287841360938007</v>
      </c>
      <c r="Y105" s="5">
        <f t="shared" si="29"/>
        <v>3.6320118331768354</v>
      </c>
      <c r="Z105" s="5">
        <f t="shared" si="29"/>
        <v>4.4096483403694862</v>
      </c>
      <c r="AA105" s="5">
        <f t="shared" si="29"/>
        <v>3.5965546740733769</v>
      </c>
      <c r="AB105" s="5">
        <f t="shared" si="29"/>
        <v>4.4719007658257262</v>
      </c>
      <c r="AC105" s="5">
        <f t="shared" si="29"/>
        <v>4.0445224761380585</v>
      </c>
      <c r="AD105" s="5">
        <f t="shared" si="29"/>
        <v>5.0725075097988332</v>
      </c>
      <c r="AE105" s="5">
        <f t="shared" si="29"/>
        <v>5.0491895944536216</v>
      </c>
      <c r="AF105" s="5">
        <f t="shared" si="29"/>
        <v>3.632128236489494</v>
      </c>
      <c r="AG105" s="5">
        <f t="shared" si="29"/>
        <v>4.314207084756231</v>
      </c>
      <c r="AH105" s="5">
        <f t="shared" si="29"/>
        <v>3.5561006577696088</v>
      </c>
      <c r="AI105" s="5">
        <f t="shared" si="29"/>
        <v>2.5026175923544698</v>
      </c>
      <c r="AJ105" s="5">
        <f t="shared" si="29"/>
        <v>4.2058034748257347</v>
      </c>
      <c r="AK105" s="5">
        <f t="shared" si="29"/>
        <v>5.1311213016163784</v>
      </c>
      <c r="AL105" s="5">
        <f t="shared" si="29"/>
        <v>5.1466846769641759</v>
      </c>
      <c r="AM105" s="5">
        <f t="shared" si="29"/>
        <v>4.5315859018014439</v>
      </c>
      <c r="AN105" s="5">
        <f t="shared" si="29"/>
        <v>4.9031152719479767</v>
      </c>
      <c r="AO105" s="5">
        <f t="shared" si="29"/>
        <v>4.7650370139517291</v>
      </c>
      <c r="AP105" s="5">
        <f t="shared" si="29"/>
        <v>4.9693691039481891</v>
      </c>
      <c r="AQ105" s="5">
        <f t="shared" si="29"/>
        <v>4.6361626362288826</v>
      </c>
      <c r="AR105" s="5">
        <f t="shared" si="29"/>
        <v>2.7949124224291846</v>
      </c>
      <c r="AS105" s="5">
        <f t="shared" si="29"/>
        <v>4.2960475983719091</v>
      </c>
      <c r="AT105" s="5">
        <f t="shared" si="29"/>
        <v>4.1103100837125615</v>
      </c>
      <c r="AU105" s="5">
        <f t="shared" si="29"/>
        <v>3.9296531583973087</v>
      </c>
      <c r="AV105" s="5">
        <f t="shared" si="29"/>
        <v>4.332577634924804</v>
      </c>
      <c r="AW105" s="5">
        <f t="shared" si="29"/>
        <v>4.3883767737411334</v>
      </c>
      <c r="AX105" s="5">
        <f t="shared" si="29"/>
        <v>4.2380786975500166</v>
      </c>
      <c r="AY105" s="5">
        <f t="shared" si="29"/>
        <v>4.4498475926793395</v>
      </c>
      <c r="AZ105" s="5">
        <f t="shared" si="29"/>
        <v>5.8095602524464436</v>
      </c>
      <c r="BA105" s="5">
        <f t="shared" si="29"/>
        <v>6.076239965509469</v>
      </c>
    </row>
    <row r="106" spans="14:53" x14ac:dyDescent="0.25">
      <c r="N106" t="s">
        <v>65</v>
      </c>
      <c r="O106" s="5">
        <f t="shared" si="29"/>
        <v>0.14666648792064424</v>
      </c>
      <c r="P106" s="5">
        <f t="shared" si="29"/>
        <v>0.1141421818209796</v>
      </c>
      <c r="Q106" s="5">
        <f t="shared" si="29"/>
        <v>0.14520355252312067</v>
      </c>
      <c r="R106" s="5">
        <f t="shared" si="29"/>
        <v>0.10890182517890513</v>
      </c>
      <c r="S106" s="5">
        <f t="shared" si="29"/>
        <v>0.14310154210194148</v>
      </c>
      <c r="T106" s="5">
        <f t="shared" si="29"/>
        <v>0.1244587858622241</v>
      </c>
      <c r="U106" s="5">
        <f t="shared" si="29"/>
        <v>0.1636913433328949</v>
      </c>
      <c r="V106" s="5">
        <f t="shared" si="29"/>
        <v>0.14080718511157209</v>
      </c>
      <c r="W106" s="5">
        <f t="shared" si="29"/>
        <v>0.15718668230339541</v>
      </c>
      <c r="X106" s="5">
        <f t="shared" si="29"/>
        <v>0.1640080358246459</v>
      </c>
      <c r="Y106" s="5">
        <f t="shared" si="29"/>
        <v>0.15268723398441639</v>
      </c>
      <c r="Z106" s="5">
        <f t="shared" si="29"/>
        <v>0.15886115462477476</v>
      </c>
      <c r="AA106" s="5">
        <f t="shared" si="29"/>
        <v>0.14751799210123168</v>
      </c>
      <c r="AB106" s="5">
        <f t="shared" si="29"/>
        <v>0.11437554172189406</v>
      </c>
      <c r="AC106" s="5">
        <f t="shared" si="29"/>
        <v>0.14793280588612112</v>
      </c>
      <c r="AD106" s="5">
        <f t="shared" si="29"/>
        <v>0.14401131192050098</v>
      </c>
      <c r="AE106" s="5">
        <f t="shared" si="29"/>
        <v>0.17086216674622592</v>
      </c>
      <c r="AF106" s="5">
        <f t="shared" si="29"/>
        <v>0.15533825317500974</v>
      </c>
      <c r="AG106" s="5">
        <f t="shared" si="29"/>
        <v>0.15347101475498381</v>
      </c>
      <c r="AH106" s="5">
        <f t="shared" si="29"/>
        <v>0.14307452303502324</v>
      </c>
      <c r="AI106" s="5">
        <f t="shared" si="29"/>
        <v>0.12743471587859839</v>
      </c>
      <c r="AJ106" s="5">
        <f t="shared" si="29"/>
        <v>0.14135038620099655</v>
      </c>
      <c r="AK106" s="5">
        <f t="shared" si="29"/>
        <v>0.15140959547854085</v>
      </c>
      <c r="AL106" s="5">
        <f t="shared" si="29"/>
        <v>0.17145268533242078</v>
      </c>
      <c r="AM106" s="5">
        <f t="shared" si="29"/>
        <v>0.15651513031808434</v>
      </c>
      <c r="AN106" s="5">
        <f t="shared" si="29"/>
        <v>0.13557377100676402</v>
      </c>
      <c r="AO106" s="5">
        <f t="shared" si="29"/>
        <v>0.15516621355821938</v>
      </c>
      <c r="AP106" s="5">
        <f t="shared" si="29"/>
        <v>0.14661796899062901</v>
      </c>
      <c r="AQ106" s="5">
        <f t="shared" si="29"/>
        <v>0.15225364387437687</v>
      </c>
      <c r="AR106" s="5">
        <f t="shared" si="29"/>
        <v>0.16046570435010499</v>
      </c>
      <c r="AS106" s="5">
        <f t="shared" si="29"/>
        <v>0.18623847259751752</v>
      </c>
      <c r="AT106" s="5">
        <f t="shared" si="29"/>
        <v>0.18809457843700714</v>
      </c>
      <c r="AU106" s="5">
        <f t="shared" si="29"/>
        <v>0.14944593163451045</v>
      </c>
      <c r="AV106" s="5">
        <f t="shared" si="29"/>
        <v>0.15312863256056558</v>
      </c>
      <c r="AW106" s="5">
        <f t="shared" si="29"/>
        <v>0.14439457727210475</v>
      </c>
      <c r="AX106" s="5">
        <f t="shared" si="29"/>
        <v>0.14792014883911181</v>
      </c>
      <c r="AY106" s="5">
        <f t="shared" si="29"/>
        <v>0.14612318070399738</v>
      </c>
      <c r="AZ106" s="5">
        <f t="shared" si="29"/>
        <v>0.12455021333350461</v>
      </c>
      <c r="BA106" s="5">
        <f t="shared" si="29"/>
        <v>0.18640801731965745</v>
      </c>
    </row>
    <row r="107" spans="14:53" x14ac:dyDescent="0.25">
      <c r="N107" t="s">
        <v>64</v>
      </c>
      <c r="O107" s="5">
        <f t="shared" si="29"/>
        <v>2.1539169199414938</v>
      </c>
      <c r="P107" s="5">
        <f t="shared" si="29"/>
        <v>2.1032146417193176</v>
      </c>
      <c r="Q107" s="5">
        <f t="shared" si="29"/>
        <v>1.9807964243633667</v>
      </c>
      <c r="R107" s="5">
        <f t="shared" si="29"/>
        <v>1.7158706915801833</v>
      </c>
      <c r="S107" s="5">
        <f t="shared" si="29"/>
        <v>2.0596229972732591</v>
      </c>
      <c r="T107" s="5">
        <f t="shared" si="29"/>
        <v>2.1338359171801669</v>
      </c>
      <c r="U107" s="5">
        <f t="shared" si="29"/>
        <v>2.2172488295378239</v>
      </c>
      <c r="V107" s="5">
        <f t="shared" si="29"/>
        <v>2.2667467269102048</v>
      </c>
      <c r="W107" s="5">
        <f t="shared" si="29"/>
        <v>2.2204073258767183</v>
      </c>
      <c r="X107" s="5">
        <f t="shared" si="29"/>
        <v>2.1780445915651754</v>
      </c>
      <c r="Y107" s="5">
        <f t="shared" si="29"/>
        <v>2.0145095221178839</v>
      </c>
      <c r="Z107" s="5">
        <f t="shared" si="29"/>
        <v>2.0690550722357028</v>
      </c>
      <c r="AA107" s="5">
        <f t="shared" si="29"/>
        <v>1.9242088857506607</v>
      </c>
      <c r="AB107" s="5">
        <f t="shared" si="29"/>
        <v>1.8057029311944868</v>
      </c>
      <c r="AC107" s="5">
        <f t="shared" si="29"/>
        <v>1.895760712576003</v>
      </c>
      <c r="AD107" s="5">
        <f t="shared" si="29"/>
        <v>1.9577597903195383</v>
      </c>
      <c r="AE107" s="5">
        <f t="shared" si="29"/>
        <v>2.2295977739924426</v>
      </c>
      <c r="AF107" s="5">
        <f t="shared" si="29"/>
        <v>1.9698725401128214</v>
      </c>
      <c r="AG107" s="5">
        <f t="shared" si="29"/>
        <v>2.0101709157351748</v>
      </c>
      <c r="AH107" s="5">
        <f t="shared" si="29"/>
        <v>1.8691728409655701</v>
      </c>
      <c r="AI107" s="5">
        <f t="shared" si="29"/>
        <v>1.8038464464702353</v>
      </c>
      <c r="AJ107" s="5">
        <f t="shared" ref="AJ107:BV107" si="30">IFERROR(AJ52/$E52,0)</f>
        <v>1.9319489744570029</v>
      </c>
      <c r="AK107" s="5">
        <f t="shared" si="30"/>
        <v>1.7696624401209373</v>
      </c>
      <c r="AL107" s="5">
        <f t="shared" si="30"/>
        <v>1.8558971183051829</v>
      </c>
      <c r="AM107" s="5">
        <f t="shared" si="30"/>
        <v>1.8263003636522359</v>
      </c>
      <c r="AN107" s="5">
        <f t="shared" si="30"/>
        <v>1.7862494178442245</v>
      </c>
      <c r="AO107" s="5">
        <f t="shared" si="30"/>
        <v>1.959953888830408</v>
      </c>
      <c r="AP107" s="5">
        <f t="shared" si="30"/>
        <v>1.8297046000708905</v>
      </c>
      <c r="AQ107" s="5">
        <f t="shared" si="30"/>
        <v>1.7318191875224811</v>
      </c>
      <c r="AR107" s="5">
        <f t="shared" si="30"/>
        <v>1.8501169036563614</v>
      </c>
      <c r="AS107" s="5">
        <f t="shared" si="30"/>
        <v>1.9351946045333934</v>
      </c>
      <c r="AT107" s="5">
        <f t="shared" si="30"/>
        <v>1.9423198310553524</v>
      </c>
      <c r="AU107" s="5">
        <f t="shared" si="30"/>
        <v>1.9740300856777746</v>
      </c>
      <c r="AV107" s="5">
        <f t="shared" si="30"/>
        <v>1.8457599205195077</v>
      </c>
      <c r="AW107" s="5">
        <f t="shared" si="30"/>
        <v>1.7445041829433612</v>
      </c>
      <c r="AX107" s="5">
        <f t="shared" si="30"/>
        <v>1.6112893552991514</v>
      </c>
      <c r="AY107" s="5">
        <f t="shared" si="30"/>
        <v>1.6207212293886839</v>
      </c>
      <c r="AZ107" s="5">
        <f t="shared" si="30"/>
        <v>1.6401213671493862</v>
      </c>
      <c r="BA107" s="5">
        <f t="shared" si="30"/>
        <v>1.845556539500766</v>
      </c>
    </row>
    <row r="108" spans="14:53" x14ac:dyDescent="0.25">
      <c r="N108" t="s">
        <v>61</v>
      </c>
      <c r="O108" s="5">
        <f t="shared" ref="O108:BA110" si="31">IFERROR(O53/$E53,0)</f>
        <v>0.76756833792275758</v>
      </c>
      <c r="P108" s="5">
        <f t="shared" si="31"/>
        <v>0.79234393862296248</v>
      </c>
      <c r="Q108" s="5">
        <f t="shared" si="31"/>
        <v>0.75631366726319549</v>
      </c>
      <c r="R108" s="5">
        <f t="shared" si="31"/>
        <v>0.6654771759969782</v>
      </c>
      <c r="S108" s="5">
        <f t="shared" si="31"/>
        <v>0.72705322187779731</v>
      </c>
      <c r="T108" s="5">
        <f t="shared" si="31"/>
        <v>0.79405269778999954</v>
      </c>
      <c r="U108" s="5">
        <f t="shared" si="31"/>
        <v>0.81255369516097242</v>
      </c>
      <c r="V108" s="5">
        <f t="shared" si="31"/>
        <v>0.72234995430638749</v>
      </c>
      <c r="W108" s="5">
        <f t="shared" si="31"/>
        <v>0.74745237900435535</v>
      </c>
      <c r="X108" s="5">
        <f t="shared" si="31"/>
        <v>0.76399085168752556</v>
      </c>
      <c r="Y108" s="5">
        <f t="shared" si="31"/>
        <v>0.69825547608054328</v>
      </c>
      <c r="Z108" s="5">
        <f t="shared" si="31"/>
        <v>0.74728740379901903</v>
      </c>
      <c r="AA108" s="5">
        <f t="shared" si="31"/>
        <v>0.72226799618115978</v>
      </c>
      <c r="AB108" s="5">
        <f t="shared" si="31"/>
        <v>0.69165247113457351</v>
      </c>
      <c r="AC108" s="5">
        <f t="shared" si="31"/>
        <v>0.76349667752412731</v>
      </c>
      <c r="AD108" s="5">
        <f t="shared" si="31"/>
        <v>0.69007269291662143</v>
      </c>
      <c r="AE108" s="5">
        <f t="shared" si="31"/>
        <v>0.73436508296497938</v>
      </c>
      <c r="AF108" s="5">
        <f t="shared" si="31"/>
        <v>0.66387516343338293</v>
      </c>
      <c r="AG108" s="5">
        <f t="shared" si="31"/>
        <v>0.81440176663074848</v>
      </c>
      <c r="AH108" s="5">
        <f t="shared" si="31"/>
        <v>0.71726481501133488</v>
      </c>
      <c r="AI108" s="5">
        <f t="shared" si="31"/>
        <v>0.53708882939075719</v>
      </c>
      <c r="AJ108" s="5">
        <f t="shared" si="31"/>
        <v>0.71932145630737299</v>
      </c>
      <c r="AK108" s="5">
        <f t="shared" si="31"/>
        <v>0.67304882839812563</v>
      </c>
      <c r="AL108" s="5">
        <f t="shared" si="31"/>
        <v>0.76063574428911829</v>
      </c>
      <c r="AM108" s="5">
        <f t="shared" si="31"/>
        <v>0.72108170532774274</v>
      </c>
      <c r="AN108" s="5">
        <f t="shared" si="31"/>
        <v>0.6879969779555386</v>
      </c>
      <c r="AO108" s="5">
        <f t="shared" si="31"/>
        <v>0.68599846502603767</v>
      </c>
      <c r="AP108" s="5">
        <f t="shared" si="31"/>
        <v>0.75283220075170698</v>
      </c>
      <c r="AQ108" s="5">
        <f t="shared" si="31"/>
        <v>0.68581113987347175</v>
      </c>
      <c r="AR108" s="5">
        <f t="shared" si="31"/>
        <v>0.72734606835078419</v>
      </c>
      <c r="AS108" s="5">
        <f t="shared" si="31"/>
        <v>0.79493194281654744</v>
      </c>
      <c r="AT108" s="5">
        <f t="shared" si="31"/>
        <v>0.74111088440859607</v>
      </c>
      <c r="AU108" s="5">
        <f t="shared" si="31"/>
        <v>0.76326030450997262</v>
      </c>
      <c r="AV108" s="5">
        <f t="shared" si="31"/>
        <v>0.77618873422181667</v>
      </c>
      <c r="AW108" s="5">
        <f t="shared" si="31"/>
        <v>0.73825235140070589</v>
      </c>
      <c r="AX108" s="5">
        <f t="shared" si="31"/>
        <v>0.77403546806022305</v>
      </c>
      <c r="AY108" s="5">
        <f t="shared" si="31"/>
        <v>0.70452223046837659</v>
      </c>
      <c r="AZ108" s="5">
        <f t="shared" si="31"/>
        <v>0.66028784710623223</v>
      </c>
      <c r="BA108" s="5">
        <f t="shared" si="31"/>
        <v>0.78546977356907755</v>
      </c>
    </row>
    <row r="109" spans="14:53" x14ac:dyDescent="0.25">
      <c r="N109" t="s">
        <v>62</v>
      </c>
      <c r="O109" s="5">
        <f t="shared" si="31"/>
        <v>1.2042720075099764</v>
      </c>
      <c r="P109" s="5">
        <f t="shared" si="31"/>
        <v>1.0649400157889632</v>
      </c>
      <c r="Q109" s="5">
        <f t="shared" si="31"/>
        <v>1.0329817069863279</v>
      </c>
      <c r="R109" s="5">
        <f t="shared" si="31"/>
        <v>1.0844180576053839</v>
      </c>
      <c r="S109" s="5">
        <f t="shared" si="31"/>
        <v>1.0697242481008744</v>
      </c>
      <c r="T109" s="5">
        <f t="shared" si="31"/>
        <v>1.2239635427150404</v>
      </c>
      <c r="U109" s="5">
        <f t="shared" si="31"/>
        <v>1.1214199269630354</v>
      </c>
      <c r="V109" s="5">
        <f t="shared" si="31"/>
        <v>1.2119337445177725</v>
      </c>
      <c r="W109" s="5">
        <f t="shared" si="31"/>
        <v>1.0408964745507685</v>
      </c>
      <c r="X109" s="5">
        <f t="shared" si="31"/>
        <v>1.097337536878396</v>
      </c>
      <c r="Y109" s="5">
        <f t="shared" si="31"/>
        <v>1.0690264653977692</v>
      </c>
      <c r="Z109" s="5">
        <f t="shared" si="31"/>
        <v>1.0607601537298477</v>
      </c>
      <c r="AA109" s="5">
        <f t="shared" si="31"/>
        <v>0.95751393243197791</v>
      </c>
      <c r="AB109" s="5">
        <f t="shared" si="31"/>
        <v>0.99111416614395287</v>
      </c>
      <c r="AC109" s="5">
        <f t="shared" si="31"/>
        <v>0.99668232640268373</v>
      </c>
      <c r="AD109" s="5">
        <f t="shared" si="31"/>
        <v>1.1135133076839911</v>
      </c>
      <c r="AE109" s="5">
        <f t="shared" si="31"/>
        <v>0.94064245899206944</v>
      </c>
      <c r="AF109" s="5">
        <f t="shared" si="31"/>
        <v>0.8235938491949063</v>
      </c>
      <c r="AG109" s="5">
        <f t="shared" si="31"/>
        <v>1.2623888507694714</v>
      </c>
      <c r="AH109" s="5">
        <f t="shared" si="31"/>
        <v>0.92845182460921127</v>
      </c>
      <c r="AI109" s="5">
        <f t="shared" si="31"/>
        <v>0.67427392176528445</v>
      </c>
      <c r="AJ109" s="5">
        <f t="shared" si="31"/>
        <v>1.0652723382116129</v>
      </c>
      <c r="AK109" s="5">
        <f t="shared" si="31"/>
        <v>0.94793602540087729</v>
      </c>
      <c r="AL109" s="5">
        <f t="shared" si="31"/>
        <v>0.95863238166490128</v>
      </c>
      <c r="AM109" s="5">
        <f t="shared" si="31"/>
        <v>0.8636230274065495</v>
      </c>
      <c r="AN109" s="5">
        <f t="shared" si="31"/>
        <v>0.92136555918657481</v>
      </c>
      <c r="AO109" s="5">
        <f t="shared" si="31"/>
        <v>0.86303067620718155</v>
      </c>
      <c r="AP109" s="5">
        <f t="shared" si="31"/>
        <v>1.038613361412936</v>
      </c>
      <c r="AQ109" s="5">
        <f t="shared" si="31"/>
        <v>0.88417903330563041</v>
      </c>
      <c r="AR109" s="5">
        <f t="shared" si="31"/>
        <v>0.83136345184409688</v>
      </c>
      <c r="AS109" s="5">
        <f t="shared" si="31"/>
        <v>1.1649217630690436</v>
      </c>
      <c r="AT109" s="5">
        <f t="shared" si="31"/>
        <v>0.96742911094777873</v>
      </c>
      <c r="AU109" s="5">
        <f t="shared" si="31"/>
        <v>0.97802494159374953</v>
      </c>
      <c r="AV109" s="5">
        <f t="shared" si="31"/>
        <v>1.0380857711655809</v>
      </c>
      <c r="AW109" s="5">
        <f t="shared" si="31"/>
        <v>0.98939039781813287</v>
      </c>
      <c r="AX109" s="5">
        <f t="shared" si="31"/>
        <v>0.97381919206447931</v>
      </c>
      <c r="AY109" s="5">
        <f t="shared" si="31"/>
        <v>1.1390734561154401</v>
      </c>
      <c r="AZ109" s="5">
        <f t="shared" si="31"/>
        <v>0.96411308528037121</v>
      </c>
      <c r="BA109" s="5">
        <f t="shared" si="31"/>
        <v>1.1604541615169026</v>
      </c>
    </row>
    <row r="110" spans="14:53" x14ac:dyDescent="0.25">
      <c r="N110" t="s">
        <v>63</v>
      </c>
      <c r="O110" s="5">
        <f t="shared" si="31"/>
        <v>0.30964076882191</v>
      </c>
      <c r="P110" s="5">
        <f t="shared" si="31"/>
        <v>0.32602738949319088</v>
      </c>
      <c r="Q110" s="5">
        <f t="shared" si="31"/>
        <v>0.31520037296055575</v>
      </c>
      <c r="R110" s="5">
        <f t="shared" si="31"/>
        <v>0.2643480214886223</v>
      </c>
      <c r="S110" s="5">
        <f t="shared" si="31"/>
        <v>0.28398975853932507</v>
      </c>
      <c r="T110" s="5">
        <f t="shared" si="31"/>
        <v>0.34964890672249571</v>
      </c>
      <c r="U110" s="5">
        <f t="shared" si="31"/>
        <v>0.33157001239017925</v>
      </c>
      <c r="V110" s="5">
        <f t="shared" si="31"/>
        <v>0.29760754589989891</v>
      </c>
      <c r="W110" s="5">
        <f t="shared" si="31"/>
        <v>0.34525908667400396</v>
      </c>
      <c r="X110" s="5">
        <f t="shared" si="31"/>
        <v>0.28620454717880101</v>
      </c>
      <c r="Y110" s="5">
        <f t="shared" si="31"/>
        <v>0.31025025465066897</v>
      </c>
      <c r="Z110" s="5">
        <f t="shared" si="31"/>
        <v>0.2972360563377936</v>
      </c>
      <c r="AA110" s="5">
        <f t="shared" si="31"/>
        <v>0.28462808876891849</v>
      </c>
      <c r="AB110" s="5">
        <f t="shared" si="31"/>
        <v>0.28772002331168756</v>
      </c>
      <c r="AC110" s="5">
        <f t="shared" si="31"/>
        <v>0.30972476800804155</v>
      </c>
      <c r="AD110" s="5">
        <f t="shared" si="31"/>
        <v>0.30539101651975192</v>
      </c>
      <c r="AE110" s="5">
        <f t="shared" si="31"/>
        <v>0.31801532873179733</v>
      </c>
      <c r="AF110" s="5">
        <f t="shared" si="31"/>
        <v>0.29265603939137741</v>
      </c>
      <c r="AG110" s="5">
        <f t="shared" si="31"/>
        <v>0.31348868973706528</v>
      </c>
      <c r="AH110" s="5">
        <f t="shared" si="31"/>
        <v>0.30609061890093714</v>
      </c>
      <c r="AI110" s="5">
        <f t="shared" si="31"/>
        <v>0.25360723349765379</v>
      </c>
      <c r="AJ110" s="5">
        <f t="shared" si="31"/>
        <v>0.28180852708552662</v>
      </c>
      <c r="AK110" s="5">
        <f t="shared" si="31"/>
        <v>0.23783900561640628</v>
      </c>
      <c r="AL110" s="5">
        <f t="shared" si="31"/>
        <v>0.25128396469251163</v>
      </c>
      <c r="AM110" s="5">
        <f t="shared" si="31"/>
        <v>0.2529669914266387</v>
      </c>
      <c r="AN110" s="5">
        <f t="shared" si="31"/>
        <v>0.23350212059407238</v>
      </c>
      <c r="AO110" s="5">
        <f t="shared" si="31"/>
        <v>0.25453834686158178</v>
      </c>
      <c r="AP110" s="5">
        <f t="shared" si="31"/>
        <v>0.28271289111774794</v>
      </c>
      <c r="AQ110" s="5">
        <f t="shared" si="31"/>
        <v>0.24347253078741596</v>
      </c>
      <c r="AR110" s="5">
        <f t="shared" si="31"/>
        <v>0.24127366972498132</v>
      </c>
      <c r="AS110" s="5">
        <f t="shared" si="31"/>
        <v>0.27516901132596316</v>
      </c>
      <c r="AT110" s="5">
        <f t="shared" si="31"/>
        <v>0.25756040745825354</v>
      </c>
      <c r="AU110" s="5">
        <f t="shared" si="31"/>
        <v>0.24865061548814385</v>
      </c>
      <c r="AV110" s="5">
        <f t="shared" si="31"/>
        <v>0.28149599380021173</v>
      </c>
      <c r="AW110" s="5">
        <f t="shared" si="31"/>
        <v>0.27309164200265279</v>
      </c>
      <c r="AX110" s="5">
        <f t="shared" si="31"/>
        <v>0.25097537795553509</v>
      </c>
      <c r="AY110" s="5">
        <f t="shared" si="31"/>
        <v>0.23940130153544414</v>
      </c>
      <c r="AZ110" s="5">
        <f t="shared" si="31"/>
        <v>0.23910928163514092</v>
      </c>
      <c r="BA110" s="5">
        <f t="shared" si="31"/>
        <v>0.25388567013985663</v>
      </c>
    </row>
    <row r="112" spans="14:53" x14ac:dyDescent="0.25">
      <c r="N112" t="s">
        <v>128</v>
      </c>
      <c r="O112">
        <v>1980</v>
      </c>
      <c r="P112">
        <v>1981</v>
      </c>
      <c r="Q112">
        <v>1982</v>
      </c>
      <c r="R112">
        <v>1983</v>
      </c>
      <c r="S112">
        <v>1984</v>
      </c>
      <c r="T112">
        <v>1985</v>
      </c>
      <c r="U112">
        <v>1986</v>
      </c>
      <c r="V112">
        <v>1987</v>
      </c>
      <c r="W112">
        <v>1988</v>
      </c>
      <c r="X112">
        <v>1989</v>
      </c>
      <c r="Y112">
        <v>1990</v>
      </c>
      <c r="Z112">
        <v>1991</v>
      </c>
      <c r="AA112">
        <v>1992</v>
      </c>
      <c r="AB112">
        <v>1993</v>
      </c>
      <c r="AC112">
        <v>1994</v>
      </c>
      <c r="AD112">
        <v>1995</v>
      </c>
      <c r="AE112">
        <v>1996</v>
      </c>
      <c r="AF112">
        <v>1997</v>
      </c>
      <c r="AG112">
        <v>1998</v>
      </c>
      <c r="AH112">
        <v>1999</v>
      </c>
      <c r="AI112">
        <v>2000</v>
      </c>
      <c r="AJ112">
        <v>2001</v>
      </c>
      <c r="AK112">
        <v>2002</v>
      </c>
      <c r="AL112">
        <v>2003</v>
      </c>
      <c r="AM112">
        <v>2004</v>
      </c>
      <c r="AN112">
        <v>2005</v>
      </c>
      <c r="AO112">
        <v>2006</v>
      </c>
      <c r="AP112">
        <v>2007</v>
      </c>
      <c r="AQ112">
        <v>2008</v>
      </c>
      <c r="AR112">
        <v>2009</v>
      </c>
      <c r="AS112">
        <v>2010</v>
      </c>
      <c r="AT112">
        <v>2011</v>
      </c>
      <c r="AU112">
        <v>2012</v>
      </c>
      <c r="AV112">
        <v>2013</v>
      </c>
      <c r="AW112">
        <v>2014</v>
      </c>
      <c r="AX112">
        <v>2015</v>
      </c>
      <c r="AY112">
        <v>2016</v>
      </c>
      <c r="AZ112">
        <v>2017</v>
      </c>
      <c r="BA112">
        <v>2018</v>
      </c>
    </row>
    <row r="113" spans="14:53" x14ac:dyDescent="0.25">
      <c r="N113" t="s">
        <v>70</v>
      </c>
      <c r="O113">
        <f>IFERROR(O3/$G3,0)</f>
        <v>0.6105947810002621</v>
      </c>
      <c r="P113">
        <f t="shared" ref="P113:BA113" si="32">IFERROR(P3/$G3,0)</f>
        <v>0.5617091446875957</v>
      </c>
      <c r="Q113">
        <f t="shared" si="32"/>
        <v>0.53804188442457879</v>
      </c>
      <c r="R113">
        <f t="shared" si="32"/>
        <v>0.38277996767975542</v>
      </c>
      <c r="S113">
        <f t="shared" si="32"/>
        <v>0.55717017272222569</v>
      </c>
      <c r="T113">
        <f t="shared" si="32"/>
        <v>0.61773119610749461</v>
      </c>
      <c r="U113">
        <f t="shared" si="32"/>
        <v>0.49552573151044271</v>
      </c>
      <c r="V113">
        <f t="shared" si="32"/>
        <v>0.48648057989429044</v>
      </c>
      <c r="W113">
        <f t="shared" si="32"/>
        <v>0.57212500281613132</v>
      </c>
      <c r="X113">
        <f t="shared" si="32"/>
        <v>0.67931180284254045</v>
      </c>
      <c r="Y113">
        <f t="shared" si="32"/>
        <v>0.54143816210768259</v>
      </c>
      <c r="Z113">
        <f t="shared" si="32"/>
        <v>0.55584760484186646</v>
      </c>
      <c r="AA113">
        <f t="shared" si="32"/>
        <v>0.50846377968675605</v>
      </c>
      <c r="AB113">
        <f t="shared" si="32"/>
        <v>0.50066242355898583</v>
      </c>
      <c r="AC113">
        <f t="shared" si="32"/>
        <v>0.60460586322800747</v>
      </c>
      <c r="AD113">
        <f t="shared" si="32"/>
        <v>0.55028698790773178</v>
      </c>
      <c r="AE113">
        <f t="shared" si="32"/>
        <v>0.59550941484476883</v>
      </c>
      <c r="AF113">
        <f t="shared" si="32"/>
        <v>0.41039236571235577</v>
      </c>
      <c r="AG113">
        <f t="shared" si="32"/>
        <v>0.44139952236734836</v>
      </c>
      <c r="AH113">
        <f t="shared" si="32"/>
        <v>0.54014179714520749</v>
      </c>
      <c r="AI113">
        <f t="shared" si="32"/>
        <v>0.49487121231822973</v>
      </c>
      <c r="AJ113">
        <f t="shared" si="32"/>
        <v>0.36983265495279311</v>
      </c>
      <c r="AK113">
        <f t="shared" si="32"/>
        <v>0.33193180144175871</v>
      </c>
      <c r="AL113">
        <f t="shared" si="32"/>
        <v>0.48563962832031532</v>
      </c>
      <c r="AM113">
        <f t="shared" si="32"/>
        <v>0.35506856637752288</v>
      </c>
      <c r="AN113">
        <f t="shared" si="32"/>
        <v>0.42334613130772641</v>
      </c>
      <c r="AO113">
        <f t="shared" si="32"/>
        <v>0.33560520933067856</v>
      </c>
      <c r="AP113">
        <f t="shared" si="32"/>
        <v>0.35660549342261255</v>
      </c>
      <c r="AQ113">
        <f t="shared" si="32"/>
        <v>0.50440735946007076</v>
      </c>
      <c r="AR113">
        <f t="shared" si="32"/>
        <v>0.45014007348100071</v>
      </c>
      <c r="AS113">
        <f t="shared" si="32"/>
        <v>0.58679776148873919</v>
      </c>
      <c r="AT113">
        <f t="shared" si="32"/>
        <v>0.42553165464688542</v>
      </c>
      <c r="AU113">
        <f t="shared" si="32"/>
        <v>0.43762806196663273</v>
      </c>
      <c r="AV113">
        <f t="shared" si="32"/>
        <v>0.40482209839986993</v>
      </c>
      <c r="AW113">
        <f t="shared" si="32"/>
        <v>0.30553657886434432</v>
      </c>
      <c r="AX113">
        <f t="shared" si="32"/>
        <v>0.41690098522548513</v>
      </c>
      <c r="AY113">
        <f t="shared" si="32"/>
        <v>0.39341564656579175</v>
      </c>
      <c r="AZ113">
        <f t="shared" si="32"/>
        <v>0.41590088601200675</v>
      </c>
      <c r="BA113">
        <f t="shared" si="32"/>
        <v>0.48252815644460439</v>
      </c>
    </row>
    <row r="114" spans="14:53" x14ac:dyDescent="0.25">
      <c r="N114" t="s">
        <v>71</v>
      </c>
      <c r="O114">
        <f t="shared" ref="O114:BA120" si="33">IFERROR(O4/$G4,0)</f>
        <v>5.0778153154187482E-2</v>
      </c>
      <c r="P114">
        <f t="shared" si="33"/>
        <v>3.394231959950185E-2</v>
      </c>
      <c r="Q114">
        <f t="shared" si="33"/>
        <v>5.5500931026200739E-2</v>
      </c>
      <c r="R114">
        <f t="shared" si="33"/>
        <v>2.8920150789116961E-2</v>
      </c>
      <c r="S114">
        <f t="shared" si="33"/>
        <v>3.2023670477908515E-2</v>
      </c>
      <c r="T114">
        <f t="shared" si="33"/>
        <v>5.6144129823964745E-2</v>
      </c>
      <c r="U114">
        <f t="shared" si="33"/>
        <v>6.4142025565728733E-2</v>
      </c>
      <c r="V114">
        <f t="shared" si="33"/>
        <v>5.6409064748373115E-2</v>
      </c>
      <c r="W114">
        <f t="shared" si="33"/>
        <v>5.6288399878356293E-2</v>
      </c>
      <c r="X114">
        <f t="shared" si="33"/>
        <v>6.8590238641781626E-2</v>
      </c>
      <c r="Y114">
        <f t="shared" si="33"/>
        <v>5.6243335885723188E-2</v>
      </c>
      <c r="Z114">
        <f t="shared" si="33"/>
        <v>6.0338488247001554E-2</v>
      </c>
      <c r="AA114">
        <f t="shared" si="33"/>
        <v>3.3995317662482517E-2</v>
      </c>
      <c r="AB114">
        <f t="shared" si="33"/>
        <v>3.4540811930648077E-2</v>
      </c>
      <c r="AC114">
        <f t="shared" si="33"/>
        <v>4.9006948631218517E-2</v>
      </c>
      <c r="AD114">
        <f t="shared" si="33"/>
        <v>3.5847021059534592E-2</v>
      </c>
      <c r="AE114">
        <f t="shared" si="33"/>
        <v>8.2144353066901488E-2</v>
      </c>
      <c r="AF114">
        <f t="shared" si="33"/>
        <v>6.8335649246754671E-2</v>
      </c>
      <c r="AG114">
        <f t="shared" si="33"/>
        <v>4.4288646198328147E-2</v>
      </c>
      <c r="AH114">
        <f t="shared" si="33"/>
        <v>3.5797564647573034E-2</v>
      </c>
      <c r="AI114">
        <f t="shared" si="33"/>
        <v>1.6441128578728075E-2</v>
      </c>
      <c r="AJ114">
        <f t="shared" si="33"/>
        <v>2.2020476351166666E-2</v>
      </c>
      <c r="AK114">
        <f t="shared" si="33"/>
        <v>4.4810132260824365E-2</v>
      </c>
      <c r="AL114">
        <f t="shared" si="33"/>
        <v>5.672951056214718E-2</v>
      </c>
      <c r="AM114">
        <f t="shared" si="33"/>
        <v>4.8082360409629037E-2</v>
      </c>
      <c r="AN114">
        <f t="shared" si="33"/>
        <v>2.816052563943652E-2</v>
      </c>
      <c r="AO114">
        <f t="shared" si="33"/>
        <v>6.018165367288341E-2</v>
      </c>
      <c r="AP114">
        <f t="shared" si="33"/>
        <v>3.1468924184630667E-2</v>
      </c>
      <c r="AQ114">
        <f t="shared" si="33"/>
        <v>4.4064651151850071E-2</v>
      </c>
      <c r="AR114">
        <f t="shared" si="33"/>
        <v>6.9473212952879476E-2</v>
      </c>
      <c r="AS114">
        <f t="shared" si="33"/>
        <v>6.7010975239484891E-2</v>
      </c>
      <c r="AT114">
        <f t="shared" si="33"/>
        <v>6.4115354393672885E-2</v>
      </c>
      <c r="AU114">
        <f t="shared" si="33"/>
        <v>4.7783366420305402E-2</v>
      </c>
      <c r="AV114">
        <f t="shared" si="33"/>
        <v>4.278963448573822E-2</v>
      </c>
      <c r="AW114">
        <f t="shared" si="33"/>
        <v>5.3318464716790297E-2</v>
      </c>
      <c r="AX114">
        <f t="shared" si="33"/>
        <v>6.4964632644195622E-2</v>
      </c>
      <c r="AY114">
        <f t="shared" si="33"/>
        <v>3.5579622750387112E-2</v>
      </c>
      <c r="AZ114">
        <f t="shared" si="33"/>
        <v>3.2432079978858372E-2</v>
      </c>
      <c r="BA114">
        <f t="shared" si="33"/>
        <v>8.1554332304365929E-2</v>
      </c>
    </row>
    <row r="115" spans="14:53" x14ac:dyDescent="0.25">
      <c r="N115" t="s">
        <v>72</v>
      </c>
      <c r="O115">
        <f t="shared" si="33"/>
        <v>0.28187788773238281</v>
      </c>
      <c r="P115">
        <f t="shared" si="33"/>
        <v>0.19678674486517944</v>
      </c>
      <c r="Q115">
        <f t="shared" si="33"/>
        <v>0.34155560699957499</v>
      </c>
      <c r="R115">
        <f t="shared" si="33"/>
        <v>0.26400192690356461</v>
      </c>
      <c r="S115">
        <f t="shared" si="33"/>
        <v>0.28854526775740513</v>
      </c>
      <c r="T115">
        <f t="shared" si="33"/>
        <v>0.26375442349987321</v>
      </c>
      <c r="U115">
        <f t="shared" si="33"/>
        <v>0.35570103337057418</v>
      </c>
      <c r="V115">
        <f t="shared" si="33"/>
        <v>0.33400725343780541</v>
      </c>
      <c r="W115">
        <f t="shared" si="33"/>
        <v>0.29067114255606941</v>
      </c>
      <c r="X115">
        <f t="shared" si="33"/>
        <v>0.31528256288158618</v>
      </c>
      <c r="Y115">
        <f t="shared" si="33"/>
        <v>0.31547858153595854</v>
      </c>
      <c r="Z115">
        <f t="shared" si="33"/>
        <v>0.31574147214722093</v>
      </c>
      <c r="AA115">
        <f t="shared" si="33"/>
        <v>0.23405647390441309</v>
      </c>
      <c r="AB115">
        <f t="shared" si="33"/>
        <v>0.24650677356057096</v>
      </c>
      <c r="AC115">
        <f t="shared" si="33"/>
        <v>0.22159727071895216</v>
      </c>
      <c r="AD115">
        <f t="shared" si="33"/>
        <v>0.19097995335705903</v>
      </c>
      <c r="AE115">
        <f t="shared" si="33"/>
        <v>0.53067839180541865</v>
      </c>
      <c r="AF115">
        <f t="shared" si="33"/>
        <v>0.41239514044633735</v>
      </c>
      <c r="AG115">
        <f t="shared" si="33"/>
        <v>0.29358785753044897</v>
      </c>
      <c r="AH115">
        <f t="shared" si="33"/>
        <v>0.21306156552163399</v>
      </c>
      <c r="AI115">
        <f t="shared" si="33"/>
        <v>0.19862346665558855</v>
      </c>
      <c r="AJ115">
        <f t="shared" si="33"/>
        <v>0.27072737289482618</v>
      </c>
      <c r="AK115">
        <f t="shared" si="33"/>
        <v>0.30711909619507577</v>
      </c>
      <c r="AL115">
        <f t="shared" si="33"/>
        <v>0.42040615866167308</v>
      </c>
      <c r="AM115">
        <f t="shared" si="33"/>
        <v>0.2972323782435965</v>
      </c>
      <c r="AN115">
        <f t="shared" si="33"/>
        <v>0.17449621123645295</v>
      </c>
      <c r="AO115">
        <f t="shared" si="33"/>
        <v>0.3013782351408501</v>
      </c>
      <c r="AP115">
        <f t="shared" si="33"/>
        <v>0.21183883494105427</v>
      </c>
      <c r="AQ115">
        <f t="shared" si="33"/>
        <v>0.27613474787185727</v>
      </c>
      <c r="AR115">
        <f t="shared" si="33"/>
        <v>0.40049090818044258</v>
      </c>
      <c r="AS115">
        <f t="shared" si="33"/>
        <v>0.564642674537575</v>
      </c>
      <c r="AT115">
        <f t="shared" si="33"/>
        <v>0.36582209708384533</v>
      </c>
      <c r="AU115">
        <f t="shared" si="33"/>
        <v>0.28601592400691311</v>
      </c>
      <c r="AV115">
        <f t="shared" si="33"/>
        <v>0.3665459246099067</v>
      </c>
      <c r="AW115">
        <f t="shared" si="33"/>
        <v>0.31098789624232381</v>
      </c>
      <c r="AX115">
        <f t="shared" si="33"/>
        <v>0.29244098548887404</v>
      </c>
      <c r="AY115">
        <f t="shared" si="33"/>
        <v>0.25012388051113715</v>
      </c>
      <c r="AZ115">
        <f t="shared" si="33"/>
        <v>0.16725591009447369</v>
      </c>
      <c r="BA115">
        <f t="shared" si="33"/>
        <v>0.43896231388049206</v>
      </c>
    </row>
    <row r="116" spans="14:53" x14ac:dyDescent="0.25">
      <c r="N116" t="s">
        <v>73</v>
      </c>
      <c r="O116">
        <f t="shared" si="33"/>
        <v>2.238286388556851E-2</v>
      </c>
      <c r="P116">
        <f t="shared" si="33"/>
        <v>1.6156952532906024E-2</v>
      </c>
      <c r="Q116">
        <f t="shared" si="33"/>
        <v>2.4549552403726447E-2</v>
      </c>
      <c r="R116">
        <f t="shared" si="33"/>
        <v>1.3040132368540697E-2</v>
      </c>
      <c r="S116">
        <f t="shared" si="33"/>
        <v>1.4979691077401894E-2</v>
      </c>
      <c r="T116">
        <f t="shared" si="33"/>
        <v>2.154792512923653E-2</v>
      </c>
      <c r="U116">
        <f t="shared" si="33"/>
        <v>2.6939903225541455E-2</v>
      </c>
      <c r="V116">
        <f t="shared" si="33"/>
        <v>2.3338800375918605E-2</v>
      </c>
      <c r="W116">
        <f t="shared" si="33"/>
        <v>2.1520477599199887E-2</v>
      </c>
      <c r="X116">
        <f t="shared" si="33"/>
        <v>2.9760231728483858E-2</v>
      </c>
      <c r="Y116">
        <f t="shared" si="33"/>
        <v>2.3666770016189956E-2</v>
      </c>
      <c r="Z116">
        <f t="shared" si="33"/>
        <v>2.6331489917664382E-2</v>
      </c>
      <c r="AA116">
        <f t="shared" si="33"/>
        <v>1.786092838002467E-2</v>
      </c>
      <c r="AB116">
        <f t="shared" si="33"/>
        <v>1.8336562388915272E-2</v>
      </c>
      <c r="AC116">
        <f t="shared" si="33"/>
        <v>2.2233147517857293E-2</v>
      </c>
      <c r="AD116">
        <f t="shared" si="33"/>
        <v>1.7063360812425803E-2</v>
      </c>
      <c r="AE116">
        <f t="shared" si="33"/>
        <v>3.4082679526493062E-2</v>
      </c>
      <c r="AF116">
        <f t="shared" si="33"/>
        <v>2.7944292133541986E-2</v>
      </c>
      <c r="AG116">
        <f t="shared" si="33"/>
        <v>2.0601431440050284E-2</v>
      </c>
      <c r="AH116">
        <f t="shared" si="33"/>
        <v>1.6954663708511595E-2</v>
      </c>
      <c r="AI116">
        <f t="shared" si="33"/>
        <v>9.9882196145891621E-3</v>
      </c>
      <c r="AJ116">
        <f t="shared" si="33"/>
        <v>1.2715763407758316E-2</v>
      </c>
      <c r="AK116">
        <f t="shared" si="33"/>
        <v>2.1125991337821559E-2</v>
      </c>
      <c r="AL116">
        <f t="shared" si="33"/>
        <v>2.2888207020532892E-2</v>
      </c>
      <c r="AM116">
        <f t="shared" si="33"/>
        <v>2.3056849145061804E-2</v>
      </c>
      <c r="AN116">
        <f t="shared" si="33"/>
        <v>1.3915696203249185E-2</v>
      </c>
      <c r="AO116">
        <f t="shared" si="33"/>
        <v>2.5814918297197877E-2</v>
      </c>
      <c r="AP116">
        <f t="shared" si="33"/>
        <v>1.5682934210691737E-2</v>
      </c>
      <c r="AQ116">
        <f t="shared" si="33"/>
        <v>1.8636816407311671E-2</v>
      </c>
      <c r="AR116">
        <f t="shared" si="33"/>
        <v>3.0652090737081659E-2</v>
      </c>
      <c r="AS116">
        <f t="shared" si="33"/>
        <v>2.9614342856495262E-2</v>
      </c>
      <c r="AT116">
        <f t="shared" si="33"/>
        <v>2.7874812038653086E-2</v>
      </c>
      <c r="AU116">
        <f t="shared" si="33"/>
        <v>2.344566477514691E-2</v>
      </c>
      <c r="AV116">
        <f t="shared" si="33"/>
        <v>2.0295527472919475E-2</v>
      </c>
      <c r="AW116">
        <f t="shared" si="33"/>
        <v>2.0298563359352255E-2</v>
      </c>
      <c r="AX116">
        <f t="shared" si="33"/>
        <v>2.9121056402509324E-2</v>
      </c>
      <c r="AY116">
        <f t="shared" si="33"/>
        <v>1.6662524700406821E-2</v>
      </c>
      <c r="AZ116">
        <f t="shared" si="33"/>
        <v>1.5019034632025577E-2</v>
      </c>
      <c r="BA116">
        <f t="shared" si="33"/>
        <v>3.4592610153336832E-2</v>
      </c>
    </row>
    <row r="117" spans="14:53" x14ac:dyDescent="0.25">
      <c r="N117" t="s">
        <v>74</v>
      </c>
      <c r="O117">
        <f t="shared" si="33"/>
        <v>1.7359277469629821E-4</v>
      </c>
      <c r="P117">
        <f t="shared" si="33"/>
        <v>1.7220441906145835E-4</v>
      </c>
      <c r="Q117">
        <f t="shared" si="33"/>
        <v>1.4225985830383905E-4</v>
      </c>
      <c r="R117">
        <f t="shared" si="33"/>
        <v>1.7187166798931125E-4</v>
      </c>
      <c r="S117">
        <f t="shared" si="33"/>
        <v>1.7051719265466096E-4</v>
      </c>
      <c r="T117">
        <f t="shared" si="33"/>
        <v>1.4497159882704167E-4</v>
      </c>
      <c r="U117">
        <f t="shared" si="33"/>
        <v>1.716196615087312E-4</v>
      </c>
      <c r="V117">
        <f t="shared" si="33"/>
        <v>1.6990927803829331E-4</v>
      </c>
      <c r="W117">
        <f t="shared" si="33"/>
        <v>1.4363177926178349E-4</v>
      </c>
      <c r="X117">
        <f t="shared" si="33"/>
        <v>1.6395921890929494E-4</v>
      </c>
      <c r="Y117">
        <f t="shared" si="33"/>
        <v>1.5009179105563233E-4</v>
      </c>
      <c r="Z117">
        <f t="shared" si="33"/>
        <v>1.651768194704616E-4</v>
      </c>
      <c r="AA117">
        <f t="shared" si="33"/>
        <v>1.6686276763286031E-4</v>
      </c>
      <c r="AB117">
        <f t="shared" si="33"/>
        <v>1.7350151701029168E-4</v>
      </c>
      <c r="AC117">
        <f t="shared" si="33"/>
        <v>1.4755517250389705E-4</v>
      </c>
      <c r="AD117">
        <f t="shared" si="33"/>
        <v>1.5141735525780393E-4</v>
      </c>
      <c r="AE117">
        <f t="shared" si="33"/>
        <v>1.7381296499319282E-4</v>
      </c>
      <c r="AF117">
        <f t="shared" si="33"/>
        <v>1.7085297426365931E-4</v>
      </c>
      <c r="AG117">
        <f t="shared" si="33"/>
        <v>1.3893653894325898E-4</v>
      </c>
      <c r="AH117">
        <f t="shared" si="33"/>
        <v>1.7350151701029168E-4</v>
      </c>
      <c r="AI117">
        <f t="shared" si="33"/>
        <v>1.7302655121154329E-4</v>
      </c>
      <c r="AJ117">
        <f t="shared" si="33"/>
        <v>1.6998836246276796E-4</v>
      </c>
      <c r="AK117">
        <f t="shared" si="33"/>
        <v>1.7245997556829493E-4</v>
      </c>
      <c r="AL117">
        <f t="shared" si="33"/>
        <v>1.7270544097831617E-4</v>
      </c>
      <c r="AM117">
        <f t="shared" si="33"/>
        <v>1.7149569637847956E-4</v>
      </c>
      <c r="AN117">
        <f t="shared" si="33"/>
        <v>1.7323706920308905E-4</v>
      </c>
      <c r="AO117">
        <f t="shared" si="33"/>
        <v>1.7098354417014949E-4</v>
      </c>
      <c r="AP117">
        <f t="shared" si="33"/>
        <v>1.7081492201803758E-4</v>
      </c>
      <c r="AQ117">
        <f t="shared" si="33"/>
        <v>1.7395954851874592E-4</v>
      </c>
      <c r="AR117">
        <f t="shared" si="33"/>
        <v>1.7320377590854738E-4</v>
      </c>
      <c r="AS117">
        <f t="shared" si="33"/>
        <v>1.4855963571829657E-4</v>
      </c>
      <c r="AT117">
        <f t="shared" si="33"/>
        <v>1.7066737306101307E-4</v>
      </c>
      <c r="AU117">
        <f t="shared" si="33"/>
        <v>1.7221345977996405E-4</v>
      </c>
      <c r="AV117">
        <f t="shared" si="33"/>
        <v>1.6968577005443624E-4</v>
      </c>
      <c r="AW117">
        <f t="shared" si="33"/>
        <v>1.7030756203310213E-4</v>
      </c>
      <c r="AX117">
        <f t="shared" si="33"/>
        <v>1.4100735583435375E-4</v>
      </c>
      <c r="AY117">
        <f t="shared" si="33"/>
        <v>1.7164958948896405E-4</v>
      </c>
      <c r="AZ117">
        <f t="shared" si="33"/>
        <v>1.7312919084794606E-4</v>
      </c>
      <c r="BA117">
        <f t="shared" si="33"/>
        <v>1.440466408408072E-4</v>
      </c>
    </row>
    <row r="118" spans="14:53" x14ac:dyDescent="0.25">
      <c r="N118" t="s">
        <v>75</v>
      </c>
      <c r="O118">
        <f t="shared" si="33"/>
        <v>9.389969927417692E-2</v>
      </c>
      <c r="P118">
        <f t="shared" si="33"/>
        <v>6.7917308237791199E-2</v>
      </c>
      <c r="Q118">
        <f t="shared" si="33"/>
        <v>8.9612002942402957E-2</v>
      </c>
      <c r="R118">
        <f t="shared" si="33"/>
        <v>7.4791285394719492E-2</v>
      </c>
      <c r="S118">
        <f t="shared" si="33"/>
        <v>0.11247915934755962</v>
      </c>
      <c r="T118">
        <f t="shared" si="33"/>
        <v>6.9955969428040304E-2</v>
      </c>
      <c r="U118">
        <f t="shared" si="33"/>
        <v>9.7312946960982069E-2</v>
      </c>
      <c r="V118">
        <f t="shared" si="33"/>
        <v>8.0800624652469996E-2</v>
      </c>
      <c r="W118">
        <f t="shared" si="33"/>
        <v>9.6565630928410764E-2</v>
      </c>
      <c r="X118">
        <f t="shared" si="33"/>
        <v>9.3783832231652375E-2</v>
      </c>
      <c r="Y118">
        <f t="shared" si="33"/>
        <v>8.8888708337219791E-2</v>
      </c>
      <c r="Z118">
        <f t="shared" si="33"/>
        <v>9.7163507738042873E-2</v>
      </c>
      <c r="AA118">
        <f t="shared" si="33"/>
        <v>0.11978631918401092</v>
      </c>
      <c r="AB118">
        <f t="shared" si="33"/>
        <v>7.0271909969845212E-2</v>
      </c>
      <c r="AC118">
        <f t="shared" si="33"/>
        <v>9.2530914246860482E-2</v>
      </c>
      <c r="AD118">
        <f t="shared" si="33"/>
        <v>0.11246271605482619</v>
      </c>
      <c r="AE118">
        <f t="shared" si="33"/>
        <v>8.2832034991558071E-2</v>
      </c>
      <c r="AF118">
        <f t="shared" si="33"/>
        <v>7.8964853081190958E-2</v>
      </c>
      <c r="AG118">
        <f t="shared" si="33"/>
        <v>0.11354097031920966</v>
      </c>
      <c r="AH118">
        <f t="shared" si="33"/>
        <v>0.11416468420308887</v>
      </c>
      <c r="AI118">
        <f t="shared" si="33"/>
        <v>9.8385368208893223E-2</v>
      </c>
      <c r="AJ118">
        <f t="shared" si="33"/>
        <v>0.11085256170657133</v>
      </c>
      <c r="AK118">
        <f t="shared" si="33"/>
        <v>0.10218162011351052</v>
      </c>
      <c r="AL118">
        <f t="shared" si="33"/>
        <v>0.11962655696616369</v>
      </c>
      <c r="AM118">
        <f t="shared" si="33"/>
        <v>0.10986595363604988</v>
      </c>
      <c r="AN118">
        <f t="shared" si="33"/>
        <v>0.11028889156324785</v>
      </c>
      <c r="AO118">
        <f t="shared" si="33"/>
        <v>8.4152733752780984E-2</v>
      </c>
      <c r="AP118">
        <f t="shared" si="33"/>
        <v>0.11651354754166562</v>
      </c>
      <c r="AQ118">
        <f t="shared" si="33"/>
        <v>0.10588087374258144</v>
      </c>
      <c r="AR118">
        <f t="shared" si="33"/>
        <v>8.8927148659180819E-2</v>
      </c>
      <c r="AS118">
        <f t="shared" si="33"/>
        <v>0.12460660159321824</v>
      </c>
      <c r="AT118">
        <f t="shared" si="33"/>
        <v>0.12873500896353937</v>
      </c>
      <c r="AU118">
        <f t="shared" si="33"/>
        <v>0.1027157199043975</v>
      </c>
      <c r="AV118">
        <f t="shared" si="33"/>
        <v>0.11110208795942089</v>
      </c>
      <c r="AW118">
        <f t="shared" si="33"/>
        <v>9.4360878134849571E-2</v>
      </c>
      <c r="AX118">
        <f t="shared" si="33"/>
        <v>8.4510881353656281E-2</v>
      </c>
      <c r="AY118">
        <f t="shared" si="33"/>
        <v>0.12405174799009432</v>
      </c>
      <c r="AZ118">
        <f t="shared" si="33"/>
        <v>9.0518921416841772E-2</v>
      </c>
      <c r="BA118">
        <f t="shared" si="33"/>
        <v>0.12299156694985736</v>
      </c>
    </row>
    <row r="119" spans="14:53" x14ac:dyDescent="0.25">
      <c r="N119" t="s">
        <v>76</v>
      </c>
      <c r="O119">
        <f t="shared" si="33"/>
        <v>1.2009424725833545E-2</v>
      </c>
      <c r="P119">
        <f t="shared" si="33"/>
        <v>6.9924429698348303E-3</v>
      </c>
      <c r="Q119">
        <f t="shared" si="33"/>
        <v>1.0984594306687802E-2</v>
      </c>
      <c r="R119">
        <f t="shared" si="33"/>
        <v>6.3867016834908653E-3</v>
      </c>
      <c r="S119">
        <f t="shared" si="33"/>
        <v>7.4528946095999285E-3</v>
      </c>
      <c r="T119">
        <f t="shared" si="33"/>
        <v>1.2213725522461702E-2</v>
      </c>
      <c r="U119">
        <f t="shared" si="33"/>
        <v>1.4099039928672907E-2</v>
      </c>
      <c r="V119">
        <f t="shared" si="33"/>
        <v>1.1180191735863546E-2</v>
      </c>
      <c r="W119">
        <f t="shared" si="33"/>
        <v>1.1598671401705389E-2</v>
      </c>
      <c r="X119">
        <f t="shared" si="33"/>
        <v>1.3450666906536667E-2</v>
      </c>
      <c r="Y119">
        <f t="shared" si="33"/>
        <v>1.2664026213627021E-2</v>
      </c>
      <c r="Z119">
        <f t="shared" si="33"/>
        <v>1.2072970782376879E-2</v>
      </c>
      <c r="AA119">
        <f t="shared" si="33"/>
        <v>7.2445020654386526E-3</v>
      </c>
      <c r="AB119">
        <f t="shared" si="33"/>
        <v>7.3894609726190066E-3</v>
      </c>
      <c r="AC119">
        <f t="shared" si="33"/>
        <v>1.1064672256779788E-2</v>
      </c>
      <c r="AD119">
        <f t="shared" si="33"/>
        <v>6.9525193118875244E-3</v>
      </c>
      <c r="AE119">
        <f t="shared" si="33"/>
        <v>1.5103485857625176E-2</v>
      </c>
      <c r="AF119">
        <f t="shared" si="33"/>
        <v>1.5037656926532908E-2</v>
      </c>
      <c r="AG119">
        <f t="shared" si="33"/>
        <v>9.8316068865536167E-3</v>
      </c>
      <c r="AH119">
        <f t="shared" si="33"/>
        <v>7.8173248259902142E-3</v>
      </c>
      <c r="AI119">
        <f t="shared" si="33"/>
        <v>4.1109919476081704E-3</v>
      </c>
      <c r="AJ119">
        <f t="shared" si="33"/>
        <v>5.8371518256216592E-3</v>
      </c>
      <c r="AK119">
        <f t="shared" si="33"/>
        <v>1.0321853491524752E-2</v>
      </c>
      <c r="AL119">
        <f t="shared" si="33"/>
        <v>1.2861311604357377E-2</v>
      </c>
      <c r="AM119">
        <f t="shared" si="33"/>
        <v>1.1478555978376241E-2</v>
      </c>
      <c r="AN119">
        <f t="shared" si="33"/>
        <v>5.687267619044944E-3</v>
      </c>
      <c r="AO119">
        <f t="shared" si="33"/>
        <v>1.2771781809172199E-2</v>
      </c>
      <c r="AP119">
        <f t="shared" si="33"/>
        <v>5.9780428990601495E-3</v>
      </c>
      <c r="AQ119">
        <f t="shared" si="33"/>
        <v>8.2360774845976602E-3</v>
      </c>
      <c r="AR119">
        <f t="shared" si="33"/>
        <v>1.2824392934896737E-2</v>
      </c>
      <c r="AS119">
        <f t="shared" si="33"/>
        <v>1.312279910072695E-2</v>
      </c>
      <c r="AT119">
        <f t="shared" si="33"/>
        <v>1.466736272519617E-2</v>
      </c>
      <c r="AU119">
        <f t="shared" si="33"/>
        <v>1.0247385455755674E-2</v>
      </c>
      <c r="AV119">
        <f t="shared" si="33"/>
        <v>1.0881501888897731E-2</v>
      </c>
      <c r="AW119">
        <f t="shared" si="33"/>
        <v>1.0369249643705959E-2</v>
      </c>
      <c r="AX119">
        <f t="shared" si="33"/>
        <v>1.3304287069650001E-2</v>
      </c>
      <c r="AY119">
        <f t="shared" si="33"/>
        <v>7.2682864617493615E-3</v>
      </c>
      <c r="AZ119">
        <f t="shared" si="33"/>
        <v>7.2344656836638294E-3</v>
      </c>
      <c r="BA119">
        <f t="shared" si="33"/>
        <v>1.6339680724257375E-2</v>
      </c>
    </row>
    <row r="120" spans="14:53" x14ac:dyDescent="0.25">
      <c r="N120" t="s">
        <v>77</v>
      </c>
      <c r="O120">
        <f t="shared" si="33"/>
        <v>1.8709803586471275E-2</v>
      </c>
      <c r="P120">
        <f t="shared" si="33"/>
        <v>1.0433308012675193E-2</v>
      </c>
      <c r="Q120">
        <f t="shared" si="33"/>
        <v>1.5127101678992909E-2</v>
      </c>
      <c r="R120">
        <f t="shared" si="33"/>
        <v>1.1074157545280914E-2</v>
      </c>
      <c r="S120">
        <f t="shared" si="33"/>
        <v>1.2370299769969111E-2</v>
      </c>
      <c r="T120">
        <f t="shared" si="33"/>
        <v>1.6844772440752043E-2</v>
      </c>
      <c r="U120">
        <f t="shared" si="33"/>
        <v>1.6619401228723199E-2</v>
      </c>
      <c r="V120">
        <f t="shared" si="33"/>
        <v>1.6772606653313222E-2</v>
      </c>
      <c r="W120">
        <f t="shared" si="33"/>
        <v>2.0767307808922355E-2</v>
      </c>
      <c r="X120">
        <f t="shared" si="33"/>
        <v>2.3145064183210457E-2</v>
      </c>
      <c r="Y120">
        <f t="shared" si="33"/>
        <v>2.1724378099084014E-2</v>
      </c>
      <c r="Z120">
        <f t="shared" si="33"/>
        <v>1.7511983860323078E-2</v>
      </c>
      <c r="AA120">
        <f t="shared" si="33"/>
        <v>1.324369800866214E-2</v>
      </c>
      <c r="AB120">
        <f t="shared" si="33"/>
        <v>1.3289473368324398E-2</v>
      </c>
      <c r="AC120">
        <f t="shared" si="33"/>
        <v>1.7854168097338703E-2</v>
      </c>
      <c r="AD120">
        <f t="shared" si="33"/>
        <v>1.1572806389986008E-2</v>
      </c>
      <c r="AE120">
        <f t="shared" si="33"/>
        <v>2.3630040928124398E-2</v>
      </c>
      <c r="AF120">
        <f t="shared" si="33"/>
        <v>1.9212327468830649E-2</v>
      </c>
      <c r="AG120">
        <f t="shared" si="33"/>
        <v>1.4349106568898557E-2</v>
      </c>
      <c r="AH120">
        <f t="shared" si="33"/>
        <v>1.2478281712870434E-2</v>
      </c>
      <c r="AI120">
        <f t="shared" si="33"/>
        <v>8.824963187451346E-3</v>
      </c>
      <c r="AJ120">
        <f t="shared" ref="AJ120:BV120" si="34">IFERROR(AJ10/$G10,0)</f>
        <v>8.4966618831500852E-3</v>
      </c>
      <c r="AK120">
        <f t="shared" si="34"/>
        <v>1.2972222791003244E-2</v>
      </c>
      <c r="AL120">
        <f t="shared" si="34"/>
        <v>1.9530362824748439E-2</v>
      </c>
      <c r="AM120">
        <f t="shared" si="34"/>
        <v>1.5148310706615865E-2</v>
      </c>
      <c r="AN120">
        <f t="shared" si="34"/>
        <v>9.3643189392496398E-3</v>
      </c>
      <c r="AO120">
        <f t="shared" si="34"/>
        <v>1.9555056203972958E-2</v>
      </c>
      <c r="AP120">
        <f t="shared" si="34"/>
        <v>1.4568181683978006E-2</v>
      </c>
      <c r="AQ120">
        <f t="shared" si="34"/>
        <v>1.6155930651010578E-2</v>
      </c>
      <c r="AR120">
        <f t="shared" si="34"/>
        <v>2.0633354148390144E-2</v>
      </c>
      <c r="AS120">
        <f t="shared" si="34"/>
        <v>2.1023769862261781E-2</v>
      </c>
      <c r="AT120">
        <f t="shared" si="34"/>
        <v>2.0796360967051803E-2</v>
      </c>
      <c r="AU120">
        <f t="shared" si="34"/>
        <v>1.4176291029120193E-2</v>
      </c>
      <c r="AV120">
        <f t="shared" si="34"/>
        <v>1.4182674967624999E-2</v>
      </c>
      <c r="AW120">
        <f t="shared" si="34"/>
        <v>1.6391805926708296E-2</v>
      </c>
      <c r="AX120">
        <f t="shared" si="34"/>
        <v>1.9717612445203848E-2</v>
      </c>
      <c r="AY120">
        <f t="shared" si="34"/>
        <v>1.2482153258358775E-2</v>
      </c>
      <c r="AZ120">
        <f t="shared" si="34"/>
        <v>1.2554957385591465E-2</v>
      </c>
      <c r="BA120">
        <f t="shared" si="34"/>
        <v>2.3231876634661419E-2</v>
      </c>
    </row>
    <row r="121" spans="14:53" x14ac:dyDescent="0.25">
      <c r="N121" t="s">
        <v>78</v>
      </c>
      <c r="O121">
        <f t="shared" ref="O121:BA127" si="35">IFERROR(O11/$G11,0)</f>
        <v>0.30625438470541122</v>
      </c>
      <c r="P121">
        <f t="shared" si="35"/>
        <v>0.5931263075246922</v>
      </c>
      <c r="Q121">
        <f t="shared" si="35"/>
        <v>0.51911360199813172</v>
      </c>
      <c r="R121">
        <f t="shared" si="35"/>
        <v>0.28442965982818758</v>
      </c>
      <c r="S121">
        <f t="shared" si="35"/>
        <v>0.49539476064234489</v>
      </c>
      <c r="T121">
        <f t="shared" si="35"/>
        <v>0.6352246191496066</v>
      </c>
      <c r="U121">
        <f t="shared" si="35"/>
        <v>0.64392009914010218</v>
      </c>
      <c r="V121">
        <f t="shared" si="35"/>
        <v>0.37329225372272046</v>
      </c>
      <c r="W121">
        <f t="shared" si="35"/>
        <v>0.76232407794624546</v>
      </c>
      <c r="X121">
        <f t="shared" si="35"/>
        <v>0.5787785863802567</v>
      </c>
      <c r="Y121">
        <f t="shared" si="35"/>
        <v>0.60165219441588058</v>
      </c>
      <c r="Z121">
        <f t="shared" si="35"/>
        <v>0.31437509337601854</v>
      </c>
      <c r="AA121">
        <f t="shared" si="35"/>
        <v>0.3032400734836998</v>
      </c>
      <c r="AB121">
        <f t="shared" si="35"/>
        <v>0.43980784690853819</v>
      </c>
      <c r="AC121">
        <f t="shared" si="35"/>
        <v>0.30686516934591751</v>
      </c>
      <c r="AD121">
        <f t="shared" si="35"/>
        <v>0.30121470564557284</v>
      </c>
      <c r="AE121">
        <f t="shared" si="35"/>
        <v>0.66517778087725932</v>
      </c>
      <c r="AF121">
        <f t="shared" si="35"/>
        <v>0.76941890316839201</v>
      </c>
      <c r="AG121">
        <f t="shared" si="35"/>
        <v>0.59941897595713101</v>
      </c>
      <c r="AH121">
        <f t="shared" si="35"/>
        <v>0.77240964619739838</v>
      </c>
      <c r="AI121">
        <f t="shared" si="35"/>
        <v>0.9009939503542167</v>
      </c>
      <c r="AJ121">
        <f t="shared" si="35"/>
        <v>0.76145404834115393</v>
      </c>
      <c r="AK121">
        <f t="shared" si="35"/>
        <v>0.40102768560666152</v>
      </c>
      <c r="AL121">
        <f t="shared" si="35"/>
        <v>0.51964567722676258</v>
      </c>
      <c r="AM121">
        <f t="shared" si="35"/>
        <v>0.56813615015954955</v>
      </c>
      <c r="AN121">
        <f t="shared" si="35"/>
        <v>0.3657795570795721</v>
      </c>
      <c r="AO121">
        <f t="shared" si="35"/>
        <v>0.67084132633570004</v>
      </c>
      <c r="AP121">
        <f t="shared" si="35"/>
        <v>0.66459092223761707</v>
      </c>
      <c r="AQ121">
        <f t="shared" si="35"/>
        <v>0.54449350149769193</v>
      </c>
      <c r="AR121">
        <f t="shared" si="35"/>
        <v>0.59102323766614684</v>
      </c>
      <c r="AS121">
        <f t="shared" si="35"/>
        <v>0.59349544258754572</v>
      </c>
      <c r="AT121">
        <f t="shared" si="35"/>
        <v>0.59290179063565007</v>
      </c>
      <c r="AU121">
        <f t="shared" si="35"/>
        <v>0.33121767201278224</v>
      </c>
      <c r="AV121">
        <f t="shared" si="35"/>
        <v>0.70210701711763734</v>
      </c>
      <c r="AW121">
        <f t="shared" si="35"/>
        <v>0.67528298472511405</v>
      </c>
      <c r="AX121">
        <f t="shared" si="35"/>
        <v>0.5677517032102436</v>
      </c>
      <c r="AY121">
        <f t="shared" si="35"/>
        <v>0.31796706700587829</v>
      </c>
      <c r="AZ121">
        <f t="shared" si="35"/>
        <v>0.60829398340011165</v>
      </c>
      <c r="BA121">
        <f t="shared" si="35"/>
        <v>0.62196273531542556</v>
      </c>
    </row>
    <row r="122" spans="14:53" x14ac:dyDescent="0.25">
      <c r="N122" t="s">
        <v>79</v>
      </c>
      <c r="O122">
        <f t="shared" si="35"/>
        <v>0.28992051061226592</v>
      </c>
      <c r="P122">
        <f t="shared" si="35"/>
        <v>0.22249084935245353</v>
      </c>
      <c r="Q122">
        <f t="shared" si="35"/>
        <v>0.30319177637802647</v>
      </c>
      <c r="R122">
        <f t="shared" si="35"/>
        <v>0.17901844037838854</v>
      </c>
      <c r="S122">
        <f t="shared" si="35"/>
        <v>0.19561648638496715</v>
      </c>
      <c r="T122">
        <f t="shared" si="35"/>
        <v>0.260260048590083</v>
      </c>
      <c r="U122">
        <f t="shared" si="35"/>
        <v>0.34728759285846938</v>
      </c>
      <c r="V122">
        <f t="shared" si="35"/>
        <v>0.27217115106395406</v>
      </c>
      <c r="W122">
        <f t="shared" si="35"/>
        <v>0.27546119346506354</v>
      </c>
      <c r="X122">
        <f t="shared" si="35"/>
        <v>0.32171128975315433</v>
      </c>
      <c r="Y122">
        <f t="shared" si="35"/>
        <v>0.2963612172205019</v>
      </c>
      <c r="Z122">
        <f t="shared" si="35"/>
        <v>0.32250316338927554</v>
      </c>
      <c r="AA122">
        <f t="shared" si="35"/>
        <v>0.22094425570190143</v>
      </c>
      <c r="AB122">
        <f t="shared" si="35"/>
        <v>0.22377636512678628</v>
      </c>
      <c r="AC122">
        <f t="shared" si="35"/>
        <v>0.28388287643074317</v>
      </c>
      <c r="AD122">
        <f t="shared" si="35"/>
        <v>0.21413473321240126</v>
      </c>
      <c r="AE122">
        <f t="shared" si="35"/>
        <v>0.42394077408991521</v>
      </c>
      <c r="AF122">
        <f t="shared" si="35"/>
        <v>0.35038801773952943</v>
      </c>
      <c r="AG122">
        <f t="shared" si="35"/>
        <v>0.22726943446671491</v>
      </c>
      <c r="AH122">
        <f t="shared" si="35"/>
        <v>0.19260525392820485</v>
      </c>
      <c r="AI122">
        <f t="shared" si="35"/>
        <v>0.1367217652820579</v>
      </c>
      <c r="AJ122">
        <f t="shared" si="35"/>
        <v>0.16715100669085939</v>
      </c>
      <c r="AK122">
        <f t="shared" si="35"/>
        <v>0.24978063130273401</v>
      </c>
      <c r="AL122">
        <f t="shared" si="35"/>
        <v>0.32263250926237508</v>
      </c>
      <c r="AM122">
        <f t="shared" si="35"/>
        <v>0.27762935737479338</v>
      </c>
      <c r="AN122">
        <f t="shared" si="35"/>
        <v>0.14715076886888873</v>
      </c>
      <c r="AO122">
        <f t="shared" si="35"/>
        <v>0.32681930915254748</v>
      </c>
      <c r="AP122">
        <f t="shared" si="35"/>
        <v>0.21948841765972765</v>
      </c>
      <c r="AQ122">
        <f t="shared" si="35"/>
        <v>0.2830905070378848</v>
      </c>
      <c r="AR122">
        <f t="shared" si="35"/>
        <v>0.39015664308984455</v>
      </c>
      <c r="AS122">
        <f t="shared" si="35"/>
        <v>0.38489892416719529</v>
      </c>
      <c r="AT122">
        <f t="shared" si="35"/>
        <v>0.34614802116142668</v>
      </c>
      <c r="AU122">
        <f t="shared" si="35"/>
        <v>0.28141306163380708</v>
      </c>
      <c r="AV122">
        <f t="shared" si="35"/>
        <v>0.29070186297346412</v>
      </c>
      <c r="AW122">
        <f t="shared" si="35"/>
        <v>0.29859480252091519</v>
      </c>
      <c r="AX122">
        <f t="shared" si="35"/>
        <v>0.37174085572025783</v>
      </c>
      <c r="AY122">
        <f t="shared" si="35"/>
        <v>0.20008294996250475</v>
      </c>
      <c r="AZ122">
        <f t="shared" si="35"/>
        <v>0.20160730108564109</v>
      </c>
      <c r="BA122">
        <f t="shared" si="35"/>
        <v>0.40243835275542561</v>
      </c>
    </row>
    <row r="123" spans="14:53" x14ac:dyDescent="0.25">
      <c r="N123" t="s">
        <v>80</v>
      </c>
      <c r="O123">
        <f t="shared" si="35"/>
        <v>6.545909843836E-7</v>
      </c>
      <c r="P123">
        <f t="shared" si="35"/>
        <v>6.5280248442627E-7</v>
      </c>
      <c r="Q123">
        <f t="shared" si="35"/>
        <v>6.5280248442627E-7</v>
      </c>
      <c r="R123">
        <f t="shared" si="35"/>
        <v>6.5280248442627E-7</v>
      </c>
      <c r="S123">
        <f t="shared" si="35"/>
        <v>6.5459306131179672E-7</v>
      </c>
      <c r="T123">
        <f t="shared" si="35"/>
        <v>6.5280248442627E-7</v>
      </c>
      <c r="U123">
        <f t="shared" si="35"/>
        <v>6.5280248442627E-7</v>
      </c>
      <c r="V123">
        <f t="shared" si="35"/>
        <v>6.5280248442627E-7</v>
      </c>
      <c r="W123">
        <f t="shared" si="35"/>
        <v>6.5515444272049004E-7</v>
      </c>
      <c r="X123">
        <f t="shared" si="35"/>
        <v>6.5280248442627E-7</v>
      </c>
      <c r="Y123">
        <f t="shared" si="35"/>
        <v>6.5280248442627E-7</v>
      </c>
      <c r="Z123">
        <f t="shared" si="35"/>
        <v>6.5280248442627E-7</v>
      </c>
      <c r="AA123">
        <f t="shared" si="35"/>
        <v>6.545909843836E-7</v>
      </c>
      <c r="AB123">
        <f t="shared" si="35"/>
        <v>6.5280248442627E-7</v>
      </c>
      <c r="AC123">
        <f t="shared" si="35"/>
        <v>6.5336594276315665E-7</v>
      </c>
      <c r="AD123">
        <f t="shared" si="35"/>
        <v>6.5280248442627E-7</v>
      </c>
      <c r="AE123">
        <f t="shared" si="35"/>
        <v>6.545909843836E-7</v>
      </c>
      <c r="AF123">
        <f t="shared" si="35"/>
        <v>6.5280248442627E-7</v>
      </c>
      <c r="AG123">
        <f t="shared" si="35"/>
        <v>6.5280248442627E-7</v>
      </c>
      <c r="AH123">
        <f t="shared" si="35"/>
        <v>6.5280248442627E-7</v>
      </c>
      <c r="AI123">
        <f t="shared" si="35"/>
        <v>6.5798770599575665E-7</v>
      </c>
      <c r="AJ123">
        <f t="shared" si="35"/>
        <v>6.5280248442627E-7</v>
      </c>
      <c r="AK123">
        <f t="shared" si="35"/>
        <v>6.5280248442627E-7</v>
      </c>
      <c r="AL123">
        <f t="shared" si="35"/>
        <v>6.5280248442627E-7</v>
      </c>
      <c r="AM123">
        <f t="shared" si="35"/>
        <v>6.545909843836E-7</v>
      </c>
      <c r="AN123">
        <f t="shared" si="35"/>
        <v>6.5280248442627E-7</v>
      </c>
      <c r="AO123">
        <f t="shared" si="35"/>
        <v>6.5280248442627E-7</v>
      </c>
      <c r="AP123">
        <f t="shared" si="35"/>
        <v>6.5280248442627E-7</v>
      </c>
      <c r="AQ123">
        <f t="shared" si="35"/>
        <v>6.545909843836E-7</v>
      </c>
      <c r="AR123">
        <f t="shared" si="35"/>
        <v>6.5281286205520006E-7</v>
      </c>
      <c r="AS123">
        <f t="shared" si="35"/>
        <v>6.5280248442627E-7</v>
      </c>
      <c r="AT123">
        <f t="shared" si="35"/>
        <v>6.5280248442627E-7</v>
      </c>
      <c r="AU123">
        <f t="shared" si="35"/>
        <v>6.545909843836E-7</v>
      </c>
      <c r="AV123">
        <f t="shared" si="35"/>
        <v>6.5280248442627E-7</v>
      </c>
      <c r="AW123">
        <f t="shared" si="35"/>
        <v>6.5280248442627E-7</v>
      </c>
      <c r="AX123">
        <f t="shared" si="35"/>
        <v>6.5280248442627E-7</v>
      </c>
      <c r="AY123">
        <f t="shared" si="35"/>
        <v>6.545909843836E-7</v>
      </c>
      <c r="AZ123">
        <f t="shared" si="35"/>
        <v>6.5280248442627E-7</v>
      </c>
      <c r="BA123">
        <f t="shared" si="35"/>
        <v>6.5280248442627E-7</v>
      </c>
    </row>
    <row r="124" spans="14:53" x14ac:dyDescent="0.25">
      <c r="N124" t="s">
        <v>81</v>
      </c>
      <c r="O124">
        <f t="shared" si="35"/>
        <v>0.69504894254014837</v>
      </c>
      <c r="P124">
        <f t="shared" si="35"/>
        <v>0.64908863690583973</v>
      </c>
      <c r="Q124">
        <f t="shared" si="35"/>
        <v>0.78848546783411733</v>
      </c>
      <c r="R124">
        <f t="shared" si="35"/>
        <v>0.62929865814744901</v>
      </c>
      <c r="S124">
        <f t="shared" si="35"/>
        <v>0.78889827460108053</v>
      </c>
      <c r="T124">
        <f t="shared" si="35"/>
        <v>0.75096896136230928</v>
      </c>
      <c r="U124">
        <f t="shared" si="35"/>
        <v>0.71823257867628021</v>
      </c>
      <c r="V124">
        <f t="shared" si="35"/>
        <v>0.6869764189599632</v>
      </c>
      <c r="W124">
        <f t="shared" si="35"/>
        <v>0.69236795654628025</v>
      </c>
      <c r="X124">
        <f t="shared" si="35"/>
        <v>0.64183623994132732</v>
      </c>
      <c r="Y124">
        <f t="shared" si="35"/>
        <v>0.72683555295274549</v>
      </c>
      <c r="Z124">
        <f t="shared" si="35"/>
        <v>0.7250995942676306</v>
      </c>
      <c r="AA124">
        <f t="shared" si="35"/>
        <v>0.7930232889604627</v>
      </c>
      <c r="AB124">
        <f t="shared" si="35"/>
        <v>0.61030001495160235</v>
      </c>
      <c r="AC124">
        <f t="shared" si="35"/>
        <v>0.59283005725753724</v>
      </c>
      <c r="AD124">
        <f t="shared" si="35"/>
        <v>0.72241214611525029</v>
      </c>
      <c r="AE124">
        <f t="shared" si="35"/>
        <v>0.74154261629464013</v>
      </c>
      <c r="AF124">
        <f t="shared" si="35"/>
        <v>0.60895773757294946</v>
      </c>
      <c r="AG124">
        <f t="shared" si="35"/>
        <v>0.79293181849466066</v>
      </c>
      <c r="AH124">
        <f t="shared" si="35"/>
        <v>0.70872337597064861</v>
      </c>
      <c r="AI124">
        <f t="shared" si="35"/>
        <v>0.54961704973852876</v>
      </c>
      <c r="AJ124">
        <f t="shared" si="35"/>
        <v>0.62471252389723231</v>
      </c>
      <c r="AK124">
        <f t="shared" si="35"/>
        <v>0.68801715994679524</v>
      </c>
      <c r="AL124">
        <f t="shared" si="35"/>
        <v>0.84197767897908404</v>
      </c>
      <c r="AM124">
        <f t="shared" si="35"/>
        <v>0.79715491989639842</v>
      </c>
      <c r="AN124">
        <f t="shared" si="35"/>
        <v>0.75671401905013458</v>
      </c>
      <c r="AO124">
        <f t="shared" si="35"/>
        <v>0.68013212028280978</v>
      </c>
      <c r="AP124">
        <f t="shared" si="35"/>
        <v>0.73979377699839677</v>
      </c>
      <c r="AQ124">
        <f t="shared" si="35"/>
        <v>0.62401142763988604</v>
      </c>
      <c r="AR124">
        <f t="shared" si="35"/>
        <v>0.71362196581332138</v>
      </c>
      <c r="AS124">
        <f t="shared" si="35"/>
        <v>0.69963548175372237</v>
      </c>
      <c r="AT124">
        <f t="shared" si="35"/>
        <v>0.77995883889980466</v>
      </c>
      <c r="AU124">
        <f t="shared" si="35"/>
        <v>0.67640469712911566</v>
      </c>
      <c r="AV124">
        <f t="shared" si="35"/>
        <v>0.72331345616174381</v>
      </c>
      <c r="AW124">
        <f t="shared" si="35"/>
        <v>0.69271442653801019</v>
      </c>
      <c r="AX124">
        <f t="shared" si="35"/>
        <v>0.74907694162822447</v>
      </c>
      <c r="AY124">
        <f t="shared" si="35"/>
        <v>0.66006123238313019</v>
      </c>
      <c r="AZ124">
        <f t="shared" si="35"/>
        <v>0.57322776461900771</v>
      </c>
      <c r="BA124">
        <f t="shared" si="35"/>
        <v>0.80581113649360936</v>
      </c>
    </row>
    <row r="125" spans="14:53" x14ac:dyDescent="0.25">
      <c r="N125" t="s">
        <v>82</v>
      </c>
      <c r="O125">
        <f t="shared" si="35"/>
        <v>2.0299169471308871</v>
      </c>
      <c r="P125">
        <f t="shared" si="35"/>
        <v>2.3841589850847651</v>
      </c>
      <c r="Q125">
        <f t="shared" si="35"/>
        <v>2.2449504344467477</v>
      </c>
      <c r="R125">
        <f t="shared" si="35"/>
        <v>1.910815325955374</v>
      </c>
      <c r="S125">
        <f t="shared" si="35"/>
        <v>2.0207251637233914</v>
      </c>
      <c r="T125">
        <f t="shared" si="35"/>
        <v>2.1252273636919128</v>
      </c>
      <c r="U125">
        <f t="shared" si="35"/>
        <v>2.3588286616980172</v>
      </c>
      <c r="V125">
        <f t="shared" si="35"/>
        <v>2.7831341544722958</v>
      </c>
      <c r="W125">
        <f t="shared" si="35"/>
        <v>2.3285237391278262</v>
      </c>
      <c r="X125">
        <f t="shared" si="35"/>
        <v>2.231260084718087</v>
      </c>
      <c r="Y125">
        <f t="shared" si="35"/>
        <v>2.166621751980661</v>
      </c>
      <c r="Z125">
        <f t="shared" si="35"/>
        <v>2.2007904171988</v>
      </c>
      <c r="AA125">
        <f t="shared" si="35"/>
        <v>2.129062710964452</v>
      </c>
      <c r="AB125">
        <f t="shared" si="35"/>
        <v>1.7102246221113286</v>
      </c>
      <c r="AC125">
        <f t="shared" si="35"/>
        <v>1.8371502060462259</v>
      </c>
      <c r="AD125">
        <f t="shared" si="35"/>
        <v>1.9642463052841739</v>
      </c>
      <c r="AE125">
        <f t="shared" si="35"/>
        <v>2.0180901637407302</v>
      </c>
      <c r="AF125">
        <f t="shared" si="35"/>
        <v>2.0395086171651999</v>
      </c>
      <c r="AG125">
        <f t="shared" si="35"/>
        <v>2.0446863332151479</v>
      </c>
      <c r="AH125">
        <f t="shared" si="35"/>
        <v>1.509810189296821</v>
      </c>
      <c r="AI125">
        <f t="shared" si="35"/>
        <v>1.3686900960066957</v>
      </c>
      <c r="AJ125">
        <f t="shared" si="35"/>
        <v>2.1261411113463651</v>
      </c>
      <c r="AK125">
        <f t="shared" si="35"/>
        <v>1.9199717771567479</v>
      </c>
      <c r="AL125">
        <f t="shared" si="35"/>
        <v>1.6219395779598835</v>
      </c>
      <c r="AM125">
        <f t="shared" si="35"/>
        <v>1.6115312002055862</v>
      </c>
      <c r="AN125">
        <f t="shared" si="35"/>
        <v>1.7491957328509391</v>
      </c>
      <c r="AO125">
        <f t="shared" si="35"/>
        <v>2.1939643713505217</v>
      </c>
      <c r="AP125">
        <f t="shared" si="35"/>
        <v>1.7813019489584694</v>
      </c>
      <c r="AQ125">
        <f t="shared" si="35"/>
        <v>1.6536894311411512</v>
      </c>
      <c r="AR125">
        <f t="shared" si="35"/>
        <v>1.7419775172732694</v>
      </c>
      <c r="AS125">
        <f t="shared" si="35"/>
        <v>1.8688824323476174</v>
      </c>
      <c r="AT125">
        <f t="shared" si="35"/>
        <v>1.8827036033044349</v>
      </c>
      <c r="AU125">
        <f t="shared" si="35"/>
        <v>1.9660173429678958</v>
      </c>
      <c r="AV125">
        <f t="shared" si="35"/>
        <v>1.9102958474980347</v>
      </c>
      <c r="AW125">
        <f t="shared" si="35"/>
        <v>1.5460440966822817</v>
      </c>
      <c r="AX125">
        <f t="shared" si="35"/>
        <v>1.9814109342655131</v>
      </c>
      <c r="AY125">
        <f t="shared" si="35"/>
        <v>1.5413417104850802</v>
      </c>
      <c r="AZ125">
        <f t="shared" si="35"/>
        <v>1.4957459069492418</v>
      </c>
      <c r="BA125">
        <f t="shared" si="35"/>
        <v>1.9673472916489392</v>
      </c>
    </row>
    <row r="126" spans="14:53" x14ac:dyDescent="0.25">
      <c r="N126" t="s">
        <v>83</v>
      </c>
      <c r="O126">
        <f t="shared" si="35"/>
        <v>8.5072191824286537E-7</v>
      </c>
      <c r="P126">
        <f t="shared" si="35"/>
        <v>8.4838475306497459E-7</v>
      </c>
      <c r="Q126">
        <f t="shared" si="35"/>
        <v>8.4844978357639233E-7</v>
      </c>
      <c r="R126">
        <f t="shared" si="35"/>
        <v>8.4836176272526317E-7</v>
      </c>
      <c r="S126">
        <f t="shared" si="35"/>
        <v>8.5077020902082833E-7</v>
      </c>
      <c r="T126">
        <f t="shared" si="35"/>
        <v>8.4841004512462059E-7</v>
      </c>
      <c r="U126">
        <f t="shared" si="35"/>
        <v>8.4837723020187833E-7</v>
      </c>
      <c r="V126">
        <f t="shared" si="35"/>
        <v>8.4837470144049347E-7</v>
      </c>
      <c r="W126">
        <f t="shared" si="35"/>
        <v>8.5071484139142855E-7</v>
      </c>
      <c r="X126">
        <f t="shared" si="35"/>
        <v>8.4834315396141759E-7</v>
      </c>
      <c r="Y126">
        <f t="shared" si="35"/>
        <v>8.4842458820900881E-7</v>
      </c>
      <c r="Z126">
        <f t="shared" si="35"/>
        <v>8.4837893439909093E-7</v>
      </c>
      <c r="AA126">
        <f t="shared" si="35"/>
        <v>8.5074845878799579E-7</v>
      </c>
      <c r="AB126">
        <f t="shared" si="35"/>
        <v>8.4836141493722078E-7</v>
      </c>
      <c r="AC126">
        <f t="shared" si="35"/>
        <v>8.4837583292673959E-7</v>
      </c>
      <c r="AD126">
        <f t="shared" si="35"/>
        <v>8.4843646550071223E-7</v>
      </c>
      <c r="AE126">
        <f t="shared" si="35"/>
        <v>8.5069872487848115E-7</v>
      </c>
      <c r="AF126">
        <f t="shared" si="35"/>
        <v>8.4839665845025831E-7</v>
      </c>
      <c r="AG126">
        <f t="shared" si="35"/>
        <v>8.4836530083397404E-7</v>
      </c>
      <c r="AH126">
        <f t="shared" si="35"/>
        <v>8.4836734845355568E-7</v>
      </c>
      <c r="AI126">
        <f t="shared" si="35"/>
        <v>8.4598473676874088E-7</v>
      </c>
      <c r="AJ126">
        <f t="shared" si="35"/>
        <v>8.4837773466500749E-7</v>
      </c>
      <c r="AK126">
        <f t="shared" si="35"/>
        <v>8.484194636252221E-7</v>
      </c>
      <c r="AL126">
        <f t="shared" si="35"/>
        <v>8.4841861068059051E-7</v>
      </c>
      <c r="AM126">
        <f t="shared" si="35"/>
        <v>8.5074787437079691E-7</v>
      </c>
      <c r="AN126">
        <f t="shared" si="35"/>
        <v>8.4838901065651401E-7</v>
      </c>
      <c r="AO126">
        <f t="shared" si="35"/>
        <v>8.484009686687068E-7</v>
      </c>
      <c r="AP126">
        <f t="shared" si="35"/>
        <v>8.4841749139518801E-7</v>
      </c>
      <c r="AQ126">
        <f t="shared" si="35"/>
        <v>8.5071764767297734E-7</v>
      </c>
      <c r="AR126">
        <f t="shared" si="35"/>
        <v>8.483447731229555E-7</v>
      </c>
      <c r="AS126">
        <f t="shared" si="35"/>
        <v>8.4839664253046878E-7</v>
      </c>
      <c r="AT126">
        <f t="shared" si="35"/>
        <v>8.48386901205598E-7</v>
      </c>
      <c r="AU126">
        <f t="shared" si="35"/>
        <v>8.5078242187356387E-7</v>
      </c>
      <c r="AV126">
        <f t="shared" si="35"/>
        <v>8.48358819061084E-7</v>
      </c>
      <c r="AW126">
        <f t="shared" si="35"/>
        <v>8.4837586918549696E-7</v>
      </c>
      <c r="AX126">
        <f t="shared" si="35"/>
        <v>8.4845482768685567E-7</v>
      </c>
      <c r="AY126">
        <f t="shared" si="35"/>
        <v>8.5070293989650574E-7</v>
      </c>
      <c r="AZ126">
        <f t="shared" si="35"/>
        <v>8.4839308012574976E-7</v>
      </c>
      <c r="BA126">
        <f t="shared" si="35"/>
        <v>8.4837169780683936E-7</v>
      </c>
    </row>
    <row r="127" spans="14:53" x14ac:dyDescent="0.25">
      <c r="N127" t="s">
        <v>84</v>
      </c>
      <c r="O127">
        <f t="shared" si="35"/>
        <v>1.2764447482517622</v>
      </c>
      <c r="P127">
        <f t="shared" si="35"/>
        <v>1.1919452503381311</v>
      </c>
      <c r="Q127">
        <f t="shared" si="35"/>
        <v>1.0426112550403852</v>
      </c>
      <c r="R127">
        <f t="shared" si="35"/>
        <v>0.9930715373690574</v>
      </c>
      <c r="S127">
        <f t="shared" si="35"/>
        <v>1.2781079019392541</v>
      </c>
      <c r="T127">
        <f t="shared" si="35"/>
        <v>1.2070542783145246</v>
      </c>
      <c r="U127">
        <f t="shared" si="35"/>
        <v>1.3602097902773607</v>
      </c>
      <c r="V127">
        <f t="shared" si="35"/>
        <v>1.4223789876455246</v>
      </c>
      <c r="W127">
        <f t="shared" si="35"/>
        <v>1.5420071559587132</v>
      </c>
      <c r="X127">
        <f t="shared" si="35"/>
        <v>1.5976174641024998</v>
      </c>
      <c r="Y127">
        <f t="shared" si="35"/>
        <v>1.1365714516586229</v>
      </c>
      <c r="Z127">
        <f t="shared" si="35"/>
        <v>1.2055733995208688</v>
      </c>
      <c r="AA127">
        <f t="shared" si="35"/>
        <v>1.2179321417460411</v>
      </c>
      <c r="AB127">
        <f t="shared" si="35"/>
        <v>1.1211627548290164</v>
      </c>
      <c r="AC127">
        <f t="shared" si="35"/>
        <v>1.1985085194801721</v>
      </c>
      <c r="AD127">
        <f t="shared" si="35"/>
        <v>1.2417924648590328</v>
      </c>
      <c r="AE127">
        <f t="shared" si="35"/>
        <v>1.3918843130410901</v>
      </c>
      <c r="AF127">
        <f t="shared" si="35"/>
        <v>1.2825879693072706</v>
      </c>
      <c r="AG127">
        <f t="shared" si="35"/>
        <v>1.2507588337998032</v>
      </c>
      <c r="AH127">
        <f t="shared" si="35"/>
        <v>1.1756514267521967</v>
      </c>
      <c r="AI127">
        <f t="shared" si="35"/>
        <v>1.425834529627418</v>
      </c>
      <c r="AJ127">
        <f t="shared" ref="AJ127:BV127" si="36">IFERROR(AJ17/$G17,0)</f>
        <v>1.3865115571305082</v>
      </c>
      <c r="AK127">
        <f t="shared" si="36"/>
        <v>1.314669947631582</v>
      </c>
      <c r="AL127">
        <f t="shared" si="36"/>
        <v>1.2322728959934344</v>
      </c>
      <c r="AM127">
        <f t="shared" si="36"/>
        <v>1.2270941558783115</v>
      </c>
      <c r="AN127">
        <f t="shared" si="36"/>
        <v>1.4267572975167377</v>
      </c>
      <c r="AO127">
        <f t="shared" si="36"/>
        <v>1.3592899797358771</v>
      </c>
      <c r="AP127">
        <f t="shared" si="36"/>
        <v>1.2229773731837212</v>
      </c>
      <c r="AQ127">
        <f t="shared" si="36"/>
        <v>1.089642606653713</v>
      </c>
      <c r="AR127">
        <f t="shared" si="36"/>
        <v>1.1464366282477787</v>
      </c>
      <c r="AS127">
        <f t="shared" si="36"/>
        <v>1.2826225103667213</v>
      </c>
      <c r="AT127">
        <f t="shared" si="36"/>
        <v>1.4018492705332706</v>
      </c>
      <c r="AU127">
        <f t="shared" si="36"/>
        <v>1.3142521605140656</v>
      </c>
      <c r="AV127">
        <f t="shared" si="36"/>
        <v>1.1232278129143607</v>
      </c>
      <c r="AW127">
        <f t="shared" si="36"/>
        <v>1.1390065314170985</v>
      </c>
      <c r="AX127">
        <f t="shared" si="36"/>
        <v>0.86888693990385246</v>
      </c>
      <c r="AY127">
        <f t="shared" si="36"/>
        <v>1.1845623320352541</v>
      </c>
      <c r="AZ127">
        <f t="shared" si="36"/>
        <v>1.0641503194100819</v>
      </c>
      <c r="BA127">
        <f t="shared" si="36"/>
        <v>1.2402082737673443</v>
      </c>
    </row>
    <row r="128" spans="14:53" x14ac:dyDescent="0.25">
      <c r="N128" t="s">
        <v>85</v>
      </c>
      <c r="O128">
        <f t="shared" ref="O128:BA134" si="37">IFERROR(O18/$G18,0)</f>
        <v>0.15160870074348676</v>
      </c>
      <c r="P128">
        <f t="shared" si="37"/>
        <v>0.17128995270961628</v>
      </c>
      <c r="Q128">
        <f t="shared" si="37"/>
        <v>0.172690195755</v>
      </c>
      <c r="R128">
        <f t="shared" si="37"/>
        <v>0.14714760612830061</v>
      </c>
      <c r="S128">
        <f t="shared" si="37"/>
        <v>0.17370044131660001</v>
      </c>
      <c r="T128">
        <f t="shared" si="37"/>
        <v>0.17539058889853554</v>
      </c>
      <c r="U128">
        <f t="shared" si="37"/>
        <v>0.22536805352492348</v>
      </c>
      <c r="V128">
        <f t="shared" si="37"/>
        <v>0.24190207325156626</v>
      </c>
      <c r="W128">
        <f t="shared" si="37"/>
        <v>0.26964769703295061</v>
      </c>
      <c r="X128">
        <f t="shared" si="37"/>
        <v>0.26615864600180783</v>
      </c>
      <c r="Y128">
        <f t="shared" si="37"/>
        <v>0.23728315117128135</v>
      </c>
      <c r="Z128">
        <f t="shared" si="37"/>
        <v>0.21635240599619759</v>
      </c>
      <c r="AA128">
        <f t="shared" si="37"/>
        <v>0.11965994435453856</v>
      </c>
      <c r="AB128">
        <f t="shared" si="37"/>
        <v>0.14532828869094036</v>
      </c>
      <c r="AC128">
        <f t="shared" si="37"/>
        <v>0.19906679574180905</v>
      </c>
      <c r="AD128">
        <f t="shared" si="37"/>
        <v>0.15756979639429516</v>
      </c>
      <c r="AE128">
        <f t="shared" si="37"/>
        <v>0.2437335566738193</v>
      </c>
      <c r="AF128">
        <f t="shared" si="37"/>
        <v>0.25978683604202168</v>
      </c>
      <c r="AG128">
        <f t="shared" si="37"/>
        <v>0.21773488691624215</v>
      </c>
      <c r="AH128">
        <f t="shared" si="37"/>
        <v>0.1664079551195512</v>
      </c>
      <c r="AI128">
        <f t="shared" si="37"/>
        <v>0.24444154204022051</v>
      </c>
      <c r="AJ128">
        <f t="shared" si="37"/>
        <v>0.2417809913362271</v>
      </c>
      <c r="AK128">
        <f t="shared" si="37"/>
        <v>0.24582779154611267</v>
      </c>
      <c r="AL128">
        <f t="shared" si="37"/>
        <v>0.1616104372155783</v>
      </c>
      <c r="AM128">
        <f t="shared" si="37"/>
        <v>0.17783844029218857</v>
      </c>
      <c r="AN128">
        <f t="shared" si="37"/>
        <v>0.21276471327591326</v>
      </c>
      <c r="AO128">
        <f t="shared" si="37"/>
        <v>0.25835379242973977</v>
      </c>
      <c r="AP128">
        <f t="shared" si="37"/>
        <v>0.13978825209490239</v>
      </c>
      <c r="AQ128">
        <f t="shared" si="37"/>
        <v>0.15722626749198251</v>
      </c>
      <c r="AR128">
        <f t="shared" si="37"/>
        <v>0.16884967259188977</v>
      </c>
      <c r="AS128">
        <f t="shared" si="37"/>
        <v>0.16581626911772049</v>
      </c>
      <c r="AT128">
        <f t="shared" si="37"/>
        <v>0.22260596497703977</v>
      </c>
      <c r="AU128">
        <f t="shared" si="37"/>
        <v>0.15742314835677651</v>
      </c>
      <c r="AV128">
        <f t="shared" si="37"/>
        <v>0.1259947008455771</v>
      </c>
      <c r="AW128">
        <f t="shared" si="37"/>
        <v>0.13794183348320962</v>
      </c>
      <c r="AX128">
        <f t="shared" si="37"/>
        <v>0.11021258501998134</v>
      </c>
      <c r="AY128">
        <f t="shared" si="37"/>
        <v>0.11523619124594879</v>
      </c>
      <c r="AZ128">
        <f t="shared" si="37"/>
        <v>0.14466049497284761</v>
      </c>
      <c r="BA128">
        <f t="shared" si="37"/>
        <v>0.1375905356284759</v>
      </c>
    </row>
    <row r="129" spans="14:53" x14ac:dyDescent="0.25">
      <c r="N129" t="s">
        <v>86</v>
      </c>
      <c r="O129">
        <f t="shared" si="37"/>
        <v>1.6831884822517456</v>
      </c>
      <c r="P129">
        <f t="shared" si="37"/>
        <v>1.7360167990996975</v>
      </c>
      <c r="Q129">
        <f t="shared" si="37"/>
        <v>1.6959584492465463</v>
      </c>
      <c r="R129">
        <f t="shared" si="37"/>
        <v>1.8186784678563521</v>
      </c>
      <c r="S129">
        <f t="shared" si="37"/>
        <v>1.5257076529943541</v>
      </c>
      <c r="T129">
        <f t="shared" si="37"/>
        <v>2.0379773887695372</v>
      </c>
      <c r="U129">
        <f t="shared" si="37"/>
        <v>1.9925403714199288</v>
      </c>
      <c r="V129">
        <f t="shared" si="37"/>
        <v>2.0390698414220285</v>
      </c>
      <c r="W129">
        <f t="shared" si="37"/>
        <v>1.79690114202895</v>
      </c>
      <c r="X129">
        <f t="shared" si="37"/>
        <v>1.6222738547997704</v>
      </c>
      <c r="Y129">
        <f t="shared" si="37"/>
        <v>1.7728723911781583</v>
      </c>
      <c r="Z129">
        <f t="shared" si="37"/>
        <v>1.9273716014987188</v>
      </c>
      <c r="AA129">
        <f t="shared" si="37"/>
        <v>1.5246140884453931</v>
      </c>
      <c r="AB129">
        <f t="shared" si="37"/>
        <v>1.4911750243504767</v>
      </c>
      <c r="AC129">
        <f t="shared" si="37"/>
        <v>1.6005866794045853</v>
      </c>
      <c r="AD129">
        <f t="shared" si="37"/>
        <v>1.6792514406538859</v>
      </c>
      <c r="AE129">
        <f t="shared" si="37"/>
        <v>1.6750854684632774</v>
      </c>
      <c r="AF129">
        <f t="shared" si="37"/>
        <v>1.4181338181766157</v>
      </c>
      <c r="AG129">
        <f t="shared" si="37"/>
        <v>1.9527312319845729</v>
      </c>
      <c r="AH129">
        <f t="shared" si="37"/>
        <v>1.3691530794996136</v>
      </c>
      <c r="AI129">
        <f t="shared" si="37"/>
        <v>0.79474803227390212</v>
      </c>
      <c r="AJ129">
        <f t="shared" si="37"/>
        <v>1.4067613421156975</v>
      </c>
      <c r="AK129">
        <f t="shared" si="37"/>
        <v>1.2350699056543895</v>
      </c>
      <c r="AL129">
        <f t="shared" si="37"/>
        <v>1.2902031354482206</v>
      </c>
      <c r="AM129">
        <f t="shared" si="37"/>
        <v>1.1441985396618077</v>
      </c>
      <c r="AN129">
        <f t="shared" si="37"/>
        <v>1.2943595117454127</v>
      </c>
      <c r="AO129">
        <f t="shared" si="37"/>
        <v>1.3486124714427081</v>
      </c>
      <c r="AP129">
        <f t="shared" si="37"/>
        <v>1.5622784656494288</v>
      </c>
      <c r="AQ129">
        <f t="shared" si="37"/>
        <v>1.2619165428833219</v>
      </c>
      <c r="AR129">
        <f t="shared" si="37"/>
        <v>1.0472421031483166</v>
      </c>
      <c r="AS129">
        <f t="shared" si="37"/>
        <v>1.5557877567451244</v>
      </c>
      <c r="AT129">
        <f t="shared" si="37"/>
        <v>1.3802050235136316</v>
      </c>
      <c r="AU129">
        <f t="shared" si="37"/>
        <v>1.550341015915651</v>
      </c>
      <c r="AV129">
        <f t="shared" si="37"/>
        <v>1.548758923932507</v>
      </c>
      <c r="AW129">
        <f t="shared" si="37"/>
        <v>1.2911041529030001</v>
      </c>
      <c r="AX129">
        <f t="shared" si="37"/>
        <v>1.2580841657600819</v>
      </c>
      <c r="AY129">
        <f t="shared" si="37"/>
        <v>1.336669384276153</v>
      </c>
      <c r="AZ129">
        <f t="shared" si="37"/>
        <v>1.1182464420666298</v>
      </c>
      <c r="BA129">
        <f t="shared" si="37"/>
        <v>1.2889107783750782</v>
      </c>
    </row>
    <row r="130" spans="14:53" x14ac:dyDescent="0.25">
      <c r="N130" t="s">
        <v>87</v>
      </c>
      <c r="O130">
        <f t="shared" si="37"/>
        <v>5.8945792490618875E-7</v>
      </c>
      <c r="P130">
        <f t="shared" si="37"/>
        <v>5.8784797131229497E-7</v>
      </c>
      <c r="Q130">
        <f t="shared" si="37"/>
        <v>5.8783707578361128E-7</v>
      </c>
      <c r="R130">
        <f t="shared" si="37"/>
        <v>5.8783863249556252E-7</v>
      </c>
      <c r="S130">
        <f t="shared" si="37"/>
        <v>5.8940807271138875E-7</v>
      </c>
      <c r="T130">
        <f t="shared" si="37"/>
        <v>5.878400265808387E-7</v>
      </c>
      <c r="U130">
        <f t="shared" si="37"/>
        <v>5.8784932139804745E-7</v>
      </c>
      <c r="V130">
        <f t="shared" si="37"/>
        <v>5.8786101997374872E-7</v>
      </c>
      <c r="W130">
        <f t="shared" si="37"/>
        <v>5.8940459910874249E-7</v>
      </c>
      <c r="X130">
        <f t="shared" si="37"/>
        <v>5.8783795178683128E-7</v>
      </c>
      <c r="Y130">
        <f t="shared" si="37"/>
        <v>5.8783161506977129E-7</v>
      </c>
      <c r="Z130">
        <f t="shared" si="37"/>
        <v>5.8784182312106504E-7</v>
      </c>
      <c r="AA130">
        <f t="shared" si="37"/>
        <v>5.8943292655832254E-7</v>
      </c>
      <c r="AB130">
        <f t="shared" si="37"/>
        <v>5.8783466026503752E-7</v>
      </c>
      <c r="AC130">
        <f t="shared" si="37"/>
        <v>5.878612000471488E-7</v>
      </c>
      <c r="AD130">
        <f t="shared" si="37"/>
        <v>5.8782437834410875E-7</v>
      </c>
      <c r="AE130">
        <f t="shared" si="37"/>
        <v>5.8941454735716379E-7</v>
      </c>
      <c r="AF130">
        <f t="shared" si="37"/>
        <v>5.8778511347472502E-7</v>
      </c>
      <c r="AG130">
        <f t="shared" si="37"/>
        <v>5.8780589864137876E-7</v>
      </c>
      <c r="AH130">
        <f t="shared" si="37"/>
        <v>5.8785983100405622E-7</v>
      </c>
      <c r="AI130">
        <f t="shared" si="37"/>
        <v>5.8614394251505875E-7</v>
      </c>
      <c r="AJ130">
        <f t="shared" si="37"/>
        <v>5.8782382084719877E-7</v>
      </c>
      <c r="AK130">
        <f t="shared" si="37"/>
        <v>5.8782585341233626E-7</v>
      </c>
      <c r="AL130">
        <f t="shared" si="37"/>
        <v>5.878153985318438E-7</v>
      </c>
      <c r="AM130">
        <f t="shared" si="37"/>
        <v>5.8941261852472998E-7</v>
      </c>
      <c r="AN130">
        <f t="shared" si="37"/>
        <v>5.8785889622809252E-7</v>
      </c>
      <c r="AO130">
        <f t="shared" si="37"/>
        <v>5.8786077484156252E-7</v>
      </c>
      <c r="AP130">
        <f t="shared" si="37"/>
        <v>5.8781490832218495E-7</v>
      </c>
      <c r="AQ130">
        <f t="shared" si="37"/>
        <v>5.8943042433999125E-7</v>
      </c>
      <c r="AR130">
        <f t="shared" si="37"/>
        <v>5.8785723896244003E-7</v>
      </c>
      <c r="AS130">
        <f t="shared" si="37"/>
        <v>5.8783685366753996E-7</v>
      </c>
      <c r="AT130">
        <f t="shared" si="37"/>
        <v>5.8785621366256251E-7</v>
      </c>
      <c r="AU130">
        <f t="shared" si="37"/>
        <v>5.8940386095797504E-7</v>
      </c>
      <c r="AV130">
        <f t="shared" si="37"/>
        <v>5.8779933410979879E-7</v>
      </c>
      <c r="AW130">
        <f t="shared" si="37"/>
        <v>5.8781874135269247E-7</v>
      </c>
      <c r="AX130">
        <f t="shared" si="37"/>
        <v>5.8783511769025374E-7</v>
      </c>
      <c r="AY130">
        <f t="shared" si="37"/>
        <v>5.8940468928269628E-7</v>
      </c>
      <c r="AZ130">
        <f t="shared" si="37"/>
        <v>5.8780923576325996E-7</v>
      </c>
      <c r="BA130">
        <f t="shared" si="37"/>
        <v>5.8784715316430751E-7</v>
      </c>
    </row>
    <row r="131" spans="14:53" x14ac:dyDescent="0.25">
      <c r="N131" t="s">
        <v>88</v>
      </c>
      <c r="O131">
        <f t="shared" si="37"/>
        <v>0.11224114885104114</v>
      </c>
      <c r="P131">
        <f t="shared" si="37"/>
        <v>0.10928924939118541</v>
      </c>
      <c r="Q131">
        <f t="shared" si="37"/>
        <v>0.11790061725440885</v>
      </c>
      <c r="R131">
        <f t="shared" si="37"/>
        <v>0.10460780237553009</v>
      </c>
      <c r="S131">
        <f t="shared" si="37"/>
        <v>0.11932287670368275</v>
      </c>
      <c r="T131">
        <f t="shared" si="37"/>
        <v>9.5661060438451767E-2</v>
      </c>
      <c r="U131">
        <f t="shared" si="37"/>
        <v>0.10905961436901991</v>
      </c>
      <c r="V131">
        <f t="shared" si="37"/>
        <v>0.10941556179514336</v>
      </c>
      <c r="W131">
        <f t="shared" si="37"/>
        <v>0.10965033105328451</v>
      </c>
      <c r="X131">
        <f t="shared" si="37"/>
        <v>0.12075931693916371</v>
      </c>
      <c r="Y131">
        <f t="shared" si="37"/>
        <v>0.12063564158299735</v>
      </c>
      <c r="Z131">
        <f t="shared" si="37"/>
        <v>0.10231188765567477</v>
      </c>
      <c r="AA131">
        <f t="shared" si="37"/>
        <v>0.11436512597432831</v>
      </c>
      <c r="AB131">
        <f t="shared" si="37"/>
        <v>0.12900365083094867</v>
      </c>
      <c r="AC131">
        <f t="shared" si="37"/>
        <v>0.10446117046538098</v>
      </c>
      <c r="AD131">
        <f t="shared" si="37"/>
        <v>0.11640180090159248</v>
      </c>
      <c r="AE131">
        <f t="shared" si="37"/>
        <v>0.11305647314247788</v>
      </c>
      <c r="AF131">
        <f t="shared" si="37"/>
        <v>0.12251182654862079</v>
      </c>
      <c r="AG131">
        <f t="shared" si="37"/>
        <v>0.10972465288275708</v>
      </c>
      <c r="AH131">
        <f t="shared" si="37"/>
        <v>0.10881065062306196</v>
      </c>
      <c r="AI131">
        <f t="shared" si="37"/>
        <v>0.12210499489916239</v>
      </c>
      <c r="AJ131">
        <f t="shared" si="37"/>
        <v>0.12194519447481593</v>
      </c>
      <c r="AK131">
        <f t="shared" si="37"/>
        <v>0.11283456430871992</v>
      </c>
      <c r="AL131">
        <f t="shared" si="37"/>
        <v>0.10571090421658939</v>
      </c>
      <c r="AM131">
        <f t="shared" si="37"/>
        <v>0.1175763136974261</v>
      </c>
      <c r="AN131">
        <f t="shared" si="37"/>
        <v>0.12768195359060266</v>
      </c>
      <c r="AO131">
        <f t="shared" si="37"/>
        <v>0.12741396796328408</v>
      </c>
      <c r="AP131">
        <f t="shared" si="37"/>
        <v>0.11661752630412124</v>
      </c>
      <c r="AQ131">
        <f t="shared" si="37"/>
        <v>0.11805392558568362</v>
      </c>
      <c r="AR131">
        <f t="shared" si="37"/>
        <v>0.10535399969163761</v>
      </c>
      <c r="AS131">
        <f t="shared" si="37"/>
        <v>0.12596423556784203</v>
      </c>
      <c r="AT131">
        <f t="shared" si="37"/>
        <v>0.12491371062144159</v>
      </c>
      <c r="AU131">
        <f t="shared" si="37"/>
        <v>0.10672660149004512</v>
      </c>
      <c r="AV131">
        <f t="shared" si="37"/>
        <v>0.12063641372050088</v>
      </c>
      <c r="AW131">
        <f t="shared" si="37"/>
        <v>0.13139471855672477</v>
      </c>
      <c r="AX131">
        <f t="shared" si="37"/>
        <v>0.11376991262430089</v>
      </c>
      <c r="AY131">
        <f t="shared" si="37"/>
        <v>0.12157279965914823</v>
      </c>
      <c r="AZ131">
        <f t="shared" si="37"/>
        <v>0.12538612353480444</v>
      </c>
      <c r="BA131">
        <f t="shared" si="37"/>
        <v>0.11966568841537256</v>
      </c>
    </row>
    <row r="132" spans="14:53" x14ac:dyDescent="0.25">
      <c r="N132" t="s">
        <v>89</v>
      </c>
      <c r="O132">
        <f t="shared" si="37"/>
        <v>0.39883131818903844</v>
      </c>
      <c r="P132">
        <f t="shared" si="37"/>
        <v>0.40368819523975774</v>
      </c>
      <c r="Q132">
        <f t="shared" si="37"/>
        <v>0.35355552720480848</v>
      </c>
      <c r="R132">
        <f t="shared" si="37"/>
        <v>0.32384613725044653</v>
      </c>
      <c r="S132">
        <f t="shared" si="37"/>
        <v>0.35664517591272848</v>
      </c>
      <c r="T132">
        <f t="shared" si="37"/>
        <v>0.32299204805350884</v>
      </c>
      <c r="U132">
        <f t="shared" si="37"/>
        <v>0.33040754760622842</v>
      </c>
      <c r="V132">
        <f t="shared" si="37"/>
        <v>0.33613439905927539</v>
      </c>
      <c r="W132">
        <f t="shared" si="37"/>
        <v>0.31191978411233734</v>
      </c>
      <c r="X132">
        <f t="shared" si="37"/>
        <v>0.33851131306181614</v>
      </c>
      <c r="Y132">
        <f t="shared" si="37"/>
        <v>0.33211872808308002</v>
      </c>
      <c r="Z132">
        <f t="shared" si="37"/>
        <v>0.32419556510429232</v>
      </c>
      <c r="AA132">
        <f t="shared" si="37"/>
        <v>0.3342259603307085</v>
      </c>
      <c r="AB132">
        <f t="shared" si="37"/>
        <v>0.36133139379921464</v>
      </c>
      <c r="AC132">
        <f t="shared" si="37"/>
        <v>0.34641285903782271</v>
      </c>
      <c r="AD132">
        <f t="shared" si="37"/>
        <v>0.34796228321661038</v>
      </c>
      <c r="AE132">
        <f t="shared" si="37"/>
        <v>0.34347467844700924</v>
      </c>
      <c r="AF132">
        <f t="shared" si="37"/>
        <v>0.33490626579143384</v>
      </c>
      <c r="AG132">
        <f t="shared" si="37"/>
        <v>0.29658806648726577</v>
      </c>
      <c r="AH132">
        <f t="shared" si="37"/>
        <v>0.34557682870769424</v>
      </c>
      <c r="AI132">
        <f t="shared" si="37"/>
        <v>0.32407863906238499</v>
      </c>
      <c r="AJ132">
        <f t="shared" si="37"/>
        <v>0.32763994270567764</v>
      </c>
      <c r="AK132">
        <f t="shared" si="37"/>
        <v>0.33601944698018466</v>
      </c>
      <c r="AL132">
        <f t="shared" si="37"/>
        <v>0.33811339869918999</v>
      </c>
      <c r="AM132">
        <f t="shared" si="37"/>
        <v>0.35364998564218847</v>
      </c>
      <c r="AN132">
        <f t="shared" si="37"/>
        <v>0.34472836108827304</v>
      </c>
      <c r="AO132">
        <f t="shared" si="37"/>
        <v>0.33448137540580575</v>
      </c>
      <c r="AP132">
        <f t="shared" si="37"/>
        <v>0.28728268236296423</v>
      </c>
      <c r="AQ132">
        <f t="shared" si="37"/>
        <v>0.32242031232506652</v>
      </c>
      <c r="AR132">
        <f t="shared" si="37"/>
        <v>0.30075682903745771</v>
      </c>
      <c r="AS132">
        <f t="shared" si="37"/>
        <v>0.32840126818487964</v>
      </c>
      <c r="AT132">
        <f t="shared" si="37"/>
        <v>0.30722609363474884</v>
      </c>
      <c r="AU132">
        <f t="shared" si="37"/>
        <v>0.36004853064759001</v>
      </c>
      <c r="AV132">
        <f t="shared" si="37"/>
        <v>0.28868724815428004</v>
      </c>
      <c r="AW132">
        <f t="shared" si="37"/>
        <v>0.29982200087971733</v>
      </c>
      <c r="AX132">
        <f t="shared" si="37"/>
        <v>0.28020901057292846</v>
      </c>
      <c r="AY132">
        <f t="shared" si="37"/>
        <v>0.30997667196013656</v>
      </c>
      <c r="AZ132">
        <f t="shared" si="37"/>
        <v>0.31352658648772963</v>
      </c>
      <c r="BA132">
        <f t="shared" si="37"/>
        <v>0.32057823681262809</v>
      </c>
    </row>
    <row r="133" spans="14:53" x14ac:dyDescent="0.25">
      <c r="N133" t="s">
        <v>90</v>
      </c>
      <c r="O133">
        <f t="shared" si="37"/>
        <v>4.9775075876462103E-8</v>
      </c>
      <c r="P133">
        <f t="shared" si="37"/>
        <v>4.963791775735573E-8</v>
      </c>
      <c r="Q133">
        <f t="shared" si="37"/>
        <v>4.963791775735573E-8</v>
      </c>
      <c r="R133">
        <f t="shared" si="37"/>
        <v>4.963791775735573E-8</v>
      </c>
      <c r="S133">
        <f t="shared" si="37"/>
        <v>4.9775075876462103E-8</v>
      </c>
      <c r="T133">
        <f t="shared" si="37"/>
        <v>4.963791775735573E-8</v>
      </c>
      <c r="U133">
        <f t="shared" si="37"/>
        <v>4.963791775735573E-8</v>
      </c>
      <c r="V133">
        <f t="shared" si="37"/>
        <v>4.963791775735573E-8</v>
      </c>
      <c r="W133">
        <f t="shared" si="37"/>
        <v>4.9775075876462103E-8</v>
      </c>
      <c r="X133">
        <f t="shared" si="37"/>
        <v>4.963791775735573E-8</v>
      </c>
      <c r="Y133">
        <f t="shared" si="37"/>
        <v>4.963791775735573E-8</v>
      </c>
      <c r="Z133">
        <f t="shared" si="37"/>
        <v>4.963791775735573E-8</v>
      </c>
      <c r="AA133">
        <f t="shared" si="37"/>
        <v>4.9775075876462103E-8</v>
      </c>
      <c r="AB133">
        <f t="shared" si="37"/>
        <v>4.963791775735573E-8</v>
      </c>
      <c r="AC133">
        <f t="shared" si="37"/>
        <v>4.963791775735573E-8</v>
      </c>
      <c r="AD133">
        <f t="shared" si="37"/>
        <v>4.963791775735573E-8</v>
      </c>
      <c r="AE133">
        <f t="shared" si="37"/>
        <v>4.9775075876462103E-8</v>
      </c>
      <c r="AF133">
        <f t="shared" si="37"/>
        <v>4.963791775735573E-8</v>
      </c>
      <c r="AG133">
        <f t="shared" si="37"/>
        <v>4.963791775735573E-8</v>
      </c>
      <c r="AH133">
        <f t="shared" si="37"/>
        <v>4.963791775735573E-8</v>
      </c>
      <c r="AI133">
        <f t="shared" si="37"/>
        <v>4.9504649861178983E-8</v>
      </c>
      <c r="AJ133">
        <f t="shared" si="37"/>
        <v>4.963791775735573E-8</v>
      </c>
      <c r="AK133">
        <f t="shared" si="37"/>
        <v>4.963791775735573E-8</v>
      </c>
      <c r="AL133">
        <f t="shared" si="37"/>
        <v>4.963791775735573E-8</v>
      </c>
      <c r="AM133">
        <f t="shared" si="37"/>
        <v>4.9775075876462103E-8</v>
      </c>
      <c r="AN133">
        <f t="shared" si="37"/>
        <v>4.963791775735573E-8</v>
      </c>
      <c r="AO133">
        <f t="shared" si="37"/>
        <v>4.963791775735573E-8</v>
      </c>
      <c r="AP133">
        <f t="shared" si="37"/>
        <v>4.963791775735573E-8</v>
      </c>
      <c r="AQ133">
        <f t="shared" si="37"/>
        <v>4.9775075876462103E-8</v>
      </c>
      <c r="AR133">
        <f t="shared" si="37"/>
        <v>4.963791775735573E-8</v>
      </c>
      <c r="AS133">
        <f t="shared" si="37"/>
        <v>4.963791775735573E-8</v>
      </c>
      <c r="AT133">
        <f t="shared" si="37"/>
        <v>4.963791775735573E-8</v>
      </c>
      <c r="AU133">
        <f t="shared" si="37"/>
        <v>4.9775075876462103E-8</v>
      </c>
      <c r="AV133">
        <f t="shared" si="37"/>
        <v>4.963791775735573E-8</v>
      </c>
      <c r="AW133">
        <f t="shared" si="37"/>
        <v>4.963791775735573E-8</v>
      </c>
      <c r="AX133">
        <f t="shared" si="37"/>
        <v>4.963791775735573E-8</v>
      </c>
      <c r="AY133">
        <f t="shared" si="37"/>
        <v>4.9775075876462103E-8</v>
      </c>
      <c r="AZ133">
        <f t="shared" si="37"/>
        <v>4.963791775735573E-8</v>
      </c>
      <c r="BA133">
        <f t="shared" si="37"/>
        <v>4.963791775735573E-8</v>
      </c>
    </row>
    <row r="134" spans="14:53" x14ac:dyDescent="0.25">
      <c r="N134" t="s">
        <v>91</v>
      </c>
      <c r="O134">
        <f t="shared" si="37"/>
        <v>1.6173613242058045</v>
      </c>
      <c r="P134">
        <f t="shared" si="37"/>
        <v>1.6147517962338893</v>
      </c>
      <c r="Q134">
        <f t="shared" si="37"/>
        <v>1.2759391696501108</v>
      </c>
      <c r="R134">
        <f t="shared" si="37"/>
        <v>0.84903415036165797</v>
      </c>
      <c r="S134">
        <f t="shared" si="37"/>
        <v>1.7640720656587037</v>
      </c>
      <c r="T134">
        <f t="shared" si="37"/>
        <v>1.5246363949436614</v>
      </c>
      <c r="U134">
        <f t="shared" si="37"/>
        <v>1.3618216461597035</v>
      </c>
      <c r="V134">
        <f t="shared" si="37"/>
        <v>1.8787933084318633</v>
      </c>
      <c r="W134">
        <f t="shared" si="37"/>
        <v>1.6036514041188306</v>
      </c>
      <c r="X134">
        <f t="shared" si="37"/>
        <v>1.4218387963514236</v>
      </c>
      <c r="Y134">
        <f t="shared" si="37"/>
        <v>1.8377207847201271</v>
      </c>
      <c r="Z134">
        <f t="shared" si="37"/>
        <v>1.8596151499316547</v>
      </c>
      <c r="AA134">
        <f t="shared" si="37"/>
        <v>1.2197332273754071</v>
      </c>
      <c r="AB134">
        <f t="shared" si="37"/>
        <v>1.1777503623043519</v>
      </c>
      <c r="AC134">
        <f t="shared" si="37"/>
        <v>1.0242521750158469</v>
      </c>
      <c r="AD134">
        <f t="shared" si="37"/>
        <v>1.2255407775077558</v>
      </c>
      <c r="AE134">
        <f t="shared" si="37"/>
        <v>1.8945268226563585</v>
      </c>
      <c r="AF134">
        <f t="shared" si="37"/>
        <v>1.8183032846297233</v>
      </c>
      <c r="AG134">
        <f t="shared" si="37"/>
        <v>1.6002026065665473</v>
      </c>
      <c r="AH134">
        <f t="shared" si="37"/>
        <v>1.4606840547303941</v>
      </c>
      <c r="AI134">
        <f t="shared" si="37"/>
        <v>1.6605211484910685</v>
      </c>
      <c r="AJ134">
        <f t="shared" ref="AJ134:BV134" si="38">IFERROR(AJ24/$G24,0)</f>
        <v>1.5134030080735472</v>
      </c>
      <c r="AK134">
        <f t="shared" si="38"/>
        <v>1.0313449383793161</v>
      </c>
      <c r="AL134">
        <f t="shared" si="38"/>
        <v>1.096430497496137</v>
      </c>
      <c r="AM134">
        <f t="shared" si="38"/>
        <v>1.8087730471246222</v>
      </c>
      <c r="AN134">
        <f t="shared" si="38"/>
        <v>1.5350160254830065</v>
      </c>
      <c r="AO134">
        <f t="shared" si="38"/>
        <v>1.6653977683751662</v>
      </c>
      <c r="AP134">
        <f t="shared" si="38"/>
        <v>1.2373557441091141</v>
      </c>
      <c r="AQ134">
        <f t="shared" si="38"/>
        <v>1.4895609044316906</v>
      </c>
      <c r="AR134">
        <f t="shared" si="38"/>
        <v>1.8419466709264789</v>
      </c>
      <c r="AS134">
        <f t="shared" si="38"/>
        <v>1.6901802651437556</v>
      </c>
      <c r="AT134">
        <f t="shared" si="38"/>
        <v>1.6264988272007623</v>
      </c>
      <c r="AU134">
        <f t="shared" si="38"/>
        <v>1.5586623264977688</v>
      </c>
      <c r="AV134">
        <f t="shared" si="38"/>
        <v>1.4555733627914822</v>
      </c>
      <c r="AW134">
        <f t="shared" si="38"/>
        <v>1.4999016081113064</v>
      </c>
      <c r="AX134">
        <f t="shared" si="38"/>
        <v>1.15805540674329</v>
      </c>
      <c r="AY134">
        <f t="shared" si="38"/>
        <v>0.71166278614444944</v>
      </c>
      <c r="AZ134">
        <f t="shared" si="38"/>
        <v>1.2487528132423649</v>
      </c>
      <c r="BA134">
        <f t="shared" si="38"/>
        <v>1.1378603465080979</v>
      </c>
    </row>
    <row r="135" spans="14:53" x14ac:dyDescent="0.25">
      <c r="N135" t="s">
        <v>92</v>
      </c>
      <c r="O135">
        <f t="shared" ref="O135:BA141" si="39">IFERROR(O25/$G25,0)</f>
        <v>9.0417567153281905E-3</v>
      </c>
      <c r="P135">
        <f t="shared" si="39"/>
        <v>9.0171211407372859E-3</v>
      </c>
      <c r="Q135">
        <f t="shared" si="39"/>
        <v>9.0171211407372859E-3</v>
      </c>
      <c r="R135">
        <f t="shared" si="39"/>
        <v>9.0171211407372859E-3</v>
      </c>
      <c r="S135">
        <f t="shared" si="39"/>
        <v>9.0417567153281905E-3</v>
      </c>
      <c r="T135">
        <f t="shared" si="39"/>
        <v>9.0171211407372859E-3</v>
      </c>
      <c r="U135">
        <f t="shared" si="39"/>
        <v>9.0171211407372859E-3</v>
      </c>
      <c r="V135">
        <f t="shared" si="39"/>
        <v>9.0171211407372859E-3</v>
      </c>
      <c r="W135">
        <f t="shared" si="39"/>
        <v>9.0417567153281905E-3</v>
      </c>
      <c r="X135">
        <f t="shared" si="39"/>
        <v>9.0171211407372859E-3</v>
      </c>
      <c r="Y135">
        <f t="shared" si="39"/>
        <v>9.0171211407372859E-3</v>
      </c>
      <c r="Z135">
        <f t="shared" si="39"/>
        <v>9.0205710354211207E-3</v>
      </c>
      <c r="AA135">
        <f t="shared" si="39"/>
        <v>9.0417567153281905E-3</v>
      </c>
      <c r="AB135">
        <f t="shared" si="39"/>
        <v>9.0171211407372859E-3</v>
      </c>
      <c r="AC135">
        <f t="shared" si="39"/>
        <v>9.0171211407372859E-3</v>
      </c>
      <c r="AD135">
        <f t="shared" si="39"/>
        <v>9.0171211407372859E-3</v>
      </c>
      <c r="AE135">
        <f t="shared" si="39"/>
        <v>9.0417567153281905E-3</v>
      </c>
      <c r="AF135">
        <f t="shared" si="39"/>
        <v>9.0171211407372859E-3</v>
      </c>
      <c r="AG135">
        <f t="shared" si="39"/>
        <v>9.0171211407372859E-3</v>
      </c>
      <c r="AH135">
        <f t="shared" si="39"/>
        <v>9.0171211407372859E-3</v>
      </c>
      <c r="AI135">
        <f t="shared" si="39"/>
        <v>8.8125940182109466E-3</v>
      </c>
      <c r="AJ135">
        <f t="shared" si="39"/>
        <v>9.0171211407372859E-3</v>
      </c>
      <c r="AK135">
        <f t="shared" si="39"/>
        <v>9.0171211407372859E-3</v>
      </c>
      <c r="AL135">
        <f t="shared" si="39"/>
        <v>9.0171211407372859E-3</v>
      </c>
      <c r="AM135">
        <f t="shared" si="39"/>
        <v>9.0417567153281905E-3</v>
      </c>
      <c r="AN135">
        <f t="shared" si="39"/>
        <v>9.0207365044217228E-3</v>
      </c>
      <c r="AO135">
        <f t="shared" si="39"/>
        <v>9.0171211407372859E-3</v>
      </c>
      <c r="AP135">
        <f t="shared" si="39"/>
        <v>9.0171211407372859E-3</v>
      </c>
      <c r="AQ135">
        <f t="shared" si="39"/>
        <v>9.0417567153281905E-3</v>
      </c>
      <c r="AR135">
        <f t="shared" si="39"/>
        <v>9.0171211407372859E-3</v>
      </c>
      <c r="AS135">
        <f t="shared" si="39"/>
        <v>9.0171211407372859E-3</v>
      </c>
      <c r="AT135">
        <f t="shared" si="39"/>
        <v>9.0171211407372859E-3</v>
      </c>
      <c r="AU135">
        <f t="shared" si="39"/>
        <v>9.0417567153281905E-3</v>
      </c>
      <c r="AV135">
        <f t="shared" si="39"/>
        <v>9.0171211407372859E-3</v>
      </c>
      <c r="AW135">
        <f t="shared" si="39"/>
        <v>9.0171211407372859E-3</v>
      </c>
      <c r="AX135">
        <f t="shared" si="39"/>
        <v>9.0171211407372859E-3</v>
      </c>
      <c r="AY135">
        <f t="shared" si="39"/>
        <v>9.0417567153281905E-3</v>
      </c>
      <c r="AZ135">
        <f t="shared" si="39"/>
        <v>9.0171211407372859E-3</v>
      </c>
      <c r="BA135">
        <f t="shared" si="39"/>
        <v>9.0171211407372859E-3</v>
      </c>
    </row>
    <row r="136" spans="14:53" x14ac:dyDescent="0.25">
      <c r="N136" t="s">
        <v>93</v>
      </c>
      <c r="O136">
        <f t="shared" si="39"/>
        <v>0.33892170296903712</v>
      </c>
      <c r="P136">
        <f t="shared" si="39"/>
        <v>0.36542239010137656</v>
      </c>
      <c r="Q136">
        <f t="shared" si="39"/>
        <v>0.41138236990122107</v>
      </c>
      <c r="R136">
        <f t="shared" si="39"/>
        <v>0.36936502470531102</v>
      </c>
      <c r="S136">
        <f t="shared" si="39"/>
        <v>0.35292832477271341</v>
      </c>
      <c r="T136">
        <f t="shared" si="39"/>
        <v>0.41089755309553944</v>
      </c>
      <c r="U136">
        <f t="shared" si="39"/>
        <v>0.41184260750804436</v>
      </c>
      <c r="V136">
        <f t="shared" si="39"/>
        <v>0.41322135973842161</v>
      </c>
      <c r="W136">
        <f t="shared" si="39"/>
        <v>0.3902299235690867</v>
      </c>
      <c r="X136">
        <f t="shared" si="39"/>
        <v>0.41302151004093979</v>
      </c>
      <c r="Y136">
        <f t="shared" si="39"/>
        <v>0.41267494708389812</v>
      </c>
      <c r="Z136">
        <f t="shared" si="39"/>
        <v>0.4121383310284249</v>
      </c>
      <c r="AA136">
        <f t="shared" si="39"/>
        <v>0.31973025898182295</v>
      </c>
      <c r="AB136">
        <f t="shared" si="39"/>
        <v>0.30545560975170055</v>
      </c>
      <c r="AC136">
        <f t="shared" si="39"/>
        <v>0.35720205474024158</v>
      </c>
      <c r="AD136">
        <f t="shared" si="39"/>
        <v>0.35788338696338851</v>
      </c>
      <c r="AE136">
        <f t="shared" si="39"/>
        <v>0.27203935472817736</v>
      </c>
      <c r="AF136">
        <f t="shared" si="39"/>
        <v>0.41027779607848452</v>
      </c>
      <c r="AG136">
        <f t="shared" si="39"/>
        <v>0.41342774791534082</v>
      </c>
      <c r="AH136">
        <f t="shared" si="39"/>
        <v>0.2421542888608445</v>
      </c>
      <c r="AI136">
        <f t="shared" si="39"/>
        <v>0.12235297665254569</v>
      </c>
      <c r="AJ136">
        <f t="shared" si="39"/>
        <v>0.28315967834837957</v>
      </c>
      <c r="AK136">
        <f t="shared" si="39"/>
        <v>0.30935601204348312</v>
      </c>
      <c r="AL136">
        <f t="shared" si="39"/>
        <v>0.23416579140216184</v>
      </c>
      <c r="AM136">
        <f t="shared" si="39"/>
        <v>0.22359161222310622</v>
      </c>
      <c r="AN136">
        <f t="shared" si="39"/>
        <v>0.21512863392402648</v>
      </c>
      <c r="AO136">
        <f t="shared" si="39"/>
        <v>0.32229032973154703</v>
      </c>
      <c r="AP136">
        <f t="shared" si="39"/>
        <v>0.32650369299778659</v>
      </c>
      <c r="AQ136">
        <f t="shared" si="39"/>
        <v>0.2278167835543243</v>
      </c>
      <c r="AR136">
        <f t="shared" si="39"/>
        <v>0.21772035512937593</v>
      </c>
      <c r="AS136">
        <f t="shared" si="39"/>
        <v>0.35710834382590007</v>
      </c>
      <c r="AT136">
        <f t="shared" si="39"/>
        <v>0.33515632177053606</v>
      </c>
      <c r="AU136">
        <f t="shared" si="39"/>
        <v>0.35736172943145933</v>
      </c>
      <c r="AV136">
        <f t="shared" si="39"/>
        <v>0.37196681721312047</v>
      </c>
      <c r="AW136">
        <f t="shared" si="39"/>
        <v>0.25683122015913334</v>
      </c>
      <c r="AX136">
        <f t="shared" si="39"/>
        <v>0.3425107673029385</v>
      </c>
      <c r="AY136">
        <f t="shared" si="39"/>
        <v>0.28051347310910923</v>
      </c>
      <c r="AZ136">
        <f t="shared" si="39"/>
        <v>0.19390536282895171</v>
      </c>
      <c r="BA136">
        <f t="shared" si="39"/>
        <v>0.32143295761490737</v>
      </c>
    </row>
    <row r="137" spans="14:53" x14ac:dyDescent="0.25">
      <c r="N137" t="s">
        <v>94</v>
      </c>
      <c r="O137">
        <f t="shared" si="39"/>
        <v>1.1762882167906872</v>
      </c>
      <c r="P137">
        <f t="shared" si="39"/>
        <v>1.1730734319424656</v>
      </c>
      <c r="Q137">
        <f t="shared" si="39"/>
        <v>1.1729466674306401</v>
      </c>
      <c r="R137">
        <f t="shared" si="39"/>
        <v>1.1728612602558914</v>
      </c>
      <c r="S137">
        <f t="shared" si="39"/>
        <v>1.17625937802326</v>
      </c>
      <c r="T137">
        <f t="shared" si="39"/>
        <v>1.1729693583246559</v>
      </c>
      <c r="U137">
        <f t="shared" si="39"/>
        <v>1.1730340474799688</v>
      </c>
      <c r="V137">
        <f t="shared" si="39"/>
        <v>1.1734650477000415</v>
      </c>
      <c r="W137">
        <f t="shared" si="39"/>
        <v>1.1762008553223529</v>
      </c>
      <c r="X137">
        <f t="shared" si="39"/>
        <v>1.1737044462042687</v>
      </c>
      <c r="Y137">
        <f t="shared" si="39"/>
        <v>1.17309585057162</v>
      </c>
      <c r="Z137">
        <f t="shared" si="39"/>
        <v>1.1737835354714472</v>
      </c>
      <c r="AA137">
        <f t="shared" si="39"/>
        <v>1.1759918805415386</v>
      </c>
      <c r="AB137">
        <f t="shared" si="39"/>
        <v>1.1727576394064159</v>
      </c>
      <c r="AC137">
        <f t="shared" si="39"/>
        <v>1.1731580142660902</v>
      </c>
      <c r="AD137">
        <f t="shared" si="39"/>
        <v>1.1729646542494401</v>
      </c>
      <c r="AE137">
        <f t="shared" si="39"/>
        <v>1.1763647639931916</v>
      </c>
      <c r="AF137">
        <f t="shared" si="39"/>
        <v>1.1728440564905858</v>
      </c>
      <c r="AG137">
        <f t="shared" si="39"/>
        <v>1.1733334319805429</v>
      </c>
      <c r="AH137">
        <f t="shared" si="39"/>
        <v>1.1730748804148587</v>
      </c>
      <c r="AI137">
        <f t="shared" si="39"/>
        <v>1.1700247005853786</v>
      </c>
      <c r="AJ137">
        <f t="shared" si="39"/>
        <v>1.1733272988370429</v>
      </c>
      <c r="AK137">
        <f t="shared" si="39"/>
        <v>1.1730857208349272</v>
      </c>
      <c r="AL137">
        <f t="shared" si="39"/>
        <v>1.1732102032546943</v>
      </c>
      <c r="AM137">
        <f t="shared" si="39"/>
        <v>1.1758040324213215</v>
      </c>
      <c r="AN137">
        <f t="shared" si="39"/>
        <v>1.1731080396218072</v>
      </c>
      <c r="AO137">
        <f t="shared" si="39"/>
        <v>1.1727021096527372</v>
      </c>
      <c r="AP137">
        <f t="shared" si="39"/>
        <v>1.1728379395663344</v>
      </c>
      <c r="AQ137">
        <f t="shared" si="39"/>
        <v>1.1759356111532873</v>
      </c>
      <c r="AR137">
        <f t="shared" si="39"/>
        <v>1.1728842601928158</v>
      </c>
      <c r="AS137">
        <f t="shared" si="39"/>
        <v>1.17357745285556</v>
      </c>
      <c r="AT137">
        <f t="shared" si="39"/>
        <v>1.1736289739233987</v>
      </c>
      <c r="AU137">
        <f t="shared" si="39"/>
        <v>1.1760766893491785</v>
      </c>
      <c r="AV137">
        <f t="shared" si="39"/>
        <v>1.1727400522502458</v>
      </c>
      <c r="AW137">
        <f t="shared" si="39"/>
        <v>1.173044824150473</v>
      </c>
      <c r="AX137">
        <f t="shared" si="39"/>
        <v>1.1728617778062744</v>
      </c>
      <c r="AY137">
        <f t="shared" si="39"/>
        <v>1.176022659770563</v>
      </c>
      <c r="AZ137">
        <f t="shared" si="39"/>
        <v>1.1730270905476801</v>
      </c>
      <c r="BA137">
        <f t="shared" si="39"/>
        <v>1.1733323933018072</v>
      </c>
    </row>
    <row r="138" spans="14:53" x14ac:dyDescent="0.25">
      <c r="N138" t="s">
        <v>95</v>
      </c>
      <c r="O138">
        <f t="shared" si="39"/>
        <v>2.0283382318072194</v>
      </c>
      <c r="P138">
        <f t="shared" si="39"/>
        <v>2.1708118432942718</v>
      </c>
      <c r="Q138">
        <f t="shared" si="39"/>
        <v>1.8984430251017981</v>
      </c>
      <c r="R138">
        <f t="shared" si="39"/>
        <v>1.6952604664352808</v>
      </c>
      <c r="S138">
        <f t="shared" si="39"/>
        <v>1.8008230305117543</v>
      </c>
      <c r="T138">
        <f t="shared" si="39"/>
        <v>2.1002239644937983</v>
      </c>
      <c r="U138">
        <f t="shared" si="39"/>
        <v>2.1866327334553857</v>
      </c>
      <c r="V138">
        <f t="shared" si="39"/>
        <v>1.8354212072467104</v>
      </c>
      <c r="W138">
        <f t="shared" si="39"/>
        <v>1.9494037134028332</v>
      </c>
      <c r="X138">
        <f t="shared" si="39"/>
        <v>2.0908349774968862</v>
      </c>
      <c r="Y138">
        <f t="shared" si="39"/>
        <v>1.7199805870935614</v>
      </c>
      <c r="Z138">
        <f t="shared" si="39"/>
        <v>1.9186804144125527</v>
      </c>
      <c r="AA138">
        <f t="shared" si="39"/>
        <v>1.7811117248872368</v>
      </c>
      <c r="AB138">
        <f t="shared" si="39"/>
        <v>1.8241951466863244</v>
      </c>
      <c r="AC138">
        <f t="shared" si="39"/>
        <v>2.131610460189465</v>
      </c>
      <c r="AD138">
        <f t="shared" si="39"/>
        <v>1.6885693281652718</v>
      </c>
      <c r="AE138">
        <f t="shared" si="39"/>
        <v>1.8280287195361931</v>
      </c>
      <c r="AF138">
        <f t="shared" si="39"/>
        <v>1.732261223129649</v>
      </c>
      <c r="AG138">
        <f t="shared" si="39"/>
        <v>2.1065413851777368</v>
      </c>
      <c r="AH138">
        <f t="shared" si="39"/>
        <v>1.8382897091760524</v>
      </c>
      <c r="AI138">
        <f t="shared" si="39"/>
        <v>1.298285182519421</v>
      </c>
      <c r="AJ138">
        <f t="shared" si="39"/>
        <v>1.9013619287803858</v>
      </c>
      <c r="AK138">
        <f t="shared" si="39"/>
        <v>1.684925326276421</v>
      </c>
      <c r="AL138">
        <f t="shared" si="39"/>
        <v>1.8716339607218506</v>
      </c>
      <c r="AM138">
        <f t="shared" si="39"/>
        <v>1.749134064235921</v>
      </c>
      <c r="AN138">
        <f t="shared" si="39"/>
        <v>1.6463457324662369</v>
      </c>
      <c r="AO138">
        <f t="shared" si="39"/>
        <v>1.728322734060491</v>
      </c>
      <c r="AP138">
        <f t="shared" si="39"/>
        <v>1.9441358531476403</v>
      </c>
      <c r="AQ138">
        <f t="shared" si="39"/>
        <v>1.8079818505574035</v>
      </c>
      <c r="AR138">
        <f t="shared" si="39"/>
        <v>1.8479409807850262</v>
      </c>
      <c r="AS138">
        <f t="shared" si="39"/>
        <v>2.1084504122457015</v>
      </c>
      <c r="AT138">
        <f t="shared" si="39"/>
        <v>1.8698984975155615</v>
      </c>
      <c r="AU138">
        <f t="shared" si="39"/>
        <v>2.0454597033539383</v>
      </c>
      <c r="AV138">
        <f t="shared" si="39"/>
        <v>2.0315383763130703</v>
      </c>
      <c r="AW138">
        <f t="shared" si="39"/>
        <v>1.9464466652216579</v>
      </c>
      <c r="AX138">
        <f t="shared" si="39"/>
        <v>1.9964186152231054</v>
      </c>
      <c r="AY138">
        <f t="shared" si="39"/>
        <v>1.7931511142546666</v>
      </c>
      <c r="AZ138">
        <f t="shared" si="39"/>
        <v>1.7403861556720437</v>
      </c>
      <c r="BA138">
        <f t="shared" si="39"/>
        <v>2.0063847005585789</v>
      </c>
    </row>
    <row r="139" spans="14:53" x14ac:dyDescent="0.25">
      <c r="N139" t="s">
        <v>96</v>
      </c>
      <c r="O139">
        <f t="shared" si="39"/>
        <v>0.16149996034160333</v>
      </c>
      <c r="P139">
        <f t="shared" si="39"/>
        <v>0.20980700327616666</v>
      </c>
      <c r="Q139">
        <f t="shared" si="39"/>
        <v>0.18166291333363832</v>
      </c>
      <c r="R139">
        <f t="shared" si="39"/>
        <v>0.17507628089822</v>
      </c>
      <c r="S139">
        <f t="shared" si="39"/>
        <v>0.15680110781300252</v>
      </c>
      <c r="T139">
        <f t="shared" si="39"/>
        <v>0.17886754765144083</v>
      </c>
      <c r="U139">
        <f t="shared" si="39"/>
        <v>0.19819016814028081</v>
      </c>
      <c r="V139">
        <f t="shared" si="39"/>
        <v>0.17564822313196249</v>
      </c>
      <c r="W139">
        <f t="shared" si="39"/>
        <v>0.18705488780058499</v>
      </c>
      <c r="X139">
        <f t="shared" si="39"/>
        <v>0.16028384470134832</v>
      </c>
      <c r="Y139">
        <f t="shared" si="39"/>
        <v>0.17398570780537168</v>
      </c>
      <c r="Z139">
        <f t="shared" si="39"/>
        <v>0.19117732328682668</v>
      </c>
      <c r="AA139">
        <f t="shared" si="39"/>
        <v>0.15558752962815917</v>
      </c>
      <c r="AB139">
        <f t="shared" si="39"/>
        <v>0.15182605203931085</v>
      </c>
      <c r="AC139">
        <f t="shared" si="39"/>
        <v>0.17348008260676831</v>
      </c>
      <c r="AD139">
        <f t="shared" si="39"/>
        <v>0.159847426615875</v>
      </c>
      <c r="AE139">
        <f t="shared" si="39"/>
        <v>0.1685408327770275</v>
      </c>
      <c r="AF139">
        <f t="shared" si="39"/>
        <v>0.15060113052898416</v>
      </c>
      <c r="AG139">
        <f t="shared" si="39"/>
        <v>0.15768436251548998</v>
      </c>
      <c r="AH139">
        <f t="shared" si="39"/>
        <v>0.13722826652144834</v>
      </c>
      <c r="AI139">
        <f t="shared" si="39"/>
        <v>0.11677206197035334</v>
      </c>
      <c r="AJ139">
        <f t="shared" si="39"/>
        <v>0.15979044898016251</v>
      </c>
      <c r="AK139">
        <f t="shared" si="39"/>
        <v>0.1346124584141325</v>
      </c>
      <c r="AL139">
        <f t="shared" si="39"/>
        <v>0.13598705357679583</v>
      </c>
      <c r="AM139">
        <f t="shared" si="39"/>
        <v>0.12955925081584332</v>
      </c>
      <c r="AN139">
        <f t="shared" si="39"/>
        <v>0.14089719753844002</v>
      </c>
      <c r="AO139">
        <f t="shared" si="39"/>
        <v>0.17153890911425332</v>
      </c>
      <c r="AP139">
        <f t="shared" si="39"/>
        <v>0.15196442996215334</v>
      </c>
      <c r="AQ139">
        <f t="shared" si="39"/>
        <v>0.12505849109595332</v>
      </c>
      <c r="AR139">
        <f t="shared" si="39"/>
        <v>0.12645876884086502</v>
      </c>
      <c r="AS139">
        <f t="shared" si="39"/>
        <v>0.16988192061382251</v>
      </c>
      <c r="AT139">
        <f t="shared" si="39"/>
        <v>0.16431616066136831</v>
      </c>
      <c r="AU139">
        <f t="shared" si="39"/>
        <v>0.15728929032771749</v>
      </c>
      <c r="AV139">
        <f t="shared" si="39"/>
        <v>0.14662339940043251</v>
      </c>
      <c r="AW139">
        <f t="shared" si="39"/>
        <v>0.13015103501763167</v>
      </c>
      <c r="AX139">
        <f t="shared" si="39"/>
        <v>0.14777542595694002</v>
      </c>
      <c r="AY139">
        <f t="shared" si="39"/>
        <v>0.11918929561833418</v>
      </c>
      <c r="AZ139">
        <f t="shared" si="39"/>
        <v>0.12118567870676165</v>
      </c>
      <c r="BA139">
        <f t="shared" si="39"/>
        <v>0.13639217540039833</v>
      </c>
    </row>
    <row r="140" spans="14:53" x14ac:dyDescent="0.25">
      <c r="N140" t="s">
        <v>97</v>
      </c>
      <c r="O140">
        <f t="shared" si="39"/>
        <v>5.1790314570474484E-2</v>
      </c>
      <c r="P140">
        <f t="shared" si="39"/>
        <v>5.5299198928693109E-2</v>
      </c>
      <c r="Q140">
        <f t="shared" si="39"/>
        <v>5.1580853612534144E-2</v>
      </c>
      <c r="R140">
        <f t="shared" si="39"/>
        <v>4.9375245786246552E-2</v>
      </c>
      <c r="S140">
        <f t="shared" si="39"/>
        <v>4.4152608124997585E-2</v>
      </c>
      <c r="T140">
        <f t="shared" si="39"/>
        <v>3.9008225132419659E-2</v>
      </c>
      <c r="U140">
        <f t="shared" si="39"/>
        <v>5.0481375795578279E-2</v>
      </c>
      <c r="V140">
        <f t="shared" si="39"/>
        <v>5.9519488536502414E-2</v>
      </c>
      <c r="W140">
        <f t="shared" si="39"/>
        <v>5.2683363337911376E-2</v>
      </c>
      <c r="X140">
        <f t="shared" si="39"/>
        <v>4.584290378790172E-2</v>
      </c>
      <c r="Y140">
        <f t="shared" si="39"/>
        <v>5.267293931265242E-2</v>
      </c>
      <c r="Z140">
        <f t="shared" si="39"/>
        <v>5.6411907363047235E-2</v>
      </c>
      <c r="AA140">
        <f t="shared" si="39"/>
        <v>4.1599145180655515E-2</v>
      </c>
      <c r="AB140">
        <f t="shared" si="39"/>
        <v>4.7021021101421721E-2</v>
      </c>
      <c r="AC140">
        <f t="shared" si="39"/>
        <v>4.997122065294414E-2</v>
      </c>
      <c r="AD140">
        <f t="shared" si="39"/>
        <v>5.6008707992121723E-2</v>
      </c>
      <c r="AE140">
        <f t="shared" si="39"/>
        <v>5.7927600572129999E-2</v>
      </c>
      <c r="AF140">
        <f t="shared" si="39"/>
        <v>3.9841080704952757E-2</v>
      </c>
      <c r="AG140">
        <f t="shared" si="39"/>
        <v>5.4610269970868278E-2</v>
      </c>
      <c r="AH140">
        <f t="shared" si="39"/>
        <v>4.543516088386966E-2</v>
      </c>
      <c r="AI140">
        <f t="shared" si="39"/>
        <v>3.8064477221584139E-2</v>
      </c>
      <c r="AJ140">
        <f t="shared" si="39"/>
        <v>5.3125408009462756E-2</v>
      </c>
      <c r="AK140">
        <f t="shared" si="39"/>
        <v>4.5432838609660686E-2</v>
      </c>
      <c r="AL140">
        <f t="shared" si="39"/>
        <v>4.9903966414133104E-2</v>
      </c>
      <c r="AM140">
        <f t="shared" si="39"/>
        <v>4.9469262977682067E-2</v>
      </c>
      <c r="AN140">
        <f t="shared" si="39"/>
        <v>5.1200967945447928E-2</v>
      </c>
      <c r="AO140">
        <f t="shared" si="39"/>
        <v>4.6125338759052413E-2</v>
      </c>
      <c r="AP140">
        <f t="shared" si="39"/>
        <v>4.6119902638712761E-2</v>
      </c>
      <c r="AQ140">
        <f t="shared" si="39"/>
        <v>4.0059060951177242E-2</v>
      </c>
      <c r="AR140">
        <f t="shared" si="39"/>
        <v>5.8417808023421378E-2</v>
      </c>
      <c r="AS140">
        <f t="shared" si="39"/>
        <v>5.9121086781664826E-2</v>
      </c>
      <c r="AT140">
        <f t="shared" si="39"/>
        <v>4.1181855239481376E-2</v>
      </c>
      <c r="AU140">
        <f t="shared" si="39"/>
        <v>4.896733943180414E-2</v>
      </c>
      <c r="AV140">
        <f t="shared" si="39"/>
        <v>5.3155687583135172E-2</v>
      </c>
      <c r="AW140">
        <f t="shared" si="39"/>
        <v>3.8996318522173105E-2</v>
      </c>
      <c r="AX140">
        <f t="shared" si="39"/>
        <v>5.5197628644050339E-2</v>
      </c>
      <c r="AY140">
        <f t="shared" si="39"/>
        <v>5.9914852127921726E-2</v>
      </c>
      <c r="AZ140">
        <f t="shared" si="39"/>
        <v>4.7235226053148276E-2</v>
      </c>
      <c r="BA140">
        <f t="shared" si="39"/>
        <v>4.541301951190034E-2</v>
      </c>
    </row>
    <row r="141" spans="14:53" x14ac:dyDescent="0.25">
      <c r="N141" t="s">
        <v>98</v>
      </c>
      <c r="O141">
        <f t="shared" si="39"/>
        <v>3.2751200004094208</v>
      </c>
      <c r="P141">
        <f t="shared" si="39"/>
        <v>3.6130312202404107</v>
      </c>
      <c r="Q141">
        <f t="shared" si="39"/>
        <v>3.6036700363499765</v>
      </c>
      <c r="R141">
        <f t="shared" si="39"/>
        <v>2.7551309818613943</v>
      </c>
      <c r="S141">
        <f t="shared" si="39"/>
        <v>2.0842728235399419</v>
      </c>
      <c r="T141">
        <f t="shared" si="39"/>
        <v>2.5759265246953298</v>
      </c>
      <c r="U141">
        <f t="shared" si="39"/>
        <v>3.1462317404031017</v>
      </c>
      <c r="V141">
        <f t="shared" si="39"/>
        <v>3.2889649196184605</v>
      </c>
      <c r="W141">
        <f t="shared" si="39"/>
        <v>3.2460294479876852</v>
      </c>
      <c r="X141">
        <f t="shared" si="39"/>
        <v>3.342688721966574</v>
      </c>
      <c r="Y141">
        <f t="shared" si="39"/>
        <v>3.2758852783761512</v>
      </c>
      <c r="Z141">
        <f t="shared" si="39"/>
        <v>2.7765312576983505</v>
      </c>
      <c r="AA141">
        <f t="shared" si="39"/>
        <v>2.7539873854572221</v>
      </c>
      <c r="AB141">
        <f t="shared" si="39"/>
        <v>2.9618094843814005</v>
      </c>
      <c r="AC141">
        <f t="shared" si="39"/>
        <v>3.1760925770999537</v>
      </c>
      <c r="AD141">
        <f t="shared" si="39"/>
        <v>3.5478934289403758</v>
      </c>
      <c r="AE141">
        <f t="shared" si="39"/>
        <v>3.0268876930524131</v>
      </c>
      <c r="AF141">
        <f t="shared" si="39"/>
        <v>2.4492117796816664</v>
      </c>
      <c r="AG141">
        <f t="shared" si="39"/>
        <v>3.2141965860253068</v>
      </c>
      <c r="AH141">
        <f t="shared" si="39"/>
        <v>2.8270175875234549</v>
      </c>
      <c r="AI141">
        <f t="shared" si="39"/>
        <v>3.1174679933542069</v>
      </c>
      <c r="AJ141">
        <f t="shared" ref="AJ141:BV141" si="40">IFERROR(AJ31/$G31,0)</f>
        <v>3.500235875213026</v>
      </c>
      <c r="AK141">
        <f t="shared" si="40"/>
        <v>2.5354080505170251</v>
      </c>
      <c r="AL141">
        <f t="shared" si="40"/>
        <v>2.9042821893046353</v>
      </c>
      <c r="AM141">
        <f t="shared" si="40"/>
        <v>2.9403775113535069</v>
      </c>
      <c r="AN141">
        <f t="shared" si="40"/>
        <v>2.6408064611747393</v>
      </c>
      <c r="AO141">
        <f t="shared" si="40"/>
        <v>2.7874367279177483</v>
      </c>
      <c r="AP141">
        <f t="shared" si="40"/>
        <v>2.7653162996373721</v>
      </c>
      <c r="AQ141">
        <f t="shared" si="40"/>
        <v>2.4658961932881365</v>
      </c>
      <c r="AR141">
        <f t="shared" si="40"/>
        <v>2.4082794668219214</v>
      </c>
      <c r="AS141">
        <f t="shared" si="40"/>
        <v>3.4630506058012438</v>
      </c>
      <c r="AT141">
        <f t="shared" si="40"/>
        <v>2.883608725508374</v>
      </c>
      <c r="AU141">
        <f t="shared" si="40"/>
        <v>3.0481900460220714</v>
      </c>
      <c r="AV141">
        <f t="shared" si="40"/>
        <v>3.310541958584178</v>
      </c>
      <c r="AW141">
        <f t="shared" si="40"/>
        <v>2.6889591580580148</v>
      </c>
      <c r="AX141">
        <f t="shared" si="40"/>
        <v>2.9786999701853412</v>
      </c>
      <c r="AY141">
        <f t="shared" si="40"/>
        <v>3.4678118565241607</v>
      </c>
      <c r="AZ141">
        <f t="shared" si="40"/>
        <v>3.0663408251736457</v>
      </c>
      <c r="BA141">
        <f t="shared" si="40"/>
        <v>3.1115878457209143</v>
      </c>
    </row>
    <row r="142" spans="14:53" x14ac:dyDescent="0.25">
      <c r="N142" t="s">
        <v>99</v>
      </c>
      <c r="O142">
        <f t="shared" ref="O142:BA148" si="41">IFERROR(O32/$G32,0)</f>
        <v>0.65921480644409036</v>
      </c>
      <c r="P142">
        <f t="shared" si="41"/>
        <v>0.4283153710187817</v>
      </c>
      <c r="Q142">
        <f t="shared" si="41"/>
        <v>0.35788652987689962</v>
      </c>
      <c r="R142">
        <f t="shared" si="41"/>
        <v>0.71434148475477655</v>
      </c>
      <c r="S142">
        <f t="shared" si="41"/>
        <v>0.55477437086487802</v>
      </c>
      <c r="T142">
        <f t="shared" si="41"/>
        <v>0.67671261256032245</v>
      </c>
      <c r="U142">
        <f t="shared" si="41"/>
        <v>0.59768302772955317</v>
      </c>
      <c r="V142">
        <f t="shared" si="41"/>
        <v>0.73769157024972365</v>
      </c>
      <c r="W142">
        <f t="shared" si="41"/>
        <v>0.32756850850636482</v>
      </c>
      <c r="X142">
        <f t="shared" si="41"/>
        <v>0.41491746592488943</v>
      </c>
      <c r="Y142">
        <f t="shared" si="41"/>
        <v>0.4519595350283252</v>
      </c>
      <c r="Z142">
        <f t="shared" si="41"/>
        <v>0.46782766265279596</v>
      </c>
      <c r="AA142">
        <f t="shared" si="41"/>
        <v>0.35359774048687292</v>
      </c>
      <c r="AB142">
        <f t="shared" si="41"/>
        <v>0.46683068854828652</v>
      </c>
      <c r="AC142">
        <f t="shared" si="41"/>
        <v>0.28569381916371117</v>
      </c>
      <c r="AD142">
        <f t="shared" si="41"/>
        <v>0.45217662337825426</v>
      </c>
      <c r="AE142">
        <f t="shared" si="41"/>
        <v>0.30556473200099954</v>
      </c>
      <c r="AF142">
        <f t="shared" si="41"/>
        <v>0.22617133553965868</v>
      </c>
      <c r="AG142">
        <f t="shared" si="41"/>
        <v>0.83972671452784431</v>
      </c>
      <c r="AH142">
        <f t="shared" si="41"/>
        <v>0.37872351091539985</v>
      </c>
      <c r="AI142">
        <f t="shared" si="41"/>
        <v>0.16679881609771904</v>
      </c>
      <c r="AJ142">
        <f t="shared" si="41"/>
        <v>0.62576363808647173</v>
      </c>
      <c r="AK142">
        <f t="shared" si="41"/>
        <v>0.52396823052958541</v>
      </c>
      <c r="AL142">
        <f t="shared" si="41"/>
        <v>0.40599282283465732</v>
      </c>
      <c r="AM142">
        <f t="shared" si="41"/>
        <v>0.34177210842792721</v>
      </c>
      <c r="AN142">
        <f t="shared" si="41"/>
        <v>0.41727364055340072</v>
      </c>
      <c r="AO142">
        <f t="shared" si="41"/>
        <v>0.31627973129933945</v>
      </c>
      <c r="AP142">
        <f t="shared" si="41"/>
        <v>0.55149232209080612</v>
      </c>
      <c r="AQ142">
        <f t="shared" si="41"/>
        <v>0.32268140281809859</v>
      </c>
      <c r="AR142">
        <f t="shared" si="41"/>
        <v>0.44918188053295766</v>
      </c>
      <c r="AS142">
        <f t="shared" si="41"/>
        <v>0.60144344224524648</v>
      </c>
      <c r="AT142">
        <f t="shared" si="41"/>
        <v>0.44918791908039063</v>
      </c>
      <c r="AU142">
        <f t="shared" si="41"/>
        <v>0.49309959573183332</v>
      </c>
      <c r="AV142">
        <f t="shared" si="41"/>
        <v>0.5673799818689037</v>
      </c>
      <c r="AW142">
        <f t="shared" si="41"/>
        <v>0.63534384784223863</v>
      </c>
      <c r="AX142">
        <f t="shared" si="41"/>
        <v>0.44339416032881396</v>
      </c>
      <c r="AY142">
        <f t="shared" si="41"/>
        <v>0.79448646438852599</v>
      </c>
      <c r="AZ142">
        <f t="shared" si="41"/>
        <v>0.52587484342025337</v>
      </c>
      <c r="BA142">
        <f t="shared" si="41"/>
        <v>0.62676850319261179</v>
      </c>
    </row>
    <row r="143" spans="14:53" x14ac:dyDescent="0.25">
      <c r="N143" t="s">
        <v>100</v>
      </c>
      <c r="O143">
        <f t="shared" si="41"/>
        <v>9.7922626255233541E-2</v>
      </c>
      <c r="P143">
        <f t="shared" si="41"/>
        <v>0.10525342383873916</v>
      </c>
      <c r="Q143">
        <f t="shared" si="41"/>
        <v>0.10446245512588952</v>
      </c>
      <c r="R143">
        <f t="shared" si="41"/>
        <v>0.10260215176514609</v>
      </c>
      <c r="S143">
        <f t="shared" si="41"/>
        <v>0.1041583455321769</v>
      </c>
      <c r="T143">
        <f t="shared" si="41"/>
        <v>0.11150684536748659</v>
      </c>
      <c r="U143">
        <f t="shared" si="41"/>
        <v>0.11724775427247031</v>
      </c>
      <c r="V143">
        <f t="shared" si="41"/>
        <v>0.11851892743903333</v>
      </c>
      <c r="W143">
        <f t="shared" si="41"/>
        <v>0.11400009534157805</v>
      </c>
      <c r="X143">
        <f t="shared" si="41"/>
        <v>9.8844577475978954E-2</v>
      </c>
      <c r="Y143">
        <f t="shared" si="41"/>
        <v>0.10072337408854197</v>
      </c>
      <c r="Z143">
        <f t="shared" si="41"/>
        <v>0.11399187314848812</v>
      </c>
      <c r="AA143">
        <f t="shared" si="41"/>
        <v>0.10643718854383039</v>
      </c>
      <c r="AB143">
        <f t="shared" si="41"/>
        <v>0.10279744456215863</v>
      </c>
      <c r="AC143">
        <f t="shared" si="41"/>
        <v>0.11677626125262316</v>
      </c>
      <c r="AD143">
        <f t="shared" si="41"/>
        <v>9.7045094235764226E-2</v>
      </c>
      <c r="AE143">
        <f t="shared" si="41"/>
        <v>9.9508211582501893E-2</v>
      </c>
      <c r="AF143">
        <f t="shared" si="41"/>
        <v>0.10078356857612253</v>
      </c>
      <c r="AG143">
        <f t="shared" si="41"/>
        <v>9.7387202303437739E-2</v>
      </c>
      <c r="AH143">
        <f t="shared" si="41"/>
        <v>9.5003340954449525E-2</v>
      </c>
      <c r="AI143">
        <f t="shared" si="41"/>
        <v>7.9293975044594095E-2</v>
      </c>
      <c r="AJ143">
        <f t="shared" si="41"/>
        <v>0.10273256273964822</v>
      </c>
      <c r="AK143">
        <f t="shared" si="41"/>
        <v>8.7016629697125286E-2</v>
      </c>
      <c r="AL143">
        <f t="shared" si="41"/>
        <v>9.0832813331479342E-2</v>
      </c>
      <c r="AM143">
        <f t="shared" si="41"/>
        <v>8.7634733632362821E-2</v>
      </c>
      <c r="AN143">
        <f t="shared" si="41"/>
        <v>9.9947188192266612E-2</v>
      </c>
      <c r="AO143">
        <f t="shared" si="41"/>
        <v>0.11014152736137936</v>
      </c>
      <c r="AP143">
        <f t="shared" si="41"/>
        <v>0.10617670734750714</v>
      </c>
      <c r="AQ143">
        <f t="shared" si="41"/>
        <v>9.6342535143527697E-2</v>
      </c>
      <c r="AR143">
        <f t="shared" si="41"/>
        <v>0.10583243148998073</v>
      </c>
      <c r="AS143">
        <f t="shared" si="41"/>
        <v>9.6840518564859188E-2</v>
      </c>
      <c r="AT143">
        <f t="shared" si="41"/>
        <v>0.11396789805712529</v>
      </c>
      <c r="AU143">
        <f t="shared" si="41"/>
        <v>0.10417303570140793</v>
      </c>
      <c r="AV143">
        <f t="shared" si="41"/>
        <v>9.4577766820945125E-2</v>
      </c>
      <c r="AW143">
        <f t="shared" si="41"/>
        <v>0.10551069974596719</v>
      </c>
      <c r="AX143">
        <f t="shared" si="41"/>
        <v>9.6684499980522184E-2</v>
      </c>
      <c r="AY143">
        <f t="shared" si="41"/>
        <v>8.8629484033439745E-2</v>
      </c>
      <c r="AZ143">
        <f t="shared" si="41"/>
        <v>0.10607677012163443</v>
      </c>
      <c r="BA143">
        <f t="shared" si="41"/>
        <v>9.9041281466064154E-2</v>
      </c>
    </row>
    <row r="144" spans="14:53" x14ac:dyDescent="0.25">
      <c r="N144" t="s">
        <v>101</v>
      </c>
      <c r="O144">
        <f t="shared" si="41"/>
        <v>3.9105305108037894E-6</v>
      </c>
      <c r="P144">
        <f t="shared" si="41"/>
        <v>3.8999359239195005E-6</v>
      </c>
      <c r="Q144">
        <f t="shared" si="41"/>
        <v>3.8999359464686645E-6</v>
      </c>
      <c r="R144">
        <f t="shared" si="41"/>
        <v>3.8999359239195005E-6</v>
      </c>
      <c r="S144">
        <f t="shared" si="41"/>
        <v>3.9105305108037894E-6</v>
      </c>
      <c r="T144">
        <f t="shared" si="41"/>
        <v>3.8999359239195005E-6</v>
      </c>
      <c r="U144">
        <f t="shared" si="41"/>
        <v>3.8999359239195005E-6</v>
      </c>
      <c r="V144">
        <f t="shared" si="41"/>
        <v>3.8999359239195005E-6</v>
      </c>
      <c r="W144">
        <f t="shared" si="41"/>
        <v>3.9105305108037894E-6</v>
      </c>
      <c r="X144">
        <f t="shared" si="41"/>
        <v>3.8999359239195005E-6</v>
      </c>
      <c r="Y144">
        <f t="shared" si="41"/>
        <v>3.8999359464686645E-6</v>
      </c>
      <c r="Z144">
        <f t="shared" si="41"/>
        <v>3.8999359239195005E-6</v>
      </c>
      <c r="AA144">
        <f t="shared" si="41"/>
        <v>3.9105305108037894E-6</v>
      </c>
      <c r="AB144">
        <f t="shared" si="41"/>
        <v>3.8999359239195005E-6</v>
      </c>
      <c r="AC144">
        <f t="shared" si="41"/>
        <v>3.8999359239195005E-6</v>
      </c>
      <c r="AD144">
        <f t="shared" si="41"/>
        <v>3.8999359239195005E-6</v>
      </c>
      <c r="AE144">
        <f t="shared" si="41"/>
        <v>3.9105305108037894E-6</v>
      </c>
      <c r="AF144">
        <f t="shared" si="41"/>
        <v>3.8999359239195005E-6</v>
      </c>
      <c r="AG144">
        <f t="shared" si="41"/>
        <v>3.8999359239195005E-6</v>
      </c>
      <c r="AH144">
        <f t="shared" si="41"/>
        <v>3.8999359239195005E-6</v>
      </c>
      <c r="AI144">
        <f t="shared" si="41"/>
        <v>3.8891022944490755E-6</v>
      </c>
      <c r="AJ144">
        <f t="shared" si="41"/>
        <v>3.8999359239195005E-6</v>
      </c>
      <c r="AK144">
        <f t="shared" si="41"/>
        <v>3.8999359239195005E-6</v>
      </c>
      <c r="AL144">
        <f t="shared" si="41"/>
        <v>3.8999359239195005E-6</v>
      </c>
      <c r="AM144">
        <f t="shared" si="41"/>
        <v>3.9105305187301026E-6</v>
      </c>
      <c r="AN144">
        <f t="shared" si="41"/>
        <v>3.8999359239195005E-6</v>
      </c>
      <c r="AO144">
        <f t="shared" si="41"/>
        <v>3.8999359239195005E-6</v>
      </c>
      <c r="AP144">
        <f t="shared" si="41"/>
        <v>3.8999359464686645E-6</v>
      </c>
      <c r="AQ144">
        <f t="shared" si="41"/>
        <v>3.9105305333529516E-6</v>
      </c>
      <c r="AR144">
        <f t="shared" si="41"/>
        <v>3.8999359239195005E-6</v>
      </c>
      <c r="AS144">
        <f t="shared" si="41"/>
        <v>3.8999359239195005E-6</v>
      </c>
      <c r="AT144">
        <f t="shared" si="41"/>
        <v>3.8999359464686645E-6</v>
      </c>
      <c r="AU144">
        <f t="shared" si="41"/>
        <v>3.9105305108037894E-6</v>
      </c>
      <c r="AV144">
        <f t="shared" si="41"/>
        <v>3.8999359239195005E-6</v>
      </c>
      <c r="AW144">
        <f t="shared" si="41"/>
        <v>3.8999359239195005E-6</v>
      </c>
      <c r="AX144">
        <f t="shared" si="41"/>
        <v>3.8999359464686645E-6</v>
      </c>
      <c r="AY144">
        <f t="shared" si="41"/>
        <v>3.9105305108037894E-6</v>
      </c>
      <c r="AZ144">
        <f t="shared" si="41"/>
        <v>3.8999359239195005E-6</v>
      </c>
      <c r="BA144">
        <f t="shared" si="41"/>
        <v>3.8999359464686645E-6</v>
      </c>
    </row>
    <row r="145" spans="14:53" x14ac:dyDescent="0.25">
      <c r="N145" t="s">
        <v>102</v>
      </c>
      <c r="O145">
        <f t="shared" si="41"/>
        <v>0.53180373203468212</v>
      </c>
      <c r="P145">
        <f t="shared" si="41"/>
        <v>0.4866561961853354</v>
      </c>
      <c r="Q145">
        <f t="shared" si="41"/>
        <v>0.48050936413375261</v>
      </c>
      <c r="R145">
        <f t="shared" si="41"/>
        <v>0.35669599834090499</v>
      </c>
      <c r="S145">
        <f t="shared" si="41"/>
        <v>0.41524391406760658</v>
      </c>
      <c r="T145">
        <f t="shared" si="41"/>
        <v>0.52203257440121253</v>
      </c>
      <c r="U145">
        <f t="shared" si="41"/>
        <v>0.44539944389157582</v>
      </c>
      <c r="V145">
        <f t="shared" si="41"/>
        <v>0.39820343924643953</v>
      </c>
      <c r="W145">
        <f t="shared" si="41"/>
        <v>0.50126822310576524</v>
      </c>
      <c r="X145">
        <f t="shared" si="41"/>
        <v>0.37272966447624389</v>
      </c>
      <c r="Y145">
        <f t="shared" si="41"/>
        <v>0.42282508786155137</v>
      </c>
      <c r="Z145">
        <f t="shared" si="41"/>
        <v>0.43562886042774984</v>
      </c>
      <c r="AA145">
        <f t="shared" si="41"/>
        <v>0.48173134301839271</v>
      </c>
      <c r="AB145">
        <f t="shared" si="41"/>
        <v>0.44719373071803986</v>
      </c>
      <c r="AC145">
        <f t="shared" si="41"/>
        <v>0.55718984815205452</v>
      </c>
      <c r="AD145">
        <f t="shared" si="41"/>
        <v>0.52178000196886798</v>
      </c>
      <c r="AE145">
        <f t="shared" si="41"/>
        <v>0.45789328129768347</v>
      </c>
      <c r="AF145">
        <f t="shared" si="41"/>
        <v>0.38707954688376311</v>
      </c>
      <c r="AG145">
        <f t="shared" si="41"/>
        <v>0.41636435588377013</v>
      </c>
      <c r="AH145">
        <f t="shared" si="41"/>
        <v>0.46389747596552411</v>
      </c>
      <c r="AI145">
        <f t="shared" si="41"/>
        <v>0.35152725145989522</v>
      </c>
      <c r="AJ145">
        <f t="shared" si="41"/>
        <v>0.35555538358292454</v>
      </c>
      <c r="AK145">
        <f t="shared" si="41"/>
        <v>0.34725777068593294</v>
      </c>
      <c r="AL145">
        <f t="shared" si="41"/>
        <v>0.35339886996252268</v>
      </c>
      <c r="AM145">
        <f t="shared" si="41"/>
        <v>0.36845230929394135</v>
      </c>
      <c r="AN145">
        <f t="shared" si="41"/>
        <v>0.31578909163634628</v>
      </c>
      <c r="AO145">
        <f t="shared" si="41"/>
        <v>0.27902358608128475</v>
      </c>
      <c r="AP145">
        <f t="shared" si="41"/>
        <v>0.35959530900033893</v>
      </c>
      <c r="AQ145">
        <f t="shared" si="41"/>
        <v>0.31598486278811849</v>
      </c>
      <c r="AR145">
        <f t="shared" si="41"/>
        <v>0.34948148739785467</v>
      </c>
      <c r="AS145">
        <f t="shared" si="41"/>
        <v>0.33443211737897133</v>
      </c>
      <c r="AT145">
        <f t="shared" si="41"/>
        <v>0.31135987556172084</v>
      </c>
      <c r="AU145">
        <f t="shared" si="41"/>
        <v>0.34025637815200976</v>
      </c>
      <c r="AV145">
        <f t="shared" si="41"/>
        <v>0.34722990863053738</v>
      </c>
      <c r="AW145">
        <f t="shared" si="41"/>
        <v>0.37220479770612863</v>
      </c>
      <c r="AX145">
        <f t="shared" si="41"/>
        <v>0.33537004045889479</v>
      </c>
      <c r="AY145">
        <f t="shared" si="41"/>
        <v>0.35863097007082112</v>
      </c>
      <c r="AZ145">
        <f t="shared" si="41"/>
        <v>0.31033595037695982</v>
      </c>
      <c r="BA145">
        <f t="shared" si="41"/>
        <v>0.31603291154383195</v>
      </c>
    </row>
    <row r="146" spans="14:53" x14ac:dyDescent="0.25">
      <c r="N146" t="s">
        <v>103</v>
      </c>
      <c r="O146">
        <f t="shared" si="41"/>
        <v>1.7380094413984284</v>
      </c>
      <c r="P146">
        <f t="shared" si="41"/>
        <v>1.5940351794577821</v>
      </c>
      <c r="Q146">
        <f t="shared" si="41"/>
        <v>1.5982999288368647</v>
      </c>
      <c r="R146">
        <f t="shared" si="41"/>
        <v>1.3763602610055263</v>
      </c>
      <c r="S146">
        <f t="shared" si="41"/>
        <v>1.4776423356532105</v>
      </c>
      <c r="T146">
        <f t="shared" si="41"/>
        <v>1.6487986013451053</v>
      </c>
      <c r="U146">
        <f t="shared" si="41"/>
        <v>1.7013459324712856</v>
      </c>
      <c r="V146">
        <f t="shared" si="41"/>
        <v>1.6209675790669249</v>
      </c>
      <c r="W146">
        <f t="shared" si="41"/>
        <v>1.6434085084844585</v>
      </c>
      <c r="X146">
        <f t="shared" si="41"/>
        <v>1.5431903283683082</v>
      </c>
      <c r="Y146">
        <f t="shared" si="41"/>
        <v>1.4607182220017669</v>
      </c>
      <c r="Z146">
        <f t="shared" si="41"/>
        <v>1.5288094212673007</v>
      </c>
      <c r="AA146">
        <f t="shared" si="41"/>
        <v>1.4696249074194512</v>
      </c>
      <c r="AB146">
        <f t="shared" si="41"/>
        <v>1.4499875946103609</v>
      </c>
      <c r="AC146">
        <f t="shared" si="41"/>
        <v>1.611440650456248</v>
      </c>
      <c r="AD146">
        <f t="shared" si="41"/>
        <v>1.5938630962696239</v>
      </c>
      <c r="AE146">
        <f t="shared" si="41"/>
        <v>1.5105447385114437</v>
      </c>
      <c r="AF146">
        <f t="shared" si="41"/>
        <v>1.4600286296631202</v>
      </c>
      <c r="AG146">
        <f t="shared" si="41"/>
        <v>1.4721475684661578</v>
      </c>
      <c r="AH146">
        <f t="shared" si="41"/>
        <v>1.4011487768152331</v>
      </c>
      <c r="AI146">
        <f t="shared" si="41"/>
        <v>1.3132801333366992</v>
      </c>
      <c r="AJ146">
        <f t="shared" si="41"/>
        <v>1.0835341288918723</v>
      </c>
      <c r="AK146">
        <f t="shared" si="41"/>
        <v>1.1001668283694059</v>
      </c>
      <c r="AL146">
        <f t="shared" si="41"/>
        <v>1.0840095304865114</v>
      </c>
      <c r="AM146">
        <f t="shared" si="41"/>
        <v>1.0655305293977819</v>
      </c>
      <c r="AN146">
        <f t="shared" si="41"/>
        <v>1.0072680550713984</v>
      </c>
      <c r="AO146">
        <f t="shared" si="41"/>
        <v>1.0368090903247142</v>
      </c>
      <c r="AP146">
        <f t="shared" si="41"/>
        <v>1.0943222103695263</v>
      </c>
      <c r="AQ146">
        <f t="shared" si="41"/>
        <v>1.0581500611342931</v>
      </c>
      <c r="AR146">
        <f t="shared" si="41"/>
        <v>1.1133199501186841</v>
      </c>
      <c r="AS146">
        <f t="shared" si="41"/>
        <v>1.1067949348054211</v>
      </c>
      <c r="AT146">
        <f t="shared" si="41"/>
        <v>1.0242577543292104</v>
      </c>
      <c r="AU146">
        <f t="shared" si="41"/>
        <v>1.0444542206596164</v>
      </c>
      <c r="AV146">
        <f t="shared" si="41"/>
        <v>1.0213566380076993</v>
      </c>
      <c r="AW146">
        <f t="shared" si="41"/>
        <v>1.005317342043887</v>
      </c>
      <c r="AX146">
        <f t="shared" si="41"/>
        <v>0.9122655062560977</v>
      </c>
      <c r="AY146">
        <f t="shared" si="41"/>
        <v>1.0138567818528046</v>
      </c>
      <c r="AZ146">
        <f t="shared" si="41"/>
        <v>0.99500718601473681</v>
      </c>
      <c r="BA146">
        <f t="shared" si="41"/>
        <v>0.94874076771516536</v>
      </c>
    </row>
    <row r="147" spans="14:53" x14ac:dyDescent="0.25">
      <c r="N147" t="s">
        <v>104</v>
      </c>
      <c r="O147">
        <f t="shared" si="41"/>
        <v>2.3758025976372514</v>
      </c>
      <c r="P147">
        <f t="shared" si="41"/>
        <v>2.1856875205435689</v>
      </c>
      <c r="Q147">
        <f t="shared" si="41"/>
        <v>2.0396361039557305</v>
      </c>
      <c r="R147">
        <f t="shared" si="41"/>
        <v>2.2413834488661695</v>
      </c>
      <c r="S147">
        <f t="shared" si="41"/>
        <v>1.9126862395656457</v>
      </c>
      <c r="T147">
        <f t="shared" si="41"/>
        <v>2.8477619616123282</v>
      </c>
      <c r="U147">
        <f t="shared" si="41"/>
        <v>2.4028552938782042</v>
      </c>
      <c r="V147">
        <f t="shared" si="41"/>
        <v>2.367438925285299</v>
      </c>
      <c r="W147">
        <f t="shared" si="41"/>
        <v>2.3404331339264339</v>
      </c>
      <c r="X147">
        <f t="shared" si="41"/>
        <v>1.9787615729575978</v>
      </c>
      <c r="Y147">
        <f t="shared" si="41"/>
        <v>1.9365214130142991</v>
      </c>
      <c r="Z147">
        <f t="shared" si="41"/>
        <v>2.2825831462914183</v>
      </c>
      <c r="AA147">
        <f t="shared" si="41"/>
        <v>1.9715742504357252</v>
      </c>
      <c r="AB147">
        <f t="shared" si="41"/>
        <v>1.8933780551196138</v>
      </c>
      <c r="AC147">
        <f t="shared" si="41"/>
        <v>2.1525912264041218</v>
      </c>
      <c r="AD147">
        <f t="shared" si="41"/>
        <v>2.0606581252640161</v>
      </c>
      <c r="AE147">
        <f t="shared" si="41"/>
        <v>2.4174195535015559</v>
      </c>
      <c r="AF147">
        <f t="shared" si="41"/>
        <v>1.9280363082183862</v>
      </c>
      <c r="AG147">
        <f t="shared" si="41"/>
        <v>2.4302164384173097</v>
      </c>
      <c r="AH147">
        <f t="shared" si="41"/>
        <v>2.0042552987366959</v>
      </c>
      <c r="AI147">
        <f t="shared" si="41"/>
        <v>1.508921652633249</v>
      </c>
      <c r="AJ147">
        <f t="shared" si="41"/>
        <v>1.8915843918513362</v>
      </c>
      <c r="AK147">
        <f t="shared" si="41"/>
        <v>1.4781733503058812</v>
      </c>
      <c r="AL147">
        <f t="shared" si="41"/>
        <v>1.7323749062843519</v>
      </c>
      <c r="AM147">
        <f t="shared" si="41"/>
        <v>1.4932281806404419</v>
      </c>
      <c r="AN147">
        <f t="shared" si="41"/>
        <v>1.7777541161990742</v>
      </c>
      <c r="AO147">
        <f t="shared" si="41"/>
        <v>1.7812860499200929</v>
      </c>
      <c r="AP147">
        <f t="shared" si="41"/>
        <v>1.9708960393089205</v>
      </c>
      <c r="AQ147">
        <f t="shared" si="41"/>
        <v>1.6466929566044499</v>
      </c>
      <c r="AR147">
        <f t="shared" si="41"/>
        <v>1.2865408708258916</v>
      </c>
      <c r="AS147">
        <f t="shared" si="41"/>
        <v>1.8644218632555609</v>
      </c>
      <c r="AT147">
        <f t="shared" si="41"/>
        <v>1.6453913148198627</v>
      </c>
      <c r="AU147">
        <f t="shared" si="41"/>
        <v>1.8626105206933838</v>
      </c>
      <c r="AV147">
        <f t="shared" si="41"/>
        <v>1.7989740505399894</v>
      </c>
      <c r="AW147">
        <f t="shared" si="41"/>
        <v>1.6920315611711694</v>
      </c>
      <c r="AX147">
        <f t="shared" si="41"/>
        <v>1.3716427415071297</v>
      </c>
      <c r="AY147">
        <f t="shared" si="41"/>
        <v>1.584950894793701</v>
      </c>
      <c r="AZ147">
        <f t="shared" si="41"/>
        <v>1.4411672932245529</v>
      </c>
      <c r="BA147">
        <f t="shared" si="41"/>
        <v>1.540234030010188</v>
      </c>
    </row>
    <row r="148" spans="14:53" x14ac:dyDescent="0.25">
      <c r="N148" t="s">
        <v>105</v>
      </c>
      <c r="O148">
        <f t="shared" si="41"/>
        <v>1.1184917034660501E-2</v>
      </c>
      <c r="P148">
        <f t="shared" si="41"/>
        <v>7.6075684182318748E-3</v>
      </c>
      <c r="Q148">
        <f t="shared" si="41"/>
        <v>6.5301508721310004E-3</v>
      </c>
      <c r="R148">
        <f t="shared" si="41"/>
        <v>3.7497077232492375E-3</v>
      </c>
      <c r="S148">
        <f t="shared" si="41"/>
        <v>8.613477148012437E-3</v>
      </c>
      <c r="T148">
        <f t="shared" si="41"/>
        <v>8.245281622129938E-3</v>
      </c>
      <c r="U148">
        <f t="shared" si="41"/>
        <v>7.172363458324625E-3</v>
      </c>
      <c r="V148">
        <f t="shared" si="41"/>
        <v>9.1955384634134999E-3</v>
      </c>
      <c r="W148">
        <f t="shared" si="41"/>
        <v>1.0238398260747499E-2</v>
      </c>
      <c r="X148">
        <f t="shared" si="41"/>
        <v>9.1733517685953121E-3</v>
      </c>
      <c r="Y148">
        <f t="shared" si="41"/>
        <v>6.8033927918457497E-3</v>
      </c>
      <c r="Z148">
        <f t="shared" si="41"/>
        <v>8.7303259286938741E-3</v>
      </c>
      <c r="AA148">
        <f t="shared" si="41"/>
        <v>6.2136585378323372E-3</v>
      </c>
      <c r="AB148">
        <f t="shared" si="41"/>
        <v>7.0778669043800617E-3</v>
      </c>
      <c r="AC148">
        <f t="shared" si="41"/>
        <v>7.5541352950470623E-3</v>
      </c>
      <c r="AD148">
        <f t="shared" si="41"/>
        <v>8.2689936591885636E-3</v>
      </c>
      <c r="AE148">
        <f t="shared" si="41"/>
        <v>7.2799720168515002E-3</v>
      </c>
      <c r="AF148">
        <f t="shared" si="41"/>
        <v>5.3635661605845129E-3</v>
      </c>
      <c r="AG148">
        <f t="shared" si="41"/>
        <v>5.6397249178321311E-3</v>
      </c>
      <c r="AH148">
        <f t="shared" si="41"/>
        <v>7.9020442058889383E-3</v>
      </c>
      <c r="AI148">
        <f t="shared" si="41"/>
        <v>4.2225897897199376E-3</v>
      </c>
      <c r="AJ148">
        <f t="shared" ref="AJ148:BV148" si="42">IFERROR(AJ38/$G38,0)</f>
        <v>4.5717983396676874E-3</v>
      </c>
      <c r="AK148">
        <f t="shared" si="42"/>
        <v>6.1367442848076128E-3</v>
      </c>
      <c r="AL148">
        <f t="shared" si="42"/>
        <v>6.7462424265271881E-3</v>
      </c>
      <c r="AM148">
        <f t="shared" si="42"/>
        <v>5.3267676569592687E-3</v>
      </c>
      <c r="AN148">
        <f t="shared" si="42"/>
        <v>5.284627404995244E-3</v>
      </c>
      <c r="AO148">
        <f t="shared" si="42"/>
        <v>5.0176262400116441E-3</v>
      </c>
      <c r="AP148">
        <f t="shared" si="42"/>
        <v>7.996833216646999E-3</v>
      </c>
      <c r="AQ148">
        <f t="shared" si="42"/>
        <v>8.3054712265933119E-3</v>
      </c>
      <c r="AR148">
        <f t="shared" si="42"/>
        <v>5.839163454610231E-3</v>
      </c>
      <c r="AS148">
        <f t="shared" si="42"/>
        <v>6.5543623290874996E-3</v>
      </c>
      <c r="AT148">
        <f t="shared" si="42"/>
        <v>5.4644864049006748E-3</v>
      </c>
      <c r="AU148">
        <f t="shared" si="42"/>
        <v>5.1907989639661499E-3</v>
      </c>
      <c r="AV148">
        <f t="shared" si="42"/>
        <v>5.2438668794838311E-3</v>
      </c>
      <c r="AW148">
        <f t="shared" si="42"/>
        <v>7.9979993759218115E-3</v>
      </c>
      <c r="AX148">
        <f t="shared" si="42"/>
        <v>5.423792564499319E-3</v>
      </c>
      <c r="AY148">
        <f t="shared" si="42"/>
        <v>6.18437818330295E-3</v>
      </c>
      <c r="AZ148">
        <f t="shared" si="42"/>
        <v>6.0712086470662129E-3</v>
      </c>
      <c r="BA148">
        <f t="shared" si="42"/>
        <v>9.4830790056567495E-3</v>
      </c>
    </row>
    <row r="149" spans="14:53" x14ac:dyDescent="0.25">
      <c r="N149" t="s">
        <v>106</v>
      </c>
      <c r="O149">
        <f t="shared" ref="O149:BA155" si="43">IFERROR(O39/$G39,0)</f>
        <v>0.10393431847840134</v>
      </c>
      <c r="P149">
        <f t="shared" si="43"/>
        <v>8.0827284711885564E-2</v>
      </c>
      <c r="Q149">
        <f t="shared" si="43"/>
        <v>7.2719531683963057E-2</v>
      </c>
      <c r="R149">
        <f t="shared" si="43"/>
        <v>5.1247337724372337E-2</v>
      </c>
      <c r="S149">
        <f t="shared" si="43"/>
        <v>7.8785600583894028E-2</v>
      </c>
      <c r="T149">
        <f t="shared" si="43"/>
        <v>8.5865918961407744E-2</v>
      </c>
      <c r="U149">
        <f t="shared" si="43"/>
        <v>6.7014542792558376E-2</v>
      </c>
      <c r="V149">
        <f t="shared" si="43"/>
        <v>7.2709971667115986E-2</v>
      </c>
      <c r="W149">
        <f t="shared" si="43"/>
        <v>8.6006513694807538E-2</v>
      </c>
      <c r="X149">
        <f t="shared" si="43"/>
        <v>8.1680241402070572E-2</v>
      </c>
      <c r="Y149">
        <f t="shared" si="43"/>
        <v>7.7707538780856303E-2</v>
      </c>
      <c r="Z149">
        <f t="shared" si="43"/>
        <v>7.2893342176541448E-2</v>
      </c>
      <c r="AA149">
        <f t="shared" si="43"/>
        <v>6.326476163657789E-2</v>
      </c>
      <c r="AB149">
        <f t="shared" si="43"/>
        <v>7.6988287741161399E-2</v>
      </c>
      <c r="AC149">
        <f t="shared" si="43"/>
        <v>6.2202262356253528E-2</v>
      </c>
      <c r="AD149">
        <f t="shared" si="43"/>
        <v>8.2338101261210161E-2</v>
      </c>
      <c r="AE149">
        <f t="shared" si="43"/>
        <v>8.2108185932543501E-2</v>
      </c>
      <c r="AF149">
        <f t="shared" si="43"/>
        <v>6.6949844388674878E-2</v>
      </c>
      <c r="AG149">
        <f t="shared" si="43"/>
        <v>7.9626596181806009E-2</v>
      </c>
      <c r="AH149">
        <f t="shared" si="43"/>
        <v>7.9129720257623562E-2</v>
      </c>
      <c r="AI149">
        <f t="shared" si="43"/>
        <v>5.5372537458281239E-2</v>
      </c>
      <c r="AJ149">
        <f t="shared" si="43"/>
        <v>5.0700222693333595E-2</v>
      </c>
      <c r="AK149">
        <f t="shared" si="43"/>
        <v>5.3956345004237877E-2</v>
      </c>
      <c r="AL149">
        <f t="shared" si="43"/>
        <v>7.5494121465805752E-2</v>
      </c>
      <c r="AM149">
        <f t="shared" si="43"/>
        <v>7.2281367135378499E-2</v>
      </c>
      <c r="AN149">
        <f t="shared" si="43"/>
        <v>6.6684817020909684E-2</v>
      </c>
      <c r="AO149">
        <f t="shared" si="43"/>
        <v>5.2837549122002309E-2</v>
      </c>
      <c r="AP149">
        <f t="shared" si="43"/>
        <v>6.4573464701067992E-2</v>
      </c>
      <c r="AQ149">
        <f t="shared" si="43"/>
        <v>8.3970394996865275E-2</v>
      </c>
      <c r="AR149">
        <f t="shared" si="43"/>
        <v>5.5640208649696175E-2</v>
      </c>
      <c r="AS149">
        <f t="shared" si="43"/>
        <v>7.256178352367873E-2</v>
      </c>
      <c r="AT149">
        <f t="shared" si="43"/>
        <v>5.6503512581554526E-2</v>
      </c>
      <c r="AU149">
        <f t="shared" si="43"/>
        <v>5.8187622786567104E-2</v>
      </c>
      <c r="AV149">
        <f t="shared" si="43"/>
        <v>5.2704753251706704E-2</v>
      </c>
      <c r="AW149">
        <f t="shared" si="43"/>
        <v>5.3732585433229153E-2</v>
      </c>
      <c r="AX149">
        <f t="shared" si="43"/>
        <v>4.6016356949270462E-2</v>
      </c>
      <c r="AY149">
        <f t="shared" si="43"/>
        <v>4.6993424013495509E-2</v>
      </c>
      <c r="AZ149">
        <f t="shared" si="43"/>
        <v>6.1325615360790862E-2</v>
      </c>
      <c r="BA149">
        <f t="shared" si="43"/>
        <v>7.8479609397465747E-2</v>
      </c>
    </row>
    <row r="150" spans="14:53" x14ac:dyDescent="0.25">
      <c r="N150" t="s">
        <v>107</v>
      </c>
      <c r="O150">
        <f t="shared" si="43"/>
        <v>7.6806999749129927E-5</v>
      </c>
      <c r="P150">
        <f t="shared" si="43"/>
        <v>7.6618584310825857E-5</v>
      </c>
      <c r="Q150">
        <f t="shared" si="43"/>
        <v>7.6640910139531989E-5</v>
      </c>
      <c r="R150">
        <f t="shared" si="43"/>
        <v>7.6605699382208169E-5</v>
      </c>
      <c r="S150">
        <f t="shared" si="43"/>
        <v>7.6852343666432662E-5</v>
      </c>
      <c r="T150">
        <f t="shared" si="43"/>
        <v>7.6665770404146251E-5</v>
      </c>
      <c r="U150">
        <f t="shared" si="43"/>
        <v>7.6593206800105445E-5</v>
      </c>
      <c r="V150">
        <f t="shared" si="43"/>
        <v>7.6656241966084368E-5</v>
      </c>
      <c r="W150">
        <f t="shared" si="43"/>
        <v>7.6788109716187074E-5</v>
      </c>
      <c r="X150">
        <f t="shared" si="43"/>
        <v>7.6603484121838102E-5</v>
      </c>
      <c r="Y150">
        <f t="shared" si="43"/>
        <v>7.6631439918182318E-5</v>
      </c>
      <c r="Z150">
        <f t="shared" si="43"/>
        <v>7.6603202656286404E-5</v>
      </c>
      <c r="AA150">
        <f t="shared" si="43"/>
        <v>7.6839326312274836E-5</v>
      </c>
      <c r="AB150">
        <f t="shared" si="43"/>
        <v>7.6622974721827217E-5</v>
      </c>
      <c r="AC150">
        <f t="shared" si="43"/>
        <v>7.6630695328812923E-5</v>
      </c>
      <c r="AD150">
        <f t="shared" si="43"/>
        <v>7.6667281574802052E-5</v>
      </c>
      <c r="AE150">
        <f t="shared" si="43"/>
        <v>7.6848095123145573E-5</v>
      </c>
      <c r="AF150">
        <f t="shared" si="43"/>
        <v>7.6632108089042173E-5</v>
      </c>
      <c r="AG150">
        <f t="shared" si="43"/>
        <v>7.6656304852141502E-5</v>
      </c>
      <c r="AH150">
        <f t="shared" si="43"/>
        <v>7.6645146038745586E-5</v>
      </c>
      <c r="AI150">
        <f t="shared" si="43"/>
        <v>7.6353682217270068E-5</v>
      </c>
      <c r="AJ150">
        <f t="shared" si="43"/>
        <v>7.6623374003499328E-5</v>
      </c>
      <c r="AK150">
        <f t="shared" si="43"/>
        <v>7.661492633335919E-5</v>
      </c>
      <c r="AL150">
        <f t="shared" si="43"/>
        <v>7.6616011852927209E-5</v>
      </c>
      <c r="AM150">
        <f t="shared" si="43"/>
        <v>7.6850147444195916E-5</v>
      </c>
      <c r="AN150">
        <f t="shared" si="43"/>
        <v>7.6608587763259866E-5</v>
      </c>
      <c r="AO150">
        <f t="shared" si="43"/>
        <v>7.6635651431719047E-5</v>
      </c>
      <c r="AP150">
        <f t="shared" si="43"/>
        <v>7.6621024961326528E-5</v>
      </c>
      <c r="AQ150">
        <f t="shared" si="43"/>
        <v>7.6815829807453737E-5</v>
      </c>
      <c r="AR150">
        <f t="shared" si="43"/>
        <v>7.6650305771131295E-5</v>
      </c>
      <c r="AS150">
        <f t="shared" si="43"/>
        <v>7.6580388805043542E-5</v>
      </c>
      <c r="AT150">
        <f t="shared" si="43"/>
        <v>7.6604722778065982E-5</v>
      </c>
      <c r="AU150">
        <f t="shared" si="43"/>
        <v>7.6798453139919731E-5</v>
      </c>
      <c r="AV150">
        <f t="shared" si="43"/>
        <v>7.6626834226134008E-5</v>
      </c>
      <c r="AW150">
        <f t="shared" si="43"/>
        <v>7.6575218818721082E-5</v>
      </c>
      <c r="AX150">
        <f t="shared" si="43"/>
        <v>7.6627675572993201E-5</v>
      </c>
      <c r="AY150">
        <f t="shared" si="43"/>
        <v>7.6860608561521101E-5</v>
      </c>
      <c r="AZ150">
        <f t="shared" si="43"/>
        <v>7.6627549922521782E-5</v>
      </c>
      <c r="BA150">
        <f t="shared" si="43"/>
        <v>7.6591966676863948E-5</v>
      </c>
    </row>
    <row r="151" spans="14:53" x14ac:dyDescent="0.25">
      <c r="N151" t="s">
        <v>108</v>
      </c>
      <c r="O151">
        <f t="shared" si="43"/>
        <v>6.512100533188242E-2</v>
      </c>
      <c r="P151">
        <f t="shared" si="43"/>
        <v>6.4943079084485655E-2</v>
      </c>
      <c r="Q151">
        <f t="shared" si="43"/>
        <v>6.4943079084485655E-2</v>
      </c>
      <c r="R151">
        <f t="shared" si="43"/>
        <v>6.4943079084485655E-2</v>
      </c>
      <c r="S151">
        <f t="shared" si="43"/>
        <v>6.512100533188242E-2</v>
      </c>
      <c r="T151">
        <f t="shared" si="43"/>
        <v>6.4943079084485655E-2</v>
      </c>
      <c r="U151">
        <f t="shared" si="43"/>
        <v>6.4943079084485655E-2</v>
      </c>
      <c r="V151">
        <f t="shared" si="43"/>
        <v>6.4943079084485655E-2</v>
      </c>
      <c r="W151">
        <f t="shared" si="43"/>
        <v>6.512100533188242E-2</v>
      </c>
      <c r="X151">
        <f t="shared" si="43"/>
        <v>6.4943079084485655E-2</v>
      </c>
      <c r="Y151">
        <f t="shared" si="43"/>
        <v>6.4943079084485655E-2</v>
      </c>
      <c r="Z151">
        <f t="shared" si="43"/>
        <v>6.4943079084485655E-2</v>
      </c>
      <c r="AA151">
        <f t="shared" si="43"/>
        <v>6.512100533188242E-2</v>
      </c>
      <c r="AB151">
        <f t="shared" si="43"/>
        <v>6.4943079084485655E-2</v>
      </c>
      <c r="AC151">
        <f t="shared" si="43"/>
        <v>6.4943079084485655E-2</v>
      </c>
      <c r="AD151">
        <f t="shared" si="43"/>
        <v>6.4943079084485655E-2</v>
      </c>
      <c r="AE151">
        <f t="shared" si="43"/>
        <v>6.512100533188242E-2</v>
      </c>
      <c r="AF151">
        <f t="shared" si="43"/>
        <v>6.4943079084485655E-2</v>
      </c>
      <c r="AG151">
        <f t="shared" si="43"/>
        <v>6.4943079084485655E-2</v>
      </c>
      <c r="AH151">
        <f t="shared" si="43"/>
        <v>6.4943079084485655E-2</v>
      </c>
      <c r="AI151">
        <f t="shared" si="43"/>
        <v>6.4765152827517783E-2</v>
      </c>
      <c r="AJ151">
        <f t="shared" si="43"/>
        <v>6.4943079084485655E-2</v>
      </c>
      <c r="AK151">
        <f t="shared" si="43"/>
        <v>6.4943079084485655E-2</v>
      </c>
      <c r="AL151">
        <f t="shared" si="43"/>
        <v>6.4943079084485655E-2</v>
      </c>
      <c r="AM151">
        <f t="shared" si="43"/>
        <v>6.3396373236156767E-2</v>
      </c>
      <c r="AN151">
        <f t="shared" si="43"/>
        <v>6.38791133175695E-2</v>
      </c>
      <c r="AO151">
        <f t="shared" si="43"/>
        <v>6.4935964226757986E-2</v>
      </c>
      <c r="AP151">
        <f t="shared" si="43"/>
        <v>6.3824599164112719E-2</v>
      </c>
      <c r="AQ151">
        <f t="shared" si="43"/>
        <v>6.512100533188242E-2</v>
      </c>
      <c r="AR151">
        <f t="shared" si="43"/>
        <v>6.4200036317424852E-2</v>
      </c>
      <c r="AS151">
        <f t="shared" si="43"/>
        <v>6.4877747078811721E-2</v>
      </c>
      <c r="AT151">
        <f t="shared" si="43"/>
        <v>6.4943079084485655E-2</v>
      </c>
      <c r="AU151">
        <f t="shared" si="43"/>
        <v>6.0280121364072327E-2</v>
      </c>
      <c r="AV151">
        <f t="shared" si="43"/>
        <v>6.289981907569353E-2</v>
      </c>
      <c r="AW151">
        <f t="shared" si="43"/>
        <v>5.6944303243381414E-2</v>
      </c>
      <c r="AX151">
        <f t="shared" si="43"/>
        <v>5.7221262121617378E-2</v>
      </c>
      <c r="AY151">
        <f t="shared" si="43"/>
        <v>5.9550799988730911E-2</v>
      </c>
      <c r="AZ151">
        <f t="shared" si="43"/>
        <v>5.4097419301389893E-2</v>
      </c>
      <c r="BA151">
        <f t="shared" si="43"/>
        <v>5.9303073610472525E-2</v>
      </c>
    </row>
    <row r="152" spans="14:53" x14ac:dyDescent="0.25">
      <c r="N152" t="s">
        <v>109</v>
      </c>
      <c r="O152">
        <f t="shared" si="43"/>
        <v>0.66378918334377834</v>
      </c>
      <c r="P152">
        <f t="shared" si="43"/>
        <v>0.56471509565042799</v>
      </c>
      <c r="Q152">
        <f t="shared" si="43"/>
        <v>0.5833993763648736</v>
      </c>
      <c r="R152">
        <f t="shared" si="43"/>
        <v>0.5690768037293038</v>
      </c>
      <c r="S152">
        <f t="shared" si="43"/>
        <v>0.54599411536188913</v>
      </c>
      <c r="T152">
        <f t="shared" si="43"/>
        <v>0.71256940205488473</v>
      </c>
      <c r="U152">
        <f t="shared" si="43"/>
        <v>0.66646714503917526</v>
      </c>
      <c r="V152">
        <f t="shared" si="43"/>
        <v>0.59138034076228163</v>
      </c>
      <c r="W152">
        <f t="shared" si="43"/>
        <v>0.60556841948254991</v>
      </c>
      <c r="X152">
        <f t="shared" si="43"/>
        <v>0.53642009479732378</v>
      </c>
      <c r="Y152">
        <f t="shared" si="43"/>
        <v>0.54196631839383591</v>
      </c>
      <c r="Z152">
        <f t="shared" si="43"/>
        <v>0.54561746920792242</v>
      </c>
      <c r="AA152">
        <f t="shared" si="43"/>
        <v>0.54943671989426834</v>
      </c>
      <c r="AB152">
        <f t="shared" si="43"/>
        <v>0.56163418097648787</v>
      </c>
      <c r="AC152">
        <f t="shared" si="43"/>
        <v>0.5680069799063171</v>
      </c>
      <c r="AD152">
        <f t="shared" si="43"/>
        <v>0.53781984500604885</v>
      </c>
      <c r="AE152">
        <f t="shared" si="43"/>
        <v>0.70610710837976276</v>
      </c>
      <c r="AF152">
        <f t="shared" si="43"/>
        <v>0.62091953701192248</v>
      </c>
      <c r="AG152">
        <f t="shared" si="43"/>
        <v>0.59247618640720401</v>
      </c>
      <c r="AH152">
        <f t="shared" si="43"/>
        <v>0.56757658734654992</v>
      </c>
      <c r="AI152">
        <f t="shared" si="43"/>
        <v>0.40430070690936365</v>
      </c>
      <c r="AJ152">
        <f t="shared" si="43"/>
        <v>0.58252349538057657</v>
      </c>
      <c r="AK152">
        <f t="shared" si="43"/>
        <v>0.4896970532241619</v>
      </c>
      <c r="AL152">
        <f t="shared" si="43"/>
        <v>0.57840318902076493</v>
      </c>
      <c r="AM152">
        <f t="shared" si="43"/>
        <v>0.56876503688407321</v>
      </c>
      <c r="AN152">
        <f t="shared" si="43"/>
        <v>0.61887458350582703</v>
      </c>
      <c r="AO152">
        <f t="shared" si="43"/>
        <v>0.64837297462992249</v>
      </c>
      <c r="AP152">
        <f t="shared" si="43"/>
        <v>0.60850982133486031</v>
      </c>
      <c r="AQ152">
        <f t="shared" si="43"/>
        <v>0.5538804624519047</v>
      </c>
      <c r="AR152">
        <f t="shared" si="43"/>
        <v>0.53522584343038582</v>
      </c>
      <c r="AS152">
        <f t="shared" si="43"/>
        <v>0.65074924594339689</v>
      </c>
      <c r="AT152">
        <f t="shared" si="43"/>
        <v>0.59185840985390692</v>
      </c>
      <c r="AU152">
        <f t="shared" si="43"/>
        <v>0.6122743639149868</v>
      </c>
      <c r="AV152">
        <f t="shared" si="43"/>
        <v>0.66037553322195564</v>
      </c>
      <c r="AW152">
        <f t="shared" si="43"/>
        <v>0.65943082926562535</v>
      </c>
      <c r="AX152">
        <f t="shared" si="43"/>
        <v>0.55209366862254106</v>
      </c>
      <c r="AY152">
        <f t="shared" si="43"/>
        <v>0.60924324640590244</v>
      </c>
      <c r="AZ152">
        <f t="shared" si="43"/>
        <v>0.61146495464458095</v>
      </c>
      <c r="BA152">
        <f t="shared" si="43"/>
        <v>0.71412574847274501</v>
      </c>
    </row>
    <row r="153" spans="14:53" x14ac:dyDescent="0.25">
      <c r="N153" t="s">
        <v>110</v>
      </c>
      <c r="O153">
        <f t="shared" si="43"/>
        <v>1.4882269783160984E-8</v>
      </c>
      <c r="P153">
        <f t="shared" si="43"/>
        <v>1.4841078814271771E-8</v>
      </c>
      <c r="Q153">
        <f t="shared" si="43"/>
        <v>1.4840497083506039E-8</v>
      </c>
      <c r="R153">
        <f t="shared" si="43"/>
        <v>2.5827289926974397E-7</v>
      </c>
      <c r="S153">
        <f t="shared" si="43"/>
        <v>1.4882330885545864E-8</v>
      </c>
      <c r="T153">
        <f t="shared" si="43"/>
        <v>1.4839891352024879E-8</v>
      </c>
      <c r="U153">
        <f t="shared" si="43"/>
        <v>1.4841521492340831E-8</v>
      </c>
      <c r="V153">
        <f t="shared" si="43"/>
        <v>1.4842627648068992E-8</v>
      </c>
      <c r="W153">
        <f t="shared" si="43"/>
        <v>1.4880668211967614E-8</v>
      </c>
      <c r="X153">
        <f t="shared" si="43"/>
        <v>1.4840710161905208E-8</v>
      </c>
      <c r="Y153">
        <f t="shared" si="43"/>
        <v>1.4790804546677505E-8</v>
      </c>
      <c r="Z153">
        <f t="shared" si="43"/>
        <v>1.4838854612197549E-8</v>
      </c>
      <c r="AA153">
        <f t="shared" si="43"/>
        <v>1.4881061193601792E-8</v>
      </c>
      <c r="AB153">
        <f t="shared" si="43"/>
        <v>1.483702567478652E-8</v>
      </c>
      <c r="AC153">
        <f t="shared" si="43"/>
        <v>1.4839300206044901E-8</v>
      </c>
      <c r="AD153">
        <f t="shared" si="43"/>
        <v>1.4842232441583434E-8</v>
      </c>
      <c r="AE153">
        <f t="shared" si="43"/>
        <v>1.4454145401891158E-8</v>
      </c>
      <c r="AF153">
        <f t="shared" si="43"/>
        <v>1.4840307720216608E-8</v>
      </c>
      <c r="AG153">
        <f t="shared" si="43"/>
        <v>1.4841599109383435E-8</v>
      </c>
      <c r="AH153">
        <f t="shared" si="43"/>
        <v>3.5235271918708535E-7</v>
      </c>
      <c r="AI153">
        <f t="shared" si="43"/>
        <v>9.0182722283244849E-5</v>
      </c>
      <c r="AJ153">
        <f t="shared" si="43"/>
        <v>4.1913756416977242E-6</v>
      </c>
      <c r="AK153">
        <f t="shared" si="43"/>
        <v>1.4839002580208401E-8</v>
      </c>
      <c r="AL153">
        <f t="shared" si="43"/>
        <v>3.1807617328709627E-8</v>
      </c>
      <c r="AM153">
        <f t="shared" si="43"/>
        <v>1.4876874473818994E-8</v>
      </c>
      <c r="AN153">
        <f t="shared" si="43"/>
        <v>1.5090829365107221E-7</v>
      </c>
      <c r="AO153">
        <f t="shared" si="43"/>
        <v>1.4841777151172318E-8</v>
      </c>
      <c r="AP153">
        <f t="shared" si="43"/>
        <v>1.4840944802141355E-8</v>
      </c>
      <c r="AQ153">
        <f t="shared" si="43"/>
        <v>1.4880590768647221E-8</v>
      </c>
      <c r="AR153">
        <f t="shared" si="43"/>
        <v>1.366652461926584E-8</v>
      </c>
      <c r="AS153">
        <f t="shared" si="43"/>
        <v>1.4693506678518335E-8</v>
      </c>
      <c r="AT153">
        <f t="shared" si="43"/>
        <v>1.4841941068690985E-8</v>
      </c>
      <c r="AU153">
        <f t="shared" si="43"/>
        <v>1.488529797727641E-8</v>
      </c>
      <c r="AV153">
        <f t="shared" si="43"/>
        <v>1.5090687828051333E-7</v>
      </c>
      <c r="AW153">
        <f t="shared" si="43"/>
        <v>1.4839869236316323E-8</v>
      </c>
      <c r="AX153">
        <f t="shared" si="43"/>
        <v>1.4842546716938226E-8</v>
      </c>
      <c r="AY153">
        <f t="shared" si="43"/>
        <v>1.4882518441376412E-8</v>
      </c>
      <c r="AZ153">
        <f t="shared" si="43"/>
        <v>1.4837990486963808E-8</v>
      </c>
      <c r="BA153">
        <f t="shared" si="43"/>
        <v>1.483986239192884E-8</v>
      </c>
    </row>
    <row r="154" spans="14:53" x14ac:dyDescent="0.25">
      <c r="N154" t="s">
        <v>111</v>
      </c>
      <c r="O154">
        <f t="shared" si="43"/>
        <v>8.7000224886031291E-2</v>
      </c>
      <c r="P154">
        <f t="shared" si="43"/>
        <v>7.8655098361652381E-2</v>
      </c>
      <c r="Q154">
        <f t="shared" si="43"/>
        <v>7.9200640261072111E-2</v>
      </c>
      <c r="R154">
        <f t="shared" si="43"/>
        <v>8.9195221755942855E-2</v>
      </c>
      <c r="S154">
        <f t="shared" si="43"/>
        <v>7.4487493464617693E-2</v>
      </c>
      <c r="T154">
        <f t="shared" si="43"/>
        <v>0.10336147037939389</v>
      </c>
      <c r="U154">
        <f t="shared" si="43"/>
        <v>9.393812112572246E-2</v>
      </c>
      <c r="V154">
        <f t="shared" si="43"/>
        <v>8.5110814635663945E-2</v>
      </c>
      <c r="W154">
        <f t="shared" si="43"/>
        <v>8.4471781391731296E-2</v>
      </c>
      <c r="X154">
        <f t="shared" si="43"/>
        <v>7.9395028206506138E-2</v>
      </c>
      <c r="Y154">
        <f t="shared" si="43"/>
        <v>8.3242670178041503E-2</v>
      </c>
      <c r="Z154">
        <f t="shared" si="43"/>
        <v>7.209988128538708E-2</v>
      </c>
      <c r="AA154">
        <f t="shared" si="43"/>
        <v>8.3406519112284347E-2</v>
      </c>
      <c r="AB154">
        <f t="shared" si="43"/>
        <v>8.7188731495852378E-2</v>
      </c>
      <c r="AC154">
        <f t="shared" si="43"/>
        <v>8.1608845029075519E-2</v>
      </c>
      <c r="AD154">
        <f t="shared" si="43"/>
        <v>7.7306145081469393E-2</v>
      </c>
      <c r="AE154">
        <f t="shared" si="43"/>
        <v>0.1018561050653415</v>
      </c>
      <c r="AF154">
        <f t="shared" si="43"/>
        <v>9.2025473664071433E-2</v>
      </c>
      <c r="AG154">
        <f t="shared" si="43"/>
        <v>9.2866633062756471E-2</v>
      </c>
      <c r="AH154">
        <f t="shared" si="43"/>
        <v>8.1185906209137418E-2</v>
      </c>
      <c r="AI154">
        <f t="shared" si="43"/>
        <v>6.1217008958175785E-2</v>
      </c>
      <c r="AJ154">
        <f t="shared" si="43"/>
        <v>9.2592605298786393E-2</v>
      </c>
      <c r="AK154">
        <f t="shared" si="43"/>
        <v>7.5592893982342868E-2</v>
      </c>
      <c r="AL154">
        <f t="shared" si="43"/>
        <v>7.3518916132655099E-2</v>
      </c>
      <c r="AM154">
        <f t="shared" si="43"/>
        <v>8.6110456444870059E-2</v>
      </c>
      <c r="AN154">
        <f t="shared" si="43"/>
        <v>9.3551605034274163E-2</v>
      </c>
      <c r="AO154">
        <f t="shared" si="43"/>
        <v>9.6396047087315653E-2</v>
      </c>
      <c r="AP154">
        <f t="shared" si="43"/>
        <v>8.7957780572847616E-2</v>
      </c>
      <c r="AQ154">
        <f t="shared" si="43"/>
        <v>8.3732474543588439E-2</v>
      </c>
      <c r="AR154">
        <f t="shared" si="43"/>
        <v>7.0450036313125852E-2</v>
      </c>
      <c r="AS154">
        <f t="shared" si="43"/>
        <v>0.10524781356898436</v>
      </c>
      <c r="AT154">
        <f t="shared" si="43"/>
        <v>8.3341891828193196E-2</v>
      </c>
      <c r="AU154">
        <f t="shared" si="43"/>
        <v>7.793821352380885E-2</v>
      </c>
      <c r="AV154">
        <f t="shared" si="43"/>
        <v>9.2962616405723814E-2</v>
      </c>
      <c r="AW154">
        <f t="shared" si="43"/>
        <v>8.850689857324287E-2</v>
      </c>
      <c r="AX154">
        <f t="shared" si="43"/>
        <v>8.1063714216983676E-2</v>
      </c>
      <c r="AY154">
        <f t="shared" si="43"/>
        <v>8.5554970301056479E-2</v>
      </c>
      <c r="AZ154">
        <f t="shared" si="43"/>
        <v>9.0364113349676867E-2</v>
      </c>
      <c r="BA154">
        <f t="shared" si="43"/>
        <v>9.0959310650851027E-2</v>
      </c>
    </row>
    <row r="155" spans="14:53" x14ac:dyDescent="0.25">
      <c r="N155" t="s">
        <v>112</v>
      </c>
      <c r="O155">
        <f t="shared" si="43"/>
        <v>0.30320738339088188</v>
      </c>
      <c r="P155">
        <f t="shared" si="43"/>
        <v>0.29043490943556882</v>
      </c>
      <c r="Q155">
        <f t="shared" si="43"/>
        <v>0.27855312193990245</v>
      </c>
      <c r="R155">
        <f t="shared" si="43"/>
        <v>0.30040916855019933</v>
      </c>
      <c r="S155">
        <f t="shared" si="43"/>
        <v>0.27605771999013212</v>
      </c>
      <c r="T155">
        <f t="shared" si="43"/>
        <v>0.32642514991346694</v>
      </c>
      <c r="U155">
        <f t="shared" si="43"/>
        <v>0.30623769452982669</v>
      </c>
      <c r="V155">
        <f t="shared" si="43"/>
        <v>0.30576844985060669</v>
      </c>
      <c r="W155">
        <f t="shared" si="43"/>
        <v>0.30085028830788735</v>
      </c>
      <c r="X155">
        <f t="shared" si="43"/>
        <v>0.28584579725599563</v>
      </c>
      <c r="Y155">
        <f t="shared" si="43"/>
        <v>0.29543092671639215</v>
      </c>
      <c r="Z155">
        <f t="shared" si="43"/>
        <v>0.26928321305776598</v>
      </c>
      <c r="AA155">
        <f t="shared" si="43"/>
        <v>0.28317896285368149</v>
      </c>
      <c r="AB155">
        <f t="shared" si="43"/>
        <v>0.30308688875170747</v>
      </c>
      <c r="AC155">
        <f t="shared" si="43"/>
        <v>0.27830859253724377</v>
      </c>
      <c r="AD155">
        <f t="shared" si="43"/>
        <v>0.2825120092941083</v>
      </c>
      <c r="AE155">
        <f t="shared" si="43"/>
        <v>0.31418682933519609</v>
      </c>
      <c r="AF155">
        <f t="shared" si="43"/>
        <v>0.30454981526155361</v>
      </c>
      <c r="AG155">
        <f t="shared" si="43"/>
        <v>0.30743469486391978</v>
      </c>
      <c r="AH155">
        <f t="shared" si="43"/>
        <v>0.28206921681130009</v>
      </c>
      <c r="AI155">
        <f t="shared" si="43"/>
        <v>0.28696458366117006</v>
      </c>
      <c r="AJ155">
        <f t="shared" ref="AJ155:BV155" si="44">IFERROR(AJ45/$G45,0)</f>
        <v>0.31064109297548215</v>
      </c>
      <c r="AK155">
        <f t="shared" si="44"/>
        <v>0.27692038764847665</v>
      </c>
      <c r="AL155">
        <f t="shared" si="44"/>
        <v>0.26266221873125456</v>
      </c>
      <c r="AM155">
        <f t="shared" si="44"/>
        <v>0.29058907315793497</v>
      </c>
      <c r="AN155">
        <f t="shared" si="44"/>
        <v>0.30977783540662623</v>
      </c>
      <c r="AO155">
        <f t="shared" si="44"/>
        <v>0.31316419866770528</v>
      </c>
      <c r="AP155">
        <f t="shared" si="44"/>
        <v>0.2887836935131094</v>
      </c>
      <c r="AQ155">
        <f t="shared" si="44"/>
        <v>0.29408325313845285</v>
      </c>
      <c r="AR155">
        <f t="shared" si="44"/>
        <v>0.26378022670238788</v>
      </c>
      <c r="AS155">
        <f t="shared" si="44"/>
        <v>0.31811025574117879</v>
      </c>
      <c r="AT155">
        <f t="shared" si="44"/>
        <v>0.28583285483424697</v>
      </c>
      <c r="AU155">
        <f t="shared" si="44"/>
        <v>0.28331540825748208</v>
      </c>
      <c r="AV155">
        <f t="shared" si="44"/>
        <v>0.30086184187865656</v>
      </c>
      <c r="AW155">
        <f t="shared" si="44"/>
        <v>0.30297061522672158</v>
      </c>
      <c r="AX155">
        <f t="shared" si="44"/>
        <v>0.28836636951597616</v>
      </c>
      <c r="AY155">
        <f t="shared" si="44"/>
        <v>0.29943253059994801</v>
      </c>
      <c r="AZ155">
        <f t="shared" si="44"/>
        <v>0.29293592410911157</v>
      </c>
      <c r="BA155">
        <f t="shared" si="44"/>
        <v>0.29454150526523076</v>
      </c>
    </row>
    <row r="156" spans="14:53" x14ac:dyDescent="0.25">
      <c r="N156" t="s">
        <v>113</v>
      </c>
      <c r="O156">
        <f t="shared" ref="O156:BA162" si="45">IFERROR(O46/$G46,0)</f>
        <v>0.46261334166989093</v>
      </c>
      <c r="P156">
        <f t="shared" si="45"/>
        <v>0.46819997514001765</v>
      </c>
      <c r="Q156">
        <f t="shared" si="45"/>
        <v>0.45809992840161212</v>
      </c>
      <c r="R156">
        <f t="shared" si="45"/>
        <v>0.39050373094531315</v>
      </c>
      <c r="S156">
        <f t="shared" si="45"/>
        <v>0.43120447173841797</v>
      </c>
      <c r="T156">
        <f t="shared" si="45"/>
        <v>0.43709280797241407</v>
      </c>
      <c r="U156">
        <f t="shared" si="45"/>
        <v>0.41308875572282433</v>
      </c>
      <c r="V156">
        <f t="shared" si="45"/>
        <v>0.39427934462168901</v>
      </c>
      <c r="W156">
        <f t="shared" si="45"/>
        <v>0.42476693553364497</v>
      </c>
      <c r="X156">
        <f t="shared" si="45"/>
        <v>0.47350975865738548</v>
      </c>
      <c r="Y156">
        <f t="shared" si="45"/>
        <v>0.4433678641932845</v>
      </c>
      <c r="Z156">
        <f t="shared" si="45"/>
        <v>0.39734113843825802</v>
      </c>
      <c r="AA156">
        <f t="shared" si="45"/>
        <v>0.39123585105717568</v>
      </c>
      <c r="AB156">
        <f t="shared" si="45"/>
        <v>0.40837938990048306</v>
      </c>
      <c r="AC156">
        <f t="shared" si="45"/>
        <v>0.40827603437737509</v>
      </c>
      <c r="AD156">
        <f t="shared" si="45"/>
        <v>0.42267086365757767</v>
      </c>
      <c r="AE156">
        <f t="shared" si="45"/>
        <v>0.41938765198448119</v>
      </c>
      <c r="AF156">
        <f t="shared" si="45"/>
        <v>0.38785955189579724</v>
      </c>
      <c r="AG156">
        <f t="shared" si="45"/>
        <v>0.45474452495278178</v>
      </c>
      <c r="AH156">
        <f t="shared" si="45"/>
        <v>0.38567625185483434</v>
      </c>
      <c r="AI156">
        <f t="shared" si="45"/>
        <v>0.35210509790735017</v>
      </c>
      <c r="AJ156">
        <f t="shared" si="45"/>
        <v>0.3707738862944448</v>
      </c>
      <c r="AK156">
        <f t="shared" si="45"/>
        <v>0.35698308779193311</v>
      </c>
      <c r="AL156">
        <f t="shared" si="45"/>
        <v>0.40612887744522702</v>
      </c>
      <c r="AM156">
        <f t="shared" si="45"/>
        <v>0.37151163030687961</v>
      </c>
      <c r="AN156">
        <f t="shared" si="45"/>
        <v>0.40592051924161937</v>
      </c>
      <c r="AO156">
        <f t="shared" si="45"/>
        <v>0.39234701584589388</v>
      </c>
      <c r="AP156">
        <f t="shared" si="45"/>
        <v>0.34053679937544723</v>
      </c>
      <c r="AQ156">
        <f t="shared" si="45"/>
        <v>0.37797726049746239</v>
      </c>
      <c r="AR156">
        <f t="shared" si="45"/>
        <v>0.34127204326708949</v>
      </c>
      <c r="AS156">
        <f t="shared" si="45"/>
        <v>0.39468153182569232</v>
      </c>
      <c r="AT156">
        <f t="shared" si="45"/>
        <v>0.35180016032862471</v>
      </c>
      <c r="AU156">
        <f t="shared" si="45"/>
        <v>0.41665893807832455</v>
      </c>
      <c r="AV156">
        <f t="shared" si="45"/>
        <v>0.37956278272282018</v>
      </c>
      <c r="AW156">
        <f t="shared" si="45"/>
        <v>0.35792177404318898</v>
      </c>
      <c r="AX156">
        <f t="shared" si="45"/>
        <v>0.35829827611513554</v>
      </c>
      <c r="AY156">
        <f t="shared" si="45"/>
        <v>0.34061449376749142</v>
      </c>
      <c r="AZ156">
        <f t="shared" si="45"/>
        <v>0.34718889687469412</v>
      </c>
      <c r="BA156">
        <f t="shared" si="45"/>
        <v>0.41267842906873797</v>
      </c>
    </row>
    <row r="157" spans="14:53" x14ac:dyDescent="0.25">
      <c r="N157" t="s">
        <v>114</v>
      </c>
      <c r="O157">
        <f t="shared" si="45"/>
        <v>3.568767197172396</v>
      </c>
      <c r="P157">
        <f t="shared" si="45"/>
        <v>3.2886153883772047</v>
      </c>
      <c r="Q157">
        <f t="shared" si="45"/>
        <v>3.3121719199105657</v>
      </c>
      <c r="R157">
        <f t="shared" si="45"/>
        <v>2.5629559383511813</v>
      </c>
      <c r="S157">
        <f t="shared" si="45"/>
        <v>3.3865864233207157</v>
      </c>
      <c r="T157">
        <f t="shared" si="45"/>
        <v>3.3248032758372044</v>
      </c>
      <c r="U157">
        <f t="shared" si="45"/>
        <v>3.6126076698991683</v>
      </c>
      <c r="V157">
        <f t="shared" si="45"/>
        <v>3.1590634079597337</v>
      </c>
      <c r="W157">
        <f t="shared" si="45"/>
        <v>3.2129281498932114</v>
      </c>
      <c r="X157">
        <f t="shared" si="45"/>
        <v>3.2232194717955909</v>
      </c>
      <c r="Y157">
        <f t="shared" si="45"/>
        <v>3.2162615544475708</v>
      </c>
      <c r="Z157">
        <f t="shared" si="45"/>
        <v>3.1685543576520465</v>
      </c>
      <c r="AA157">
        <f t="shared" si="45"/>
        <v>2.9901909915661395</v>
      </c>
      <c r="AB157">
        <f t="shared" si="45"/>
        <v>2.9908582069572378</v>
      </c>
      <c r="AC157">
        <f t="shared" si="45"/>
        <v>3.0849667145632442</v>
      </c>
      <c r="AD157">
        <f t="shared" si="45"/>
        <v>3.1533659807251579</v>
      </c>
      <c r="AE157">
        <f t="shared" si="45"/>
        <v>3.6553644159736107</v>
      </c>
      <c r="AF157">
        <f t="shared" si="45"/>
        <v>2.8839217706252245</v>
      </c>
      <c r="AG157">
        <f t="shared" si="45"/>
        <v>2.8722718867079866</v>
      </c>
      <c r="AH157">
        <f t="shared" si="45"/>
        <v>3.2554862859638436</v>
      </c>
      <c r="AI157">
        <f t="shared" si="45"/>
        <v>2.8148290064853243</v>
      </c>
      <c r="AJ157">
        <f t="shared" si="45"/>
        <v>2.7036920085394511</v>
      </c>
      <c r="AK157">
        <f t="shared" si="45"/>
        <v>2.6852903372532113</v>
      </c>
      <c r="AL157">
        <f t="shared" si="45"/>
        <v>3.3126225881594511</v>
      </c>
      <c r="AM157">
        <f t="shared" si="45"/>
        <v>3.0459179069587021</v>
      </c>
      <c r="AN157">
        <f t="shared" si="45"/>
        <v>2.2359551316665724</v>
      </c>
      <c r="AO157">
        <f t="shared" si="45"/>
        <v>2.8067951722573876</v>
      </c>
      <c r="AP157">
        <f t="shared" si="45"/>
        <v>2.9624463061873043</v>
      </c>
      <c r="AQ157">
        <f t="shared" si="45"/>
        <v>2.8339104031406155</v>
      </c>
      <c r="AR157">
        <f t="shared" si="45"/>
        <v>3.3424866269609486</v>
      </c>
      <c r="AS157">
        <f t="shared" si="45"/>
        <v>3.0003491910288189</v>
      </c>
      <c r="AT157">
        <f t="shared" si="45"/>
        <v>3.0823486317987849</v>
      </c>
      <c r="AU157">
        <f t="shared" si="45"/>
        <v>3.1622864993644924</v>
      </c>
      <c r="AV157">
        <f t="shared" si="45"/>
        <v>3.0472148061946092</v>
      </c>
      <c r="AW157">
        <f t="shared" si="45"/>
        <v>2.9148463072524624</v>
      </c>
      <c r="AX157">
        <f t="shared" si="45"/>
        <v>2.7252258086294008</v>
      </c>
      <c r="AY157">
        <f t="shared" si="45"/>
        <v>2.663131582861348</v>
      </c>
      <c r="AZ157">
        <f t="shared" si="45"/>
        <v>2.8877123041054578</v>
      </c>
      <c r="BA157">
        <f t="shared" si="45"/>
        <v>3.0299702430936271</v>
      </c>
    </row>
    <row r="158" spans="14:53" x14ac:dyDescent="0.25">
      <c r="N158" t="s">
        <v>115</v>
      </c>
      <c r="O158">
        <f t="shared" si="45"/>
        <v>1.0264763067630633</v>
      </c>
      <c r="P158">
        <f t="shared" si="45"/>
        <v>0.86736527573209732</v>
      </c>
      <c r="Q158">
        <f t="shared" si="45"/>
        <v>0.82871249881990461</v>
      </c>
      <c r="R158">
        <f t="shared" si="45"/>
        <v>0.72137325152932608</v>
      </c>
      <c r="S158">
        <f t="shared" si="45"/>
        <v>0.86771277922855694</v>
      </c>
      <c r="T158">
        <f t="shared" si="45"/>
        <v>1.0155294812653417</v>
      </c>
      <c r="U158">
        <f t="shared" si="45"/>
        <v>0.96049055846755793</v>
      </c>
      <c r="V158">
        <f t="shared" si="45"/>
        <v>1.1069967847282747</v>
      </c>
      <c r="W158">
        <f t="shared" si="45"/>
        <v>0.9466566738698442</v>
      </c>
      <c r="X158">
        <f t="shared" si="45"/>
        <v>0.90424984702806233</v>
      </c>
      <c r="Y158">
        <f t="shared" si="45"/>
        <v>0.83079060022350537</v>
      </c>
      <c r="Z158">
        <f t="shared" si="45"/>
        <v>0.84810379417519766</v>
      </c>
      <c r="AA158">
        <f t="shared" si="45"/>
        <v>0.82870778389357735</v>
      </c>
      <c r="AB158">
        <f t="shared" si="45"/>
        <v>0.87385129627326197</v>
      </c>
      <c r="AC158">
        <f t="shared" si="45"/>
        <v>0.90206259317341964</v>
      </c>
      <c r="AD158">
        <f t="shared" si="45"/>
        <v>0.96435262311528713</v>
      </c>
      <c r="AE158">
        <f t="shared" si="45"/>
        <v>0.75022806454607793</v>
      </c>
      <c r="AF158">
        <f t="shared" si="45"/>
        <v>0.78788299311177212</v>
      </c>
      <c r="AG158">
        <f t="shared" si="45"/>
        <v>0.95361580821400382</v>
      </c>
      <c r="AH158">
        <f t="shared" si="45"/>
        <v>0.84393496967555215</v>
      </c>
      <c r="AI158">
        <f t="shared" si="45"/>
        <v>0.66774035374303209</v>
      </c>
      <c r="AJ158">
        <f t="shared" si="45"/>
        <v>0.61955559651451797</v>
      </c>
      <c r="AK158">
        <f t="shared" si="45"/>
        <v>0.65174374003891133</v>
      </c>
      <c r="AL158">
        <f t="shared" si="45"/>
        <v>0.66242510833093471</v>
      </c>
      <c r="AM158">
        <f t="shared" si="45"/>
        <v>0.60598742156704966</v>
      </c>
      <c r="AN158">
        <f t="shared" si="45"/>
        <v>0.65851991289890555</v>
      </c>
      <c r="AO158">
        <f t="shared" si="45"/>
        <v>0.56919726565050044</v>
      </c>
      <c r="AP158">
        <f t="shared" si="45"/>
        <v>0.84325434232662499</v>
      </c>
      <c r="AQ158">
        <f t="shared" si="45"/>
        <v>0.72134486801512943</v>
      </c>
      <c r="AR158">
        <f t="shared" si="45"/>
        <v>0.63830925337515276</v>
      </c>
      <c r="AS158">
        <f t="shared" si="45"/>
        <v>0.71310583500478286</v>
      </c>
      <c r="AT158">
        <f t="shared" si="45"/>
        <v>0.64016957382420059</v>
      </c>
      <c r="AU158">
        <f t="shared" si="45"/>
        <v>0.56275693899974877</v>
      </c>
      <c r="AV158">
        <f t="shared" si="45"/>
        <v>0.57337042266440708</v>
      </c>
      <c r="AW158">
        <f t="shared" si="45"/>
        <v>0.64462836650382871</v>
      </c>
      <c r="AX158">
        <f t="shared" si="45"/>
        <v>0.56482029268043421</v>
      </c>
      <c r="AY158">
        <f t="shared" si="45"/>
        <v>0.65396471007765533</v>
      </c>
      <c r="AZ158">
        <f t="shared" si="45"/>
        <v>0.52451159289800786</v>
      </c>
      <c r="BA158">
        <f t="shared" si="45"/>
        <v>0.7565729029101812</v>
      </c>
    </row>
    <row r="159" spans="14:53" x14ac:dyDescent="0.25">
      <c r="N159" t="s">
        <v>116</v>
      </c>
      <c r="O159">
        <f t="shared" si="45"/>
        <v>0.77895553053559163</v>
      </c>
      <c r="P159">
        <f t="shared" si="45"/>
        <v>0.85534180911980051</v>
      </c>
      <c r="Q159">
        <f t="shared" si="45"/>
        <v>1.0413462063760783</v>
      </c>
      <c r="R159">
        <f t="shared" si="45"/>
        <v>0.94685577963407641</v>
      </c>
      <c r="S159">
        <f t="shared" si="45"/>
        <v>0.85857089815339027</v>
      </c>
      <c r="T159">
        <f t="shared" si="45"/>
        <v>1.0179422871375097</v>
      </c>
      <c r="U159">
        <f t="shared" si="45"/>
        <v>0.98269820943142172</v>
      </c>
      <c r="V159">
        <f t="shared" si="45"/>
        <v>0.93226034394348667</v>
      </c>
      <c r="W159">
        <f t="shared" si="45"/>
        <v>0.99493261986118331</v>
      </c>
      <c r="X159">
        <f t="shared" si="45"/>
        <v>0.96395307956620224</v>
      </c>
      <c r="Y159">
        <f t="shared" si="45"/>
        <v>1.075079715318626</v>
      </c>
      <c r="Z159">
        <f t="shared" si="45"/>
        <v>0.96690502414113555</v>
      </c>
      <c r="AA159">
        <f t="shared" si="45"/>
        <v>0.97491117467929389</v>
      </c>
      <c r="AB159">
        <f t="shared" si="45"/>
        <v>0.72584177376753434</v>
      </c>
      <c r="AC159">
        <f t="shared" si="45"/>
        <v>0.97107630474917939</v>
      </c>
      <c r="AD159">
        <f t="shared" si="45"/>
        <v>0.96014286757867373</v>
      </c>
      <c r="AE159">
        <f t="shared" si="45"/>
        <v>0.70409954871483404</v>
      </c>
      <c r="AF159">
        <f t="shared" si="45"/>
        <v>0.91529677779056873</v>
      </c>
      <c r="AG159">
        <f t="shared" si="45"/>
        <v>1.0445595285698854</v>
      </c>
      <c r="AH159">
        <f t="shared" si="45"/>
        <v>0.75230577662755349</v>
      </c>
      <c r="AI159">
        <f t="shared" si="45"/>
        <v>0.42868558267878626</v>
      </c>
      <c r="AJ159">
        <f t="shared" si="45"/>
        <v>0.94011232840916026</v>
      </c>
      <c r="AK159">
        <f t="shared" si="45"/>
        <v>0.78741111710867273</v>
      </c>
      <c r="AL159">
        <f t="shared" si="45"/>
        <v>0.7831452113416012</v>
      </c>
      <c r="AM159">
        <f t="shared" si="45"/>
        <v>0.82204098982210028</v>
      </c>
      <c r="AN159">
        <f t="shared" si="45"/>
        <v>0.7697967810428874</v>
      </c>
      <c r="AO159">
        <f t="shared" si="45"/>
        <v>0.90401412332453812</v>
      </c>
      <c r="AP159">
        <f t="shared" si="45"/>
        <v>0.92748086610549518</v>
      </c>
      <c r="AQ159">
        <f t="shared" si="45"/>
        <v>0.73791105262727952</v>
      </c>
      <c r="AR159">
        <f t="shared" si="45"/>
        <v>0.60738701853826338</v>
      </c>
      <c r="AS159">
        <f t="shared" si="45"/>
        <v>1.0249178591410879</v>
      </c>
      <c r="AT159">
        <f t="shared" si="45"/>
        <v>0.93960102958842084</v>
      </c>
      <c r="AU159">
        <f t="shared" si="45"/>
        <v>0.90803168025890091</v>
      </c>
      <c r="AV159">
        <f t="shared" si="45"/>
        <v>0.94323200489673764</v>
      </c>
      <c r="AW159">
        <f t="shared" si="45"/>
        <v>0.80810198320991411</v>
      </c>
      <c r="AX159">
        <f t="shared" si="45"/>
        <v>1.003590809856145</v>
      </c>
      <c r="AY159">
        <f t="shared" si="45"/>
        <v>0.81212345125418228</v>
      </c>
      <c r="AZ159">
        <f t="shared" si="45"/>
        <v>0.61122685620173856</v>
      </c>
      <c r="BA159">
        <f t="shared" si="45"/>
        <v>0.92733527209337596</v>
      </c>
    </row>
    <row r="160" spans="14:53" x14ac:dyDescent="0.25">
      <c r="N160" t="s">
        <v>117</v>
      </c>
      <c r="O160">
        <f t="shared" si="45"/>
        <v>3.2837017177820549</v>
      </c>
      <c r="P160">
        <f t="shared" si="45"/>
        <v>3.0003491700108347</v>
      </c>
      <c r="Q160">
        <f t="shared" si="45"/>
        <v>2.4107354513442001</v>
      </c>
      <c r="R160">
        <f t="shared" si="45"/>
        <v>2.2661487466047952</v>
      </c>
      <c r="S160">
        <f t="shared" si="45"/>
        <v>3.0695288301283199</v>
      </c>
      <c r="T160">
        <f t="shared" si="45"/>
        <v>2.7891713770933348</v>
      </c>
      <c r="U160">
        <f t="shared" si="45"/>
        <v>2.2689605822557999</v>
      </c>
      <c r="V160">
        <f t="shared" si="45"/>
        <v>2.4641553490643102</v>
      </c>
      <c r="W160">
        <f t="shared" si="45"/>
        <v>2.8756958835772002</v>
      </c>
      <c r="X160">
        <f t="shared" si="45"/>
        <v>2.5309446754254998</v>
      </c>
      <c r="Y160">
        <f t="shared" si="45"/>
        <v>2.2264232537374</v>
      </c>
      <c r="Z160">
        <f t="shared" si="45"/>
        <v>2.7031144326464949</v>
      </c>
      <c r="AA160">
        <f t="shared" si="45"/>
        <v>2.2046880152069801</v>
      </c>
      <c r="AB160">
        <f t="shared" si="45"/>
        <v>2.7412751694511703</v>
      </c>
      <c r="AC160">
        <f t="shared" si="45"/>
        <v>2.4792922778726298</v>
      </c>
      <c r="AD160">
        <f t="shared" si="45"/>
        <v>3.1094471035066849</v>
      </c>
      <c r="AE160">
        <f t="shared" si="45"/>
        <v>3.0951532214000701</v>
      </c>
      <c r="AF160">
        <f t="shared" si="45"/>
        <v>2.2264946089680597</v>
      </c>
      <c r="AG160">
        <f t="shared" si="45"/>
        <v>2.6446089429555699</v>
      </c>
      <c r="AH160">
        <f t="shared" si="45"/>
        <v>2.17988970321277</v>
      </c>
      <c r="AI160">
        <f t="shared" si="45"/>
        <v>1.5341045841132899</v>
      </c>
      <c r="AJ160">
        <f t="shared" si="45"/>
        <v>2.5781575300681752</v>
      </c>
      <c r="AK160">
        <f t="shared" si="45"/>
        <v>3.1453773578908399</v>
      </c>
      <c r="AL160">
        <f t="shared" si="45"/>
        <v>3.1549177069790399</v>
      </c>
      <c r="AM160">
        <f t="shared" si="45"/>
        <v>2.777862157804285</v>
      </c>
      <c r="AN160">
        <f t="shared" si="45"/>
        <v>3.0056096617041099</v>
      </c>
      <c r="AO160">
        <f t="shared" si="45"/>
        <v>2.9209676895524099</v>
      </c>
      <c r="AP160">
        <f t="shared" si="45"/>
        <v>3.04622326072024</v>
      </c>
      <c r="AQ160">
        <f t="shared" si="45"/>
        <v>2.8419676960083047</v>
      </c>
      <c r="AR160">
        <f t="shared" si="45"/>
        <v>1.71328131494909</v>
      </c>
      <c r="AS160">
        <f t="shared" si="45"/>
        <v>2.6334771778019799</v>
      </c>
      <c r="AT160">
        <f t="shared" si="45"/>
        <v>2.5196200813158001</v>
      </c>
      <c r="AU160">
        <f t="shared" si="45"/>
        <v>2.4088773860975499</v>
      </c>
      <c r="AV160">
        <f t="shared" si="45"/>
        <v>2.655870090208905</v>
      </c>
      <c r="AW160">
        <f t="shared" si="45"/>
        <v>2.6900749623033149</v>
      </c>
      <c r="AX160">
        <f t="shared" si="45"/>
        <v>2.5979422415981599</v>
      </c>
      <c r="AY160">
        <f t="shared" si="45"/>
        <v>2.7277565743124348</v>
      </c>
      <c r="AZ160">
        <f t="shared" si="45"/>
        <v>3.5612604347496699</v>
      </c>
      <c r="BA160">
        <f t="shared" si="45"/>
        <v>3.7247350988573045</v>
      </c>
    </row>
    <row r="161" spans="14:53" x14ac:dyDescent="0.25">
      <c r="N161" t="s">
        <v>65</v>
      </c>
      <c r="O161">
        <f t="shared" si="45"/>
        <v>9.1957056853155292E-2</v>
      </c>
      <c r="P161">
        <f t="shared" si="45"/>
        <v>7.1564944738665176E-2</v>
      </c>
      <c r="Q161">
        <f t="shared" si="45"/>
        <v>9.1039824597649477E-2</v>
      </c>
      <c r="R161">
        <f t="shared" si="45"/>
        <v>6.8279342277612301E-2</v>
      </c>
      <c r="S161">
        <f t="shared" si="45"/>
        <v>8.9721904638245503E-2</v>
      </c>
      <c r="T161">
        <f t="shared" si="45"/>
        <v>7.8033256333236878E-2</v>
      </c>
      <c r="U161">
        <f t="shared" si="45"/>
        <v>0.10263131256934961</v>
      </c>
      <c r="V161">
        <f t="shared" si="45"/>
        <v>8.8283387092785576E-2</v>
      </c>
      <c r="W161">
        <f t="shared" si="45"/>
        <v>9.8553015661989124E-2</v>
      </c>
      <c r="X161">
        <f t="shared" si="45"/>
        <v>0.10282987264862739</v>
      </c>
      <c r="Y161">
        <f t="shared" si="45"/>
        <v>9.5731948417915921E-2</v>
      </c>
      <c r="Z161">
        <f t="shared" si="45"/>
        <v>9.9602877485498717E-2</v>
      </c>
      <c r="AA161">
        <f t="shared" si="45"/>
        <v>9.249093353797333E-2</v>
      </c>
      <c r="AB161">
        <f t="shared" si="45"/>
        <v>7.1711256892040304E-2</v>
      </c>
      <c r="AC161">
        <f t="shared" si="45"/>
        <v>9.2751013774033733E-2</v>
      </c>
      <c r="AD161">
        <f t="shared" si="45"/>
        <v>9.029231275338237E-2</v>
      </c>
      <c r="AE161">
        <f t="shared" si="45"/>
        <v>0.10712728043257683</v>
      </c>
      <c r="AF161">
        <f t="shared" si="45"/>
        <v>9.7394086278339079E-2</v>
      </c>
      <c r="AG161">
        <f t="shared" si="45"/>
        <v>9.6223363831902484E-2</v>
      </c>
      <c r="AH161">
        <f t="shared" si="45"/>
        <v>8.9704964204831261E-2</v>
      </c>
      <c r="AI161">
        <f t="shared" si="45"/>
        <v>7.9899107009737749E-2</v>
      </c>
      <c r="AJ161">
        <f t="shared" si="45"/>
        <v>8.8623963690555668E-2</v>
      </c>
      <c r="AK161">
        <f t="shared" si="45"/>
        <v>9.4930893736725599E-2</v>
      </c>
      <c r="AL161">
        <f t="shared" si="45"/>
        <v>0.10749752418746203</v>
      </c>
      <c r="AM161">
        <f t="shared" si="45"/>
        <v>9.8131965530029105E-2</v>
      </c>
      <c r="AN161">
        <f t="shared" si="45"/>
        <v>8.5002137468588354E-2</v>
      </c>
      <c r="AO161">
        <f t="shared" si="45"/>
        <v>9.7286220759456907E-2</v>
      </c>
      <c r="AP161">
        <f t="shared" si="45"/>
        <v>9.1926636420586683E-2</v>
      </c>
      <c r="AQ161">
        <f t="shared" si="45"/>
        <v>9.5460095788421961E-2</v>
      </c>
      <c r="AR161">
        <f t="shared" si="45"/>
        <v>0.10060889919098703</v>
      </c>
      <c r="AS161">
        <f t="shared" si="45"/>
        <v>0.11676792739566334</v>
      </c>
      <c r="AT161">
        <f t="shared" si="45"/>
        <v>0.11793166992899359</v>
      </c>
      <c r="AU161">
        <f t="shared" si="45"/>
        <v>9.3699714410718338E-2</v>
      </c>
      <c r="AV161">
        <f t="shared" si="45"/>
        <v>9.6008696804935401E-2</v>
      </c>
      <c r="AW161">
        <f t="shared" si="45"/>
        <v>9.0532612730745601E-2</v>
      </c>
      <c r="AX161">
        <f t="shared" si="45"/>
        <v>9.2743078049875263E-2</v>
      </c>
      <c r="AY161">
        <f t="shared" si="45"/>
        <v>9.1616413715665299E-2</v>
      </c>
      <c r="AZ161">
        <f t="shared" si="45"/>
        <v>7.809057959292405E-2</v>
      </c>
      <c r="BA161">
        <f t="shared" si="45"/>
        <v>0.11687422866375814</v>
      </c>
    </row>
    <row r="162" spans="14:53" x14ac:dyDescent="0.25">
      <c r="N162" t="s">
        <v>64</v>
      </c>
      <c r="O162">
        <f t="shared" si="45"/>
        <v>1.3959432479899694</v>
      </c>
      <c r="P162">
        <f t="shared" si="45"/>
        <v>1.3630833441159247</v>
      </c>
      <c r="Q162">
        <f t="shared" si="45"/>
        <v>1.2837446832943877</v>
      </c>
      <c r="R162">
        <f t="shared" si="45"/>
        <v>1.1120475837110273</v>
      </c>
      <c r="S162">
        <f t="shared" si="45"/>
        <v>1.3348318079634034</v>
      </c>
      <c r="T162">
        <f t="shared" si="45"/>
        <v>1.3829288462003668</v>
      </c>
      <c r="U162">
        <f t="shared" si="45"/>
        <v>1.4369883555170089</v>
      </c>
      <c r="V162">
        <f t="shared" si="45"/>
        <v>1.469067705926008</v>
      </c>
      <c r="W162">
        <f t="shared" si="45"/>
        <v>1.4390353618788887</v>
      </c>
      <c r="X162">
        <f t="shared" si="45"/>
        <v>1.411580276503452</v>
      </c>
      <c r="Y162">
        <f t="shared" si="45"/>
        <v>1.3055939806110746</v>
      </c>
      <c r="Z162">
        <f t="shared" si="45"/>
        <v>1.3409446906082529</v>
      </c>
      <c r="AA162">
        <f t="shared" si="45"/>
        <v>1.2470705703258502</v>
      </c>
      <c r="AB162">
        <f t="shared" si="45"/>
        <v>1.1702674283022523</v>
      </c>
      <c r="AC162">
        <f t="shared" si="45"/>
        <v>1.2286334454334511</v>
      </c>
      <c r="AD162">
        <f t="shared" si="45"/>
        <v>1.2688147510151186</v>
      </c>
      <c r="AE162">
        <f t="shared" si="45"/>
        <v>1.4449916473207134</v>
      </c>
      <c r="AF162">
        <f t="shared" si="45"/>
        <v>1.2766649661891492</v>
      </c>
      <c r="AG162">
        <f t="shared" si="45"/>
        <v>1.3027821505773547</v>
      </c>
      <c r="AH162">
        <f t="shared" si="45"/>
        <v>1.211401973082133</v>
      </c>
      <c r="AI162">
        <f t="shared" si="45"/>
        <v>1.1690642494368921</v>
      </c>
      <c r="AJ162">
        <f t="shared" ref="AJ162:BV162" si="46">IFERROR(AJ52/$G52,0)</f>
        <v>1.2520868847753208</v>
      </c>
      <c r="AK162">
        <f t="shared" si="46"/>
        <v>1.1469097585135166</v>
      </c>
      <c r="AL162">
        <f t="shared" si="46"/>
        <v>1.2027980407584768</v>
      </c>
      <c r="AM162">
        <f t="shared" si="46"/>
        <v>1.1836165257066709</v>
      </c>
      <c r="AN162">
        <f t="shared" si="46"/>
        <v>1.1576596993970356</v>
      </c>
      <c r="AO162">
        <f t="shared" si="46"/>
        <v>1.2702367357598954</v>
      </c>
      <c r="AP162">
        <f t="shared" si="46"/>
        <v>1.1858227950382252</v>
      </c>
      <c r="AQ162">
        <f t="shared" si="46"/>
        <v>1.1223837276078172</v>
      </c>
      <c r="AR162">
        <f t="shared" si="46"/>
        <v>1.1990519113064764</v>
      </c>
      <c r="AS162">
        <f t="shared" si="46"/>
        <v>1.2541903620954831</v>
      </c>
      <c r="AT162">
        <f t="shared" si="46"/>
        <v>1.2588081873057506</v>
      </c>
      <c r="AU162">
        <f t="shared" si="46"/>
        <v>1.2793594515733693</v>
      </c>
      <c r="AV162">
        <f t="shared" si="46"/>
        <v>1.1962281713863392</v>
      </c>
      <c r="AW162">
        <f t="shared" si="46"/>
        <v>1.130604812434544</v>
      </c>
      <c r="AX162">
        <f t="shared" si="46"/>
        <v>1.0442689201536415</v>
      </c>
      <c r="AY162">
        <f t="shared" si="46"/>
        <v>1.0503816726137187</v>
      </c>
      <c r="AZ162">
        <f t="shared" si="46"/>
        <v>1.0629548090547767</v>
      </c>
      <c r="BA162">
        <f t="shared" si="46"/>
        <v>1.1960963611213968</v>
      </c>
    </row>
    <row r="163" spans="14:53" x14ac:dyDescent="0.25">
      <c r="N163" t="s">
        <v>61</v>
      </c>
      <c r="O163">
        <f t="shared" ref="O163:BA165" si="47">IFERROR(O53/$G53,0)</f>
        <v>0.60919926724217111</v>
      </c>
      <c r="P163">
        <f t="shared" si="47"/>
        <v>0.62886302491213419</v>
      </c>
      <c r="Q163">
        <f t="shared" si="47"/>
        <v>0.60026672432695372</v>
      </c>
      <c r="R163">
        <f t="shared" si="47"/>
        <v>0.52817213524060935</v>
      </c>
      <c r="S163">
        <f t="shared" si="47"/>
        <v>0.57704346066784484</v>
      </c>
      <c r="T163">
        <f t="shared" si="47"/>
        <v>0.63021922315667034</v>
      </c>
      <c r="U163">
        <f t="shared" si="47"/>
        <v>0.64490298938932622</v>
      </c>
      <c r="V163">
        <f t="shared" si="47"/>
        <v>0.57331059804625628</v>
      </c>
      <c r="W163">
        <f t="shared" si="47"/>
        <v>0.59323374752554436</v>
      </c>
      <c r="X163">
        <f t="shared" si="47"/>
        <v>0.60635990834030407</v>
      </c>
      <c r="Y163">
        <f t="shared" si="47"/>
        <v>0.55418742978284119</v>
      </c>
      <c r="Z163">
        <f t="shared" si="47"/>
        <v>0.59310281094408501</v>
      </c>
      <c r="AA163">
        <f t="shared" si="47"/>
        <v>0.57324554998816624</v>
      </c>
      <c r="AB163">
        <f t="shared" si="47"/>
        <v>0.54894679442056549</v>
      </c>
      <c r="AC163">
        <f t="shared" si="47"/>
        <v>0.60596769500455483</v>
      </c>
      <c r="AD163">
        <f t="shared" si="47"/>
        <v>0.5476929650411696</v>
      </c>
      <c r="AE163">
        <f t="shared" si="47"/>
        <v>0.58284669693543578</v>
      </c>
      <c r="AF163">
        <f t="shared" si="47"/>
        <v>0.52690065903238525</v>
      </c>
      <c r="AG163">
        <f t="shared" si="47"/>
        <v>0.646369756228935</v>
      </c>
      <c r="AH163">
        <f t="shared" si="47"/>
        <v>0.56927465364975594</v>
      </c>
      <c r="AI163">
        <f t="shared" si="47"/>
        <v>0.42627360346087018</v>
      </c>
      <c r="AJ163">
        <f t="shared" si="47"/>
        <v>0.57090695700129479</v>
      </c>
      <c r="AK163">
        <f t="shared" si="47"/>
        <v>0.53418156119879112</v>
      </c>
      <c r="AL163">
        <f t="shared" si="47"/>
        <v>0.60369704580722994</v>
      </c>
      <c r="AM163">
        <f t="shared" si="47"/>
        <v>0.57230402141939596</v>
      </c>
      <c r="AN163">
        <f t="shared" si="47"/>
        <v>0.54604552341178014</v>
      </c>
      <c r="AO163">
        <f t="shared" si="47"/>
        <v>0.54445935505116116</v>
      </c>
      <c r="AP163">
        <f t="shared" si="47"/>
        <v>0.59750357381260766</v>
      </c>
      <c r="AQ163">
        <f t="shared" si="47"/>
        <v>0.54431067989086468</v>
      </c>
      <c r="AR163">
        <f t="shared" si="47"/>
        <v>0.57727588538880303</v>
      </c>
      <c r="AS163">
        <f t="shared" si="47"/>
        <v>0.63091705734215653</v>
      </c>
      <c r="AT163">
        <f t="shared" si="47"/>
        <v>0.58820066620875677</v>
      </c>
      <c r="AU163">
        <f t="shared" si="47"/>
        <v>0.6057800918167936</v>
      </c>
      <c r="AV163">
        <f t="shared" si="47"/>
        <v>0.61604105428478939</v>
      </c>
      <c r="AW163">
        <f t="shared" si="47"/>
        <v>0.58593192201002253</v>
      </c>
      <c r="AX163">
        <f t="shared" si="47"/>
        <v>0.6143320622602223</v>
      </c>
      <c r="AY163">
        <f t="shared" si="47"/>
        <v>0.55916119171703771</v>
      </c>
      <c r="AZ163">
        <f t="shared" si="47"/>
        <v>0.52405349823914515</v>
      </c>
      <c r="BA163">
        <f t="shared" si="47"/>
        <v>0.62340717673962942</v>
      </c>
    </row>
    <row r="164" spans="14:53" x14ac:dyDescent="0.25">
      <c r="N164" t="s">
        <v>62</v>
      </c>
      <c r="O164">
        <f t="shared" si="47"/>
        <v>0.80775176968577989</v>
      </c>
      <c r="P164">
        <f t="shared" si="47"/>
        <v>0.71429641891398965</v>
      </c>
      <c r="Q164">
        <f t="shared" si="47"/>
        <v>0.69286074629973637</v>
      </c>
      <c r="R164">
        <f t="shared" si="47"/>
        <v>0.72736109421085948</v>
      </c>
      <c r="S164">
        <f t="shared" si="47"/>
        <v>0.71750538839300682</v>
      </c>
      <c r="T164">
        <f t="shared" si="47"/>
        <v>0.82095964324800619</v>
      </c>
      <c r="U164">
        <f t="shared" si="47"/>
        <v>0.75217967777747741</v>
      </c>
      <c r="V164">
        <f t="shared" si="47"/>
        <v>0.81289079275392417</v>
      </c>
      <c r="W164">
        <f t="shared" si="47"/>
        <v>0.69816948673957069</v>
      </c>
      <c r="X164">
        <f t="shared" si="47"/>
        <v>0.73602668818059047</v>
      </c>
      <c r="Y164">
        <f t="shared" si="47"/>
        <v>0.71703735857102768</v>
      </c>
      <c r="Z164">
        <f t="shared" si="47"/>
        <v>0.71149282391698054</v>
      </c>
      <c r="AA164">
        <f t="shared" si="47"/>
        <v>0.64224159375747436</v>
      </c>
      <c r="AB164">
        <f t="shared" si="47"/>
        <v>0.66477856885400688</v>
      </c>
      <c r="AC164">
        <f t="shared" si="47"/>
        <v>0.66851334909869897</v>
      </c>
      <c r="AD164">
        <f t="shared" si="47"/>
        <v>0.74687640270751621</v>
      </c>
      <c r="AE164">
        <f t="shared" si="47"/>
        <v>0.63092524459108401</v>
      </c>
      <c r="AF164">
        <f t="shared" si="47"/>
        <v>0.55241621912730354</v>
      </c>
      <c r="AG164">
        <f t="shared" si="47"/>
        <v>0.84673298215161841</v>
      </c>
      <c r="AH164">
        <f t="shared" si="47"/>
        <v>0.6227485150524591</v>
      </c>
      <c r="AI164">
        <f t="shared" si="47"/>
        <v>0.45226157393213973</v>
      </c>
      <c r="AJ164">
        <f t="shared" si="47"/>
        <v>0.71451932040412436</v>
      </c>
      <c r="AK164">
        <f t="shared" si="47"/>
        <v>0.63581732141201486</v>
      </c>
      <c r="AL164">
        <f t="shared" si="47"/>
        <v>0.64299178087596887</v>
      </c>
      <c r="AM164">
        <f t="shared" si="47"/>
        <v>0.57926533572047023</v>
      </c>
      <c r="AN164">
        <f t="shared" si="47"/>
        <v>0.61799548301326646</v>
      </c>
      <c r="AO164">
        <f t="shared" si="47"/>
        <v>0.5788680228820241</v>
      </c>
      <c r="AP164">
        <f t="shared" si="47"/>
        <v>0.69663811453630053</v>
      </c>
      <c r="AQ164">
        <f t="shared" si="47"/>
        <v>0.59305304318116736</v>
      </c>
      <c r="AR164">
        <f t="shared" si="47"/>
        <v>0.55762759184916522</v>
      </c>
      <c r="AS164">
        <f t="shared" si="47"/>
        <v>0.78135804020729394</v>
      </c>
      <c r="AT164">
        <f t="shared" si="47"/>
        <v>0.6488920871202225</v>
      </c>
      <c r="AU164">
        <f t="shared" si="47"/>
        <v>0.6559991201677402</v>
      </c>
      <c r="AV164">
        <f t="shared" si="47"/>
        <v>0.69628423937079598</v>
      </c>
      <c r="AW164">
        <f t="shared" si="47"/>
        <v>0.66362237082978448</v>
      </c>
      <c r="AX164">
        <f t="shared" si="47"/>
        <v>0.65317816144418117</v>
      </c>
      <c r="AY164">
        <f t="shared" si="47"/>
        <v>0.76402058192963684</v>
      </c>
      <c r="AZ164">
        <f t="shared" si="47"/>
        <v>0.64666790057061563</v>
      </c>
      <c r="BA164">
        <f t="shared" si="47"/>
        <v>0.77836144721377709</v>
      </c>
    </row>
    <row r="165" spans="14:53" x14ac:dyDescent="0.25">
      <c r="N165" t="s">
        <v>63</v>
      </c>
      <c r="O165">
        <f t="shared" si="47"/>
        <v>0.24639300634645683</v>
      </c>
      <c r="P165">
        <f t="shared" si="47"/>
        <v>0.25943246735289199</v>
      </c>
      <c r="Q165">
        <f t="shared" si="47"/>
        <v>0.25081699606534624</v>
      </c>
      <c r="R165">
        <f t="shared" si="47"/>
        <v>0.21035183443101768</v>
      </c>
      <c r="S165">
        <f t="shared" si="47"/>
        <v>0.22598151607856817</v>
      </c>
      <c r="T165">
        <f t="shared" si="47"/>
        <v>0.27822901235159186</v>
      </c>
      <c r="U165">
        <f t="shared" si="47"/>
        <v>0.26384294444810658</v>
      </c>
      <c r="V165">
        <f t="shared" si="47"/>
        <v>0.23681771048644473</v>
      </c>
      <c r="W165">
        <f t="shared" si="47"/>
        <v>0.27473586458819144</v>
      </c>
      <c r="X165">
        <f t="shared" si="47"/>
        <v>0.22774390813494602</v>
      </c>
      <c r="Y165">
        <f t="shared" si="47"/>
        <v>0.24687799753881454</v>
      </c>
      <c r="Z165">
        <f t="shared" si="47"/>
        <v>0.23652210202899995</v>
      </c>
      <c r="AA165">
        <f t="shared" si="47"/>
        <v>0.2264894598642323</v>
      </c>
      <c r="AB165">
        <f t="shared" si="47"/>
        <v>0.22894983047472353</v>
      </c>
      <c r="AC165">
        <f t="shared" si="47"/>
        <v>0.24645984771259979</v>
      </c>
      <c r="AD165">
        <f t="shared" si="47"/>
        <v>0.24301131584768812</v>
      </c>
      <c r="AE165">
        <f t="shared" si="47"/>
        <v>0.25305696407035866</v>
      </c>
      <c r="AF165">
        <f t="shared" si="47"/>
        <v>0.23287760731714807</v>
      </c>
      <c r="AG165">
        <f t="shared" si="47"/>
        <v>0.24945494423685727</v>
      </c>
      <c r="AH165">
        <f t="shared" si="47"/>
        <v>0.2435680162285947</v>
      </c>
      <c r="AI165">
        <f t="shared" si="47"/>
        <v>0.20180497849310736</v>
      </c>
      <c r="AJ165">
        <f t="shared" si="47"/>
        <v>0.22424582675870361</v>
      </c>
      <c r="AK165">
        <f t="shared" si="47"/>
        <v>0.18925759628888877</v>
      </c>
      <c r="AL165">
        <f t="shared" si="47"/>
        <v>0.19995626461854918</v>
      </c>
      <c r="AM165">
        <f t="shared" si="47"/>
        <v>0.20129551338207857</v>
      </c>
      <c r="AN165">
        <f t="shared" si="47"/>
        <v>0.18580657095105166</v>
      </c>
      <c r="AO165">
        <f t="shared" si="47"/>
        <v>0.20254590102039746</v>
      </c>
      <c r="AP165">
        <f t="shared" si="47"/>
        <v>0.22496546381934784</v>
      </c>
      <c r="AQ165">
        <f t="shared" si="47"/>
        <v>0.19374040780138652</v>
      </c>
      <c r="AR165">
        <f t="shared" si="47"/>
        <v>0.19199068992743615</v>
      </c>
      <c r="AS165">
        <f t="shared" si="47"/>
        <v>0.21896251004654146</v>
      </c>
      <c r="AT165">
        <f t="shared" si="47"/>
        <v>0.20495067025866076</v>
      </c>
      <c r="AU165">
        <f t="shared" si="47"/>
        <v>0.19786080790691249</v>
      </c>
      <c r="AV165">
        <f t="shared" si="47"/>
        <v>0.22399713206631844</v>
      </c>
      <c r="AW165">
        <f t="shared" si="47"/>
        <v>0.21730946779758384</v>
      </c>
      <c r="AX165">
        <f t="shared" si="47"/>
        <v>0.19971071034566848</v>
      </c>
      <c r="AY165">
        <f t="shared" si="47"/>
        <v>0.19050077492379242</v>
      </c>
      <c r="AZ165">
        <f t="shared" si="47"/>
        <v>0.19026840351668586</v>
      </c>
      <c r="BA165">
        <f t="shared" si="47"/>
        <v>0.20202654118205943</v>
      </c>
    </row>
  </sheetData>
  <sortState xmlns:xlrd2="http://schemas.microsoft.com/office/spreadsheetml/2017/richdata2" ref="BD3:CQ50">
    <sortCondition ref="BD3:BD50"/>
  </sortState>
  <conditionalFormatting sqref="A3:A50">
    <cfRule type="containsText" dxfId="19" priority="1" operator="containsText" text="WAPP">
      <formula>NOT(ISERROR(SEARCH("WAPP",A3)))</formula>
    </cfRule>
    <cfRule type="containsText" dxfId="18" priority="2" operator="containsText" text="SAPP">
      <formula>NOT(ISERROR(SEARCH("SAPP",A3)))</formula>
    </cfRule>
    <cfRule type="containsText" dxfId="17" priority="3" operator="containsText" text="NAPP">
      <formula>NOT(ISERROR(SEARCH("NAPP",A3)))</formula>
    </cfRule>
    <cfRule type="containsText" dxfId="16" priority="4" operator="containsText" text="EAPP">
      <formula>NOT(ISERROR(SEARCH("EAPP",A3)))</formula>
    </cfRule>
    <cfRule type="containsText" dxfId="15" priority="5" operator="containsText" text="CAPP">
      <formula>NOT(ISERROR(SEARCH("CAPP",A3)))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A165"/>
  <sheetViews>
    <sheetView topLeftCell="AI112" workbookViewId="0">
      <selection activeCell="N160" sqref="N112:BA160"/>
    </sheetView>
  </sheetViews>
  <sheetFormatPr defaultRowHeight="15" x14ac:dyDescent="0.25"/>
  <cols>
    <col min="1" max="1" width="11.140625" bestFit="1" customWidth="1"/>
    <col min="2" max="2" width="31.5703125" bestFit="1" customWidth="1"/>
    <col min="3" max="3" width="5.5703125" bestFit="1" customWidth="1"/>
    <col min="4" max="4" width="5" bestFit="1" customWidth="1"/>
    <col min="5" max="5" width="8" bestFit="1" customWidth="1"/>
    <col min="6" max="6" width="8.28515625" bestFit="1" customWidth="1"/>
    <col min="7" max="7" width="6" bestFit="1" customWidth="1"/>
    <col min="8" max="8" width="12" bestFit="1" customWidth="1"/>
    <col min="9" max="9" width="9.7109375" bestFit="1" customWidth="1"/>
    <col min="10" max="13" width="9.7109375" customWidth="1"/>
    <col min="15" max="15" width="12" bestFit="1" customWidth="1"/>
    <col min="16" max="53" width="11.5703125" bestFit="1" customWidth="1"/>
  </cols>
  <sheetData>
    <row r="1" spans="1:53" x14ac:dyDescent="0.25">
      <c r="H1" t="s">
        <v>124</v>
      </c>
      <c r="J1" t="s">
        <v>125</v>
      </c>
      <c r="L1" t="s">
        <v>126</v>
      </c>
    </row>
    <row r="2" spans="1:53" x14ac:dyDescent="0.25">
      <c r="A2" t="s">
        <v>60</v>
      </c>
      <c r="B2" t="s">
        <v>0</v>
      </c>
      <c r="C2" t="s">
        <v>118</v>
      </c>
      <c r="D2" t="s">
        <v>4</v>
      </c>
      <c r="E2" t="s">
        <v>119</v>
      </c>
      <c r="F2" t="s">
        <v>120</v>
      </c>
      <c r="G2" t="s">
        <v>121</v>
      </c>
      <c r="H2" t="s">
        <v>122</v>
      </c>
      <c r="I2" t="s">
        <v>123</v>
      </c>
      <c r="J2" t="s">
        <v>122</v>
      </c>
      <c r="K2" t="s">
        <v>123</v>
      </c>
      <c r="L2" t="s">
        <v>122</v>
      </c>
      <c r="M2" t="s">
        <v>123</v>
      </c>
      <c r="O2">
        <v>1980</v>
      </c>
      <c r="P2">
        <v>1981</v>
      </c>
      <c r="Q2">
        <v>1982</v>
      </c>
      <c r="R2">
        <v>1983</v>
      </c>
      <c r="S2">
        <v>1984</v>
      </c>
      <c r="T2">
        <v>1985</v>
      </c>
      <c r="U2">
        <v>1986</v>
      </c>
      <c r="V2">
        <v>1987</v>
      </c>
      <c r="W2">
        <v>1988</v>
      </c>
      <c r="X2">
        <v>1989</v>
      </c>
      <c r="Y2">
        <v>1990</v>
      </c>
      <c r="Z2">
        <v>1991</v>
      </c>
      <c r="AA2">
        <v>1992</v>
      </c>
      <c r="AB2">
        <v>1993</v>
      </c>
      <c r="AC2">
        <v>1994</v>
      </c>
      <c r="AD2">
        <v>1995</v>
      </c>
      <c r="AE2">
        <v>1996</v>
      </c>
      <c r="AF2">
        <v>1997</v>
      </c>
      <c r="AG2">
        <v>1998</v>
      </c>
      <c r="AH2">
        <v>1999</v>
      </c>
      <c r="AI2">
        <v>2000</v>
      </c>
      <c r="AJ2">
        <v>2001</v>
      </c>
      <c r="AK2">
        <v>2002</v>
      </c>
      <c r="AL2">
        <v>2003</v>
      </c>
      <c r="AM2">
        <v>2004</v>
      </c>
      <c r="AN2">
        <v>2005</v>
      </c>
      <c r="AO2">
        <v>2006</v>
      </c>
      <c r="AP2">
        <v>2007</v>
      </c>
      <c r="AQ2">
        <v>2008</v>
      </c>
      <c r="AR2">
        <v>2009</v>
      </c>
      <c r="AS2">
        <v>2010</v>
      </c>
      <c r="AT2">
        <v>2011</v>
      </c>
      <c r="AU2">
        <v>2012</v>
      </c>
      <c r="AV2">
        <v>2013</v>
      </c>
      <c r="AW2">
        <v>2014</v>
      </c>
      <c r="AX2">
        <v>2015</v>
      </c>
      <c r="AY2">
        <v>2016</v>
      </c>
      <c r="AZ2">
        <v>2017</v>
      </c>
      <c r="BA2">
        <v>2018</v>
      </c>
    </row>
    <row r="3" spans="1:53" x14ac:dyDescent="0.25">
      <c r="A3" t="s">
        <v>62</v>
      </c>
      <c r="B3" t="s">
        <v>13</v>
      </c>
      <c r="C3" t="s">
        <v>70</v>
      </c>
      <c r="D3">
        <v>2017</v>
      </c>
      <c r="E3">
        <v>148</v>
      </c>
      <c r="F3">
        <v>0.4</v>
      </c>
      <c r="G3">
        <v>148.4</v>
      </c>
      <c r="H3">
        <f>IFERROR(PERCENTILE($O3:$BA3,0)/E3,0)</f>
        <v>1.9241998464677975E-3</v>
      </c>
      <c r="I3">
        <f>IFERROR(PERCENTILE($O3:$BA3,0)/G3,0)</f>
        <v>1.9190133239705795E-3</v>
      </c>
      <c r="J3">
        <f>IFERROR(PERCENTILE($O3:$BA3,0.5)/E3,0)</f>
        <v>2.797893258201642E-3</v>
      </c>
      <c r="K3">
        <f>IFERROR(PERCENTILE($O3:$BA3,0.5)/G3,0)</f>
        <v>2.7903517669396428E-3</v>
      </c>
      <c r="L3">
        <f>IFERROR(PERCENTILE($O3:$BA3,1)/E3,0)</f>
        <v>4.0960611877315003E-3</v>
      </c>
      <c r="M3">
        <f>IFERROR(PERCENTILE($O3:$BA3,1)/G3,0)</f>
        <v>4.0850205915381535E-3</v>
      </c>
      <c r="N3" t="s">
        <v>70</v>
      </c>
      <c r="O3">
        <v>0.57136024735248903</v>
      </c>
      <c r="P3">
        <v>0.517271609814002</v>
      </c>
      <c r="Q3">
        <v>0.49543713187611499</v>
      </c>
      <c r="R3">
        <v>0.38551816845623399</v>
      </c>
      <c r="S3">
        <v>0.53401740752304006</v>
      </c>
      <c r="T3">
        <v>0.54604374157837299</v>
      </c>
      <c r="U3">
        <v>0.39321989879154301</v>
      </c>
      <c r="V3">
        <v>0.43065555866140798</v>
      </c>
      <c r="W3">
        <v>0.53018202975137896</v>
      </c>
      <c r="X3">
        <v>0.60621705578426199</v>
      </c>
      <c r="Y3">
        <v>0.48030598261631402</v>
      </c>
      <c r="Z3">
        <v>0.47473612876561699</v>
      </c>
      <c r="AA3">
        <v>0.44276312617086</v>
      </c>
      <c r="AB3">
        <v>0.46729396331137302</v>
      </c>
      <c r="AC3">
        <v>0.533889043094944</v>
      </c>
      <c r="AD3">
        <v>0.48235761610397199</v>
      </c>
      <c r="AE3">
        <v>0.56413915391471303</v>
      </c>
      <c r="AF3">
        <v>0.36322518423079397</v>
      </c>
      <c r="AG3">
        <v>0.38522932512900898</v>
      </c>
      <c r="AH3">
        <v>0.45382388231370602</v>
      </c>
      <c r="AI3">
        <v>0.44633972255119497</v>
      </c>
      <c r="AJ3">
        <v>0.35930431653983502</v>
      </c>
      <c r="AK3">
        <v>0.32409320283505999</v>
      </c>
      <c r="AL3">
        <v>0.38887746918733201</v>
      </c>
      <c r="AM3">
        <v>0.341488891085658</v>
      </c>
      <c r="AN3">
        <v>0.38111133262432501</v>
      </c>
      <c r="AO3">
        <v>0.29390958912710502</v>
      </c>
      <c r="AP3">
        <v>0.30458454031701299</v>
      </c>
      <c r="AQ3">
        <v>0.43918630318924101</v>
      </c>
      <c r="AR3">
        <v>0.410338849852522</v>
      </c>
      <c r="AS3">
        <v>0.513974082298155</v>
      </c>
      <c r="AT3">
        <v>0.37044491734581197</v>
      </c>
      <c r="AU3">
        <v>0.37725238400292299</v>
      </c>
      <c r="AV3">
        <v>0.366312256682639</v>
      </c>
      <c r="AW3">
        <v>0.28478157727723402</v>
      </c>
      <c r="AX3">
        <v>0.34042142180888302</v>
      </c>
      <c r="AY3">
        <v>0.30126011701876698</v>
      </c>
      <c r="AZ3">
        <v>0.37924403533786399</v>
      </c>
      <c r="BA3">
        <v>0.41408820221384302</v>
      </c>
    </row>
    <row r="4" spans="1:53" x14ac:dyDescent="0.25">
      <c r="A4" t="s">
        <v>63</v>
      </c>
      <c r="B4" t="s">
        <v>16</v>
      </c>
      <c r="C4" t="s">
        <v>71</v>
      </c>
      <c r="D4">
        <v>2017</v>
      </c>
      <c r="E4">
        <v>12.5</v>
      </c>
      <c r="F4">
        <v>1</v>
      </c>
      <c r="G4">
        <v>13.5</v>
      </c>
      <c r="H4">
        <f t="shared" ref="H4:H55" si="0">IFERROR(PERCENTILE($O4:$BA4,0)/E4,0)</f>
        <v>1.6821951794702961E-2</v>
      </c>
      <c r="I4">
        <f t="shared" ref="I4:I55" si="1">IFERROR(PERCENTILE($O4:$BA4,0)/G4,0)</f>
        <v>1.5575881291391631E-2</v>
      </c>
      <c r="J4">
        <f>IFERROR(PERCENTILE($O4:$BA4,0.5)/E4,0)</f>
        <v>3.7039725934662003E-2</v>
      </c>
      <c r="K4">
        <f>IFERROR(PERCENTILE($O4:$BA4,0.5)/G4,0)</f>
        <v>3.4296042532094444E-2</v>
      </c>
      <c r="L4">
        <f>IFERROR(PERCENTILE($O4:$BA4,1)/E4,0)</f>
        <v>6.2789856228316954E-2</v>
      </c>
      <c r="M4">
        <f>IFERROR(PERCENTILE($O4:$BA4,1)/G4,0)</f>
        <v>5.8138755766960148E-2</v>
      </c>
      <c r="N4" t="s">
        <v>71</v>
      </c>
      <c r="O4">
        <v>0.486550776219076</v>
      </c>
      <c r="P4">
        <v>0.32443404553156402</v>
      </c>
      <c r="Q4">
        <v>0.52997957918523697</v>
      </c>
      <c r="R4">
        <v>0.27615944935777498</v>
      </c>
      <c r="S4">
        <v>0.305521631032378</v>
      </c>
      <c r="T4">
        <v>0.53104172175925701</v>
      </c>
      <c r="U4">
        <v>0.60713209742407703</v>
      </c>
      <c r="V4">
        <v>0.53865135326125602</v>
      </c>
      <c r="W4">
        <v>0.53213774525745305</v>
      </c>
      <c r="X4">
        <v>0.64980571449922997</v>
      </c>
      <c r="Y4">
        <v>0.53706881311886301</v>
      </c>
      <c r="Z4">
        <v>0.57455443447631505</v>
      </c>
      <c r="AA4">
        <v>0.32462240730302599</v>
      </c>
      <c r="AB4">
        <v>0.32983120204987398</v>
      </c>
      <c r="AC4">
        <v>0.462996574183275</v>
      </c>
      <c r="AD4">
        <v>0.342475985433082</v>
      </c>
      <c r="AE4">
        <v>0.784873202853962</v>
      </c>
      <c r="AF4">
        <v>0.65261142317060905</v>
      </c>
      <c r="AG4">
        <v>0.41784973181391799</v>
      </c>
      <c r="AH4">
        <v>0.33711552830522601</v>
      </c>
      <c r="AI4">
        <v>0.22823177250981799</v>
      </c>
      <c r="AJ4">
        <v>0.21027439743378701</v>
      </c>
      <c r="AK4">
        <v>0.42233848031479598</v>
      </c>
      <c r="AL4">
        <v>0.541685502432113</v>
      </c>
      <c r="AM4">
        <v>0.45335721325949602</v>
      </c>
      <c r="AN4">
        <v>0.26357020304147899</v>
      </c>
      <c r="AO4">
        <v>0.56931447793440904</v>
      </c>
      <c r="AP4">
        <v>0.30088226252239603</v>
      </c>
      <c r="AQ4">
        <v>0.42077443344315602</v>
      </c>
      <c r="AR4">
        <v>0.66876241188806695</v>
      </c>
      <c r="AS4">
        <v>0.63986330851649498</v>
      </c>
      <c r="AT4">
        <v>0.61184360642846503</v>
      </c>
      <c r="AU4">
        <v>0.45092311839861798</v>
      </c>
      <c r="AV4">
        <v>0.40326371089644097</v>
      </c>
      <c r="AW4">
        <v>0.509139186644327</v>
      </c>
      <c r="AX4">
        <v>0.62033650715767397</v>
      </c>
      <c r="AY4">
        <v>0.345112186528999</v>
      </c>
      <c r="AZ4">
        <v>0.31026021272779802</v>
      </c>
      <c r="BA4">
        <v>0.778763764954438</v>
      </c>
    </row>
    <row r="5" spans="1:53" x14ac:dyDescent="0.25">
      <c r="A5" t="s">
        <v>64</v>
      </c>
      <c r="B5" t="s">
        <v>17</v>
      </c>
      <c r="C5" t="s">
        <v>72</v>
      </c>
      <c r="D5">
        <v>2017</v>
      </c>
      <c r="E5">
        <v>10.06</v>
      </c>
      <c r="F5">
        <v>2.476</v>
      </c>
      <c r="G5">
        <v>12.54</v>
      </c>
      <c r="H5">
        <f t="shared" si="0"/>
        <v>7.5243821695558544E-5</v>
      </c>
      <c r="I5">
        <f t="shared" si="1"/>
        <v>6.0363065889738359E-5</v>
      </c>
      <c r="J5">
        <f>IFERROR(PERCENTILE($O5:$BA5,0.5)/E5,0)</f>
        <v>1.3154179068446023E-4</v>
      </c>
      <c r="K5">
        <f>IFERROR(PERCENTILE($O5:$BA5,0.5)/G5,0)</f>
        <v>1.0552714627477434E-4</v>
      </c>
      <c r="L5">
        <f>IFERROR(PERCENTILE($O5:$BA5,1)/E5,0)</f>
        <v>2.5395576216237373E-4</v>
      </c>
      <c r="M5">
        <f>IFERROR(PERCENTILE($O5:$BA5,1)/G5,0)</f>
        <v>2.0373165608879426E-4</v>
      </c>
      <c r="N5" t="s">
        <v>72</v>
      </c>
      <c r="O5">
        <v>1.27552185817552E-3</v>
      </c>
      <c r="P5">
        <v>8.9055512839751399E-4</v>
      </c>
      <c r="Q5">
        <v>1.54551292130016E-3</v>
      </c>
      <c r="R5">
        <v>1.1946475045366699E-3</v>
      </c>
      <c r="S5">
        <v>1.3056861658950699E-3</v>
      </c>
      <c r="T5">
        <v>1.1935277590290499E-3</v>
      </c>
      <c r="U5">
        <v>1.6095091225482999E-3</v>
      </c>
      <c r="V5">
        <v>1.5113629465336501E-3</v>
      </c>
      <c r="W5">
        <v>1.3153039679941699E-3</v>
      </c>
      <c r="X5">
        <v>1.4266494120161199E-3</v>
      </c>
      <c r="Y5">
        <v>1.42753623217442E-3</v>
      </c>
      <c r="Z5">
        <v>1.4287255919026699E-3</v>
      </c>
      <c r="AA5">
        <v>1.0591700322892699E-3</v>
      </c>
      <c r="AB5">
        <v>1.11549659562517E-3</v>
      </c>
      <c r="AC5">
        <v>1.00280196804494E-3</v>
      </c>
      <c r="AD5">
        <v>8.6428426259162303E-4</v>
      </c>
      <c r="AE5">
        <v>2.4011356581200502E-3</v>
      </c>
      <c r="AF5">
        <v>1.8660024505573101E-3</v>
      </c>
      <c r="AG5">
        <v>1.3284990492588101E-3</v>
      </c>
      <c r="AH5">
        <v>9.6418505447334803E-4</v>
      </c>
      <c r="AI5">
        <v>9.0026879246980296E-4</v>
      </c>
      <c r="AJ5">
        <v>1.2250745120974101E-3</v>
      </c>
      <c r="AK5">
        <v>1.38971656579075E-3</v>
      </c>
      <c r="AL5">
        <v>1.90224559519395E-3</v>
      </c>
      <c r="AM5">
        <v>1.3449880615296101E-3</v>
      </c>
      <c r="AN5">
        <v>7.8970914195507203E-4</v>
      </c>
      <c r="AO5">
        <v>1.36374398004268E-3</v>
      </c>
      <c r="AP5">
        <v>9.5865322317645102E-4</v>
      </c>
      <c r="AQ5">
        <v>1.2495389627384501E-3</v>
      </c>
      <c r="AR5">
        <v>1.8121457746387399E-3</v>
      </c>
      <c r="AS5">
        <v>2.5547949673534799E-3</v>
      </c>
      <c r="AT5">
        <v>1.6552984549623199E-3</v>
      </c>
      <c r="AU5">
        <v>1.2942430048735001E-3</v>
      </c>
      <c r="AV5">
        <v>1.6585731679905299E-3</v>
      </c>
      <c r="AW5">
        <v>1.4072196441652599E-3</v>
      </c>
      <c r="AX5">
        <v>1.3233104142856701E-3</v>
      </c>
      <c r="AY5">
        <v>1.13186158359151E-3</v>
      </c>
      <c r="AZ5">
        <v>7.5695284625731897E-4</v>
      </c>
      <c r="BA5">
        <v>1.9861966485329899E-3</v>
      </c>
    </row>
    <row r="6" spans="1:53" x14ac:dyDescent="0.25">
      <c r="A6" t="s">
        <v>63</v>
      </c>
      <c r="B6" t="s">
        <v>14</v>
      </c>
      <c r="C6" t="s">
        <v>73</v>
      </c>
      <c r="D6">
        <v>2017</v>
      </c>
      <c r="E6">
        <v>10.3</v>
      </c>
      <c r="F6">
        <v>16.09</v>
      </c>
      <c r="G6">
        <v>26.39</v>
      </c>
      <c r="H6">
        <f t="shared" si="0"/>
        <v>8.0749943875526393E-4</v>
      </c>
      <c r="I6">
        <f t="shared" si="1"/>
        <v>3.1516651076844335E-4</v>
      </c>
      <c r="J6">
        <f>IFERROR(PERCENTILE($O6:$BA6,0.5)/E6,0)</f>
        <v>1.4420639868217185E-3</v>
      </c>
      <c r="K6">
        <f>IFERROR(PERCENTILE($O6:$BA6,0.5)/G6,0)</f>
        <v>5.6283664510283068E-4</v>
      </c>
      <c r="L6">
        <f>IFERROR(PERCENTILE($O6:$BA6,1)/E6,0)</f>
        <v>2.3172625877694855E-3</v>
      </c>
      <c r="M6">
        <f>IFERROR(PERCENTILE($O6:$BA6,1)/G6,0)</f>
        <v>9.044260952643312E-4</v>
      </c>
      <c r="N6" t="s">
        <v>73</v>
      </c>
      <c r="O6">
        <v>1.53853432288073E-2</v>
      </c>
      <c r="P6">
        <v>1.1148094828362499E-2</v>
      </c>
      <c r="Q6">
        <v>1.6854425758171299E-2</v>
      </c>
      <c r="R6">
        <v>8.8703099364295501E-3</v>
      </c>
      <c r="S6">
        <v>1.0467268868349601E-2</v>
      </c>
      <c r="T6">
        <v>1.4853259064263701E-2</v>
      </c>
      <c r="U6">
        <v>1.85901892940309E-2</v>
      </c>
      <c r="V6">
        <v>1.61232254998167E-2</v>
      </c>
      <c r="W6">
        <v>1.4717332337078899E-2</v>
      </c>
      <c r="X6">
        <v>2.0575790089989301E-2</v>
      </c>
      <c r="Y6">
        <v>1.63295184850678E-2</v>
      </c>
      <c r="Z6">
        <v>1.8206386199072999E-2</v>
      </c>
      <c r="AA6">
        <v>1.23237495364772E-2</v>
      </c>
      <c r="AB6">
        <v>1.2651935071764301E-2</v>
      </c>
      <c r="AC6">
        <v>1.52903712750073E-2</v>
      </c>
      <c r="AD6">
        <v>1.1781058588941899E-2</v>
      </c>
      <c r="AE6">
        <v>2.34964116680406E-2</v>
      </c>
      <c r="AF6">
        <v>1.92567501885871E-2</v>
      </c>
      <c r="AG6">
        <v>1.42113295844494E-2</v>
      </c>
      <c r="AH6">
        <v>1.1658751488454E-2</v>
      </c>
      <c r="AI6">
        <v>8.3172442191792196E-3</v>
      </c>
      <c r="AJ6">
        <v>8.6425210956264601E-3</v>
      </c>
      <c r="AK6">
        <v>1.44304775107839E-2</v>
      </c>
      <c r="AL6">
        <v>1.5661001381641799E-2</v>
      </c>
      <c r="AM6">
        <v>1.5894021300474698E-2</v>
      </c>
      <c r="AN6">
        <v>9.4704130278974105E-3</v>
      </c>
      <c r="AO6">
        <v>1.7680285926145699E-2</v>
      </c>
      <c r="AP6">
        <v>1.09531384196675E-2</v>
      </c>
      <c r="AQ6">
        <v>1.2952075024137999E-2</v>
      </c>
      <c r="AR6">
        <v>2.11490410736964E-2</v>
      </c>
      <c r="AS6">
        <v>2.0486871946058499E-2</v>
      </c>
      <c r="AT6">
        <v>1.9248238610199399E-2</v>
      </c>
      <c r="AU6">
        <v>1.6145675109525099E-2</v>
      </c>
      <c r="AV6">
        <v>1.3942187244496499E-2</v>
      </c>
      <c r="AW6">
        <v>1.41369589308625E-2</v>
      </c>
      <c r="AX6">
        <v>2.0092703682062198E-2</v>
      </c>
      <c r="AY6">
        <v>1.1628233414831201E-2</v>
      </c>
      <c r="AZ6">
        <v>1.0359878787008701E-2</v>
      </c>
      <c r="BA6">
        <v>2.3867804654025701E-2</v>
      </c>
    </row>
    <row r="7" spans="1:53" x14ac:dyDescent="0.25">
      <c r="A7" t="s">
        <v>62</v>
      </c>
      <c r="B7" t="s">
        <v>15</v>
      </c>
      <c r="C7" t="s">
        <v>74</v>
      </c>
      <c r="D7">
        <v>2017</v>
      </c>
      <c r="E7">
        <v>2.4</v>
      </c>
      <c r="F7">
        <v>9.84</v>
      </c>
      <c r="G7">
        <v>12.24</v>
      </c>
      <c r="H7">
        <f t="shared" si="0"/>
        <v>5.9975656131217915E-4</v>
      </c>
      <c r="I7">
        <f t="shared" si="1"/>
        <v>1.1759932574748611E-4</v>
      </c>
      <c r="J7">
        <f>IFERROR(PERCENTILE($O7:$BA7,0.5)/E7,0)</f>
        <v>7.3482544830885004E-4</v>
      </c>
      <c r="K7">
        <f>IFERROR(PERCENTILE($O7:$BA7,0.5)/G7,0)</f>
        <v>1.440834212370294E-4</v>
      </c>
      <c r="L7">
        <f>IFERROR(PERCENTILE($O7:$BA7,1)/E7,0)</f>
        <v>8.8728233312982091E-4</v>
      </c>
      <c r="M7">
        <f>IFERROR(PERCENTILE($O7:$BA7,1)/G7,0)</f>
        <v>1.7397692806467074E-4</v>
      </c>
      <c r="N7" t="s">
        <v>74</v>
      </c>
      <c r="O7">
        <v>1.9018128098662399E-3</v>
      </c>
      <c r="P7">
        <v>1.9678403125305498E-3</v>
      </c>
      <c r="Q7">
        <v>1.56099777631125E-3</v>
      </c>
      <c r="R7">
        <v>1.9009738726878699E-3</v>
      </c>
      <c r="S7">
        <v>1.7337600447541201E-3</v>
      </c>
      <c r="T7">
        <v>1.5706902190610801E-3</v>
      </c>
      <c r="U7">
        <v>1.6947729103625199E-3</v>
      </c>
      <c r="V7">
        <v>1.72486892480159E-3</v>
      </c>
      <c r="W7">
        <v>1.5755434618426301E-3</v>
      </c>
      <c r="X7">
        <v>1.5952348636106E-3</v>
      </c>
      <c r="Y7">
        <v>1.52767224905236E-3</v>
      </c>
      <c r="Z7">
        <v>1.69098537350363E-3</v>
      </c>
      <c r="AA7">
        <v>1.7220544790863899E-3</v>
      </c>
      <c r="AB7">
        <v>2.1205891500296601E-3</v>
      </c>
      <c r="AC7">
        <v>1.63057713497508E-3</v>
      </c>
      <c r="AD7">
        <v>1.58144890602399E-3</v>
      </c>
      <c r="AE7">
        <v>2.10197896733682E-3</v>
      </c>
      <c r="AF7">
        <v>1.8343109902956901E-3</v>
      </c>
      <c r="AG7">
        <v>1.4636074601279401E-3</v>
      </c>
      <c r="AH7">
        <v>2.0137104236103501E-3</v>
      </c>
      <c r="AI7">
        <v>2.12947759951157E-3</v>
      </c>
      <c r="AJ7">
        <v>1.62804109147401E-3</v>
      </c>
      <c r="AK7">
        <v>1.9236806979773501E-3</v>
      </c>
      <c r="AL7">
        <v>1.9584866647706198E-3</v>
      </c>
      <c r="AM7">
        <v>1.9930328184484401E-3</v>
      </c>
      <c r="AN7">
        <v>1.9979253534632398E-3</v>
      </c>
      <c r="AO7">
        <v>1.77514622304433E-3</v>
      </c>
      <c r="AP7">
        <v>1.76358107594124E-3</v>
      </c>
      <c r="AQ7">
        <v>2.0583711026562102E-3</v>
      </c>
      <c r="AR7">
        <v>2.1211036890541701E-3</v>
      </c>
      <c r="AS7">
        <v>1.43941574714923E-3</v>
      </c>
      <c r="AT7">
        <v>1.75679371283336E-3</v>
      </c>
      <c r="AU7">
        <v>1.85646223933855E-3</v>
      </c>
      <c r="AV7">
        <v>1.62379992010123E-3</v>
      </c>
      <c r="AW7">
        <v>2.0740657688501801E-3</v>
      </c>
      <c r="AX7">
        <v>1.5193296853603701E-3</v>
      </c>
      <c r="AY7">
        <v>2.0549520483032699E-3</v>
      </c>
      <c r="AZ7">
        <v>2.1235055648921599E-3</v>
      </c>
      <c r="BA7">
        <v>1.5003088159686901E-3</v>
      </c>
    </row>
    <row r="8" spans="1:53" x14ac:dyDescent="0.25">
      <c r="A8" t="s">
        <v>65</v>
      </c>
      <c r="B8" t="s">
        <v>23</v>
      </c>
      <c r="C8" t="s">
        <v>75</v>
      </c>
      <c r="D8">
        <v>2017</v>
      </c>
      <c r="E8">
        <v>900</v>
      </c>
      <c r="F8">
        <v>383</v>
      </c>
      <c r="G8">
        <v>1283</v>
      </c>
      <c r="H8">
        <f t="shared" si="0"/>
        <v>2.8016069836632446E-4</v>
      </c>
      <c r="I8">
        <f t="shared" si="1"/>
        <v>1.9652737999196571E-4</v>
      </c>
      <c r="J8">
        <f>IFERROR(PERCENTILE($O8:$BA8,0.5)/E8,0)</f>
        <v>4.4115492961200112E-4</v>
      </c>
      <c r="K8">
        <f>IFERROR(PERCENTILE($O8:$BA8,0.5)/G8,0)</f>
        <v>3.0946175888604908E-4</v>
      </c>
      <c r="L8">
        <f>IFERROR(PERCENTILE($O8:$BA8,1)/E8,0)</f>
        <v>6.2035424045645113E-4</v>
      </c>
      <c r="M8">
        <f>IFERROR(PERCENTILE($O8:$BA8,1)/G8,0)</f>
        <v>4.3516665347685587E-4</v>
      </c>
      <c r="N8" t="s">
        <v>75</v>
      </c>
      <c r="O8">
        <v>0.36450505825100599</v>
      </c>
      <c r="P8">
        <v>0.25214462852969199</v>
      </c>
      <c r="Q8">
        <v>0.36566570313220897</v>
      </c>
      <c r="R8">
        <v>0.31101321285487399</v>
      </c>
      <c r="S8">
        <v>0.479908789682092</v>
      </c>
      <c r="T8">
        <v>0.26621361255737003</v>
      </c>
      <c r="U8">
        <v>0.39703943665080099</v>
      </c>
      <c r="V8">
        <v>0.32889733832620799</v>
      </c>
      <c r="W8">
        <v>0.38255552620030597</v>
      </c>
      <c r="X8">
        <v>0.37144084874189098</v>
      </c>
      <c r="Y8">
        <v>0.36602293146478398</v>
      </c>
      <c r="Z8">
        <v>0.38825727457135401</v>
      </c>
      <c r="AA8">
        <v>0.49728068185360402</v>
      </c>
      <c r="AB8">
        <v>0.27632901933508702</v>
      </c>
      <c r="AC8">
        <v>0.36089864287573398</v>
      </c>
      <c r="AD8">
        <v>0.46315201134858902</v>
      </c>
      <c r="AE8">
        <v>0.33189467699821201</v>
      </c>
      <c r="AF8">
        <v>0.32602581875668901</v>
      </c>
      <c r="AG8">
        <v>0.46814685621469898</v>
      </c>
      <c r="AH8">
        <v>0.46360538588934003</v>
      </c>
      <c r="AI8">
        <v>0.40579323447023102</v>
      </c>
      <c r="AJ8">
        <v>0.462218608844366</v>
      </c>
      <c r="AK8">
        <v>0.42991855777889898</v>
      </c>
      <c r="AL8">
        <v>0.50176842879944095</v>
      </c>
      <c r="AM8">
        <v>0.46888274029884602</v>
      </c>
      <c r="AN8">
        <v>0.47111658091619701</v>
      </c>
      <c r="AO8">
        <v>0.35273422093693702</v>
      </c>
      <c r="AP8">
        <v>0.494364385898314</v>
      </c>
      <c r="AQ8">
        <v>0.43431851118911702</v>
      </c>
      <c r="AR8">
        <v>0.36417900696869199</v>
      </c>
      <c r="AS8">
        <v>0.51871589466440604</v>
      </c>
      <c r="AT8">
        <v>0.55831881641080605</v>
      </c>
      <c r="AU8">
        <v>0.41816025985792399</v>
      </c>
      <c r="AV8">
        <v>0.461323302006724</v>
      </c>
      <c r="AW8">
        <v>0.392255072995495</v>
      </c>
      <c r="AX8">
        <v>0.33863119115366602</v>
      </c>
      <c r="AY8">
        <v>0.52325178189602095</v>
      </c>
      <c r="AZ8">
        <v>0.37193485929875703</v>
      </c>
      <c r="BA8">
        <v>0.51417792064009205</v>
      </c>
    </row>
    <row r="9" spans="1:53" x14ac:dyDescent="0.25">
      <c r="A9" t="s">
        <v>65</v>
      </c>
      <c r="B9" t="s">
        <v>19</v>
      </c>
      <c r="C9" t="s">
        <v>76</v>
      </c>
      <c r="D9">
        <v>2017</v>
      </c>
      <c r="E9">
        <v>141</v>
      </c>
      <c r="F9">
        <v>0</v>
      </c>
      <c r="G9">
        <v>141</v>
      </c>
      <c r="H9">
        <f t="shared" si="0"/>
        <v>1.0764053066937164E-4</v>
      </c>
      <c r="I9">
        <f t="shared" si="1"/>
        <v>1.0764053066937164E-4</v>
      </c>
      <c r="J9">
        <f>IFERROR(PERCENTILE($O9:$BA9,0.5)/E9,0)</f>
        <v>2.4417133994548935E-4</v>
      </c>
      <c r="K9">
        <f>IFERROR(PERCENTILE($O9:$BA9,0.5)/G9,0)</f>
        <v>2.4417133994548935E-4</v>
      </c>
      <c r="L9">
        <f>IFERROR(PERCENTILE($O9:$BA9,1)/E9,0)</f>
        <v>3.619688947550461E-4</v>
      </c>
      <c r="M9">
        <f>IFERROR(PERCENTILE($O9:$BA9,1)/G9,0)</f>
        <v>3.619688947550461E-4</v>
      </c>
      <c r="N9" t="s">
        <v>76</v>
      </c>
      <c r="O9">
        <v>3.7418883652774099E-2</v>
      </c>
      <c r="P9">
        <v>2.1385506872670899E-2</v>
      </c>
      <c r="Q9">
        <v>3.4428158932313997E-2</v>
      </c>
      <c r="R9">
        <v>1.9460614372783298E-2</v>
      </c>
      <c r="S9">
        <v>2.25507878760004E-2</v>
      </c>
      <c r="T9">
        <v>3.8068728346551901E-2</v>
      </c>
      <c r="U9">
        <v>4.3763851295362401E-2</v>
      </c>
      <c r="V9">
        <v>3.4564214401313902E-2</v>
      </c>
      <c r="W9">
        <v>3.6896600959797403E-2</v>
      </c>
      <c r="X9">
        <v>4.1938705713198597E-2</v>
      </c>
      <c r="Y9">
        <v>3.8878066511796802E-2</v>
      </c>
      <c r="Z9">
        <v>3.7772030027730198E-2</v>
      </c>
      <c r="AA9">
        <v>2.2118888840289199E-2</v>
      </c>
      <c r="AB9">
        <v>2.25943344603746E-2</v>
      </c>
      <c r="AC9">
        <v>3.4672202057147702E-2</v>
      </c>
      <c r="AD9">
        <v>2.1220459697887401E-2</v>
      </c>
      <c r="AE9">
        <v>4.8409180803111899E-2</v>
      </c>
      <c r="AF9">
        <v>4.78024963530767E-2</v>
      </c>
      <c r="AG9">
        <v>3.1354666338208298E-2</v>
      </c>
      <c r="AH9">
        <v>2.4013072280977699E-2</v>
      </c>
      <c r="AI9">
        <v>1.5177314824381401E-2</v>
      </c>
      <c r="AJ9">
        <v>1.85347697001574E-2</v>
      </c>
      <c r="AK9">
        <v>3.1595187689045102E-2</v>
      </c>
      <c r="AL9">
        <v>4.0424090993079899E-2</v>
      </c>
      <c r="AM9">
        <v>3.5043462628436897E-2</v>
      </c>
      <c r="AN9">
        <v>1.7517507964285001E-2</v>
      </c>
      <c r="AO9">
        <v>3.9607656920569403E-2</v>
      </c>
      <c r="AP9">
        <v>1.82392611383356E-2</v>
      </c>
      <c r="AQ9">
        <v>2.53490781086903E-2</v>
      </c>
      <c r="AR9">
        <v>4.1351569174406903E-2</v>
      </c>
      <c r="AS9">
        <v>4.18634465717782E-2</v>
      </c>
      <c r="AT9">
        <v>4.5699537558360898E-2</v>
      </c>
      <c r="AU9">
        <v>3.2581702337703702E-2</v>
      </c>
      <c r="AV9">
        <v>3.3232691802648102E-2</v>
      </c>
      <c r="AW9">
        <v>3.3043270373665397E-2</v>
      </c>
      <c r="AX9">
        <v>4.2422892260687302E-2</v>
      </c>
      <c r="AY9">
        <v>2.21906925141593E-2</v>
      </c>
      <c r="AZ9">
        <v>2.20620198950006E-2</v>
      </c>
      <c r="BA9">
        <v>5.10376141604615E-2</v>
      </c>
    </row>
    <row r="10" spans="1:53" x14ac:dyDescent="0.25">
      <c r="A10" t="s">
        <v>65</v>
      </c>
      <c r="B10" t="s">
        <v>21</v>
      </c>
      <c r="C10" t="s">
        <v>77</v>
      </c>
      <c r="D10">
        <v>2017</v>
      </c>
      <c r="E10">
        <v>222</v>
      </c>
      <c r="F10">
        <v>610</v>
      </c>
      <c r="G10">
        <v>832</v>
      </c>
      <c r="H10">
        <f t="shared" si="0"/>
        <v>5.2380017046675672E-5</v>
      </c>
      <c r="I10">
        <f t="shared" si="1"/>
        <v>1.397639877928125E-5</v>
      </c>
      <c r="J10">
        <f>IFERROR(PERCENTILE($O10:$BA10,0.5)/E10,0)</f>
        <v>2.6868459705347523E-4</v>
      </c>
      <c r="K10">
        <f>IFERROR(PERCENTILE($O10:$BA10,0.5)/G10,0)</f>
        <v>7.1692284309941709E-5</v>
      </c>
      <c r="L10">
        <f>IFERROR(PERCENTILE($O10:$BA10,1)/E10,0)</f>
        <v>5.1354756189606759E-4</v>
      </c>
      <c r="M10">
        <f>IFERROR(PERCENTILE($O10:$BA10,1)/G10,0)</f>
        <v>1.370283157943834E-4</v>
      </c>
      <c r="N10" t="s">
        <v>77</v>
      </c>
      <c r="O10" s="5">
        <v>7.0729682811291994E-2</v>
      </c>
      <c r="P10" s="5">
        <v>3.3796603293444298E-2</v>
      </c>
      <c r="Q10" s="5">
        <v>3.7560085082322801E-2</v>
      </c>
      <c r="R10" s="5">
        <v>2.2300815087721901E-2</v>
      </c>
      <c r="S10" s="5">
        <v>2.1174035002231299E-2</v>
      </c>
      <c r="T10" s="5">
        <v>7.0085614267028098E-2</v>
      </c>
      <c r="U10" s="5">
        <v>4.8037153003147599E-2</v>
      </c>
      <c r="V10" s="5">
        <v>6.5465717934292206E-2</v>
      </c>
      <c r="W10" s="5">
        <v>0.102725162837499</v>
      </c>
      <c r="X10" s="5">
        <v>0.114007558740927</v>
      </c>
      <c r="Y10" s="5">
        <v>9.6513244067106402E-2</v>
      </c>
      <c r="Z10" s="5">
        <v>5.9884393626338898E-2</v>
      </c>
      <c r="AA10" s="5">
        <v>6.2379416354319303E-2</v>
      </c>
      <c r="AB10" s="5">
        <v>3.8994979008679098E-2</v>
      </c>
      <c r="AC10" s="5">
        <v>9.1213264394048393E-2</v>
      </c>
      <c r="AD10" s="5">
        <v>6.1311633046314699E-2</v>
      </c>
      <c r="AE10" s="5">
        <v>8.9607675301301801E-2</v>
      </c>
      <c r="AF10" s="5">
        <v>5.9647980545871497E-2</v>
      </c>
      <c r="AG10" s="5">
        <v>4.7430816686570197E-2</v>
      </c>
      <c r="AH10" s="5">
        <v>3.7573933461526002E-2</v>
      </c>
      <c r="AI10" s="5">
        <v>2.4553151488195601E-2</v>
      </c>
      <c r="AJ10" s="5">
        <v>1.1628363784362E-2</v>
      </c>
      <c r="AK10" s="5">
        <v>3.7826849552117299E-2</v>
      </c>
      <c r="AL10" s="5">
        <v>5.8398458654540297E-2</v>
      </c>
      <c r="AM10" s="5">
        <v>5.04934807241878E-2</v>
      </c>
      <c r="AN10" s="5">
        <v>3.07376696893863E-2</v>
      </c>
      <c r="AO10" s="5">
        <v>8.3075501597769302E-2</v>
      </c>
      <c r="AP10" s="5">
        <v>6.4839237396352403E-2</v>
      </c>
      <c r="AQ10" s="5">
        <v>6.1543445501187899E-2</v>
      </c>
      <c r="AR10" s="5">
        <v>7.6070647167903599E-2</v>
      </c>
      <c r="AS10" s="5">
        <v>6.4846761143669204E-2</v>
      </c>
      <c r="AT10" s="5">
        <v>7.0324302490534896E-2</v>
      </c>
      <c r="AU10" s="5">
        <v>4.1069778131819799E-2</v>
      </c>
      <c r="AV10" s="5">
        <v>2.8364157314055199E-2</v>
      </c>
      <c r="AW10" s="5">
        <v>4.8975724105344898E-2</v>
      </c>
      <c r="AX10" s="5">
        <v>8.5724661860669196E-2</v>
      </c>
      <c r="AY10" s="5">
        <v>4.3235848363147103E-2</v>
      </c>
      <c r="AZ10" s="5">
        <v>4.6348723697094397E-2</v>
      </c>
      <c r="BA10" s="5">
        <v>8.4072080713133004E-2</v>
      </c>
    </row>
    <row r="11" spans="1:53" x14ac:dyDescent="0.25">
      <c r="A11" t="s">
        <v>63</v>
      </c>
      <c r="B11" t="s">
        <v>22</v>
      </c>
      <c r="C11" t="s">
        <v>78</v>
      </c>
      <c r="D11">
        <v>2017</v>
      </c>
      <c r="E11">
        <v>76.84</v>
      </c>
      <c r="F11">
        <v>7.3</v>
      </c>
      <c r="G11">
        <v>84.14</v>
      </c>
      <c r="H11">
        <f t="shared" si="0"/>
        <v>1.4668728195634174E-2</v>
      </c>
      <c r="I11">
        <f t="shared" si="1"/>
        <v>1.3396066966395649E-2</v>
      </c>
      <c r="J11">
        <f>IFERROR(PERCENTILE($O11:$BA11,0.5)/E11,0)</f>
        <v>2.8450041869768867E-2</v>
      </c>
      <c r="K11">
        <f>IFERROR(PERCENTILE($O11:$BA11,0.5)/G11,0)</f>
        <v>2.5981711638614687E-2</v>
      </c>
      <c r="L11">
        <f>IFERROR(PERCENTILE($O11:$BA11,1)/E11,0)</f>
        <v>6.0539883140522638E-2</v>
      </c>
      <c r="M11">
        <f>IFERROR(PERCENTILE($O11:$BA11,1)/G11,0)</f>
        <v>5.528743309386451E-2</v>
      </c>
      <c r="N11" t="s">
        <v>78</v>
      </c>
      <c r="O11">
        <v>1.44007442347557</v>
      </c>
      <c r="P11">
        <v>1.72031203541487</v>
      </c>
      <c r="Q11">
        <v>1.83931560949845</v>
      </c>
      <c r="R11">
        <v>1.3173104929295201</v>
      </c>
      <c r="S11">
        <v>2.6583037506018599</v>
      </c>
      <c r="T11">
        <v>1.94100558108358</v>
      </c>
      <c r="U11">
        <v>2.3156289023928598</v>
      </c>
      <c r="V11">
        <v>1.60161225349627</v>
      </c>
      <c r="W11">
        <v>2.4117833844568999</v>
      </c>
      <c r="X11">
        <v>2.1528809105432498</v>
      </c>
      <c r="Y11">
        <v>2.3391446314308499</v>
      </c>
      <c r="Z11">
        <v>1.5340169332437401</v>
      </c>
      <c r="AA11">
        <v>1.9528895550027401</v>
      </c>
      <c r="AB11">
        <v>1.43270746610936</v>
      </c>
      <c r="AC11">
        <v>1.12714507455253</v>
      </c>
      <c r="AD11">
        <v>1.6339630409045101</v>
      </c>
      <c r="AE11">
        <v>2.6117112624832801</v>
      </c>
      <c r="AF11">
        <v>2.9467883455053201</v>
      </c>
      <c r="AG11">
        <v>2.5735023813550302</v>
      </c>
      <c r="AH11">
        <v>3.3507927142969698</v>
      </c>
      <c r="AI11">
        <v>4.6518846205177597</v>
      </c>
      <c r="AJ11">
        <v>3.3257322043351998</v>
      </c>
      <c r="AK11">
        <v>1.8752545023815801</v>
      </c>
      <c r="AL11">
        <v>2.2481576648878501</v>
      </c>
      <c r="AM11">
        <v>2.6217346719443202</v>
      </c>
      <c r="AN11">
        <v>1.9728408141726601</v>
      </c>
      <c r="AO11">
        <v>2.7399854313577001</v>
      </c>
      <c r="AP11">
        <v>2.9655844618495499</v>
      </c>
      <c r="AQ11">
        <v>2.1861012172730399</v>
      </c>
      <c r="AR11">
        <v>1.9498484065857999</v>
      </c>
      <c r="AS11">
        <v>2.5438814839402002</v>
      </c>
      <c r="AT11">
        <v>2.6600682281250401</v>
      </c>
      <c r="AU11">
        <v>1.46344740088332</v>
      </c>
      <c r="AV11">
        <v>3.34821835242892</v>
      </c>
      <c r="AW11">
        <v>2.6205601531253899</v>
      </c>
      <c r="AX11">
        <v>2.1126296909362901</v>
      </c>
      <c r="AY11">
        <v>1.84032827462059</v>
      </c>
      <c r="AZ11">
        <v>1.8678459003069801</v>
      </c>
      <c r="BA11">
        <v>2.5580675865326201</v>
      </c>
    </row>
    <row r="12" spans="1:53" x14ac:dyDescent="0.25">
      <c r="A12" t="s">
        <v>65</v>
      </c>
      <c r="B12" t="s">
        <v>18</v>
      </c>
      <c r="C12" t="s">
        <v>79</v>
      </c>
      <c r="D12">
        <v>2017</v>
      </c>
      <c r="E12">
        <v>273</v>
      </c>
      <c r="F12">
        <v>10.15</v>
      </c>
      <c r="G12">
        <v>283.10000000000002</v>
      </c>
      <c r="H12">
        <f t="shared" si="0"/>
        <v>2.6510897738200954E-3</v>
      </c>
      <c r="I12">
        <f t="shared" si="1"/>
        <v>2.5565083301055669E-3</v>
      </c>
      <c r="J12">
        <f>IFERROR(PERCENTILE($O12:$BA12,0.5)/E12,0)</f>
        <v>6.7591566019061539E-3</v>
      </c>
      <c r="K12">
        <f>IFERROR(PERCENTILE($O12:$BA12,0.5)/G12,0)</f>
        <v>6.518013960863228E-3</v>
      </c>
      <c r="L12">
        <f>IFERROR(PERCENTILE($O12:$BA12,1)/E12,0)</f>
        <v>1.0110377787207765E-2</v>
      </c>
      <c r="M12">
        <f>IFERROR(PERCENTILE($O12:$BA12,1)/G12,0)</f>
        <v>9.7496755065620624E-3</v>
      </c>
      <c r="N12" t="s">
        <v>79</v>
      </c>
      <c r="O12" s="5">
        <v>1.89103740313014</v>
      </c>
      <c r="P12" s="5">
        <v>1.2873319513586601</v>
      </c>
      <c r="Q12" s="5">
        <v>1.9910651534056001</v>
      </c>
      <c r="R12" s="5">
        <v>0.94138513373256805</v>
      </c>
      <c r="S12" s="5">
        <v>1.0435747455776201</v>
      </c>
      <c r="T12" s="5">
        <v>1.8452497523203799</v>
      </c>
      <c r="U12" s="5">
        <v>2.3852820317286798</v>
      </c>
      <c r="V12" s="5">
        <v>1.8861078409069201</v>
      </c>
      <c r="W12" s="5">
        <v>2.21944183530809</v>
      </c>
      <c r="X12" s="5">
        <v>2.3610870376027999</v>
      </c>
      <c r="Y12" s="5">
        <v>2.1675154960623799</v>
      </c>
      <c r="Z12" s="5">
        <v>2.0178095277258898</v>
      </c>
      <c r="AA12" s="5">
        <v>1.3354194524671501</v>
      </c>
      <c r="AB12" s="5">
        <v>1.2018645514444699</v>
      </c>
      <c r="AC12" s="5">
        <v>2.0075552313473799</v>
      </c>
      <c r="AD12" s="5">
        <v>1.4451445525964699</v>
      </c>
      <c r="AE12" s="5">
        <v>2.7601331359077199</v>
      </c>
      <c r="AF12" s="5">
        <v>2.38713693117686</v>
      </c>
      <c r="AG12" s="5">
        <v>1.4391693083141499</v>
      </c>
      <c r="AH12" s="5">
        <v>1.1585702190546701</v>
      </c>
      <c r="AI12" s="5">
        <v>0.85822037978882704</v>
      </c>
      <c r="AJ12" s="5">
        <v>0.72374750825288603</v>
      </c>
      <c r="AK12" s="5">
        <v>1.3777716242789699</v>
      </c>
      <c r="AL12" s="5">
        <v>1.89240285494899</v>
      </c>
      <c r="AM12" s="5">
        <v>1.6582384380521</v>
      </c>
      <c r="AN12" s="5">
        <v>0.78367404758099501</v>
      </c>
      <c r="AO12" s="5">
        <v>2.04486725947966</v>
      </c>
      <c r="AP12" s="5">
        <v>1.3479429784514401</v>
      </c>
      <c r="AQ12" s="5">
        <v>1.6074823789707999</v>
      </c>
      <c r="AR12" s="5">
        <v>2.54853103819126</v>
      </c>
      <c r="AS12" s="5">
        <v>2.1470952575584898</v>
      </c>
      <c r="AT12" s="5">
        <v>2.2185220799517702</v>
      </c>
      <c r="AU12" s="5">
        <v>1.57126067392455</v>
      </c>
      <c r="AV12" s="5">
        <v>1.64517330967035</v>
      </c>
      <c r="AW12" s="5">
        <v>1.89547246923</v>
      </c>
      <c r="AX12" s="5">
        <v>2.5840566519181398</v>
      </c>
      <c r="AY12" s="5">
        <v>1.25076243368039</v>
      </c>
      <c r="AZ12" s="5">
        <v>1.2931067689701501</v>
      </c>
      <c r="BA12" s="5">
        <v>2.5511750440196201</v>
      </c>
    </row>
    <row r="13" spans="1:53" x14ac:dyDescent="0.25">
      <c r="A13" t="s">
        <v>64</v>
      </c>
      <c r="B13" t="s">
        <v>24</v>
      </c>
      <c r="C13" t="s">
        <v>80</v>
      </c>
      <c r="D13">
        <v>2017</v>
      </c>
      <c r="E13">
        <v>0.3</v>
      </c>
      <c r="F13">
        <v>0</v>
      </c>
      <c r="G13">
        <v>0.3</v>
      </c>
      <c r="H13">
        <f t="shared" si="0"/>
        <v>6.5280248442627E-7</v>
      </c>
      <c r="I13">
        <f t="shared" si="1"/>
        <v>6.5280248442627E-7</v>
      </c>
      <c r="J13">
        <f>IFERROR(PERCENTILE($O13:$BA13,0.5)/E13,0)</f>
        <v>6.5280248442627E-7</v>
      </c>
      <c r="K13">
        <f>IFERROR(PERCENTILE($O13:$BA13,0.5)/G13,0)</f>
        <v>6.5280248442627E-7</v>
      </c>
      <c r="L13">
        <f>IFERROR(PERCENTILE($O13:$BA13,1)/E13,0)</f>
        <v>6.5571790105737998E-7</v>
      </c>
      <c r="M13">
        <f>IFERROR(PERCENTILE($O13:$BA13,1)/G13,0)</f>
        <v>6.5571790105737998E-7</v>
      </c>
      <c r="N13" t="s">
        <v>80</v>
      </c>
      <c r="O13" s="5">
        <v>1.9637729531508E-7</v>
      </c>
      <c r="P13" s="5">
        <v>1.9584074532788099E-7</v>
      </c>
      <c r="Q13" s="5">
        <v>1.9590389290676E-7</v>
      </c>
      <c r="R13" s="5">
        <v>1.9593169621790801E-7</v>
      </c>
      <c r="S13" s="5">
        <v>1.9637729531508E-7</v>
      </c>
      <c r="T13" s="5">
        <v>1.9584074532788099E-7</v>
      </c>
      <c r="U13" s="5">
        <v>1.9584074532788099E-7</v>
      </c>
      <c r="V13" s="5">
        <v>1.9584074532788099E-7</v>
      </c>
      <c r="W13" s="5">
        <v>1.9637729531508E-7</v>
      </c>
      <c r="X13" s="5">
        <v>1.9584074532788099E-7</v>
      </c>
      <c r="Y13" s="5">
        <v>1.9584074532788099E-7</v>
      </c>
      <c r="Z13" s="5">
        <v>1.9584074532788099E-7</v>
      </c>
      <c r="AA13" s="5">
        <v>1.9671537031721399E-7</v>
      </c>
      <c r="AB13" s="5">
        <v>1.9584074532788099E-7</v>
      </c>
      <c r="AC13" s="5">
        <v>1.9600978282894699E-7</v>
      </c>
      <c r="AD13" s="5">
        <v>1.9584074532788099E-7</v>
      </c>
      <c r="AE13" s="5">
        <v>1.9637729531508E-7</v>
      </c>
      <c r="AF13" s="5">
        <v>1.9584074532788099E-7</v>
      </c>
      <c r="AG13" s="5">
        <v>1.9584074532788099E-7</v>
      </c>
      <c r="AH13" s="5">
        <v>1.9584074532788099E-7</v>
      </c>
      <c r="AI13" s="5">
        <v>1.9671537031721399E-7</v>
      </c>
      <c r="AJ13" s="5">
        <v>1.9584194837143399E-7</v>
      </c>
      <c r="AK13" s="5">
        <v>1.9584074532788099E-7</v>
      </c>
      <c r="AL13" s="5">
        <v>1.9584074532788099E-7</v>
      </c>
      <c r="AM13" s="5">
        <v>1.9637729531508E-7</v>
      </c>
      <c r="AN13" s="5">
        <v>1.9584074532788099E-7</v>
      </c>
      <c r="AO13" s="5">
        <v>1.9584074532788099E-7</v>
      </c>
      <c r="AP13" s="5">
        <v>1.9584074532788099E-7</v>
      </c>
      <c r="AQ13" s="5">
        <v>1.9637729531508E-7</v>
      </c>
      <c r="AR13" s="5">
        <v>1.9585014673955399E-7</v>
      </c>
      <c r="AS13" s="5">
        <v>1.9597598393631101E-7</v>
      </c>
      <c r="AT13" s="5">
        <v>1.9600978282894699E-7</v>
      </c>
      <c r="AU13" s="5">
        <v>1.9637729531508E-7</v>
      </c>
      <c r="AV13" s="5">
        <v>1.9584074532788099E-7</v>
      </c>
      <c r="AW13" s="5">
        <v>1.9584074532788099E-7</v>
      </c>
      <c r="AX13" s="5">
        <v>1.9584074532788099E-7</v>
      </c>
      <c r="AY13" s="5">
        <v>1.9637729531508E-7</v>
      </c>
      <c r="AZ13" s="5">
        <v>1.9584074532788099E-7</v>
      </c>
      <c r="BA13" s="5">
        <v>1.9595921517227499E-7</v>
      </c>
    </row>
    <row r="14" spans="1:53" x14ac:dyDescent="0.25">
      <c r="A14" t="s">
        <v>61</v>
      </c>
      <c r="B14" t="s">
        <v>8</v>
      </c>
      <c r="C14" t="s">
        <v>81</v>
      </c>
      <c r="D14">
        <v>2017</v>
      </c>
      <c r="E14">
        <v>11.25</v>
      </c>
      <c r="F14">
        <v>0.42</v>
      </c>
      <c r="G14">
        <v>11.67</v>
      </c>
      <c r="H14">
        <f t="shared" si="0"/>
        <v>6.7861969044761775E-3</v>
      </c>
      <c r="I14">
        <f t="shared" si="1"/>
        <v>6.5419635968600688E-3</v>
      </c>
      <c r="J14">
        <f>IFERROR(PERCENTILE($O14:$BA14,0.5)/E14,0)</f>
        <v>7.5770713161436984E-3</v>
      </c>
      <c r="K14">
        <f>IFERROR(PERCENTILE($O14:$BA14,0.5)/G14,0)</f>
        <v>7.304374662092254E-3</v>
      </c>
      <c r="L14">
        <f>IFERROR(PERCENTILE($O14:$BA14,1)/E14,0)</f>
        <v>8.4198812957274674E-3</v>
      </c>
      <c r="M14">
        <f>IFERROR(PERCENTILE($O14:$BA14,1)/G14,0)</f>
        <v>8.1168521488375316E-3</v>
      </c>
      <c r="N14" t="s">
        <v>81</v>
      </c>
      <c r="O14">
        <v>8.6966223610568993E-2</v>
      </c>
      <c r="P14">
        <v>8.4675479093825001E-2</v>
      </c>
      <c r="Q14">
        <v>8.8028840012001799E-2</v>
      </c>
      <c r="R14">
        <v>8.3585298404523695E-2</v>
      </c>
      <c r="S14">
        <v>8.9934316708316503E-2</v>
      </c>
      <c r="T14">
        <v>8.7733109072511098E-2</v>
      </c>
      <c r="U14">
        <v>9.3253912923934201E-2</v>
      </c>
      <c r="V14">
        <v>8.7467385933399103E-2</v>
      </c>
      <c r="W14">
        <v>8.1433302888023695E-2</v>
      </c>
      <c r="X14">
        <v>9.2382096291808297E-2</v>
      </c>
      <c r="Y14">
        <v>8.8378249446713394E-2</v>
      </c>
      <c r="Z14">
        <v>8.5242052306616606E-2</v>
      </c>
      <c r="AA14">
        <v>8.24918410373182E-2</v>
      </c>
      <c r="AB14">
        <v>8.2105691544265197E-2</v>
      </c>
      <c r="AC14">
        <v>8.0719480569632199E-2</v>
      </c>
      <c r="AD14">
        <v>8.1580816730945499E-2</v>
      </c>
      <c r="AE14">
        <v>8.4194806875779599E-2</v>
      </c>
      <c r="AF14">
        <v>7.9759549346525099E-2</v>
      </c>
      <c r="AG14">
        <v>9.2293115513172694E-2</v>
      </c>
      <c r="AH14">
        <v>8.2790697188223294E-2</v>
      </c>
      <c r="AI14">
        <v>7.6344715175357E-2</v>
      </c>
      <c r="AJ14">
        <v>8.74566113266627E-2</v>
      </c>
      <c r="AK14">
        <v>8.8502576829639204E-2</v>
      </c>
      <c r="AL14">
        <v>9.4723664576934E-2</v>
      </c>
      <c r="AM14">
        <v>8.3707042490682906E-2</v>
      </c>
      <c r="AN14">
        <v>8.3785420142078904E-2</v>
      </c>
      <c r="AO14">
        <v>7.9016912522787697E-2</v>
      </c>
      <c r="AP14">
        <v>9.4159164655326796E-2</v>
      </c>
      <c r="AQ14">
        <v>8.5109744465523995E-2</v>
      </c>
      <c r="AR14">
        <v>8.5144297344942596E-2</v>
      </c>
      <c r="AS14">
        <v>8.5117672775785594E-2</v>
      </c>
      <c r="AT14">
        <v>8.4813141570019707E-2</v>
      </c>
      <c r="AU14">
        <v>8.7011642134335307E-2</v>
      </c>
      <c r="AV14">
        <v>8.6447670370179905E-2</v>
      </c>
      <c r="AW14">
        <v>8.6397510058595695E-2</v>
      </c>
      <c r="AX14">
        <v>8.8697674183407904E-2</v>
      </c>
      <c r="AY14">
        <v>8.6088063036809298E-2</v>
      </c>
      <c r="AZ14">
        <v>7.8215760430826994E-2</v>
      </c>
      <c r="BA14">
        <v>9.34258916895295E-2</v>
      </c>
    </row>
    <row r="15" spans="1:53" x14ac:dyDescent="0.25">
      <c r="A15" t="s">
        <v>64</v>
      </c>
      <c r="B15" t="s">
        <v>25</v>
      </c>
      <c r="C15" t="s">
        <v>82</v>
      </c>
      <c r="D15">
        <v>2017</v>
      </c>
      <c r="E15">
        <v>1</v>
      </c>
      <c r="F15">
        <v>56.5</v>
      </c>
      <c r="G15">
        <v>57.5</v>
      </c>
      <c r="H15">
        <f t="shared" si="0"/>
        <v>3.0432672124225499</v>
      </c>
      <c r="I15">
        <f t="shared" si="1"/>
        <v>5.2926386303000866E-2</v>
      </c>
      <c r="J15">
        <f>IFERROR(PERCENTILE($O15:$BA15,0.5)/E15,0)</f>
        <v>4.4114824668218304</v>
      </c>
      <c r="K15">
        <f>IFERROR(PERCENTILE($O15:$BA15,0.5)/G15,0)</f>
        <v>7.6721434205597044E-2</v>
      </c>
      <c r="L15">
        <f>IFERROR(PERCENTILE($O15:$BA15,1)/E15,0)</f>
        <v>7.2101446813199201</v>
      </c>
      <c r="M15">
        <f>IFERROR(PERCENTILE($O15:$BA15,1)/G15,0)</f>
        <v>0.12539382054469425</v>
      </c>
      <c r="N15" t="s">
        <v>82</v>
      </c>
      <c r="O15">
        <v>4.4114824668218304</v>
      </c>
      <c r="P15">
        <v>5.9126871174350297</v>
      </c>
      <c r="Q15">
        <v>5.2129660806322597</v>
      </c>
      <c r="R15">
        <v>4.3927370597760502</v>
      </c>
      <c r="S15">
        <v>4.5849552359653698</v>
      </c>
      <c r="T15">
        <v>5.0258403976889703</v>
      </c>
      <c r="U15">
        <v>5.7077991274307598</v>
      </c>
      <c r="V15">
        <v>7.2101446813199201</v>
      </c>
      <c r="W15">
        <v>5.6574714666327699</v>
      </c>
      <c r="X15">
        <v>5.2084274664670698</v>
      </c>
      <c r="Y15">
        <v>5.1450957691785701</v>
      </c>
      <c r="Z15">
        <v>5.1466542153750101</v>
      </c>
      <c r="AA15">
        <v>4.9314939502986199</v>
      </c>
      <c r="AB15">
        <v>3.48979957802996</v>
      </c>
      <c r="AC15">
        <v>3.9815489377122701</v>
      </c>
      <c r="AD15">
        <v>4.4959835354003603</v>
      </c>
      <c r="AE15">
        <v>4.9997448310365202</v>
      </c>
      <c r="AF15">
        <v>4.7418816234947299</v>
      </c>
      <c r="AG15">
        <v>4.9681205281930696</v>
      </c>
      <c r="AH15">
        <v>3.2722753696625499</v>
      </c>
      <c r="AI15">
        <v>3.2106095856285899</v>
      </c>
      <c r="AJ15">
        <v>5.20909509099166</v>
      </c>
      <c r="AK15">
        <v>4.3243957027678102</v>
      </c>
      <c r="AL15">
        <v>3.46825471609763</v>
      </c>
      <c r="AM15">
        <v>3.7149427045628598</v>
      </c>
      <c r="AN15">
        <v>3.9869630867516501</v>
      </c>
      <c r="AO15">
        <v>5.5356930958278001</v>
      </c>
      <c r="AP15">
        <v>3.96733053469179</v>
      </c>
      <c r="AQ15">
        <v>3.7623313262741802</v>
      </c>
      <c r="AR15">
        <v>3.8186438967763698</v>
      </c>
      <c r="AS15">
        <v>4.1051644900466604</v>
      </c>
      <c r="AT15">
        <v>4.0903617913521604</v>
      </c>
      <c r="AU15">
        <v>4.19195031832158</v>
      </c>
      <c r="AV15">
        <v>4.3780165091097603</v>
      </c>
      <c r="AW15">
        <v>3.0432672124225499</v>
      </c>
      <c r="AX15">
        <v>4.6836872319889498</v>
      </c>
      <c r="AY15">
        <v>3.2679515394754599</v>
      </c>
      <c r="AZ15">
        <v>3.3134395229163101</v>
      </c>
      <c r="BA15">
        <v>4.6006003785626097</v>
      </c>
    </row>
    <row r="16" spans="1:53" x14ac:dyDescent="0.25">
      <c r="A16" t="s">
        <v>64</v>
      </c>
      <c r="B16" t="s">
        <v>27</v>
      </c>
      <c r="C16" t="s">
        <v>83</v>
      </c>
      <c r="D16">
        <v>2017</v>
      </c>
      <c r="E16">
        <v>2.8</v>
      </c>
      <c r="F16">
        <v>4.5149999999999997</v>
      </c>
      <c r="G16">
        <v>7.3150000000000004</v>
      </c>
      <c r="H16">
        <f t="shared" si="0"/>
        <v>1.9189163107824644E-7</v>
      </c>
      <c r="I16">
        <f t="shared" si="1"/>
        <v>7.3451342039520159E-8</v>
      </c>
      <c r="J16">
        <f>IFERROR(PERCENTILE($O16:$BA16,0.5)/E16,0)</f>
        <v>1.9200307244740142E-7</v>
      </c>
      <c r="K16">
        <f>IFERROR(PERCENTILE($O16:$BA16,0.5)/G16,0)</f>
        <v>7.3493999022928764E-8</v>
      </c>
      <c r="L16">
        <f>IFERROR(PERCENTILE($O16:$BA16,1)/E16,0)</f>
        <v>1.9279321166784823E-7</v>
      </c>
      <c r="M16">
        <f>IFERROR(PERCENTILE($O16:$BA16,1)/G16,0)</f>
        <v>7.379644465754955E-8</v>
      </c>
      <c r="N16" t="s">
        <v>83</v>
      </c>
      <c r="O16" s="5">
        <v>5.3909435664312005E-7</v>
      </c>
      <c r="P16" s="5">
        <v>5.37469132384437E-7</v>
      </c>
      <c r="Q16" s="5">
        <v>5.3768169439243601E-7</v>
      </c>
      <c r="R16" s="5">
        <v>5.3768568167082097E-7</v>
      </c>
      <c r="S16" s="5">
        <v>5.3913314617731397E-7</v>
      </c>
      <c r="T16" s="5">
        <v>5.3730627146952202E-7</v>
      </c>
      <c r="U16" s="5">
        <v>5.3742644526690097E-7</v>
      </c>
      <c r="V16" s="5">
        <v>5.3751848120801198E-7</v>
      </c>
      <c r="W16" s="5">
        <v>5.3909906274932604E-7</v>
      </c>
      <c r="X16" s="5">
        <v>5.3735075409305103E-7</v>
      </c>
      <c r="Y16" s="5">
        <v>5.3729656701908997E-7</v>
      </c>
      <c r="Z16" s="5">
        <v>5.3760860285272397E-7</v>
      </c>
      <c r="AA16" s="5">
        <v>5.3982025137271004E-7</v>
      </c>
      <c r="AB16" s="5">
        <v>5.3734909608396599E-7</v>
      </c>
      <c r="AC16" s="5">
        <v>5.37680704469982E-7</v>
      </c>
      <c r="AD16" s="5">
        <v>5.3733784825216795E-7</v>
      </c>
      <c r="AE16" s="5">
        <v>5.3936766910585901E-7</v>
      </c>
      <c r="AF16" s="5">
        <v>5.3731517360797199E-7</v>
      </c>
      <c r="AG16" s="5">
        <v>5.3734870775331902E-7</v>
      </c>
      <c r="AH16" s="5">
        <v>5.3733906480581702E-7</v>
      </c>
      <c r="AI16" s="5">
        <v>5.3982099266997503E-7</v>
      </c>
      <c r="AJ16" s="5">
        <v>5.3767506033089004E-7</v>
      </c>
      <c r="AK16" s="5">
        <v>5.3736873007839999E-7</v>
      </c>
      <c r="AL16" s="5">
        <v>5.3753223180247697E-7</v>
      </c>
      <c r="AM16" s="5">
        <v>5.3915448784338597E-7</v>
      </c>
      <c r="AN16" s="5">
        <v>5.3765848650588696E-7</v>
      </c>
      <c r="AO16" s="5">
        <v>5.3752208390097296E-7</v>
      </c>
      <c r="AP16" s="5">
        <v>5.3746436484500298E-7</v>
      </c>
      <c r="AQ16" s="5">
        <v>5.3909719657209595E-7</v>
      </c>
      <c r="AR16" s="5">
        <v>5.37696979756355E-7</v>
      </c>
      <c r="AS16" s="5">
        <v>5.3766248660035898E-7</v>
      </c>
      <c r="AT16" s="5">
        <v>5.37919861363333E-7</v>
      </c>
      <c r="AU16" s="5">
        <v>5.3914029412755004E-7</v>
      </c>
      <c r="AV16" s="5">
        <v>5.37589267235842E-7</v>
      </c>
      <c r="AW16" s="5">
        <v>5.3732899846903801E-7</v>
      </c>
      <c r="AX16" s="5">
        <v>5.3741637881739997E-7</v>
      </c>
      <c r="AY16" s="5">
        <v>5.39190143143153E-7</v>
      </c>
      <c r="AZ16" s="5">
        <v>5.3733191977997799E-7</v>
      </c>
      <c r="BA16" s="5">
        <v>5.3776602587919898E-7</v>
      </c>
    </row>
    <row r="17" spans="1:53" x14ac:dyDescent="0.25">
      <c r="A17" t="s">
        <v>64</v>
      </c>
      <c r="B17" t="s">
        <v>29</v>
      </c>
      <c r="C17" t="s">
        <v>84</v>
      </c>
      <c r="D17">
        <v>2017</v>
      </c>
      <c r="E17">
        <v>122</v>
      </c>
      <c r="F17">
        <v>0</v>
      </c>
      <c r="G17">
        <v>122</v>
      </c>
      <c r="H17">
        <f t="shared" si="0"/>
        <v>3.1396828276253196E-2</v>
      </c>
      <c r="I17">
        <f t="shared" si="1"/>
        <v>3.1396828276253196E-2</v>
      </c>
      <c r="J17">
        <f>IFERROR(PERCENTILE($O17:$BA17,0.5)/E17,0)</f>
        <v>4.6749336582623112E-2</v>
      </c>
      <c r="K17">
        <f>IFERROR(PERCENTILE($O17:$BA17,0.5)/G17,0)</f>
        <v>4.6749336582623112E-2</v>
      </c>
      <c r="L17">
        <f>IFERROR(PERCENTILE($O17:$BA17,1)/E17,0)</f>
        <v>7.180302379578557E-2</v>
      </c>
      <c r="M17">
        <f>IFERROR(PERCENTILE($O17:$BA17,1)/G17,0)</f>
        <v>7.180302379578557E-2</v>
      </c>
      <c r="N17" t="s">
        <v>84</v>
      </c>
      <c r="O17">
        <v>4.4619678248387302</v>
      </c>
      <c r="P17">
        <v>4.41149454634607</v>
      </c>
      <c r="Q17">
        <v>4.6284425036525096</v>
      </c>
      <c r="R17">
        <v>4.09594773200239</v>
      </c>
      <c r="S17">
        <v>5.8032901271370898</v>
      </c>
      <c r="T17">
        <v>4.4763307962514798</v>
      </c>
      <c r="U17">
        <v>6.0707469335580599</v>
      </c>
      <c r="V17">
        <v>5.7106522665336099</v>
      </c>
      <c r="W17">
        <v>7.4050250922668504</v>
      </c>
      <c r="X17">
        <v>7.27439155551005</v>
      </c>
      <c r="Y17">
        <v>4.8563213295479599</v>
      </c>
      <c r="Z17">
        <v>5.2471160277269702</v>
      </c>
      <c r="AA17">
        <v>5.7034190630800197</v>
      </c>
      <c r="AB17">
        <v>3.87136292893166</v>
      </c>
      <c r="AC17">
        <v>4.7660610411134696</v>
      </c>
      <c r="AD17">
        <v>5.5667591022585396</v>
      </c>
      <c r="AE17">
        <v>5.9033679601772899</v>
      </c>
      <c r="AF17">
        <v>5.4616407500608899</v>
      </c>
      <c r="AG17">
        <v>5.6834313215555596</v>
      </c>
      <c r="AH17">
        <v>5.5531525564046502</v>
      </c>
      <c r="AI17">
        <v>7.3628091674137499</v>
      </c>
      <c r="AJ17">
        <v>6.9594467110919096</v>
      </c>
      <c r="AK17">
        <v>6.2148583705660903</v>
      </c>
      <c r="AL17">
        <v>6.0612570739018699</v>
      </c>
      <c r="AM17">
        <v>6.2063169134875604</v>
      </c>
      <c r="AN17">
        <v>6.6387910778853501</v>
      </c>
      <c r="AO17">
        <v>6.3739796203009398</v>
      </c>
      <c r="AP17">
        <v>5.8591214664469202</v>
      </c>
      <c r="AQ17">
        <v>5.2510944125425496</v>
      </c>
      <c r="AR17">
        <v>4.6068529035616601</v>
      </c>
      <c r="AS17">
        <v>6.2317608001640998</v>
      </c>
      <c r="AT17">
        <v>8.7599689030858396</v>
      </c>
      <c r="AU17">
        <v>5.7553078960178699</v>
      </c>
      <c r="AV17">
        <v>5.0790631226288001</v>
      </c>
      <c r="AW17">
        <v>5.2333596554821504</v>
      </c>
      <c r="AX17">
        <v>3.8304130497028899</v>
      </c>
      <c r="AY17">
        <v>6.04208091203426</v>
      </c>
      <c r="AZ17">
        <v>4.4623166277804804</v>
      </c>
      <c r="BA17">
        <v>5.7971887639528896</v>
      </c>
    </row>
    <row r="18" spans="1:53" x14ac:dyDescent="0.25">
      <c r="A18" t="s">
        <v>65</v>
      </c>
      <c r="B18" t="s">
        <v>30</v>
      </c>
      <c r="C18" t="s">
        <v>85</v>
      </c>
      <c r="D18">
        <v>2017</v>
      </c>
      <c r="E18">
        <v>164</v>
      </c>
      <c r="F18">
        <v>2</v>
      </c>
      <c r="G18">
        <v>166</v>
      </c>
      <c r="H18">
        <f t="shared" si="0"/>
        <v>1.5505098109168538E-4</v>
      </c>
      <c r="I18">
        <f t="shared" si="1"/>
        <v>1.53182896982147E-4</v>
      </c>
      <c r="J18">
        <f>IFERROR(PERCENTILE($O18:$BA18,0.5)/E18,0)</f>
        <v>3.3142150548001525E-4</v>
      </c>
      <c r="K18">
        <f>IFERROR(PERCENTILE($O18:$BA18,0.5)/G18,0)</f>
        <v>3.2742847529350903E-4</v>
      </c>
      <c r="L18">
        <f>IFERROR(PERCENTILE($O18:$BA18,1)/E18,0)</f>
        <v>5.6543146609876833E-4</v>
      </c>
      <c r="M18">
        <f>IFERROR(PERCENTILE($O18:$BA18,1)/G18,0)</f>
        <v>5.5861903879637345E-4</v>
      </c>
      <c r="N18" t="s">
        <v>85</v>
      </c>
      <c r="O18">
        <v>4.5322204409637502E-2</v>
      </c>
      <c r="P18">
        <v>5.4353126898722501E-2</v>
      </c>
      <c r="Q18">
        <v>4.9449255614529099E-2</v>
      </c>
      <c r="R18">
        <v>3.1266252553625098E-2</v>
      </c>
      <c r="S18">
        <v>5.0639751939674897E-2</v>
      </c>
      <c r="T18">
        <v>5.8394785238188203E-2</v>
      </c>
      <c r="U18">
        <v>7.3103050720122006E-2</v>
      </c>
      <c r="V18">
        <v>7.8286051050300995E-2</v>
      </c>
      <c r="W18">
        <v>9.2730760440197998E-2</v>
      </c>
      <c r="X18">
        <v>9.0827076603027398E-2</v>
      </c>
      <c r="Y18">
        <v>7.2159144828360403E-2</v>
      </c>
      <c r="Z18">
        <v>6.9721335279284896E-2</v>
      </c>
      <c r="AA18">
        <v>3.3743302270286497E-2</v>
      </c>
      <c r="AB18">
        <v>3.8270683262552702E-2</v>
      </c>
      <c r="AC18">
        <v>5.5315184359096901E-2</v>
      </c>
      <c r="AD18">
        <v>4.04310573234581E-2</v>
      </c>
      <c r="AE18">
        <v>7.5306282617923298E-2</v>
      </c>
      <c r="AF18">
        <v>8.5982270469447397E-2</v>
      </c>
      <c r="AG18">
        <v>6.77028657215894E-2</v>
      </c>
      <c r="AH18">
        <v>4.8241194945140002E-2</v>
      </c>
      <c r="AI18">
        <v>8.5336889138225194E-2</v>
      </c>
      <c r="AJ18">
        <v>8.1320543924516694E-2</v>
      </c>
      <c r="AK18">
        <v>7.86867319568611E-2</v>
      </c>
      <c r="AL18">
        <v>4.6897083011539199E-2</v>
      </c>
      <c r="AM18">
        <v>5.4572520227990702E-2</v>
      </c>
      <c r="AN18">
        <v>6.1087288650387699E-2</v>
      </c>
      <c r="AO18">
        <v>8.6103956431780995E-2</v>
      </c>
      <c r="AP18">
        <v>4.05229417492197E-2</v>
      </c>
      <c r="AQ18">
        <v>4.56068252693086E-2</v>
      </c>
      <c r="AR18">
        <v>5.1989446620813201E-2</v>
      </c>
      <c r="AS18">
        <v>5.1078896559736603E-2</v>
      </c>
      <c r="AT18">
        <v>7.6058776661405203E-2</v>
      </c>
      <c r="AU18">
        <v>5.49606266825797E-2</v>
      </c>
      <c r="AV18">
        <v>3.86920988618751E-2</v>
      </c>
      <c r="AW18">
        <v>4.4835086880034403E-2</v>
      </c>
      <c r="AX18">
        <v>3.7351051944187801E-2</v>
      </c>
      <c r="AY18">
        <v>2.5428360899036401E-2</v>
      </c>
      <c r="AZ18">
        <v>4.8598588019536697E-2</v>
      </c>
      <c r="BA18">
        <v>4.4305845555566603E-2</v>
      </c>
    </row>
    <row r="19" spans="1:53" x14ac:dyDescent="0.25">
      <c r="A19" t="s">
        <v>63</v>
      </c>
      <c r="B19" t="s">
        <v>32</v>
      </c>
      <c r="C19" t="s">
        <v>86</v>
      </c>
      <c r="D19">
        <v>2017</v>
      </c>
      <c r="E19">
        <v>30.3</v>
      </c>
      <c r="F19">
        <v>25.9</v>
      </c>
      <c r="G19">
        <v>56.2</v>
      </c>
      <c r="H19">
        <f t="shared" si="0"/>
        <v>0.23568436647041222</v>
      </c>
      <c r="I19">
        <f t="shared" si="1"/>
        <v>0.12706826163796245</v>
      </c>
      <c r="J19">
        <f>IFERROR(PERCENTILE($O19:$BA19,0.5)/E19,0)</f>
        <v>0.34400027416887458</v>
      </c>
      <c r="K19">
        <f>IFERROR(PERCENTILE($O19:$BA19,0.5)/G19,0)</f>
        <v>0.18546633998784517</v>
      </c>
      <c r="L19">
        <f>IFERROR(PERCENTILE($O19:$BA19,1)/E19,0)</f>
        <v>0.45926384198279868</v>
      </c>
      <c r="M19">
        <f>IFERROR(PERCENTILE($O19:$BA19,1)/G19,0)</f>
        <v>0.24761022085549464</v>
      </c>
      <c r="N19" t="s">
        <v>86</v>
      </c>
      <c r="O19" s="5">
        <v>11.493310375802899</v>
      </c>
      <c r="P19" s="5">
        <v>11.8594984570172</v>
      </c>
      <c r="Q19" s="5">
        <v>11.5724457991353</v>
      </c>
      <c r="R19" s="5">
        <v>12.4215697222362</v>
      </c>
      <c r="S19" s="5">
        <v>10.4232083073169</v>
      </c>
      <c r="T19" s="5">
        <v>13.908928278801699</v>
      </c>
      <c r="U19" s="5">
        <v>13.594567175147001</v>
      </c>
      <c r="V19" s="5">
        <v>13.9156944120788</v>
      </c>
      <c r="W19" s="5">
        <v>12.268155909133</v>
      </c>
      <c r="X19" s="5">
        <v>11.0746785649239</v>
      </c>
      <c r="Y19" s="5">
        <v>12.107616230868301</v>
      </c>
      <c r="Z19" s="5">
        <v>13.1465867485187</v>
      </c>
      <c r="AA19" s="5">
        <v>10.3994698381454</v>
      </c>
      <c r="AB19" s="5">
        <v>10.1803503483571</v>
      </c>
      <c r="AC19" s="5">
        <v>10.926430535152701</v>
      </c>
      <c r="AD19" s="5">
        <v>11.4596276234715</v>
      </c>
      <c r="AE19" s="5">
        <v>11.434279940240399</v>
      </c>
      <c r="AF19" s="5">
        <v>9.6733009902468794</v>
      </c>
      <c r="AG19" s="5">
        <v>13.3270769494323</v>
      </c>
      <c r="AH19" s="5">
        <v>9.3425135577026008</v>
      </c>
      <c r="AI19" s="5">
        <v>7.7429821868290896</v>
      </c>
      <c r="AJ19" s="5">
        <v>9.6032960045757108</v>
      </c>
      <c r="AK19" s="5">
        <v>8.4383025457497691</v>
      </c>
      <c r="AL19" s="5">
        <v>8.8078678466566096</v>
      </c>
      <c r="AM19" s="5">
        <v>7.8061043907284704</v>
      </c>
      <c r="AN19" s="5">
        <v>8.8448197908003507</v>
      </c>
      <c r="AO19" s="5">
        <v>9.2053694258513499</v>
      </c>
      <c r="AP19" s="5">
        <v>10.655743937795499</v>
      </c>
      <c r="AQ19" s="5">
        <v>8.6219842874749801</v>
      </c>
      <c r="AR19" s="5">
        <v>7.1412363040534901</v>
      </c>
      <c r="AS19" s="5">
        <v>10.620190660735901</v>
      </c>
      <c r="AT19" s="5">
        <v>9.4236847062892402</v>
      </c>
      <c r="AU19" s="5">
        <v>10.586913711831301</v>
      </c>
      <c r="AV19" s="5">
        <v>10.572535781598701</v>
      </c>
      <c r="AW19" s="5">
        <v>8.8158375414506303</v>
      </c>
      <c r="AX19" s="5">
        <v>8.5868672806211794</v>
      </c>
      <c r="AY19" s="5">
        <v>9.10979788032658</v>
      </c>
      <c r="AZ19" s="5">
        <v>7.6284550781800302</v>
      </c>
      <c r="BA19" s="5">
        <v>8.7896916924921893</v>
      </c>
    </row>
    <row r="20" spans="1:53" x14ac:dyDescent="0.25">
      <c r="A20" t="s">
        <v>63</v>
      </c>
      <c r="B20" t="s">
        <v>31</v>
      </c>
      <c r="C20" t="s">
        <v>87</v>
      </c>
      <c r="D20">
        <v>2017</v>
      </c>
      <c r="E20">
        <v>3</v>
      </c>
      <c r="F20">
        <v>5</v>
      </c>
      <c r="G20">
        <v>8</v>
      </c>
      <c r="H20">
        <f t="shared" si="0"/>
        <v>1.5043853133346767E-7</v>
      </c>
      <c r="I20">
        <f t="shared" si="1"/>
        <v>5.6414449250050372E-8</v>
      </c>
      <c r="J20">
        <f>IFERROR(PERCENTILE($O20:$BA20,0.5)/E20,0)</f>
        <v>1.5044745780693167E-7</v>
      </c>
      <c r="K20">
        <f>IFERROR(PERCENTILE($O20:$BA20,0.5)/G20,0)</f>
        <v>5.6417796677599376E-8</v>
      </c>
      <c r="L20">
        <f>IFERROR(PERCENTILE($O20:$BA20,1)/E20,0)</f>
        <v>1.5101845950638566E-7</v>
      </c>
      <c r="M20">
        <f>IFERROR(PERCENTILE($O20:$BA20,1)/G20,0)</f>
        <v>5.6631922314894625E-8</v>
      </c>
      <c r="N20" t="s">
        <v>87</v>
      </c>
      <c r="O20" s="5">
        <v>4.5290568393428502E-7</v>
      </c>
      <c r="P20" s="5">
        <v>4.5132521489847798E-7</v>
      </c>
      <c r="Q20" s="5">
        <v>4.5133313891933902E-7</v>
      </c>
      <c r="R20" s="5">
        <v>4.5133200676519302E-7</v>
      </c>
      <c r="S20" s="5">
        <v>4.5294194007595802E-7</v>
      </c>
      <c r="T20" s="5">
        <v>4.5133099288499199E-7</v>
      </c>
      <c r="U20" s="5">
        <v>4.51324233017931E-7</v>
      </c>
      <c r="V20" s="5">
        <v>4.5143387223936598E-7</v>
      </c>
      <c r="W20" s="5">
        <v>4.5294446633242801E-7</v>
      </c>
      <c r="X20" s="5">
        <v>4.5133250182608802E-7</v>
      </c>
      <c r="Y20" s="5">
        <v>4.5133711034758703E-7</v>
      </c>
      <c r="Z20" s="5">
        <v>4.5132968631028202E-7</v>
      </c>
      <c r="AA20" s="5">
        <v>4.5292386455091499E-7</v>
      </c>
      <c r="AB20" s="5">
        <v>4.5133489566012001E-7</v>
      </c>
      <c r="AC20" s="5">
        <v>4.5131559400040298E-7</v>
      </c>
      <c r="AD20" s="5">
        <v>4.5134237342079501E-7</v>
      </c>
      <c r="AE20" s="5">
        <v>4.53055378519157E-7</v>
      </c>
      <c r="AF20" s="5">
        <v>4.5137092968943901E-7</v>
      </c>
      <c r="AG20" s="5">
        <v>4.51355813204599E-7</v>
      </c>
      <c r="AH20" s="5">
        <v>4.5131658966810699E-7</v>
      </c>
      <c r="AI20" s="5">
        <v>4.5293497041970498E-7</v>
      </c>
      <c r="AJ20" s="5">
        <v>4.5134277887309402E-7</v>
      </c>
      <c r="AK20" s="5">
        <v>4.5134130064390298E-7</v>
      </c>
      <c r="AL20" s="5">
        <v>4.5134890419335202E-7</v>
      </c>
      <c r="AM20" s="5">
        <v>4.52938634029891E-7</v>
      </c>
      <c r="AN20" s="5">
        <v>4.5131726950517102E-7</v>
      </c>
      <c r="AO20" s="5">
        <v>4.51315903240829E-7</v>
      </c>
      <c r="AP20" s="5">
        <v>4.5134926070946701E-7</v>
      </c>
      <c r="AQ20" s="5">
        <v>4.5292568434606498E-7</v>
      </c>
      <c r="AR20" s="5">
        <v>4.5131847478928199E-7</v>
      </c>
      <c r="AS20" s="5">
        <v>4.5133330045830101E-7</v>
      </c>
      <c r="AT20" s="5">
        <v>4.5131922046192002E-7</v>
      </c>
      <c r="AU20" s="5">
        <v>4.5294500316935002E-7</v>
      </c>
      <c r="AV20" s="5">
        <v>4.51360587409385E-7</v>
      </c>
      <c r="AW20" s="5">
        <v>4.5134647305091599E-7</v>
      </c>
      <c r="AX20" s="5">
        <v>4.51334562987236E-7</v>
      </c>
      <c r="AY20" s="5">
        <v>4.5294440075137101E-7</v>
      </c>
      <c r="AZ20" s="5">
        <v>4.5135338620686797E-7</v>
      </c>
      <c r="BA20" s="5">
        <v>4.5132580991519601E-7</v>
      </c>
    </row>
    <row r="21" spans="1:53" x14ac:dyDescent="0.25">
      <c r="A21" t="s">
        <v>63</v>
      </c>
      <c r="B21" t="s">
        <v>33</v>
      </c>
      <c r="C21" t="s">
        <v>88</v>
      </c>
      <c r="D21">
        <v>2017</v>
      </c>
      <c r="E21">
        <v>226</v>
      </c>
      <c r="F21">
        <v>0</v>
      </c>
      <c r="G21">
        <v>226</v>
      </c>
      <c r="H21">
        <f t="shared" si="0"/>
        <v>4.7484325933288499E-4</v>
      </c>
      <c r="I21">
        <f t="shared" si="1"/>
        <v>4.7484325933288499E-4</v>
      </c>
      <c r="J21">
        <f>IFERROR(PERCENTILE($O21:$BA21,0.5)/E21,0)</f>
        <v>7.4458461605526546E-4</v>
      </c>
      <c r="K21">
        <f>IFERROR(PERCENTILE($O21:$BA21,0.5)/G21,0)</f>
        <v>7.4458461605526546E-4</v>
      </c>
      <c r="L21">
        <f>IFERROR(PERCENTILE($O21:$BA21,1)/E21,0)</f>
        <v>1.1851778804581417E-3</v>
      </c>
      <c r="M21">
        <f>IFERROR(PERCENTILE($O21:$BA21,1)/G21,0)</f>
        <v>1.1851778804581417E-3</v>
      </c>
      <c r="N21" t="s">
        <v>88</v>
      </c>
      <c r="O21">
        <v>0.222024394657413</v>
      </c>
      <c r="P21">
        <v>0.21599453531071999</v>
      </c>
      <c r="Q21">
        <v>0.195100862159134</v>
      </c>
      <c r="R21">
        <v>0.21582081825011501</v>
      </c>
      <c r="S21">
        <v>0.176911283531416</v>
      </c>
      <c r="T21">
        <v>0.26785020098354001</v>
      </c>
      <c r="U21">
        <v>0.22867986294796899</v>
      </c>
      <c r="V21">
        <v>0.22520014723641299</v>
      </c>
      <c r="W21">
        <v>0.21321964869180801</v>
      </c>
      <c r="X21">
        <v>0.18411146648124099</v>
      </c>
      <c r="Y21">
        <v>0.18636808359307599</v>
      </c>
      <c r="Z21">
        <v>0.23365442462240199</v>
      </c>
      <c r="AA21">
        <v>0.189095266363457</v>
      </c>
      <c r="AB21">
        <v>0.16081371827478999</v>
      </c>
      <c r="AC21">
        <v>0.20643291204994799</v>
      </c>
      <c r="AD21">
        <v>0.194925829469866</v>
      </c>
      <c r="AE21">
        <v>0.21753246970419601</v>
      </c>
      <c r="AF21">
        <v>0.16827612322849</v>
      </c>
      <c r="AG21">
        <v>0.22870227758173101</v>
      </c>
      <c r="AH21">
        <v>0.17981910894167799</v>
      </c>
      <c r="AI21">
        <v>0.14377649048660901</v>
      </c>
      <c r="AJ21">
        <v>0.168218568236285</v>
      </c>
      <c r="AK21">
        <v>0.12841802805565</v>
      </c>
      <c r="AL21">
        <v>0.156242560637638</v>
      </c>
      <c r="AM21">
        <v>0.121167421579929</v>
      </c>
      <c r="AN21">
        <v>0.147845181224842</v>
      </c>
      <c r="AO21">
        <v>0.15026890237545601</v>
      </c>
      <c r="AP21">
        <v>0.17531185107007899</v>
      </c>
      <c r="AQ21">
        <v>0.14242294646537901</v>
      </c>
      <c r="AR21">
        <v>0.1074272739462</v>
      </c>
      <c r="AS21">
        <v>0.16413682301087401</v>
      </c>
      <c r="AT21">
        <v>0.144630368565833</v>
      </c>
      <c r="AU21">
        <v>0.16710342830324601</v>
      </c>
      <c r="AV21">
        <v>0.15803896890875299</v>
      </c>
      <c r="AW21">
        <v>0.133740467877766</v>
      </c>
      <c r="AX21">
        <v>0.11764981607176</v>
      </c>
      <c r="AY21">
        <v>0.12349098141506699</v>
      </c>
      <c r="AZ21">
        <v>0.10731457660923201</v>
      </c>
      <c r="BA21">
        <v>0.12066163216220201</v>
      </c>
    </row>
    <row r="22" spans="1:53" x14ac:dyDescent="0.25">
      <c r="A22" t="s">
        <v>65</v>
      </c>
      <c r="B22" t="s">
        <v>26</v>
      </c>
      <c r="C22" t="s">
        <v>89</v>
      </c>
      <c r="D22">
        <v>2017</v>
      </c>
      <c r="E22">
        <v>26</v>
      </c>
      <c r="F22">
        <v>0</v>
      </c>
      <c r="G22">
        <v>26</v>
      </c>
      <c r="H22">
        <f t="shared" si="0"/>
        <v>8.7997062701250387E-4</v>
      </c>
      <c r="I22">
        <f t="shared" si="1"/>
        <v>8.7997062701250387E-4</v>
      </c>
      <c r="J22">
        <f>IFERROR(PERCENTILE($O22:$BA22,0.5)/E22,0)</f>
        <v>1.0441923308720578E-3</v>
      </c>
      <c r="K22">
        <f>IFERROR(PERCENTILE($O22:$BA22,0.5)/G22,0)</f>
        <v>1.0441923308720578E-3</v>
      </c>
      <c r="L22">
        <f>IFERROR(PERCENTILE($O22:$BA22,1)/E22,0)</f>
        <v>1.2730684381362923E-3</v>
      </c>
      <c r="M22">
        <f>IFERROR(PERCENTILE($O22:$BA22,1)/G22,0)</f>
        <v>1.2730684381362923E-3</v>
      </c>
      <c r="N22" t="s">
        <v>89</v>
      </c>
      <c r="O22">
        <v>3.2651001437696801E-2</v>
      </c>
      <c r="P22">
        <v>3.3099779391543599E-2</v>
      </c>
      <c r="Q22">
        <v>2.8885768461969798E-2</v>
      </c>
      <c r="R22">
        <v>2.6408651667758201E-2</v>
      </c>
      <c r="S22">
        <v>2.91604031373272E-2</v>
      </c>
      <c r="T22">
        <v>2.6443286643688599E-2</v>
      </c>
      <c r="U22">
        <v>2.7041990076345002E-2</v>
      </c>
      <c r="V22">
        <v>2.75190606993212E-2</v>
      </c>
      <c r="W22">
        <v>2.55363978310242E-2</v>
      </c>
      <c r="X22">
        <v>2.7696083524940799E-2</v>
      </c>
      <c r="Y22">
        <v>2.7149000602673501E-2</v>
      </c>
      <c r="Z22">
        <v>2.6551837153712E-2</v>
      </c>
      <c r="AA22">
        <v>2.7389220472351299E-2</v>
      </c>
      <c r="AB22">
        <v>2.9489060444977299E-2</v>
      </c>
      <c r="AC22">
        <v>2.8388017026631199E-2</v>
      </c>
      <c r="AD22">
        <v>2.8399897821362902E-2</v>
      </c>
      <c r="AE22">
        <v>2.81337334729924E-2</v>
      </c>
      <c r="AF22">
        <v>2.74412373881599E-2</v>
      </c>
      <c r="AG22">
        <v>2.4241764774291599E-2</v>
      </c>
      <c r="AH22">
        <v>2.8364761247995099E-2</v>
      </c>
      <c r="AI22">
        <v>2.6827054402540601E-2</v>
      </c>
      <c r="AJ22">
        <v>2.6771701372798599E-2</v>
      </c>
      <c r="AK22">
        <v>2.7485920969954201E-2</v>
      </c>
      <c r="AL22">
        <v>2.76068269407439E-2</v>
      </c>
      <c r="AM22">
        <v>2.8917318757796202E-2</v>
      </c>
      <c r="AN22">
        <v>2.82255899877524E-2</v>
      </c>
      <c r="AO22">
        <v>2.73056594094345E-2</v>
      </c>
      <c r="AP22">
        <v>2.35203942542014E-2</v>
      </c>
      <c r="AQ22">
        <v>2.6331651300358801E-2</v>
      </c>
      <c r="AR22">
        <v>2.4603251231297901E-2</v>
      </c>
      <c r="AS22">
        <v>2.6796078418947999E-2</v>
      </c>
      <c r="AT22">
        <v>2.51596821101235E-2</v>
      </c>
      <c r="AU22">
        <v>2.9540282899745099E-2</v>
      </c>
      <c r="AV22">
        <v>2.3588579455692999E-2</v>
      </c>
      <c r="AW22">
        <v>2.45505091913681E-2</v>
      </c>
      <c r="AX22">
        <v>2.28792363023251E-2</v>
      </c>
      <c r="AY22">
        <v>2.52841206226034E-2</v>
      </c>
      <c r="AZ22">
        <v>2.5584818502257599E-2</v>
      </c>
      <c r="BA22">
        <v>2.6284473212483901E-2</v>
      </c>
    </row>
    <row r="23" spans="1:53" x14ac:dyDescent="0.25">
      <c r="A23" t="s">
        <v>63</v>
      </c>
      <c r="B23" t="s">
        <v>34</v>
      </c>
      <c r="C23" t="s">
        <v>90</v>
      </c>
      <c r="D23">
        <v>2017</v>
      </c>
      <c r="E23">
        <v>16</v>
      </c>
      <c r="F23">
        <v>15.4</v>
      </c>
      <c r="G23">
        <v>31.4</v>
      </c>
      <c r="H23">
        <f t="shared" si="0"/>
        <v>4.9022691511893811E-9</v>
      </c>
      <c r="I23">
        <f t="shared" si="1"/>
        <v>2.4979715420073279E-9</v>
      </c>
      <c r="J23">
        <f>IFERROR(PERCENTILE($O23:$BA23,0.5)/E23,0)</f>
        <v>4.9022691511893811E-9</v>
      </c>
      <c r="K23">
        <f>IFERROR(PERCENTILE($O23:$BA23,0.5)/G23,0)</f>
        <v>2.4979715420073279E-9</v>
      </c>
      <c r="L23">
        <f>IFERROR(PERCENTILE($O23:$BA23,1)/E23,0)</f>
        <v>4.9210729020256999E-9</v>
      </c>
      <c r="M23">
        <f>IFERROR(PERCENTILE($O23:$BA23,1)/G23,0)</f>
        <v>2.507553071095898E-9</v>
      </c>
      <c r="N23" t="s">
        <v>90</v>
      </c>
      <c r="O23" s="5">
        <v>7.86877444790822E-8</v>
      </c>
      <c r="P23" s="5">
        <v>7.8436306419030097E-8</v>
      </c>
      <c r="Q23" s="5">
        <v>7.8436306419030097E-8</v>
      </c>
      <c r="R23" s="5">
        <v>7.8436306419030097E-8</v>
      </c>
      <c r="S23" s="5">
        <v>7.86877444790822E-8</v>
      </c>
      <c r="T23" s="5">
        <v>7.8436306419030097E-8</v>
      </c>
      <c r="U23" s="5">
        <v>7.8436306419030097E-8</v>
      </c>
      <c r="V23" s="5">
        <v>7.8485728372359096E-8</v>
      </c>
      <c r="W23" s="5">
        <v>7.86877444790822E-8</v>
      </c>
      <c r="X23" s="5">
        <v>7.8436306419030097E-8</v>
      </c>
      <c r="Y23" s="5">
        <v>7.8436306419030097E-8</v>
      </c>
      <c r="Z23" s="5">
        <v>7.8436306419030097E-8</v>
      </c>
      <c r="AA23" s="5">
        <v>7.86877444790822E-8</v>
      </c>
      <c r="AB23" s="5">
        <v>7.8436306419030097E-8</v>
      </c>
      <c r="AC23" s="5">
        <v>7.8436306419030097E-8</v>
      </c>
      <c r="AD23" s="5">
        <v>7.8436306419030097E-8</v>
      </c>
      <c r="AE23" s="5">
        <v>7.8737166432411199E-8</v>
      </c>
      <c r="AF23" s="5">
        <v>7.8436306419030097E-8</v>
      </c>
      <c r="AG23" s="5">
        <v>7.8436306419030097E-8</v>
      </c>
      <c r="AH23" s="5">
        <v>7.8436306419030097E-8</v>
      </c>
      <c r="AI23" s="5">
        <v>7.86877444790822E-8</v>
      </c>
      <c r="AJ23" s="5">
        <v>7.8436306419030097E-8</v>
      </c>
      <c r="AK23" s="5">
        <v>7.8436306419030097E-8</v>
      </c>
      <c r="AL23" s="5">
        <v>7.8436306419030097E-8</v>
      </c>
      <c r="AM23" s="5">
        <v>7.86877444790822E-8</v>
      </c>
      <c r="AN23" s="5">
        <v>7.8436306419030097E-8</v>
      </c>
      <c r="AO23" s="5">
        <v>7.8436306419030097E-8</v>
      </c>
      <c r="AP23" s="5">
        <v>7.8436306419030097E-8</v>
      </c>
      <c r="AQ23" s="5">
        <v>7.86877444790822E-8</v>
      </c>
      <c r="AR23" s="5">
        <v>7.8436306419030097E-8</v>
      </c>
      <c r="AS23" s="5">
        <v>7.8436306419030097E-8</v>
      </c>
      <c r="AT23" s="5">
        <v>7.8436306419030097E-8</v>
      </c>
      <c r="AU23" s="5">
        <v>7.86877444790822E-8</v>
      </c>
      <c r="AV23" s="5">
        <v>7.8436306419030097E-8</v>
      </c>
      <c r="AW23" s="5">
        <v>7.8436306419030097E-8</v>
      </c>
      <c r="AX23" s="5">
        <v>7.8436306419030097E-8</v>
      </c>
      <c r="AY23" s="5">
        <v>7.86877444790822E-8</v>
      </c>
      <c r="AZ23" s="5">
        <v>7.8436306419030097E-8</v>
      </c>
      <c r="BA23" s="5">
        <v>7.8436306419030097E-8</v>
      </c>
    </row>
    <row r="24" spans="1:53" x14ac:dyDescent="0.25">
      <c r="A24" t="s">
        <v>64</v>
      </c>
      <c r="B24" t="s">
        <v>35</v>
      </c>
      <c r="C24" t="s">
        <v>91</v>
      </c>
      <c r="D24">
        <v>2017</v>
      </c>
      <c r="E24">
        <v>20.7</v>
      </c>
      <c r="F24">
        <v>10</v>
      </c>
      <c r="G24">
        <v>30.7</v>
      </c>
      <c r="H24">
        <f t="shared" si="0"/>
        <v>8.838012039068744E-3</v>
      </c>
      <c r="I24">
        <f t="shared" si="1"/>
        <v>5.9591807559844631E-3</v>
      </c>
      <c r="J24">
        <f>IFERROR(PERCENTILE($O24:$BA24,0.5)/E24,0)</f>
        <v>2.6325732894271307E-2</v>
      </c>
      <c r="K24">
        <f>IFERROR(PERCENTILE($O24:$BA24,0.5)/G24,0)</f>
        <v>1.7750575599720392E-2</v>
      </c>
      <c r="L24">
        <f>IFERROR(PERCENTILE($O24:$BA24,1)/E24,0)</f>
        <v>3.8826170871426424E-2</v>
      </c>
      <c r="M24">
        <f>IFERROR(PERCENTILE($O24:$BA24,1)/G24,0)</f>
        <v>2.6179209675522053E-2</v>
      </c>
      <c r="N24" t="s">
        <v>91</v>
      </c>
      <c r="O24">
        <v>0.57702044958079501</v>
      </c>
      <c r="P24">
        <v>0.62796580106605904</v>
      </c>
      <c r="Q24">
        <v>0.36302085860892602</v>
      </c>
      <c r="R24">
        <v>0.24509620191780099</v>
      </c>
      <c r="S24">
        <v>0.69448844243761698</v>
      </c>
      <c r="T24">
        <v>0.50958606894483405</v>
      </c>
      <c r="U24">
        <v>0.46535045693174198</v>
      </c>
      <c r="V24">
        <v>0.68157097490446095</v>
      </c>
      <c r="W24">
        <v>0.69052428641151797</v>
      </c>
      <c r="X24">
        <v>0.61653278834923897</v>
      </c>
      <c r="Y24">
        <v>0.71320818813693199</v>
      </c>
      <c r="Z24">
        <v>0.65240416054299799</v>
      </c>
      <c r="AA24">
        <v>0.31952104013798399</v>
      </c>
      <c r="AB24">
        <v>0.42983496420905098</v>
      </c>
      <c r="AC24">
        <v>0.40572521679826201</v>
      </c>
      <c r="AD24">
        <v>0.47744565224054097</v>
      </c>
      <c r="AE24">
        <v>0.68555637241293599</v>
      </c>
      <c r="AF24">
        <v>0.80370173703852699</v>
      </c>
      <c r="AG24">
        <v>0.58537287363341195</v>
      </c>
      <c r="AH24">
        <v>0.54494267091141602</v>
      </c>
      <c r="AI24">
        <v>0.767313495826767</v>
      </c>
      <c r="AJ24">
        <v>0.67720460306911601</v>
      </c>
      <c r="AK24">
        <v>0.39734581537725</v>
      </c>
      <c r="AL24">
        <v>0.195981948661585</v>
      </c>
      <c r="AM24">
        <v>0.57717625141169904</v>
      </c>
      <c r="AN24">
        <v>0.48292029803814401</v>
      </c>
      <c r="AO24">
        <v>0.64133763113346798</v>
      </c>
      <c r="AP24">
        <v>0.39716808043032498</v>
      </c>
      <c r="AQ24">
        <v>0.595601160029122</v>
      </c>
      <c r="AR24">
        <v>0.60955776733720402</v>
      </c>
      <c r="AS24">
        <v>0.67357073743246398</v>
      </c>
      <c r="AT24">
        <v>0.53275776283183995</v>
      </c>
      <c r="AU24">
        <v>0.54200136656240105</v>
      </c>
      <c r="AV24">
        <v>0.56468570190700096</v>
      </c>
      <c r="AW24">
        <v>0.54460728346159704</v>
      </c>
      <c r="AX24">
        <v>0.35165126561218901</v>
      </c>
      <c r="AY24">
        <v>0.18294684920872301</v>
      </c>
      <c r="AZ24">
        <v>0.49365991730807501</v>
      </c>
      <c r="BA24">
        <v>0.32619267258856299</v>
      </c>
    </row>
    <row r="25" spans="1:53" x14ac:dyDescent="0.25">
      <c r="A25" t="s">
        <v>63</v>
      </c>
      <c r="B25" t="s">
        <v>37</v>
      </c>
      <c r="C25" t="s">
        <v>92</v>
      </c>
      <c r="D25">
        <v>2017</v>
      </c>
      <c r="E25">
        <v>200</v>
      </c>
      <c r="F25">
        <v>32</v>
      </c>
      <c r="G25">
        <v>232</v>
      </c>
      <c r="H25">
        <f t="shared" si="0"/>
        <v>1.239208468610465E-4</v>
      </c>
      <c r="I25">
        <f t="shared" si="1"/>
        <v>1.0682831625952284E-4</v>
      </c>
      <c r="J25">
        <f>IFERROR(PERCENTILE($O25:$BA25,0.5)/E25,0)</f>
        <v>2.1183516283080551E-4</v>
      </c>
      <c r="K25">
        <f>IFERROR(PERCENTILE($O25:$BA25,0.5)/G25,0)</f>
        <v>1.8261651968172888E-4</v>
      </c>
      <c r="L25">
        <f>IFERROR(PERCENTILE($O25:$BA25,1)/E25,0)</f>
        <v>3.137487337742005E-4</v>
      </c>
      <c r="M25">
        <f>IFERROR(PERCENTILE($O25:$BA25,1)/G25,0)</f>
        <v>2.7047304635706941E-4</v>
      </c>
      <c r="N25" t="s">
        <v>92</v>
      </c>
      <c r="O25">
        <v>4.4347601137239803E-2</v>
      </c>
      <c r="P25">
        <v>4.5495385901576403E-2</v>
      </c>
      <c r="Q25">
        <v>5.2031866106589303E-2</v>
      </c>
      <c r="R25">
        <v>4.8889134367791902E-2</v>
      </c>
      <c r="S25">
        <v>4.5321816980602003E-2</v>
      </c>
      <c r="T25">
        <v>5.98005002221016E-2</v>
      </c>
      <c r="U25">
        <v>5.9714987067001797E-2</v>
      </c>
      <c r="V25">
        <v>6.2749746754840102E-2</v>
      </c>
      <c r="W25">
        <v>4.9980186265434302E-2</v>
      </c>
      <c r="X25">
        <v>5.2266254542232098E-2</v>
      </c>
      <c r="Y25">
        <v>5.6378486034430603E-2</v>
      </c>
      <c r="Z25">
        <v>5.4513021411588203E-2</v>
      </c>
      <c r="AA25">
        <v>4.22333195107399E-2</v>
      </c>
      <c r="AB25">
        <v>4.0274039818318799E-2</v>
      </c>
      <c r="AC25">
        <v>4.3797376651925402E-2</v>
      </c>
      <c r="AD25">
        <v>4.6424738897378699E-2</v>
      </c>
      <c r="AE25">
        <v>3.6046414532057799E-2</v>
      </c>
      <c r="AF25">
        <v>4.3142535598662199E-2</v>
      </c>
      <c r="AG25">
        <v>5.5166739429773702E-2</v>
      </c>
      <c r="AH25">
        <v>3.2146882558642599E-2</v>
      </c>
      <c r="AI25">
        <v>2.47841693722093E-2</v>
      </c>
      <c r="AJ25">
        <v>3.7354734789964303E-2</v>
      </c>
      <c r="AK25">
        <v>3.88791441175751E-2</v>
      </c>
      <c r="AL25">
        <v>3.0994268901033701E-2</v>
      </c>
      <c r="AM25">
        <v>2.96053770757949E-2</v>
      </c>
      <c r="AN25">
        <v>2.85483512155052E-2</v>
      </c>
      <c r="AO25">
        <v>3.9138325669311802E-2</v>
      </c>
      <c r="AP25">
        <v>4.2367032566161103E-2</v>
      </c>
      <c r="AQ25">
        <v>3.03695071135727E-2</v>
      </c>
      <c r="AR25">
        <v>2.8875705636649499E-2</v>
      </c>
      <c r="AS25">
        <v>4.6174072105307301E-2</v>
      </c>
      <c r="AT25">
        <v>4.1498787331435603E-2</v>
      </c>
      <c r="AU25">
        <v>4.7299637105918703E-2</v>
      </c>
      <c r="AV25">
        <v>4.64282800668585E-2</v>
      </c>
      <c r="AW25">
        <v>3.4179194042236301E-2</v>
      </c>
      <c r="AX25">
        <v>4.1175291631069103E-2</v>
      </c>
      <c r="AY25">
        <v>3.6882801955577298E-2</v>
      </c>
      <c r="AZ25">
        <v>2.58586326905921E-2</v>
      </c>
      <c r="BA25">
        <v>3.8991559632489202E-2</v>
      </c>
    </row>
    <row r="26" spans="1:53" x14ac:dyDescent="0.25">
      <c r="A26" t="s">
        <v>63</v>
      </c>
      <c r="B26" t="s">
        <v>36</v>
      </c>
      <c r="C26" t="s">
        <v>93</v>
      </c>
      <c r="D26">
        <v>2017</v>
      </c>
      <c r="E26">
        <v>5.23</v>
      </c>
      <c r="F26">
        <v>-2.2080000000000002</v>
      </c>
      <c r="G26">
        <v>3.0219999999999998</v>
      </c>
      <c r="H26">
        <f t="shared" si="0"/>
        <v>1.7288059113775695E-3</v>
      </c>
      <c r="I26">
        <f t="shared" si="1"/>
        <v>2.9919440491411944E-3</v>
      </c>
      <c r="J26">
        <f>IFERROR(PERCENTILE($O26:$BA26,0.5)/E26,0)</f>
        <v>3.1482488957402868E-3</v>
      </c>
      <c r="K26">
        <f>IFERROR(PERCENTILE($O26:$BA26,0.5)/G26,0)</f>
        <v>5.4484916362414629E-3</v>
      </c>
      <c r="L26">
        <f>IFERROR(PERCENTILE($O26:$BA26,1)/E26,0)</f>
        <v>3.8520488597338235E-3</v>
      </c>
      <c r="M26">
        <f>IFERROR(PERCENTILE($O26:$BA26,1)/G26,0)</f>
        <v>6.6665173846485442E-3</v>
      </c>
      <c r="N26" t="s">
        <v>93</v>
      </c>
      <c r="O26">
        <v>1.6465341724721701E-2</v>
      </c>
      <c r="P26">
        <v>1.7832599133970301E-2</v>
      </c>
      <c r="Q26">
        <v>2.0051941688176301E-2</v>
      </c>
      <c r="R26">
        <v>1.7976936137630298E-2</v>
      </c>
      <c r="S26">
        <v>1.7261527189592601E-2</v>
      </c>
      <c r="T26">
        <v>2.0028801838019899E-2</v>
      </c>
      <c r="U26">
        <v>2.0072125550028699E-2</v>
      </c>
      <c r="V26">
        <v>2.0143903020044499E-2</v>
      </c>
      <c r="W26">
        <v>1.9005165596040399E-2</v>
      </c>
      <c r="X26">
        <v>2.0131608807586701E-2</v>
      </c>
      <c r="Y26">
        <v>2.0116410692340301E-2</v>
      </c>
      <c r="Z26">
        <v>2.0090627488720699E-2</v>
      </c>
      <c r="AA26">
        <v>1.5579528111364E-2</v>
      </c>
      <c r="AB26">
        <v>1.48873638199555E-2</v>
      </c>
      <c r="AC26">
        <v>1.7412340737955601E-2</v>
      </c>
      <c r="AD26">
        <v>1.7408958321998898E-2</v>
      </c>
      <c r="AE26">
        <v>1.3265517995960501E-2</v>
      </c>
      <c r="AF26">
        <v>1.99979932399106E-2</v>
      </c>
      <c r="AG26">
        <v>2.0146215536407899E-2</v>
      </c>
      <c r="AH26">
        <v>1.1803293104929001E-2</v>
      </c>
      <c r="AI26">
        <v>9.0416549165046895E-3</v>
      </c>
      <c r="AJ26">
        <v>1.3748025716755201E-2</v>
      </c>
      <c r="AK26">
        <v>1.50169968620765E-2</v>
      </c>
      <c r="AL26">
        <v>1.1413914849326599E-2</v>
      </c>
      <c r="AM26">
        <v>1.0824132904559299E-2</v>
      </c>
      <c r="AN26">
        <v>1.0432009586740299E-2</v>
      </c>
      <c r="AO26">
        <v>1.5705808622393898E-2</v>
      </c>
      <c r="AP26">
        <v>1.58621474242207E-2</v>
      </c>
      <c r="AQ26">
        <v>1.1158421264027401E-2</v>
      </c>
      <c r="AR26">
        <v>1.0582595748675899E-2</v>
      </c>
      <c r="AS26">
        <v>1.7387955158907901E-2</v>
      </c>
      <c r="AT26">
        <v>1.6332375620086E-2</v>
      </c>
      <c r="AU26">
        <v>1.7428304389379101E-2</v>
      </c>
      <c r="AV26">
        <v>1.81459918257348E-2</v>
      </c>
      <c r="AW26">
        <v>1.2520099698919899E-2</v>
      </c>
      <c r="AX26">
        <v>1.6663073964096001E-2</v>
      </c>
      <c r="AY26">
        <v>1.36709585310555E-2</v>
      </c>
      <c r="AZ26">
        <v>9.4502017256439599E-3</v>
      </c>
      <c r="BA26">
        <v>1.5674573301138198E-2</v>
      </c>
    </row>
    <row r="27" spans="1:53" x14ac:dyDescent="0.25">
      <c r="A27" t="s">
        <v>61</v>
      </c>
      <c r="B27" t="s">
        <v>38</v>
      </c>
      <c r="C27" t="s">
        <v>94</v>
      </c>
      <c r="D27">
        <v>2017</v>
      </c>
      <c r="E27">
        <v>0.7</v>
      </c>
      <c r="F27">
        <v>0</v>
      </c>
      <c r="G27">
        <v>0.7</v>
      </c>
      <c r="H27">
        <f t="shared" si="0"/>
        <v>3.118484581790186E-2</v>
      </c>
      <c r="I27">
        <f t="shared" si="1"/>
        <v>3.118484581790186E-2</v>
      </c>
      <c r="J27">
        <f>IFERROR(PERCENTILE($O27:$BA27,0.5)/E27,0)</f>
        <v>3.2002115316235286E-2</v>
      </c>
      <c r="K27">
        <f>IFERROR(PERCENTILE($O27:$BA27,0.5)/G27,0)</f>
        <v>3.2002115316235286E-2</v>
      </c>
      <c r="L27">
        <f>IFERROR(PERCENTILE($O27:$BA27,1)/E27,0)</f>
        <v>3.2668722187935997E-2</v>
      </c>
      <c r="M27">
        <f>IFERROR(PERCENTILE($O27:$BA27,1)/G27,0)</f>
        <v>3.2668722187935997E-2</v>
      </c>
      <c r="N27" t="s">
        <v>94</v>
      </c>
      <c r="O27" s="5">
        <v>2.2229017702747399E-2</v>
      </c>
      <c r="P27" s="5">
        <v>2.18293920725313E-2</v>
      </c>
      <c r="Q27" s="5">
        <v>2.2264313424949299E-2</v>
      </c>
      <c r="R27" s="5">
        <v>2.2401480721364699E-2</v>
      </c>
      <c r="S27" s="5">
        <v>2.23199549051987E-2</v>
      </c>
      <c r="T27" s="5">
        <v>2.1864757661313801E-2</v>
      </c>
      <c r="U27" s="5">
        <v>2.1834247960695101E-2</v>
      </c>
      <c r="V27" s="5">
        <v>2.2220926140449598E-2</v>
      </c>
      <c r="W27" s="5">
        <v>2.2062842476712599E-2</v>
      </c>
      <c r="X27" s="5">
        <v>2.23342459543803E-2</v>
      </c>
      <c r="Y27" s="5">
        <v>2.2284432079186602E-2</v>
      </c>
      <c r="Z27" s="5">
        <v>2.2038783840338201E-2</v>
      </c>
      <c r="AA27" s="5">
        <v>2.23611838915861E-2</v>
      </c>
      <c r="AB27" s="5">
        <v>2.2338907517632602E-2</v>
      </c>
      <c r="AC27" s="5">
        <v>2.1975682471527501E-2</v>
      </c>
      <c r="AD27" s="5">
        <v>2.2287418798518598E-2</v>
      </c>
      <c r="AE27" s="5">
        <v>2.22406941114669E-2</v>
      </c>
      <c r="AF27" s="5">
        <v>2.2316854959468699E-2</v>
      </c>
      <c r="AG27" s="5">
        <v>2.1990212451001301E-2</v>
      </c>
      <c r="AH27" s="5">
        <v>2.2464796447878702E-2</v>
      </c>
      <c r="AI27" s="5">
        <v>2.2608413653535199E-2</v>
      </c>
      <c r="AJ27" s="5">
        <v>2.2644698465454999E-2</v>
      </c>
      <c r="AK27" s="5">
        <v>2.2731433460375899E-2</v>
      </c>
      <c r="AL27" s="5">
        <v>2.2661388716410401E-2</v>
      </c>
      <c r="AM27" s="5">
        <v>2.2816084998453699E-2</v>
      </c>
      <c r="AN27" s="5">
        <v>2.2716330627487701E-2</v>
      </c>
      <c r="AO27" s="5">
        <v>2.2602646082375499E-2</v>
      </c>
      <c r="AP27" s="5">
        <v>2.24306030669486E-2</v>
      </c>
      <c r="AQ27" s="5">
        <v>2.2868105531555199E-2</v>
      </c>
      <c r="AR27" s="5">
        <v>2.25640003497691E-2</v>
      </c>
      <c r="AS27" s="5">
        <v>2.2313680434302902E-2</v>
      </c>
      <c r="AT27" s="5">
        <v>2.2481290271082598E-2</v>
      </c>
      <c r="AU27" s="5">
        <v>2.2610896515307202E-2</v>
      </c>
      <c r="AV27" s="5">
        <v>2.2421372834755399E-2</v>
      </c>
      <c r="AW27" s="5">
        <v>2.2466337817786002E-2</v>
      </c>
      <c r="AX27" s="5">
        <v>2.2523053590262E-2</v>
      </c>
      <c r="AY27" s="5">
        <v>2.28345145840818E-2</v>
      </c>
      <c r="AZ27" s="5">
        <v>2.2598814525727401E-2</v>
      </c>
      <c r="BA27" s="5">
        <v>2.2670556653295201E-2</v>
      </c>
    </row>
    <row r="28" spans="1:53" x14ac:dyDescent="0.25">
      <c r="A28" t="s">
        <v>61</v>
      </c>
      <c r="B28" t="s">
        <v>41</v>
      </c>
      <c r="C28" t="s">
        <v>95</v>
      </c>
      <c r="D28">
        <v>2017</v>
      </c>
      <c r="E28">
        <v>0.4</v>
      </c>
      <c r="F28">
        <v>11</v>
      </c>
      <c r="G28">
        <v>11.4</v>
      </c>
      <c r="H28">
        <f t="shared" si="0"/>
        <v>0.59417468654311001</v>
      </c>
      <c r="I28">
        <f t="shared" si="1"/>
        <v>2.0848234615547721E-2</v>
      </c>
      <c r="J28">
        <f>IFERROR(PERCENTILE($O28:$BA28,0.5)/E28,0)</f>
        <v>0.71908952163638751</v>
      </c>
      <c r="K28">
        <f>IFERROR(PERCENTILE($O28:$BA28,0.5)/G28,0)</f>
        <v>2.523121128548728E-2</v>
      </c>
      <c r="L28">
        <f>IFERROR(PERCENTILE($O28:$BA28,1)/E28,0)</f>
        <v>0.86240860465933245</v>
      </c>
      <c r="M28">
        <f>IFERROR(PERCENTILE($O28:$BA28,1)/G28,0)</f>
        <v>3.0259951040678332E-2</v>
      </c>
      <c r="N28" t="s">
        <v>95</v>
      </c>
      <c r="O28">
        <v>0.31538690264740699</v>
      </c>
      <c r="P28">
        <v>0.33119515226981</v>
      </c>
      <c r="Q28">
        <v>0.29590822146052698</v>
      </c>
      <c r="R28">
        <v>0.24884621804838</v>
      </c>
      <c r="S28">
        <v>0.27346960319748898</v>
      </c>
      <c r="T28">
        <v>0.32172437473459697</v>
      </c>
      <c r="U28">
        <v>0.33734028257371901</v>
      </c>
      <c r="V28">
        <v>0.28763580865455501</v>
      </c>
      <c r="W28">
        <v>0.30068419682804498</v>
      </c>
      <c r="X28">
        <v>0.313691749978115</v>
      </c>
      <c r="Y28">
        <v>0.26120796133436802</v>
      </c>
      <c r="Z28">
        <v>0.30992447627734099</v>
      </c>
      <c r="AA28">
        <v>0.29803706493181498</v>
      </c>
      <c r="AB28">
        <v>0.26371550658005399</v>
      </c>
      <c r="AC28">
        <v>0.34496344186373301</v>
      </c>
      <c r="AD28">
        <v>0.26874970522604502</v>
      </c>
      <c r="AE28">
        <v>0.28351397934810701</v>
      </c>
      <c r="AF28">
        <v>0.25427874063029798</v>
      </c>
      <c r="AG28">
        <v>0.33565587384143403</v>
      </c>
      <c r="AH28">
        <v>0.28627551942788898</v>
      </c>
      <c r="AI28">
        <v>0.23766987461724401</v>
      </c>
      <c r="AJ28">
        <v>0.27244484756799803</v>
      </c>
      <c r="AK28">
        <v>0.26358743348595798</v>
      </c>
      <c r="AL28">
        <v>0.29125516332796297</v>
      </c>
      <c r="AM28">
        <v>0.27206930510779798</v>
      </c>
      <c r="AN28">
        <v>0.26219044197265001</v>
      </c>
      <c r="AO28">
        <v>0.25449969293493502</v>
      </c>
      <c r="AP28">
        <v>0.28979075576317398</v>
      </c>
      <c r="AQ28">
        <v>0.267224367752329</v>
      </c>
      <c r="AR28">
        <v>0.27392287103705198</v>
      </c>
      <c r="AS28">
        <v>0.32825725841695702</v>
      </c>
      <c r="AT28">
        <v>0.28216583021534097</v>
      </c>
      <c r="AU28">
        <v>0.31793890156832399</v>
      </c>
      <c r="AV28">
        <v>0.31081719907114003</v>
      </c>
      <c r="AW28">
        <v>0.29611262219573597</v>
      </c>
      <c r="AX28">
        <v>0.31589049509495898</v>
      </c>
      <c r="AY28">
        <v>0.27274387099570802</v>
      </c>
      <c r="AZ28">
        <v>0.248631400563704</v>
      </c>
      <c r="BA28">
        <v>0.30336328568305998</v>
      </c>
    </row>
    <row r="29" spans="1:53" x14ac:dyDescent="0.25">
      <c r="A29" t="s">
        <v>63</v>
      </c>
      <c r="B29" t="s">
        <v>40</v>
      </c>
      <c r="C29" t="s">
        <v>96</v>
      </c>
      <c r="D29">
        <v>2017</v>
      </c>
      <c r="E29">
        <v>60</v>
      </c>
      <c r="F29">
        <v>60</v>
      </c>
      <c r="G29">
        <v>120</v>
      </c>
      <c r="H29">
        <f t="shared" si="0"/>
        <v>2.0010361091547166E-2</v>
      </c>
      <c r="I29">
        <f t="shared" si="1"/>
        <v>1.0005180545773583E-2</v>
      </c>
      <c r="J29">
        <f>IFERROR(PERCENTILE($O29:$BA29,0.5)/E29,0)</f>
        <v>3.3543824996205666E-2</v>
      </c>
      <c r="K29">
        <f>IFERROR(PERCENTILE($O29:$BA29,0.5)/G29,0)</f>
        <v>1.6771912498102833E-2</v>
      </c>
      <c r="L29">
        <f>IFERROR(PERCENTILE($O29:$BA29,1)/E29,0)</f>
        <v>4.5035638384297333E-2</v>
      </c>
      <c r="M29">
        <f>IFERROR(PERCENTILE($O29:$BA29,1)/G29,0)</f>
        <v>2.2517819192148666E-2</v>
      </c>
      <c r="N29" t="s">
        <v>96</v>
      </c>
      <c r="O29">
        <v>2.0572648654490302</v>
      </c>
      <c r="P29">
        <v>2.6872831677721201</v>
      </c>
      <c r="Q29">
        <v>2.3711641111021899</v>
      </c>
      <c r="R29">
        <v>2.2599099255654398</v>
      </c>
      <c r="S29">
        <v>2.1792317065575202</v>
      </c>
      <c r="T29">
        <v>2.5675535227325601</v>
      </c>
      <c r="U29">
        <v>2.7021383030578399</v>
      </c>
      <c r="V29">
        <v>2.2517232110543999</v>
      </c>
      <c r="W29">
        <v>2.2145147909720801</v>
      </c>
      <c r="X29">
        <v>2.0679490408275001</v>
      </c>
      <c r="Y29">
        <v>2.4879096475639599</v>
      </c>
      <c r="Z29">
        <v>2.4461807623002998</v>
      </c>
      <c r="AA29">
        <v>1.9846580668178699</v>
      </c>
      <c r="AB29">
        <v>2.01262949977234</v>
      </c>
      <c r="AC29">
        <v>2.1251551063030099</v>
      </c>
      <c r="AD29">
        <v>2.0716389050637001</v>
      </c>
      <c r="AE29">
        <v>2.0400601593954701</v>
      </c>
      <c r="AF29">
        <v>2.1435168171104499</v>
      </c>
      <c r="AG29">
        <v>1.73880985537605</v>
      </c>
      <c r="AH29">
        <v>1.89172667117806</v>
      </c>
      <c r="AI29">
        <v>1.54611876691475</v>
      </c>
      <c r="AJ29">
        <v>2.0523772930825301</v>
      </c>
      <c r="AK29">
        <v>1.95906513437952</v>
      </c>
      <c r="AL29">
        <v>1.62214084970896</v>
      </c>
      <c r="AM29">
        <v>1.43631304559216</v>
      </c>
      <c r="AN29">
        <v>1.4599725064112901</v>
      </c>
      <c r="AO29">
        <v>2.1877513551272898</v>
      </c>
      <c r="AP29">
        <v>1.7243730088339899</v>
      </c>
      <c r="AQ29">
        <v>1.39932393083818</v>
      </c>
      <c r="AR29">
        <v>1.6771717485269899</v>
      </c>
      <c r="AS29">
        <v>2.1024545031664301</v>
      </c>
      <c r="AT29">
        <v>1.90114990801318</v>
      </c>
      <c r="AU29">
        <v>1.78008851807705</v>
      </c>
      <c r="AV29">
        <v>1.5806951222718399</v>
      </c>
      <c r="AW29">
        <v>1.4007466303287801</v>
      </c>
      <c r="AX29">
        <v>1.7104497870269599</v>
      </c>
      <c r="AY29">
        <v>1.2179643433516101</v>
      </c>
      <c r="AZ29">
        <v>1.2006216654928299</v>
      </c>
      <c r="BA29">
        <v>1.61539083480075</v>
      </c>
    </row>
    <row r="30" spans="1:53" x14ac:dyDescent="0.25">
      <c r="A30" t="s">
        <v>61</v>
      </c>
      <c r="B30" t="s">
        <v>42</v>
      </c>
      <c r="C30" t="s">
        <v>97</v>
      </c>
      <c r="D30">
        <v>2017</v>
      </c>
      <c r="E30">
        <v>29</v>
      </c>
      <c r="F30">
        <v>0</v>
      </c>
      <c r="G30">
        <v>29</v>
      </c>
      <c r="H30">
        <f t="shared" si="0"/>
        <v>6.1086374692656898E-3</v>
      </c>
      <c r="I30">
        <f t="shared" si="1"/>
        <v>6.1086374692656898E-3</v>
      </c>
      <c r="J30">
        <f>IFERROR(PERCENTILE($O30:$BA30,0.5)/E30,0)</f>
        <v>7.8993459940312066E-3</v>
      </c>
      <c r="K30">
        <f>IFERROR(PERCENTILE($O30:$BA30,0.5)/G30,0)</f>
        <v>7.8993459940312066E-3</v>
      </c>
      <c r="L30">
        <f>IFERROR(PERCENTILE($O30:$BA30,1)/E30,0)</f>
        <v>9.4414967878898269E-3</v>
      </c>
      <c r="M30">
        <f>IFERROR(PERCENTILE($O30:$BA30,1)/G30,0)</f>
        <v>9.4414967878898269E-3</v>
      </c>
      <c r="N30" t="s">
        <v>97</v>
      </c>
      <c r="O30">
        <v>0.23737520555063801</v>
      </c>
      <c r="P30">
        <v>0.25321805377911</v>
      </c>
      <c r="Q30">
        <v>0.23735408914265299</v>
      </c>
      <c r="R30">
        <v>0.22664518364903899</v>
      </c>
      <c r="S30">
        <v>0.201805321351852</v>
      </c>
      <c r="T30">
        <v>0.17874638594731601</v>
      </c>
      <c r="U30">
        <v>0.230885955803</v>
      </c>
      <c r="V30">
        <v>0.27291542328589202</v>
      </c>
      <c r="W30">
        <v>0.240446155009297</v>
      </c>
      <c r="X30">
        <v>0.21043661484180301</v>
      </c>
      <c r="Y30">
        <v>0.24137039097198501</v>
      </c>
      <c r="Z30">
        <v>0.25852088257668998</v>
      </c>
      <c r="AA30">
        <v>0.19115518026230499</v>
      </c>
      <c r="AB30">
        <v>0.21623049938773001</v>
      </c>
      <c r="AC30">
        <v>0.229187667319417</v>
      </c>
      <c r="AD30">
        <v>0.25642772147140502</v>
      </c>
      <c r="AE30">
        <v>0.26522601672912999</v>
      </c>
      <c r="AF30">
        <v>0.182282447131769</v>
      </c>
      <c r="AG30">
        <v>0.25041849659406301</v>
      </c>
      <c r="AH30">
        <v>0.20850131704153699</v>
      </c>
      <c r="AI30">
        <v>0.177150486608705</v>
      </c>
      <c r="AJ30">
        <v>0.243728004010097</v>
      </c>
      <c r="AK30">
        <v>0.20809267049258301</v>
      </c>
      <c r="AL30">
        <v>0.22908103382690501</v>
      </c>
      <c r="AM30">
        <v>0.22683482708320399</v>
      </c>
      <c r="AN30">
        <v>0.23493731078407401</v>
      </c>
      <c r="AO30">
        <v>0.21126351526912901</v>
      </c>
      <c r="AP30">
        <v>0.21111607500691401</v>
      </c>
      <c r="AQ30">
        <v>0.18274449206166599</v>
      </c>
      <c r="AR30">
        <v>0.26711049962237399</v>
      </c>
      <c r="AS30">
        <v>0.27094659298714902</v>
      </c>
      <c r="AT30">
        <v>0.188714385285004</v>
      </c>
      <c r="AU30">
        <v>0.22441982062111901</v>
      </c>
      <c r="AV30">
        <v>0.24343384174181401</v>
      </c>
      <c r="AW30">
        <v>0.17846772109020001</v>
      </c>
      <c r="AX30">
        <v>0.25284435103681602</v>
      </c>
      <c r="AY30">
        <v>0.273803406848805</v>
      </c>
      <c r="AZ30">
        <v>0.21549706472119501</v>
      </c>
      <c r="BA30">
        <v>0.208411338386886</v>
      </c>
    </row>
    <row r="31" spans="1:53" x14ac:dyDescent="0.25">
      <c r="A31" t="s">
        <v>62</v>
      </c>
      <c r="B31" t="s">
        <v>39</v>
      </c>
      <c r="C31" t="s">
        <v>98</v>
      </c>
      <c r="D31">
        <v>2017</v>
      </c>
      <c r="E31">
        <v>16.14</v>
      </c>
      <c r="F31">
        <v>1.1399999999999999</v>
      </c>
      <c r="G31">
        <v>17.28</v>
      </c>
      <c r="H31">
        <f t="shared" si="0"/>
        <v>2.4936452693051547E-7</v>
      </c>
      <c r="I31">
        <f t="shared" si="1"/>
        <v>2.3291339494551616E-7</v>
      </c>
      <c r="J31">
        <f>IFERROR(PERCENTILE($O31:$BA31,0.5)/E31,0)</f>
        <v>6.1082503515478565E-7</v>
      </c>
      <c r="K31">
        <f>IFERROR(PERCENTILE($O31:$BA31,0.5)/G31,0)</f>
        <v>5.7052755019665741E-7</v>
      </c>
      <c r="L31">
        <f>IFERROR(PERCENTILE($O31:$BA31,1)/E31,0)</f>
        <v>6.1644598324171989E-7</v>
      </c>
      <c r="M31">
        <f>IFERROR(PERCENTILE($O31:$BA31,1)/G31,0)</f>
        <v>5.7577767184730088E-7</v>
      </c>
      <c r="N31" t="s">
        <v>98</v>
      </c>
      <c r="O31" s="5">
        <v>9.7571094023980701E-6</v>
      </c>
      <c r="P31" s="5">
        <v>9.8587160673982403E-6</v>
      </c>
      <c r="Q31" s="5">
        <v>7.8695379852064599E-6</v>
      </c>
      <c r="R31" s="5">
        <v>9.8587160673982403E-6</v>
      </c>
      <c r="S31" s="5">
        <v>9.8853285804802693E-6</v>
      </c>
      <c r="T31" s="5">
        <v>9.7304968893160495E-6</v>
      </c>
      <c r="U31" s="5">
        <v>9.8587160673982403E-6</v>
      </c>
      <c r="V31" s="5">
        <v>9.9228256564393306E-6</v>
      </c>
      <c r="W31" s="5">
        <v>9.7571094023980701E-6</v>
      </c>
      <c r="X31" s="5">
        <v>9.8587160673982403E-6</v>
      </c>
      <c r="Y31" s="5">
        <v>9.8587160673982403E-6</v>
      </c>
      <c r="Z31" s="5">
        <v>9.8587160673982403E-6</v>
      </c>
      <c r="AA31" s="5">
        <v>9.8844381695213594E-6</v>
      </c>
      <c r="AB31" s="5">
        <v>9.8587160673982403E-6</v>
      </c>
      <c r="AC31" s="5">
        <v>9.8587160673982403E-6</v>
      </c>
      <c r="AD31" s="5">
        <v>9.8587160673982403E-6</v>
      </c>
      <c r="AE31" s="5">
        <v>9.8853285804802693E-6</v>
      </c>
      <c r="AF31" s="5">
        <v>8.6406338756174193E-6</v>
      </c>
      <c r="AG31" s="5">
        <v>7.4225516838366001E-6</v>
      </c>
      <c r="AH31" s="5">
        <v>9.8587160673982403E-6</v>
      </c>
      <c r="AI31" s="5">
        <v>9.9494381695213596E-6</v>
      </c>
      <c r="AJ31" s="5">
        <v>4.0247434646585197E-6</v>
      </c>
      <c r="AK31" s="5">
        <v>8.1918667523297499E-6</v>
      </c>
      <c r="AL31" s="5">
        <v>9.7304968893160495E-6</v>
      </c>
      <c r="AM31" s="5">
        <v>8.4749176215761605E-6</v>
      </c>
      <c r="AN31" s="5">
        <v>9.8587160673982403E-6</v>
      </c>
      <c r="AO31" s="5">
        <v>9.9228256564393306E-6</v>
      </c>
      <c r="AP31" s="5">
        <v>9.8587160673982403E-6</v>
      </c>
      <c r="AQ31" s="5">
        <v>9.9494381695213596E-6</v>
      </c>
      <c r="AR31" s="5">
        <v>8.9611818208228997E-6</v>
      </c>
      <c r="AS31" s="5">
        <v>9.2176201769872796E-6</v>
      </c>
      <c r="AT31" s="5">
        <v>8.1918667523297499E-6</v>
      </c>
      <c r="AU31" s="5">
        <v>8.4749176215761605E-6</v>
      </c>
      <c r="AV31" s="5">
        <v>8.3200859304119407E-6</v>
      </c>
      <c r="AW31" s="5">
        <v>8.0609763413708395E-6</v>
      </c>
      <c r="AX31" s="5">
        <v>9.8587160673982403E-6</v>
      </c>
      <c r="AY31" s="5">
        <v>5.3976573476035597E-6</v>
      </c>
      <c r="AZ31" s="5">
        <v>9.0894009989050905E-6</v>
      </c>
      <c r="BA31" s="5">
        <v>9.7304968893160495E-6</v>
      </c>
    </row>
    <row r="32" spans="1:53" x14ac:dyDescent="0.25">
      <c r="A32" t="s">
        <v>62</v>
      </c>
      <c r="B32" t="s">
        <v>43</v>
      </c>
      <c r="C32" t="s">
        <v>99</v>
      </c>
      <c r="D32">
        <v>2017</v>
      </c>
      <c r="E32">
        <v>100.3</v>
      </c>
      <c r="F32">
        <v>116.8</v>
      </c>
      <c r="G32">
        <v>217.1</v>
      </c>
      <c r="H32">
        <f t="shared" si="0"/>
        <v>5.7356238758138481E-3</v>
      </c>
      <c r="I32">
        <f t="shared" si="1"/>
        <v>2.6498529467716674E-3</v>
      </c>
      <c r="J32">
        <f>IFERROR(PERCENTILE($O32:$BA32,0.5)/E32,0)</f>
        <v>1.4094533461879461E-2</v>
      </c>
      <c r="K32">
        <f>IFERROR(PERCENTILE($O32:$BA32,0.5)/G32,0)</f>
        <v>6.5116614750184701E-3</v>
      </c>
      <c r="L32">
        <f>IFERROR(PERCENTILE($O32:$BA32,1)/E32,0)</f>
        <v>2.778659712099352E-2</v>
      </c>
      <c r="M32">
        <f>IFERROR(PERCENTILE($O32:$BA32,1)/G32,0)</f>
        <v>1.2837382271928375E-2</v>
      </c>
      <c r="N32" t="s">
        <v>99</v>
      </c>
      <c r="O32" s="5">
        <v>2.12608778901031</v>
      </c>
      <c r="P32" s="5">
        <v>1.2858323461296799</v>
      </c>
      <c r="Q32" s="5">
        <v>1.0221749664317401</v>
      </c>
      <c r="R32" s="5">
        <v>2.3357864960874499</v>
      </c>
      <c r="S32" s="5">
        <v>1.76416061509893</v>
      </c>
      <c r="T32" s="5">
        <v>2.20869568138589</v>
      </c>
      <c r="U32" s="5">
        <v>1.90107656226683</v>
      </c>
      <c r="V32" s="5">
        <v>2.4209461720082199</v>
      </c>
      <c r="W32" s="5">
        <v>0.93265171890131404</v>
      </c>
      <c r="X32" s="5">
        <v>1.2469869892591801</v>
      </c>
      <c r="Y32" s="5">
        <v>1.37926699146332</v>
      </c>
      <c r="Z32" s="5">
        <v>1.45641992698367</v>
      </c>
      <c r="AA32" s="5">
        <v>1.0385878349128901</v>
      </c>
      <c r="AB32" s="5">
        <v>1.4425761822993399</v>
      </c>
      <c r="AC32" s="5">
        <v>0.79509264817008896</v>
      </c>
      <c r="AD32" s="5">
        <v>1.4136817062265099</v>
      </c>
      <c r="AE32" s="5">
        <v>0.879798023610738</v>
      </c>
      <c r="AF32" s="5">
        <v>0.57528307474412899</v>
      </c>
      <c r="AG32" s="5">
        <v>2.7869956912356502</v>
      </c>
      <c r="AH32" s="5">
        <v>1.1214798350856101</v>
      </c>
      <c r="AI32" s="5">
        <v>0.59746168327427096</v>
      </c>
      <c r="AJ32" s="5">
        <v>2.03787159033079</v>
      </c>
      <c r="AK32" s="5">
        <v>1.66083112148166</v>
      </c>
      <c r="AL32" s="5">
        <v>1.2250197140505299</v>
      </c>
      <c r="AM32" s="5">
        <v>0.98916441495100305</v>
      </c>
      <c r="AN32" s="5">
        <v>1.28145456894423</v>
      </c>
      <c r="AO32" s="5">
        <v>0.91471488121086297</v>
      </c>
      <c r="AP32" s="5">
        <v>1.74920619191857</v>
      </c>
      <c r="AQ32" s="5">
        <v>0.92303170841897197</v>
      </c>
      <c r="AR32" s="5">
        <v>1.3882011789220099</v>
      </c>
      <c r="AS32" s="5">
        <v>1.94924715538441</v>
      </c>
      <c r="AT32" s="5">
        <v>1.38584569649659</v>
      </c>
      <c r="AU32" s="5">
        <v>1.55200757383623</v>
      </c>
      <c r="AV32" s="5">
        <v>1.8213541684568499</v>
      </c>
      <c r="AW32" s="5">
        <v>2.0446443217503001</v>
      </c>
      <c r="AX32" s="5">
        <v>1.3523355847073499</v>
      </c>
      <c r="AY32" s="5">
        <v>2.64668092900301</v>
      </c>
      <c r="AZ32" s="5">
        <v>1.70587311590475</v>
      </c>
      <c r="BA32" s="5">
        <v>2.0416098806432701</v>
      </c>
    </row>
    <row r="33" spans="1:53" x14ac:dyDescent="0.25">
      <c r="A33" t="s">
        <v>62</v>
      </c>
      <c r="B33" t="s">
        <v>44</v>
      </c>
      <c r="C33" t="s">
        <v>100</v>
      </c>
      <c r="D33">
        <v>2017</v>
      </c>
      <c r="E33">
        <v>6.16</v>
      </c>
      <c r="F33">
        <v>33.75</v>
      </c>
      <c r="G33">
        <v>39.909999999999997</v>
      </c>
      <c r="H33">
        <f t="shared" si="0"/>
        <v>8.6940144387898863E-3</v>
      </c>
      <c r="I33">
        <f t="shared" si="1"/>
        <v>1.3418974929327414E-3</v>
      </c>
      <c r="J33">
        <f>IFERROR(PERCENTILE($O33:$BA33,0.5)/E33,0)</f>
        <v>1.1151635623585487E-2</v>
      </c>
      <c r="K33">
        <f>IFERROR(PERCENTILE($O33:$BA33,0.5)/G33,0)</f>
        <v>1.7212246414754849E-3</v>
      </c>
      <c r="L33">
        <f>IFERROR(PERCENTILE($O33:$BA33,1)/E33,0)</f>
        <v>1.2885853371459286E-2</v>
      </c>
      <c r="M33">
        <f>IFERROR(PERCENTILE($O33:$BA33,1)/G33,0)</f>
        <v>1.9888964361861492E-3</v>
      </c>
      <c r="N33" t="s">
        <v>100</v>
      </c>
      <c r="O33">
        <v>6.56760144264181E-2</v>
      </c>
      <c r="P33">
        <v>7.0429675781204404E-2</v>
      </c>
      <c r="Q33">
        <v>6.9906033869999801E-2</v>
      </c>
      <c r="R33">
        <v>6.8748333012661797E-2</v>
      </c>
      <c r="S33">
        <v>6.9770314209483805E-2</v>
      </c>
      <c r="T33">
        <v>7.4647363277422801E-2</v>
      </c>
      <c r="U33">
        <v>7.8591377942028098E-2</v>
      </c>
      <c r="V33">
        <v>7.9376856768189202E-2</v>
      </c>
      <c r="W33">
        <v>7.6172554794962405E-2</v>
      </c>
      <c r="X33">
        <v>6.6381072314915801E-2</v>
      </c>
      <c r="Y33">
        <v>6.7585144367970904E-2</v>
      </c>
      <c r="Z33">
        <v>7.6894279196682E-2</v>
      </c>
      <c r="AA33">
        <v>7.1346033524357796E-2</v>
      </c>
      <c r="AB33">
        <v>6.8901400940304502E-2</v>
      </c>
      <c r="AC33">
        <v>7.8291765879486594E-2</v>
      </c>
      <c r="AD33">
        <v>6.5140905391672804E-2</v>
      </c>
      <c r="AE33">
        <v>6.6717923390937198E-2</v>
      </c>
      <c r="AF33">
        <v>6.7599671496563193E-2</v>
      </c>
      <c r="AG33">
        <v>6.5201820557046999E-2</v>
      </c>
      <c r="AH33">
        <v>6.3607092802005799E-2</v>
      </c>
      <c r="AI33">
        <v>5.3555128942945701E-2</v>
      </c>
      <c r="AJ33">
        <v>6.8694075441286598E-2</v>
      </c>
      <c r="AK33">
        <v>5.8219378090359902E-2</v>
      </c>
      <c r="AL33">
        <v>6.07582496410577E-2</v>
      </c>
      <c r="AM33">
        <v>5.8662517587012901E-2</v>
      </c>
      <c r="AN33">
        <v>6.6881757464284805E-2</v>
      </c>
      <c r="AO33">
        <v>7.3744148881713503E-2</v>
      </c>
      <c r="AP33">
        <v>7.1017468715959806E-2</v>
      </c>
      <c r="AQ33">
        <v>6.4614000936377106E-2</v>
      </c>
      <c r="AR33">
        <v>7.0831181627443895E-2</v>
      </c>
      <c r="AS33">
        <v>6.5003385233968397E-2</v>
      </c>
      <c r="AT33">
        <v>7.6369746401311403E-2</v>
      </c>
      <c r="AU33">
        <v>6.9759663087916104E-2</v>
      </c>
      <c r="AV33">
        <v>6.3113712529066002E-2</v>
      </c>
      <c r="AW33">
        <v>7.0734116488289506E-2</v>
      </c>
      <c r="AX33">
        <v>6.4736315333039196E-2</v>
      </c>
      <c r="AY33">
        <v>5.9361228974048601E-2</v>
      </c>
      <c r="AZ33">
        <v>7.1112232913959794E-2</v>
      </c>
      <c r="BA33">
        <v>6.6253661298104796E-2</v>
      </c>
    </row>
    <row r="34" spans="1:53" x14ac:dyDescent="0.25">
      <c r="A34" t="s">
        <v>63</v>
      </c>
      <c r="B34" t="s">
        <v>45</v>
      </c>
      <c r="C34" t="s">
        <v>101</v>
      </c>
      <c r="D34">
        <v>2017</v>
      </c>
      <c r="E34">
        <v>3.5</v>
      </c>
      <c r="F34">
        <v>30.55</v>
      </c>
      <c r="G34">
        <v>34.049999999999997</v>
      </c>
      <c r="H34">
        <f t="shared" si="0"/>
        <v>3.4247577214443139E-5</v>
      </c>
      <c r="I34">
        <f t="shared" si="1"/>
        <v>3.5203089647738915E-6</v>
      </c>
      <c r="J34">
        <f>IFERROR(PERCENTILE($O34:$BA34,0.5)/E34,0)</f>
        <v>3.4247631542352003E-5</v>
      </c>
      <c r="K34">
        <f>IFERROR(PERCENTILE($O34:$BA34,0.5)/G34,0)</f>
        <v>3.5203145491404407E-6</v>
      </c>
      <c r="L34">
        <f>IFERROR(PERCENTILE($O34:$BA34,1)/E34,0)</f>
        <v>3.4342535739008573E-5</v>
      </c>
      <c r="M34">
        <f>IFERROR(PERCENTILE($O34:$BA34,1)/G34,0)</f>
        <v>3.5300697529083703E-6</v>
      </c>
      <c r="N34" t="s">
        <v>101</v>
      </c>
      <c r="O34">
        <v>1.2019570075109E-4</v>
      </c>
      <c r="P34">
        <v>1.1986760649019E-4</v>
      </c>
      <c r="Q34">
        <v>1.19867069306611E-4</v>
      </c>
      <c r="R34">
        <v>1.1986700490040699E-4</v>
      </c>
      <c r="S34">
        <v>1.20195855948319E-4</v>
      </c>
      <c r="T34">
        <v>1.19869597845966E-4</v>
      </c>
      <c r="U34">
        <v>1.19867471021136E-4</v>
      </c>
      <c r="V34">
        <v>1.19867166450359E-4</v>
      </c>
      <c r="W34">
        <v>1.2019887508653E-4</v>
      </c>
      <c r="X34">
        <v>1.1986652025055099E-4</v>
      </c>
      <c r="Y34">
        <v>1.19867447363115E-4</v>
      </c>
      <c r="Z34">
        <v>1.19866710398232E-4</v>
      </c>
      <c r="AA34">
        <v>1.20195671786899E-4</v>
      </c>
      <c r="AB34">
        <v>1.1986652025055099E-4</v>
      </c>
      <c r="AC34">
        <v>1.19867328000311E-4</v>
      </c>
      <c r="AD34">
        <v>1.19866527310229E-4</v>
      </c>
      <c r="AE34">
        <v>1.20196479536659E-4</v>
      </c>
      <c r="AF34">
        <v>1.1986652025055099E-4</v>
      </c>
      <c r="AG34">
        <v>1.19867112353491E-4</v>
      </c>
      <c r="AH34">
        <v>1.1986652025055099E-4</v>
      </c>
      <c r="AI34">
        <v>1.20195671786899E-4</v>
      </c>
      <c r="AJ34">
        <v>1.1986652025055099E-4</v>
      </c>
      <c r="AK34">
        <v>1.1986652025055099E-4</v>
      </c>
      <c r="AL34">
        <v>1.1986652025055099E-4</v>
      </c>
      <c r="AM34">
        <v>1.20195671786899E-4</v>
      </c>
      <c r="AN34">
        <v>1.1986652025055099E-4</v>
      </c>
      <c r="AO34">
        <v>1.1986652025055099E-4</v>
      </c>
      <c r="AP34">
        <v>1.19866681800503E-4</v>
      </c>
      <c r="AQ34">
        <v>1.20195671786899E-4</v>
      </c>
      <c r="AR34">
        <v>1.19866607035646E-4</v>
      </c>
      <c r="AS34">
        <v>1.1986652025055099E-4</v>
      </c>
      <c r="AT34">
        <v>1.19866561431183E-4</v>
      </c>
      <c r="AU34">
        <v>1.20195671786899E-4</v>
      </c>
      <c r="AV34">
        <v>1.1986652025055099E-4</v>
      </c>
      <c r="AW34">
        <v>1.1986652025055099E-4</v>
      </c>
      <c r="AX34">
        <v>1.1986652025055099E-4</v>
      </c>
      <c r="AY34">
        <v>1.20195671786899E-4</v>
      </c>
      <c r="AZ34">
        <v>1.1986652025055099E-4</v>
      </c>
      <c r="BA34">
        <v>1.1986652025055099E-4</v>
      </c>
    </row>
    <row r="35" spans="1:53" x14ac:dyDescent="0.25">
      <c r="A35" t="s">
        <v>63</v>
      </c>
      <c r="B35" t="s">
        <v>46</v>
      </c>
      <c r="C35" t="s">
        <v>102</v>
      </c>
      <c r="D35">
        <v>2017</v>
      </c>
      <c r="E35">
        <v>221</v>
      </c>
      <c r="F35">
        <v>65.2</v>
      </c>
      <c r="G35">
        <v>286.2</v>
      </c>
      <c r="H35">
        <f t="shared" si="0"/>
        <v>1.3763406108983032E-2</v>
      </c>
      <c r="I35">
        <f t="shared" si="1"/>
        <v>1.0627927149144829E-2</v>
      </c>
      <c r="J35">
        <f>IFERROR(PERCENTILE($O35:$BA35,0.5)/E35,0)</f>
        <v>1.8556138142502624E-2</v>
      </c>
      <c r="K35">
        <f>IFERROR(PERCENTILE($O35:$BA35,0.5)/G35,0)</f>
        <v>1.4328813869647379E-2</v>
      </c>
      <c r="L35">
        <f>IFERROR(PERCENTILE($O35:$BA35,1)/E35,0)</f>
        <v>2.7883645494478415E-2</v>
      </c>
      <c r="M35">
        <f>IFERROR(PERCENTILE($O35:$BA35,1)/G35,0)</f>
        <v>2.1531396416071734E-2</v>
      </c>
      <c r="N35" t="s">
        <v>102</v>
      </c>
      <c r="O35">
        <v>5.8735127726513996</v>
      </c>
      <c r="P35">
        <v>5.3732552841538297</v>
      </c>
      <c r="Q35">
        <v>5.3007841713129098</v>
      </c>
      <c r="R35">
        <v>3.9255944847881401</v>
      </c>
      <c r="S35">
        <v>4.5711892821006703</v>
      </c>
      <c r="T35">
        <v>5.7656635240821101</v>
      </c>
      <c r="U35">
        <v>4.90908094491071</v>
      </c>
      <c r="V35">
        <v>4.3839087313889804</v>
      </c>
      <c r="W35">
        <v>5.5364322940134603</v>
      </c>
      <c r="X35">
        <v>4.1009065294930798</v>
      </c>
      <c r="Y35">
        <v>4.6517570847099696</v>
      </c>
      <c r="Z35">
        <v>4.7901898682619901</v>
      </c>
      <c r="AA35">
        <v>5.30995226733548</v>
      </c>
      <c r="AB35">
        <v>4.9282942133026699</v>
      </c>
      <c r="AC35">
        <v>6.1622856542797297</v>
      </c>
      <c r="AD35">
        <v>5.7588547070334002</v>
      </c>
      <c r="AE35">
        <v>5.0516538327431801</v>
      </c>
      <c r="AF35">
        <v>4.2520611017755101</v>
      </c>
      <c r="AG35">
        <v>4.5915145052906103</v>
      </c>
      <c r="AH35">
        <v>5.1162833150925504</v>
      </c>
      <c r="AI35">
        <v>4.7227719338770902</v>
      </c>
      <c r="AJ35">
        <v>3.90784589733234</v>
      </c>
      <c r="AK35">
        <v>3.7993711677089501</v>
      </c>
      <c r="AL35">
        <v>3.87704633496995</v>
      </c>
      <c r="AM35">
        <v>4.0496827535957802</v>
      </c>
      <c r="AN35">
        <v>3.45196008693557</v>
      </c>
      <c r="AO35">
        <v>3.0417127500852499</v>
      </c>
      <c r="AP35">
        <v>3.9512457390162798</v>
      </c>
      <c r="AQ35">
        <v>3.4598393506251499</v>
      </c>
      <c r="AR35">
        <v>3.8231906790222698</v>
      </c>
      <c r="AS35">
        <v>3.67435446859198</v>
      </c>
      <c r="AT35">
        <v>3.4049694993491002</v>
      </c>
      <c r="AU35">
        <v>3.7444104417710502</v>
      </c>
      <c r="AV35">
        <v>3.8068498061489602</v>
      </c>
      <c r="AW35">
        <v>4.0840219432248501</v>
      </c>
      <c r="AX35">
        <v>3.6743051763681902</v>
      </c>
      <c r="AY35">
        <v>3.9402024359537</v>
      </c>
      <c r="AZ35">
        <v>3.3994570417259098</v>
      </c>
      <c r="BA35">
        <v>3.4579179496991101</v>
      </c>
    </row>
    <row r="36" spans="1:53" x14ac:dyDescent="0.25">
      <c r="A36" t="s">
        <v>64</v>
      </c>
      <c r="B36" t="s">
        <v>47</v>
      </c>
      <c r="C36" t="s">
        <v>103</v>
      </c>
      <c r="D36">
        <v>2017</v>
      </c>
      <c r="E36">
        <v>9.5</v>
      </c>
      <c r="F36">
        <v>3.8</v>
      </c>
      <c r="G36">
        <v>13.3</v>
      </c>
      <c r="H36">
        <f t="shared" si="0"/>
        <v>4.126982725051E-4</v>
      </c>
      <c r="I36">
        <f t="shared" si="1"/>
        <v>2.9478448036078568E-4</v>
      </c>
      <c r="J36">
        <f>IFERROR(PERCENTILE($O36:$BA36,0.5)/E36,0)</f>
        <v>6.0845208757611996E-4</v>
      </c>
      <c r="K36">
        <f>IFERROR(PERCENTILE($O36:$BA36,0.5)/G36,0)</f>
        <v>4.3460863398294281E-4</v>
      </c>
      <c r="L36">
        <f>IFERROR(PERCENTILE($O36:$BA36,1)/E36,0)</f>
        <v>7.6107107508048316E-4</v>
      </c>
      <c r="M36">
        <f>IFERROR(PERCENTILE($O36:$BA36,1)/G36,0)</f>
        <v>5.4362219648605942E-4</v>
      </c>
      <c r="N36" t="s">
        <v>103</v>
      </c>
      <c r="O36">
        <v>7.2301752132645902E-3</v>
      </c>
      <c r="P36">
        <v>6.6525339713175199E-3</v>
      </c>
      <c r="Q36">
        <v>6.66962313048377E-3</v>
      </c>
      <c r="R36">
        <v>5.7802948319731397E-3</v>
      </c>
      <c r="S36">
        <v>6.18686539216271E-3</v>
      </c>
      <c r="T36">
        <v>6.8719749630228701E-3</v>
      </c>
      <c r="U36">
        <v>7.08253591879232E-3</v>
      </c>
      <c r="V36">
        <v>6.7604540441609396E-3</v>
      </c>
      <c r="W36">
        <v>6.8511024340359803E-3</v>
      </c>
      <c r="X36">
        <v>6.4487949761695496E-3</v>
      </c>
      <c r="Y36">
        <v>6.1183232820095097E-3</v>
      </c>
      <c r="Z36">
        <v>6.3911696414641799E-3</v>
      </c>
      <c r="AA36">
        <v>6.15473897745176E-3</v>
      </c>
      <c r="AB36">
        <v>6.0753248820695598E-3</v>
      </c>
      <c r="AC36">
        <v>6.7222789522805599E-3</v>
      </c>
      <c r="AD36">
        <v>6.6518444215384097E-3</v>
      </c>
      <c r="AE36">
        <v>6.3187076997445104E-3</v>
      </c>
      <c r="AF36">
        <v>6.1155600356408504E-3</v>
      </c>
      <c r="AG36">
        <v>6.1641214998025898E-3</v>
      </c>
      <c r="AH36">
        <v>5.8796242073978298E-3</v>
      </c>
      <c r="AI36">
        <v>5.5617874437229797E-3</v>
      </c>
      <c r="AJ36">
        <v>4.6069193449467397E-3</v>
      </c>
      <c r="AK36">
        <v>4.6735677745426297E-3</v>
      </c>
      <c r="AL36">
        <v>4.6088243135149901E-3</v>
      </c>
      <c r="AM36">
        <v>4.5355035827371196E-3</v>
      </c>
      <c r="AN36">
        <v>4.30131567198643E-3</v>
      </c>
      <c r="AO36">
        <v>4.4196887364988998E-3</v>
      </c>
      <c r="AP36">
        <v>4.6501479675650501E-3</v>
      </c>
      <c r="AQ36">
        <v>4.5059295126886499E-3</v>
      </c>
      <c r="AR36">
        <v>4.72627328455664E-3</v>
      </c>
      <c r="AS36">
        <v>4.7001270763415599E-3</v>
      </c>
      <c r="AT36">
        <v>4.36939462551824E-3</v>
      </c>
      <c r="AU36">
        <v>4.4510492894954002E-3</v>
      </c>
      <c r="AV36">
        <v>4.3577696426244702E-3</v>
      </c>
      <c r="AW36">
        <v>4.2934990238198802E-3</v>
      </c>
      <c r="AX36">
        <v>3.9206335887984499E-3</v>
      </c>
      <c r="AY36">
        <v>4.3284431395505304E-3</v>
      </c>
      <c r="AZ36">
        <v>4.25218548303478E-3</v>
      </c>
      <c r="BA36">
        <v>4.0667925991641702E-3</v>
      </c>
    </row>
    <row r="37" spans="1:53" x14ac:dyDescent="0.25">
      <c r="A37" t="s">
        <v>64</v>
      </c>
      <c r="B37" t="s">
        <v>53</v>
      </c>
      <c r="C37" t="s">
        <v>104</v>
      </c>
      <c r="D37">
        <v>2017</v>
      </c>
      <c r="E37">
        <v>4</v>
      </c>
      <c r="F37">
        <v>33.799999999999997</v>
      </c>
      <c r="G37">
        <v>37.799999999999997</v>
      </c>
      <c r="H37">
        <f t="shared" si="0"/>
        <v>3.7893980566815499</v>
      </c>
      <c r="I37">
        <f t="shared" si="1"/>
        <v>0.400994503352545</v>
      </c>
      <c r="J37">
        <f>IFERROR(PERCENTILE($O37:$BA37,0.5)/E37,0)</f>
        <v>5.6309877500245751</v>
      </c>
      <c r="K37">
        <f>IFERROR(PERCENTILE($O37:$BA37,0.5)/G37,0)</f>
        <v>0.59587171957932017</v>
      </c>
      <c r="L37">
        <f>IFERROR(PERCENTILE($O37:$BA37,1)/E37,0)</f>
        <v>8.3805481799975752</v>
      </c>
      <c r="M37">
        <f>IFERROR(PERCENTILE($O37:$BA37,1)/G37,0)</f>
        <v>0.88683049523783875</v>
      </c>
      <c r="N37" t="s">
        <v>104</v>
      </c>
      <c r="O37">
        <v>28.009674358488098</v>
      </c>
      <c r="P37">
        <v>25.756603497179899</v>
      </c>
      <c r="Q37">
        <v>24.018486076412501</v>
      </c>
      <c r="R37">
        <v>26.408629111753001</v>
      </c>
      <c r="S37">
        <v>22.5239510000983</v>
      </c>
      <c r="T37">
        <v>33.522192719990301</v>
      </c>
      <c r="U37">
        <v>28.2447965931818</v>
      </c>
      <c r="V37">
        <v>27.877052542276701</v>
      </c>
      <c r="W37">
        <v>27.487765423936601</v>
      </c>
      <c r="X37">
        <v>23.3445017495294</v>
      </c>
      <c r="Y37">
        <v>22.742130924566499</v>
      </c>
      <c r="Z37">
        <v>26.827445452627099</v>
      </c>
      <c r="AA37">
        <v>23.235544248716899</v>
      </c>
      <c r="AB37">
        <v>22.2736203334834</v>
      </c>
      <c r="AC37">
        <v>25.298843262756598</v>
      </c>
      <c r="AD37">
        <v>24.262340603399601</v>
      </c>
      <c r="AE37">
        <v>28.4849717789584</v>
      </c>
      <c r="AF37">
        <v>22.563826816301301</v>
      </c>
      <c r="AG37">
        <v>28.507246929491501</v>
      </c>
      <c r="AH37">
        <v>23.4999210931412</v>
      </c>
      <c r="AI37">
        <v>20.122086239819499</v>
      </c>
      <c r="AJ37">
        <v>22.226948600043499</v>
      </c>
      <c r="AK37">
        <v>17.4399851450667</v>
      </c>
      <c r="AL37">
        <v>20.389244100036102</v>
      </c>
      <c r="AM37">
        <v>17.575094286688699</v>
      </c>
      <c r="AN37">
        <v>20.8596130452236</v>
      </c>
      <c r="AO37">
        <v>20.9169182631077</v>
      </c>
      <c r="AP37">
        <v>23.1670765131495</v>
      </c>
      <c r="AQ37">
        <v>19.375477361326801</v>
      </c>
      <c r="AR37">
        <v>15.1575922267262</v>
      </c>
      <c r="AS37">
        <v>21.947075687120499</v>
      </c>
      <c r="AT37">
        <v>19.372468402927399</v>
      </c>
      <c r="AU37">
        <v>21.8510431996087</v>
      </c>
      <c r="AV37">
        <v>21.1228222829114</v>
      </c>
      <c r="AW37">
        <v>19.887776556997</v>
      </c>
      <c r="AX37">
        <v>16.167198576945701</v>
      </c>
      <c r="AY37">
        <v>18.666626726704902</v>
      </c>
      <c r="AZ37">
        <v>16.937195699577199</v>
      </c>
      <c r="BA37">
        <v>18.075870965608399</v>
      </c>
    </row>
    <row r="38" spans="1:53" x14ac:dyDescent="0.25">
      <c r="A38" t="s">
        <v>63</v>
      </c>
      <c r="B38" t="s">
        <v>49</v>
      </c>
      <c r="C38" t="s">
        <v>105</v>
      </c>
      <c r="D38">
        <v>2017</v>
      </c>
      <c r="E38">
        <v>160</v>
      </c>
      <c r="F38">
        <v>0</v>
      </c>
      <c r="G38">
        <v>160</v>
      </c>
      <c r="H38">
        <f t="shared" si="0"/>
        <v>1.038290682341425E-4</v>
      </c>
      <c r="I38">
        <f t="shared" si="1"/>
        <v>1.038290682341425E-4</v>
      </c>
      <c r="J38">
        <f>IFERROR(PERCENTILE($O38:$BA38,0.5)/E38,0)</f>
        <v>1.7331791661025626E-4</v>
      </c>
      <c r="K38">
        <f>IFERROR(PERCENTILE($O38:$BA38,0.5)/G38,0)</f>
        <v>1.7331791661025626E-4</v>
      </c>
      <c r="L38">
        <f>IFERROR(PERCENTILE($O38:$BA38,1)/E38,0)</f>
        <v>3.4858401618728375E-4</v>
      </c>
      <c r="M38">
        <f>IFERROR(PERCENTILE($O38:$BA38,1)/G38,0)</f>
        <v>3.4858401618728375E-4</v>
      </c>
      <c r="N38" t="s">
        <v>105</v>
      </c>
      <c r="O38">
        <v>4.0742547094574297E-2</v>
      </c>
      <c r="P38">
        <v>2.8127378744995799E-2</v>
      </c>
      <c r="Q38">
        <v>1.9634980213780701E-2</v>
      </c>
      <c r="R38">
        <v>1.66126509174628E-2</v>
      </c>
      <c r="S38">
        <v>2.64763024905274E-2</v>
      </c>
      <c r="T38">
        <v>5.5773442589965402E-2</v>
      </c>
      <c r="U38">
        <v>2.6292690319682899E-2</v>
      </c>
      <c r="V38">
        <v>3.4735332469656502E-2</v>
      </c>
      <c r="W38">
        <v>3.9641246900866199E-2</v>
      </c>
      <c r="X38">
        <v>4.2321286476466498E-2</v>
      </c>
      <c r="Y38">
        <v>3.17209167206116E-2</v>
      </c>
      <c r="Z38">
        <v>3.6503989265501302E-2</v>
      </c>
      <c r="AA38">
        <v>2.8556841560989601E-2</v>
      </c>
      <c r="AB38">
        <v>2.73276620712723E-2</v>
      </c>
      <c r="AC38">
        <v>4.21423501534842E-2</v>
      </c>
      <c r="AD38">
        <v>4.9469948861753002E-2</v>
      </c>
      <c r="AE38">
        <v>3.1140865695107399E-2</v>
      </c>
      <c r="AF38">
        <v>2.7730866657641001E-2</v>
      </c>
      <c r="AG38">
        <v>3.2318500403645499E-2</v>
      </c>
      <c r="AH38">
        <v>3.8136529291026601E-2</v>
      </c>
      <c r="AI38">
        <v>2.6924114687098901E-2</v>
      </c>
      <c r="AJ38">
        <v>2.1373018793647801E-2</v>
      </c>
      <c r="AK38">
        <v>2.44527977226775E-2</v>
      </c>
      <c r="AL38">
        <v>3.5802918867032303E-2</v>
      </c>
      <c r="AM38">
        <v>2.2134795626275398E-2</v>
      </c>
      <c r="AN38">
        <v>2.6538243687496899E-2</v>
      </c>
      <c r="AO38">
        <v>1.9521394358921501E-2</v>
      </c>
      <c r="AP38">
        <v>4.26071828020292E-2</v>
      </c>
      <c r="AQ38">
        <v>5.02714328554082E-2</v>
      </c>
      <c r="AR38">
        <v>2.12462748298822E-2</v>
      </c>
      <c r="AS38">
        <v>2.8509174737624401E-2</v>
      </c>
      <c r="AT38">
        <v>1.9980183113964399E-2</v>
      </c>
      <c r="AU38">
        <v>2.08236391398058E-2</v>
      </c>
      <c r="AV38">
        <v>2.0132984658514399E-2</v>
      </c>
      <c r="AW38">
        <v>2.1480614196309901E-2</v>
      </c>
      <c r="AX38">
        <v>2.5843899672326202E-2</v>
      </c>
      <c r="AY38">
        <v>2.38251819743838E-2</v>
      </c>
      <c r="AZ38">
        <v>2.3143639706451499E-2</v>
      </c>
      <c r="BA38">
        <v>4.1069770295243002E-2</v>
      </c>
    </row>
    <row r="39" spans="1:53" x14ac:dyDescent="0.25">
      <c r="A39" t="s">
        <v>63</v>
      </c>
      <c r="B39" t="s">
        <v>48</v>
      </c>
      <c r="C39" t="s">
        <v>106</v>
      </c>
      <c r="D39">
        <v>2017</v>
      </c>
      <c r="E39">
        <v>25.8</v>
      </c>
      <c r="F39">
        <v>13.17</v>
      </c>
      <c r="G39">
        <v>38.97</v>
      </c>
      <c r="H39">
        <f t="shared" si="0"/>
        <v>5.6008201797594958E-3</v>
      </c>
      <c r="I39">
        <f t="shared" si="1"/>
        <v>3.7080102806721837E-3</v>
      </c>
      <c r="J39">
        <f>IFERROR(PERCENTILE($O39:$BA39,0.5)/E39,0)</f>
        <v>9.0408828427681019E-3</v>
      </c>
      <c r="K39">
        <f>IFERROR(PERCENTILE($O39:$BA39,0.5)/G39,0)</f>
        <v>5.9854959544115224E-3</v>
      </c>
      <c r="L39">
        <f>IFERROR(PERCENTILE($O39:$BA39,1)/E39,0)</f>
        <v>1.3184076683322131E-2</v>
      </c>
      <c r="M39">
        <f>IFERROR(PERCENTILE($O39:$BA39,1)/G39,0)</f>
        <v>8.7284880274496029E-3</v>
      </c>
      <c r="N39" t="s">
        <v>106</v>
      </c>
      <c r="O39">
        <v>0.34014917842971099</v>
      </c>
      <c r="P39">
        <v>0.262141224892874</v>
      </c>
      <c r="Q39">
        <v>0.23483010873236501</v>
      </c>
      <c r="R39">
        <v>0.16199480359139301</v>
      </c>
      <c r="S39">
        <v>0.255023188302681</v>
      </c>
      <c r="T39">
        <v>0.27898346864409002</v>
      </c>
      <c r="U39">
        <v>0.21497076949079399</v>
      </c>
      <c r="V39">
        <v>0.23455262300063401</v>
      </c>
      <c r="W39">
        <v>0.27905713814168998</v>
      </c>
      <c r="X39">
        <v>0.26514888128618003</v>
      </c>
      <c r="Y39">
        <v>0.25113318736011297</v>
      </c>
      <c r="Z39">
        <v>0.23595557259173999</v>
      </c>
      <c r="AA39">
        <v>0.20292898917391</v>
      </c>
      <c r="AB39">
        <v>0.24850006645102801</v>
      </c>
      <c r="AC39">
        <v>0.19953468871657701</v>
      </c>
      <c r="AD39">
        <v>0.26755645692790703</v>
      </c>
      <c r="AE39">
        <v>0.26651067094769798</v>
      </c>
      <c r="AF39">
        <v>0.21490487363428801</v>
      </c>
      <c r="AG39">
        <v>0.25824572793737399</v>
      </c>
      <c r="AH39">
        <v>0.25580189551322302</v>
      </c>
      <c r="AI39">
        <v>0.17838938461787399</v>
      </c>
      <c r="AJ39">
        <v>0.160087633356018</v>
      </c>
      <c r="AK39">
        <v>0.17104641346602001</v>
      </c>
      <c r="AL39">
        <v>0.24398208467444901</v>
      </c>
      <c r="AM39">
        <v>0.23325477734341701</v>
      </c>
      <c r="AN39">
        <v>0.21397627774227099</v>
      </c>
      <c r="AO39">
        <v>0.16745190795422399</v>
      </c>
      <c r="AP39">
        <v>0.206928288441006</v>
      </c>
      <c r="AQ39">
        <v>0.272447541462918</v>
      </c>
      <c r="AR39">
        <v>0.17724671171703299</v>
      </c>
      <c r="AS39">
        <v>0.23412609691883299</v>
      </c>
      <c r="AT39">
        <v>0.17977161459742499</v>
      </c>
      <c r="AU39">
        <v>0.18532851319778501</v>
      </c>
      <c r="AV39">
        <v>0.166690003067408</v>
      </c>
      <c r="AW39">
        <v>0.17072804701331901</v>
      </c>
      <c r="AX39">
        <v>0.144501160637795</v>
      </c>
      <c r="AY39">
        <v>0.148090492852686</v>
      </c>
      <c r="AZ39">
        <v>0.19601625894125799</v>
      </c>
      <c r="BA39">
        <v>0.25398859392916501</v>
      </c>
    </row>
    <row r="40" spans="1:53" x14ac:dyDescent="0.25">
      <c r="A40" t="s">
        <v>64</v>
      </c>
      <c r="B40" t="s">
        <v>50</v>
      </c>
      <c r="C40" t="s">
        <v>107</v>
      </c>
      <c r="D40">
        <v>2017</v>
      </c>
      <c r="E40">
        <v>6</v>
      </c>
      <c r="F40">
        <v>8.6999999999999993</v>
      </c>
      <c r="G40">
        <v>14.7</v>
      </c>
      <c r="H40">
        <f t="shared" si="0"/>
        <v>1.310212383846125E-7</v>
      </c>
      <c r="I40">
        <f t="shared" si="1"/>
        <v>5.3478056483515313E-8</v>
      </c>
      <c r="J40">
        <f>IFERROR(PERCENTILE($O40:$BA40,0.5)/E40,0)</f>
        <v>1.3106687266499882E-7</v>
      </c>
      <c r="K40">
        <f>IFERROR(PERCENTILE($O40:$BA40,0.5)/G40,0)</f>
        <v>5.3496682720407686E-8</v>
      </c>
      <c r="L40">
        <f>IFERROR(PERCENTILE($O40:$BA40,1)/E40,0)</f>
        <v>1.3150538758505917E-7</v>
      </c>
      <c r="M40">
        <f>IFERROR(PERCENTILE($O40:$BA40,1)/G40,0)</f>
        <v>5.3675668402064964E-8</v>
      </c>
      <c r="N40" t="s">
        <v>107</v>
      </c>
      <c r="O40" s="5">
        <v>7.8875884308627101E-7</v>
      </c>
      <c r="P40" s="5">
        <v>7.8635763577928403E-7</v>
      </c>
      <c r="Q40" s="5">
        <v>7.8625209122342003E-7</v>
      </c>
      <c r="R40" s="5">
        <v>7.8641862077884097E-7</v>
      </c>
      <c r="S40" s="5">
        <v>7.8854437937952804E-7</v>
      </c>
      <c r="T40" s="5">
        <v>7.86134575855386E-7</v>
      </c>
      <c r="U40" s="5">
        <v>7.8647757080209601E-7</v>
      </c>
      <c r="V40" s="5">
        <v>7.8617959389141797E-7</v>
      </c>
      <c r="W40" s="5">
        <v>7.8884806342497098E-7</v>
      </c>
      <c r="X40" s="5">
        <v>7.8642906303984705E-7</v>
      </c>
      <c r="Y40" s="5">
        <v>7.86296816736707E-7</v>
      </c>
      <c r="Z40" s="5">
        <v>7.8643033146385305E-7</v>
      </c>
      <c r="AA40" s="5">
        <v>7.8872252721734796E-7</v>
      </c>
      <c r="AB40" s="5">
        <v>7.8633693459536298E-7</v>
      </c>
      <c r="AC40" s="5">
        <v>7.8640123598999298E-7</v>
      </c>
      <c r="AD40" s="5">
        <v>7.8612743030767504E-7</v>
      </c>
      <c r="AE40" s="5">
        <v>7.8856449990736396E-7</v>
      </c>
      <c r="AF40" s="5">
        <v>7.8629364549002796E-7</v>
      </c>
      <c r="AG40" s="5">
        <v>7.8617933357562896E-7</v>
      </c>
      <c r="AH40" s="5">
        <v>7.8623206689597498E-7</v>
      </c>
      <c r="AI40" s="5">
        <v>7.8903232551035496E-7</v>
      </c>
      <c r="AJ40" s="5">
        <v>7.8633501259378296E-7</v>
      </c>
      <c r="AK40" s="5">
        <v>7.8637499127914396E-7</v>
      </c>
      <c r="AL40" s="5">
        <v>7.8636985564713203E-7</v>
      </c>
      <c r="AM40" s="5">
        <v>7.8855481985931499E-7</v>
      </c>
      <c r="AN40" s="5">
        <v>7.8640495062478904E-7</v>
      </c>
      <c r="AO40" s="5">
        <v>7.8627696818148399E-7</v>
      </c>
      <c r="AP40" s="5">
        <v>7.8634615400855495E-7</v>
      </c>
      <c r="AQ40" s="5">
        <v>7.8871699740462404E-7</v>
      </c>
      <c r="AR40" s="5">
        <v>7.8620765677652499E-7</v>
      </c>
      <c r="AS40" s="5">
        <v>7.8653820994369996E-7</v>
      </c>
      <c r="AT40" s="5">
        <v>7.8652290649234201E-7</v>
      </c>
      <c r="AU40" s="5">
        <v>7.8879920359802701E-7</v>
      </c>
      <c r="AV40" s="5">
        <v>7.8631868498731495E-7</v>
      </c>
      <c r="AW40" s="5">
        <v>7.8656274766470496E-7</v>
      </c>
      <c r="AX40" s="5">
        <v>7.8631468143775604E-7</v>
      </c>
      <c r="AY40" s="5">
        <v>7.8850528233929995E-7</v>
      </c>
      <c r="AZ40" s="5">
        <v>7.8631530082771203E-7</v>
      </c>
      <c r="BA40" s="5">
        <v>7.8648300183081499E-7</v>
      </c>
    </row>
    <row r="41" spans="1:53" x14ac:dyDescent="0.25">
      <c r="A41" t="s">
        <v>64</v>
      </c>
      <c r="B41" t="s">
        <v>52</v>
      </c>
      <c r="C41" t="s">
        <v>108</v>
      </c>
      <c r="D41">
        <v>2017</v>
      </c>
      <c r="E41">
        <v>26</v>
      </c>
      <c r="F41">
        <v>23.5</v>
      </c>
      <c r="G41">
        <v>49.5</v>
      </c>
      <c r="H41">
        <f t="shared" si="0"/>
        <v>5.2071132758763077E-9</v>
      </c>
      <c r="I41">
        <f t="shared" si="1"/>
        <v>2.7350493974299798E-9</v>
      </c>
      <c r="J41">
        <f>IFERROR(PERCENTILE($O41:$BA41,0.5)/E41,0)</f>
        <v>5.2071132758763077E-9</v>
      </c>
      <c r="K41">
        <f>IFERROR(PERCENTILE($O41:$BA41,0.5)/G41,0)</f>
        <v>2.7350493974299798E-9</v>
      </c>
      <c r="L41">
        <f>IFERROR(PERCENTILE($O41:$BA41,1)/E41,0)</f>
        <v>5.2213530399092693E-9</v>
      </c>
      <c r="M41">
        <f>IFERROR(PERCENTILE($O41:$BA41,1)/G41,0)</f>
        <v>2.742528869447293E-9</v>
      </c>
      <c r="N41" t="s">
        <v>108</v>
      </c>
      <c r="O41" s="5">
        <v>1.3575517903764101E-7</v>
      </c>
      <c r="P41" s="5">
        <v>1.35384945172784E-7</v>
      </c>
      <c r="Q41" s="5">
        <v>1.35384945172784E-7</v>
      </c>
      <c r="R41" s="5">
        <v>1.35384945172784E-7</v>
      </c>
      <c r="S41" s="5">
        <v>1.3575517903764101E-7</v>
      </c>
      <c r="T41" s="5">
        <v>1.35384945172784E-7</v>
      </c>
      <c r="U41" s="5">
        <v>1.35384945172784E-7</v>
      </c>
      <c r="V41" s="5">
        <v>1.35384945172784E-7</v>
      </c>
      <c r="W41" s="5">
        <v>1.3575517903764101E-7</v>
      </c>
      <c r="X41" s="5">
        <v>1.35384945172784E-7</v>
      </c>
      <c r="Y41" s="5">
        <v>1.35384945172784E-7</v>
      </c>
      <c r="Z41" s="5">
        <v>1.35384945172784E-7</v>
      </c>
      <c r="AA41" s="5">
        <v>1.3575517903764101E-7</v>
      </c>
      <c r="AB41" s="5">
        <v>1.35384945172784E-7</v>
      </c>
      <c r="AC41" s="5">
        <v>1.35384945172784E-7</v>
      </c>
      <c r="AD41" s="5">
        <v>1.35384945172784E-7</v>
      </c>
      <c r="AE41" s="5">
        <v>1.3575517903764101E-7</v>
      </c>
      <c r="AF41" s="5">
        <v>1.35384945172784E-7</v>
      </c>
      <c r="AG41" s="5">
        <v>1.35384945172784E-7</v>
      </c>
      <c r="AH41" s="5">
        <v>1.35384945172784E-7</v>
      </c>
      <c r="AI41" s="5">
        <v>1.3575517903764101E-7</v>
      </c>
      <c r="AJ41" s="5">
        <v>1.35384945172784E-7</v>
      </c>
      <c r="AK41" s="5">
        <v>1.35384945172784E-7</v>
      </c>
      <c r="AL41" s="5">
        <v>1.35384945172784E-7</v>
      </c>
      <c r="AM41" s="5">
        <v>1.3575517903764101E-7</v>
      </c>
      <c r="AN41" s="5">
        <v>1.35384945172784E-7</v>
      </c>
      <c r="AO41" s="5">
        <v>1.35384945172784E-7</v>
      </c>
      <c r="AP41" s="5">
        <v>1.35384945172784E-7</v>
      </c>
      <c r="AQ41" s="5">
        <v>1.3575517903764101E-7</v>
      </c>
      <c r="AR41" s="5">
        <v>1.35384945172784E-7</v>
      </c>
      <c r="AS41" s="5">
        <v>1.35384945172784E-7</v>
      </c>
      <c r="AT41" s="5">
        <v>1.35384945172784E-7</v>
      </c>
      <c r="AU41" s="5">
        <v>1.3575517903764101E-7</v>
      </c>
      <c r="AV41" s="5">
        <v>1.35384945172784E-7</v>
      </c>
      <c r="AW41" s="5">
        <v>1.35384945172784E-7</v>
      </c>
      <c r="AX41" s="5">
        <v>1.35384945172784E-7</v>
      </c>
      <c r="AY41" s="5">
        <v>1.3575517903764101E-7</v>
      </c>
      <c r="AZ41" s="5">
        <v>1.35384945172784E-7</v>
      </c>
      <c r="BA41" s="5">
        <v>1.35384945172784E-7</v>
      </c>
    </row>
    <row r="42" spans="1:53" x14ac:dyDescent="0.25">
      <c r="A42" t="s">
        <v>62</v>
      </c>
      <c r="B42" t="s">
        <v>28</v>
      </c>
      <c r="C42" t="s">
        <v>109</v>
      </c>
      <c r="D42">
        <v>2017</v>
      </c>
      <c r="E42">
        <v>2.64</v>
      </c>
      <c r="F42">
        <v>1.87</v>
      </c>
      <c r="G42">
        <v>4.51</v>
      </c>
      <c r="H42">
        <f t="shared" si="0"/>
        <v>4.0918180638311744E-3</v>
      </c>
      <c r="I42">
        <f t="shared" si="1"/>
        <v>2.3952105739499558E-3</v>
      </c>
      <c r="J42">
        <f>IFERROR(PERCENTILE($O42:$BA42,0.5)/E42,0)</f>
        <v>4.9301594226995454E-3</v>
      </c>
      <c r="K42">
        <f>IFERROR(PERCENTILE($O42:$BA42,0.5)/G42,0)</f>
        <v>2.8859469791411977E-3</v>
      </c>
      <c r="L42">
        <f>IFERROR(PERCENTILE($O42:$BA42,1)/E42,0)</f>
        <v>6.0348949750376893E-3</v>
      </c>
      <c r="M42">
        <f>IFERROR(PERCENTILE($O42:$BA42,1)/G42,0)</f>
        <v>3.5326214488025499E-3</v>
      </c>
      <c r="N42" t="s">
        <v>109</v>
      </c>
      <c r="O42">
        <v>1.4809121236544501E-2</v>
      </c>
      <c r="P42">
        <v>1.2589125024566199E-2</v>
      </c>
      <c r="Q42">
        <v>1.30156208759268E-2</v>
      </c>
      <c r="R42">
        <v>1.2573510948412E-2</v>
      </c>
      <c r="S42">
        <v>1.2181112491256399E-2</v>
      </c>
      <c r="T42">
        <v>1.5897549579716001E-2</v>
      </c>
      <c r="U42">
        <v>1.49914345345569E-2</v>
      </c>
      <c r="V42">
        <v>1.3316253547596199E-2</v>
      </c>
      <c r="W42">
        <v>1.3387635785604901E-2</v>
      </c>
      <c r="X42">
        <v>1.20900900863079E-2</v>
      </c>
      <c r="Y42">
        <v>1.2213499053238999E-2</v>
      </c>
      <c r="Z42">
        <v>1.2298896225604599E-2</v>
      </c>
      <c r="AA42">
        <v>1.23625049592926E-2</v>
      </c>
      <c r="AB42">
        <v>1.2494921918538101E-2</v>
      </c>
      <c r="AC42">
        <v>1.26722163028412E-2</v>
      </c>
      <c r="AD42">
        <v>1.1998744634201501E-2</v>
      </c>
      <c r="AE42">
        <v>1.5875799949993E-2</v>
      </c>
      <c r="AF42">
        <v>1.38527015515534E-2</v>
      </c>
      <c r="AG42">
        <v>1.3218128021905E-2</v>
      </c>
      <c r="AH42">
        <v>1.25400452115981E-2</v>
      </c>
      <c r="AI42">
        <v>1.18425282503247E-2</v>
      </c>
      <c r="AJ42">
        <v>1.2873505476209799E-2</v>
      </c>
      <c r="AK42">
        <v>1.08023996885143E-2</v>
      </c>
      <c r="AL42">
        <v>1.2904159146372499E-2</v>
      </c>
      <c r="AM42">
        <v>1.2566558393657201E-2</v>
      </c>
      <c r="AN42">
        <v>1.36843478960848E-2</v>
      </c>
      <c r="AO42">
        <v>1.4342454072053E-2</v>
      </c>
      <c r="AP42">
        <v>1.3575832710975301E-2</v>
      </c>
      <c r="AQ42">
        <v>1.24793015450916E-2</v>
      </c>
      <c r="AR42">
        <v>1.2063595970080099E-2</v>
      </c>
      <c r="AS42">
        <v>1.45181929897729E-2</v>
      </c>
      <c r="AT42">
        <v>1.32509244343462E-2</v>
      </c>
      <c r="AU42">
        <v>1.3659824651142001E-2</v>
      </c>
      <c r="AV42">
        <v>1.46320790788918E-2</v>
      </c>
      <c r="AW42">
        <v>1.48346058245237E-2</v>
      </c>
      <c r="AX42">
        <v>1.2316864916542301E-2</v>
      </c>
      <c r="AY42">
        <v>1.3466021992111299E-2</v>
      </c>
      <c r="AZ42">
        <v>1.36417722181447E-2</v>
      </c>
      <c r="BA42">
        <v>1.59321227340995E-2</v>
      </c>
    </row>
    <row r="43" spans="1:53" x14ac:dyDescent="0.25">
      <c r="A43" t="s">
        <v>65</v>
      </c>
      <c r="B43" t="s">
        <v>20</v>
      </c>
      <c r="C43" t="s">
        <v>110</v>
      </c>
      <c r="D43">
        <v>2017</v>
      </c>
      <c r="E43">
        <v>15</v>
      </c>
      <c r="F43">
        <v>30.7</v>
      </c>
      <c r="G43">
        <v>45.7</v>
      </c>
      <c r="H43">
        <f t="shared" si="0"/>
        <v>1.7462681849223732E-8</v>
      </c>
      <c r="I43">
        <f t="shared" si="1"/>
        <v>5.7317336485417062E-9</v>
      </c>
      <c r="J43">
        <f>IFERROR(PERCENTILE($O43:$BA43,0.5)/E43,0)</f>
        <v>3.27973672517524E-8</v>
      </c>
      <c r="K43">
        <f>IFERROR(PERCENTILE($O43:$BA43,0.5)/G43,0)</f>
        <v>1.0765000192041269E-8</v>
      </c>
      <c r="L43">
        <f>IFERROR(PERCENTILE($O43:$BA43,1)/E43,0)</f>
        <v>4.3303420433545333E-8</v>
      </c>
      <c r="M43">
        <f>IFERROR(PERCENTILE($O43:$BA43,1)/G43,0)</f>
        <v>1.421337650991641E-8</v>
      </c>
      <c r="N43" t="s">
        <v>110</v>
      </c>
      <c r="O43" s="5">
        <v>4.4856740880939998E-7</v>
      </c>
      <c r="P43" s="5">
        <v>5.5030218887111001E-7</v>
      </c>
      <c r="Q43" s="5">
        <v>4.9196050877628601E-7</v>
      </c>
      <c r="R43" s="5">
        <v>6.4079115437412097E-7</v>
      </c>
      <c r="S43" s="5">
        <v>5.43459218302207E-7</v>
      </c>
      <c r="T43" s="5">
        <v>5.3972564913597597E-7</v>
      </c>
      <c r="U43" s="5">
        <v>3.12223415917251E-7</v>
      </c>
      <c r="V43" s="5">
        <v>3.8229982359474299E-7</v>
      </c>
      <c r="W43" s="5">
        <v>3.0843520430073798E-7</v>
      </c>
      <c r="X43" s="5">
        <v>2.6194022773835598E-7</v>
      </c>
      <c r="Y43" s="5">
        <v>3.1354745807436202E-7</v>
      </c>
      <c r="Z43" s="5">
        <v>3.7089164695786498E-7</v>
      </c>
      <c r="AA43" s="5">
        <v>5.6817279168343097E-7</v>
      </c>
      <c r="AB43" s="5">
        <v>5.2412484682487701E-7</v>
      </c>
      <c r="AC43" s="5">
        <v>4.4433991299438398E-7</v>
      </c>
      <c r="AD43" s="5">
        <v>5.1891359414639302E-7</v>
      </c>
      <c r="AE43" s="5">
        <v>3.3573005325420198E-7</v>
      </c>
      <c r="AF43" s="5">
        <v>3.43064210163239E-7</v>
      </c>
      <c r="AG43" s="5">
        <v>5.0018822638504504E-7</v>
      </c>
      <c r="AH43" s="5">
        <v>6.07643087606043E-7</v>
      </c>
      <c r="AI43" s="5">
        <v>5.9787972947896905E-7</v>
      </c>
      <c r="AJ43" s="5">
        <v>5.7520711598798102E-7</v>
      </c>
      <c r="AK43" s="5">
        <v>4.8239935475319103E-7</v>
      </c>
      <c r="AL43" s="5">
        <v>4.4456747355811701E-7</v>
      </c>
      <c r="AM43" s="5">
        <v>5.0145199277479396E-7</v>
      </c>
      <c r="AN43" s="5">
        <v>6.2533860597000904E-7</v>
      </c>
      <c r="AO43" s="5">
        <v>3.2909921366789401E-7</v>
      </c>
      <c r="AP43" s="5">
        <v>5.38109738028834E-7</v>
      </c>
      <c r="AQ43" s="5">
        <v>6.1089482162016905E-7</v>
      </c>
      <c r="AR43" s="5">
        <v>4.4076283742575302E-7</v>
      </c>
      <c r="AS43" s="5">
        <v>3.71326577239862E-7</v>
      </c>
      <c r="AT43" s="5">
        <v>3.7564593569880698E-7</v>
      </c>
      <c r="AU43" s="5">
        <v>4.9604816589290403E-7</v>
      </c>
      <c r="AV43" s="5">
        <v>5.2147291410069804E-7</v>
      </c>
      <c r="AW43" s="5">
        <v>4.64468255616363E-7</v>
      </c>
      <c r="AX43" s="5">
        <v>4.7777369532939701E-7</v>
      </c>
      <c r="AY43" s="5">
        <v>6.4955130650317999E-7</v>
      </c>
      <c r="AZ43" s="5">
        <v>6.1241179561226799E-7</v>
      </c>
      <c r="BA43" s="5">
        <v>4.0777910924795202E-7</v>
      </c>
    </row>
    <row r="44" spans="1:53" x14ac:dyDescent="0.25">
      <c r="A44" t="s">
        <v>63</v>
      </c>
      <c r="B44" t="s">
        <v>54</v>
      </c>
      <c r="C44" t="s">
        <v>111</v>
      </c>
      <c r="D44">
        <v>2017</v>
      </c>
      <c r="E44">
        <v>11.5</v>
      </c>
      <c r="F44">
        <v>3.2</v>
      </c>
      <c r="G44">
        <v>14.7</v>
      </c>
      <c r="H44">
        <f t="shared" si="0"/>
        <v>2.3550614668103129E-3</v>
      </c>
      <c r="I44">
        <f t="shared" si="1"/>
        <v>1.8423950250556871E-3</v>
      </c>
      <c r="J44">
        <f>IFERROR(PERCENTILE($O44:$BA44,0.5)/E44,0)</f>
        <v>2.8158260627288E-3</v>
      </c>
      <c r="K44">
        <f>IFERROR(PERCENTILE($O44:$BA44,0.5)/G44,0)</f>
        <v>2.2028571239034829E-3</v>
      </c>
      <c r="L44">
        <f>IFERROR(PERCENTILE($O44:$BA44,1)/E44,0)</f>
        <v>3.4726856794731133E-3</v>
      </c>
      <c r="M44">
        <f>IFERROR(PERCENTILE($O44:$BA44,1)/G44,0)</f>
        <v>2.7167268921048167E-3</v>
      </c>
      <c r="N44" t="s">
        <v>111</v>
      </c>
      <c r="O44">
        <v>3.2817974082498799E-2</v>
      </c>
      <c r="P44">
        <v>2.9873528081401101E-2</v>
      </c>
      <c r="Q44">
        <v>2.9934172004005801E-2</v>
      </c>
      <c r="R44">
        <v>3.3960709974826697E-2</v>
      </c>
      <c r="S44">
        <v>2.84834811250823E-2</v>
      </c>
      <c r="T44">
        <v>3.8697263391687803E-2</v>
      </c>
      <c r="U44">
        <v>3.5459730832427698E-2</v>
      </c>
      <c r="V44">
        <v>3.2381999721381199E-2</v>
      </c>
      <c r="W44">
        <v>3.1917630489904002E-2</v>
      </c>
      <c r="X44">
        <v>3.03288318295287E-2</v>
      </c>
      <c r="Y44">
        <v>3.1613909605397998E-2</v>
      </c>
      <c r="Z44">
        <v>2.7505733960655001E-2</v>
      </c>
      <c r="AA44">
        <v>3.1761343865027998E-2</v>
      </c>
      <c r="AB44">
        <v>3.3071203628175901E-2</v>
      </c>
      <c r="AC44">
        <v>3.0983439539633499E-2</v>
      </c>
      <c r="AD44">
        <v>2.93275093770562E-2</v>
      </c>
      <c r="AE44">
        <v>3.8565212472882797E-2</v>
      </c>
      <c r="AF44">
        <v>3.4815913494207297E-2</v>
      </c>
      <c r="AG44">
        <v>3.5103353346584799E-2</v>
      </c>
      <c r="AH44">
        <v>3.09424342068494E-2</v>
      </c>
      <c r="AI44">
        <v>3.1645466610187599E-2</v>
      </c>
      <c r="AJ44">
        <v>3.5226104627837498E-2</v>
      </c>
      <c r="AK44">
        <v>2.8866439097370699E-2</v>
      </c>
      <c r="AL44">
        <v>2.8096310711698502E-2</v>
      </c>
      <c r="AM44">
        <v>3.2908623750270101E-2</v>
      </c>
      <c r="AN44">
        <v>3.54163839683986E-2</v>
      </c>
      <c r="AO44">
        <v>3.6615505811897299E-2</v>
      </c>
      <c r="AP44">
        <v>3.3494725485730403E-2</v>
      </c>
      <c r="AQ44">
        <v>3.1997769281066298E-2</v>
      </c>
      <c r="AR44">
        <v>2.70832068683186E-2</v>
      </c>
      <c r="AS44">
        <v>3.9935885313940801E-2</v>
      </c>
      <c r="AT44">
        <v>3.17413549537649E-2</v>
      </c>
      <c r="AU44">
        <v>2.9641107889514798E-2</v>
      </c>
      <c r="AV44">
        <v>3.5226286675184099E-2</v>
      </c>
      <c r="AW44">
        <v>3.3641386303905799E-2</v>
      </c>
      <c r="AX44">
        <v>3.0964971437999901E-2</v>
      </c>
      <c r="AY44">
        <v>3.2717471099820601E-2</v>
      </c>
      <c r="AZ44">
        <v>3.4192524379004802E-2</v>
      </c>
      <c r="BA44">
        <v>3.4591203798775602E-2</v>
      </c>
    </row>
    <row r="45" spans="1:53" x14ac:dyDescent="0.25">
      <c r="A45" t="s">
        <v>61</v>
      </c>
      <c r="B45" t="s">
        <v>55</v>
      </c>
      <c r="C45" t="s">
        <v>112</v>
      </c>
      <c r="D45">
        <v>2017</v>
      </c>
      <c r="E45">
        <v>4.1950000000000003</v>
      </c>
      <c r="F45">
        <v>0.42</v>
      </c>
      <c r="G45">
        <v>4.6150000000000002</v>
      </c>
      <c r="H45">
        <f t="shared" si="0"/>
        <v>2.2318584109953894E-3</v>
      </c>
      <c r="I45">
        <f t="shared" si="1"/>
        <v>2.0287423692579975E-3</v>
      </c>
      <c r="J45">
        <f>IFERROR(PERCENTILE($O45:$BA45,0.5)/E45,0)</f>
        <v>2.5153055303868176E-3</v>
      </c>
      <c r="K45">
        <f>IFERROR(PERCENTILE($O45:$BA45,0.5)/G45,0)</f>
        <v>2.2863936511316792E-3</v>
      </c>
      <c r="L45">
        <f>IFERROR(PERCENTILE($O45:$BA45,1)/E45,0)</f>
        <v>3.1873850461830032E-3</v>
      </c>
      <c r="M45">
        <f>IFERROR(PERCENTILE($O45:$BA45,1)/G45,0)</f>
        <v>2.8973088339626649E-3</v>
      </c>
      <c r="N45" t="s">
        <v>112</v>
      </c>
      <c r="O45">
        <v>1.01511159563865E-2</v>
      </c>
      <c r="P45">
        <v>1.0970851545104099E-2</v>
      </c>
      <c r="Q45">
        <v>9.53860142988972E-3</v>
      </c>
      <c r="R45">
        <v>1.05793975995872E-2</v>
      </c>
      <c r="S45">
        <v>9.4359928961455196E-3</v>
      </c>
      <c r="T45">
        <v>1.2125212186381599E-2</v>
      </c>
      <c r="U45">
        <v>1.0701416081373699E-2</v>
      </c>
      <c r="V45">
        <v>1.0773201969242901E-2</v>
      </c>
      <c r="W45">
        <v>1.0551706699972701E-2</v>
      </c>
      <c r="X45">
        <v>9.9943050698267592E-3</v>
      </c>
      <c r="Y45">
        <v>1.16150872228161E-2</v>
      </c>
      <c r="Z45">
        <v>9.4698017005043506E-3</v>
      </c>
      <c r="AA45">
        <v>9.4760458623662797E-3</v>
      </c>
      <c r="AB45">
        <v>1.0533727262703E-2</v>
      </c>
      <c r="AC45">
        <v>9.7838619501131492E-3</v>
      </c>
      <c r="AD45">
        <v>9.9426224604019092E-3</v>
      </c>
      <c r="AE45">
        <v>1.1693854122790099E-2</v>
      </c>
      <c r="AF45">
        <v>1.0512578470415699E-2</v>
      </c>
      <c r="AG45">
        <v>1.18188138021661E-2</v>
      </c>
      <c r="AH45">
        <v>9.4577655332257395E-3</v>
      </c>
      <c r="AI45">
        <v>9.4567053950340308E-3</v>
      </c>
      <c r="AJ45">
        <v>1.1564833065178101E-2</v>
      </c>
      <c r="AK45">
        <v>9.4591640861749499E-3</v>
      </c>
      <c r="AL45">
        <v>9.3626460341256594E-3</v>
      </c>
      <c r="AM45">
        <v>1.1320045048118E-2</v>
      </c>
      <c r="AN45">
        <v>1.2387292541557401E-2</v>
      </c>
      <c r="AO45">
        <v>1.27195254798174E-2</v>
      </c>
      <c r="AP45">
        <v>1.06536853226002E-2</v>
      </c>
      <c r="AQ45">
        <v>1.0124592035114901E-2</v>
      </c>
      <c r="AR45">
        <v>9.4513964610804507E-3</v>
      </c>
      <c r="AS45">
        <v>1.3371080268737699E-2</v>
      </c>
      <c r="AT45">
        <v>1.0167527868607701E-2</v>
      </c>
      <c r="AU45">
        <v>1.08350713794385E-2</v>
      </c>
      <c r="AV45">
        <v>1.1710690042631099E-2</v>
      </c>
      <c r="AW45">
        <v>1.07264539634024E-2</v>
      </c>
      <c r="AX45">
        <v>1.03257959016435E-2</v>
      </c>
      <c r="AY45">
        <v>1.21168440807678E-2</v>
      </c>
      <c r="AZ45">
        <v>9.8190882083017007E-3</v>
      </c>
      <c r="BA45">
        <v>1.1474952990037399E-2</v>
      </c>
    </row>
    <row r="46" spans="1:53" x14ac:dyDescent="0.25">
      <c r="A46" t="s">
        <v>64</v>
      </c>
      <c r="B46" t="s">
        <v>57</v>
      </c>
      <c r="C46" t="s">
        <v>113</v>
      </c>
      <c r="D46">
        <v>2017</v>
      </c>
      <c r="E46">
        <v>84</v>
      </c>
      <c r="F46">
        <v>12.27</v>
      </c>
      <c r="G46">
        <v>96.27</v>
      </c>
      <c r="H46">
        <f t="shared" si="0"/>
        <v>1.1965699509908214E-2</v>
      </c>
      <c r="I46">
        <f t="shared" si="1"/>
        <v>1.0440622819489874E-2</v>
      </c>
      <c r="J46">
        <f>IFERROR(PERCENTILE($O46:$BA46,0.5)/E46,0)</f>
        <v>1.6587175180083215E-2</v>
      </c>
      <c r="K46">
        <f>IFERROR(PERCENTILE($O46:$BA46,0.5)/G46,0)</f>
        <v>1.4473072765420069E-2</v>
      </c>
      <c r="L46">
        <f>IFERROR(PERCENTILE($O46:$BA46,1)/E46,0)</f>
        <v>2.3516119523888573E-2</v>
      </c>
      <c r="M46">
        <f>IFERROR(PERCENTILE($O46:$BA46,1)/G46,0)</f>
        <v>2.0518895190678718E-2</v>
      </c>
      <c r="N46" t="s">
        <v>113</v>
      </c>
      <c r="O46" s="5">
        <v>1.76772599086529</v>
      </c>
      <c r="P46" s="5">
        <v>1.78712894413839</v>
      </c>
      <c r="Q46" s="5">
        <v>1.6132172985989</v>
      </c>
      <c r="R46" s="5">
        <v>1.3720239719540701</v>
      </c>
      <c r="S46" s="5">
        <v>1.4981060523773799</v>
      </c>
      <c r="T46" s="5">
        <v>1.78189069865725</v>
      </c>
      <c r="U46" s="5">
        <v>1.48630160296693</v>
      </c>
      <c r="V46" s="5">
        <v>1.39332271512699</v>
      </c>
      <c r="W46" s="5">
        <v>1.61080853307467</v>
      </c>
      <c r="X46" s="5">
        <v>1.9753540400066401</v>
      </c>
      <c r="Y46" s="5">
        <v>1.5575375673179901</v>
      </c>
      <c r="Z46" s="5">
        <v>1.7431861793830501</v>
      </c>
      <c r="AA46" s="5">
        <v>1.6978771204473999</v>
      </c>
      <c r="AB46" s="5">
        <v>1.50373030385508</v>
      </c>
      <c r="AC46" s="5">
        <v>1.5952351175535</v>
      </c>
      <c r="AD46" s="5">
        <v>1.37566980573616</v>
      </c>
      <c r="AE46" s="5">
        <v>1.7583387033603</v>
      </c>
      <c r="AF46" s="5">
        <v>1.3423115395199201</v>
      </c>
      <c r="AG46" s="5">
        <v>1.6458333346520699</v>
      </c>
      <c r="AH46" s="5">
        <v>1.3352771866302999</v>
      </c>
      <c r="AI46" s="5">
        <v>1.31772731536775</v>
      </c>
      <c r="AJ46" s="5">
        <v>1.15496501371649</v>
      </c>
      <c r="AK46" s="5">
        <v>1.21487952062062</v>
      </c>
      <c r="AL46" s="5">
        <v>1.6017575238310799</v>
      </c>
      <c r="AM46" s="5">
        <v>1.0051187588322901</v>
      </c>
      <c r="AN46" s="5">
        <v>1.2155524948985099</v>
      </c>
      <c r="AO46" s="5">
        <v>1.24645572483659</v>
      </c>
      <c r="AP46" s="5">
        <v>1.1634737356721601</v>
      </c>
      <c r="AQ46" s="5">
        <v>1.2457832926843799</v>
      </c>
      <c r="AR46" s="5">
        <v>1.1574145050134801</v>
      </c>
      <c r="AS46" s="5">
        <v>1.4777951944202801</v>
      </c>
      <c r="AT46" s="5">
        <v>1.17147817756144</v>
      </c>
      <c r="AU46" s="5">
        <v>1.61698604322117</v>
      </c>
      <c r="AV46" s="5">
        <v>1.3828472222355599</v>
      </c>
      <c r="AW46" s="5">
        <v>1.067200145623</v>
      </c>
      <c r="AX46" s="5">
        <v>1.2267028411382299</v>
      </c>
      <c r="AY46" s="5">
        <v>1.1808079759950101</v>
      </c>
      <c r="AZ46" s="5">
        <v>1.3283632461380199</v>
      </c>
      <c r="BA46" s="5">
        <v>1.5806914142100801</v>
      </c>
    </row>
    <row r="47" spans="1:53" x14ac:dyDescent="0.25">
      <c r="A47" t="s">
        <v>64</v>
      </c>
      <c r="B47" t="s">
        <v>56</v>
      </c>
      <c r="C47" t="s">
        <v>114</v>
      </c>
      <c r="D47">
        <v>2017</v>
      </c>
      <c r="E47">
        <v>39</v>
      </c>
      <c r="F47">
        <v>21.1</v>
      </c>
      <c r="G47">
        <v>60.1</v>
      </c>
      <c r="H47">
        <f t="shared" si="0"/>
        <v>0.2389772467950641</v>
      </c>
      <c r="I47">
        <f t="shared" si="1"/>
        <v>0.15507674916817804</v>
      </c>
      <c r="J47">
        <f>IFERROR(PERCENTILE($O47:$BA47,0.5)/E47,0)</f>
        <v>0.33183115306580513</v>
      </c>
      <c r="K47">
        <f>IFERROR(PERCENTILE($O47:$BA47,0.5)/G47,0)</f>
        <v>0.21533136388629617</v>
      </c>
      <c r="L47">
        <f>IFERROR(PERCENTILE($O47:$BA47,1)/E47,0)</f>
        <v>0.41456503678560769</v>
      </c>
      <c r="M47">
        <f>IFERROR(PERCENTILE($O47:$BA47,1)/G47,0)</f>
        <v>0.26901890906220799</v>
      </c>
      <c r="N47" t="s">
        <v>114</v>
      </c>
      <c r="O47">
        <v>12.6166175417475</v>
      </c>
      <c r="P47">
        <v>12.921039593135101</v>
      </c>
      <c r="Q47">
        <v>13.541900515909999</v>
      </c>
      <c r="R47">
        <v>10.5593707989887</v>
      </c>
      <c r="S47">
        <v>16.168036434638701</v>
      </c>
      <c r="T47">
        <v>13.9863242927893</v>
      </c>
      <c r="U47">
        <v>13.8632189889838</v>
      </c>
      <c r="V47">
        <v>12.9623429995702</v>
      </c>
      <c r="W47">
        <v>15.825670301272201</v>
      </c>
      <c r="X47">
        <v>13.4001661036048</v>
      </c>
      <c r="Y47">
        <v>13.3980043439678</v>
      </c>
      <c r="Z47">
        <v>11.871155394808399</v>
      </c>
      <c r="AA47">
        <v>10.149198650978301</v>
      </c>
      <c r="AB47">
        <v>12.8301282569879</v>
      </c>
      <c r="AC47">
        <v>14.1609552461086</v>
      </c>
      <c r="AD47">
        <v>12.5020172870656</v>
      </c>
      <c r="AE47">
        <v>13.611853295862799</v>
      </c>
      <c r="AF47">
        <v>12.8632368593652</v>
      </c>
      <c r="AG47">
        <v>14.1202444053483</v>
      </c>
      <c r="AH47">
        <v>16.006296003695201</v>
      </c>
      <c r="AI47">
        <v>13.377996597976001</v>
      </c>
      <c r="AJ47">
        <v>12.117324255200099</v>
      </c>
      <c r="AK47">
        <v>13.0283270059471</v>
      </c>
      <c r="AL47">
        <v>14.7704558025449</v>
      </c>
      <c r="AM47">
        <v>13.794359469805901</v>
      </c>
      <c r="AN47">
        <v>9.3201126250074999</v>
      </c>
      <c r="AO47">
        <v>12.826984230502999</v>
      </c>
      <c r="AP47">
        <v>12.999832246411099</v>
      </c>
      <c r="AQ47">
        <v>12.4262205317872</v>
      </c>
      <c r="AR47">
        <v>13.187234793795101</v>
      </c>
      <c r="AS47">
        <v>11.161064093858</v>
      </c>
      <c r="AT47">
        <v>11.962231101238199</v>
      </c>
      <c r="AU47">
        <v>12.9414149695664</v>
      </c>
      <c r="AV47">
        <v>12.2016115980145</v>
      </c>
      <c r="AW47">
        <v>12.6477912493158</v>
      </c>
      <c r="AX47">
        <v>10.785592542021201</v>
      </c>
      <c r="AY47">
        <v>12.3983166662107</v>
      </c>
      <c r="AZ47">
        <v>13.109012200944701</v>
      </c>
      <c r="BA47">
        <v>12.8928521024256</v>
      </c>
    </row>
    <row r="48" spans="1:53" x14ac:dyDescent="0.25">
      <c r="A48" t="s">
        <v>62</v>
      </c>
      <c r="B48" t="s">
        <v>51</v>
      </c>
      <c r="C48" t="s">
        <v>115</v>
      </c>
      <c r="D48">
        <v>2017</v>
      </c>
      <c r="E48">
        <v>44.8</v>
      </c>
      <c r="F48">
        <v>6.55</v>
      </c>
      <c r="G48">
        <v>51.35</v>
      </c>
      <c r="H48">
        <f t="shared" si="0"/>
        <v>1.1517836484648684E-2</v>
      </c>
      <c r="I48">
        <f t="shared" si="1"/>
        <v>1.0048667468593203E-2</v>
      </c>
      <c r="J48">
        <f>IFERROR(PERCENTILE($O48:$BA48,0.5)/E48,0)</f>
        <v>1.2171872638215737E-2</v>
      </c>
      <c r="K48">
        <f>IFERROR(PERCENTILE($O48:$BA48,0.5)/G48,0)</f>
        <v>1.0619277394197955E-2</v>
      </c>
      <c r="L48">
        <f>IFERROR(PERCENTILE($O48:$BA48,1)/E48,0)</f>
        <v>1.3307258722183907E-2</v>
      </c>
      <c r="M48">
        <f>IFERROR(PERCENTILE($O48:$BA48,1)/G48,0)</f>
        <v>1.1609838184105921E-2</v>
      </c>
      <c r="N48" t="s">
        <v>115</v>
      </c>
      <c r="O48">
        <v>0.56290390329514395</v>
      </c>
      <c r="P48">
        <v>0.53198075283713298</v>
      </c>
      <c r="Q48">
        <v>0.55521002572340195</v>
      </c>
      <c r="R48">
        <v>0.54529989419206504</v>
      </c>
      <c r="S48">
        <v>0.54610562365418502</v>
      </c>
      <c r="T48">
        <v>0.57019588896640205</v>
      </c>
      <c r="U48">
        <v>0.57531377891756896</v>
      </c>
      <c r="V48">
        <v>0.56652604201018397</v>
      </c>
      <c r="W48">
        <v>0.55060374449516802</v>
      </c>
      <c r="X48">
        <v>0.56500952658442505</v>
      </c>
      <c r="Y48">
        <v>0.53742182902006796</v>
      </c>
      <c r="Z48">
        <v>0.52236367979713605</v>
      </c>
      <c r="AA48">
        <v>0.53388507901267601</v>
      </c>
      <c r="AB48">
        <v>0.59574300455227602</v>
      </c>
      <c r="AC48">
        <v>0.55425215422180096</v>
      </c>
      <c r="AD48">
        <v>0.56146396605107796</v>
      </c>
      <c r="AE48">
        <v>0.54923467613693699</v>
      </c>
      <c r="AF48">
        <v>0.55872016489978904</v>
      </c>
      <c r="AG48">
        <v>0.596165190753839</v>
      </c>
      <c r="AH48">
        <v>0.53109801454801497</v>
      </c>
      <c r="AI48">
        <v>0.51739767913534995</v>
      </c>
      <c r="AJ48">
        <v>0.54296747566650405</v>
      </c>
      <c r="AK48">
        <v>0.52515979707038996</v>
      </c>
      <c r="AL48">
        <v>0.52032590320356997</v>
      </c>
      <c r="AM48">
        <v>0.52363845892304295</v>
      </c>
      <c r="AN48">
        <v>0.52720658221491801</v>
      </c>
      <c r="AO48">
        <v>0.52405284819515097</v>
      </c>
      <c r="AP48">
        <v>0.58387679179958896</v>
      </c>
      <c r="AQ48">
        <v>0.54524040444814903</v>
      </c>
      <c r="AR48">
        <v>0.543122498504364</v>
      </c>
      <c r="AS48">
        <v>0.56059507542484299</v>
      </c>
      <c r="AT48">
        <v>0.52105035771298802</v>
      </c>
      <c r="AU48">
        <v>0.51599907451226101</v>
      </c>
      <c r="AV48">
        <v>0.54582313412202499</v>
      </c>
      <c r="AW48">
        <v>0.54667597817264302</v>
      </c>
      <c r="AX48">
        <v>0.51617732541373496</v>
      </c>
      <c r="AY48">
        <v>0.526878918817417</v>
      </c>
      <c r="AZ48">
        <v>0.51689924502721696</v>
      </c>
      <c r="BA48">
        <v>0.54917647125272795</v>
      </c>
    </row>
    <row r="49" spans="1:53" x14ac:dyDescent="0.25">
      <c r="A49" t="s">
        <v>62</v>
      </c>
      <c r="B49" t="s">
        <v>58</v>
      </c>
      <c r="C49" t="s">
        <v>116</v>
      </c>
      <c r="D49">
        <v>2017</v>
      </c>
      <c r="E49">
        <v>80.2</v>
      </c>
      <c r="F49">
        <v>24.6</v>
      </c>
      <c r="G49">
        <v>104.8</v>
      </c>
      <c r="H49">
        <f t="shared" si="0"/>
        <v>1.6741527831778805E-2</v>
      </c>
      <c r="I49">
        <f t="shared" si="1"/>
        <v>1.2811741718594085E-2</v>
      </c>
      <c r="J49">
        <f>IFERROR(PERCENTILE($O49:$BA49,0.5)/E49,0)</f>
        <v>2.8897050032026309E-2</v>
      </c>
      <c r="K49">
        <f>IFERROR(PERCENTILE($O49:$BA49,0.5)/G49,0)</f>
        <v>2.2113963860386547E-2</v>
      </c>
      <c r="L49">
        <f>IFERROR(PERCENTILE($O49:$BA49,1)/E49,0)</f>
        <v>3.4901728082998879E-2</v>
      </c>
      <c r="M49">
        <f>IFERROR(PERCENTILE($O49:$BA49,1)/G49,0)</f>
        <v>2.6709146872676625E-2</v>
      </c>
      <c r="N49" t="s">
        <v>116</v>
      </c>
      <c r="O49">
        <v>1.8494797694203</v>
      </c>
      <c r="P49">
        <v>2.0030295376515399</v>
      </c>
      <c r="Q49">
        <v>2.6815763672763402</v>
      </c>
      <c r="R49">
        <v>2.3555196416525601</v>
      </c>
      <c r="S49">
        <v>2.1212078558289198</v>
      </c>
      <c r="T49">
        <v>2.5332606797399899</v>
      </c>
      <c r="U49">
        <v>2.4152101988843899</v>
      </c>
      <c r="V49">
        <v>2.3673679625994302</v>
      </c>
      <c r="W49">
        <v>2.5684087350218299</v>
      </c>
      <c r="X49">
        <v>2.2993295058265502</v>
      </c>
      <c r="Y49">
        <v>2.7176434901447202</v>
      </c>
      <c r="Z49">
        <v>2.3204890486016398</v>
      </c>
      <c r="AA49">
        <v>2.4972894687311</v>
      </c>
      <c r="AB49">
        <v>1.72748788666847</v>
      </c>
      <c r="AC49">
        <v>2.4929440734341601</v>
      </c>
      <c r="AD49">
        <v>2.39990689464056</v>
      </c>
      <c r="AE49">
        <v>1.6081016742181999</v>
      </c>
      <c r="AF49">
        <v>2.5127588041472002</v>
      </c>
      <c r="AG49">
        <v>2.7312680669976599</v>
      </c>
      <c r="AH49">
        <v>1.8897303369679599</v>
      </c>
      <c r="AI49">
        <v>1.3426705321086601</v>
      </c>
      <c r="AJ49">
        <v>2.3851657930560899</v>
      </c>
      <c r="AK49">
        <v>2.11475730363609</v>
      </c>
      <c r="AL49">
        <v>1.96631552778055</v>
      </c>
      <c r="AM49">
        <v>2.1061192782200799</v>
      </c>
      <c r="AN49">
        <v>1.9739039119410999</v>
      </c>
      <c r="AO49">
        <v>2.3175434125685102</v>
      </c>
      <c r="AP49">
        <v>2.2927250582416501</v>
      </c>
      <c r="AQ49">
        <v>1.68911087367527</v>
      </c>
      <c r="AR49">
        <v>1.42462423554533</v>
      </c>
      <c r="AS49">
        <v>2.58317925948564</v>
      </c>
      <c r="AT49">
        <v>2.3894648754245198</v>
      </c>
      <c r="AU49">
        <v>2.26156804819197</v>
      </c>
      <c r="AV49">
        <v>2.3985084618053301</v>
      </c>
      <c r="AW49">
        <v>1.9446161274927201</v>
      </c>
      <c r="AX49">
        <v>2.7991185922565101</v>
      </c>
      <c r="AY49">
        <v>2.0920454499443699</v>
      </c>
      <c r="AZ49">
        <v>1.4389742812581701</v>
      </c>
      <c r="BA49">
        <v>2.4475734802193601</v>
      </c>
    </row>
    <row r="50" spans="1:53" x14ac:dyDescent="0.25">
      <c r="A50" t="s">
        <v>62</v>
      </c>
      <c r="B50" t="s">
        <v>59</v>
      </c>
      <c r="C50" t="s">
        <v>117</v>
      </c>
      <c r="D50">
        <v>2017</v>
      </c>
      <c r="E50">
        <v>12.26</v>
      </c>
      <c r="F50">
        <v>7.74</v>
      </c>
      <c r="G50">
        <v>20</v>
      </c>
      <c r="H50">
        <f t="shared" si="0"/>
        <v>8.0629039771061256E-2</v>
      </c>
      <c r="I50">
        <f t="shared" si="1"/>
        <v>4.9425601379660553E-2</v>
      </c>
      <c r="J50">
        <f>IFERROR(PERCENTILE($O50:$BA50,0.5)/E50,0)</f>
        <v>0.1253187974074266</v>
      </c>
      <c r="K50">
        <f>IFERROR(PERCENTILE($O50:$BA50,0.5)/G50,0)</f>
        <v>7.6820422810752492E-2</v>
      </c>
      <c r="L50">
        <f>IFERROR(PERCENTILE($O50:$BA50,1)/E50,0)</f>
        <v>0.17341752708378794</v>
      </c>
      <c r="M50">
        <f>IFERROR(PERCENTILE($O50:$BA50,1)/G50,0)</f>
        <v>0.10630494410236199</v>
      </c>
      <c r="N50" t="s">
        <v>117</v>
      </c>
      <c r="O50">
        <v>1.8800935666715599</v>
      </c>
      <c r="P50">
        <v>1.7172541337945</v>
      </c>
      <c r="Q50">
        <v>1.3940293196681599</v>
      </c>
      <c r="R50">
        <v>1.2991004240839501</v>
      </c>
      <c r="S50">
        <v>1.76545716258916</v>
      </c>
      <c r="T50">
        <v>1.59814341734409</v>
      </c>
      <c r="U50">
        <v>1.2952115911934201</v>
      </c>
      <c r="V50">
        <v>1.4067128596609899</v>
      </c>
      <c r="W50">
        <v>1.64822774997088</v>
      </c>
      <c r="X50">
        <v>1.4495010384995901</v>
      </c>
      <c r="Y50">
        <v>1.28477515020942</v>
      </c>
      <c r="Z50">
        <v>1.5565200948818401</v>
      </c>
      <c r="AA50">
        <v>1.2669126441799801</v>
      </c>
      <c r="AB50">
        <v>1.5714271699585001</v>
      </c>
      <c r="AC50">
        <v>1.42044306908674</v>
      </c>
      <c r="AD50">
        <v>1.7714219078234801</v>
      </c>
      <c r="AE50">
        <v>1.76699040188979</v>
      </c>
      <c r="AF50">
        <v>1.2713529939766399</v>
      </c>
      <c r="AG50">
        <v>1.5131464445912599</v>
      </c>
      <c r="AH50">
        <v>1.2484237962998299</v>
      </c>
      <c r="AI50">
        <v>1.38261232191859</v>
      </c>
      <c r="AJ50">
        <v>1.4789484473683101</v>
      </c>
      <c r="AK50">
        <v>1.8053889502502201</v>
      </c>
      <c r="AL50">
        <v>1.80691663597861</v>
      </c>
      <c r="AM50">
        <v>1.5917336982461701</v>
      </c>
      <c r="AN50">
        <v>1.71993433194976</v>
      </c>
      <c r="AO50">
        <v>1.68152813997656</v>
      </c>
      <c r="AP50">
        <v>1.7359372063949601</v>
      </c>
      <c r="AQ50">
        <v>1.63138672159103</v>
      </c>
      <c r="AR50">
        <v>0.988512027593211</v>
      </c>
      <c r="AS50">
        <v>1.5075752645160401</v>
      </c>
      <c r="AT50">
        <v>1.43756688587661</v>
      </c>
      <c r="AU50">
        <v>1.38504646748757</v>
      </c>
      <c r="AV50">
        <v>1.5229177853306599</v>
      </c>
      <c r="AW50">
        <v>1.53640845621505</v>
      </c>
      <c r="AX50">
        <v>1.49114902800323</v>
      </c>
      <c r="AY50">
        <v>1.5554539943168599</v>
      </c>
      <c r="AZ50">
        <v>2.03728268788152</v>
      </c>
      <c r="BA50">
        <v>2.12609888204724</v>
      </c>
    </row>
    <row r="51" spans="1:53" x14ac:dyDescent="0.25">
      <c r="C51" t="s">
        <v>65</v>
      </c>
      <c r="E51">
        <f>SUM(E43,E22,E18,E12,E10,E9,E8)</f>
        <v>1741</v>
      </c>
      <c r="F51">
        <f t="shared" ref="F51:G51" si="2">SUM(F43,F22,F18,F12,F10,F9,F8)</f>
        <v>1035.8499999999999</v>
      </c>
      <c r="G51">
        <f t="shared" si="2"/>
        <v>2776.8</v>
      </c>
      <c r="H51">
        <f t="shared" si="0"/>
        <v>7.6061003508684825E-4</v>
      </c>
      <c r="I51">
        <f t="shared" si="1"/>
        <v>4.7688781010018821E-4</v>
      </c>
      <c r="J51">
        <f t="shared" ref="J51:J55" si="3">IFERROR(PERCENTILE($O51:$BA51,0.5)/E51,0)</f>
        <v>1.3236394710504631E-3</v>
      </c>
      <c r="K51">
        <f t="shared" ref="K51:K55" si="4">IFERROR(PERCENTILE($O51:$BA51,0.5)/G51,0)</f>
        <v>8.2989639840782778E-4</v>
      </c>
      <c r="L51">
        <f t="shared" ref="L51:L55" si="5">IFERROR(PERCENTILE($O51:$BA51,1)/E51,0)</f>
        <v>1.9146955892195947E-3</v>
      </c>
      <c r="M51">
        <f t="shared" ref="M51:M55" si="6">IFERROR(PERCENTILE($O51:$BA51,1)/G51,0)</f>
        <v>1.2004771754650367E-3</v>
      </c>
      <c r="O51" s="8">
        <f>SUM(O43,O22,O18,O12,O10,O9,O8)</f>
        <v>2.4416646822599555</v>
      </c>
      <c r="P51" s="8">
        <f t="shared" ref="P51:BA51" si="7">SUM(P43,P22,P18,P12,P10,P9,P8)</f>
        <v>1.6821121466469222</v>
      </c>
      <c r="Q51" s="8">
        <f t="shared" si="7"/>
        <v>2.5070546165894538</v>
      </c>
      <c r="R51" s="8">
        <f t="shared" si="7"/>
        <v>1.351835321060485</v>
      </c>
      <c r="S51" s="8">
        <f t="shared" si="7"/>
        <v>1.6470090566741644</v>
      </c>
      <c r="T51" s="8">
        <f t="shared" si="7"/>
        <v>2.3044563190988563</v>
      </c>
      <c r="U51" s="8">
        <f t="shared" si="7"/>
        <v>2.9742678256978738</v>
      </c>
      <c r="V51" s="8">
        <f t="shared" si="7"/>
        <v>2.4208406056181802</v>
      </c>
      <c r="W51" s="8">
        <f t="shared" si="7"/>
        <v>2.8598865920121188</v>
      </c>
      <c r="X51" s="8">
        <f t="shared" si="7"/>
        <v>3.0069975728670126</v>
      </c>
      <c r="Y51" s="8">
        <f t="shared" si="7"/>
        <v>2.7682381970845591</v>
      </c>
      <c r="Z51" s="8">
        <f t="shared" si="7"/>
        <v>2.5999967692759567</v>
      </c>
      <c r="AA51" s="8">
        <f t="shared" si="7"/>
        <v>1.978331530430792</v>
      </c>
      <c r="AB51" s="8">
        <f t="shared" si="7"/>
        <v>1.6075431520809875</v>
      </c>
      <c r="AC51" s="8">
        <f t="shared" si="7"/>
        <v>2.578042986399951</v>
      </c>
      <c r="AD51" s="8">
        <f t="shared" si="7"/>
        <v>2.0596601307476758</v>
      </c>
      <c r="AE51" s="8">
        <f t="shared" si="7"/>
        <v>3.3334850208313145</v>
      </c>
      <c r="AF51" s="8">
        <f t="shared" si="7"/>
        <v>2.934037077754315</v>
      </c>
      <c r="AG51" s="8">
        <f t="shared" si="7"/>
        <v>2.0780467782377348</v>
      </c>
      <c r="AH51" s="8">
        <f t="shared" si="7"/>
        <v>1.7603691745227366</v>
      </c>
      <c r="AI51" s="8">
        <f t="shared" si="7"/>
        <v>1.4159086219921304</v>
      </c>
      <c r="AJ51" s="8">
        <f t="shared" si="7"/>
        <v>1.3242220710862027</v>
      </c>
      <c r="AK51" s="8">
        <f t="shared" si="7"/>
        <v>1.9832853546252012</v>
      </c>
      <c r="AL51" s="8">
        <f t="shared" si="7"/>
        <v>2.5674981879158079</v>
      </c>
      <c r="AM51" s="8">
        <f t="shared" si="7"/>
        <v>2.2961484621413502</v>
      </c>
      <c r="AN51" s="8">
        <f t="shared" si="7"/>
        <v>1.3923593101276093</v>
      </c>
      <c r="AO51" s="8">
        <f t="shared" si="7"/>
        <v>2.6336945838753647</v>
      </c>
      <c r="AP51" s="8">
        <f t="shared" si="7"/>
        <v>1.9894297369976011</v>
      </c>
      <c r="AQ51" s="8">
        <f t="shared" si="7"/>
        <v>2.200632501234284</v>
      </c>
      <c r="AR51" s="8">
        <f t="shared" si="7"/>
        <v>3.1067254001172109</v>
      </c>
      <c r="AS51" s="8">
        <f t="shared" si="7"/>
        <v>2.8503967062436049</v>
      </c>
      <c r="AT51" s="8">
        <f t="shared" si="7"/>
        <v>2.9940835708289359</v>
      </c>
      <c r="AU51" s="8">
        <f t="shared" si="7"/>
        <v>2.1475738198824885</v>
      </c>
      <c r="AV51" s="8">
        <f t="shared" si="7"/>
        <v>2.2303746605842596</v>
      </c>
      <c r="AW51" s="8">
        <f t="shared" si="7"/>
        <v>2.4391325972441633</v>
      </c>
      <c r="AX51" s="8">
        <f t="shared" si="7"/>
        <v>3.1110661632133709</v>
      </c>
      <c r="AY51" s="8">
        <f t="shared" si="7"/>
        <v>1.8901538875266637</v>
      </c>
      <c r="AZ51" s="8">
        <f t="shared" si="7"/>
        <v>1.8076363907945918</v>
      </c>
      <c r="BA51" s="8">
        <f t="shared" si="7"/>
        <v>3.2710533860804665</v>
      </c>
    </row>
    <row r="52" spans="1:53" x14ac:dyDescent="0.25">
      <c r="C52" t="s">
        <v>64</v>
      </c>
      <c r="E52">
        <f>SUM(E47,E46,E41,E40,E37,E36,E24,E17,E16,E15,E13,E5)</f>
        <v>325.36</v>
      </c>
      <c r="F52">
        <f t="shared" ref="F52:G52" si="8">SUM(F47,F46,F41,F40,F37,F36,F24,F17,F16,F15,F13,F5)</f>
        <v>176.661</v>
      </c>
      <c r="G52">
        <f t="shared" si="8"/>
        <v>502.02500000000003</v>
      </c>
      <c r="H52">
        <f t="shared" si="0"/>
        <v>0.11387537222267333</v>
      </c>
      <c r="I52">
        <f t="shared" si="1"/>
        <v>7.3802083773455485E-2</v>
      </c>
      <c r="J52">
        <f t="shared" si="3"/>
        <v>0.14613705942171989</v>
      </c>
      <c r="K52">
        <f t="shared" si="4"/>
        <v>9.4710728855038659E-2</v>
      </c>
      <c r="L52">
        <f t="shared" si="5"/>
        <v>0.18229109949505387</v>
      </c>
      <c r="M52">
        <f t="shared" si="6"/>
        <v>0.11814198920713256</v>
      </c>
      <c r="O52" s="8">
        <f>SUM(O47,O46,O41,O40,O37,O36,O24,O17,O16,O15,O13,O5)</f>
        <v>51.852995989399361</v>
      </c>
      <c r="P52" s="8">
        <f t="shared" ref="P52:BA52" si="9">SUM(P47,P46,P41,P40,P37,P36,P24,P17,P16,P15,P13,P5)</f>
        <v>51.424464243452732</v>
      </c>
      <c r="Q52" s="8">
        <f t="shared" si="9"/>
        <v>49.386250125089504</v>
      </c>
      <c r="R52" s="8">
        <f t="shared" si="9"/>
        <v>47.080781474149468</v>
      </c>
      <c r="S52" s="8">
        <f t="shared" si="9"/>
        <v>51.280321504022503</v>
      </c>
      <c r="T52" s="8">
        <f t="shared" si="9"/>
        <v>59.310232131710727</v>
      </c>
      <c r="U52" s="8">
        <f t="shared" si="9"/>
        <v>55.846907403224144</v>
      </c>
      <c r="V52" s="8">
        <f t="shared" si="9"/>
        <v>55.843359651646338</v>
      </c>
      <c r="W52" s="8">
        <f t="shared" si="9"/>
        <v>58.685433170076237</v>
      </c>
      <c r="X52" s="8">
        <f t="shared" si="9"/>
        <v>51.827250802860895</v>
      </c>
      <c r="Y52" s="8">
        <f t="shared" si="9"/>
        <v>48.419845637049001</v>
      </c>
      <c r="Z52" s="8">
        <f t="shared" si="9"/>
        <v>51.495782980961508</v>
      </c>
      <c r="AA52" s="8">
        <f t="shared" si="9"/>
        <v>46.044269643682291</v>
      </c>
      <c r="AB52" s="8">
        <f t="shared" si="9"/>
        <v>44.405668841886467</v>
      </c>
      <c r="AC52" s="8">
        <f t="shared" si="9"/>
        <v>50.21609555843969</v>
      </c>
      <c r="AD52" s="8">
        <f t="shared" si="9"/>
        <v>48.687733769475905</v>
      </c>
      <c r="AE52" s="8">
        <f t="shared" si="9"/>
        <v>55.452554445230753</v>
      </c>
      <c r="AF52" s="8">
        <f t="shared" si="9"/>
        <v>47.784582543101273</v>
      </c>
      <c r="AG52" s="8">
        <f t="shared" si="9"/>
        <v>55.517743668176706</v>
      </c>
      <c r="AH52" s="8">
        <f t="shared" si="9"/>
        <v>50.218710344504011</v>
      </c>
      <c r="AI52" s="8">
        <f t="shared" si="9"/>
        <v>46.16500611959242</v>
      </c>
      <c r="AJ52" s="8">
        <f t="shared" si="9"/>
        <v>48.350817923206783</v>
      </c>
      <c r="AK52" s="8">
        <f t="shared" si="9"/>
        <v>42.62585649965532</v>
      </c>
      <c r="AL52" s="8">
        <f t="shared" si="9"/>
        <v>46.493463890109659</v>
      </c>
      <c r="AM52" s="8">
        <f t="shared" si="9"/>
        <v>42.878890536275058</v>
      </c>
      <c r="AN52" s="8">
        <f t="shared" si="9"/>
        <v>42.509045307907833</v>
      </c>
      <c r="AO52" s="8">
        <f t="shared" si="9"/>
        <v>47.547153653450785</v>
      </c>
      <c r="AP52" s="8">
        <f t="shared" si="9"/>
        <v>47.559613033028754</v>
      </c>
      <c r="AQ52" s="8">
        <f t="shared" si="9"/>
        <v>42.66226521306632</v>
      </c>
      <c r="AR52" s="8">
        <f t="shared" si="9"/>
        <v>38.543836167408941</v>
      </c>
      <c r="AS52" s="8">
        <f t="shared" si="9"/>
        <v>45.603687580647318</v>
      </c>
      <c r="AT52" s="8">
        <f t="shared" si="9"/>
        <v>45.895292487914865</v>
      </c>
      <c r="AU52" s="8">
        <f t="shared" si="9"/>
        <v>46.904450745664455</v>
      </c>
      <c r="AV52" s="8">
        <f t="shared" si="9"/>
        <v>44.735064434751294</v>
      </c>
      <c r="AW52" s="8">
        <f t="shared" si="9"/>
        <v>42.429704477087519</v>
      </c>
      <c r="AX52" s="8">
        <f t="shared" si="9"/>
        <v>37.050491106368995</v>
      </c>
      <c r="AY52" s="8">
        <f t="shared" si="9"/>
        <v>41.744192634180095</v>
      </c>
      <c r="AZ52" s="8">
        <f t="shared" si="9"/>
        <v>39.648998007867</v>
      </c>
      <c r="BA52" s="8">
        <f t="shared" si="9"/>
        <v>43.279450942189023</v>
      </c>
    </row>
    <row r="53" spans="1:53" x14ac:dyDescent="0.25">
      <c r="C53" t="s">
        <v>61</v>
      </c>
      <c r="E53">
        <f>SUM(E45,E30,E28,E27,E14)</f>
        <v>45.545000000000002</v>
      </c>
      <c r="F53">
        <f t="shared" ref="F53:G53" si="10">SUM(F45,F30,F28,F27,F14)</f>
        <v>11.84</v>
      </c>
      <c r="G53">
        <f t="shared" si="10"/>
        <v>57.385000000000005</v>
      </c>
      <c r="H53">
        <f t="shared" si="0"/>
        <v>1.1488202776372275E-2</v>
      </c>
      <c r="I53">
        <f t="shared" si="1"/>
        <v>9.1178913557528139E-3</v>
      </c>
      <c r="J53">
        <f t="shared" si="3"/>
        <v>1.4029822915519069E-2</v>
      </c>
      <c r="K53">
        <f t="shared" si="4"/>
        <v>1.1135109953599651E-2</v>
      </c>
      <c r="L53">
        <f t="shared" si="5"/>
        <v>1.5808678996222028E-2</v>
      </c>
      <c r="M53">
        <f t="shared" si="6"/>
        <v>1.254694231738141E-2</v>
      </c>
      <c r="O53" s="8">
        <f>SUM(O45,O30,O28,O27,O14)</f>
        <v>0.67210846546774783</v>
      </c>
      <c r="P53" s="8">
        <f t="shared" ref="P53:BA53" si="11">SUM(P45,P30,P28,P27,P14)</f>
        <v>0.70188892876038045</v>
      </c>
      <c r="Q53" s="8">
        <f t="shared" si="11"/>
        <v>0.6530940654700208</v>
      </c>
      <c r="R53" s="8">
        <f t="shared" si="11"/>
        <v>0.59205757842289453</v>
      </c>
      <c r="S53" s="8">
        <f t="shared" si="11"/>
        <v>0.59696518905900176</v>
      </c>
      <c r="T53" s="8">
        <f t="shared" si="11"/>
        <v>0.62219383960211949</v>
      </c>
      <c r="U53" s="8">
        <f t="shared" si="11"/>
        <v>0.69401581534272205</v>
      </c>
      <c r="V53" s="8">
        <f t="shared" si="11"/>
        <v>0.68101274598353856</v>
      </c>
      <c r="W53" s="8">
        <f t="shared" si="11"/>
        <v>0.65517820390205106</v>
      </c>
      <c r="X53" s="8">
        <f t="shared" si="11"/>
        <v>0.64883901213593331</v>
      </c>
      <c r="Y53" s="8">
        <f t="shared" si="11"/>
        <v>0.62485612105506916</v>
      </c>
      <c r="Z53" s="8">
        <f t="shared" si="11"/>
        <v>0.68519599670149023</v>
      </c>
      <c r="AA53" s="8">
        <f t="shared" si="11"/>
        <v>0.60352131598539061</v>
      </c>
      <c r="AB53" s="8">
        <f t="shared" si="11"/>
        <v>0.59492433229238473</v>
      </c>
      <c r="AC53" s="8">
        <f t="shared" si="11"/>
        <v>0.68663013417442287</v>
      </c>
      <c r="AD53" s="8">
        <f t="shared" si="11"/>
        <v>0.63898828468731605</v>
      </c>
      <c r="AE53" s="8">
        <f t="shared" si="11"/>
        <v>0.66686935118727364</v>
      </c>
      <c r="AF53" s="8">
        <f t="shared" si="11"/>
        <v>0.54915017053847648</v>
      </c>
      <c r="AG53" s="8">
        <f t="shared" si="11"/>
        <v>0.71217651220183709</v>
      </c>
      <c r="AH53" s="8">
        <f t="shared" si="11"/>
        <v>0.60949009563875367</v>
      </c>
      <c r="AI53" s="8">
        <f t="shared" si="11"/>
        <v>0.52323019544987526</v>
      </c>
      <c r="AJ53" s="8">
        <f t="shared" si="11"/>
        <v>0.63783899443539083</v>
      </c>
      <c r="AK53" s="8">
        <f t="shared" si="11"/>
        <v>0.59237327835473108</v>
      </c>
      <c r="AL53" s="8">
        <f t="shared" si="11"/>
        <v>0.64708389648233811</v>
      </c>
      <c r="AM53" s="8">
        <f t="shared" si="11"/>
        <v>0.61674730472825656</v>
      </c>
      <c r="AN53" s="8">
        <f t="shared" si="11"/>
        <v>0.61601679606784798</v>
      </c>
      <c r="AO53" s="8">
        <f t="shared" si="11"/>
        <v>0.58010229228904464</v>
      </c>
      <c r="AP53" s="8">
        <f t="shared" si="11"/>
        <v>0.62815028381496352</v>
      </c>
      <c r="AQ53" s="8">
        <f t="shared" si="11"/>
        <v>0.56807130184618915</v>
      </c>
      <c r="AR53" s="8">
        <f t="shared" si="11"/>
        <v>0.65819306481521811</v>
      </c>
      <c r="AS53" s="8">
        <f t="shared" si="11"/>
        <v>0.72000628488293228</v>
      </c>
      <c r="AT53" s="8">
        <f t="shared" si="11"/>
        <v>0.58834217521005505</v>
      </c>
      <c r="AU53" s="8">
        <f t="shared" si="11"/>
        <v>0.6628163322185241</v>
      </c>
      <c r="AV53" s="8">
        <f t="shared" si="11"/>
        <v>0.67483077406052039</v>
      </c>
      <c r="AW53" s="8">
        <f t="shared" si="11"/>
        <v>0.59417064512572004</v>
      </c>
      <c r="AX53" s="8">
        <f t="shared" si="11"/>
        <v>0.69028136980708843</v>
      </c>
      <c r="AY53" s="8">
        <f t="shared" si="11"/>
        <v>0.66758669954617189</v>
      </c>
      <c r="AZ53" s="8">
        <f t="shared" si="11"/>
        <v>0.57476212844975516</v>
      </c>
      <c r="BA53" s="8">
        <f t="shared" si="11"/>
        <v>0.63934602540280816</v>
      </c>
    </row>
    <row r="54" spans="1:53" x14ac:dyDescent="0.25">
      <c r="C54" t="s">
        <v>62</v>
      </c>
      <c r="E54">
        <f>SUM(E50,E49,E48,E42,E33,E32,E31,E7,E3)</f>
        <v>412.89999999999992</v>
      </c>
      <c r="F54">
        <f t="shared" ref="F54:G54" si="12">SUM(F50,F49,F48,F42,F33,F32,F31,F7,F3)</f>
        <v>202.69</v>
      </c>
      <c r="G54">
        <f t="shared" si="12"/>
        <v>615.58999999999992</v>
      </c>
      <c r="H54">
        <f t="shared" si="0"/>
        <v>1.0544972204453907E-2</v>
      </c>
      <c r="I54">
        <f t="shared" si="1"/>
        <v>7.0729203255722435E-3</v>
      </c>
      <c r="J54">
        <f t="shared" si="3"/>
        <v>1.5309323006278484E-2</v>
      </c>
      <c r="K54">
        <f t="shared" si="4"/>
        <v>1.0268554507533237E-2</v>
      </c>
      <c r="L54">
        <f t="shared" si="5"/>
        <v>1.9599650514163677E-2</v>
      </c>
      <c r="M54">
        <f t="shared" si="6"/>
        <v>1.3146242949525141E-2</v>
      </c>
      <c r="O54" s="8">
        <f>SUM(O50,O49,O48,O42,O33,O32,O31,O7,O3)</f>
        <v>7.0723219813320348</v>
      </c>
      <c r="P54" s="8">
        <f t="shared" ref="P54:BA54" si="13">SUM(P50,P49,P48,P42,P33,P32,P31,P7,P3)</f>
        <v>6.1403648800612221</v>
      </c>
      <c r="Q54" s="8">
        <f t="shared" si="13"/>
        <v>6.2329183330359799</v>
      </c>
      <c r="R54" s="8">
        <f t="shared" si="13"/>
        <v>7.0044573010220894</v>
      </c>
      <c r="S54" s="8">
        <f t="shared" si="13"/>
        <v>6.8146437367683088</v>
      </c>
      <c r="T54" s="8">
        <f t="shared" si="13"/>
        <v>7.548464742587834</v>
      </c>
      <c r="U54" s="8">
        <f t="shared" si="13"/>
        <v>6.6753194741567672</v>
      </c>
      <c r="V54" s="8">
        <f t="shared" si="13"/>
        <v>7.2866364970064756</v>
      </c>
      <c r="W54" s="8">
        <f t="shared" si="13"/>
        <v>6.3212194692923847</v>
      </c>
      <c r="X54" s="8">
        <f t="shared" si="13"/>
        <v>6.2471203719349084</v>
      </c>
      <c r="Y54" s="8">
        <f t="shared" si="13"/>
        <v>6.4807496178401713</v>
      </c>
      <c r="Z54" s="8">
        <f t="shared" si="13"/>
        <v>6.4214228985417598</v>
      </c>
      <c r="AA54" s="8">
        <f t="shared" si="13"/>
        <v>5.8648786304084117</v>
      </c>
      <c r="AB54" s="8">
        <f t="shared" si="13"/>
        <v>5.8880549775148987</v>
      </c>
      <c r="AC54" s="8">
        <f t="shared" si="13"/>
        <v>5.8892254060411027</v>
      </c>
      <c r="AD54" s="8">
        <f t="shared" si="13"/>
        <v>6.707563048493566</v>
      </c>
      <c r="AE54" s="8">
        <f t="shared" si="13"/>
        <v>5.4529695174072259</v>
      </c>
      <c r="AF54" s="8">
        <f t="shared" si="13"/>
        <v>5.36463554667084</v>
      </c>
      <c r="AG54" s="8">
        <f t="shared" si="13"/>
        <v>8.0926956972981809</v>
      </c>
      <c r="AH54" s="8">
        <f t="shared" si="13"/>
        <v>5.3227265723684027</v>
      </c>
      <c r="AI54" s="8">
        <f t="shared" si="13"/>
        <v>4.354019023219017</v>
      </c>
      <c r="AJ54" s="8">
        <f t="shared" si="13"/>
        <v>6.8874572697139662</v>
      </c>
      <c r="AK54" s="8">
        <f t="shared" si="13"/>
        <v>6.5011840256170244</v>
      </c>
      <c r="AL54" s="8">
        <f t="shared" si="13"/>
        <v>5.9830858761496835</v>
      </c>
      <c r="AM54" s="8">
        <f t="shared" si="13"/>
        <v>5.6253753251426941</v>
      </c>
      <c r="AN54" s="8">
        <f t="shared" si="13"/>
        <v>5.9661846171042336</v>
      </c>
      <c r="AO54" s="8">
        <f t="shared" si="13"/>
        <v>5.8216205430806562</v>
      </c>
      <c r="AP54" s="8">
        <f t="shared" si="13"/>
        <v>6.7526965298907253</v>
      </c>
      <c r="AQ54" s="8">
        <f t="shared" si="13"/>
        <v>5.307117634344956</v>
      </c>
      <c r="AR54" s="8">
        <f t="shared" si="13"/>
        <v>4.8398236328858353</v>
      </c>
      <c r="AS54" s="8">
        <f t="shared" si="13"/>
        <v>7.1955410487001554</v>
      </c>
      <c r="AT54" s="8">
        <f t="shared" si="13"/>
        <v>6.195758389271762</v>
      </c>
      <c r="AU54" s="8">
        <f t="shared" si="13"/>
        <v>6.1771579729269721</v>
      </c>
      <c r="AV54" s="8">
        <f t="shared" si="13"/>
        <v>6.7342937180114939</v>
      </c>
      <c r="AW54" s="8">
        <f t="shared" si="13"/>
        <v>6.4447773099659509</v>
      </c>
      <c r="AX54" s="8">
        <f t="shared" si="13"/>
        <v>6.5777843208407178</v>
      </c>
      <c r="AY54" s="8">
        <f t="shared" si="13"/>
        <v>7.1972070097722352</v>
      </c>
      <c r="AZ54" s="8">
        <f t="shared" si="13"/>
        <v>6.1651599655075167</v>
      </c>
      <c r="BA54" s="8">
        <f t="shared" si="13"/>
        <v>7.6622427397215027</v>
      </c>
    </row>
    <row r="55" spans="1:53" x14ac:dyDescent="0.25">
      <c r="C55" t="s">
        <v>63</v>
      </c>
      <c r="E55">
        <f>SUM(E44,E39,E38,E35,E34,E29,E26,E25,E23,E21,E20,E19,E11,E6,E4)</f>
        <v>1061.9699999999998</v>
      </c>
      <c r="F55">
        <f t="shared" ref="F55:G55" si="14">SUM(F44,F39,F38,F35,F34,F29,F26,F25,F23,F21,F20,F19,F11,F6,F4)</f>
        <v>272.60200000000003</v>
      </c>
      <c r="G55">
        <f t="shared" si="14"/>
        <v>1334.5720000000003</v>
      </c>
      <c r="H55">
        <f t="shared" si="0"/>
        <v>1.3948695356349693E-2</v>
      </c>
      <c r="I55">
        <f t="shared" si="1"/>
        <v>1.1099510560376419E-2</v>
      </c>
      <c r="J55">
        <f t="shared" si="3"/>
        <v>1.8993274642512461E-2</v>
      </c>
      <c r="K55">
        <f t="shared" si="4"/>
        <v>1.5113675299728265E-2</v>
      </c>
      <c r="L55">
        <f t="shared" si="5"/>
        <v>2.3965177890673019E-2</v>
      </c>
      <c r="M55">
        <f t="shared" si="6"/>
        <v>1.9070008935117785E-2</v>
      </c>
      <c r="O55" s="8">
        <f>SUM(O44,O39,O38,O35,O34,O29,O26,O25,O23,O21,O20,O19,O11,O6,O4)</f>
        <v>22.062766321247121</v>
      </c>
      <c r="P55" s="8">
        <f t="shared" ref="P55:BA55" si="15">SUM(P44,P39,P38,P35,P34,P29,P26,P25,P23,P21,P20,P19,P11,P6,P4)</f>
        <v>22.575516134151499</v>
      </c>
      <c r="Q55" s="8">
        <f t="shared" si="15"/>
        <v>22.18224802373506</v>
      </c>
      <c r="R55" s="8">
        <f t="shared" si="15"/>
        <v>20.704789834825934</v>
      </c>
      <c r="S55" s="8">
        <f t="shared" si="15"/>
        <v>20.697520273583212</v>
      </c>
      <c r="T55" s="8">
        <f t="shared" si="15"/>
        <v>25.45029996455802</v>
      </c>
      <c r="U55" s="8">
        <f t="shared" si="15"/>
        <v>24.732448175665983</v>
      </c>
      <c r="V55" s="8">
        <f t="shared" si="15"/>
        <v>23.317597336068545</v>
      </c>
      <c r="W55" s="8">
        <f t="shared" si="15"/>
        <v>23.610683202763013</v>
      </c>
      <c r="X55" s="8">
        <f t="shared" si="15"/>
        <v>20.661225276089244</v>
      </c>
      <c r="Y55" s="8">
        <f t="shared" si="15"/>
        <v>22.717277317403759</v>
      </c>
      <c r="Z55" s="8">
        <f t="shared" si="15"/>
        <v>23.118078898817117</v>
      </c>
      <c r="AA55" s="8">
        <f t="shared" si="15"/>
        <v>20.494191900009877</v>
      </c>
      <c r="AB55" s="8">
        <f t="shared" si="15"/>
        <v>19.421459115018102</v>
      </c>
      <c r="AC55" s="8">
        <f t="shared" si="15"/>
        <v>21.359726820675679</v>
      </c>
      <c r="AD55" s="8">
        <f t="shared" si="15"/>
        <v>21.883575158657084</v>
      </c>
      <c r="AE55" s="8">
        <f t="shared" si="15"/>
        <v>22.549256689004316</v>
      </c>
      <c r="AF55" s="8">
        <f t="shared" si="15"/>
        <v>20.196524130178041</v>
      </c>
      <c r="AG55" s="8">
        <f t="shared" si="15"/>
        <v>23.292767963992343</v>
      </c>
      <c r="AH55" s="8">
        <f t="shared" si="15"/>
        <v>20.598861077953355</v>
      </c>
      <c r="AI55" s="8">
        <f t="shared" si="15"/>
        <v>19.314988532852674</v>
      </c>
      <c r="AJ55" s="8">
        <f t="shared" si="15"/>
        <v>19.544296799675038</v>
      </c>
      <c r="AK55" s="8">
        <f t="shared" si="15"/>
        <v>16.915562523664629</v>
      </c>
      <c r="AL55" s="8">
        <f t="shared" si="15"/>
        <v>17.619211654983761</v>
      </c>
      <c r="AM55" s="8">
        <f t="shared" si="15"/>
        <v>16.833101951999115</v>
      </c>
      <c r="AN55" s="8">
        <f t="shared" si="15"/>
        <v>16.465510658088327</v>
      </c>
      <c r="AO55" s="8">
        <f t="shared" si="15"/>
        <v>18.190635967346807</v>
      </c>
      <c r="AP55" s="8">
        <f t="shared" si="15"/>
        <v>20.125474172693977</v>
      </c>
      <c r="AQ55" s="8">
        <f t="shared" si="15"/>
        <v>16.639763640406233</v>
      </c>
      <c r="AR55" s="8">
        <f t="shared" si="15"/>
        <v>15.653940756258892</v>
      </c>
      <c r="AS55" s="8">
        <f t="shared" si="15"/>
        <v>20.131621700432412</v>
      </c>
      <c r="AT55" s="8">
        <f t="shared" si="15"/>
        <v>18.455039267314692</v>
      </c>
      <c r="AU55" s="8">
        <f t="shared" si="15"/>
        <v>18.509674223401046</v>
      </c>
      <c r="AV55" s="8">
        <f t="shared" si="15"/>
        <v>20.170287872108954</v>
      </c>
      <c r="AW55" s="8">
        <f t="shared" si="15"/>
        <v>17.850852619140326</v>
      </c>
      <c r="AX55" s="8">
        <f t="shared" si="15"/>
        <v>17.101599755498523</v>
      </c>
      <c r="AY55" s="8">
        <f t="shared" si="15"/>
        <v>16.843831969328836</v>
      </c>
      <c r="AZ55" s="8">
        <f t="shared" si="15"/>
        <v>14.813096007582681</v>
      </c>
      <c r="BA55" s="8">
        <f t="shared" si="15"/>
        <v>17.728797362534511</v>
      </c>
    </row>
    <row r="56" spans="1:53" x14ac:dyDescent="0.25">
      <c r="G56" s="5"/>
      <c r="H56" s="5"/>
      <c r="I56" s="5"/>
      <c r="J56" s="5"/>
      <c r="K56" s="5"/>
      <c r="L56" s="5"/>
      <c r="M56" s="5"/>
      <c r="N56" s="5"/>
      <c r="O56" s="5"/>
      <c r="Q56" s="5"/>
      <c r="R56" s="5"/>
      <c r="S56" s="5"/>
      <c r="V56" s="5"/>
      <c r="W56" s="5"/>
      <c r="X56" s="5"/>
      <c r="Y56" s="5"/>
      <c r="Z56" s="5"/>
      <c r="AA56" s="5"/>
      <c r="AC56" s="5"/>
      <c r="AD56" s="5"/>
      <c r="AE56" s="5"/>
      <c r="AF56" s="5"/>
      <c r="AG56" s="5"/>
      <c r="AI56" s="5"/>
      <c r="AK56" s="5"/>
      <c r="AM56" s="5"/>
      <c r="AN56" s="5"/>
      <c r="AO56" s="5"/>
      <c r="AP56" s="5"/>
      <c r="AS56" s="5"/>
      <c r="AW56" s="5"/>
      <c r="AX56" s="5"/>
      <c r="AY56" s="5"/>
      <c r="AZ56" s="5"/>
      <c r="BA56" s="5"/>
    </row>
    <row r="57" spans="1:53" x14ac:dyDescent="0.25">
      <c r="G57" s="5"/>
      <c r="H57" s="5"/>
      <c r="I57" s="5"/>
      <c r="J57" s="5"/>
      <c r="K57" s="5"/>
      <c r="L57" s="5"/>
      <c r="M57" s="5"/>
      <c r="N57" t="s">
        <v>129</v>
      </c>
      <c r="O57">
        <v>1980</v>
      </c>
      <c r="P57">
        <v>1981</v>
      </c>
      <c r="Q57">
        <v>1982</v>
      </c>
      <c r="R57">
        <v>1983</v>
      </c>
      <c r="S57">
        <v>1984</v>
      </c>
      <c r="T57">
        <v>1985</v>
      </c>
      <c r="U57">
        <v>1986</v>
      </c>
      <c r="V57">
        <v>1987</v>
      </c>
      <c r="W57">
        <v>1988</v>
      </c>
      <c r="X57">
        <v>1989</v>
      </c>
      <c r="Y57">
        <v>1990</v>
      </c>
      <c r="Z57">
        <v>1991</v>
      </c>
      <c r="AA57">
        <v>1992</v>
      </c>
      <c r="AB57">
        <v>1993</v>
      </c>
      <c r="AC57">
        <v>1994</v>
      </c>
      <c r="AD57">
        <v>1995</v>
      </c>
      <c r="AE57">
        <v>1996</v>
      </c>
      <c r="AF57">
        <v>1997</v>
      </c>
      <c r="AG57">
        <v>1998</v>
      </c>
      <c r="AH57">
        <v>1999</v>
      </c>
      <c r="AI57">
        <v>2000</v>
      </c>
      <c r="AJ57">
        <v>2001</v>
      </c>
      <c r="AK57">
        <v>2002</v>
      </c>
      <c r="AL57">
        <v>2003</v>
      </c>
      <c r="AM57">
        <v>2004</v>
      </c>
      <c r="AN57">
        <v>2005</v>
      </c>
      <c r="AO57">
        <v>2006</v>
      </c>
      <c r="AP57">
        <v>2007</v>
      </c>
      <c r="AQ57">
        <v>2008</v>
      </c>
      <c r="AR57">
        <v>2009</v>
      </c>
      <c r="AS57">
        <v>2010</v>
      </c>
      <c r="AT57">
        <v>2011</v>
      </c>
      <c r="AU57">
        <v>2012</v>
      </c>
      <c r="AV57">
        <v>2013</v>
      </c>
      <c r="AW57">
        <v>2014</v>
      </c>
      <c r="AX57">
        <v>2015</v>
      </c>
      <c r="AY57">
        <v>2016</v>
      </c>
      <c r="AZ57">
        <v>2017</v>
      </c>
      <c r="BA57">
        <v>2018</v>
      </c>
    </row>
    <row r="58" spans="1:53" x14ac:dyDescent="0.25">
      <c r="G58" s="5"/>
      <c r="H58" s="5"/>
      <c r="I58" s="5"/>
      <c r="J58" s="5"/>
      <c r="K58" s="5"/>
      <c r="L58" s="5"/>
      <c r="M58" s="5"/>
      <c r="N58" t="s">
        <v>70</v>
      </c>
      <c r="O58" s="5">
        <f>IFERROR(O3/$E3,0)</f>
        <v>3.8605422118411421E-3</v>
      </c>
      <c r="P58" s="5">
        <f t="shared" ref="P58:BA58" si="16">IFERROR(P3/$E3,0)</f>
        <v>3.4950784446892025E-3</v>
      </c>
      <c r="Q58" s="5">
        <f t="shared" si="16"/>
        <v>3.3475481883521283E-3</v>
      </c>
      <c r="R58" s="5">
        <f t="shared" si="16"/>
        <v>2.6048524895691486E-3</v>
      </c>
      <c r="S58" s="5">
        <f t="shared" si="16"/>
        <v>3.6082257265070273E-3</v>
      </c>
      <c r="T58" s="5">
        <f t="shared" si="16"/>
        <v>3.6894847403944123E-3</v>
      </c>
      <c r="U58" s="5">
        <f t="shared" si="16"/>
        <v>2.6568912080509664E-3</v>
      </c>
      <c r="V58" s="5">
        <f t="shared" si="16"/>
        <v>2.9098348558203244E-3</v>
      </c>
      <c r="W58" s="5">
        <f t="shared" si="16"/>
        <v>3.5823110118336416E-3</v>
      </c>
      <c r="X58" s="5">
        <f t="shared" si="16"/>
        <v>4.0960611877315003E-3</v>
      </c>
      <c r="Y58" s="5">
        <f t="shared" si="16"/>
        <v>3.2453106933534731E-3</v>
      </c>
      <c r="Z58" s="5">
        <f t="shared" si="16"/>
        <v>3.2076765457136284E-3</v>
      </c>
      <c r="AA58" s="5">
        <f t="shared" si="16"/>
        <v>2.9916427443977029E-3</v>
      </c>
      <c r="AB58" s="5">
        <f t="shared" si="16"/>
        <v>3.1573916439957637E-3</v>
      </c>
      <c r="AC58" s="5">
        <f t="shared" si="16"/>
        <v>3.6073583992901623E-3</v>
      </c>
      <c r="AD58" s="5">
        <f t="shared" si="16"/>
        <v>3.2591730817835944E-3</v>
      </c>
      <c r="AE58" s="5">
        <f t="shared" si="16"/>
        <v>3.8117510399642771E-3</v>
      </c>
      <c r="AF58" s="5">
        <f t="shared" si="16"/>
        <v>2.4542242177756348E-3</v>
      </c>
      <c r="AG58" s="5">
        <f t="shared" si="16"/>
        <v>2.6029008454662769E-3</v>
      </c>
      <c r="AH58" s="5">
        <f t="shared" si="16"/>
        <v>3.0663775832007164E-3</v>
      </c>
      <c r="AI58" s="5">
        <f t="shared" si="16"/>
        <v>3.0158089361567229E-3</v>
      </c>
      <c r="AJ58" s="5">
        <f t="shared" si="16"/>
        <v>2.427731868512399E-3</v>
      </c>
      <c r="AK58" s="5">
        <f t="shared" si="16"/>
        <v>2.1898189380747295E-3</v>
      </c>
      <c r="AL58" s="5">
        <f t="shared" si="16"/>
        <v>2.627550467481973E-3</v>
      </c>
      <c r="AM58" s="5">
        <f t="shared" si="16"/>
        <v>2.3073573722003919E-3</v>
      </c>
      <c r="AN58" s="5">
        <f t="shared" si="16"/>
        <v>2.5750765717859796E-3</v>
      </c>
      <c r="AO58" s="5">
        <f t="shared" si="16"/>
        <v>1.9858756022101691E-3</v>
      </c>
      <c r="AP58" s="5">
        <f t="shared" si="16"/>
        <v>2.0580036507906281E-3</v>
      </c>
      <c r="AQ58" s="5">
        <f t="shared" si="16"/>
        <v>2.9674750215489256E-3</v>
      </c>
      <c r="AR58" s="5">
        <f t="shared" si="16"/>
        <v>2.7725597963008243E-3</v>
      </c>
      <c r="AS58" s="5">
        <f t="shared" si="16"/>
        <v>3.4727978533659123E-3</v>
      </c>
      <c r="AT58" s="5">
        <f t="shared" si="16"/>
        <v>2.5030061982825131E-3</v>
      </c>
      <c r="AU58" s="5">
        <f t="shared" si="16"/>
        <v>2.5490025946143446E-3</v>
      </c>
      <c r="AV58" s="5">
        <f t="shared" si="16"/>
        <v>2.4750828154232367E-3</v>
      </c>
      <c r="AW58" s="5">
        <f t="shared" si="16"/>
        <v>1.9241998464677975E-3</v>
      </c>
      <c r="AX58" s="5">
        <f t="shared" si="16"/>
        <v>2.3001447419519123E-3</v>
      </c>
      <c r="AY58" s="5">
        <f t="shared" si="16"/>
        <v>2.035541331207885E-3</v>
      </c>
      <c r="AZ58" s="5">
        <f t="shared" si="16"/>
        <v>2.5624596982288107E-3</v>
      </c>
      <c r="BA58" s="5">
        <f t="shared" si="16"/>
        <v>2.797893258201642E-3</v>
      </c>
    </row>
    <row r="59" spans="1:53" x14ac:dyDescent="0.25">
      <c r="G59" s="5"/>
      <c r="H59" s="5"/>
      <c r="I59" s="5"/>
      <c r="J59" s="5"/>
      <c r="K59" s="5"/>
      <c r="L59" s="5"/>
      <c r="M59" s="5"/>
      <c r="N59" t="s">
        <v>71</v>
      </c>
      <c r="O59" s="5">
        <f t="shared" ref="O59:BA65" si="17">IFERROR(O4/$E4,0)</f>
        <v>3.892406209752608E-2</v>
      </c>
      <c r="P59" s="5">
        <f t="shared" si="17"/>
        <v>2.5954723642525122E-2</v>
      </c>
      <c r="Q59" s="5">
        <f t="shared" si="17"/>
        <v>4.2398366334818957E-2</v>
      </c>
      <c r="R59" s="5">
        <f t="shared" si="17"/>
        <v>2.2092755948621999E-2</v>
      </c>
      <c r="S59" s="5">
        <f t="shared" si="17"/>
        <v>2.444173048259024E-2</v>
      </c>
      <c r="T59" s="5">
        <f t="shared" si="17"/>
        <v>4.2483337740740562E-2</v>
      </c>
      <c r="U59" s="5">
        <f t="shared" si="17"/>
        <v>4.8570567793926163E-2</v>
      </c>
      <c r="V59" s="5">
        <f t="shared" si="17"/>
        <v>4.3092108260900479E-2</v>
      </c>
      <c r="W59" s="5">
        <f t="shared" si="17"/>
        <v>4.2571019620596243E-2</v>
      </c>
      <c r="X59" s="5">
        <f t="shared" si="17"/>
        <v>5.1984457159938401E-2</v>
      </c>
      <c r="Y59" s="5">
        <f t="shared" si="17"/>
        <v>4.2965505049509044E-2</v>
      </c>
      <c r="Z59" s="5">
        <f t="shared" si="17"/>
        <v>4.5964354758105203E-2</v>
      </c>
      <c r="AA59" s="5">
        <f t="shared" si="17"/>
        <v>2.596979258424208E-2</v>
      </c>
      <c r="AB59" s="5">
        <f t="shared" si="17"/>
        <v>2.6386496163989918E-2</v>
      </c>
      <c r="AC59" s="5">
        <f t="shared" si="17"/>
        <v>3.7039725934662003E-2</v>
      </c>
      <c r="AD59" s="5">
        <f t="shared" si="17"/>
        <v>2.739807883464656E-2</v>
      </c>
      <c r="AE59" s="5">
        <f t="shared" si="17"/>
        <v>6.2789856228316954E-2</v>
      </c>
      <c r="AF59" s="5">
        <f t="shared" si="17"/>
        <v>5.2208913853648724E-2</v>
      </c>
      <c r="AG59" s="5">
        <f t="shared" si="17"/>
        <v>3.3427978545113438E-2</v>
      </c>
      <c r="AH59" s="5">
        <f t="shared" si="17"/>
        <v>2.6969242264418082E-2</v>
      </c>
      <c r="AI59" s="5">
        <f t="shared" si="17"/>
        <v>1.8258541800785441E-2</v>
      </c>
      <c r="AJ59" s="5">
        <f t="shared" si="17"/>
        <v>1.6821951794702961E-2</v>
      </c>
      <c r="AK59" s="5">
        <f t="shared" si="17"/>
        <v>3.3787078425183678E-2</v>
      </c>
      <c r="AL59" s="5">
        <f t="shared" si="17"/>
        <v>4.3334840194569041E-2</v>
      </c>
      <c r="AM59" s="5">
        <f t="shared" si="17"/>
        <v>3.6268577060759678E-2</v>
      </c>
      <c r="AN59" s="5">
        <f t="shared" si="17"/>
        <v>2.1085616243318318E-2</v>
      </c>
      <c r="AO59" s="5">
        <f t="shared" si="17"/>
        <v>4.554515823475272E-2</v>
      </c>
      <c r="AP59" s="5">
        <f t="shared" si="17"/>
        <v>2.4070581001791682E-2</v>
      </c>
      <c r="AQ59" s="5">
        <f t="shared" si="17"/>
        <v>3.366195467545248E-2</v>
      </c>
      <c r="AR59" s="5">
        <f t="shared" si="17"/>
        <v>5.3500992951045358E-2</v>
      </c>
      <c r="AS59" s="5">
        <f t="shared" si="17"/>
        <v>5.1189064681319597E-2</v>
      </c>
      <c r="AT59" s="5">
        <f t="shared" si="17"/>
        <v>4.8947488514277201E-2</v>
      </c>
      <c r="AU59" s="5">
        <f t="shared" si="17"/>
        <v>3.6073849471889435E-2</v>
      </c>
      <c r="AV59" s="5">
        <f t="shared" si="17"/>
        <v>3.2261096871715279E-2</v>
      </c>
      <c r="AW59" s="5">
        <f t="shared" si="17"/>
        <v>4.0731134931546162E-2</v>
      </c>
      <c r="AX59" s="5">
        <f t="shared" si="17"/>
        <v>4.962692057261392E-2</v>
      </c>
      <c r="AY59" s="5">
        <f t="shared" si="17"/>
        <v>2.760897492231992E-2</v>
      </c>
      <c r="AZ59" s="5">
        <f t="shared" si="17"/>
        <v>2.4820817018223841E-2</v>
      </c>
      <c r="BA59" s="5">
        <f t="shared" si="17"/>
        <v>6.2301101196355041E-2</v>
      </c>
    </row>
    <row r="60" spans="1:53" x14ac:dyDescent="0.25">
      <c r="G60" s="5"/>
      <c r="H60" s="5"/>
      <c r="I60" s="5"/>
      <c r="J60" s="5"/>
      <c r="K60" s="5"/>
      <c r="L60" s="5"/>
      <c r="M60" s="5"/>
      <c r="N60" t="s">
        <v>72</v>
      </c>
      <c r="O60" s="5">
        <f t="shared" si="17"/>
        <v>1.2679143719438569E-4</v>
      </c>
      <c r="P60" s="5">
        <f t="shared" si="17"/>
        <v>8.852436663991192E-5</v>
      </c>
      <c r="Q60" s="5">
        <f t="shared" si="17"/>
        <v>1.5362951503977734E-4</v>
      </c>
      <c r="R60" s="5">
        <f t="shared" si="17"/>
        <v>1.1875223703147811E-4</v>
      </c>
      <c r="S60" s="5">
        <f t="shared" si="17"/>
        <v>1.2978987732555368E-4</v>
      </c>
      <c r="T60" s="5">
        <f t="shared" si="17"/>
        <v>1.1864093032097911E-4</v>
      </c>
      <c r="U60" s="5">
        <f t="shared" si="17"/>
        <v>1.5999096645609342E-4</v>
      </c>
      <c r="V60" s="5">
        <f t="shared" si="17"/>
        <v>1.5023488534131709E-4</v>
      </c>
      <c r="W60" s="5">
        <f t="shared" si="17"/>
        <v>1.3074592127178627E-4</v>
      </c>
      <c r="X60" s="5">
        <f t="shared" si="17"/>
        <v>1.418140568604493E-4</v>
      </c>
      <c r="Y60" s="5">
        <f t="shared" si="17"/>
        <v>1.4190220995769583E-4</v>
      </c>
      <c r="Z60" s="5">
        <f t="shared" si="17"/>
        <v>1.4202043657084192E-4</v>
      </c>
      <c r="AA60" s="5">
        <f t="shared" si="17"/>
        <v>1.052852914800467E-4</v>
      </c>
      <c r="AB60" s="5">
        <f t="shared" si="17"/>
        <v>1.108843534418658E-4</v>
      </c>
      <c r="AC60" s="5">
        <f t="shared" si="17"/>
        <v>9.9682104179417492E-5</v>
      </c>
      <c r="AD60" s="5">
        <f t="shared" si="17"/>
        <v>8.5912948567755769E-5</v>
      </c>
      <c r="AE60" s="5">
        <f t="shared" si="17"/>
        <v>2.386814769503032E-4</v>
      </c>
      <c r="AF60" s="5">
        <f t="shared" si="17"/>
        <v>1.8548732112895724E-4</v>
      </c>
      <c r="AG60" s="5">
        <f t="shared" si="17"/>
        <v>1.3205755956847019E-4</v>
      </c>
      <c r="AH60" s="5">
        <f t="shared" si="17"/>
        <v>9.5843444778662818E-5</v>
      </c>
      <c r="AI60" s="5">
        <f t="shared" si="17"/>
        <v>8.9489939609324343E-5</v>
      </c>
      <c r="AJ60" s="5">
        <f t="shared" si="17"/>
        <v>1.2177679046693936E-4</v>
      </c>
      <c r="AK60" s="5">
        <f t="shared" si="17"/>
        <v>1.3814279978039264E-4</v>
      </c>
      <c r="AL60" s="5">
        <f t="shared" si="17"/>
        <v>1.8909001940297713E-4</v>
      </c>
      <c r="AM60" s="5">
        <f t="shared" si="17"/>
        <v>1.3369662639459344E-4</v>
      </c>
      <c r="AN60" s="5">
        <f t="shared" si="17"/>
        <v>7.8499914707263623E-5</v>
      </c>
      <c r="AO60" s="5">
        <f t="shared" si="17"/>
        <v>1.3556103181338767E-4</v>
      </c>
      <c r="AP60" s="5">
        <f t="shared" si="17"/>
        <v>9.5293560951933501E-5</v>
      </c>
      <c r="AQ60" s="5">
        <f t="shared" si="17"/>
        <v>1.242086444074006E-4</v>
      </c>
      <c r="AR60" s="5">
        <f t="shared" si="17"/>
        <v>1.8013377481498408E-4</v>
      </c>
      <c r="AS60" s="5">
        <f t="shared" si="17"/>
        <v>2.5395576216237373E-4</v>
      </c>
      <c r="AT60" s="5">
        <f t="shared" si="17"/>
        <v>1.6454258995649303E-4</v>
      </c>
      <c r="AU60" s="5">
        <f t="shared" si="17"/>
        <v>1.2865238617032804E-4</v>
      </c>
      <c r="AV60" s="5">
        <f t="shared" si="17"/>
        <v>1.6486810815015206E-4</v>
      </c>
      <c r="AW60" s="5">
        <f t="shared" si="17"/>
        <v>1.3988266840608946E-4</v>
      </c>
      <c r="AX60" s="5">
        <f t="shared" si="17"/>
        <v>1.3154179068446023E-4</v>
      </c>
      <c r="AY60" s="5">
        <f t="shared" si="17"/>
        <v>1.1251109180830119E-4</v>
      </c>
      <c r="AZ60" s="5">
        <f t="shared" si="17"/>
        <v>7.5243821695558544E-5</v>
      </c>
      <c r="BA60" s="5">
        <f t="shared" si="17"/>
        <v>1.9743505452614213E-4</v>
      </c>
    </row>
    <row r="61" spans="1:53" x14ac:dyDescent="0.25">
      <c r="G61" s="5"/>
      <c r="H61" s="5"/>
      <c r="I61" s="5"/>
      <c r="J61" s="5"/>
      <c r="K61" s="5"/>
      <c r="L61" s="5"/>
      <c r="M61" s="5"/>
      <c r="N61" t="s">
        <v>73</v>
      </c>
      <c r="O61" s="5">
        <f t="shared" si="17"/>
        <v>1.4937226435735242E-3</v>
      </c>
      <c r="P61" s="5">
        <f t="shared" si="17"/>
        <v>1.0823393037245144E-3</v>
      </c>
      <c r="Q61" s="5">
        <f t="shared" si="17"/>
        <v>1.6363520153564368E-3</v>
      </c>
      <c r="R61" s="5">
        <f t="shared" si="17"/>
        <v>8.6119513945917959E-4</v>
      </c>
      <c r="S61" s="5">
        <f t="shared" si="17"/>
        <v>1.0162396959562719E-3</v>
      </c>
      <c r="T61" s="5">
        <f t="shared" si="17"/>
        <v>1.4420639868217185E-3</v>
      </c>
      <c r="U61" s="5">
        <f t="shared" si="17"/>
        <v>1.8048727469932911E-3</v>
      </c>
      <c r="V61" s="5">
        <f t="shared" si="17"/>
        <v>1.5653616990113301E-3</v>
      </c>
      <c r="W61" s="5">
        <f t="shared" si="17"/>
        <v>1.4288672171921259E-3</v>
      </c>
      <c r="X61" s="5">
        <f t="shared" si="17"/>
        <v>1.9976495232999318E-3</v>
      </c>
      <c r="Y61" s="5">
        <f t="shared" si="17"/>
        <v>1.5853901441813397E-3</v>
      </c>
      <c r="Z61" s="5">
        <f t="shared" si="17"/>
        <v>1.7676103105896115E-3</v>
      </c>
      <c r="AA61" s="5">
        <f t="shared" si="17"/>
        <v>1.1964805375220581E-3</v>
      </c>
      <c r="AB61" s="5">
        <f t="shared" si="17"/>
        <v>1.2283432108509029E-3</v>
      </c>
      <c r="AC61" s="5">
        <f t="shared" si="17"/>
        <v>1.4845020655346892E-3</v>
      </c>
      <c r="AD61" s="5">
        <f t="shared" si="17"/>
        <v>1.1437920960137766E-3</v>
      </c>
      <c r="AE61" s="5">
        <f t="shared" si="17"/>
        <v>2.2812050163146212E-3</v>
      </c>
      <c r="AF61" s="5">
        <f t="shared" si="17"/>
        <v>1.8695873969502039E-3</v>
      </c>
      <c r="AG61" s="5">
        <f t="shared" si="17"/>
        <v>1.3797407363543106E-3</v>
      </c>
      <c r="AH61" s="5">
        <f t="shared" si="17"/>
        <v>1.1319176202382523E-3</v>
      </c>
      <c r="AI61" s="5">
        <f t="shared" si="17"/>
        <v>8.0749943875526393E-4</v>
      </c>
      <c r="AJ61" s="5">
        <f t="shared" si="17"/>
        <v>8.3907971802198633E-4</v>
      </c>
      <c r="AK61" s="5">
        <f t="shared" si="17"/>
        <v>1.4010172340566892E-3</v>
      </c>
      <c r="AL61" s="5">
        <f t="shared" si="17"/>
        <v>1.5204855710331843E-3</v>
      </c>
      <c r="AM61" s="5">
        <f t="shared" si="17"/>
        <v>1.543108864123757E-3</v>
      </c>
      <c r="AN61" s="5">
        <f t="shared" si="17"/>
        <v>9.1945757552402041E-4</v>
      </c>
      <c r="AO61" s="5">
        <f t="shared" si="17"/>
        <v>1.7165326141889026E-3</v>
      </c>
      <c r="AP61" s="5">
        <f t="shared" si="17"/>
        <v>1.063411497055097E-3</v>
      </c>
      <c r="AQ61" s="5">
        <f t="shared" si="17"/>
        <v>1.2574830120522329E-3</v>
      </c>
      <c r="AR61" s="5">
        <f t="shared" si="17"/>
        <v>2.0533049586113007E-3</v>
      </c>
      <c r="AS61" s="5">
        <f t="shared" si="17"/>
        <v>1.9890166937920873E-3</v>
      </c>
      <c r="AT61" s="5">
        <f t="shared" si="17"/>
        <v>1.8687610301164463E-3</v>
      </c>
      <c r="AU61" s="5">
        <f t="shared" si="17"/>
        <v>1.567541272769427E-3</v>
      </c>
      <c r="AV61" s="5">
        <f t="shared" si="17"/>
        <v>1.3536104120870386E-3</v>
      </c>
      <c r="AW61" s="5">
        <f t="shared" si="17"/>
        <v>1.3725202845497571E-3</v>
      </c>
      <c r="AX61" s="5">
        <f t="shared" si="17"/>
        <v>1.9507479302973006E-3</v>
      </c>
      <c r="AY61" s="5">
        <f t="shared" si="17"/>
        <v>1.1289547004690486E-3</v>
      </c>
      <c r="AZ61" s="5">
        <f t="shared" si="17"/>
        <v>1.0058134744668642E-3</v>
      </c>
      <c r="BA61" s="5">
        <f t="shared" si="17"/>
        <v>2.3172625877694855E-3</v>
      </c>
    </row>
    <row r="62" spans="1:53" x14ac:dyDescent="0.25">
      <c r="G62" s="5"/>
      <c r="H62" s="5"/>
      <c r="I62" s="5"/>
      <c r="J62" s="5"/>
      <c r="K62" s="5"/>
      <c r="L62" s="5"/>
      <c r="M62" s="5"/>
      <c r="N62" t="s">
        <v>74</v>
      </c>
      <c r="O62" s="5">
        <f t="shared" si="17"/>
        <v>7.9242200411093337E-4</v>
      </c>
      <c r="P62" s="5">
        <f t="shared" si="17"/>
        <v>8.1993346355439584E-4</v>
      </c>
      <c r="Q62" s="5">
        <f t="shared" si="17"/>
        <v>6.5041574012968757E-4</v>
      </c>
      <c r="R62" s="5">
        <f t="shared" si="17"/>
        <v>7.9207244695327919E-4</v>
      </c>
      <c r="S62" s="5">
        <f t="shared" si="17"/>
        <v>7.2240001864755008E-4</v>
      </c>
      <c r="T62" s="5">
        <f t="shared" si="17"/>
        <v>6.5445425794211673E-4</v>
      </c>
      <c r="U62" s="5">
        <f t="shared" si="17"/>
        <v>7.0615537931771665E-4</v>
      </c>
      <c r="V62" s="5">
        <f t="shared" si="17"/>
        <v>7.1869538533399582E-4</v>
      </c>
      <c r="W62" s="5">
        <f t="shared" si="17"/>
        <v>6.5647644243442928E-4</v>
      </c>
      <c r="X62" s="5">
        <f t="shared" si="17"/>
        <v>6.6468119317108338E-4</v>
      </c>
      <c r="Y62" s="5">
        <f t="shared" si="17"/>
        <v>6.3653010377181672E-4</v>
      </c>
      <c r="Z62" s="5">
        <f t="shared" si="17"/>
        <v>7.045772389598459E-4</v>
      </c>
      <c r="AA62" s="5">
        <f t="shared" si="17"/>
        <v>7.1752269961932911E-4</v>
      </c>
      <c r="AB62" s="5">
        <f t="shared" si="17"/>
        <v>8.8357881251235838E-4</v>
      </c>
      <c r="AC62" s="5">
        <f t="shared" si="17"/>
        <v>6.7940713957295002E-4</v>
      </c>
      <c r="AD62" s="5">
        <f t="shared" si="17"/>
        <v>6.589370441766625E-4</v>
      </c>
      <c r="AE62" s="5">
        <f t="shared" si="17"/>
        <v>8.7582456972367501E-4</v>
      </c>
      <c r="AF62" s="5">
        <f t="shared" si="17"/>
        <v>7.6429624595653761E-4</v>
      </c>
      <c r="AG62" s="5">
        <f t="shared" si="17"/>
        <v>6.0983644171997504E-4</v>
      </c>
      <c r="AH62" s="5">
        <f t="shared" si="17"/>
        <v>8.3904600983764586E-4</v>
      </c>
      <c r="AI62" s="5">
        <f t="shared" si="17"/>
        <v>8.8728233312982091E-4</v>
      </c>
      <c r="AJ62" s="5">
        <f t="shared" si="17"/>
        <v>6.7835045478083754E-4</v>
      </c>
      <c r="AK62" s="5">
        <f t="shared" si="17"/>
        <v>8.0153362415722926E-4</v>
      </c>
      <c r="AL62" s="5">
        <f t="shared" si="17"/>
        <v>8.1603611032109158E-4</v>
      </c>
      <c r="AM62" s="5">
        <f t="shared" si="17"/>
        <v>8.3043034102018339E-4</v>
      </c>
      <c r="AN62" s="5">
        <f t="shared" si="17"/>
        <v>8.3246889727634995E-4</v>
      </c>
      <c r="AO62" s="5">
        <f t="shared" si="17"/>
        <v>7.3964425960180416E-4</v>
      </c>
      <c r="AP62" s="5">
        <f t="shared" si="17"/>
        <v>7.3482544830885004E-4</v>
      </c>
      <c r="AQ62" s="5">
        <f t="shared" si="17"/>
        <v>8.5765462610675424E-4</v>
      </c>
      <c r="AR62" s="5">
        <f t="shared" si="17"/>
        <v>8.8379320377257088E-4</v>
      </c>
      <c r="AS62" s="5">
        <f t="shared" si="17"/>
        <v>5.9975656131217915E-4</v>
      </c>
      <c r="AT62" s="5">
        <f t="shared" si="17"/>
        <v>7.3199738034723338E-4</v>
      </c>
      <c r="AU62" s="5">
        <f t="shared" si="17"/>
        <v>7.7352593305772923E-4</v>
      </c>
      <c r="AV62" s="5">
        <f t="shared" si="17"/>
        <v>6.7658330004217917E-4</v>
      </c>
      <c r="AW62" s="5">
        <f t="shared" si="17"/>
        <v>8.6419407035424173E-4</v>
      </c>
      <c r="AX62" s="5">
        <f t="shared" si="17"/>
        <v>6.3305403556682084E-4</v>
      </c>
      <c r="AY62" s="5">
        <f t="shared" si="17"/>
        <v>8.5623002012636252E-4</v>
      </c>
      <c r="AZ62" s="5">
        <f t="shared" si="17"/>
        <v>8.8479398537173336E-4</v>
      </c>
      <c r="BA62" s="5">
        <f t="shared" si="17"/>
        <v>6.2512867332028751E-4</v>
      </c>
    </row>
    <row r="63" spans="1:53" x14ac:dyDescent="0.25">
      <c r="G63" s="5"/>
      <c r="H63" s="5"/>
      <c r="I63" s="5"/>
      <c r="J63" s="5"/>
      <c r="K63" s="5"/>
      <c r="L63" s="6"/>
      <c r="M63" s="6"/>
      <c r="N63" t="s">
        <v>75</v>
      </c>
      <c r="O63" s="5">
        <f t="shared" si="17"/>
        <v>4.0500562027889552E-4</v>
      </c>
      <c r="P63" s="5">
        <f t="shared" si="17"/>
        <v>2.8016069836632446E-4</v>
      </c>
      <c r="Q63" s="5">
        <f t="shared" si="17"/>
        <v>4.0629522570245443E-4</v>
      </c>
      <c r="R63" s="5">
        <f t="shared" si="17"/>
        <v>3.4557023650541553E-4</v>
      </c>
      <c r="S63" s="5">
        <f t="shared" si="17"/>
        <v>5.3323198853565774E-4</v>
      </c>
      <c r="T63" s="5">
        <f t="shared" si="17"/>
        <v>2.9579290284152226E-4</v>
      </c>
      <c r="U63" s="5">
        <f t="shared" si="17"/>
        <v>4.4115492961200112E-4</v>
      </c>
      <c r="V63" s="5">
        <f t="shared" si="17"/>
        <v>3.6544148702911998E-4</v>
      </c>
      <c r="W63" s="5">
        <f t="shared" si="17"/>
        <v>4.2506169577811775E-4</v>
      </c>
      <c r="X63" s="5">
        <f t="shared" si="17"/>
        <v>4.1271205415765663E-4</v>
      </c>
      <c r="Y63" s="5">
        <f t="shared" si="17"/>
        <v>4.066921460719822E-4</v>
      </c>
      <c r="Z63" s="5">
        <f t="shared" si="17"/>
        <v>4.3139697174594891E-4</v>
      </c>
      <c r="AA63" s="5">
        <f t="shared" si="17"/>
        <v>5.5253409094844889E-4</v>
      </c>
      <c r="AB63" s="5">
        <f t="shared" si="17"/>
        <v>3.0703224370565223E-4</v>
      </c>
      <c r="AC63" s="5">
        <f t="shared" si="17"/>
        <v>4.0099849208414889E-4</v>
      </c>
      <c r="AD63" s="5">
        <f t="shared" si="17"/>
        <v>5.1461334594287669E-4</v>
      </c>
      <c r="AE63" s="5">
        <f t="shared" si="17"/>
        <v>3.6877186333134668E-4</v>
      </c>
      <c r="AF63" s="5">
        <f t="shared" si="17"/>
        <v>3.6225090972965445E-4</v>
      </c>
      <c r="AG63" s="5">
        <f t="shared" si="17"/>
        <v>5.2016317357188779E-4</v>
      </c>
      <c r="AH63" s="5">
        <f t="shared" si="17"/>
        <v>5.1511709543260002E-4</v>
      </c>
      <c r="AI63" s="5">
        <f t="shared" si="17"/>
        <v>4.5088137163359004E-4</v>
      </c>
      <c r="AJ63" s="5">
        <f t="shared" si="17"/>
        <v>5.1357623204929554E-4</v>
      </c>
      <c r="AK63" s="5">
        <f t="shared" si="17"/>
        <v>4.7768728642099887E-4</v>
      </c>
      <c r="AL63" s="5">
        <f t="shared" si="17"/>
        <v>5.5752047644382324E-4</v>
      </c>
      <c r="AM63" s="5">
        <f t="shared" si="17"/>
        <v>5.2098082255427338E-4</v>
      </c>
      <c r="AN63" s="5">
        <f t="shared" si="17"/>
        <v>5.2346286768466331E-4</v>
      </c>
      <c r="AO63" s="5">
        <f t="shared" si="17"/>
        <v>3.9192691215215222E-4</v>
      </c>
      <c r="AP63" s="5">
        <f t="shared" si="17"/>
        <v>5.4929376210923777E-4</v>
      </c>
      <c r="AQ63" s="5">
        <f t="shared" si="17"/>
        <v>4.8257612354346335E-4</v>
      </c>
      <c r="AR63" s="5">
        <f t="shared" si="17"/>
        <v>4.0464334107632441E-4</v>
      </c>
      <c r="AS63" s="5">
        <f t="shared" si="17"/>
        <v>5.7635099407156226E-4</v>
      </c>
      <c r="AT63" s="5">
        <f t="shared" si="17"/>
        <v>6.2035424045645113E-4</v>
      </c>
      <c r="AU63" s="5">
        <f t="shared" si="17"/>
        <v>4.6462251095324888E-4</v>
      </c>
      <c r="AV63" s="5">
        <f t="shared" si="17"/>
        <v>5.125814466741378E-4</v>
      </c>
      <c r="AW63" s="5">
        <f t="shared" si="17"/>
        <v>4.3583896999499445E-4</v>
      </c>
      <c r="AX63" s="5">
        <f t="shared" si="17"/>
        <v>3.7625687905962891E-4</v>
      </c>
      <c r="AY63" s="5">
        <f t="shared" si="17"/>
        <v>5.8139086877335663E-4</v>
      </c>
      <c r="AZ63" s="5">
        <f t="shared" si="17"/>
        <v>4.1326095477639671E-4</v>
      </c>
      <c r="BA63" s="5">
        <f t="shared" si="17"/>
        <v>5.7130880071121334E-4</v>
      </c>
    </row>
    <row r="64" spans="1:53" x14ac:dyDescent="0.25">
      <c r="G64" s="5"/>
      <c r="H64" s="5"/>
      <c r="I64" s="5"/>
      <c r="J64" s="5"/>
      <c r="K64" s="5"/>
      <c r="L64" s="5"/>
      <c r="M64" s="5"/>
      <c r="N64" t="s">
        <v>76</v>
      </c>
      <c r="O64" s="5">
        <f t="shared" si="17"/>
        <v>2.6538215356577375E-4</v>
      </c>
      <c r="P64" s="5">
        <f t="shared" si="17"/>
        <v>1.5167026150830426E-4</v>
      </c>
      <c r="Q64" s="5">
        <f t="shared" si="17"/>
        <v>2.4417133994548935E-4</v>
      </c>
      <c r="R64" s="5">
        <f t="shared" si="17"/>
        <v>1.3801854165094537E-4</v>
      </c>
      <c r="S64" s="5">
        <f t="shared" si="17"/>
        <v>1.5993466578723687E-4</v>
      </c>
      <c r="T64" s="5">
        <f t="shared" si="17"/>
        <v>2.6999098118121918E-4</v>
      </c>
      <c r="U64" s="5">
        <f t="shared" si="17"/>
        <v>3.1038192408058439E-4</v>
      </c>
      <c r="V64" s="5">
        <f t="shared" si="17"/>
        <v>2.4513627234974396E-4</v>
      </c>
      <c r="W64" s="5">
        <f t="shared" si="17"/>
        <v>2.6167802099147093E-4</v>
      </c>
      <c r="X64" s="5">
        <f t="shared" si="17"/>
        <v>2.9743762917162127E-4</v>
      </c>
      <c r="Y64" s="5">
        <f t="shared" si="17"/>
        <v>2.7573096816877163E-4</v>
      </c>
      <c r="Z64" s="5">
        <f t="shared" si="17"/>
        <v>2.6788673778532058E-4</v>
      </c>
      <c r="AA64" s="5">
        <f t="shared" si="17"/>
        <v>1.5687155205878865E-4</v>
      </c>
      <c r="AB64" s="5">
        <f t="shared" si="17"/>
        <v>1.6024350681116738E-4</v>
      </c>
      <c r="AC64" s="5">
        <f t="shared" si="17"/>
        <v>2.4590214224927447E-4</v>
      </c>
      <c r="AD64" s="5">
        <f t="shared" si="17"/>
        <v>1.5049971416941418E-4</v>
      </c>
      <c r="AE64" s="5">
        <f t="shared" si="17"/>
        <v>3.4332752342632555E-4</v>
      </c>
      <c r="AF64" s="5">
        <f t="shared" si="17"/>
        <v>3.3902479683033121E-4</v>
      </c>
      <c r="AG64" s="5">
        <f t="shared" si="17"/>
        <v>2.2237352012913686E-4</v>
      </c>
      <c r="AH64" s="5">
        <f t="shared" si="17"/>
        <v>1.703054771700546E-4</v>
      </c>
      <c r="AI64" s="5">
        <f t="shared" si="17"/>
        <v>1.0764053066937164E-4</v>
      </c>
      <c r="AJ64" s="5">
        <f t="shared" si="17"/>
        <v>1.3145226737700284E-4</v>
      </c>
      <c r="AK64" s="5">
        <f t="shared" si="17"/>
        <v>2.2407934531237661E-4</v>
      </c>
      <c r="AL64" s="5">
        <f t="shared" si="17"/>
        <v>2.866956808019851E-4</v>
      </c>
      <c r="AM64" s="5">
        <f t="shared" si="17"/>
        <v>2.4853519594636095E-4</v>
      </c>
      <c r="AN64" s="5">
        <f t="shared" si="17"/>
        <v>1.2423764513677305E-4</v>
      </c>
      <c r="AO64" s="5">
        <f t="shared" si="17"/>
        <v>2.8090536823098869E-4</v>
      </c>
      <c r="AP64" s="5">
        <f t="shared" si="17"/>
        <v>1.2935646197401133E-4</v>
      </c>
      <c r="AQ64" s="5">
        <f t="shared" si="17"/>
        <v>1.7978069580631419E-4</v>
      </c>
      <c r="AR64" s="5">
        <f t="shared" si="17"/>
        <v>2.9327354024402062E-4</v>
      </c>
      <c r="AS64" s="5">
        <f t="shared" si="17"/>
        <v>2.9690387639559005E-4</v>
      </c>
      <c r="AT64" s="5">
        <f t="shared" si="17"/>
        <v>3.2411019544936807E-4</v>
      </c>
      <c r="AU64" s="5">
        <f t="shared" si="17"/>
        <v>2.3107590310428159E-4</v>
      </c>
      <c r="AV64" s="5">
        <f t="shared" si="17"/>
        <v>2.3569284966417094E-4</v>
      </c>
      <c r="AW64" s="5">
        <f t="shared" si="17"/>
        <v>2.3434943527422266E-4</v>
      </c>
      <c r="AX64" s="5">
        <f t="shared" si="17"/>
        <v>3.0087157631693122E-4</v>
      </c>
      <c r="AY64" s="5">
        <f t="shared" si="17"/>
        <v>1.5738079797276099E-4</v>
      </c>
      <c r="AZ64" s="5">
        <f t="shared" si="17"/>
        <v>1.5646822620567802E-4</v>
      </c>
      <c r="BA64" s="5">
        <f t="shared" si="17"/>
        <v>3.619688947550461E-4</v>
      </c>
    </row>
    <row r="65" spans="7:53" x14ac:dyDescent="0.25">
      <c r="G65" s="5"/>
      <c r="H65" s="5"/>
      <c r="I65" s="5"/>
      <c r="J65" s="5"/>
      <c r="L65" s="5"/>
      <c r="M65" s="5"/>
      <c r="N65" t="s">
        <v>77</v>
      </c>
      <c r="O65" s="5">
        <f t="shared" si="17"/>
        <v>3.1860217482563961E-4</v>
      </c>
      <c r="P65" s="5">
        <f t="shared" si="17"/>
        <v>1.522369517722716E-4</v>
      </c>
      <c r="Q65" s="5">
        <f t="shared" si="17"/>
        <v>1.691895724428955E-4</v>
      </c>
      <c r="R65" s="5">
        <f t="shared" si="17"/>
        <v>1.0045412201676531E-4</v>
      </c>
      <c r="S65" s="5">
        <f t="shared" si="17"/>
        <v>9.5378536046086934E-5</v>
      </c>
      <c r="T65" s="5">
        <f t="shared" si="17"/>
        <v>3.1570096516679325E-4</v>
      </c>
      <c r="U65" s="5">
        <f t="shared" si="17"/>
        <v>2.1638357208625045E-4</v>
      </c>
      <c r="V65" s="5">
        <f t="shared" si="17"/>
        <v>2.9489062132564059E-4</v>
      </c>
      <c r="W65" s="5">
        <f t="shared" si="17"/>
        <v>4.6272595872747294E-4</v>
      </c>
      <c r="X65" s="5">
        <f t="shared" si="17"/>
        <v>5.1354756189606759E-4</v>
      </c>
      <c r="Y65" s="5">
        <f t="shared" si="17"/>
        <v>4.3474434264462343E-4</v>
      </c>
      <c r="Z65" s="5">
        <f t="shared" si="17"/>
        <v>2.6974952083936443E-4</v>
      </c>
      <c r="AA65" s="5">
        <f t="shared" si="17"/>
        <v>2.8098836195639327E-4</v>
      </c>
      <c r="AB65" s="5">
        <f t="shared" si="17"/>
        <v>1.7565305859765359E-4</v>
      </c>
      <c r="AC65" s="5">
        <f t="shared" si="17"/>
        <v>4.1087056033355134E-4</v>
      </c>
      <c r="AD65" s="5">
        <f t="shared" si="17"/>
        <v>2.7617852723565181E-4</v>
      </c>
      <c r="AE65" s="5">
        <f t="shared" si="17"/>
        <v>4.0363817703289101E-4</v>
      </c>
      <c r="AF65" s="5">
        <f t="shared" si="17"/>
        <v>2.6868459705347523E-4</v>
      </c>
      <c r="AG65" s="5">
        <f t="shared" si="17"/>
        <v>2.1365232741698287E-4</v>
      </c>
      <c r="AH65" s="5">
        <f t="shared" si="17"/>
        <v>1.6925195252939641E-4</v>
      </c>
      <c r="AI65" s="5">
        <f t="shared" si="17"/>
        <v>1.1059978147835856E-4</v>
      </c>
      <c r="AJ65" s="5">
        <f t="shared" ref="AJ65:BA65" si="18">IFERROR(AJ10/$E10,0)</f>
        <v>5.2380017046675672E-5</v>
      </c>
      <c r="AK65" s="5">
        <f t="shared" si="18"/>
        <v>1.7039121419872656E-4</v>
      </c>
      <c r="AL65" s="5">
        <f t="shared" si="18"/>
        <v>2.6305612006549683E-4</v>
      </c>
      <c r="AM65" s="5">
        <f t="shared" si="18"/>
        <v>2.2744811137021532E-4</v>
      </c>
      <c r="AN65" s="5">
        <f t="shared" si="18"/>
        <v>1.3845797157381216E-4</v>
      </c>
      <c r="AO65" s="5">
        <f t="shared" si="18"/>
        <v>3.7421397116112296E-4</v>
      </c>
      <c r="AP65" s="5">
        <f t="shared" si="18"/>
        <v>2.9206863692050634E-4</v>
      </c>
      <c r="AQ65" s="5">
        <f t="shared" si="18"/>
        <v>2.7722272748282835E-4</v>
      </c>
      <c r="AR65" s="5">
        <f t="shared" si="18"/>
        <v>3.4266057282839458E-4</v>
      </c>
      <c r="AS65" s="5">
        <f t="shared" si="18"/>
        <v>2.9210252767418563E-4</v>
      </c>
      <c r="AT65" s="5">
        <f t="shared" si="18"/>
        <v>3.1677613734475179E-4</v>
      </c>
      <c r="AU65" s="5">
        <f t="shared" si="18"/>
        <v>1.8499900059378287E-4</v>
      </c>
      <c r="AV65" s="5">
        <f t="shared" si="18"/>
        <v>1.2776647438763602E-4</v>
      </c>
      <c r="AW65" s="5">
        <f t="shared" si="18"/>
        <v>2.2061136984389594E-4</v>
      </c>
      <c r="AX65" s="5">
        <f t="shared" si="18"/>
        <v>3.861471254985099E-4</v>
      </c>
      <c r="AY65" s="5">
        <f t="shared" si="18"/>
        <v>1.9475607370786984E-4</v>
      </c>
      <c r="AZ65" s="5">
        <f t="shared" si="18"/>
        <v>2.0877803467159639E-4</v>
      </c>
      <c r="BA65" s="5">
        <f t="shared" si="18"/>
        <v>3.787030662753739E-4</v>
      </c>
    </row>
    <row r="66" spans="7:53" x14ac:dyDescent="0.25">
      <c r="G66" s="5"/>
      <c r="H66" s="5"/>
      <c r="I66" s="5"/>
      <c r="J66" s="5"/>
      <c r="K66" s="5"/>
      <c r="L66" s="5"/>
      <c r="M66" s="5"/>
      <c r="N66" t="s">
        <v>78</v>
      </c>
      <c r="O66" s="5">
        <f t="shared" ref="O66:BA72" si="19">IFERROR(O11/$E11,0)</f>
        <v>1.8741208009833029E-2</v>
      </c>
      <c r="P66" s="5">
        <f t="shared" si="19"/>
        <v>2.2388235755008718E-2</v>
      </c>
      <c r="Q66" s="5">
        <f t="shared" si="19"/>
        <v>2.3936954834701325E-2</v>
      </c>
      <c r="R66" s="5">
        <f t="shared" si="19"/>
        <v>1.7143551443642893E-2</v>
      </c>
      <c r="S66" s="5">
        <f t="shared" si="19"/>
        <v>3.4595311694454185E-2</v>
      </c>
      <c r="T66" s="5">
        <f t="shared" si="19"/>
        <v>2.5260353736121552E-2</v>
      </c>
      <c r="U66" s="5">
        <f t="shared" si="19"/>
        <v>3.0135722311203275E-2</v>
      </c>
      <c r="V66" s="5">
        <f t="shared" si="19"/>
        <v>2.0843470243314288E-2</v>
      </c>
      <c r="W66" s="5">
        <f t="shared" si="19"/>
        <v>3.1387082046549969E-2</v>
      </c>
      <c r="X66" s="5">
        <f t="shared" si="19"/>
        <v>2.8017710964904342E-2</v>
      </c>
      <c r="Y66" s="5">
        <f t="shared" si="19"/>
        <v>3.0441757306492061E-2</v>
      </c>
      <c r="Z66" s="5">
        <f t="shared" si="19"/>
        <v>1.9963781015665538E-2</v>
      </c>
      <c r="AA66" s="5">
        <f t="shared" si="19"/>
        <v>2.5415012428458356E-2</v>
      </c>
      <c r="AB66" s="5">
        <f t="shared" si="19"/>
        <v>1.8645334020163454E-2</v>
      </c>
      <c r="AC66" s="5">
        <f t="shared" si="19"/>
        <v>1.4668728195634174E-2</v>
      </c>
      <c r="AD66" s="5">
        <f t="shared" si="19"/>
        <v>2.126448517574844E-2</v>
      </c>
      <c r="AE66" s="5">
        <f t="shared" si="19"/>
        <v>3.3988954483124417E-2</v>
      </c>
      <c r="AF66" s="5">
        <f t="shared" si="19"/>
        <v>3.8349666130990633E-2</v>
      </c>
      <c r="AG66" s="5">
        <f t="shared" si="19"/>
        <v>3.3491701995770826E-2</v>
      </c>
      <c r="AH66" s="5">
        <f t="shared" si="19"/>
        <v>4.3607401279242189E-2</v>
      </c>
      <c r="AI66" s="5">
        <f t="shared" si="19"/>
        <v>6.0539883140522638E-2</v>
      </c>
      <c r="AJ66" s="5">
        <f t="shared" si="19"/>
        <v>4.3281262419770948E-2</v>
      </c>
      <c r="AK66" s="5">
        <f t="shared" si="19"/>
        <v>2.4404665569775899E-2</v>
      </c>
      <c r="AL66" s="5">
        <f t="shared" si="19"/>
        <v>2.9257647903277589E-2</v>
      </c>
      <c r="AM66" s="5">
        <f t="shared" si="19"/>
        <v>3.4119399686938057E-2</v>
      </c>
      <c r="AN66" s="5">
        <f t="shared" si="19"/>
        <v>2.5674659216198076E-2</v>
      </c>
      <c r="AO66" s="5">
        <f t="shared" si="19"/>
        <v>3.5658321594972668E-2</v>
      </c>
      <c r="AP66" s="5">
        <f t="shared" si="19"/>
        <v>3.8594279826256503E-2</v>
      </c>
      <c r="AQ66" s="5">
        <f t="shared" si="19"/>
        <v>2.8450041869768867E-2</v>
      </c>
      <c r="AR66" s="5">
        <f t="shared" si="19"/>
        <v>2.5375434755150961E-2</v>
      </c>
      <c r="AS66" s="5">
        <f t="shared" si="19"/>
        <v>3.3106214002345133E-2</v>
      </c>
      <c r="AT66" s="5">
        <f t="shared" si="19"/>
        <v>3.4618274702304011E-2</v>
      </c>
      <c r="AU66" s="5">
        <f t="shared" si="19"/>
        <v>1.904538522752889E-2</v>
      </c>
      <c r="AV66" s="5">
        <f t="shared" si="19"/>
        <v>4.3573898391839144E-2</v>
      </c>
      <c r="AW66" s="5">
        <f t="shared" si="19"/>
        <v>3.4104114434219027E-2</v>
      </c>
      <c r="AX66" s="5">
        <f t="shared" si="19"/>
        <v>2.7493879371893414E-2</v>
      </c>
      <c r="AY66" s="5">
        <f t="shared" si="19"/>
        <v>2.3950133714479308E-2</v>
      </c>
      <c r="AZ66" s="5">
        <f t="shared" si="19"/>
        <v>2.4308249613573397E-2</v>
      </c>
      <c r="BA66" s="5">
        <f t="shared" si="19"/>
        <v>3.3290832724266264E-2</v>
      </c>
    </row>
    <row r="67" spans="7:53" x14ac:dyDescent="0.25">
      <c r="G67" s="5"/>
      <c r="H67" s="5"/>
      <c r="I67" s="5"/>
      <c r="J67" s="5"/>
      <c r="L67" s="5"/>
      <c r="M67" s="5"/>
      <c r="N67" t="s">
        <v>79</v>
      </c>
      <c r="O67" s="5">
        <f t="shared" si="19"/>
        <v>6.9268769345426371E-3</v>
      </c>
      <c r="P67" s="5">
        <f t="shared" si="19"/>
        <v>4.7155016533284248E-3</v>
      </c>
      <c r="Q67" s="5">
        <f t="shared" si="19"/>
        <v>7.2932789502036634E-3</v>
      </c>
      <c r="R67" s="5">
        <f t="shared" si="19"/>
        <v>3.4482971931595898E-3</v>
      </c>
      <c r="S67" s="5">
        <f t="shared" si="19"/>
        <v>3.8226181156689383E-3</v>
      </c>
      <c r="T67" s="5">
        <f t="shared" si="19"/>
        <v>6.7591566019061539E-3</v>
      </c>
      <c r="U67" s="5">
        <f t="shared" si="19"/>
        <v>8.7372968195189738E-3</v>
      </c>
      <c r="V67" s="5">
        <f t="shared" si="19"/>
        <v>6.908819930061978E-3</v>
      </c>
      <c r="W67" s="5">
        <f t="shared" si="19"/>
        <v>8.1298235725571072E-3</v>
      </c>
      <c r="X67" s="5">
        <f t="shared" si="19"/>
        <v>8.6486704674095232E-3</v>
      </c>
      <c r="Y67" s="5">
        <f t="shared" si="19"/>
        <v>7.9396172016936994E-3</v>
      </c>
      <c r="Z67" s="5">
        <f t="shared" si="19"/>
        <v>7.3912436913036259E-3</v>
      </c>
      <c r="AA67" s="5">
        <f t="shared" si="19"/>
        <v>4.8916463460335164E-3</v>
      </c>
      <c r="AB67" s="5">
        <f t="shared" si="19"/>
        <v>4.4024342543753474E-3</v>
      </c>
      <c r="AC67" s="5">
        <f t="shared" si="19"/>
        <v>7.3536821661076184E-3</v>
      </c>
      <c r="AD67" s="5">
        <f t="shared" si="19"/>
        <v>5.293569789730659E-3</v>
      </c>
      <c r="AE67" s="5">
        <f t="shared" si="19"/>
        <v>1.0110377787207765E-2</v>
      </c>
      <c r="AF67" s="5">
        <f t="shared" si="19"/>
        <v>8.7440913229921615E-3</v>
      </c>
      <c r="AG67" s="5">
        <f t="shared" si="19"/>
        <v>5.2716824480371792E-3</v>
      </c>
      <c r="AH67" s="5">
        <f t="shared" si="19"/>
        <v>4.2438469562442131E-3</v>
      </c>
      <c r="AI67" s="5">
        <f t="shared" si="19"/>
        <v>3.1436643948308681E-3</v>
      </c>
      <c r="AJ67" s="5">
        <f t="shared" si="19"/>
        <v>2.6510897738200954E-3</v>
      </c>
      <c r="AK67" s="5">
        <f t="shared" si="19"/>
        <v>5.0467825065163736E-3</v>
      </c>
      <c r="AL67" s="5">
        <f t="shared" si="19"/>
        <v>6.9318785895567401E-3</v>
      </c>
      <c r="AM67" s="5">
        <f t="shared" si="19"/>
        <v>6.0741334727183148E-3</v>
      </c>
      <c r="AN67" s="5">
        <f t="shared" si="19"/>
        <v>2.8706009068900917E-3</v>
      </c>
      <c r="AO67" s="5">
        <f t="shared" si="19"/>
        <v>7.4903562618302564E-3</v>
      </c>
      <c r="AP67" s="5">
        <f t="shared" si="19"/>
        <v>4.9375200675876923E-3</v>
      </c>
      <c r="AQ67" s="5">
        <f t="shared" si="19"/>
        <v>5.8882138423838829E-3</v>
      </c>
      <c r="AR67" s="5">
        <f t="shared" si="19"/>
        <v>9.3352785281731136E-3</v>
      </c>
      <c r="AS67" s="5">
        <f t="shared" si="19"/>
        <v>7.8648177932545416E-3</v>
      </c>
      <c r="AT67" s="5">
        <f t="shared" si="19"/>
        <v>8.1264545053178396E-3</v>
      </c>
      <c r="AU67" s="5">
        <f t="shared" si="19"/>
        <v>5.7555336041192305E-3</v>
      </c>
      <c r="AV67" s="5">
        <f t="shared" si="19"/>
        <v>6.0262758595983519E-3</v>
      </c>
      <c r="AW67" s="5">
        <f t="shared" si="19"/>
        <v>6.9431225979120883E-3</v>
      </c>
      <c r="AX67" s="5">
        <f t="shared" si="19"/>
        <v>9.4654089813851275E-3</v>
      </c>
      <c r="AY67" s="5">
        <f t="shared" si="19"/>
        <v>4.581547376118645E-3</v>
      </c>
      <c r="AZ67" s="5">
        <f t="shared" si="19"/>
        <v>4.7366548313924912E-3</v>
      </c>
      <c r="BA67" s="5">
        <f t="shared" si="19"/>
        <v>9.3449635312074005E-3</v>
      </c>
    </row>
    <row r="68" spans="7:53" x14ac:dyDescent="0.25">
      <c r="G68" s="5"/>
      <c r="H68" s="5"/>
      <c r="I68" s="5"/>
      <c r="J68" s="5"/>
      <c r="K68" s="5"/>
      <c r="L68" s="5"/>
      <c r="M68" s="5"/>
      <c r="N68" t="s">
        <v>80</v>
      </c>
      <c r="O68" s="5">
        <f t="shared" si="19"/>
        <v>6.545909843836E-7</v>
      </c>
      <c r="P68" s="5">
        <f t="shared" si="19"/>
        <v>6.5280248442627E-7</v>
      </c>
      <c r="Q68" s="5">
        <f t="shared" si="19"/>
        <v>6.530129763558667E-7</v>
      </c>
      <c r="R68" s="5">
        <f t="shared" si="19"/>
        <v>6.5310565405969339E-7</v>
      </c>
      <c r="S68" s="5">
        <f t="shared" si="19"/>
        <v>6.545909843836E-7</v>
      </c>
      <c r="T68" s="5">
        <f t="shared" si="19"/>
        <v>6.5280248442627E-7</v>
      </c>
      <c r="U68" s="5">
        <f t="shared" si="19"/>
        <v>6.5280248442627E-7</v>
      </c>
      <c r="V68" s="5">
        <f t="shared" si="19"/>
        <v>6.5280248442627E-7</v>
      </c>
      <c r="W68" s="5">
        <f t="shared" si="19"/>
        <v>6.545909843836E-7</v>
      </c>
      <c r="X68" s="5">
        <f t="shared" si="19"/>
        <v>6.5280248442627E-7</v>
      </c>
      <c r="Y68" s="5">
        <f t="shared" si="19"/>
        <v>6.5280248442627E-7</v>
      </c>
      <c r="Z68" s="5">
        <f t="shared" si="19"/>
        <v>6.5280248442627E-7</v>
      </c>
      <c r="AA68" s="5">
        <f t="shared" si="19"/>
        <v>6.5571790105737998E-7</v>
      </c>
      <c r="AB68" s="5">
        <f t="shared" si="19"/>
        <v>6.5280248442627E-7</v>
      </c>
      <c r="AC68" s="5">
        <f t="shared" si="19"/>
        <v>6.5336594276315665E-7</v>
      </c>
      <c r="AD68" s="5">
        <f t="shared" si="19"/>
        <v>6.5280248442627E-7</v>
      </c>
      <c r="AE68" s="5">
        <f t="shared" si="19"/>
        <v>6.545909843836E-7</v>
      </c>
      <c r="AF68" s="5">
        <f t="shared" si="19"/>
        <v>6.5280248442627E-7</v>
      </c>
      <c r="AG68" s="5">
        <f t="shared" si="19"/>
        <v>6.5280248442627E-7</v>
      </c>
      <c r="AH68" s="5">
        <f t="shared" si="19"/>
        <v>6.5280248442627E-7</v>
      </c>
      <c r="AI68" s="5">
        <f t="shared" si="19"/>
        <v>6.5571790105737998E-7</v>
      </c>
      <c r="AJ68" s="5">
        <f t="shared" si="19"/>
        <v>6.5280649457144662E-7</v>
      </c>
      <c r="AK68" s="5">
        <f t="shared" si="19"/>
        <v>6.5280248442627E-7</v>
      </c>
      <c r="AL68" s="5">
        <f t="shared" si="19"/>
        <v>6.5280248442627E-7</v>
      </c>
      <c r="AM68" s="5">
        <f t="shared" si="19"/>
        <v>6.545909843836E-7</v>
      </c>
      <c r="AN68" s="5">
        <f t="shared" si="19"/>
        <v>6.5280248442627E-7</v>
      </c>
      <c r="AO68" s="5">
        <f t="shared" si="19"/>
        <v>6.5280248442627E-7</v>
      </c>
      <c r="AP68" s="5">
        <f t="shared" si="19"/>
        <v>6.5280248442627E-7</v>
      </c>
      <c r="AQ68" s="5">
        <f t="shared" si="19"/>
        <v>6.545909843836E-7</v>
      </c>
      <c r="AR68" s="5">
        <f t="shared" si="19"/>
        <v>6.5283382246518001E-7</v>
      </c>
      <c r="AS68" s="5">
        <f t="shared" si="19"/>
        <v>6.5325327978770336E-7</v>
      </c>
      <c r="AT68" s="5">
        <f t="shared" si="19"/>
        <v>6.5336594276315665E-7</v>
      </c>
      <c r="AU68" s="5">
        <f t="shared" si="19"/>
        <v>6.545909843836E-7</v>
      </c>
      <c r="AV68" s="5">
        <f t="shared" si="19"/>
        <v>6.5280248442627E-7</v>
      </c>
      <c r="AW68" s="5">
        <f t="shared" si="19"/>
        <v>6.5280248442627E-7</v>
      </c>
      <c r="AX68" s="5">
        <f t="shared" si="19"/>
        <v>6.5280248442627E-7</v>
      </c>
      <c r="AY68" s="5">
        <f t="shared" si="19"/>
        <v>6.545909843836E-7</v>
      </c>
      <c r="AZ68" s="5">
        <f t="shared" si="19"/>
        <v>6.5280248442627E-7</v>
      </c>
      <c r="BA68" s="5">
        <f t="shared" si="19"/>
        <v>6.5319738390758329E-7</v>
      </c>
    </row>
    <row r="69" spans="7:53" x14ac:dyDescent="0.25">
      <c r="G69" s="5"/>
      <c r="H69" s="5"/>
      <c r="I69" s="5"/>
      <c r="J69" s="5"/>
      <c r="K69" s="5"/>
      <c r="L69" s="5"/>
      <c r="M69" s="5"/>
      <c r="N69" t="s">
        <v>81</v>
      </c>
      <c r="O69" s="5">
        <f t="shared" si="19"/>
        <v>7.7303309876061328E-3</v>
      </c>
      <c r="P69" s="5">
        <f t="shared" si="19"/>
        <v>7.5267092527844448E-3</v>
      </c>
      <c r="Q69" s="5">
        <f t="shared" si="19"/>
        <v>7.8247857788446042E-3</v>
      </c>
      <c r="R69" s="5">
        <f t="shared" si="19"/>
        <v>7.4298043026243283E-3</v>
      </c>
      <c r="S69" s="5">
        <f t="shared" si="19"/>
        <v>7.9941614851836897E-3</v>
      </c>
      <c r="T69" s="5">
        <f t="shared" si="19"/>
        <v>7.7984985842232089E-3</v>
      </c>
      <c r="U69" s="5">
        <f t="shared" si="19"/>
        <v>8.2892367043497072E-3</v>
      </c>
      <c r="V69" s="5">
        <f t="shared" si="19"/>
        <v>7.7748787496354759E-3</v>
      </c>
      <c r="W69" s="5">
        <f t="shared" si="19"/>
        <v>7.2385158122687731E-3</v>
      </c>
      <c r="X69" s="5">
        <f t="shared" si="19"/>
        <v>8.2117418926051823E-3</v>
      </c>
      <c r="Y69" s="5">
        <f t="shared" si="19"/>
        <v>7.855844395263413E-3</v>
      </c>
      <c r="Z69" s="5">
        <f t="shared" si="19"/>
        <v>7.5770713161436984E-3</v>
      </c>
      <c r="AA69" s="5">
        <f t="shared" si="19"/>
        <v>7.3326080922060622E-3</v>
      </c>
      <c r="AB69" s="5">
        <f t="shared" si="19"/>
        <v>7.2982836928235728E-3</v>
      </c>
      <c r="AC69" s="5">
        <f t="shared" si="19"/>
        <v>7.1750649395228624E-3</v>
      </c>
      <c r="AD69" s="5">
        <f t="shared" si="19"/>
        <v>7.2516281538618221E-3</v>
      </c>
      <c r="AE69" s="5">
        <f t="shared" si="19"/>
        <v>7.4839828334026309E-3</v>
      </c>
      <c r="AF69" s="5">
        <f t="shared" si="19"/>
        <v>7.0897377196911197E-3</v>
      </c>
      <c r="AG69" s="5">
        <f t="shared" si="19"/>
        <v>8.2038324900597943E-3</v>
      </c>
      <c r="AH69" s="5">
        <f t="shared" si="19"/>
        <v>7.3591730833976266E-3</v>
      </c>
      <c r="AI69" s="5">
        <f t="shared" si="19"/>
        <v>6.7861969044761775E-3</v>
      </c>
      <c r="AJ69" s="5">
        <f t="shared" si="19"/>
        <v>7.7739210068144627E-3</v>
      </c>
      <c r="AK69" s="5">
        <f t="shared" si="19"/>
        <v>7.8668957181901519E-3</v>
      </c>
      <c r="AL69" s="5">
        <f t="shared" si="19"/>
        <v>8.4198812957274674E-3</v>
      </c>
      <c r="AM69" s="5">
        <f t="shared" si="19"/>
        <v>7.4406259991718141E-3</v>
      </c>
      <c r="AN69" s="5">
        <f t="shared" si="19"/>
        <v>7.4475929015181252E-3</v>
      </c>
      <c r="AO69" s="5">
        <f t="shared" si="19"/>
        <v>7.0237255575811286E-3</v>
      </c>
      <c r="AP69" s="5">
        <f t="shared" si="19"/>
        <v>8.3697035249179381E-3</v>
      </c>
      <c r="AQ69" s="5">
        <f t="shared" si="19"/>
        <v>7.5653106191576882E-3</v>
      </c>
      <c r="AR69" s="5">
        <f t="shared" si="19"/>
        <v>7.56838198621712E-3</v>
      </c>
      <c r="AS69" s="5">
        <f t="shared" si="19"/>
        <v>7.566015357847608E-3</v>
      </c>
      <c r="AT69" s="5">
        <f t="shared" si="19"/>
        <v>7.5389459173350847E-3</v>
      </c>
      <c r="AU69" s="5">
        <f t="shared" si="19"/>
        <v>7.734368189718694E-3</v>
      </c>
      <c r="AV69" s="5">
        <f t="shared" si="19"/>
        <v>7.6842373662382134E-3</v>
      </c>
      <c r="AW69" s="5">
        <f t="shared" si="19"/>
        <v>7.6797786718751726E-3</v>
      </c>
      <c r="AX69" s="5">
        <f t="shared" si="19"/>
        <v>7.8842377051918135E-3</v>
      </c>
      <c r="AY69" s="5">
        <f t="shared" si="19"/>
        <v>7.6522722699386043E-3</v>
      </c>
      <c r="AZ69" s="5">
        <f t="shared" si="19"/>
        <v>6.952512038295733E-3</v>
      </c>
      <c r="BA69" s="5">
        <f t="shared" si="19"/>
        <v>8.3045237057359552E-3</v>
      </c>
    </row>
    <row r="70" spans="7:53" x14ac:dyDescent="0.25">
      <c r="G70" s="5"/>
      <c r="H70" s="5"/>
      <c r="I70" s="5"/>
      <c r="J70" s="5"/>
      <c r="K70" s="5"/>
      <c r="L70" s="5"/>
      <c r="M70" s="5"/>
      <c r="N70" t="s">
        <v>82</v>
      </c>
      <c r="O70" s="5">
        <f t="shared" si="19"/>
        <v>4.4114824668218304</v>
      </c>
      <c r="P70" s="5">
        <f t="shared" si="19"/>
        <v>5.9126871174350297</v>
      </c>
      <c r="Q70" s="5">
        <f t="shared" si="19"/>
        <v>5.2129660806322597</v>
      </c>
      <c r="R70" s="5">
        <f t="shared" si="19"/>
        <v>4.3927370597760502</v>
      </c>
      <c r="S70" s="5">
        <f t="shared" si="19"/>
        <v>4.5849552359653698</v>
      </c>
      <c r="T70" s="5">
        <f t="shared" si="19"/>
        <v>5.0258403976889703</v>
      </c>
      <c r="U70" s="5">
        <f t="shared" si="19"/>
        <v>5.7077991274307598</v>
      </c>
      <c r="V70" s="5">
        <f t="shared" si="19"/>
        <v>7.2101446813199201</v>
      </c>
      <c r="W70" s="5">
        <f t="shared" si="19"/>
        <v>5.6574714666327699</v>
      </c>
      <c r="X70" s="5">
        <f t="shared" si="19"/>
        <v>5.2084274664670698</v>
      </c>
      <c r="Y70" s="5">
        <f t="shared" si="19"/>
        <v>5.1450957691785701</v>
      </c>
      <c r="Z70" s="5">
        <f t="shared" si="19"/>
        <v>5.1466542153750101</v>
      </c>
      <c r="AA70" s="5">
        <f t="shared" si="19"/>
        <v>4.9314939502986199</v>
      </c>
      <c r="AB70" s="5">
        <f t="shared" si="19"/>
        <v>3.48979957802996</v>
      </c>
      <c r="AC70" s="5">
        <f t="shared" si="19"/>
        <v>3.9815489377122701</v>
      </c>
      <c r="AD70" s="5">
        <f t="shared" si="19"/>
        <v>4.4959835354003603</v>
      </c>
      <c r="AE70" s="5">
        <f t="shared" si="19"/>
        <v>4.9997448310365202</v>
      </c>
      <c r="AF70" s="5">
        <f t="shared" si="19"/>
        <v>4.7418816234947299</v>
      </c>
      <c r="AG70" s="5">
        <f t="shared" si="19"/>
        <v>4.9681205281930696</v>
      </c>
      <c r="AH70" s="5">
        <f t="shared" si="19"/>
        <v>3.2722753696625499</v>
      </c>
      <c r="AI70" s="5">
        <f t="shared" si="19"/>
        <v>3.2106095856285899</v>
      </c>
      <c r="AJ70" s="5">
        <f t="shared" si="19"/>
        <v>5.20909509099166</v>
      </c>
      <c r="AK70" s="5">
        <f t="shared" si="19"/>
        <v>4.3243957027678102</v>
      </c>
      <c r="AL70" s="5">
        <f t="shared" si="19"/>
        <v>3.46825471609763</v>
      </c>
      <c r="AM70" s="5">
        <f t="shared" si="19"/>
        <v>3.7149427045628598</v>
      </c>
      <c r="AN70" s="5">
        <f t="shared" si="19"/>
        <v>3.9869630867516501</v>
      </c>
      <c r="AO70" s="5">
        <f t="shared" si="19"/>
        <v>5.5356930958278001</v>
      </c>
      <c r="AP70" s="5">
        <f t="shared" si="19"/>
        <v>3.96733053469179</v>
      </c>
      <c r="AQ70" s="5">
        <f t="shared" si="19"/>
        <v>3.7623313262741802</v>
      </c>
      <c r="AR70" s="5">
        <f t="shared" si="19"/>
        <v>3.8186438967763698</v>
      </c>
      <c r="AS70" s="5">
        <f t="shared" si="19"/>
        <v>4.1051644900466604</v>
      </c>
      <c r="AT70" s="5">
        <f t="shared" si="19"/>
        <v>4.0903617913521604</v>
      </c>
      <c r="AU70" s="5">
        <f t="shared" si="19"/>
        <v>4.19195031832158</v>
      </c>
      <c r="AV70" s="5">
        <f t="shared" si="19"/>
        <v>4.3780165091097603</v>
      </c>
      <c r="AW70" s="5">
        <f t="shared" si="19"/>
        <v>3.0432672124225499</v>
      </c>
      <c r="AX70" s="5">
        <f t="shared" si="19"/>
        <v>4.6836872319889498</v>
      </c>
      <c r="AY70" s="5">
        <f t="shared" si="19"/>
        <v>3.2679515394754599</v>
      </c>
      <c r="AZ70" s="5">
        <f t="shared" si="19"/>
        <v>3.3134395229163101</v>
      </c>
      <c r="BA70" s="5">
        <f t="shared" si="19"/>
        <v>4.6006003785626097</v>
      </c>
    </row>
    <row r="71" spans="7:53" x14ac:dyDescent="0.25">
      <c r="G71" s="5"/>
      <c r="H71" s="5"/>
      <c r="I71" s="5"/>
      <c r="J71" s="5"/>
      <c r="K71" s="5"/>
      <c r="L71" s="5"/>
      <c r="M71" s="5"/>
      <c r="N71" t="s">
        <v>83</v>
      </c>
      <c r="O71" s="5">
        <f t="shared" si="19"/>
        <v>1.9253369880111432E-7</v>
      </c>
      <c r="P71" s="5">
        <f t="shared" si="19"/>
        <v>1.9195326156587036E-7</v>
      </c>
      <c r="Q71" s="5">
        <f t="shared" si="19"/>
        <v>1.9202917656872715E-7</v>
      </c>
      <c r="R71" s="5">
        <f t="shared" si="19"/>
        <v>1.9203060059672178E-7</v>
      </c>
      <c r="S71" s="5">
        <f t="shared" si="19"/>
        <v>1.9254755220618357E-7</v>
      </c>
      <c r="T71" s="5">
        <f t="shared" si="19"/>
        <v>1.9189509695340074E-7</v>
      </c>
      <c r="U71" s="5">
        <f t="shared" si="19"/>
        <v>1.9193801616675036E-7</v>
      </c>
      <c r="V71" s="5">
        <f t="shared" si="19"/>
        <v>1.9197088614571857E-7</v>
      </c>
      <c r="W71" s="5">
        <f t="shared" si="19"/>
        <v>1.9253537955333075E-7</v>
      </c>
      <c r="X71" s="5">
        <f t="shared" si="19"/>
        <v>1.9191098360466108E-7</v>
      </c>
      <c r="Y71" s="5">
        <f t="shared" si="19"/>
        <v>1.9189163107824644E-7</v>
      </c>
      <c r="Z71" s="5">
        <f t="shared" si="19"/>
        <v>1.9200307244740142E-7</v>
      </c>
      <c r="AA71" s="5">
        <f t="shared" si="19"/>
        <v>1.9279294691882504E-7</v>
      </c>
      <c r="AB71" s="5">
        <f t="shared" si="19"/>
        <v>1.919103914585593E-7</v>
      </c>
      <c r="AC71" s="5">
        <f t="shared" si="19"/>
        <v>1.9202882302499358E-7</v>
      </c>
      <c r="AD71" s="5">
        <f t="shared" si="19"/>
        <v>1.9190637437577429E-7</v>
      </c>
      <c r="AE71" s="5">
        <f t="shared" si="19"/>
        <v>1.9263131039494966E-7</v>
      </c>
      <c r="AF71" s="5">
        <f t="shared" si="19"/>
        <v>1.9189827628856142E-7</v>
      </c>
      <c r="AG71" s="5">
        <f t="shared" si="19"/>
        <v>1.9191025276904251E-7</v>
      </c>
      <c r="AH71" s="5">
        <f t="shared" si="19"/>
        <v>1.9190680885922037E-7</v>
      </c>
      <c r="AI71" s="5">
        <f t="shared" si="19"/>
        <v>1.9279321166784823E-7</v>
      </c>
      <c r="AJ71" s="5">
        <f t="shared" si="19"/>
        <v>1.9202680726103217E-7</v>
      </c>
      <c r="AK71" s="5">
        <f t="shared" si="19"/>
        <v>1.9191740359942858E-7</v>
      </c>
      <c r="AL71" s="5">
        <f t="shared" si="19"/>
        <v>1.9197579707231322E-7</v>
      </c>
      <c r="AM71" s="5">
        <f t="shared" si="19"/>
        <v>1.925551742297807E-7</v>
      </c>
      <c r="AN71" s="5">
        <f t="shared" si="19"/>
        <v>1.9202088803781678E-7</v>
      </c>
      <c r="AO71" s="5">
        <f t="shared" si="19"/>
        <v>1.9197217282177607E-7</v>
      </c>
      <c r="AP71" s="5">
        <f t="shared" si="19"/>
        <v>1.9195155887321535E-7</v>
      </c>
      <c r="AQ71" s="5">
        <f t="shared" si="19"/>
        <v>1.9253471306146284E-7</v>
      </c>
      <c r="AR71" s="5">
        <f t="shared" si="19"/>
        <v>1.9203463562726965E-7</v>
      </c>
      <c r="AS71" s="5">
        <f t="shared" si="19"/>
        <v>1.9202231664298536E-7</v>
      </c>
      <c r="AT71" s="5">
        <f t="shared" si="19"/>
        <v>1.9211423620119037E-7</v>
      </c>
      <c r="AU71" s="5">
        <f t="shared" si="19"/>
        <v>1.9255010504555359E-7</v>
      </c>
      <c r="AV71" s="5">
        <f t="shared" si="19"/>
        <v>1.9199616686994359E-7</v>
      </c>
      <c r="AW71" s="5">
        <f t="shared" si="19"/>
        <v>1.9190321373894215E-7</v>
      </c>
      <c r="AX71" s="5">
        <f t="shared" si="19"/>
        <v>1.9193442100621428E-7</v>
      </c>
      <c r="AY71" s="5">
        <f t="shared" si="19"/>
        <v>1.9256790826541181E-7</v>
      </c>
      <c r="AZ71" s="5">
        <f t="shared" si="19"/>
        <v>1.9190425706427786E-7</v>
      </c>
      <c r="BA71" s="5">
        <f t="shared" si="19"/>
        <v>1.920592949568568E-7</v>
      </c>
    </row>
    <row r="72" spans="7:53" x14ac:dyDescent="0.25">
      <c r="G72" s="5"/>
      <c r="H72" s="5"/>
      <c r="I72" s="5"/>
      <c r="J72" s="5"/>
      <c r="N72" t="s">
        <v>84</v>
      </c>
      <c r="O72" s="5">
        <f t="shared" si="19"/>
        <v>3.65735067609732E-2</v>
      </c>
      <c r="P72" s="5">
        <f t="shared" si="19"/>
        <v>3.6159791363492379E-2</v>
      </c>
      <c r="Q72" s="5">
        <f t="shared" si="19"/>
        <v>3.793805330862713E-2</v>
      </c>
      <c r="R72" s="5">
        <f t="shared" si="19"/>
        <v>3.3573342065593363E-2</v>
      </c>
      <c r="S72" s="5">
        <f t="shared" si="19"/>
        <v>4.7567951861779423E-2</v>
      </c>
      <c r="T72" s="5">
        <f t="shared" si="19"/>
        <v>3.6691236034848196E-2</v>
      </c>
      <c r="U72" s="5">
        <f t="shared" si="19"/>
        <v>4.9760220766869347E-2</v>
      </c>
      <c r="V72" s="5">
        <f t="shared" si="19"/>
        <v>4.6808625135521392E-2</v>
      </c>
      <c r="W72" s="5">
        <f t="shared" si="19"/>
        <v>6.0696926985793855E-2</v>
      </c>
      <c r="X72" s="5">
        <f t="shared" si="19"/>
        <v>5.9626160291065981E-2</v>
      </c>
      <c r="Y72" s="5">
        <f t="shared" si="19"/>
        <v>3.980591253727836E-2</v>
      </c>
      <c r="Z72" s="5">
        <f t="shared" si="19"/>
        <v>4.3009147768253854E-2</v>
      </c>
      <c r="AA72" s="5">
        <f t="shared" si="19"/>
        <v>4.6749336582623112E-2</v>
      </c>
      <c r="AB72" s="5">
        <f t="shared" si="19"/>
        <v>3.1732483024029999E-2</v>
      </c>
      <c r="AC72" s="5">
        <f t="shared" si="19"/>
        <v>3.9066074107487456E-2</v>
      </c>
      <c r="AD72" s="5">
        <f t="shared" si="19"/>
        <v>4.5629172969332291E-2</v>
      </c>
      <c r="AE72" s="5">
        <f t="shared" si="19"/>
        <v>4.8388261968666309E-2</v>
      </c>
      <c r="AF72" s="5">
        <f t="shared" si="19"/>
        <v>4.4767547131646636E-2</v>
      </c>
      <c r="AG72" s="5">
        <f t="shared" si="19"/>
        <v>4.6585502635701312E-2</v>
      </c>
      <c r="AH72" s="5">
        <f t="shared" si="19"/>
        <v>4.5517643904956148E-2</v>
      </c>
      <c r="AI72" s="5">
        <f t="shared" si="19"/>
        <v>6.0350894814866801E-2</v>
      </c>
      <c r="AJ72" s="5">
        <f t="shared" ref="AJ72:BA72" si="20">IFERROR(AJ17/$E17,0)</f>
        <v>5.7044645172884503E-2</v>
      </c>
      <c r="AK72" s="5">
        <f t="shared" si="20"/>
        <v>5.0941462053820413E-2</v>
      </c>
      <c r="AL72" s="5">
        <f t="shared" si="20"/>
        <v>4.9682435031982539E-2</v>
      </c>
      <c r="AM72" s="5">
        <f t="shared" si="20"/>
        <v>5.0871450110553773E-2</v>
      </c>
      <c r="AN72" s="5">
        <f t="shared" si="20"/>
        <v>5.4416320310535657E-2</v>
      </c>
      <c r="AO72" s="5">
        <f t="shared" si="20"/>
        <v>5.2245734592630655E-2</v>
      </c>
      <c r="AP72" s="5">
        <f t="shared" si="20"/>
        <v>4.8025585790548525E-2</v>
      </c>
      <c r="AQ72" s="5">
        <f t="shared" si="20"/>
        <v>4.3041757479856967E-2</v>
      </c>
      <c r="AR72" s="5">
        <f t="shared" si="20"/>
        <v>3.7761089373456229E-2</v>
      </c>
      <c r="AS72" s="5">
        <f t="shared" si="20"/>
        <v>5.1080006558722128E-2</v>
      </c>
      <c r="AT72" s="5">
        <f t="shared" si="20"/>
        <v>7.180302379578557E-2</v>
      </c>
      <c r="AU72" s="5">
        <f t="shared" si="20"/>
        <v>4.7174654885392374E-2</v>
      </c>
      <c r="AV72" s="5">
        <f t="shared" si="20"/>
        <v>4.1631664939580329E-2</v>
      </c>
      <c r="AW72" s="5">
        <f t="shared" si="20"/>
        <v>4.2896390618706148E-2</v>
      </c>
      <c r="AX72" s="5">
        <f t="shared" si="20"/>
        <v>3.1396828276253196E-2</v>
      </c>
      <c r="AY72" s="5">
        <f t="shared" si="20"/>
        <v>4.9525253377329999E-2</v>
      </c>
      <c r="AZ72" s="5">
        <f t="shared" si="20"/>
        <v>3.6576365801479348E-2</v>
      </c>
      <c r="BA72" s="5">
        <f t="shared" si="20"/>
        <v>4.7517940688138437E-2</v>
      </c>
    </row>
    <row r="73" spans="7:53" x14ac:dyDescent="0.25">
      <c r="G73" s="5"/>
      <c r="H73" s="5"/>
      <c r="I73" s="5"/>
      <c r="J73" s="5"/>
      <c r="K73" s="5"/>
      <c r="L73" s="5"/>
      <c r="M73" s="5"/>
      <c r="N73" t="s">
        <v>85</v>
      </c>
      <c r="O73" s="5">
        <f t="shared" ref="O73:BA79" si="21">IFERROR(O18/$E18,0)</f>
        <v>2.7635490493681405E-4</v>
      </c>
      <c r="P73" s="5">
        <f t="shared" si="21"/>
        <v>3.3142150548001525E-4</v>
      </c>
      <c r="Q73" s="5">
        <f t="shared" si="21"/>
        <v>3.0151985130810424E-4</v>
      </c>
      <c r="R73" s="5">
        <f t="shared" si="21"/>
        <v>1.9064788142454328E-4</v>
      </c>
      <c r="S73" s="5">
        <f t="shared" si="21"/>
        <v>3.087789752419201E-4</v>
      </c>
      <c r="T73" s="5">
        <f t="shared" si="21"/>
        <v>3.5606576364748902E-4</v>
      </c>
      <c r="U73" s="5">
        <f t="shared" si="21"/>
        <v>4.4575030926903662E-4</v>
      </c>
      <c r="V73" s="5">
        <f t="shared" si="21"/>
        <v>4.7735396981890853E-4</v>
      </c>
      <c r="W73" s="5">
        <f t="shared" si="21"/>
        <v>5.6543146609876833E-4</v>
      </c>
      <c r="X73" s="5">
        <f t="shared" si="21"/>
        <v>5.5382363782333782E-4</v>
      </c>
      <c r="Y73" s="5">
        <f t="shared" si="21"/>
        <v>4.3999478553878292E-4</v>
      </c>
      <c r="Z73" s="5">
        <f t="shared" si="21"/>
        <v>4.2513009316637134E-4</v>
      </c>
      <c r="AA73" s="5">
        <f t="shared" si="21"/>
        <v>2.0575184311150303E-4</v>
      </c>
      <c r="AB73" s="5">
        <f t="shared" si="21"/>
        <v>2.3335782477166281E-4</v>
      </c>
      <c r="AC73" s="5">
        <f t="shared" si="21"/>
        <v>3.372877095066884E-4</v>
      </c>
      <c r="AD73" s="5">
        <f t="shared" si="21"/>
        <v>2.4653083733815916E-4</v>
      </c>
      <c r="AE73" s="5">
        <f t="shared" si="21"/>
        <v>4.5918465010928841E-4</v>
      </c>
      <c r="AF73" s="5">
        <f t="shared" si="21"/>
        <v>5.2428213700882556E-4</v>
      </c>
      <c r="AG73" s="5">
        <f t="shared" si="21"/>
        <v>4.1282235196091096E-4</v>
      </c>
      <c r="AH73" s="5">
        <f t="shared" si="21"/>
        <v>2.9415362771426833E-4</v>
      </c>
      <c r="AI73" s="5">
        <f t="shared" si="21"/>
        <v>5.2034688498917806E-4</v>
      </c>
      <c r="AJ73" s="5">
        <f t="shared" si="21"/>
        <v>4.95856975149492E-4</v>
      </c>
      <c r="AK73" s="5">
        <f t="shared" si="21"/>
        <v>4.7979714607842135E-4</v>
      </c>
      <c r="AL73" s="5">
        <f t="shared" si="21"/>
        <v>2.8595782324109269E-4</v>
      </c>
      <c r="AM73" s="5">
        <f t="shared" si="21"/>
        <v>3.3275926968287013E-4</v>
      </c>
      <c r="AN73" s="5">
        <f t="shared" si="21"/>
        <v>3.7248346738041281E-4</v>
      </c>
      <c r="AO73" s="5">
        <f t="shared" si="21"/>
        <v>5.250241245840305E-4</v>
      </c>
      <c r="AP73" s="5">
        <f t="shared" si="21"/>
        <v>2.4709110822694938E-4</v>
      </c>
      <c r="AQ73" s="5">
        <f t="shared" si="21"/>
        <v>2.78090397983589E-4</v>
      </c>
      <c r="AR73" s="5">
        <f t="shared" si="21"/>
        <v>3.1700882085861711E-4</v>
      </c>
      <c r="AS73" s="5">
        <f t="shared" si="21"/>
        <v>3.1145668633985734E-4</v>
      </c>
      <c r="AT73" s="5">
        <f t="shared" si="21"/>
        <v>4.6377302842320244E-4</v>
      </c>
      <c r="AU73" s="5">
        <f t="shared" si="21"/>
        <v>3.3512577245475427E-4</v>
      </c>
      <c r="AV73" s="5">
        <f t="shared" si="21"/>
        <v>2.3592743208460427E-4</v>
      </c>
      <c r="AW73" s="5">
        <f t="shared" si="21"/>
        <v>2.7338467609777076E-4</v>
      </c>
      <c r="AX73" s="5">
        <f t="shared" si="21"/>
        <v>2.2775031673285244E-4</v>
      </c>
      <c r="AY73" s="5">
        <f t="shared" si="21"/>
        <v>1.5505098109168538E-4</v>
      </c>
      <c r="AZ73" s="5">
        <f t="shared" si="21"/>
        <v>2.9633285377766278E-4</v>
      </c>
      <c r="BA73" s="5">
        <f t="shared" si="21"/>
        <v>2.7015759485101587E-4</v>
      </c>
    </row>
    <row r="74" spans="7:53" x14ac:dyDescent="0.25">
      <c r="G74" s="5"/>
      <c r="H74" s="5"/>
      <c r="I74" s="5"/>
      <c r="J74" s="5"/>
      <c r="K74" s="5"/>
      <c r="L74" s="5"/>
      <c r="M74" s="5"/>
      <c r="N74" t="s">
        <v>86</v>
      </c>
      <c r="O74" s="5">
        <f t="shared" si="21"/>
        <v>0.37931717411890753</v>
      </c>
      <c r="P74" s="5">
        <f t="shared" si="21"/>
        <v>0.39140258934050165</v>
      </c>
      <c r="Q74" s="5">
        <f t="shared" si="21"/>
        <v>0.38192890426189108</v>
      </c>
      <c r="R74" s="5">
        <f t="shared" si="21"/>
        <v>0.4099527961134059</v>
      </c>
      <c r="S74" s="5">
        <f t="shared" si="21"/>
        <v>0.34400027416887458</v>
      </c>
      <c r="T74" s="5">
        <f t="shared" si="21"/>
        <v>0.45904053725418148</v>
      </c>
      <c r="U74" s="5">
        <f t="shared" si="21"/>
        <v>0.44866558333818485</v>
      </c>
      <c r="V74" s="5">
        <f t="shared" si="21"/>
        <v>0.45926384198279868</v>
      </c>
      <c r="W74" s="5">
        <f t="shared" si="21"/>
        <v>0.4048896339647855</v>
      </c>
      <c r="X74" s="5">
        <f t="shared" si="21"/>
        <v>0.36550094273676237</v>
      </c>
      <c r="Y74" s="5">
        <f t="shared" si="21"/>
        <v>0.39959129474812871</v>
      </c>
      <c r="Z74" s="5">
        <f t="shared" si="21"/>
        <v>0.4338807507761947</v>
      </c>
      <c r="AA74" s="5">
        <f t="shared" si="21"/>
        <v>0.34321682634143236</v>
      </c>
      <c r="AB74" s="5">
        <f t="shared" si="21"/>
        <v>0.33598516001178547</v>
      </c>
      <c r="AC74" s="5">
        <f t="shared" si="21"/>
        <v>0.36060826848688782</v>
      </c>
      <c r="AD74" s="5">
        <f t="shared" si="21"/>
        <v>0.37820553212777225</v>
      </c>
      <c r="AE74" s="5">
        <f t="shared" si="21"/>
        <v>0.3773689749254257</v>
      </c>
      <c r="AF74" s="5">
        <f t="shared" si="21"/>
        <v>0.31925085776392342</v>
      </c>
      <c r="AG74" s="5">
        <f t="shared" si="21"/>
        <v>0.43983752308357427</v>
      </c>
      <c r="AH74" s="5">
        <f t="shared" si="21"/>
        <v>0.30833378078226403</v>
      </c>
      <c r="AI74" s="5">
        <f t="shared" si="21"/>
        <v>0.25554396656201617</v>
      </c>
      <c r="AJ74" s="5">
        <f t="shared" si="21"/>
        <v>0.31694046219721816</v>
      </c>
      <c r="AK74" s="5">
        <f t="shared" si="21"/>
        <v>0.2784918331930617</v>
      </c>
      <c r="AL74" s="5">
        <f t="shared" si="21"/>
        <v>0.29068870781044914</v>
      </c>
      <c r="AM74" s="5">
        <f t="shared" si="21"/>
        <v>0.25762720761480101</v>
      </c>
      <c r="AN74" s="5">
        <f t="shared" si="21"/>
        <v>0.29190824392080367</v>
      </c>
      <c r="AO74" s="5">
        <f t="shared" si="21"/>
        <v>0.30380757181027557</v>
      </c>
      <c r="AP74" s="5">
        <f t="shared" si="21"/>
        <v>0.35167471741899337</v>
      </c>
      <c r="AQ74" s="5">
        <f t="shared" si="21"/>
        <v>0.2845539368803624</v>
      </c>
      <c r="AR74" s="5">
        <f t="shared" si="21"/>
        <v>0.23568436647041222</v>
      </c>
      <c r="AS74" s="5">
        <f t="shared" si="21"/>
        <v>0.35050134193847854</v>
      </c>
      <c r="AT74" s="5">
        <f t="shared" si="21"/>
        <v>0.31101269657720265</v>
      </c>
      <c r="AU74" s="5">
        <f t="shared" si="21"/>
        <v>0.34940309279971288</v>
      </c>
      <c r="AV74" s="5">
        <f t="shared" si="21"/>
        <v>0.34892857365012214</v>
      </c>
      <c r="AW74" s="5">
        <f t="shared" si="21"/>
        <v>0.29095173404127495</v>
      </c>
      <c r="AX74" s="5">
        <f t="shared" si="21"/>
        <v>0.28339495975647455</v>
      </c>
      <c r="AY74" s="5">
        <f t="shared" si="21"/>
        <v>0.30065339539031616</v>
      </c>
      <c r="AZ74" s="5">
        <f t="shared" si="21"/>
        <v>0.25176419399934091</v>
      </c>
      <c r="BA74" s="5">
        <f t="shared" si="21"/>
        <v>0.29008883473571578</v>
      </c>
    </row>
    <row r="75" spans="7:53" x14ac:dyDescent="0.25">
      <c r="G75" s="5"/>
      <c r="H75" s="5"/>
      <c r="I75" s="5"/>
      <c r="J75" s="5"/>
      <c r="K75" s="5"/>
      <c r="L75" s="5"/>
      <c r="M75" s="5"/>
      <c r="N75" t="s">
        <v>87</v>
      </c>
      <c r="O75" s="5">
        <f t="shared" si="21"/>
        <v>1.5096856131142834E-7</v>
      </c>
      <c r="P75" s="5">
        <f t="shared" si="21"/>
        <v>1.5044173829949266E-7</v>
      </c>
      <c r="Q75" s="5">
        <f t="shared" si="21"/>
        <v>1.5044437963977967E-7</v>
      </c>
      <c r="R75" s="5">
        <f t="shared" si="21"/>
        <v>1.5044400225506433E-7</v>
      </c>
      <c r="S75" s="5">
        <f t="shared" si="21"/>
        <v>1.5098064669198601E-7</v>
      </c>
      <c r="T75" s="5">
        <f t="shared" si="21"/>
        <v>1.5044366429499732E-7</v>
      </c>
      <c r="U75" s="5">
        <f t="shared" si="21"/>
        <v>1.5044141100597701E-7</v>
      </c>
      <c r="V75" s="5">
        <f t="shared" si="21"/>
        <v>1.5047795741312199E-7</v>
      </c>
      <c r="W75" s="5">
        <f t="shared" si="21"/>
        <v>1.50981488777476E-7</v>
      </c>
      <c r="X75" s="5">
        <f t="shared" si="21"/>
        <v>1.5044416727536267E-7</v>
      </c>
      <c r="Y75" s="5">
        <f t="shared" si="21"/>
        <v>1.5044570344919568E-7</v>
      </c>
      <c r="Z75" s="5">
        <f t="shared" si="21"/>
        <v>1.5044322877009401E-7</v>
      </c>
      <c r="AA75" s="5">
        <f t="shared" si="21"/>
        <v>1.5097462151697167E-7</v>
      </c>
      <c r="AB75" s="5">
        <f t="shared" si="21"/>
        <v>1.5044496522004E-7</v>
      </c>
      <c r="AC75" s="5">
        <f t="shared" si="21"/>
        <v>1.5043853133346767E-7</v>
      </c>
      <c r="AD75" s="5">
        <f t="shared" si="21"/>
        <v>1.5044745780693167E-7</v>
      </c>
      <c r="AE75" s="5">
        <f t="shared" si="21"/>
        <v>1.5101845950638566E-7</v>
      </c>
      <c r="AF75" s="5">
        <f t="shared" si="21"/>
        <v>1.5045697656314634E-7</v>
      </c>
      <c r="AG75" s="5">
        <f t="shared" si="21"/>
        <v>1.5045193773486634E-7</v>
      </c>
      <c r="AH75" s="5">
        <f t="shared" si="21"/>
        <v>1.5043886322270232E-7</v>
      </c>
      <c r="AI75" s="5">
        <f t="shared" si="21"/>
        <v>1.50978323473235E-7</v>
      </c>
      <c r="AJ75" s="5">
        <f t="shared" si="21"/>
        <v>1.5044759295769801E-7</v>
      </c>
      <c r="AK75" s="5">
        <f t="shared" si="21"/>
        <v>1.5044710021463433E-7</v>
      </c>
      <c r="AL75" s="5">
        <f t="shared" si="21"/>
        <v>1.5044963473111733E-7</v>
      </c>
      <c r="AM75" s="5">
        <f t="shared" si="21"/>
        <v>1.5097954467663033E-7</v>
      </c>
      <c r="AN75" s="5">
        <f t="shared" si="21"/>
        <v>1.5043908983505701E-7</v>
      </c>
      <c r="AO75" s="5">
        <f t="shared" si="21"/>
        <v>1.5043863441360967E-7</v>
      </c>
      <c r="AP75" s="5">
        <f t="shared" si="21"/>
        <v>1.5044975356982234E-7</v>
      </c>
      <c r="AQ75" s="5">
        <f t="shared" si="21"/>
        <v>1.50975228115355E-7</v>
      </c>
      <c r="AR75" s="5">
        <f t="shared" si="21"/>
        <v>1.5043949159642734E-7</v>
      </c>
      <c r="AS75" s="5">
        <f t="shared" si="21"/>
        <v>1.5044443348610033E-7</v>
      </c>
      <c r="AT75" s="5">
        <f t="shared" si="21"/>
        <v>1.5043974015397333E-7</v>
      </c>
      <c r="AU75" s="5">
        <f t="shared" si="21"/>
        <v>1.5098166772311666E-7</v>
      </c>
      <c r="AV75" s="5">
        <f t="shared" si="21"/>
        <v>1.5045352913646166E-7</v>
      </c>
      <c r="AW75" s="5">
        <f t="shared" si="21"/>
        <v>1.5044882435030532E-7</v>
      </c>
      <c r="AX75" s="5">
        <f t="shared" si="21"/>
        <v>1.5044485432907867E-7</v>
      </c>
      <c r="AY75" s="5">
        <f t="shared" si="21"/>
        <v>1.5098146691712367E-7</v>
      </c>
      <c r="AZ75" s="5">
        <f t="shared" si="21"/>
        <v>1.5045112873562267E-7</v>
      </c>
      <c r="BA75" s="5">
        <f t="shared" si="21"/>
        <v>1.5044193663839867E-7</v>
      </c>
    </row>
    <row r="76" spans="7:53" x14ac:dyDescent="0.25">
      <c r="G76" s="5"/>
      <c r="H76" s="5"/>
      <c r="I76" s="5"/>
      <c r="J76" s="5"/>
      <c r="K76" s="5"/>
      <c r="L76" s="5"/>
      <c r="M76" s="5"/>
      <c r="N76" t="s">
        <v>88</v>
      </c>
      <c r="O76" s="5">
        <f t="shared" si="21"/>
        <v>9.8240882591775665E-4</v>
      </c>
      <c r="P76" s="5">
        <f t="shared" si="21"/>
        <v>9.5572803234831856E-4</v>
      </c>
      <c r="Q76" s="5">
        <f t="shared" si="21"/>
        <v>8.6327815114661062E-4</v>
      </c>
      <c r="R76" s="5">
        <f t="shared" si="21"/>
        <v>9.5495937278811951E-4</v>
      </c>
      <c r="S76" s="5">
        <f t="shared" si="21"/>
        <v>7.8279328996201766E-4</v>
      </c>
      <c r="T76" s="5">
        <f t="shared" si="21"/>
        <v>1.1851778804581417E-3</v>
      </c>
      <c r="U76" s="5">
        <f t="shared" si="21"/>
        <v>1.0118578006547301E-3</v>
      </c>
      <c r="V76" s="5">
        <f t="shared" si="21"/>
        <v>9.9646082847970347E-4</v>
      </c>
      <c r="W76" s="5">
        <f t="shared" si="21"/>
        <v>9.4344977297260179E-4</v>
      </c>
      <c r="X76" s="5">
        <f t="shared" si="21"/>
        <v>8.1465250655416365E-4</v>
      </c>
      <c r="Y76" s="5">
        <f t="shared" si="21"/>
        <v>8.2463753802246016E-4</v>
      </c>
      <c r="Z76" s="5">
        <f t="shared" si="21"/>
        <v>1.033869135497354E-3</v>
      </c>
      <c r="AA76" s="5">
        <f t="shared" si="21"/>
        <v>8.3670471842237613E-4</v>
      </c>
      <c r="AB76" s="5">
        <f t="shared" si="21"/>
        <v>7.1156512510969023E-4</v>
      </c>
      <c r="AC76" s="5">
        <f t="shared" si="21"/>
        <v>9.134199648227787E-4</v>
      </c>
      <c r="AD76" s="5">
        <f t="shared" si="21"/>
        <v>8.6250367022064605E-4</v>
      </c>
      <c r="AE76" s="5">
        <f t="shared" si="21"/>
        <v>9.6253305178847792E-4</v>
      </c>
      <c r="AF76" s="5">
        <f t="shared" si="21"/>
        <v>7.4458461605526546E-4</v>
      </c>
      <c r="AG76" s="5">
        <f t="shared" si="21"/>
        <v>1.0119569804501371E-3</v>
      </c>
      <c r="AH76" s="5">
        <f t="shared" si="21"/>
        <v>7.9565977407822122E-4</v>
      </c>
      <c r="AI76" s="5">
        <f t="shared" si="21"/>
        <v>6.3617916144517261E-4</v>
      </c>
      <c r="AJ76" s="5">
        <f t="shared" si="21"/>
        <v>7.4432994794816371E-4</v>
      </c>
      <c r="AK76" s="5">
        <f t="shared" si="21"/>
        <v>5.6822136307809737E-4</v>
      </c>
      <c r="AL76" s="5">
        <f t="shared" si="21"/>
        <v>6.9133876388335403E-4</v>
      </c>
      <c r="AM76" s="5">
        <f t="shared" si="21"/>
        <v>5.3613903353950888E-4</v>
      </c>
      <c r="AN76" s="5">
        <f t="shared" si="21"/>
        <v>6.5418221780903535E-4</v>
      </c>
      <c r="AO76" s="5">
        <f t="shared" si="21"/>
        <v>6.6490664767900889E-4</v>
      </c>
      <c r="AP76" s="5">
        <f t="shared" si="21"/>
        <v>7.7571615517734067E-4</v>
      </c>
      <c r="AQ76" s="5">
        <f t="shared" si="21"/>
        <v>6.301900286078717E-4</v>
      </c>
      <c r="AR76" s="5">
        <f t="shared" si="21"/>
        <v>4.753419201159292E-4</v>
      </c>
      <c r="AS76" s="5">
        <f t="shared" si="21"/>
        <v>7.262691283666992E-4</v>
      </c>
      <c r="AT76" s="5">
        <f t="shared" si="21"/>
        <v>6.3995738303465925E-4</v>
      </c>
      <c r="AU76" s="5">
        <f t="shared" si="21"/>
        <v>7.3939570045684075E-4</v>
      </c>
      <c r="AV76" s="5">
        <f t="shared" si="21"/>
        <v>6.9928747304757956E-4</v>
      </c>
      <c r="AW76" s="5">
        <f t="shared" si="21"/>
        <v>5.9177198176002652E-4</v>
      </c>
      <c r="AX76" s="5">
        <f t="shared" si="21"/>
        <v>5.2057440739716819E-4</v>
      </c>
      <c r="AY76" s="5">
        <f t="shared" si="21"/>
        <v>5.4642027174808404E-4</v>
      </c>
      <c r="AZ76" s="5">
        <f t="shared" si="21"/>
        <v>4.7484325933288499E-4</v>
      </c>
      <c r="BA76" s="5">
        <f t="shared" si="21"/>
        <v>5.339010272663806E-4</v>
      </c>
    </row>
    <row r="77" spans="7:53" x14ac:dyDescent="0.25">
      <c r="G77" s="5"/>
      <c r="H77" s="5"/>
      <c r="I77" s="5"/>
      <c r="J77" s="5"/>
      <c r="K77" s="5"/>
      <c r="L77" s="5"/>
      <c r="M77" s="5"/>
      <c r="N77" t="s">
        <v>89</v>
      </c>
      <c r="O77" s="5">
        <f t="shared" si="21"/>
        <v>1.2558077476037231E-3</v>
      </c>
      <c r="P77" s="5">
        <f t="shared" si="21"/>
        <v>1.2730684381362923E-3</v>
      </c>
      <c r="Q77" s="5">
        <f t="shared" si="21"/>
        <v>1.1109910946911462E-3</v>
      </c>
      <c r="R77" s="5">
        <f t="shared" si="21"/>
        <v>1.0157173718368538E-3</v>
      </c>
      <c r="S77" s="5">
        <f t="shared" si="21"/>
        <v>1.121553966820277E-3</v>
      </c>
      <c r="T77" s="5">
        <f t="shared" si="21"/>
        <v>1.0170494862957154E-3</v>
      </c>
      <c r="U77" s="5">
        <f t="shared" si="21"/>
        <v>1.0400765413978847E-3</v>
      </c>
      <c r="V77" s="5">
        <f t="shared" si="21"/>
        <v>1.0584254115123539E-3</v>
      </c>
      <c r="W77" s="5">
        <f t="shared" si="21"/>
        <v>9.8216914734708459E-4</v>
      </c>
      <c r="X77" s="5">
        <f t="shared" si="21"/>
        <v>1.0652339817284922E-3</v>
      </c>
      <c r="Y77" s="5">
        <f t="shared" si="21"/>
        <v>1.0441923308720578E-3</v>
      </c>
      <c r="Z77" s="5">
        <f t="shared" si="21"/>
        <v>1.0212245059120001E-3</v>
      </c>
      <c r="AA77" s="5">
        <f t="shared" si="21"/>
        <v>1.053431556628896E-3</v>
      </c>
      <c r="AB77" s="5">
        <f t="shared" si="21"/>
        <v>1.1341946324991269E-3</v>
      </c>
      <c r="AC77" s="5">
        <f t="shared" si="21"/>
        <v>1.0918468087165846E-3</v>
      </c>
      <c r="AD77" s="5">
        <f t="shared" si="21"/>
        <v>1.0923037623601117E-3</v>
      </c>
      <c r="AE77" s="5">
        <f t="shared" si="21"/>
        <v>1.0820666720381693E-3</v>
      </c>
      <c r="AF77" s="5">
        <f t="shared" si="21"/>
        <v>1.0554322072369193E-3</v>
      </c>
      <c r="AG77" s="5">
        <f t="shared" si="21"/>
        <v>9.3237556824198454E-4</v>
      </c>
      <c r="AH77" s="5">
        <f t="shared" si="21"/>
        <v>1.0909523556921193E-3</v>
      </c>
      <c r="AI77" s="5">
        <f t="shared" si="21"/>
        <v>1.0318097847131001E-3</v>
      </c>
      <c r="AJ77" s="5">
        <f t="shared" si="21"/>
        <v>1.0296808220307155E-3</v>
      </c>
      <c r="AK77" s="5">
        <f t="shared" si="21"/>
        <v>1.0571508065367E-3</v>
      </c>
      <c r="AL77" s="5">
        <f t="shared" si="21"/>
        <v>1.0618010361824577E-3</v>
      </c>
      <c r="AM77" s="5">
        <f t="shared" si="21"/>
        <v>1.1122045676075461E-3</v>
      </c>
      <c r="AN77" s="5">
        <f t="shared" si="21"/>
        <v>1.0855996149135539E-3</v>
      </c>
      <c r="AO77" s="5">
        <f t="shared" si="21"/>
        <v>1.0502176695936347E-3</v>
      </c>
      <c r="AP77" s="5">
        <f t="shared" si="21"/>
        <v>9.0463054823851537E-4</v>
      </c>
      <c r="AQ77" s="5">
        <f t="shared" si="21"/>
        <v>1.0127558192445693E-3</v>
      </c>
      <c r="AR77" s="5">
        <f t="shared" si="21"/>
        <v>9.4627889351145769E-4</v>
      </c>
      <c r="AS77" s="5">
        <f t="shared" si="21"/>
        <v>1.0306184007287693E-3</v>
      </c>
      <c r="AT77" s="5">
        <f t="shared" si="21"/>
        <v>9.6768008115859618E-4</v>
      </c>
      <c r="AU77" s="5">
        <f t="shared" si="21"/>
        <v>1.1361647269132731E-3</v>
      </c>
      <c r="AV77" s="5">
        <f t="shared" si="21"/>
        <v>9.0725305598819228E-4</v>
      </c>
      <c r="AW77" s="5">
        <f t="shared" si="21"/>
        <v>9.4425035351415772E-4</v>
      </c>
      <c r="AX77" s="5">
        <f t="shared" si="21"/>
        <v>8.7997062701250387E-4</v>
      </c>
      <c r="AY77" s="5">
        <f t="shared" si="21"/>
        <v>9.724661777924385E-4</v>
      </c>
      <c r="AZ77" s="5">
        <f t="shared" si="21"/>
        <v>9.8403148085606158E-4</v>
      </c>
      <c r="BA77" s="5">
        <f t="shared" si="21"/>
        <v>1.0109412774032269E-3</v>
      </c>
    </row>
    <row r="78" spans="7:53" x14ac:dyDescent="0.25">
      <c r="G78" s="5"/>
      <c r="H78" s="5"/>
      <c r="I78" s="5"/>
      <c r="J78" s="5"/>
      <c r="K78" s="5"/>
      <c r="L78" s="5"/>
      <c r="M78" s="5"/>
      <c r="N78" t="s">
        <v>90</v>
      </c>
      <c r="O78" s="5">
        <f t="shared" si="21"/>
        <v>4.9179840299426375E-9</v>
      </c>
      <c r="P78" s="5">
        <f t="shared" si="21"/>
        <v>4.9022691511893811E-9</v>
      </c>
      <c r="Q78" s="5">
        <f t="shared" si="21"/>
        <v>4.9022691511893811E-9</v>
      </c>
      <c r="R78" s="5">
        <f t="shared" si="21"/>
        <v>4.9022691511893811E-9</v>
      </c>
      <c r="S78" s="5">
        <f t="shared" si="21"/>
        <v>4.9179840299426375E-9</v>
      </c>
      <c r="T78" s="5">
        <f t="shared" si="21"/>
        <v>4.9022691511893811E-9</v>
      </c>
      <c r="U78" s="5">
        <f t="shared" si="21"/>
        <v>4.9022691511893811E-9</v>
      </c>
      <c r="V78" s="5">
        <f t="shared" si="21"/>
        <v>4.9053580232724435E-9</v>
      </c>
      <c r="W78" s="5">
        <f t="shared" si="21"/>
        <v>4.9179840299426375E-9</v>
      </c>
      <c r="X78" s="5">
        <f t="shared" si="21"/>
        <v>4.9022691511893811E-9</v>
      </c>
      <c r="Y78" s="5">
        <f t="shared" si="21"/>
        <v>4.9022691511893811E-9</v>
      </c>
      <c r="Z78" s="5">
        <f t="shared" si="21"/>
        <v>4.9022691511893811E-9</v>
      </c>
      <c r="AA78" s="5">
        <f t="shared" si="21"/>
        <v>4.9179840299426375E-9</v>
      </c>
      <c r="AB78" s="5">
        <f t="shared" si="21"/>
        <v>4.9022691511893811E-9</v>
      </c>
      <c r="AC78" s="5">
        <f t="shared" si="21"/>
        <v>4.9022691511893811E-9</v>
      </c>
      <c r="AD78" s="5">
        <f t="shared" si="21"/>
        <v>4.9022691511893811E-9</v>
      </c>
      <c r="AE78" s="5">
        <f t="shared" si="21"/>
        <v>4.9210729020256999E-9</v>
      </c>
      <c r="AF78" s="5">
        <f t="shared" si="21"/>
        <v>4.9022691511893811E-9</v>
      </c>
      <c r="AG78" s="5">
        <f t="shared" si="21"/>
        <v>4.9022691511893811E-9</v>
      </c>
      <c r="AH78" s="5">
        <f t="shared" si="21"/>
        <v>4.9022691511893811E-9</v>
      </c>
      <c r="AI78" s="5">
        <f t="shared" si="21"/>
        <v>4.9179840299426375E-9</v>
      </c>
      <c r="AJ78" s="5">
        <f t="shared" si="21"/>
        <v>4.9022691511893811E-9</v>
      </c>
      <c r="AK78" s="5">
        <f t="shared" si="21"/>
        <v>4.9022691511893811E-9</v>
      </c>
      <c r="AL78" s="5">
        <f t="shared" si="21"/>
        <v>4.9022691511893811E-9</v>
      </c>
      <c r="AM78" s="5">
        <f t="shared" si="21"/>
        <v>4.9179840299426375E-9</v>
      </c>
      <c r="AN78" s="5">
        <f t="shared" si="21"/>
        <v>4.9022691511893811E-9</v>
      </c>
      <c r="AO78" s="5">
        <f t="shared" si="21"/>
        <v>4.9022691511893811E-9</v>
      </c>
      <c r="AP78" s="5">
        <f t="shared" si="21"/>
        <v>4.9022691511893811E-9</v>
      </c>
      <c r="AQ78" s="5">
        <f t="shared" si="21"/>
        <v>4.9179840299426375E-9</v>
      </c>
      <c r="AR78" s="5">
        <f t="shared" si="21"/>
        <v>4.9022691511893811E-9</v>
      </c>
      <c r="AS78" s="5">
        <f t="shared" si="21"/>
        <v>4.9022691511893811E-9</v>
      </c>
      <c r="AT78" s="5">
        <f t="shared" si="21"/>
        <v>4.9022691511893811E-9</v>
      </c>
      <c r="AU78" s="5">
        <f t="shared" si="21"/>
        <v>4.9179840299426375E-9</v>
      </c>
      <c r="AV78" s="5">
        <f t="shared" si="21"/>
        <v>4.9022691511893811E-9</v>
      </c>
      <c r="AW78" s="5">
        <f t="shared" si="21"/>
        <v>4.9022691511893811E-9</v>
      </c>
      <c r="AX78" s="5">
        <f t="shared" si="21"/>
        <v>4.9022691511893811E-9</v>
      </c>
      <c r="AY78" s="5">
        <f t="shared" si="21"/>
        <v>4.9179840299426375E-9</v>
      </c>
      <c r="AZ78" s="5">
        <f t="shared" si="21"/>
        <v>4.9022691511893811E-9</v>
      </c>
      <c r="BA78" s="5">
        <f t="shared" si="21"/>
        <v>4.9022691511893811E-9</v>
      </c>
    </row>
    <row r="79" spans="7:53" x14ac:dyDescent="0.25">
      <c r="G79" s="5"/>
      <c r="H79" s="5"/>
      <c r="I79" s="5"/>
      <c r="J79" s="5"/>
      <c r="K79" s="5"/>
      <c r="L79" s="5"/>
      <c r="M79" s="5"/>
      <c r="N79" t="s">
        <v>91</v>
      </c>
      <c r="O79" s="5">
        <f t="shared" si="21"/>
        <v>2.7875384037719567E-2</v>
      </c>
      <c r="P79" s="5">
        <f t="shared" si="21"/>
        <v>3.0336512128795123E-2</v>
      </c>
      <c r="Q79" s="5">
        <f t="shared" si="21"/>
        <v>1.7537239546324929E-2</v>
      </c>
      <c r="R79" s="5">
        <f t="shared" si="21"/>
        <v>1.1840396227913091E-2</v>
      </c>
      <c r="S79" s="5">
        <f t="shared" si="21"/>
        <v>3.3550166301334151E-2</v>
      </c>
      <c r="T79" s="5">
        <f t="shared" si="21"/>
        <v>2.4617684490088602E-2</v>
      </c>
      <c r="U79" s="5">
        <f t="shared" si="21"/>
        <v>2.2480698402499614E-2</v>
      </c>
      <c r="V79" s="5">
        <f t="shared" si="21"/>
        <v>3.29261340533556E-2</v>
      </c>
      <c r="W79" s="5">
        <f t="shared" si="21"/>
        <v>3.3358661179300385E-2</v>
      </c>
      <c r="X79" s="5">
        <f t="shared" si="21"/>
        <v>2.9784192673876279E-2</v>
      </c>
      <c r="Y79" s="5">
        <f t="shared" si="21"/>
        <v>3.4454501842363865E-2</v>
      </c>
      <c r="Z79" s="5">
        <f t="shared" si="21"/>
        <v>3.1517109204975746E-2</v>
      </c>
      <c r="AA79" s="5">
        <f t="shared" si="21"/>
        <v>1.5435799040482319E-2</v>
      </c>
      <c r="AB79" s="5">
        <f t="shared" si="21"/>
        <v>2.0764974116379276E-2</v>
      </c>
      <c r="AC79" s="5">
        <f t="shared" si="21"/>
        <v>1.9600252019239713E-2</v>
      </c>
      <c r="AD79" s="5">
        <f t="shared" si="21"/>
        <v>2.3065007354615506E-2</v>
      </c>
      <c r="AE79" s="5">
        <f t="shared" si="21"/>
        <v>3.3118665333958262E-2</v>
      </c>
      <c r="AF79" s="5">
        <f t="shared" si="21"/>
        <v>3.8826170871426424E-2</v>
      </c>
      <c r="AG79" s="5">
        <f t="shared" si="21"/>
        <v>2.82788827842228E-2</v>
      </c>
      <c r="AH79" s="5">
        <f t="shared" si="21"/>
        <v>2.6325732894271307E-2</v>
      </c>
      <c r="AI79" s="5">
        <f t="shared" si="21"/>
        <v>3.7068284822549133E-2</v>
      </c>
      <c r="AJ79" s="5">
        <f t="shared" ref="AJ79:BA79" si="22">IFERROR(AJ24/$E24,0)</f>
        <v>3.2715198215899327E-2</v>
      </c>
      <c r="AK79" s="5">
        <f t="shared" si="22"/>
        <v>1.919545001822464E-2</v>
      </c>
      <c r="AL79" s="5">
        <f t="shared" si="22"/>
        <v>9.4677269884823681E-3</v>
      </c>
      <c r="AM79" s="5">
        <f t="shared" si="22"/>
        <v>2.7882910696217345E-2</v>
      </c>
      <c r="AN79" s="5">
        <f t="shared" si="22"/>
        <v>2.3329482997011788E-2</v>
      </c>
      <c r="AO79" s="5">
        <f t="shared" si="22"/>
        <v>3.0982494257655459E-2</v>
      </c>
      <c r="AP79" s="5">
        <f t="shared" si="22"/>
        <v>1.9186863788904589E-2</v>
      </c>
      <c r="AQ79" s="5">
        <f t="shared" si="22"/>
        <v>2.8773002899957587E-2</v>
      </c>
      <c r="AR79" s="5">
        <f t="shared" si="22"/>
        <v>2.9447235137062999E-2</v>
      </c>
      <c r="AS79" s="5">
        <f t="shared" si="22"/>
        <v>3.2539649151326761E-2</v>
      </c>
      <c r="AT79" s="5">
        <f t="shared" si="22"/>
        <v>2.5737089991876329E-2</v>
      </c>
      <c r="AU79" s="5">
        <f t="shared" si="22"/>
        <v>2.6183640896734351E-2</v>
      </c>
      <c r="AV79" s="5">
        <f t="shared" si="22"/>
        <v>2.727950250758459E-2</v>
      </c>
      <c r="AW79" s="5">
        <f t="shared" si="22"/>
        <v>2.630953060200952E-2</v>
      </c>
      <c r="AX79" s="5">
        <f t="shared" si="22"/>
        <v>1.698798384599947E-2</v>
      </c>
      <c r="AY79" s="5">
        <f t="shared" si="22"/>
        <v>8.838012039068744E-3</v>
      </c>
      <c r="AZ79" s="5">
        <f t="shared" si="22"/>
        <v>2.3848305183964979E-2</v>
      </c>
      <c r="BA79" s="5">
        <f t="shared" si="22"/>
        <v>1.5758100125051352E-2</v>
      </c>
    </row>
    <row r="80" spans="7:53" x14ac:dyDescent="0.25">
      <c r="G80" s="5"/>
      <c r="H80" s="5"/>
      <c r="I80" s="5"/>
      <c r="J80" s="5"/>
      <c r="N80" t="s">
        <v>92</v>
      </c>
      <c r="O80" s="5">
        <f t="shared" ref="O80:BA86" si="23">IFERROR(O25/$E25,0)</f>
        <v>2.2173800568619901E-4</v>
      </c>
      <c r="P80" s="5">
        <f t="shared" si="23"/>
        <v>2.2747692950788202E-4</v>
      </c>
      <c r="Q80" s="5">
        <f t="shared" si="23"/>
        <v>2.6015933053294654E-4</v>
      </c>
      <c r="R80" s="5">
        <f t="shared" si="23"/>
        <v>2.444456718389595E-4</v>
      </c>
      <c r="S80" s="5">
        <f t="shared" si="23"/>
        <v>2.2660908490301001E-4</v>
      </c>
      <c r="T80" s="5">
        <f t="shared" si="23"/>
        <v>2.99002501110508E-4</v>
      </c>
      <c r="U80" s="5">
        <f t="shared" si="23"/>
        <v>2.9857493533500901E-4</v>
      </c>
      <c r="V80" s="5">
        <f t="shared" si="23"/>
        <v>3.137487337742005E-4</v>
      </c>
      <c r="W80" s="5">
        <f t="shared" si="23"/>
        <v>2.4990093132717153E-4</v>
      </c>
      <c r="X80" s="5">
        <f t="shared" si="23"/>
        <v>2.6133127271116047E-4</v>
      </c>
      <c r="Y80" s="5">
        <f t="shared" si="23"/>
        <v>2.81892430172153E-4</v>
      </c>
      <c r="Z80" s="5">
        <f t="shared" si="23"/>
        <v>2.7256510705794102E-4</v>
      </c>
      <c r="AA80" s="5">
        <f t="shared" si="23"/>
        <v>2.1116659755369949E-4</v>
      </c>
      <c r="AB80" s="5">
        <f t="shared" si="23"/>
        <v>2.0137019909159399E-4</v>
      </c>
      <c r="AC80" s="5">
        <f t="shared" si="23"/>
        <v>2.1898688325962701E-4</v>
      </c>
      <c r="AD80" s="5">
        <f t="shared" si="23"/>
        <v>2.3212369448689349E-4</v>
      </c>
      <c r="AE80" s="5">
        <f t="shared" si="23"/>
        <v>1.80232072660289E-4</v>
      </c>
      <c r="AF80" s="5">
        <f t="shared" si="23"/>
        <v>2.15712677993311E-4</v>
      </c>
      <c r="AG80" s="5">
        <f t="shared" si="23"/>
        <v>2.7583369714886849E-4</v>
      </c>
      <c r="AH80" s="5">
        <f t="shared" si="23"/>
        <v>1.6073441279321299E-4</v>
      </c>
      <c r="AI80" s="5">
        <f t="shared" si="23"/>
        <v>1.239208468610465E-4</v>
      </c>
      <c r="AJ80" s="5">
        <f t="shared" si="23"/>
        <v>1.8677367394982151E-4</v>
      </c>
      <c r="AK80" s="5">
        <f t="shared" si="23"/>
        <v>1.9439572058787549E-4</v>
      </c>
      <c r="AL80" s="5">
        <f t="shared" si="23"/>
        <v>1.5497134450516851E-4</v>
      </c>
      <c r="AM80" s="5">
        <f t="shared" si="23"/>
        <v>1.480268853789745E-4</v>
      </c>
      <c r="AN80" s="5">
        <f t="shared" si="23"/>
        <v>1.4274175607752599E-4</v>
      </c>
      <c r="AO80" s="5">
        <f t="shared" si="23"/>
        <v>1.9569162834655901E-4</v>
      </c>
      <c r="AP80" s="5">
        <f t="shared" si="23"/>
        <v>2.1183516283080551E-4</v>
      </c>
      <c r="AQ80" s="5">
        <f t="shared" si="23"/>
        <v>1.5184753556786351E-4</v>
      </c>
      <c r="AR80" s="5">
        <f t="shared" si="23"/>
        <v>1.4437852818324748E-4</v>
      </c>
      <c r="AS80" s="5">
        <f t="shared" si="23"/>
        <v>2.3087036052653651E-4</v>
      </c>
      <c r="AT80" s="5">
        <f t="shared" si="23"/>
        <v>2.0749393665717801E-4</v>
      </c>
      <c r="AU80" s="5">
        <f t="shared" si="23"/>
        <v>2.364981855295935E-4</v>
      </c>
      <c r="AV80" s="5">
        <f t="shared" si="23"/>
        <v>2.3214140033429249E-4</v>
      </c>
      <c r="AW80" s="5">
        <f t="shared" si="23"/>
        <v>1.7089597021118151E-4</v>
      </c>
      <c r="AX80" s="5">
        <f t="shared" si="23"/>
        <v>2.0587645815534552E-4</v>
      </c>
      <c r="AY80" s="5">
        <f t="shared" si="23"/>
        <v>1.8441400977788649E-4</v>
      </c>
      <c r="AZ80" s="5">
        <f t="shared" si="23"/>
        <v>1.292931634529605E-4</v>
      </c>
      <c r="BA80" s="5">
        <f t="shared" si="23"/>
        <v>1.9495779816244602E-4</v>
      </c>
    </row>
    <row r="81" spans="7:53" x14ac:dyDescent="0.25">
      <c r="G81" s="5"/>
      <c r="H81" s="5"/>
      <c r="I81" s="5"/>
      <c r="J81" s="5"/>
      <c r="L81" s="5"/>
      <c r="M81" s="5"/>
      <c r="N81" t="s">
        <v>93</v>
      </c>
      <c r="O81" s="5">
        <f t="shared" si="23"/>
        <v>3.1482488957402868E-3</v>
      </c>
      <c r="P81" s="5">
        <f t="shared" si="23"/>
        <v>3.4096747866099999E-3</v>
      </c>
      <c r="Q81" s="5">
        <f t="shared" si="23"/>
        <v>3.8340232673377246E-3</v>
      </c>
      <c r="R81" s="5">
        <f t="shared" si="23"/>
        <v>3.4372726840593303E-3</v>
      </c>
      <c r="S81" s="5">
        <f t="shared" si="23"/>
        <v>3.3004832102471507E-3</v>
      </c>
      <c r="T81" s="5">
        <f t="shared" si="23"/>
        <v>3.8295988218011276E-3</v>
      </c>
      <c r="U81" s="5">
        <f t="shared" si="23"/>
        <v>3.8378825143458315E-3</v>
      </c>
      <c r="V81" s="5">
        <f t="shared" si="23"/>
        <v>3.8516066959932115E-3</v>
      </c>
      <c r="W81" s="5">
        <f t="shared" si="23"/>
        <v>3.6338748749599231E-3</v>
      </c>
      <c r="X81" s="5">
        <f t="shared" si="23"/>
        <v>3.8492559861542448E-3</v>
      </c>
      <c r="Y81" s="5">
        <f t="shared" si="23"/>
        <v>3.8463500367763477E-3</v>
      </c>
      <c r="Z81" s="5">
        <f t="shared" si="23"/>
        <v>3.8414201699274756E-3</v>
      </c>
      <c r="AA81" s="5">
        <f t="shared" si="23"/>
        <v>2.9788772679472273E-3</v>
      </c>
      <c r="AB81" s="5">
        <f t="shared" si="23"/>
        <v>2.846532279150191E-3</v>
      </c>
      <c r="AC81" s="5">
        <f t="shared" si="23"/>
        <v>3.3293194527639772E-3</v>
      </c>
      <c r="AD81" s="5">
        <f t="shared" si="23"/>
        <v>3.3286727193114524E-3</v>
      </c>
      <c r="AE81" s="5">
        <f t="shared" si="23"/>
        <v>2.5364279150976101E-3</v>
      </c>
      <c r="AF81" s="5">
        <f t="shared" si="23"/>
        <v>3.8237080764647415E-3</v>
      </c>
      <c r="AG81" s="5">
        <f t="shared" si="23"/>
        <v>3.8520488597338235E-3</v>
      </c>
      <c r="AH81" s="5">
        <f t="shared" si="23"/>
        <v>2.2568438059137668E-3</v>
      </c>
      <c r="AI81" s="5">
        <f t="shared" si="23"/>
        <v>1.7288059113775695E-3</v>
      </c>
      <c r="AJ81" s="5">
        <f t="shared" si="23"/>
        <v>2.628685605498126E-3</v>
      </c>
      <c r="AK81" s="5">
        <f t="shared" si="23"/>
        <v>2.8713187116781069E-3</v>
      </c>
      <c r="AL81" s="5">
        <f t="shared" si="23"/>
        <v>2.1823928966207646E-3</v>
      </c>
      <c r="AM81" s="5">
        <f t="shared" si="23"/>
        <v>2.0696238823249137E-3</v>
      </c>
      <c r="AN81" s="5">
        <f t="shared" si="23"/>
        <v>1.9946481045392539E-3</v>
      </c>
      <c r="AO81" s="5">
        <f t="shared" si="23"/>
        <v>3.0030226811460607E-3</v>
      </c>
      <c r="AP81" s="5">
        <f t="shared" si="23"/>
        <v>3.0329153774800574E-3</v>
      </c>
      <c r="AQ81" s="5">
        <f t="shared" si="23"/>
        <v>2.1335413506744548E-3</v>
      </c>
      <c r="AR81" s="5">
        <f t="shared" si="23"/>
        <v>2.0234408697277053E-3</v>
      </c>
      <c r="AS81" s="5">
        <f t="shared" si="23"/>
        <v>3.3246568181468259E-3</v>
      </c>
      <c r="AT81" s="5">
        <f t="shared" si="23"/>
        <v>3.1228251663644358E-3</v>
      </c>
      <c r="AU81" s="5">
        <f t="shared" si="23"/>
        <v>3.3323717761719117E-3</v>
      </c>
      <c r="AV81" s="5">
        <f t="shared" si="23"/>
        <v>3.4695969074062714E-3</v>
      </c>
      <c r="AW81" s="5">
        <f t="shared" si="23"/>
        <v>2.3939005160458697E-3</v>
      </c>
      <c r="AX81" s="5">
        <f t="shared" si="23"/>
        <v>3.18605620728413E-3</v>
      </c>
      <c r="AY81" s="5">
        <f t="shared" si="23"/>
        <v>2.613950005937954E-3</v>
      </c>
      <c r="AZ81" s="5">
        <f t="shared" si="23"/>
        <v>1.8069219360695907E-3</v>
      </c>
      <c r="BA81" s="5">
        <f t="shared" si="23"/>
        <v>2.9970503443858885E-3</v>
      </c>
    </row>
    <row r="82" spans="7:53" x14ac:dyDescent="0.25">
      <c r="G82" s="5"/>
      <c r="H82" s="5"/>
      <c r="I82" s="5"/>
      <c r="J82" s="5"/>
      <c r="L82" s="5"/>
      <c r="M82" s="5"/>
      <c r="N82" t="s">
        <v>94</v>
      </c>
      <c r="O82" s="5">
        <f t="shared" si="23"/>
        <v>3.175573957535343E-2</v>
      </c>
      <c r="P82" s="5">
        <f t="shared" si="23"/>
        <v>3.118484581790186E-2</v>
      </c>
      <c r="Q82" s="5">
        <f t="shared" si="23"/>
        <v>3.1806162035641856E-2</v>
      </c>
      <c r="R82" s="5">
        <f t="shared" si="23"/>
        <v>3.2002115316235286E-2</v>
      </c>
      <c r="S82" s="5">
        <f t="shared" si="23"/>
        <v>3.1885649864569571E-2</v>
      </c>
      <c r="T82" s="5">
        <f t="shared" si="23"/>
        <v>3.1235368087591146E-2</v>
      </c>
      <c r="U82" s="5">
        <f t="shared" si="23"/>
        <v>3.1191782800993002E-2</v>
      </c>
      <c r="V82" s="5">
        <f t="shared" si="23"/>
        <v>3.1744180200642284E-2</v>
      </c>
      <c r="W82" s="5">
        <f t="shared" si="23"/>
        <v>3.1518346395303716E-2</v>
      </c>
      <c r="X82" s="5">
        <f t="shared" si="23"/>
        <v>3.1906065649114718E-2</v>
      </c>
      <c r="Y82" s="5">
        <f t="shared" si="23"/>
        <v>3.1834902970266574E-2</v>
      </c>
      <c r="Z82" s="5">
        <f t="shared" si="23"/>
        <v>3.1483976914768862E-2</v>
      </c>
      <c r="AA82" s="5">
        <f t="shared" si="23"/>
        <v>3.1944548416551574E-2</v>
      </c>
      <c r="AB82" s="5">
        <f t="shared" si="23"/>
        <v>3.191272502518943E-2</v>
      </c>
      <c r="AC82" s="5">
        <f t="shared" si="23"/>
        <v>3.1393832102182148E-2</v>
      </c>
      <c r="AD82" s="5">
        <f t="shared" si="23"/>
        <v>3.1839169712169428E-2</v>
      </c>
      <c r="AE82" s="5">
        <f t="shared" si="23"/>
        <v>3.1772420159238431E-2</v>
      </c>
      <c r="AF82" s="5">
        <f t="shared" si="23"/>
        <v>3.1881221370669573E-2</v>
      </c>
      <c r="AG82" s="5">
        <f t="shared" si="23"/>
        <v>3.1414589215716146E-2</v>
      </c>
      <c r="AH82" s="5">
        <f t="shared" si="23"/>
        <v>3.209256635411243E-2</v>
      </c>
      <c r="AI82" s="5">
        <f t="shared" si="23"/>
        <v>3.2297733790764574E-2</v>
      </c>
      <c r="AJ82" s="5">
        <f t="shared" si="23"/>
        <v>3.2349569236364284E-2</v>
      </c>
      <c r="AK82" s="5">
        <f t="shared" si="23"/>
        <v>3.2473476371965571E-2</v>
      </c>
      <c r="AL82" s="5">
        <f t="shared" si="23"/>
        <v>3.237341245201486E-2</v>
      </c>
      <c r="AM82" s="5">
        <f t="shared" si="23"/>
        <v>3.2594407140648145E-2</v>
      </c>
      <c r="AN82" s="5">
        <f t="shared" si="23"/>
        <v>3.2451900896411E-2</v>
      </c>
      <c r="AO82" s="5">
        <f t="shared" si="23"/>
        <v>3.228949440339357E-2</v>
      </c>
      <c r="AP82" s="5">
        <f t="shared" si="23"/>
        <v>3.2043718667069433E-2</v>
      </c>
      <c r="AQ82" s="5">
        <f t="shared" si="23"/>
        <v>3.2668722187935997E-2</v>
      </c>
      <c r="AR82" s="5">
        <f t="shared" si="23"/>
        <v>3.2234286213955861E-2</v>
      </c>
      <c r="AS82" s="5">
        <f t="shared" si="23"/>
        <v>3.1876686334718435E-2</v>
      </c>
      <c r="AT82" s="5">
        <f t="shared" si="23"/>
        <v>3.2116128958689427E-2</v>
      </c>
      <c r="AU82" s="5">
        <f t="shared" si="23"/>
        <v>3.2301280736153147E-2</v>
      </c>
      <c r="AV82" s="5">
        <f t="shared" si="23"/>
        <v>3.203053262107914E-2</v>
      </c>
      <c r="AW82" s="5">
        <f t="shared" si="23"/>
        <v>3.2094768311122859E-2</v>
      </c>
      <c r="AX82" s="5">
        <f t="shared" si="23"/>
        <v>3.2175790843231432E-2</v>
      </c>
      <c r="AY82" s="5">
        <f t="shared" si="23"/>
        <v>3.2620735120116859E-2</v>
      </c>
      <c r="AZ82" s="5">
        <f t="shared" si="23"/>
        <v>3.2284020751039144E-2</v>
      </c>
      <c r="BA82" s="5">
        <f t="shared" si="23"/>
        <v>3.2386509504707429E-2</v>
      </c>
    </row>
    <row r="83" spans="7:53" x14ac:dyDescent="0.25">
      <c r="G83" s="5"/>
      <c r="H83" s="5"/>
      <c r="I83" s="5"/>
      <c r="J83" s="5"/>
      <c r="K83" s="5"/>
      <c r="L83" s="5"/>
      <c r="M83" s="5"/>
      <c r="N83" t="s">
        <v>95</v>
      </c>
      <c r="O83" s="5">
        <f t="shared" si="23"/>
        <v>0.78846725661851746</v>
      </c>
      <c r="P83" s="5">
        <f t="shared" si="23"/>
        <v>0.827987880674525</v>
      </c>
      <c r="Q83" s="5">
        <f t="shared" si="23"/>
        <v>0.73977055365131739</v>
      </c>
      <c r="R83" s="5">
        <f t="shared" si="23"/>
        <v>0.62211554512095002</v>
      </c>
      <c r="S83" s="5">
        <f t="shared" si="23"/>
        <v>0.68367400799372235</v>
      </c>
      <c r="T83" s="5">
        <f t="shared" si="23"/>
        <v>0.80431093683649235</v>
      </c>
      <c r="U83" s="5">
        <f t="shared" si="23"/>
        <v>0.84335070643429744</v>
      </c>
      <c r="V83" s="5">
        <f t="shared" si="23"/>
        <v>0.71908952163638751</v>
      </c>
      <c r="W83" s="5">
        <f t="shared" si="23"/>
        <v>0.75171049207011242</v>
      </c>
      <c r="X83" s="5">
        <f t="shared" si="23"/>
        <v>0.78422937494528744</v>
      </c>
      <c r="Y83" s="5">
        <f t="shared" si="23"/>
        <v>0.65301990333591997</v>
      </c>
      <c r="Z83" s="5">
        <f t="shared" si="23"/>
        <v>0.77481119069335247</v>
      </c>
      <c r="AA83" s="5">
        <f t="shared" si="23"/>
        <v>0.74509266232953741</v>
      </c>
      <c r="AB83" s="5">
        <f t="shared" si="23"/>
        <v>0.6592887664501349</v>
      </c>
      <c r="AC83" s="5">
        <f t="shared" si="23"/>
        <v>0.86240860465933245</v>
      </c>
      <c r="AD83" s="5">
        <f t="shared" si="23"/>
        <v>0.67187426306511255</v>
      </c>
      <c r="AE83" s="5">
        <f t="shared" si="23"/>
        <v>0.70878494837026751</v>
      </c>
      <c r="AF83" s="5">
        <f t="shared" si="23"/>
        <v>0.63569685157574496</v>
      </c>
      <c r="AG83" s="5">
        <f t="shared" si="23"/>
        <v>0.83913968460358501</v>
      </c>
      <c r="AH83" s="5">
        <f t="shared" si="23"/>
        <v>0.71568879856972245</v>
      </c>
      <c r="AI83" s="5">
        <f t="shared" si="23"/>
        <v>0.59417468654311001</v>
      </c>
      <c r="AJ83" s="5">
        <f t="shared" si="23"/>
        <v>0.68111211891999501</v>
      </c>
      <c r="AK83" s="5">
        <f t="shared" si="23"/>
        <v>0.65896858371489486</v>
      </c>
      <c r="AL83" s="5">
        <f t="shared" si="23"/>
        <v>0.72813790831990743</v>
      </c>
      <c r="AM83" s="5">
        <f t="shared" si="23"/>
        <v>0.68017326276949486</v>
      </c>
      <c r="AN83" s="5">
        <f t="shared" si="23"/>
        <v>0.655476104931625</v>
      </c>
      <c r="AO83" s="5">
        <f t="shared" si="23"/>
        <v>0.63624923233733754</v>
      </c>
      <c r="AP83" s="5">
        <f t="shared" si="23"/>
        <v>0.72447688940793487</v>
      </c>
      <c r="AQ83" s="5">
        <f t="shared" si="23"/>
        <v>0.66806091938082246</v>
      </c>
      <c r="AR83" s="5">
        <f t="shared" si="23"/>
        <v>0.68480717759262988</v>
      </c>
      <c r="AS83" s="5">
        <f t="shared" si="23"/>
        <v>0.82064314604239252</v>
      </c>
      <c r="AT83" s="5">
        <f t="shared" si="23"/>
        <v>0.70541457553835241</v>
      </c>
      <c r="AU83" s="5">
        <f t="shared" si="23"/>
        <v>0.7948472539208099</v>
      </c>
      <c r="AV83" s="5">
        <f t="shared" si="23"/>
        <v>0.77704299767785001</v>
      </c>
      <c r="AW83" s="5">
        <f t="shared" si="23"/>
        <v>0.74028155548933994</v>
      </c>
      <c r="AX83" s="5">
        <f t="shared" si="23"/>
        <v>0.78972623773739736</v>
      </c>
      <c r="AY83" s="5">
        <f t="shared" si="23"/>
        <v>0.68185967748927001</v>
      </c>
      <c r="AZ83" s="5">
        <f t="shared" si="23"/>
        <v>0.62157850140925996</v>
      </c>
      <c r="BA83" s="5">
        <f t="shared" si="23"/>
        <v>0.75840821420764992</v>
      </c>
    </row>
    <row r="84" spans="7:53" x14ac:dyDescent="0.25">
      <c r="G84" s="5"/>
      <c r="H84" s="5"/>
      <c r="I84" s="5"/>
      <c r="J84" s="5"/>
      <c r="L84" s="5"/>
      <c r="M84" s="5"/>
      <c r="N84" t="s">
        <v>96</v>
      </c>
      <c r="O84" s="5">
        <f t="shared" si="23"/>
        <v>3.428774775748384E-2</v>
      </c>
      <c r="P84" s="5">
        <f t="shared" si="23"/>
        <v>4.4788052796202002E-2</v>
      </c>
      <c r="Q84" s="5">
        <f t="shared" si="23"/>
        <v>3.9519401851703169E-2</v>
      </c>
      <c r="R84" s="5">
        <f t="shared" si="23"/>
        <v>3.7665165426090663E-2</v>
      </c>
      <c r="S84" s="5">
        <f t="shared" si="23"/>
        <v>3.6320528442625337E-2</v>
      </c>
      <c r="T84" s="5">
        <f t="shared" si="23"/>
        <v>4.2792558712209335E-2</v>
      </c>
      <c r="U84" s="5">
        <f t="shared" si="23"/>
        <v>4.5035638384297333E-2</v>
      </c>
      <c r="V84" s="5">
        <f t="shared" si="23"/>
        <v>3.752872018424E-2</v>
      </c>
      <c r="W84" s="5">
        <f t="shared" si="23"/>
        <v>3.6908579849534669E-2</v>
      </c>
      <c r="X84" s="5">
        <f t="shared" si="23"/>
        <v>3.4465817347124998E-2</v>
      </c>
      <c r="Y84" s="5">
        <f t="shared" si="23"/>
        <v>4.1465160792732665E-2</v>
      </c>
      <c r="Z84" s="5">
        <f t="shared" si="23"/>
        <v>4.0769679371671662E-2</v>
      </c>
      <c r="AA84" s="5">
        <f t="shared" si="23"/>
        <v>3.3077634446964502E-2</v>
      </c>
      <c r="AB84" s="5">
        <f t="shared" si="23"/>
        <v>3.3543824996205666E-2</v>
      </c>
      <c r="AC84" s="5">
        <f t="shared" si="23"/>
        <v>3.5419251771716828E-2</v>
      </c>
      <c r="AD84" s="5">
        <f t="shared" si="23"/>
        <v>3.4527315084395001E-2</v>
      </c>
      <c r="AE84" s="5">
        <f t="shared" si="23"/>
        <v>3.4001002656591166E-2</v>
      </c>
      <c r="AF84" s="5">
        <f t="shared" si="23"/>
        <v>3.5725280285174167E-2</v>
      </c>
      <c r="AG84" s="5">
        <f t="shared" si="23"/>
        <v>2.89801642562675E-2</v>
      </c>
      <c r="AH84" s="5">
        <f t="shared" si="23"/>
        <v>3.152877785296767E-2</v>
      </c>
      <c r="AI84" s="5">
        <f t="shared" si="23"/>
        <v>2.5768646115245833E-2</v>
      </c>
      <c r="AJ84" s="5">
        <f t="shared" si="23"/>
        <v>3.4206288218042169E-2</v>
      </c>
      <c r="AK84" s="5">
        <f t="shared" si="23"/>
        <v>3.2651085572991997E-2</v>
      </c>
      <c r="AL84" s="5">
        <f t="shared" si="23"/>
        <v>2.7035680828482667E-2</v>
      </c>
      <c r="AM84" s="5">
        <f t="shared" si="23"/>
        <v>2.3938550759869334E-2</v>
      </c>
      <c r="AN84" s="5">
        <f t="shared" si="23"/>
        <v>2.4332875106854834E-2</v>
      </c>
      <c r="AO84" s="5">
        <f t="shared" si="23"/>
        <v>3.6462522585454828E-2</v>
      </c>
      <c r="AP84" s="5">
        <f t="shared" si="23"/>
        <v>2.8739550147233166E-2</v>
      </c>
      <c r="AQ84" s="5">
        <f t="shared" si="23"/>
        <v>2.3322065513969665E-2</v>
      </c>
      <c r="AR84" s="5">
        <f t="shared" si="23"/>
        <v>2.7952862475449831E-2</v>
      </c>
      <c r="AS84" s="5">
        <f t="shared" si="23"/>
        <v>3.504090838610717E-2</v>
      </c>
      <c r="AT84" s="5">
        <f t="shared" si="23"/>
        <v>3.1685831800219666E-2</v>
      </c>
      <c r="AU84" s="5">
        <f t="shared" si="23"/>
        <v>2.9668141967950833E-2</v>
      </c>
      <c r="AV84" s="5">
        <f t="shared" si="23"/>
        <v>2.6344918704530665E-2</v>
      </c>
      <c r="AW84" s="5">
        <f t="shared" si="23"/>
        <v>2.3345777172146333E-2</v>
      </c>
      <c r="AX84" s="5">
        <f t="shared" si="23"/>
        <v>2.8507496450449331E-2</v>
      </c>
      <c r="AY84" s="5">
        <f t="shared" si="23"/>
        <v>2.0299405722526833E-2</v>
      </c>
      <c r="AZ84" s="5">
        <f t="shared" si="23"/>
        <v>2.0010361091547166E-2</v>
      </c>
      <c r="BA84" s="5">
        <f t="shared" si="23"/>
        <v>2.6923180580012498E-2</v>
      </c>
    </row>
    <row r="85" spans="7:53" x14ac:dyDescent="0.25">
      <c r="G85" s="5"/>
      <c r="H85" s="5"/>
      <c r="I85" s="5"/>
      <c r="J85" s="5"/>
      <c r="K85" s="5"/>
      <c r="L85" s="5"/>
      <c r="M85" s="5"/>
      <c r="N85" t="s">
        <v>97</v>
      </c>
      <c r="O85" s="5">
        <f t="shared" si="23"/>
        <v>8.1853519155392421E-3</v>
      </c>
      <c r="P85" s="5">
        <f t="shared" si="23"/>
        <v>8.7316570268658623E-3</v>
      </c>
      <c r="Q85" s="5">
        <f t="shared" si="23"/>
        <v>8.1846237635397577E-3</v>
      </c>
      <c r="R85" s="5">
        <f t="shared" si="23"/>
        <v>7.8153511603116892E-3</v>
      </c>
      <c r="S85" s="5">
        <f t="shared" si="23"/>
        <v>6.9588041845466209E-3</v>
      </c>
      <c r="T85" s="5">
        <f t="shared" si="23"/>
        <v>6.163668480941931E-3</v>
      </c>
      <c r="U85" s="5">
        <f t="shared" si="23"/>
        <v>7.9615846828620697E-3</v>
      </c>
      <c r="V85" s="5">
        <f t="shared" si="23"/>
        <v>9.4108766650307599E-3</v>
      </c>
      <c r="W85" s="5">
        <f t="shared" si="23"/>
        <v>8.2912467244585179E-3</v>
      </c>
      <c r="X85" s="5">
        <f t="shared" si="23"/>
        <v>7.2564349945449316E-3</v>
      </c>
      <c r="Y85" s="5">
        <f t="shared" si="23"/>
        <v>8.3231169300684478E-3</v>
      </c>
      <c r="Z85" s="5">
        <f t="shared" si="23"/>
        <v>8.9145131922996543E-3</v>
      </c>
      <c r="AA85" s="5">
        <f t="shared" si="23"/>
        <v>6.5915579400794826E-3</v>
      </c>
      <c r="AB85" s="5">
        <f t="shared" si="23"/>
        <v>7.4562241168182764E-3</v>
      </c>
      <c r="AC85" s="5">
        <f t="shared" si="23"/>
        <v>7.903023011014379E-3</v>
      </c>
      <c r="AD85" s="5">
        <f t="shared" si="23"/>
        <v>8.8423352231518978E-3</v>
      </c>
      <c r="AE85" s="5">
        <f t="shared" si="23"/>
        <v>9.1457247147975866E-3</v>
      </c>
      <c r="AF85" s="5">
        <f t="shared" si="23"/>
        <v>6.2856016252334137E-3</v>
      </c>
      <c r="AG85" s="5">
        <f t="shared" si="23"/>
        <v>8.6351205722090697E-3</v>
      </c>
      <c r="AH85" s="5">
        <f t="shared" si="23"/>
        <v>7.1897005876392066E-3</v>
      </c>
      <c r="AI85" s="5">
        <f t="shared" si="23"/>
        <v>6.1086374692656898E-3</v>
      </c>
      <c r="AJ85" s="5">
        <f t="shared" si="23"/>
        <v>8.4044139313826545E-3</v>
      </c>
      <c r="AK85" s="5">
        <f t="shared" si="23"/>
        <v>7.1756093273304487E-3</v>
      </c>
      <c r="AL85" s="5">
        <f t="shared" si="23"/>
        <v>7.8993459940312066E-3</v>
      </c>
      <c r="AM85" s="5">
        <f t="shared" si="23"/>
        <v>7.8218905890759995E-3</v>
      </c>
      <c r="AN85" s="5">
        <f t="shared" si="23"/>
        <v>8.1012865787611736E-3</v>
      </c>
      <c r="AO85" s="5">
        <f t="shared" si="23"/>
        <v>7.2849488023837587E-3</v>
      </c>
      <c r="AP85" s="5">
        <f t="shared" si="23"/>
        <v>7.2798646554108276E-3</v>
      </c>
      <c r="AQ85" s="5">
        <f t="shared" si="23"/>
        <v>6.3015342090229649E-3</v>
      </c>
      <c r="AR85" s="5">
        <f t="shared" si="23"/>
        <v>9.210706883530137E-3</v>
      </c>
      <c r="AS85" s="5">
        <f t="shared" si="23"/>
        <v>9.3429859650741038E-3</v>
      </c>
      <c r="AT85" s="5">
        <f t="shared" si="23"/>
        <v>6.5073925960346208E-3</v>
      </c>
      <c r="AU85" s="5">
        <f t="shared" si="23"/>
        <v>7.7386145041765178E-3</v>
      </c>
      <c r="AV85" s="5">
        <f t="shared" si="23"/>
        <v>8.3942704048901376E-3</v>
      </c>
      <c r="AW85" s="5">
        <f t="shared" si="23"/>
        <v>6.154059347937931E-3</v>
      </c>
      <c r="AX85" s="5">
        <f t="shared" si="23"/>
        <v>8.7187707254074483E-3</v>
      </c>
      <c r="AY85" s="5">
        <f t="shared" si="23"/>
        <v>9.4414967878898269E-3</v>
      </c>
      <c r="AZ85" s="5">
        <f t="shared" si="23"/>
        <v>7.4309332662481041E-3</v>
      </c>
      <c r="BA85" s="5">
        <f t="shared" si="23"/>
        <v>7.1865978754098621E-3</v>
      </c>
    </row>
    <row r="86" spans="7:53" x14ac:dyDescent="0.25">
      <c r="G86" s="5"/>
      <c r="H86" s="5"/>
      <c r="I86" s="5"/>
      <c r="J86" s="5"/>
      <c r="N86" t="s">
        <v>98</v>
      </c>
      <c r="O86" s="5">
        <f t="shared" si="23"/>
        <v>6.0452970275080974E-7</v>
      </c>
      <c r="P86" s="5">
        <f t="shared" si="23"/>
        <v>6.1082503515478565E-7</v>
      </c>
      <c r="Q86" s="5">
        <f t="shared" si="23"/>
        <v>4.8757980081824409E-7</v>
      </c>
      <c r="R86" s="5">
        <f t="shared" si="23"/>
        <v>6.1082503515478565E-7</v>
      </c>
      <c r="S86" s="5">
        <f t="shared" si="23"/>
        <v>6.1247388974475023E-7</v>
      </c>
      <c r="T86" s="5">
        <f t="shared" si="23"/>
        <v>6.028808481608457E-7</v>
      </c>
      <c r="U86" s="5">
        <f t="shared" si="23"/>
        <v>6.1082503515478565E-7</v>
      </c>
      <c r="V86" s="5">
        <f t="shared" si="23"/>
        <v>6.1479712865175531E-7</v>
      </c>
      <c r="W86" s="5">
        <f t="shared" si="23"/>
        <v>6.0452970275080974E-7</v>
      </c>
      <c r="X86" s="5">
        <f t="shared" si="23"/>
        <v>6.1082503515478565E-7</v>
      </c>
      <c r="Y86" s="5">
        <f t="shared" si="23"/>
        <v>6.1082503515478565E-7</v>
      </c>
      <c r="Z86" s="5">
        <f t="shared" si="23"/>
        <v>6.1082503515478565E-7</v>
      </c>
      <c r="AA86" s="5">
        <f t="shared" si="23"/>
        <v>6.1241872177951414E-7</v>
      </c>
      <c r="AB86" s="5">
        <f t="shared" si="23"/>
        <v>6.1082503515478565E-7</v>
      </c>
      <c r="AC86" s="5">
        <f t="shared" si="23"/>
        <v>6.1082503515478565E-7</v>
      </c>
      <c r="AD86" s="5">
        <f t="shared" si="23"/>
        <v>6.1082503515478565E-7</v>
      </c>
      <c r="AE86" s="5">
        <f t="shared" si="23"/>
        <v>6.1247388974475023E-7</v>
      </c>
      <c r="AF86" s="5">
        <f t="shared" si="23"/>
        <v>5.3535525871235556E-7</v>
      </c>
      <c r="AG86" s="5">
        <f t="shared" si="23"/>
        <v>4.5988548226992562E-7</v>
      </c>
      <c r="AH86" s="5">
        <f t="shared" si="23"/>
        <v>6.1082503515478565E-7</v>
      </c>
      <c r="AI86" s="5">
        <f t="shared" si="23"/>
        <v>6.1644598324171989E-7</v>
      </c>
      <c r="AJ86" s="5">
        <f t="shared" ref="AJ86:BA86" si="24">IFERROR(AJ31/$E31,0)</f>
        <v>2.4936452693051547E-7</v>
      </c>
      <c r="AK86" s="5">
        <f t="shared" si="24"/>
        <v>5.0755060423356561E-7</v>
      </c>
      <c r="AL86" s="5">
        <f t="shared" si="24"/>
        <v>6.028808481608457E-7</v>
      </c>
      <c r="AM86" s="5">
        <f t="shared" si="24"/>
        <v>5.2508783281141021E-7</v>
      </c>
      <c r="AN86" s="5">
        <f t="shared" si="24"/>
        <v>6.1082503515478565E-7</v>
      </c>
      <c r="AO86" s="5">
        <f t="shared" si="24"/>
        <v>6.1479712865175531E-7</v>
      </c>
      <c r="AP86" s="5">
        <f t="shared" si="24"/>
        <v>6.1082503515478565E-7</v>
      </c>
      <c r="AQ86" s="5">
        <f t="shared" si="24"/>
        <v>6.1644598324171989E-7</v>
      </c>
      <c r="AR86" s="5">
        <f t="shared" si="24"/>
        <v>5.5521572619720565E-7</v>
      </c>
      <c r="AS86" s="5">
        <f t="shared" si="24"/>
        <v>5.7110410018508546E-7</v>
      </c>
      <c r="AT86" s="5">
        <f t="shared" si="24"/>
        <v>5.0755060423356561E-7</v>
      </c>
      <c r="AU86" s="5">
        <f t="shared" si="24"/>
        <v>5.2508783281141021E-7</v>
      </c>
      <c r="AV86" s="5">
        <f t="shared" si="24"/>
        <v>5.1549479122750557E-7</v>
      </c>
      <c r="AW86" s="5">
        <f t="shared" si="24"/>
        <v>4.9944091334391815E-7</v>
      </c>
      <c r="AX86" s="5">
        <f t="shared" si="24"/>
        <v>6.1082503515478565E-7</v>
      </c>
      <c r="AY86" s="5">
        <f t="shared" si="24"/>
        <v>3.3442734495685004E-7</v>
      </c>
      <c r="AZ86" s="5">
        <f t="shared" si="24"/>
        <v>5.6315991319114561E-7</v>
      </c>
      <c r="BA86" s="5">
        <f t="shared" si="24"/>
        <v>6.028808481608457E-7</v>
      </c>
    </row>
    <row r="87" spans="7:53" x14ac:dyDescent="0.25">
      <c r="G87" s="5"/>
      <c r="H87" s="5"/>
      <c r="I87" s="5"/>
      <c r="J87" s="5"/>
      <c r="K87" s="5"/>
      <c r="L87" s="5"/>
      <c r="M87" s="5"/>
      <c r="N87" t="s">
        <v>99</v>
      </c>
      <c r="O87" s="5">
        <f t="shared" ref="O87:BA93" si="25">IFERROR(O32/$E32,0)</f>
        <v>2.119728603200708E-2</v>
      </c>
      <c r="P87" s="5">
        <f t="shared" si="25"/>
        <v>1.2819863869687736E-2</v>
      </c>
      <c r="Q87" s="5">
        <f t="shared" si="25"/>
        <v>1.0191176135909672E-2</v>
      </c>
      <c r="R87" s="5">
        <f t="shared" si="25"/>
        <v>2.3288000958000498E-2</v>
      </c>
      <c r="S87" s="5">
        <f t="shared" si="25"/>
        <v>1.7588839632093022E-2</v>
      </c>
      <c r="T87" s="5">
        <f t="shared" si="25"/>
        <v>2.2020894131464509E-2</v>
      </c>
      <c r="U87" s="5">
        <f t="shared" si="25"/>
        <v>1.8953903910935495E-2</v>
      </c>
      <c r="V87" s="5">
        <f t="shared" si="25"/>
        <v>2.4137050568377068E-2</v>
      </c>
      <c r="W87" s="5">
        <f t="shared" si="25"/>
        <v>9.298621325038026E-3</v>
      </c>
      <c r="X87" s="5">
        <f t="shared" si="25"/>
        <v>1.2432572176063609E-2</v>
      </c>
      <c r="Y87" s="5">
        <f t="shared" si="25"/>
        <v>1.375141566763031E-2</v>
      </c>
      <c r="Z87" s="5">
        <f t="shared" si="25"/>
        <v>1.452063735776341E-2</v>
      </c>
      <c r="AA87" s="5">
        <f t="shared" si="25"/>
        <v>1.0354813907406682E-2</v>
      </c>
      <c r="AB87" s="5">
        <f t="shared" si="25"/>
        <v>1.4382613981050249E-2</v>
      </c>
      <c r="AC87" s="5">
        <f t="shared" si="25"/>
        <v>7.9271450465612063E-3</v>
      </c>
      <c r="AD87" s="5">
        <f t="shared" si="25"/>
        <v>1.4094533461879461E-2</v>
      </c>
      <c r="AE87" s="5">
        <f t="shared" si="25"/>
        <v>8.771665240386221E-3</v>
      </c>
      <c r="AF87" s="5">
        <f t="shared" si="25"/>
        <v>5.7356238758138481E-3</v>
      </c>
      <c r="AG87" s="5">
        <f t="shared" si="25"/>
        <v>2.778659712099352E-2</v>
      </c>
      <c r="AH87" s="5">
        <f t="shared" si="25"/>
        <v>1.1181254587094817E-2</v>
      </c>
      <c r="AI87" s="5">
        <f t="shared" si="25"/>
        <v>5.9567465929638184E-3</v>
      </c>
      <c r="AJ87" s="5">
        <f t="shared" si="25"/>
        <v>2.0317762615461515E-2</v>
      </c>
      <c r="AK87" s="5">
        <f t="shared" si="25"/>
        <v>1.655863530888993E-2</v>
      </c>
      <c r="AL87" s="5">
        <f t="shared" si="25"/>
        <v>1.2213556471092023E-2</v>
      </c>
      <c r="AM87" s="5">
        <f t="shared" si="25"/>
        <v>9.8620579755832813E-3</v>
      </c>
      <c r="AN87" s="5">
        <f t="shared" si="25"/>
        <v>1.2776217038327318E-2</v>
      </c>
      <c r="AO87" s="5">
        <f t="shared" si="25"/>
        <v>9.1197894437772976E-3</v>
      </c>
      <c r="AP87" s="5">
        <f t="shared" si="25"/>
        <v>1.7439742691112363E-2</v>
      </c>
      <c r="AQ87" s="5">
        <f t="shared" si="25"/>
        <v>9.2027089573177671E-3</v>
      </c>
      <c r="AR87" s="5">
        <f t="shared" si="25"/>
        <v>1.3840490318265303E-2</v>
      </c>
      <c r="AS87" s="5">
        <f t="shared" si="25"/>
        <v>1.9434169046703989E-2</v>
      </c>
      <c r="AT87" s="5">
        <f t="shared" si="25"/>
        <v>1.3817005947124527E-2</v>
      </c>
      <c r="AU87" s="5">
        <f t="shared" si="25"/>
        <v>1.5473654774040181E-2</v>
      </c>
      <c r="AV87" s="5">
        <f t="shared" si="25"/>
        <v>1.8159064491095216E-2</v>
      </c>
      <c r="AW87" s="5">
        <f t="shared" si="25"/>
        <v>2.0385287355436692E-2</v>
      </c>
      <c r="AX87" s="5">
        <f t="shared" si="25"/>
        <v>1.348290712569641E-2</v>
      </c>
      <c r="AY87" s="5">
        <f t="shared" si="25"/>
        <v>2.6387646350977168E-2</v>
      </c>
      <c r="AZ87" s="5">
        <f t="shared" si="25"/>
        <v>1.7007708034942674E-2</v>
      </c>
      <c r="BA87" s="5">
        <f t="shared" si="25"/>
        <v>2.0355033705316751E-2</v>
      </c>
    </row>
    <row r="88" spans="7:53" x14ac:dyDescent="0.25">
      <c r="G88" s="5"/>
      <c r="H88" s="5"/>
      <c r="I88" s="5"/>
      <c r="J88" s="5"/>
      <c r="K88" s="5"/>
      <c r="L88" s="5"/>
      <c r="M88" s="5"/>
      <c r="N88" t="s">
        <v>100</v>
      </c>
      <c r="O88" s="5">
        <f t="shared" si="25"/>
        <v>1.0661690653639302E-2</v>
      </c>
      <c r="P88" s="5">
        <f t="shared" si="25"/>
        <v>1.1433388925520194E-2</v>
      </c>
      <c r="Q88" s="5">
        <f t="shared" si="25"/>
        <v>1.1348382121753214E-2</v>
      </c>
      <c r="R88" s="5">
        <f t="shared" si="25"/>
        <v>1.1160443670886654E-2</v>
      </c>
      <c r="S88" s="5">
        <f t="shared" si="25"/>
        <v>1.1326349709331785E-2</v>
      </c>
      <c r="T88" s="5">
        <f t="shared" si="25"/>
        <v>1.2118078454127077E-2</v>
      </c>
      <c r="U88" s="5">
        <f t="shared" si="25"/>
        <v>1.2758340575004561E-2</v>
      </c>
      <c r="V88" s="5">
        <f t="shared" si="25"/>
        <v>1.2885853371459286E-2</v>
      </c>
      <c r="W88" s="5">
        <f t="shared" si="25"/>
        <v>1.2365674479701688E-2</v>
      </c>
      <c r="X88" s="5">
        <f t="shared" si="25"/>
        <v>1.0776148103070747E-2</v>
      </c>
      <c r="Y88" s="5">
        <f t="shared" si="25"/>
        <v>1.0971614345449823E-2</v>
      </c>
      <c r="Z88" s="5">
        <f t="shared" si="25"/>
        <v>1.2482837531928895E-2</v>
      </c>
      <c r="AA88" s="5">
        <f t="shared" si="25"/>
        <v>1.1582148299408733E-2</v>
      </c>
      <c r="AB88" s="5">
        <f t="shared" si="25"/>
        <v>1.1185292360439043E-2</v>
      </c>
      <c r="AC88" s="5">
        <f t="shared" si="25"/>
        <v>1.2709702253163408E-2</v>
      </c>
      <c r="AD88" s="5">
        <f t="shared" si="25"/>
        <v>1.0574822303842988E-2</v>
      </c>
      <c r="AE88" s="5">
        <f t="shared" si="25"/>
        <v>1.0830831719307986E-2</v>
      </c>
      <c r="AF88" s="5">
        <f t="shared" si="25"/>
        <v>1.0973972645545973E-2</v>
      </c>
      <c r="AG88" s="5">
        <f t="shared" si="25"/>
        <v>1.0584711129390747E-2</v>
      </c>
      <c r="AH88" s="5">
        <f t="shared" si="25"/>
        <v>1.0325826753572369E-2</v>
      </c>
      <c r="AI88" s="5">
        <f t="shared" si="25"/>
        <v>8.6940144387898863E-3</v>
      </c>
      <c r="AJ88" s="5">
        <f t="shared" si="25"/>
        <v>1.1151635623585487E-2</v>
      </c>
      <c r="AK88" s="5">
        <f t="shared" si="25"/>
        <v>9.4511977419415426E-3</v>
      </c>
      <c r="AL88" s="5">
        <f t="shared" si="25"/>
        <v>9.8633522144574194E-3</v>
      </c>
      <c r="AM88" s="5">
        <f t="shared" si="25"/>
        <v>9.5231359719176786E-3</v>
      </c>
      <c r="AN88" s="5">
        <f t="shared" si="25"/>
        <v>1.0857428159786494E-2</v>
      </c>
      <c r="AO88" s="5">
        <f t="shared" si="25"/>
        <v>1.1971452740537906E-2</v>
      </c>
      <c r="AP88" s="5">
        <f t="shared" si="25"/>
        <v>1.1528809856486981E-2</v>
      </c>
      <c r="AQ88" s="5">
        <f t="shared" si="25"/>
        <v>1.0489285866294985E-2</v>
      </c>
      <c r="AR88" s="5">
        <f t="shared" si="25"/>
        <v>1.1498568446013619E-2</v>
      </c>
      <c r="AS88" s="5">
        <f t="shared" si="25"/>
        <v>1.0552497602916946E-2</v>
      </c>
      <c r="AT88" s="5">
        <f t="shared" si="25"/>
        <v>1.2397686104108994E-2</v>
      </c>
      <c r="AU88" s="5">
        <f t="shared" si="25"/>
        <v>1.1324620631155212E-2</v>
      </c>
      <c r="AV88" s="5">
        <f t="shared" si="25"/>
        <v>1.0245732553419805E-2</v>
      </c>
      <c r="AW88" s="5">
        <f t="shared" si="25"/>
        <v>1.1482811118228816E-2</v>
      </c>
      <c r="AX88" s="5">
        <f t="shared" si="25"/>
        <v>1.050914209951935E-2</v>
      </c>
      <c r="AY88" s="5">
        <f t="shared" si="25"/>
        <v>9.6365631451377602E-3</v>
      </c>
      <c r="AZ88" s="5">
        <f t="shared" si="25"/>
        <v>1.1544193654863602E-2</v>
      </c>
      <c r="BA88" s="5">
        <f t="shared" si="25"/>
        <v>1.0755464496445584E-2</v>
      </c>
    </row>
    <row r="89" spans="7:53" x14ac:dyDescent="0.25">
      <c r="G89" s="5"/>
      <c r="H89" s="5"/>
      <c r="I89" s="5"/>
      <c r="J89" s="5"/>
      <c r="K89" s="5"/>
      <c r="L89" s="5"/>
      <c r="M89" s="5"/>
      <c r="N89" t="s">
        <v>101</v>
      </c>
      <c r="O89" s="5">
        <f t="shared" si="25"/>
        <v>3.4341628786025718E-5</v>
      </c>
      <c r="P89" s="5">
        <f t="shared" si="25"/>
        <v>3.4247887568625712E-5</v>
      </c>
      <c r="Q89" s="5">
        <f t="shared" si="25"/>
        <v>3.4247734087603143E-5</v>
      </c>
      <c r="R89" s="5">
        <f t="shared" si="25"/>
        <v>3.4247715685830572E-5</v>
      </c>
      <c r="S89" s="5">
        <f t="shared" si="25"/>
        <v>3.4341673128091144E-5</v>
      </c>
      <c r="T89" s="5">
        <f t="shared" si="25"/>
        <v>3.4248456527418856E-5</v>
      </c>
      <c r="U89" s="5">
        <f t="shared" si="25"/>
        <v>3.4247848863181717E-5</v>
      </c>
      <c r="V89" s="5">
        <f t="shared" si="25"/>
        <v>3.4247761842959716E-5</v>
      </c>
      <c r="W89" s="5">
        <f t="shared" si="25"/>
        <v>3.4342535739008573E-5</v>
      </c>
      <c r="X89" s="5">
        <f t="shared" si="25"/>
        <v>3.4247577214443139E-5</v>
      </c>
      <c r="Y89" s="5">
        <f t="shared" si="25"/>
        <v>3.4247842103747146E-5</v>
      </c>
      <c r="Z89" s="5">
        <f t="shared" si="25"/>
        <v>3.4247631542352003E-5</v>
      </c>
      <c r="AA89" s="5">
        <f t="shared" si="25"/>
        <v>3.4341620510542575E-5</v>
      </c>
      <c r="AB89" s="5">
        <f t="shared" si="25"/>
        <v>3.4247577214443139E-5</v>
      </c>
      <c r="AC89" s="5">
        <f t="shared" si="25"/>
        <v>3.424780800008886E-5</v>
      </c>
      <c r="AD89" s="5">
        <f t="shared" si="25"/>
        <v>3.4247579231493999E-5</v>
      </c>
      <c r="AE89" s="5">
        <f t="shared" si="25"/>
        <v>3.4341851296188282E-5</v>
      </c>
      <c r="AF89" s="5">
        <f t="shared" si="25"/>
        <v>3.4247577214443139E-5</v>
      </c>
      <c r="AG89" s="5">
        <f t="shared" si="25"/>
        <v>3.4247746386711713E-5</v>
      </c>
      <c r="AH89" s="5">
        <f t="shared" si="25"/>
        <v>3.4247577214443139E-5</v>
      </c>
      <c r="AI89" s="5">
        <f t="shared" si="25"/>
        <v>3.4341620510542575E-5</v>
      </c>
      <c r="AJ89" s="5">
        <f t="shared" si="25"/>
        <v>3.4247577214443139E-5</v>
      </c>
      <c r="AK89" s="5">
        <f t="shared" si="25"/>
        <v>3.4247577214443139E-5</v>
      </c>
      <c r="AL89" s="5">
        <f t="shared" si="25"/>
        <v>3.4247577214443139E-5</v>
      </c>
      <c r="AM89" s="5">
        <f t="shared" si="25"/>
        <v>3.4341620510542575E-5</v>
      </c>
      <c r="AN89" s="5">
        <f t="shared" si="25"/>
        <v>3.4247577214443139E-5</v>
      </c>
      <c r="AO89" s="5">
        <f t="shared" si="25"/>
        <v>3.4247577214443139E-5</v>
      </c>
      <c r="AP89" s="5">
        <f t="shared" si="25"/>
        <v>3.4247623371572283E-5</v>
      </c>
      <c r="AQ89" s="5">
        <f t="shared" si="25"/>
        <v>3.4341620510542575E-5</v>
      </c>
      <c r="AR89" s="5">
        <f t="shared" si="25"/>
        <v>3.4247602010184574E-5</v>
      </c>
      <c r="AS89" s="5">
        <f t="shared" si="25"/>
        <v>3.4247577214443139E-5</v>
      </c>
      <c r="AT89" s="5">
        <f t="shared" si="25"/>
        <v>3.4247588980338004E-5</v>
      </c>
      <c r="AU89" s="5">
        <f t="shared" si="25"/>
        <v>3.4341620510542575E-5</v>
      </c>
      <c r="AV89" s="5">
        <f t="shared" si="25"/>
        <v>3.4247577214443139E-5</v>
      </c>
      <c r="AW89" s="5">
        <f t="shared" si="25"/>
        <v>3.4247577214443139E-5</v>
      </c>
      <c r="AX89" s="5">
        <f t="shared" si="25"/>
        <v>3.4247577214443139E-5</v>
      </c>
      <c r="AY89" s="5">
        <f t="shared" si="25"/>
        <v>3.4341620510542575E-5</v>
      </c>
      <c r="AZ89" s="5">
        <f t="shared" si="25"/>
        <v>3.4247577214443139E-5</v>
      </c>
      <c r="BA89" s="5">
        <f t="shared" si="25"/>
        <v>3.4247577214443139E-5</v>
      </c>
    </row>
    <row r="90" spans="7:53" x14ac:dyDescent="0.25">
      <c r="G90" s="5"/>
      <c r="H90" s="5"/>
      <c r="I90" s="5"/>
      <c r="J90" s="5"/>
      <c r="N90" t="s">
        <v>102</v>
      </c>
      <c r="O90" s="5">
        <f t="shared" si="25"/>
        <v>2.6576980871725789E-2</v>
      </c>
      <c r="P90" s="5">
        <f t="shared" si="25"/>
        <v>2.4313372326487916E-2</v>
      </c>
      <c r="Q90" s="5">
        <f t="shared" si="25"/>
        <v>2.3985448738972442E-2</v>
      </c>
      <c r="R90" s="5">
        <f t="shared" si="25"/>
        <v>1.7762870971892036E-2</v>
      </c>
      <c r="S90" s="5">
        <f t="shared" si="25"/>
        <v>2.0684114398645568E-2</v>
      </c>
      <c r="T90" s="5">
        <f t="shared" si="25"/>
        <v>2.6088975222090995E-2</v>
      </c>
      <c r="U90" s="5">
        <f t="shared" si="25"/>
        <v>2.2213035949822216E-2</v>
      </c>
      <c r="V90" s="5">
        <f t="shared" si="25"/>
        <v>1.983669109225783E-2</v>
      </c>
      <c r="W90" s="5">
        <f t="shared" si="25"/>
        <v>2.5051729837164978E-2</v>
      </c>
      <c r="X90" s="5">
        <f t="shared" si="25"/>
        <v>1.8556138142502624E-2</v>
      </c>
      <c r="Y90" s="5">
        <f t="shared" si="25"/>
        <v>2.1048674591447828E-2</v>
      </c>
      <c r="Z90" s="5">
        <f t="shared" si="25"/>
        <v>2.1675067277203575E-2</v>
      </c>
      <c r="AA90" s="5">
        <f t="shared" si="25"/>
        <v>2.4026933336359638E-2</v>
      </c>
      <c r="AB90" s="5">
        <f t="shared" si="25"/>
        <v>2.2299973815849184E-2</v>
      </c>
      <c r="AC90" s="5">
        <f t="shared" si="25"/>
        <v>2.7883645494478415E-2</v>
      </c>
      <c r="AD90" s="5">
        <f t="shared" si="25"/>
        <v>2.6058166095173755E-2</v>
      </c>
      <c r="AE90" s="5">
        <f t="shared" si="25"/>
        <v>2.2858162139109413E-2</v>
      </c>
      <c r="AF90" s="5">
        <f t="shared" si="25"/>
        <v>1.9240095483147104E-2</v>
      </c>
      <c r="AG90" s="5">
        <f t="shared" si="25"/>
        <v>2.0776083734346654E-2</v>
      </c>
      <c r="AH90" s="5">
        <f t="shared" si="25"/>
        <v>2.3150603235712899E-2</v>
      </c>
      <c r="AI90" s="5">
        <f t="shared" si="25"/>
        <v>2.137000875057507E-2</v>
      </c>
      <c r="AJ90" s="5">
        <f t="shared" si="25"/>
        <v>1.7682560621413303E-2</v>
      </c>
      <c r="AK90" s="5">
        <f t="shared" si="25"/>
        <v>1.719172474076448E-2</v>
      </c>
      <c r="AL90" s="5">
        <f t="shared" si="25"/>
        <v>1.7543196085836876E-2</v>
      </c>
      <c r="AM90" s="5">
        <f t="shared" si="25"/>
        <v>1.8324356351112129E-2</v>
      </c>
      <c r="AN90" s="5">
        <f t="shared" si="25"/>
        <v>1.561972890016095E-2</v>
      </c>
      <c r="AO90" s="5">
        <f t="shared" si="25"/>
        <v>1.3763406108983032E-2</v>
      </c>
      <c r="AP90" s="5">
        <f t="shared" si="25"/>
        <v>1.7878939995548779E-2</v>
      </c>
      <c r="AQ90" s="5">
        <f t="shared" si="25"/>
        <v>1.5655381677036877E-2</v>
      </c>
      <c r="AR90" s="5">
        <f t="shared" si="25"/>
        <v>1.7299505334942396E-2</v>
      </c>
      <c r="AS90" s="5">
        <f t="shared" si="25"/>
        <v>1.6626038319420725E-2</v>
      </c>
      <c r="AT90" s="5">
        <f t="shared" si="25"/>
        <v>1.5407101807009504E-2</v>
      </c>
      <c r="AU90" s="5">
        <f t="shared" si="25"/>
        <v>1.6943033673172174E-2</v>
      </c>
      <c r="AV90" s="5">
        <f t="shared" si="25"/>
        <v>1.7225564733705703E-2</v>
      </c>
      <c r="AW90" s="5">
        <f t="shared" si="25"/>
        <v>1.8479737299659956E-2</v>
      </c>
      <c r="AX90" s="5">
        <f t="shared" si="25"/>
        <v>1.6625815277684117E-2</v>
      </c>
      <c r="AY90" s="5">
        <f t="shared" si="25"/>
        <v>1.7828970298433031E-2</v>
      </c>
      <c r="AZ90" s="5">
        <f t="shared" si="25"/>
        <v>1.5382158559845746E-2</v>
      </c>
      <c r="BA90" s="5">
        <f t="shared" si="25"/>
        <v>1.5646687555199594E-2</v>
      </c>
    </row>
    <row r="91" spans="7:53" x14ac:dyDescent="0.25">
      <c r="G91" s="5"/>
      <c r="H91" s="5"/>
      <c r="I91" s="5"/>
      <c r="J91" s="5"/>
      <c r="K91" s="5"/>
      <c r="L91" s="5"/>
      <c r="M91" s="5"/>
      <c r="N91" t="s">
        <v>103</v>
      </c>
      <c r="O91" s="5">
        <f t="shared" si="25"/>
        <v>7.6107107508048316E-4</v>
      </c>
      <c r="P91" s="5">
        <f t="shared" si="25"/>
        <v>7.0026673382289682E-4</v>
      </c>
      <c r="Q91" s="5">
        <f t="shared" si="25"/>
        <v>7.0206559268250212E-4</v>
      </c>
      <c r="R91" s="5">
        <f t="shared" si="25"/>
        <v>6.0845208757611996E-4</v>
      </c>
      <c r="S91" s="5">
        <f t="shared" si="25"/>
        <v>6.512489886487063E-4</v>
      </c>
      <c r="T91" s="5">
        <f t="shared" si="25"/>
        <v>7.2336578558135475E-4</v>
      </c>
      <c r="U91" s="5">
        <f t="shared" si="25"/>
        <v>7.4553009671498107E-4</v>
      </c>
      <c r="V91" s="5">
        <f t="shared" si="25"/>
        <v>7.1162674149062523E-4</v>
      </c>
      <c r="W91" s="5">
        <f t="shared" si="25"/>
        <v>7.2116867726694533E-4</v>
      </c>
      <c r="X91" s="5">
        <f t="shared" si="25"/>
        <v>6.7882052380732099E-4</v>
      </c>
      <c r="Y91" s="5">
        <f t="shared" si="25"/>
        <v>6.4403402968521157E-4</v>
      </c>
      <c r="Z91" s="5">
        <f t="shared" si="25"/>
        <v>6.7275469910149264E-4</v>
      </c>
      <c r="AA91" s="5">
        <f t="shared" si="25"/>
        <v>6.4786726078439581E-4</v>
      </c>
      <c r="AB91" s="5">
        <f t="shared" si="25"/>
        <v>6.3950788232311159E-4</v>
      </c>
      <c r="AC91" s="5">
        <f t="shared" si="25"/>
        <v>7.0760831076637474E-4</v>
      </c>
      <c r="AD91" s="5">
        <f t="shared" si="25"/>
        <v>7.0019414963562205E-4</v>
      </c>
      <c r="AE91" s="5">
        <f t="shared" si="25"/>
        <v>6.6512712628889585E-4</v>
      </c>
      <c r="AF91" s="5">
        <f t="shared" si="25"/>
        <v>6.4374316164640536E-4</v>
      </c>
      <c r="AG91" s="5">
        <f t="shared" si="25"/>
        <v>6.4885489471606212E-4</v>
      </c>
      <c r="AH91" s="5">
        <f t="shared" si="25"/>
        <v>6.1890781130503468E-4</v>
      </c>
      <c r="AI91" s="5">
        <f t="shared" si="25"/>
        <v>5.8545130986557684E-4</v>
      </c>
      <c r="AJ91" s="5">
        <f t="shared" si="25"/>
        <v>4.8493887841544631E-4</v>
      </c>
      <c r="AK91" s="5">
        <f t="shared" si="25"/>
        <v>4.9195450258343468E-4</v>
      </c>
      <c r="AL91" s="5">
        <f t="shared" si="25"/>
        <v>4.8513940142263053E-4</v>
      </c>
      <c r="AM91" s="5">
        <f t="shared" si="25"/>
        <v>4.7742142976180205E-4</v>
      </c>
      <c r="AN91" s="5">
        <f t="shared" si="25"/>
        <v>4.5277007073541369E-4</v>
      </c>
      <c r="AO91" s="5">
        <f t="shared" si="25"/>
        <v>4.6523039331567367E-4</v>
      </c>
      <c r="AP91" s="5">
        <f t="shared" si="25"/>
        <v>4.8948925974368952E-4</v>
      </c>
      <c r="AQ91" s="5">
        <f t="shared" si="25"/>
        <v>4.7430836975669998E-4</v>
      </c>
      <c r="AR91" s="5">
        <f t="shared" si="25"/>
        <v>4.975024510059621E-4</v>
      </c>
      <c r="AS91" s="5">
        <f t="shared" si="25"/>
        <v>4.9475021856226948E-4</v>
      </c>
      <c r="AT91" s="5">
        <f t="shared" si="25"/>
        <v>4.5993627637034104E-4</v>
      </c>
      <c r="AU91" s="5">
        <f t="shared" si="25"/>
        <v>4.6853150415741054E-4</v>
      </c>
      <c r="AV91" s="5">
        <f t="shared" si="25"/>
        <v>4.5871259396047055E-4</v>
      </c>
      <c r="AW91" s="5">
        <f t="shared" si="25"/>
        <v>4.5194726566525056E-4</v>
      </c>
      <c r="AX91" s="5">
        <f t="shared" si="25"/>
        <v>4.126982725051E-4</v>
      </c>
      <c r="AY91" s="5">
        <f t="shared" si="25"/>
        <v>4.5562559363689791E-4</v>
      </c>
      <c r="AZ91" s="5">
        <f t="shared" si="25"/>
        <v>4.4759847189839791E-4</v>
      </c>
      <c r="BA91" s="5">
        <f t="shared" si="25"/>
        <v>4.280834314909653E-4</v>
      </c>
    </row>
    <row r="92" spans="7:53" x14ac:dyDescent="0.25">
      <c r="G92" s="5"/>
      <c r="H92" s="5"/>
      <c r="I92" s="5"/>
      <c r="J92" s="5"/>
      <c r="K92" s="5"/>
      <c r="L92" s="5"/>
      <c r="M92" s="5"/>
      <c r="N92" t="s">
        <v>104</v>
      </c>
      <c r="O92" s="5">
        <f t="shared" si="25"/>
        <v>7.0024185896220246</v>
      </c>
      <c r="P92" s="5">
        <f t="shared" si="25"/>
        <v>6.4391508742949748</v>
      </c>
      <c r="Q92" s="5">
        <f t="shared" si="25"/>
        <v>6.0046215191031251</v>
      </c>
      <c r="R92" s="5">
        <f t="shared" si="25"/>
        <v>6.6021572779382502</v>
      </c>
      <c r="S92" s="5">
        <f t="shared" si="25"/>
        <v>5.6309877500245751</v>
      </c>
      <c r="T92" s="5">
        <f t="shared" si="25"/>
        <v>8.3805481799975752</v>
      </c>
      <c r="U92" s="5">
        <f t="shared" si="25"/>
        <v>7.0611991482954499</v>
      </c>
      <c r="V92" s="5">
        <f t="shared" si="25"/>
        <v>6.9692631355691752</v>
      </c>
      <c r="W92" s="5">
        <f t="shared" si="25"/>
        <v>6.8719413559841502</v>
      </c>
      <c r="X92" s="5">
        <f t="shared" si="25"/>
        <v>5.8361254373823499</v>
      </c>
      <c r="Y92" s="5">
        <f t="shared" si="25"/>
        <v>5.6855327311416248</v>
      </c>
      <c r="Z92" s="5">
        <f t="shared" si="25"/>
        <v>6.7068613631567748</v>
      </c>
      <c r="AA92" s="5">
        <f t="shared" si="25"/>
        <v>5.8088860621792247</v>
      </c>
      <c r="AB92" s="5">
        <f t="shared" si="25"/>
        <v>5.5684050833708501</v>
      </c>
      <c r="AC92" s="5">
        <f t="shared" si="25"/>
        <v>6.3247108156891496</v>
      </c>
      <c r="AD92" s="5">
        <f t="shared" si="25"/>
        <v>6.0655851508499001</v>
      </c>
      <c r="AE92" s="5">
        <f t="shared" si="25"/>
        <v>7.1212429447396</v>
      </c>
      <c r="AF92" s="5">
        <f t="shared" si="25"/>
        <v>5.6409567040753252</v>
      </c>
      <c r="AG92" s="5">
        <f t="shared" si="25"/>
        <v>7.1268117323728752</v>
      </c>
      <c r="AH92" s="5">
        <f t="shared" si="25"/>
        <v>5.8749802732853</v>
      </c>
      <c r="AI92" s="5">
        <f t="shared" si="25"/>
        <v>5.0305215599548747</v>
      </c>
      <c r="AJ92" s="5">
        <f t="shared" si="25"/>
        <v>5.5567371500108749</v>
      </c>
      <c r="AK92" s="5">
        <f t="shared" si="25"/>
        <v>4.359996286266675</v>
      </c>
      <c r="AL92" s="5">
        <f t="shared" si="25"/>
        <v>5.0973110250090254</v>
      </c>
      <c r="AM92" s="5">
        <f t="shared" si="25"/>
        <v>4.3937735716721749</v>
      </c>
      <c r="AN92" s="5">
        <f t="shared" si="25"/>
        <v>5.2149032613059001</v>
      </c>
      <c r="AO92" s="5">
        <f t="shared" si="25"/>
        <v>5.229229565776925</v>
      </c>
      <c r="AP92" s="5">
        <f t="shared" si="25"/>
        <v>5.7917691282873749</v>
      </c>
      <c r="AQ92" s="5">
        <f t="shared" si="25"/>
        <v>4.8438693403317004</v>
      </c>
      <c r="AR92" s="5">
        <f t="shared" si="25"/>
        <v>3.7893980566815499</v>
      </c>
      <c r="AS92" s="5">
        <f t="shared" si="25"/>
        <v>5.4867689217801248</v>
      </c>
      <c r="AT92" s="5">
        <f t="shared" si="25"/>
        <v>4.8431171007318499</v>
      </c>
      <c r="AU92" s="5">
        <f t="shared" si="25"/>
        <v>5.462760799902175</v>
      </c>
      <c r="AV92" s="5">
        <f t="shared" si="25"/>
        <v>5.2807055707278501</v>
      </c>
      <c r="AW92" s="5">
        <f t="shared" si="25"/>
        <v>4.97194413924925</v>
      </c>
      <c r="AX92" s="5">
        <f t="shared" si="25"/>
        <v>4.0417996442364252</v>
      </c>
      <c r="AY92" s="5">
        <f t="shared" si="25"/>
        <v>4.6666566816762254</v>
      </c>
      <c r="AZ92" s="5">
        <f t="shared" si="25"/>
        <v>4.2342989248942997</v>
      </c>
      <c r="BA92" s="5">
        <f t="shared" si="25"/>
        <v>4.5189677414020997</v>
      </c>
    </row>
    <row r="93" spans="7:53" x14ac:dyDescent="0.25">
      <c r="G93" s="5"/>
      <c r="H93" s="5"/>
      <c r="I93" s="5"/>
      <c r="J93" s="5"/>
      <c r="K93" s="5"/>
      <c r="L93" s="5"/>
      <c r="M93" s="5"/>
      <c r="N93" t="s">
        <v>105</v>
      </c>
      <c r="O93" s="5">
        <f t="shared" si="25"/>
        <v>2.5464091934108935E-4</v>
      </c>
      <c r="P93" s="5">
        <f t="shared" si="25"/>
        <v>1.7579611715622375E-4</v>
      </c>
      <c r="Q93" s="5">
        <f t="shared" si="25"/>
        <v>1.2271862633612938E-4</v>
      </c>
      <c r="R93" s="5">
        <f t="shared" si="25"/>
        <v>1.038290682341425E-4</v>
      </c>
      <c r="S93" s="5">
        <f t="shared" si="25"/>
        <v>1.6547689056579625E-4</v>
      </c>
      <c r="T93" s="5">
        <f t="shared" si="25"/>
        <v>3.4858401618728375E-4</v>
      </c>
      <c r="U93" s="5">
        <f t="shared" si="25"/>
        <v>1.6432931449801813E-4</v>
      </c>
      <c r="V93" s="5">
        <f t="shared" si="25"/>
        <v>2.1709582793535314E-4</v>
      </c>
      <c r="W93" s="5">
        <f t="shared" si="25"/>
        <v>2.4775779313041376E-4</v>
      </c>
      <c r="X93" s="5">
        <f t="shared" si="25"/>
        <v>2.6450804047791561E-4</v>
      </c>
      <c r="Y93" s="5">
        <f t="shared" si="25"/>
        <v>1.9825572950382249E-4</v>
      </c>
      <c r="Z93" s="5">
        <f t="shared" si="25"/>
        <v>2.2814993290938313E-4</v>
      </c>
      <c r="AA93" s="5">
        <f t="shared" si="25"/>
        <v>1.78480259756185E-4</v>
      </c>
      <c r="AB93" s="5">
        <f t="shared" si="25"/>
        <v>1.7079788794545188E-4</v>
      </c>
      <c r="AC93" s="5">
        <f t="shared" si="25"/>
        <v>2.6338968845927624E-4</v>
      </c>
      <c r="AD93" s="5">
        <f t="shared" si="25"/>
        <v>3.0918718038595627E-4</v>
      </c>
      <c r="AE93" s="5">
        <f t="shared" si="25"/>
        <v>1.9463041059442125E-4</v>
      </c>
      <c r="AF93" s="5">
        <f t="shared" si="25"/>
        <v>1.7331791661025626E-4</v>
      </c>
      <c r="AG93" s="5">
        <f t="shared" si="25"/>
        <v>2.0199062752278437E-4</v>
      </c>
      <c r="AH93" s="5">
        <f t="shared" si="25"/>
        <v>2.3835330806891626E-4</v>
      </c>
      <c r="AI93" s="5">
        <f t="shared" si="25"/>
        <v>1.6827571679436812E-4</v>
      </c>
      <c r="AJ93" s="5">
        <f t="shared" ref="AJ93:BA93" si="26">IFERROR(AJ38/$E38,0)</f>
        <v>1.3358136746029876E-4</v>
      </c>
      <c r="AK93" s="5">
        <f t="shared" si="26"/>
        <v>1.5282998576673438E-4</v>
      </c>
      <c r="AL93" s="5">
        <f t="shared" si="26"/>
        <v>2.2376824291895188E-4</v>
      </c>
      <c r="AM93" s="5">
        <f t="shared" si="26"/>
        <v>1.3834247266422125E-4</v>
      </c>
      <c r="AN93" s="5">
        <f t="shared" si="26"/>
        <v>1.6586402304685563E-4</v>
      </c>
      <c r="AO93" s="5">
        <f t="shared" si="26"/>
        <v>1.2200871474325938E-4</v>
      </c>
      <c r="AP93" s="5">
        <f t="shared" si="26"/>
        <v>2.662948925126825E-4</v>
      </c>
      <c r="AQ93" s="5">
        <f t="shared" si="26"/>
        <v>3.1419645534630123E-4</v>
      </c>
      <c r="AR93" s="5">
        <f t="shared" si="26"/>
        <v>1.3278921768676376E-4</v>
      </c>
      <c r="AS93" s="5">
        <f t="shared" si="26"/>
        <v>1.781823421101525E-4</v>
      </c>
      <c r="AT93" s="5">
        <f t="shared" si="26"/>
        <v>1.2487614446227748E-4</v>
      </c>
      <c r="AU93" s="5">
        <f t="shared" si="26"/>
        <v>1.3014774462378624E-4</v>
      </c>
      <c r="AV93" s="5">
        <f t="shared" si="26"/>
        <v>1.25831154115715E-4</v>
      </c>
      <c r="AW93" s="5">
        <f t="shared" si="26"/>
        <v>1.3425383872693689E-4</v>
      </c>
      <c r="AX93" s="5">
        <f t="shared" si="26"/>
        <v>1.6152437295203877E-4</v>
      </c>
      <c r="AY93" s="5">
        <f t="shared" si="26"/>
        <v>1.4890738733989875E-4</v>
      </c>
      <c r="AZ93" s="5">
        <f t="shared" si="26"/>
        <v>1.4464774816532188E-4</v>
      </c>
      <c r="BA93" s="5">
        <f t="shared" si="26"/>
        <v>2.5668606434526875E-4</v>
      </c>
    </row>
    <row r="94" spans="7:53" x14ac:dyDescent="0.25">
      <c r="G94" s="5"/>
      <c r="H94" s="5"/>
      <c r="I94" s="5"/>
      <c r="J94" s="5"/>
      <c r="K94" s="5"/>
      <c r="L94" s="5"/>
      <c r="M94" s="5"/>
      <c r="N94" t="s">
        <v>106</v>
      </c>
      <c r="O94" s="5">
        <f t="shared" ref="O94:BA100" si="27">IFERROR(O39/$E39,0)</f>
        <v>1.3184076683322131E-2</v>
      </c>
      <c r="P94" s="5">
        <f t="shared" si="27"/>
        <v>1.0160512592747055E-2</v>
      </c>
      <c r="Q94" s="5">
        <f t="shared" si="27"/>
        <v>9.1019421989288769E-3</v>
      </c>
      <c r="R94" s="5">
        <f t="shared" si="27"/>
        <v>6.2788683562555432E-3</v>
      </c>
      <c r="S94" s="5">
        <f t="shared" si="27"/>
        <v>9.8846197016543014E-3</v>
      </c>
      <c r="T94" s="5">
        <f t="shared" si="27"/>
        <v>1.0813312738143024E-2</v>
      </c>
      <c r="U94" s="5">
        <f t="shared" si="27"/>
        <v>8.3322003678602315E-3</v>
      </c>
      <c r="V94" s="5">
        <f t="shared" si="27"/>
        <v>9.0911869380090691E-3</v>
      </c>
      <c r="W94" s="5">
        <f t="shared" si="27"/>
        <v>1.0816168145026743E-2</v>
      </c>
      <c r="X94" s="5">
        <f t="shared" si="27"/>
        <v>1.0277088421944962E-2</v>
      </c>
      <c r="Y94" s="5">
        <f t="shared" si="27"/>
        <v>9.7338444713222089E-3</v>
      </c>
      <c r="Z94" s="5">
        <f t="shared" si="27"/>
        <v>9.1455648291372087E-3</v>
      </c>
      <c r="AA94" s="5">
        <f t="shared" si="27"/>
        <v>7.8654646966631776E-3</v>
      </c>
      <c r="AB94" s="5">
        <f t="shared" si="27"/>
        <v>9.6317855213576744E-3</v>
      </c>
      <c r="AC94" s="5">
        <f t="shared" si="27"/>
        <v>7.7339026634332172E-3</v>
      </c>
      <c r="AD94" s="5">
        <f t="shared" si="27"/>
        <v>1.0370405307283217E-2</v>
      </c>
      <c r="AE94" s="5">
        <f t="shared" si="27"/>
        <v>1.0329870966965037E-2</v>
      </c>
      <c r="AF94" s="5">
        <f t="shared" si="27"/>
        <v>8.3296462648948834E-3</v>
      </c>
      <c r="AG94" s="5">
        <f t="shared" si="27"/>
        <v>1.0009524338657906E-2</v>
      </c>
      <c r="AH94" s="5">
        <f t="shared" si="27"/>
        <v>9.9148021516753098E-3</v>
      </c>
      <c r="AI94" s="5">
        <f t="shared" si="27"/>
        <v>6.9143172332509295E-3</v>
      </c>
      <c r="AJ94" s="5">
        <f t="shared" si="27"/>
        <v>6.2049470293030233E-3</v>
      </c>
      <c r="AK94" s="5">
        <f t="shared" si="27"/>
        <v>6.629705948295349E-3</v>
      </c>
      <c r="AL94" s="5">
        <f t="shared" si="27"/>
        <v>9.4566699486220551E-3</v>
      </c>
      <c r="AM94" s="5">
        <f t="shared" si="27"/>
        <v>9.0408828427681019E-3</v>
      </c>
      <c r="AN94" s="5">
        <f t="shared" si="27"/>
        <v>8.2936541760570155E-3</v>
      </c>
      <c r="AO94" s="5">
        <f t="shared" si="27"/>
        <v>6.4903840292334881E-3</v>
      </c>
      <c r="AP94" s="5">
        <f t="shared" si="27"/>
        <v>8.0204762961630233E-3</v>
      </c>
      <c r="AQ94" s="5">
        <f t="shared" si="27"/>
        <v>1.0559982227244883E-2</v>
      </c>
      <c r="AR94" s="5">
        <f t="shared" si="27"/>
        <v>6.8700275859315107E-3</v>
      </c>
      <c r="AS94" s="5">
        <f t="shared" si="27"/>
        <v>9.0746549193346116E-3</v>
      </c>
      <c r="AT94" s="5">
        <f t="shared" si="27"/>
        <v>6.9678920386598833E-3</v>
      </c>
      <c r="AU94" s="5">
        <f t="shared" si="27"/>
        <v>7.1832757053405041E-3</v>
      </c>
      <c r="AV94" s="5">
        <f t="shared" si="27"/>
        <v>6.4608528320700773E-3</v>
      </c>
      <c r="AW94" s="5">
        <f t="shared" si="27"/>
        <v>6.6173661633069378E-3</v>
      </c>
      <c r="AX94" s="5">
        <f t="shared" si="27"/>
        <v>5.6008201797594958E-3</v>
      </c>
      <c r="AY94" s="5">
        <f t="shared" si="27"/>
        <v>5.7399415834374417E-3</v>
      </c>
      <c r="AZ94" s="5">
        <f t="shared" si="27"/>
        <v>7.5975294163278285E-3</v>
      </c>
      <c r="BA94" s="5">
        <f t="shared" si="27"/>
        <v>9.8445191445412795E-3</v>
      </c>
    </row>
    <row r="95" spans="7:53" x14ac:dyDescent="0.25">
      <c r="N95" t="s">
        <v>107</v>
      </c>
      <c r="O95" s="5">
        <f t="shared" si="27"/>
        <v>1.3145980718104517E-7</v>
      </c>
      <c r="P95" s="5">
        <f t="shared" si="27"/>
        <v>1.31059605963214E-7</v>
      </c>
      <c r="Q95" s="5">
        <f t="shared" si="27"/>
        <v>1.3104201520390335E-7</v>
      </c>
      <c r="R95" s="5">
        <f t="shared" si="27"/>
        <v>1.3106977012980683E-7</v>
      </c>
      <c r="S95" s="5">
        <f t="shared" si="27"/>
        <v>1.3142406322992134E-7</v>
      </c>
      <c r="T95" s="5">
        <f t="shared" si="27"/>
        <v>1.3102242930923099E-7</v>
      </c>
      <c r="U95" s="5">
        <f t="shared" si="27"/>
        <v>1.3107959513368268E-7</v>
      </c>
      <c r="V95" s="5">
        <f t="shared" si="27"/>
        <v>1.3102993231523633E-7</v>
      </c>
      <c r="W95" s="5">
        <f t="shared" si="27"/>
        <v>1.3147467723749517E-7</v>
      </c>
      <c r="X95" s="5">
        <f t="shared" si="27"/>
        <v>1.3107151050664118E-7</v>
      </c>
      <c r="Y95" s="5">
        <f t="shared" si="27"/>
        <v>1.3104946945611782E-7</v>
      </c>
      <c r="Z95" s="5">
        <f t="shared" si="27"/>
        <v>1.3107172191064217E-7</v>
      </c>
      <c r="AA95" s="5">
        <f t="shared" si="27"/>
        <v>1.3145375453622465E-7</v>
      </c>
      <c r="AB95" s="5">
        <f t="shared" si="27"/>
        <v>1.3105615576589382E-7</v>
      </c>
      <c r="AC95" s="5">
        <f t="shared" si="27"/>
        <v>1.3106687266499882E-7</v>
      </c>
      <c r="AD95" s="5">
        <f t="shared" si="27"/>
        <v>1.310212383846125E-7</v>
      </c>
      <c r="AE95" s="5">
        <f t="shared" si="27"/>
        <v>1.3142741665122734E-7</v>
      </c>
      <c r="AF95" s="5">
        <f t="shared" si="27"/>
        <v>1.3104894091500466E-7</v>
      </c>
      <c r="AG95" s="5">
        <f t="shared" si="27"/>
        <v>1.310298889292715E-7</v>
      </c>
      <c r="AH95" s="5">
        <f t="shared" si="27"/>
        <v>1.3103867781599584E-7</v>
      </c>
      <c r="AI95" s="5">
        <f t="shared" si="27"/>
        <v>1.3150538758505917E-7</v>
      </c>
      <c r="AJ95" s="5">
        <f t="shared" si="27"/>
        <v>1.3105583543229715E-7</v>
      </c>
      <c r="AK95" s="5">
        <f t="shared" si="27"/>
        <v>1.3106249854652399E-7</v>
      </c>
      <c r="AL95" s="5">
        <f t="shared" si="27"/>
        <v>1.3106164260785534E-7</v>
      </c>
      <c r="AM95" s="5">
        <f t="shared" si="27"/>
        <v>1.3142580330988584E-7</v>
      </c>
      <c r="AN95" s="5">
        <f t="shared" si="27"/>
        <v>1.3106749177079818E-7</v>
      </c>
      <c r="AO95" s="5">
        <f t="shared" si="27"/>
        <v>1.3104616136358066E-7</v>
      </c>
      <c r="AP95" s="5">
        <f t="shared" si="27"/>
        <v>1.3105769233475915E-7</v>
      </c>
      <c r="AQ95" s="5">
        <f t="shared" si="27"/>
        <v>1.3145283290077068E-7</v>
      </c>
      <c r="AR95" s="5">
        <f t="shared" si="27"/>
        <v>1.3103460946275416E-7</v>
      </c>
      <c r="AS95" s="5">
        <f t="shared" si="27"/>
        <v>1.3108970165728332E-7</v>
      </c>
      <c r="AT95" s="5">
        <f t="shared" si="27"/>
        <v>1.3108715108205701E-7</v>
      </c>
      <c r="AU95" s="5">
        <f t="shared" si="27"/>
        <v>1.3146653393300451E-7</v>
      </c>
      <c r="AV95" s="5">
        <f t="shared" si="27"/>
        <v>1.310531141645525E-7</v>
      </c>
      <c r="AW95" s="5">
        <f t="shared" si="27"/>
        <v>1.3109379127745084E-7</v>
      </c>
      <c r="AX95" s="5">
        <f t="shared" si="27"/>
        <v>1.3105244690629267E-7</v>
      </c>
      <c r="AY95" s="5">
        <f t="shared" si="27"/>
        <v>1.3141754705655E-7</v>
      </c>
      <c r="AZ95" s="5">
        <f t="shared" si="27"/>
        <v>1.3105255013795201E-7</v>
      </c>
      <c r="BA95" s="5">
        <f t="shared" si="27"/>
        <v>1.3108050030513583E-7</v>
      </c>
    </row>
    <row r="96" spans="7:53" x14ac:dyDescent="0.25">
      <c r="N96" t="s">
        <v>108</v>
      </c>
      <c r="O96" s="5">
        <f t="shared" si="27"/>
        <v>5.2213530399092693E-9</v>
      </c>
      <c r="P96" s="5">
        <f t="shared" si="27"/>
        <v>5.2071132758763077E-9</v>
      </c>
      <c r="Q96" s="5">
        <f t="shared" si="27"/>
        <v>5.2071132758763077E-9</v>
      </c>
      <c r="R96" s="5">
        <f t="shared" si="27"/>
        <v>5.2071132758763077E-9</v>
      </c>
      <c r="S96" s="5">
        <f t="shared" si="27"/>
        <v>5.2213530399092693E-9</v>
      </c>
      <c r="T96" s="5">
        <f t="shared" si="27"/>
        <v>5.2071132758763077E-9</v>
      </c>
      <c r="U96" s="5">
        <f t="shared" si="27"/>
        <v>5.2071132758763077E-9</v>
      </c>
      <c r="V96" s="5">
        <f t="shared" si="27"/>
        <v>5.2071132758763077E-9</v>
      </c>
      <c r="W96" s="5">
        <f t="shared" si="27"/>
        <v>5.2213530399092693E-9</v>
      </c>
      <c r="X96" s="5">
        <f t="shared" si="27"/>
        <v>5.2071132758763077E-9</v>
      </c>
      <c r="Y96" s="5">
        <f t="shared" si="27"/>
        <v>5.2071132758763077E-9</v>
      </c>
      <c r="Z96" s="5">
        <f t="shared" si="27"/>
        <v>5.2071132758763077E-9</v>
      </c>
      <c r="AA96" s="5">
        <f t="shared" si="27"/>
        <v>5.2213530399092693E-9</v>
      </c>
      <c r="AB96" s="5">
        <f t="shared" si="27"/>
        <v>5.2071132758763077E-9</v>
      </c>
      <c r="AC96" s="5">
        <f t="shared" si="27"/>
        <v>5.2071132758763077E-9</v>
      </c>
      <c r="AD96" s="5">
        <f t="shared" si="27"/>
        <v>5.2071132758763077E-9</v>
      </c>
      <c r="AE96" s="5">
        <f t="shared" si="27"/>
        <v>5.2213530399092693E-9</v>
      </c>
      <c r="AF96" s="5">
        <f t="shared" si="27"/>
        <v>5.2071132758763077E-9</v>
      </c>
      <c r="AG96" s="5">
        <f t="shared" si="27"/>
        <v>5.2071132758763077E-9</v>
      </c>
      <c r="AH96" s="5">
        <f t="shared" si="27"/>
        <v>5.2071132758763077E-9</v>
      </c>
      <c r="AI96" s="5">
        <f t="shared" si="27"/>
        <v>5.2213530399092693E-9</v>
      </c>
      <c r="AJ96" s="5">
        <f t="shared" si="27"/>
        <v>5.2071132758763077E-9</v>
      </c>
      <c r="AK96" s="5">
        <f t="shared" si="27"/>
        <v>5.2071132758763077E-9</v>
      </c>
      <c r="AL96" s="5">
        <f t="shared" si="27"/>
        <v>5.2071132758763077E-9</v>
      </c>
      <c r="AM96" s="5">
        <f t="shared" si="27"/>
        <v>5.2213530399092693E-9</v>
      </c>
      <c r="AN96" s="5">
        <f t="shared" si="27"/>
        <v>5.2071132758763077E-9</v>
      </c>
      <c r="AO96" s="5">
        <f t="shared" si="27"/>
        <v>5.2071132758763077E-9</v>
      </c>
      <c r="AP96" s="5">
        <f t="shared" si="27"/>
        <v>5.2071132758763077E-9</v>
      </c>
      <c r="AQ96" s="5">
        <f t="shared" si="27"/>
        <v>5.2213530399092693E-9</v>
      </c>
      <c r="AR96" s="5">
        <f t="shared" si="27"/>
        <v>5.2071132758763077E-9</v>
      </c>
      <c r="AS96" s="5">
        <f t="shared" si="27"/>
        <v>5.2071132758763077E-9</v>
      </c>
      <c r="AT96" s="5">
        <f t="shared" si="27"/>
        <v>5.2071132758763077E-9</v>
      </c>
      <c r="AU96" s="5">
        <f t="shared" si="27"/>
        <v>5.2213530399092693E-9</v>
      </c>
      <c r="AV96" s="5">
        <f t="shared" si="27"/>
        <v>5.2071132758763077E-9</v>
      </c>
      <c r="AW96" s="5">
        <f t="shared" si="27"/>
        <v>5.2071132758763077E-9</v>
      </c>
      <c r="AX96" s="5">
        <f t="shared" si="27"/>
        <v>5.2071132758763077E-9</v>
      </c>
      <c r="AY96" s="5">
        <f t="shared" si="27"/>
        <v>5.2213530399092693E-9</v>
      </c>
      <c r="AZ96" s="5">
        <f t="shared" si="27"/>
        <v>5.2071132758763077E-9</v>
      </c>
      <c r="BA96" s="5">
        <f t="shared" si="27"/>
        <v>5.2071132758763077E-9</v>
      </c>
    </row>
    <row r="97" spans="11:53" x14ac:dyDescent="0.25">
      <c r="K97" s="5"/>
      <c r="L97" s="5"/>
      <c r="M97" s="5"/>
      <c r="N97" t="s">
        <v>109</v>
      </c>
      <c r="O97" s="5">
        <f t="shared" si="27"/>
        <v>5.6095156199032197E-3</v>
      </c>
      <c r="P97" s="5">
        <f t="shared" si="27"/>
        <v>4.7686079638508327E-3</v>
      </c>
      <c r="Q97" s="5">
        <f t="shared" si="27"/>
        <v>4.9301594226995454E-3</v>
      </c>
      <c r="R97" s="5">
        <f t="shared" si="27"/>
        <v>4.7626935410651512E-3</v>
      </c>
      <c r="S97" s="5">
        <f t="shared" si="27"/>
        <v>4.614057761839545E-3</v>
      </c>
      <c r="T97" s="5">
        <f t="shared" si="27"/>
        <v>6.0217990832257574E-3</v>
      </c>
      <c r="U97" s="5">
        <f t="shared" si="27"/>
        <v>5.6785736873321592E-3</v>
      </c>
      <c r="V97" s="5">
        <f t="shared" si="27"/>
        <v>5.0440354346955301E-3</v>
      </c>
      <c r="W97" s="5">
        <f t="shared" si="27"/>
        <v>5.0710741612139771E-3</v>
      </c>
      <c r="X97" s="5">
        <f t="shared" si="27"/>
        <v>4.5795795781469317E-3</v>
      </c>
      <c r="Y97" s="5">
        <f t="shared" si="27"/>
        <v>4.6263253989541663E-3</v>
      </c>
      <c r="Z97" s="5">
        <f t="shared" si="27"/>
        <v>4.6586728127290143E-3</v>
      </c>
      <c r="AA97" s="5">
        <f t="shared" si="27"/>
        <v>4.682767030035076E-3</v>
      </c>
      <c r="AB97" s="5">
        <f t="shared" si="27"/>
        <v>4.73292496914322E-3</v>
      </c>
      <c r="AC97" s="5">
        <f t="shared" si="27"/>
        <v>4.800081932894394E-3</v>
      </c>
      <c r="AD97" s="5">
        <f t="shared" si="27"/>
        <v>4.5449790281066292E-3</v>
      </c>
      <c r="AE97" s="5">
        <f t="shared" si="27"/>
        <v>6.0135605871185606E-3</v>
      </c>
      <c r="AF97" s="5">
        <f t="shared" si="27"/>
        <v>5.2472354361944697E-3</v>
      </c>
      <c r="AG97" s="5">
        <f t="shared" si="27"/>
        <v>5.0068666749640148E-3</v>
      </c>
      <c r="AH97" s="5">
        <f t="shared" si="27"/>
        <v>4.7500171256053408E-3</v>
      </c>
      <c r="AI97" s="5">
        <f t="shared" si="27"/>
        <v>4.4858061554260229E-3</v>
      </c>
      <c r="AJ97" s="5">
        <f t="shared" si="27"/>
        <v>4.8763278318976512E-3</v>
      </c>
      <c r="AK97" s="5">
        <f t="shared" si="27"/>
        <v>4.0918180638311744E-3</v>
      </c>
      <c r="AL97" s="5">
        <f t="shared" si="27"/>
        <v>4.887939070595643E-3</v>
      </c>
      <c r="AM97" s="5">
        <f t="shared" si="27"/>
        <v>4.7600599975974245E-3</v>
      </c>
      <c r="AN97" s="5">
        <f t="shared" si="27"/>
        <v>5.1834651121533326E-3</v>
      </c>
      <c r="AO97" s="5">
        <f t="shared" si="27"/>
        <v>5.4327477545655298E-3</v>
      </c>
      <c r="AP97" s="5">
        <f t="shared" si="27"/>
        <v>5.1423608753694318E-3</v>
      </c>
      <c r="AQ97" s="5">
        <f t="shared" si="27"/>
        <v>4.7270081610195453E-3</v>
      </c>
      <c r="AR97" s="5">
        <f t="shared" si="27"/>
        <v>4.5695439280606437E-3</v>
      </c>
      <c r="AS97" s="5">
        <f t="shared" si="27"/>
        <v>5.4993155264291289E-3</v>
      </c>
      <c r="AT97" s="5">
        <f t="shared" si="27"/>
        <v>5.0192895584644697E-3</v>
      </c>
      <c r="AU97" s="5">
        <f t="shared" si="27"/>
        <v>5.1741760042204547E-3</v>
      </c>
      <c r="AV97" s="5">
        <f t="shared" si="27"/>
        <v>5.5424541965499244E-3</v>
      </c>
      <c r="AW97" s="5">
        <f t="shared" si="27"/>
        <v>5.619168872925644E-3</v>
      </c>
      <c r="AX97" s="5">
        <f t="shared" si="27"/>
        <v>4.6654791350539014E-3</v>
      </c>
      <c r="AY97" s="5">
        <f t="shared" si="27"/>
        <v>5.100765906102765E-3</v>
      </c>
      <c r="AZ97" s="5">
        <f t="shared" si="27"/>
        <v>5.1673379614184467E-3</v>
      </c>
      <c r="BA97" s="5">
        <f t="shared" si="27"/>
        <v>6.0348949750376893E-3</v>
      </c>
    </row>
    <row r="98" spans="11:53" x14ac:dyDescent="0.25">
      <c r="K98" s="5"/>
      <c r="L98" s="5"/>
      <c r="M98" s="5"/>
      <c r="N98" t="s">
        <v>110</v>
      </c>
      <c r="O98" s="5">
        <f t="shared" si="27"/>
        <v>2.9904493920626666E-8</v>
      </c>
      <c r="P98" s="5">
        <f t="shared" si="27"/>
        <v>3.6686812591407333E-8</v>
      </c>
      <c r="Q98" s="5">
        <f t="shared" si="27"/>
        <v>3.27973672517524E-8</v>
      </c>
      <c r="R98" s="5">
        <f t="shared" si="27"/>
        <v>4.2719410291608064E-8</v>
      </c>
      <c r="S98" s="5">
        <f t="shared" si="27"/>
        <v>3.6230614553480469E-8</v>
      </c>
      <c r="T98" s="5">
        <f t="shared" si="27"/>
        <v>3.5981709942398396E-8</v>
      </c>
      <c r="U98" s="5">
        <f t="shared" si="27"/>
        <v>2.0814894394483401E-8</v>
      </c>
      <c r="V98" s="5">
        <f t="shared" si="27"/>
        <v>2.5486654906316198E-8</v>
      </c>
      <c r="W98" s="5">
        <f t="shared" si="27"/>
        <v>2.0562346953382533E-8</v>
      </c>
      <c r="X98" s="5">
        <f t="shared" si="27"/>
        <v>1.7462681849223732E-8</v>
      </c>
      <c r="Y98" s="5">
        <f t="shared" si="27"/>
        <v>2.0903163871624134E-8</v>
      </c>
      <c r="Z98" s="5">
        <f t="shared" si="27"/>
        <v>2.4726109797190998E-8</v>
      </c>
      <c r="AA98" s="5">
        <f t="shared" si="27"/>
        <v>3.7878186112228732E-8</v>
      </c>
      <c r="AB98" s="5">
        <f t="shared" si="27"/>
        <v>3.49416564549918E-8</v>
      </c>
      <c r="AC98" s="5">
        <f t="shared" si="27"/>
        <v>2.9622660866292267E-8</v>
      </c>
      <c r="AD98" s="5">
        <f t="shared" si="27"/>
        <v>3.4594239609759536E-8</v>
      </c>
      <c r="AE98" s="5">
        <f t="shared" si="27"/>
        <v>2.2382003550280131E-8</v>
      </c>
      <c r="AF98" s="5">
        <f t="shared" si="27"/>
        <v>2.2870947344215932E-8</v>
      </c>
      <c r="AG98" s="5">
        <f t="shared" si="27"/>
        <v>3.3345881759003002E-8</v>
      </c>
      <c r="AH98" s="5">
        <f t="shared" si="27"/>
        <v>4.0509539173736197E-8</v>
      </c>
      <c r="AI98" s="5">
        <f t="shared" si="27"/>
        <v>3.9858648631931273E-8</v>
      </c>
      <c r="AJ98" s="5">
        <f t="shared" si="27"/>
        <v>3.8347141065865402E-8</v>
      </c>
      <c r="AK98" s="5">
        <f t="shared" si="27"/>
        <v>3.2159956983546068E-8</v>
      </c>
      <c r="AL98" s="5">
        <f t="shared" si="27"/>
        <v>2.9637831570541133E-8</v>
      </c>
      <c r="AM98" s="5">
        <f t="shared" si="27"/>
        <v>3.3430132851652928E-8</v>
      </c>
      <c r="AN98" s="5">
        <f t="shared" si="27"/>
        <v>4.1689240398000599E-8</v>
      </c>
      <c r="AO98" s="5">
        <f t="shared" si="27"/>
        <v>2.1939947577859601E-8</v>
      </c>
      <c r="AP98" s="5">
        <f t="shared" si="27"/>
        <v>3.5873982535255599E-8</v>
      </c>
      <c r="AQ98" s="5">
        <f t="shared" si="27"/>
        <v>4.0726321441344601E-8</v>
      </c>
      <c r="AR98" s="5">
        <f t="shared" si="27"/>
        <v>2.9384189161716868E-8</v>
      </c>
      <c r="AS98" s="5">
        <f t="shared" si="27"/>
        <v>2.4755105149324132E-8</v>
      </c>
      <c r="AT98" s="5">
        <f t="shared" si="27"/>
        <v>2.5043062379920467E-8</v>
      </c>
      <c r="AU98" s="5">
        <f t="shared" si="27"/>
        <v>3.3069877726193601E-8</v>
      </c>
      <c r="AV98" s="5">
        <f t="shared" si="27"/>
        <v>3.4764860940046537E-8</v>
      </c>
      <c r="AW98" s="5">
        <f t="shared" si="27"/>
        <v>3.0964550374424199E-8</v>
      </c>
      <c r="AX98" s="5">
        <f t="shared" si="27"/>
        <v>3.1851579688626465E-8</v>
      </c>
      <c r="AY98" s="5">
        <f t="shared" si="27"/>
        <v>4.3303420433545333E-8</v>
      </c>
      <c r="AZ98" s="5">
        <f t="shared" si="27"/>
        <v>4.0827453040817864E-8</v>
      </c>
      <c r="BA98" s="5">
        <f t="shared" si="27"/>
        <v>2.7185273949863468E-8</v>
      </c>
    </row>
    <row r="99" spans="11:53" x14ac:dyDescent="0.25">
      <c r="N99" t="s">
        <v>111</v>
      </c>
      <c r="O99" s="5">
        <f t="shared" si="27"/>
        <v>2.8537368767390259E-3</v>
      </c>
      <c r="P99" s="5">
        <f t="shared" si="27"/>
        <v>2.5976980940348783E-3</v>
      </c>
      <c r="Q99" s="5">
        <f t="shared" si="27"/>
        <v>2.6029714786091999E-3</v>
      </c>
      <c r="R99" s="5">
        <f t="shared" si="27"/>
        <v>2.9531052152023214E-3</v>
      </c>
      <c r="S99" s="5">
        <f t="shared" si="27"/>
        <v>2.4768244456593305E-3</v>
      </c>
      <c r="T99" s="5">
        <f t="shared" si="27"/>
        <v>3.3649794253641568E-3</v>
      </c>
      <c r="U99" s="5">
        <f t="shared" si="27"/>
        <v>3.0834548549937128E-3</v>
      </c>
      <c r="V99" s="5">
        <f t="shared" si="27"/>
        <v>2.8158260627288E-3</v>
      </c>
      <c r="W99" s="5">
        <f t="shared" si="27"/>
        <v>2.7754461295568696E-3</v>
      </c>
      <c r="X99" s="5">
        <f t="shared" si="27"/>
        <v>2.6372897243068434E-3</v>
      </c>
      <c r="Y99" s="5">
        <f t="shared" si="27"/>
        <v>2.7490356178606957E-3</v>
      </c>
      <c r="Z99" s="5">
        <f t="shared" si="27"/>
        <v>2.3918029531004347E-3</v>
      </c>
      <c r="AA99" s="5">
        <f t="shared" si="27"/>
        <v>2.7618559882633042E-3</v>
      </c>
      <c r="AB99" s="5">
        <f t="shared" si="27"/>
        <v>2.875756837232687E-3</v>
      </c>
      <c r="AC99" s="5">
        <f t="shared" si="27"/>
        <v>2.694212133881174E-3</v>
      </c>
      <c r="AD99" s="5">
        <f t="shared" si="27"/>
        <v>2.550218206700539E-3</v>
      </c>
      <c r="AE99" s="5">
        <f t="shared" si="27"/>
        <v>3.353496736772417E-3</v>
      </c>
      <c r="AF99" s="5">
        <f t="shared" si="27"/>
        <v>3.0274707386267214E-3</v>
      </c>
      <c r="AG99" s="5">
        <f t="shared" si="27"/>
        <v>3.0524655083986781E-3</v>
      </c>
      <c r="AH99" s="5">
        <f t="shared" si="27"/>
        <v>2.690646452769513E-3</v>
      </c>
      <c r="AI99" s="5">
        <f t="shared" si="27"/>
        <v>2.7517797052337041E-3</v>
      </c>
      <c r="AJ99" s="5">
        <f t="shared" si="27"/>
        <v>3.0631395328554346E-3</v>
      </c>
      <c r="AK99" s="5">
        <f t="shared" si="27"/>
        <v>2.5101251389018E-3</v>
      </c>
      <c r="AL99" s="5">
        <f t="shared" si="27"/>
        <v>2.4431574531911739E-3</v>
      </c>
      <c r="AM99" s="5">
        <f t="shared" si="27"/>
        <v>2.8616194565452262E-3</v>
      </c>
      <c r="AN99" s="5">
        <f t="shared" si="27"/>
        <v>3.0796855624694434E-3</v>
      </c>
      <c r="AO99" s="5">
        <f t="shared" si="27"/>
        <v>3.1839570271215041E-3</v>
      </c>
      <c r="AP99" s="5">
        <f t="shared" si="27"/>
        <v>2.9125848248461221E-3</v>
      </c>
      <c r="AQ99" s="5">
        <f t="shared" si="27"/>
        <v>2.7824147200927215E-3</v>
      </c>
      <c r="AR99" s="5">
        <f t="shared" si="27"/>
        <v>2.3550614668103129E-3</v>
      </c>
      <c r="AS99" s="5">
        <f t="shared" si="27"/>
        <v>3.4726856794731133E-3</v>
      </c>
      <c r="AT99" s="5">
        <f t="shared" si="27"/>
        <v>2.7601178220665128E-3</v>
      </c>
      <c r="AU99" s="5">
        <f t="shared" si="27"/>
        <v>2.5774876425665042E-3</v>
      </c>
      <c r="AV99" s="5">
        <f t="shared" si="27"/>
        <v>3.0631553630594867E-3</v>
      </c>
      <c r="AW99" s="5">
        <f t="shared" si="27"/>
        <v>2.9253379394700695E-3</v>
      </c>
      <c r="AX99" s="5">
        <f t="shared" si="27"/>
        <v>2.6926062119999915E-3</v>
      </c>
      <c r="AY99" s="5">
        <f t="shared" si="27"/>
        <v>2.8449974869409218E-3</v>
      </c>
      <c r="AZ99" s="5">
        <f t="shared" si="27"/>
        <v>2.9732629894786782E-3</v>
      </c>
      <c r="BA99" s="5">
        <f t="shared" si="27"/>
        <v>3.0079307651109219E-3</v>
      </c>
    </row>
    <row r="100" spans="11:53" x14ac:dyDescent="0.25">
      <c r="N100" t="s">
        <v>112</v>
      </c>
      <c r="O100" s="5">
        <f t="shared" si="27"/>
        <v>2.4198131004497018E-3</v>
      </c>
      <c r="P100" s="5">
        <f t="shared" si="27"/>
        <v>2.6152208689163526E-3</v>
      </c>
      <c r="Q100" s="5">
        <f t="shared" si="27"/>
        <v>2.2738024862669175E-3</v>
      </c>
      <c r="R100" s="5">
        <f t="shared" si="27"/>
        <v>2.5219064599731108E-3</v>
      </c>
      <c r="S100" s="5">
        <f t="shared" si="27"/>
        <v>2.2493427642778351E-3</v>
      </c>
      <c r="T100" s="5">
        <f t="shared" si="27"/>
        <v>2.8903962303651011E-3</v>
      </c>
      <c r="U100" s="5">
        <f t="shared" si="27"/>
        <v>2.5509931064061262E-3</v>
      </c>
      <c r="V100" s="5">
        <f t="shared" si="27"/>
        <v>2.5681053561961622E-3</v>
      </c>
      <c r="W100" s="5">
        <f t="shared" si="27"/>
        <v>2.5153055303868176E-3</v>
      </c>
      <c r="X100" s="5">
        <f t="shared" si="27"/>
        <v>2.382432674571337E-3</v>
      </c>
      <c r="Y100" s="5">
        <f t="shared" si="27"/>
        <v>2.7687931401230272E-3</v>
      </c>
      <c r="Z100" s="5">
        <f t="shared" si="27"/>
        <v>2.2574020740177233E-3</v>
      </c>
      <c r="AA100" s="5">
        <f t="shared" si="27"/>
        <v>2.2588905512196137E-3</v>
      </c>
      <c r="AB100" s="5">
        <f t="shared" si="27"/>
        <v>2.5110196097027412E-3</v>
      </c>
      <c r="AC100" s="5">
        <f t="shared" si="27"/>
        <v>2.3322674493714301E-3</v>
      </c>
      <c r="AD100" s="5">
        <f t="shared" si="27"/>
        <v>2.3701126246488458E-3</v>
      </c>
      <c r="AE100" s="5">
        <f t="shared" si="27"/>
        <v>2.7875695167556848E-3</v>
      </c>
      <c r="AF100" s="5">
        <f t="shared" si="27"/>
        <v>2.5059781812671509E-3</v>
      </c>
      <c r="AG100" s="5">
        <f t="shared" si="27"/>
        <v>2.8173572829954946E-3</v>
      </c>
      <c r="AH100" s="5">
        <f t="shared" si="27"/>
        <v>2.2545329042254442E-3</v>
      </c>
      <c r="AI100" s="5">
        <f t="shared" si="27"/>
        <v>2.2542801895194349E-3</v>
      </c>
      <c r="AJ100" s="5">
        <f t="shared" ref="AJ100:BA100" si="28">IFERROR(AJ45/$E45,0)</f>
        <v>2.7568136031413826E-3</v>
      </c>
      <c r="AK100" s="5">
        <f t="shared" si="28"/>
        <v>2.2548662899105959E-3</v>
      </c>
      <c r="AL100" s="5">
        <f t="shared" si="28"/>
        <v>2.2318584109953894E-3</v>
      </c>
      <c r="AM100" s="5">
        <f t="shared" si="28"/>
        <v>2.6984612748791417E-3</v>
      </c>
      <c r="AN100" s="5">
        <f t="shared" si="28"/>
        <v>2.9528706892866267E-3</v>
      </c>
      <c r="AO100" s="5">
        <f t="shared" si="28"/>
        <v>3.0320680523998568E-3</v>
      </c>
      <c r="AP100" s="5">
        <f t="shared" si="28"/>
        <v>2.5396150947795469E-3</v>
      </c>
      <c r="AQ100" s="5">
        <f t="shared" si="28"/>
        <v>2.4134903540202384E-3</v>
      </c>
      <c r="AR100" s="5">
        <f t="shared" si="28"/>
        <v>2.2530146510322886E-3</v>
      </c>
      <c r="AS100" s="5">
        <f t="shared" si="28"/>
        <v>3.1873850461830032E-3</v>
      </c>
      <c r="AT100" s="5">
        <f t="shared" si="28"/>
        <v>2.4237253560447439E-3</v>
      </c>
      <c r="AU100" s="5">
        <f t="shared" si="28"/>
        <v>2.582853725730274E-3</v>
      </c>
      <c r="AV100" s="5">
        <f t="shared" si="28"/>
        <v>2.791582846872729E-3</v>
      </c>
      <c r="AW100" s="5">
        <f t="shared" si="28"/>
        <v>2.5569616122532537E-3</v>
      </c>
      <c r="AX100" s="5">
        <f t="shared" si="28"/>
        <v>2.4614531350759237E-3</v>
      </c>
      <c r="AY100" s="5">
        <f t="shared" si="28"/>
        <v>2.8884014495274852E-3</v>
      </c>
      <c r="AZ100" s="5">
        <f t="shared" si="28"/>
        <v>2.3406646503698926E-3</v>
      </c>
      <c r="BA100" s="5">
        <f t="shared" si="28"/>
        <v>2.7353880786739927E-3</v>
      </c>
    </row>
    <row r="101" spans="11:53" x14ac:dyDescent="0.25">
      <c r="K101" s="5"/>
      <c r="L101" s="5"/>
      <c r="M101" s="5"/>
      <c r="N101" t="s">
        <v>113</v>
      </c>
      <c r="O101" s="5">
        <f t="shared" ref="O101:BA107" si="29">IFERROR(O46/$E46,0)</f>
        <v>2.1044357034110596E-2</v>
      </c>
      <c r="P101" s="5">
        <f t="shared" si="29"/>
        <v>2.1275344573076071E-2</v>
      </c>
      <c r="Q101" s="5">
        <f t="shared" si="29"/>
        <v>1.9204967840463095E-2</v>
      </c>
      <c r="R101" s="5">
        <f t="shared" si="29"/>
        <v>1.633361871373893E-2</v>
      </c>
      <c r="S101" s="5">
        <f t="shared" si="29"/>
        <v>1.7834595861635476E-2</v>
      </c>
      <c r="T101" s="5">
        <f t="shared" si="29"/>
        <v>2.1212984507824405E-2</v>
      </c>
      <c r="U101" s="5">
        <f t="shared" si="29"/>
        <v>1.7694066701987261E-2</v>
      </c>
      <c r="V101" s="5">
        <f t="shared" si="29"/>
        <v>1.6587175180083215E-2</v>
      </c>
      <c r="W101" s="5">
        <f t="shared" si="29"/>
        <v>1.9176292060412738E-2</v>
      </c>
      <c r="X101" s="5">
        <f t="shared" si="29"/>
        <v>2.3516119523888573E-2</v>
      </c>
      <c r="Y101" s="5">
        <f t="shared" si="29"/>
        <v>1.8542113896642738E-2</v>
      </c>
      <c r="Z101" s="5">
        <f t="shared" si="29"/>
        <v>2.0752216421226787E-2</v>
      </c>
      <c r="AA101" s="5">
        <f t="shared" si="29"/>
        <v>2.0212822862469046E-2</v>
      </c>
      <c r="AB101" s="5">
        <f t="shared" si="29"/>
        <v>1.7901551236370002E-2</v>
      </c>
      <c r="AC101" s="5">
        <f t="shared" si="29"/>
        <v>1.8990894256589286E-2</v>
      </c>
      <c r="AD101" s="5">
        <f t="shared" si="29"/>
        <v>1.6377021496859049E-2</v>
      </c>
      <c r="AE101" s="5">
        <f t="shared" si="29"/>
        <v>2.0932603611432142E-2</v>
      </c>
      <c r="AF101" s="5">
        <f t="shared" si="29"/>
        <v>1.5979899279999051E-2</v>
      </c>
      <c r="AG101" s="5">
        <f t="shared" si="29"/>
        <v>1.9593253983953212E-2</v>
      </c>
      <c r="AH101" s="5">
        <f t="shared" si="29"/>
        <v>1.5896156983694048E-2</v>
      </c>
      <c r="AI101" s="5">
        <f t="shared" si="29"/>
        <v>1.5687229944854168E-2</v>
      </c>
      <c r="AJ101" s="5">
        <f t="shared" si="29"/>
        <v>1.3749583496624881E-2</v>
      </c>
      <c r="AK101" s="5">
        <f t="shared" si="29"/>
        <v>1.4462851435959762E-2</v>
      </c>
      <c r="AL101" s="5">
        <f t="shared" si="29"/>
        <v>1.9068541950369999E-2</v>
      </c>
      <c r="AM101" s="5">
        <f t="shared" si="29"/>
        <v>1.1965699509908214E-2</v>
      </c>
      <c r="AN101" s="5">
        <f t="shared" si="29"/>
        <v>1.447086303450607E-2</v>
      </c>
      <c r="AO101" s="5">
        <f t="shared" si="29"/>
        <v>1.4838758629007024E-2</v>
      </c>
      <c r="AP101" s="5">
        <f t="shared" si="29"/>
        <v>1.3850877805620953E-2</v>
      </c>
      <c r="AQ101" s="5">
        <f t="shared" si="29"/>
        <v>1.4830753484337857E-2</v>
      </c>
      <c r="AR101" s="5">
        <f t="shared" si="29"/>
        <v>1.3778744107303334E-2</v>
      </c>
      <c r="AS101" s="5">
        <f t="shared" si="29"/>
        <v>1.7592799933574762E-2</v>
      </c>
      <c r="AT101" s="5">
        <f t="shared" si="29"/>
        <v>1.3946168780493333E-2</v>
      </c>
      <c r="AU101" s="5">
        <f t="shared" si="29"/>
        <v>1.9249833847871073E-2</v>
      </c>
      <c r="AV101" s="5">
        <f t="shared" si="29"/>
        <v>1.6462466931375715E-2</v>
      </c>
      <c r="AW101" s="5">
        <f t="shared" si="29"/>
        <v>1.2704763638369048E-2</v>
      </c>
      <c r="AX101" s="5">
        <f t="shared" si="29"/>
        <v>1.4603605251645594E-2</v>
      </c>
      <c r="AY101" s="5">
        <f t="shared" si="29"/>
        <v>1.4057237809464405E-2</v>
      </c>
      <c r="AZ101" s="5">
        <f t="shared" si="29"/>
        <v>1.581384816830976E-2</v>
      </c>
      <c r="BA101" s="5">
        <f t="shared" si="29"/>
        <v>1.8817754931072381E-2</v>
      </c>
    </row>
    <row r="102" spans="11:53" x14ac:dyDescent="0.25">
      <c r="K102" s="5"/>
      <c r="L102" s="5"/>
      <c r="M102" s="5"/>
      <c r="N102" t="s">
        <v>114</v>
      </c>
      <c r="O102" s="5">
        <f t="shared" si="29"/>
        <v>0.32350301389096153</v>
      </c>
      <c r="P102" s="5">
        <f t="shared" si="29"/>
        <v>0.33130870751628461</v>
      </c>
      <c r="Q102" s="5">
        <f t="shared" si="29"/>
        <v>0.34722821835666667</v>
      </c>
      <c r="R102" s="5">
        <f t="shared" si="29"/>
        <v>0.27075309740996667</v>
      </c>
      <c r="S102" s="5">
        <f t="shared" si="29"/>
        <v>0.41456503678560769</v>
      </c>
      <c r="T102" s="5">
        <f t="shared" si="29"/>
        <v>0.35862369981511028</v>
      </c>
      <c r="U102" s="5">
        <f t="shared" si="29"/>
        <v>0.35546715356368719</v>
      </c>
      <c r="V102" s="5">
        <f t="shared" si="29"/>
        <v>0.33236776921974875</v>
      </c>
      <c r="W102" s="5">
        <f t="shared" si="29"/>
        <v>0.40578641798133847</v>
      </c>
      <c r="X102" s="5">
        <f t="shared" si="29"/>
        <v>0.34359400265653334</v>
      </c>
      <c r="Y102" s="5">
        <f t="shared" si="29"/>
        <v>0.34353857292225126</v>
      </c>
      <c r="Z102" s="5">
        <f t="shared" si="29"/>
        <v>0.30438859986688205</v>
      </c>
      <c r="AA102" s="5">
        <f t="shared" si="29"/>
        <v>0.26023586284559747</v>
      </c>
      <c r="AB102" s="5">
        <f t="shared" si="29"/>
        <v>0.32897764761507436</v>
      </c>
      <c r="AC102" s="5">
        <f t="shared" si="29"/>
        <v>0.36310141656688716</v>
      </c>
      <c r="AD102" s="5">
        <f t="shared" si="29"/>
        <v>0.3205645458221949</v>
      </c>
      <c r="AE102" s="5">
        <f t="shared" si="29"/>
        <v>0.34902187938109741</v>
      </c>
      <c r="AF102" s="5">
        <f t="shared" si="29"/>
        <v>0.32982658613756921</v>
      </c>
      <c r="AG102" s="5">
        <f t="shared" si="29"/>
        <v>0.36205754885508462</v>
      </c>
      <c r="AH102" s="5">
        <f t="shared" si="29"/>
        <v>0.4104178462485949</v>
      </c>
      <c r="AI102" s="5">
        <f t="shared" si="29"/>
        <v>0.34302555379425642</v>
      </c>
      <c r="AJ102" s="5">
        <f t="shared" si="29"/>
        <v>0.31070062192820769</v>
      </c>
      <c r="AK102" s="5">
        <f t="shared" si="29"/>
        <v>0.33405966681915639</v>
      </c>
      <c r="AL102" s="5">
        <f t="shared" si="29"/>
        <v>0.37872963596268977</v>
      </c>
      <c r="AM102" s="5">
        <f t="shared" si="29"/>
        <v>0.353701524866818</v>
      </c>
      <c r="AN102" s="5">
        <f t="shared" si="29"/>
        <v>0.2389772467950641</v>
      </c>
      <c r="AO102" s="5">
        <f t="shared" si="29"/>
        <v>0.32889703155135896</v>
      </c>
      <c r="AP102" s="5">
        <f t="shared" si="29"/>
        <v>0.33332903195925895</v>
      </c>
      <c r="AQ102" s="5">
        <f t="shared" si="29"/>
        <v>0.31862103927659485</v>
      </c>
      <c r="AR102" s="5">
        <f t="shared" si="29"/>
        <v>0.33813422548192568</v>
      </c>
      <c r="AS102" s="5">
        <f t="shared" si="29"/>
        <v>0.28618113061174361</v>
      </c>
      <c r="AT102" s="5">
        <f t="shared" si="29"/>
        <v>0.30672387439072307</v>
      </c>
      <c r="AU102" s="5">
        <f t="shared" si="29"/>
        <v>0.33183115306580513</v>
      </c>
      <c r="AV102" s="5">
        <f t="shared" si="29"/>
        <v>0.31286183584652566</v>
      </c>
      <c r="AW102" s="5">
        <f t="shared" si="29"/>
        <v>0.32430233972604616</v>
      </c>
      <c r="AX102" s="5">
        <f t="shared" si="29"/>
        <v>0.27655365492362055</v>
      </c>
      <c r="AY102" s="5">
        <f t="shared" si="29"/>
        <v>0.31790555554386413</v>
      </c>
      <c r="AZ102" s="5">
        <f t="shared" si="29"/>
        <v>0.33612851797294102</v>
      </c>
      <c r="BA102" s="5">
        <f t="shared" si="29"/>
        <v>0.33058595134424618</v>
      </c>
    </row>
    <row r="103" spans="11:53" x14ac:dyDescent="0.25">
      <c r="K103" s="5"/>
      <c r="L103" s="5"/>
      <c r="M103" s="5"/>
      <c r="N103" t="s">
        <v>115</v>
      </c>
      <c r="O103" s="5">
        <f t="shared" si="29"/>
        <v>1.2564819269980893E-2</v>
      </c>
      <c r="P103" s="5">
        <f t="shared" si="29"/>
        <v>1.1874570375828862E-2</v>
      </c>
      <c r="Q103" s="5">
        <f t="shared" si="29"/>
        <v>1.2393080931325937E-2</v>
      </c>
      <c r="R103" s="5">
        <f t="shared" si="29"/>
        <v>1.2171872638215737E-2</v>
      </c>
      <c r="S103" s="5">
        <f t="shared" si="29"/>
        <v>1.2189857670852344E-2</v>
      </c>
      <c r="T103" s="5">
        <f t="shared" si="29"/>
        <v>1.2727586807285762E-2</v>
      </c>
      <c r="U103" s="5">
        <f t="shared" si="29"/>
        <v>1.2841825422267165E-2</v>
      </c>
      <c r="V103" s="5">
        <f t="shared" si="29"/>
        <v>1.2645670580584464E-2</v>
      </c>
      <c r="W103" s="5">
        <f t="shared" si="29"/>
        <v>1.2290262153910001E-2</v>
      </c>
      <c r="X103" s="5">
        <f t="shared" si="29"/>
        <v>1.2611819789830917E-2</v>
      </c>
      <c r="Y103" s="5">
        <f t="shared" si="29"/>
        <v>1.1996022969197946E-2</v>
      </c>
      <c r="Z103" s="5">
        <f t="shared" si="29"/>
        <v>1.1659903566900359E-2</v>
      </c>
      <c r="AA103" s="5">
        <f t="shared" si="29"/>
        <v>1.1917077656532948E-2</v>
      </c>
      <c r="AB103" s="5">
        <f t="shared" si="29"/>
        <v>1.3297834923041877E-2</v>
      </c>
      <c r="AC103" s="5">
        <f t="shared" si="29"/>
        <v>1.2371699871022344E-2</v>
      </c>
      <c r="AD103" s="5">
        <f t="shared" si="29"/>
        <v>1.2532677813640133E-2</v>
      </c>
      <c r="AE103" s="5">
        <f t="shared" si="29"/>
        <v>1.2259702592342344E-2</v>
      </c>
      <c r="AF103" s="5">
        <f t="shared" si="29"/>
        <v>1.2471432252227434E-2</v>
      </c>
      <c r="AG103" s="5">
        <f t="shared" si="29"/>
        <v>1.3307258722183907E-2</v>
      </c>
      <c r="AH103" s="5">
        <f t="shared" si="29"/>
        <v>1.1854866396161049E-2</v>
      </c>
      <c r="AI103" s="5">
        <f t="shared" si="29"/>
        <v>1.1549055337842633E-2</v>
      </c>
      <c r="AJ103" s="5">
        <f t="shared" si="29"/>
        <v>1.2119809724698751E-2</v>
      </c>
      <c r="AK103" s="5">
        <f t="shared" si="29"/>
        <v>1.1722316898892634E-2</v>
      </c>
      <c r="AL103" s="5">
        <f t="shared" si="29"/>
        <v>1.1614417482222545E-2</v>
      </c>
      <c r="AM103" s="5">
        <f t="shared" si="29"/>
        <v>1.1688358458103638E-2</v>
      </c>
      <c r="AN103" s="5">
        <f t="shared" si="29"/>
        <v>1.1768004067297277E-2</v>
      </c>
      <c r="AO103" s="5">
        <f t="shared" si="29"/>
        <v>1.1697608218641763E-2</v>
      </c>
      <c r="AP103" s="5">
        <f t="shared" si="29"/>
        <v>1.3032964102669397E-2</v>
      </c>
      <c r="AQ103" s="5">
        <f t="shared" si="29"/>
        <v>1.2170544742146185E-2</v>
      </c>
      <c r="AR103" s="5">
        <f t="shared" si="29"/>
        <v>1.2123270055900984E-2</v>
      </c>
      <c r="AS103" s="5">
        <f t="shared" si="29"/>
        <v>1.2513282933590246E-2</v>
      </c>
      <c r="AT103" s="5">
        <f t="shared" si="29"/>
        <v>1.1630588341807769E-2</v>
      </c>
      <c r="AU103" s="5">
        <f t="shared" si="29"/>
        <v>1.1517836484648684E-2</v>
      </c>
      <c r="AV103" s="5">
        <f t="shared" si="29"/>
        <v>1.2183552100938059E-2</v>
      </c>
      <c r="AW103" s="5">
        <f t="shared" si="29"/>
        <v>1.2202588798496497E-2</v>
      </c>
      <c r="AX103" s="5">
        <f t="shared" si="29"/>
        <v>1.1521815299413728E-2</v>
      </c>
      <c r="AY103" s="5">
        <f t="shared" si="29"/>
        <v>1.1760690152174487E-2</v>
      </c>
      <c r="AZ103" s="5">
        <f t="shared" si="29"/>
        <v>1.1537929576500379E-2</v>
      </c>
      <c r="BA103" s="5">
        <f t="shared" si="29"/>
        <v>1.2258403376176964E-2</v>
      </c>
    </row>
    <row r="104" spans="11:53" x14ac:dyDescent="0.25">
      <c r="K104" s="5"/>
      <c r="L104" s="5"/>
      <c r="M104" s="5"/>
      <c r="N104" t="s">
        <v>116</v>
      </c>
      <c r="O104" s="5">
        <f t="shared" si="29"/>
        <v>2.3060845005240648E-2</v>
      </c>
      <c r="P104" s="5">
        <f t="shared" si="29"/>
        <v>2.4975430644034163E-2</v>
      </c>
      <c r="Q104" s="5">
        <f t="shared" si="29"/>
        <v>3.3436114305191271E-2</v>
      </c>
      <c r="R104" s="5">
        <f t="shared" si="29"/>
        <v>2.9370569097912219E-2</v>
      </c>
      <c r="S104" s="5">
        <f t="shared" si="29"/>
        <v>2.6448975758465332E-2</v>
      </c>
      <c r="T104" s="5">
        <f t="shared" si="29"/>
        <v>3.1586791517954987E-2</v>
      </c>
      <c r="U104" s="5">
        <f t="shared" si="29"/>
        <v>3.0114840385092143E-2</v>
      </c>
      <c r="V104" s="5">
        <f t="shared" si="29"/>
        <v>2.9518303773060226E-2</v>
      </c>
      <c r="W104" s="5">
        <f t="shared" si="29"/>
        <v>3.2025046571344508E-2</v>
      </c>
      <c r="X104" s="5">
        <f t="shared" si="29"/>
        <v>2.8669943962924563E-2</v>
      </c>
      <c r="Y104" s="5">
        <f t="shared" si="29"/>
        <v>3.3885829054173568E-2</v>
      </c>
      <c r="Z104" s="5">
        <f t="shared" si="29"/>
        <v>2.8933778660868326E-2</v>
      </c>
      <c r="AA104" s="5">
        <f t="shared" si="29"/>
        <v>3.1138272677445136E-2</v>
      </c>
      <c r="AB104" s="5">
        <f t="shared" si="29"/>
        <v>2.1539749210330049E-2</v>
      </c>
      <c r="AC104" s="5">
        <f t="shared" si="29"/>
        <v>3.1084090691199003E-2</v>
      </c>
      <c r="AD104" s="5">
        <f t="shared" si="29"/>
        <v>2.9924026117712717E-2</v>
      </c>
      <c r="AE104" s="5">
        <f t="shared" si="29"/>
        <v>2.0051143070052367E-2</v>
      </c>
      <c r="AF104" s="5">
        <f t="shared" si="29"/>
        <v>3.1331157158942642E-2</v>
      </c>
      <c r="AG104" s="5">
        <f t="shared" si="29"/>
        <v>3.4055711558574314E-2</v>
      </c>
      <c r="AH104" s="5">
        <f t="shared" si="29"/>
        <v>2.3562722406084285E-2</v>
      </c>
      <c r="AI104" s="5">
        <f t="shared" si="29"/>
        <v>1.6741527831778805E-2</v>
      </c>
      <c r="AJ104" s="5">
        <f t="shared" si="29"/>
        <v>2.9740221858554735E-2</v>
      </c>
      <c r="AK104" s="5">
        <f t="shared" si="29"/>
        <v>2.636854493311833E-2</v>
      </c>
      <c r="AL104" s="5">
        <f t="shared" si="29"/>
        <v>2.4517649972326059E-2</v>
      </c>
      <c r="AM104" s="5">
        <f t="shared" si="29"/>
        <v>2.6260838880549624E-2</v>
      </c>
      <c r="AN104" s="5">
        <f t="shared" si="29"/>
        <v>2.461226822869202E-2</v>
      </c>
      <c r="AO104" s="5">
        <f t="shared" si="29"/>
        <v>2.8897050032026309E-2</v>
      </c>
      <c r="AP104" s="5">
        <f t="shared" si="29"/>
        <v>2.8587594242414589E-2</v>
      </c>
      <c r="AQ104" s="5">
        <f t="shared" si="29"/>
        <v>2.1061232838843764E-2</v>
      </c>
      <c r="AR104" s="5">
        <f t="shared" si="29"/>
        <v>1.7763394458171197E-2</v>
      </c>
      <c r="AS104" s="5">
        <f t="shared" si="29"/>
        <v>3.2209217699322196E-2</v>
      </c>
      <c r="AT104" s="5">
        <f t="shared" si="29"/>
        <v>2.9793826376864334E-2</v>
      </c>
      <c r="AU104" s="5">
        <f t="shared" si="29"/>
        <v>2.8199102845286407E-2</v>
      </c>
      <c r="AV104" s="5">
        <f t="shared" si="29"/>
        <v>2.9906589299318328E-2</v>
      </c>
      <c r="AW104" s="5">
        <f t="shared" si="29"/>
        <v>2.4247083883949128E-2</v>
      </c>
      <c r="AX104" s="5">
        <f t="shared" si="29"/>
        <v>3.4901728082998879E-2</v>
      </c>
      <c r="AY104" s="5">
        <f t="shared" si="29"/>
        <v>2.6085354737460972E-2</v>
      </c>
      <c r="AZ104" s="5">
        <f t="shared" si="29"/>
        <v>1.7942322708954739E-2</v>
      </c>
      <c r="BA104" s="5">
        <f t="shared" si="29"/>
        <v>3.0518372571313717E-2</v>
      </c>
    </row>
    <row r="105" spans="11:53" x14ac:dyDescent="0.25">
      <c r="L105" s="5"/>
      <c r="M105" s="5"/>
      <c r="N105" t="s">
        <v>117</v>
      </c>
      <c r="O105" s="5">
        <f t="shared" si="29"/>
        <v>0.15335184067467864</v>
      </c>
      <c r="P105" s="5">
        <f t="shared" si="29"/>
        <v>0.14006966833560358</v>
      </c>
      <c r="Q105" s="5">
        <f t="shared" si="29"/>
        <v>0.11370549100066557</v>
      </c>
      <c r="R105" s="5">
        <f t="shared" si="29"/>
        <v>0.1059625141993434</v>
      </c>
      <c r="S105" s="5">
        <f t="shared" si="29"/>
        <v>0.14400139988492333</v>
      </c>
      <c r="T105" s="5">
        <f t="shared" si="29"/>
        <v>0.13035427547667944</v>
      </c>
      <c r="U105" s="5">
        <f t="shared" si="29"/>
        <v>0.10564531738934911</v>
      </c>
      <c r="V105" s="5">
        <f t="shared" si="29"/>
        <v>0.1147400374927398</v>
      </c>
      <c r="W105" s="5">
        <f t="shared" si="29"/>
        <v>0.13443945758326917</v>
      </c>
      <c r="X105" s="5">
        <f t="shared" si="29"/>
        <v>0.11823010101954243</v>
      </c>
      <c r="Y105" s="5">
        <f t="shared" si="29"/>
        <v>0.10479405792899021</v>
      </c>
      <c r="Z105" s="5">
        <f t="shared" si="29"/>
        <v>0.12695922470488091</v>
      </c>
      <c r="AA105" s="5">
        <f t="shared" si="29"/>
        <v>0.10333708353833443</v>
      </c>
      <c r="AB105" s="5">
        <f t="shared" si="29"/>
        <v>0.12817513621194943</v>
      </c>
      <c r="AC105" s="5">
        <f t="shared" si="29"/>
        <v>0.11585995669549266</v>
      </c>
      <c r="AD105" s="5">
        <f t="shared" si="29"/>
        <v>0.14448792070338337</v>
      </c>
      <c r="AE105" s="5">
        <f t="shared" si="29"/>
        <v>0.14412646018676917</v>
      </c>
      <c r="AF105" s="5">
        <f t="shared" si="29"/>
        <v>0.10369926541408156</v>
      </c>
      <c r="AG105" s="5">
        <f t="shared" si="29"/>
        <v>0.12342140657351224</v>
      </c>
      <c r="AH105" s="5">
        <f t="shared" si="29"/>
        <v>0.10182902090536949</v>
      </c>
      <c r="AI105" s="5">
        <f t="shared" si="29"/>
        <v>0.11277425137998287</v>
      </c>
      <c r="AJ105" s="5">
        <f t="shared" si="29"/>
        <v>0.12063201038893231</v>
      </c>
      <c r="AK105" s="5">
        <f t="shared" si="29"/>
        <v>0.14725847881323165</v>
      </c>
      <c r="AL105" s="5">
        <f t="shared" si="29"/>
        <v>0.14738308613202367</v>
      </c>
      <c r="AM105" s="5">
        <f t="shared" si="29"/>
        <v>0.12983145988957343</v>
      </c>
      <c r="AN105" s="5">
        <f t="shared" si="29"/>
        <v>0.14028828156197062</v>
      </c>
      <c r="AO105" s="5">
        <f t="shared" si="29"/>
        <v>0.13715563947606527</v>
      </c>
      <c r="AP105" s="5">
        <f t="shared" si="29"/>
        <v>0.14159357311541274</v>
      </c>
      <c r="AQ105" s="5">
        <f t="shared" si="29"/>
        <v>0.13306580110856689</v>
      </c>
      <c r="AR105" s="5">
        <f t="shared" si="29"/>
        <v>8.0629039771061256E-2</v>
      </c>
      <c r="AS105" s="5">
        <f t="shared" si="29"/>
        <v>0.12296698731778467</v>
      </c>
      <c r="AT105" s="5">
        <f t="shared" si="29"/>
        <v>0.11725667910902202</v>
      </c>
      <c r="AU105" s="5">
        <f t="shared" si="29"/>
        <v>0.11297279506423899</v>
      </c>
      <c r="AV105" s="5">
        <f t="shared" si="29"/>
        <v>0.1242184164217504</v>
      </c>
      <c r="AW105" s="5">
        <f t="shared" si="29"/>
        <v>0.1253187974074266</v>
      </c>
      <c r="AX105" s="5">
        <f t="shared" si="29"/>
        <v>0.12162716378492903</v>
      </c>
      <c r="AY105" s="5">
        <f t="shared" si="29"/>
        <v>0.12687226707315333</v>
      </c>
      <c r="AZ105" s="5">
        <f t="shared" si="29"/>
        <v>0.16617313930518107</v>
      </c>
      <c r="BA105" s="5">
        <f t="shared" si="29"/>
        <v>0.17341752708378794</v>
      </c>
    </row>
    <row r="106" spans="11:53" x14ac:dyDescent="0.25">
      <c r="K106" s="5"/>
      <c r="L106" s="5"/>
      <c r="M106" s="5"/>
      <c r="N106" t="s">
        <v>65</v>
      </c>
      <c r="O106" s="5">
        <f t="shared" si="29"/>
        <v>1.4024495590235241E-3</v>
      </c>
      <c r="P106" s="5">
        <f t="shared" si="29"/>
        <v>9.661758452882953E-4</v>
      </c>
      <c r="Q106" s="5">
        <f t="shared" si="29"/>
        <v>1.4400083955137587E-3</v>
      </c>
      <c r="R106" s="5">
        <f t="shared" si="29"/>
        <v>7.7647060371078972E-4</v>
      </c>
      <c r="S106" s="5">
        <f t="shared" si="29"/>
        <v>9.4601324335104222E-4</v>
      </c>
      <c r="T106" s="5">
        <f t="shared" si="29"/>
        <v>1.3236394710504631E-3</v>
      </c>
      <c r="U106" s="5">
        <f t="shared" si="29"/>
        <v>1.7083675047087155E-3</v>
      </c>
      <c r="V106" s="5">
        <f t="shared" si="29"/>
        <v>1.390488573014463E-3</v>
      </c>
      <c r="W106" s="5">
        <f t="shared" si="29"/>
        <v>1.6426689213165531E-3</v>
      </c>
      <c r="X106" s="5">
        <f t="shared" si="29"/>
        <v>1.7271668999810526E-3</v>
      </c>
      <c r="Y106" s="5">
        <f t="shared" si="29"/>
        <v>1.5900276835637904E-3</v>
      </c>
      <c r="Z106" s="5">
        <f t="shared" si="29"/>
        <v>1.4933927451326575E-3</v>
      </c>
      <c r="AA106" s="5">
        <f t="shared" si="29"/>
        <v>1.1363190869792027E-3</v>
      </c>
      <c r="AB106" s="5">
        <f t="shared" si="29"/>
        <v>9.2334471687592623E-4</v>
      </c>
      <c r="AC106" s="5">
        <f t="shared" si="29"/>
        <v>1.4807828755887139E-3</v>
      </c>
      <c r="AD106" s="5">
        <f t="shared" si="29"/>
        <v>1.1830328149038919E-3</v>
      </c>
      <c r="AE106" s="5">
        <f t="shared" si="29"/>
        <v>1.9146955892195947E-3</v>
      </c>
      <c r="AF106" s="5">
        <f t="shared" si="29"/>
        <v>1.6852596655682452E-3</v>
      </c>
      <c r="AG106" s="5">
        <f t="shared" si="29"/>
        <v>1.193593784168716E-3</v>
      </c>
      <c r="AH106" s="5">
        <f t="shared" si="29"/>
        <v>1.0111253156362646E-3</v>
      </c>
      <c r="AI106" s="5">
        <f t="shared" si="29"/>
        <v>8.1327318896733515E-4</v>
      </c>
      <c r="AJ106" s="5">
        <f t="shared" si="29"/>
        <v>7.6061003508684825E-4</v>
      </c>
      <c r="AK106" s="5">
        <f t="shared" si="29"/>
        <v>1.1391644770966118E-3</v>
      </c>
      <c r="AL106" s="5">
        <f t="shared" si="29"/>
        <v>1.4747261274645651E-3</v>
      </c>
      <c r="AM106" s="5">
        <f t="shared" si="29"/>
        <v>1.3188675830794658E-3</v>
      </c>
      <c r="AN106" s="5">
        <f t="shared" si="29"/>
        <v>7.9974687543228563E-4</v>
      </c>
      <c r="AO106" s="5">
        <f t="shared" si="29"/>
        <v>1.5127481814332939E-3</v>
      </c>
      <c r="AP106" s="5">
        <f t="shared" si="29"/>
        <v>1.1426937030428496E-3</v>
      </c>
      <c r="AQ106" s="5">
        <f t="shared" si="29"/>
        <v>1.2640048829605306E-3</v>
      </c>
      <c r="AR106" s="5">
        <f t="shared" si="29"/>
        <v>1.7844488225831194E-3</v>
      </c>
      <c r="AS106" s="5">
        <f t="shared" si="29"/>
        <v>1.6372180966361888E-3</v>
      </c>
      <c r="AT106" s="5">
        <f t="shared" si="29"/>
        <v>1.7197493227047306E-3</v>
      </c>
      <c r="AU106" s="5">
        <f t="shared" si="29"/>
        <v>1.2335289028618543E-3</v>
      </c>
      <c r="AV106" s="5">
        <f t="shared" si="29"/>
        <v>1.2810882599564961E-3</v>
      </c>
      <c r="AW106" s="5">
        <f t="shared" si="29"/>
        <v>1.4009951736037697E-3</v>
      </c>
      <c r="AX106" s="5">
        <f t="shared" si="29"/>
        <v>1.7869420811104945E-3</v>
      </c>
      <c r="AY106" s="5">
        <f t="shared" si="29"/>
        <v>1.0856713885851025E-3</v>
      </c>
      <c r="AZ106" s="5">
        <f t="shared" si="29"/>
        <v>1.0382747793191223E-3</v>
      </c>
      <c r="BA106" s="5">
        <f t="shared" si="29"/>
        <v>1.87883594835179E-3</v>
      </c>
    </row>
    <row r="107" spans="11:53" x14ac:dyDescent="0.25">
      <c r="K107" s="5"/>
      <c r="L107" s="5"/>
      <c r="M107" s="5"/>
      <c r="N107" t="s">
        <v>64</v>
      </c>
      <c r="O107" s="5">
        <f t="shared" si="29"/>
        <v>0.15937114577513942</v>
      </c>
      <c r="P107" s="5">
        <f t="shared" si="29"/>
        <v>0.15805404549868679</v>
      </c>
      <c r="Q107" s="5">
        <f t="shared" si="29"/>
        <v>0.15178955656838425</v>
      </c>
      <c r="R107" s="5">
        <f t="shared" si="29"/>
        <v>0.14470365587087985</v>
      </c>
      <c r="S107" s="5">
        <f t="shared" si="29"/>
        <v>0.15761102011317463</v>
      </c>
      <c r="T107" s="5">
        <f t="shared" si="29"/>
        <v>0.18229109949505387</v>
      </c>
      <c r="U107" s="5">
        <f t="shared" si="29"/>
        <v>0.17164650664870956</v>
      </c>
      <c r="V107" s="5">
        <f t="shared" si="29"/>
        <v>0.17163560256837451</v>
      </c>
      <c r="W107" s="5">
        <f t="shared" si="29"/>
        <v>0.18037076828766976</v>
      </c>
      <c r="X107" s="5">
        <f t="shared" si="29"/>
        <v>0.15929201746637844</v>
      </c>
      <c r="Y107" s="5">
        <f t="shared" si="29"/>
        <v>0.14881929443400849</v>
      </c>
      <c r="Z107" s="5">
        <f t="shared" si="29"/>
        <v>0.15827324496238476</v>
      </c>
      <c r="AA107" s="5">
        <f t="shared" si="29"/>
        <v>0.14151791751807932</v>
      </c>
      <c r="AB107" s="5">
        <f t="shared" si="29"/>
        <v>0.13648164753468917</v>
      </c>
      <c r="AC107" s="5">
        <f t="shared" si="29"/>
        <v>0.15434010191307992</v>
      </c>
      <c r="AD107" s="5">
        <f t="shared" si="29"/>
        <v>0.14964265358211182</v>
      </c>
      <c r="AE107" s="5">
        <f t="shared" si="29"/>
        <v>0.170434455511528</v>
      </c>
      <c r="AF107" s="5">
        <f t="shared" si="29"/>
        <v>0.14686680152170295</v>
      </c>
      <c r="AG107" s="5">
        <f t="shared" si="29"/>
        <v>0.17063481579842851</v>
      </c>
      <c r="AH107" s="5">
        <f t="shared" si="29"/>
        <v>0.15434813850658965</v>
      </c>
      <c r="AI107" s="5">
        <f t="shared" si="29"/>
        <v>0.14188900331814733</v>
      </c>
      <c r="AJ107" s="5">
        <f t="shared" ref="AJ107:BA107" si="30">IFERROR(AJ52/$E52,0)</f>
        <v>0.14860713647408036</v>
      </c>
      <c r="AK107" s="5">
        <f t="shared" si="30"/>
        <v>0.13101136126031263</v>
      </c>
      <c r="AL107" s="5">
        <f t="shared" si="30"/>
        <v>0.14289852437333925</v>
      </c>
      <c r="AM107" s="5">
        <f t="shared" si="30"/>
        <v>0.13178906606920043</v>
      </c>
      <c r="AN107" s="5">
        <f t="shared" si="30"/>
        <v>0.13065233989398767</v>
      </c>
      <c r="AO107" s="5">
        <f t="shared" si="30"/>
        <v>0.14613705942171989</v>
      </c>
      <c r="AP107" s="5">
        <f t="shared" si="30"/>
        <v>0.14617535355614936</v>
      </c>
      <c r="AQ107" s="5">
        <f t="shared" si="30"/>
        <v>0.13112326411687458</v>
      </c>
      <c r="AR107" s="5">
        <f t="shared" si="30"/>
        <v>0.11846519599031516</v>
      </c>
      <c r="AS107" s="5">
        <f t="shared" si="30"/>
        <v>0.14016378036835295</v>
      </c>
      <c r="AT107" s="5">
        <f t="shared" si="30"/>
        <v>0.14106003346420845</v>
      </c>
      <c r="AU107" s="5">
        <f t="shared" si="30"/>
        <v>0.14416170010346832</v>
      </c>
      <c r="AV107" s="5">
        <f t="shared" si="30"/>
        <v>0.13749405100427617</v>
      </c>
      <c r="AW107" s="5">
        <f t="shared" si="30"/>
        <v>0.13040848437757413</v>
      </c>
      <c r="AX107" s="5">
        <f t="shared" si="30"/>
        <v>0.11387537222267333</v>
      </c>
      <c r="AY107" s="5">
        <f t="shared" si="30"/>
        <v>0.12830155100252058</v>
      </c>
      <c r="AZ107" s="5">
        <f t="shared" si="30"/>
        <v>0.12186193142324502</v>
      </c>
      <c r="BA107" s="5">
        <f t="shared" si="30"/>
        <v>0.13302019591280126</v>
      </c>
    </row>
    <row r="108" spans="11:53" x14ac:dyDescent="0.25">
      <c r="K108" s="5"/>
      <c r="L108" s="5"/>
      <c r="M108" s="5"/>
      <c r="N108" t="s">
        <v>61</v>
      </c>
      <c r="O108" s="5">
        <f t="shared" ref="O108:BA110" si="31">IFERROR(O53/$E53,0)</f>
        <v>1.4757019770946268E-2</v>
      </c>
      <c r="P108" s="5">
        <f t="shared" si="31"/>
        <v>1.5410888764087834E-2</v>
      </c>
      <c r="Q108" s="5">
        <f t="shared" si="31"/>
        <v>1.4339533768141855E-2</v>
      </c>
      <c r="R108" s="5">
        <f t="shared" si="31"/>
        <v>1.2999397923436041E-2</v>
      </c>
      <c r="S108" s="5">
        <f t="shared" si="31"/>
        <v>1.3107150928949429E-2</v>
      </c>
      <c r="T108" s="5">
        <f t="shared" si="31"/>
        <v>1.3661078924187496E-2</v>
      </c>
      <c r="U108" s="5">
        <f t="shared" si="31"/>
        <v>1.5238024269244088E-2</v>
      </c>
      <c r="V108" s="5">
        <f t="shared" si="31"/>
        <v>1.4952524887112495E-2</v>
      </c>
      <c r="W108" s="5">
        <f t="shared" si="31"/>
        <v>1.4385293751280075E-2</v>
      </c>
      <c r="X108" s="5">
        <f t="shared" si="31"/>
        <v>1.4246108511053537E-2</v>
      </c>
      <c r="Y108" s="5">
        <f t="shared" si="31"/>
        <v>1.3719532792953543E-2</v>
      </c>
      <c r="Z108" s="5">
        <f t="shared" si="31"/>
        <v>1.5044373623921182E-2</v>
      </c>
      <c r="AA108" s="5">
        <f t="shared" si="31"/>
        <v>1.3251099264142948E-2</v>
      </c>
      <c r="AB108" s="5">
        <f t="shared" si="31"/>
        <v>1.3062341251342292E-2</v>
      </c>
      <c r="AC108" s="5">
        <f t="shared" si="31"/>
        <v>1.5075861986484199E-2</v>
      </c>
      <c r="AD108" s="5">
        <f t="shared" si="31"/>
        <v>1.4029822915519069E-2</v>
      </c>
      <c r="AE108" s="5">
        <f t="shared" si="31"/>
        <v>1.4641988169662392E-2</v>
      </c>
      <c r="AF108" s="5">
        <f t="shared" si="31"/>
        <v>1.2057309705532473E-2</v>
      </c>
      <c r="AG108" s="5">
        <f t="shared" si="31"/>
        <v>1.5636766103893668E-2</v>
      </c>
      <c r="AH108" s="5">
        <f t="shared" si="31"/>
        <v>1.3382151622324156E-2</v>
      </c>
      <c r="AI108" s="5">
        <f t="shared" si="31"/>
        <v>1.1488202776372275E-2</v>
      </c>
      <c r="AJ108" s="5">
        <f t="shared" si="31"/>
        <v>1.4004588745974109E-2</v>
      </c>
      <c r="AK108" s="5">
        <f t="shared" si="31"/>
        <v>1.3006329528043278E-2</v>
      </c>
      <c r="AL108" s="5">
        <f t="shared" si="31"/>
        <v>1.4207572653031905E-2</v>
      </c>
      <c r="AM108" s="5">
        <f t="shared" si="31"/>
        <v>1.3541493132687595E-2</v>
      </c>
      <c r="AN108" s="5">
        <f t="shared" si="31"/>
        <v>1.3525453860310637E-2</v>
      </c>
      <c r="AO108" s="5">
        <f t="shared" si="31"/>
        <v>1.2736903991416063E-2</v>
      </c>
      <c r="AP108" s="5">
        <f t="shared" si="31"/>
        <v>1.3791860441650313E-2</v>
      </c>
      <c r="AQ108" s="5">
        <f t="shared" si="31"/>
        <v>1.2472747872350184E-2</v>
      </c>
      <c r="AR108" s="5">
        <f t="shared" si="31"/>
        <v>1.4451488962898629E-2</v>
      </c>
      <c r="AS108" s="5">
        <f t="shared" si="31"/>
        <v>1.5808678996222028E-2</v>
      </c>
      <c r="AT108" s="5">
        <f t="shared" si="31"/>
        <v>1.2917821390055002E-2</v>
      </c>
      <c r="AU108" s="5">
        <f t="shared" si="31"/>
        <v>1.4552998841113713E-2</v>
      </c>
      <c r="AV108" s="5">
        <f t="shared" si="31"/>
        <v>1.481679161401955E-2</v>
      </c>
      <c r="AW108" s="5">
        <f t="shared" si="31"/>
        <v>1.3045793064567351E-2</v>
      </c>
      <c r="AX108" s="5">
        <f t="shared" si="31"/>
        <v>1.5156029636778754E-2</v>
      </c>
      <c r="AY108" s="5">
        <f t="shared" si="31"/>
        <v>1.4657738490419845E-2</v>
      </c>
      <c r="AZ108" s="5">
        <f t="shared" si="31"/>
        <v>1.2619653715001759E-2</v>
      </c>
      <c r="BA108" s="5">
        <f t="shared" si="31"/>
        <v>1.403767758047663E-2</v>
      </c>
    </row>
    <row r="109" spans="11:53" x14ac:dyDescent="0.25">
      <c r="N109" t="s">
        <v>62</v>
      </c>
      <c r="O109" s="5">
        <f t="shared" si="31"/>
        <v>1.7128413614269887E-2</v>
      </c>
      <c r="P109" s="5">
        <f t="shared" si="31"/>
        <v>1.4871312376026213E-2</v>
      </c>
      <c r="Q109" s="5">
        <f t="shared" si="31"/>
        <v>1.5095467021157619E-2</v>
      </c>
      <c r="R109" s="5">
        <f t="shared" si="31"/>
        <v>1.6964052557573481E-2</v>
      </c>
      <c r="S109" s="5">
        <f t="shared" si="31"/>
        <v>1.6504344240175127E-2</v>
      </c>
      <c r="T109" s="5">
        <f t="shared" si="31"/>
        <v>1.8281580873305486E-2</v>
      </c>
      <c r="U109" s="5">
        <f t="shared" si="31"/>
        <v>1.6166915655501983E-2</v>
      </c>
      <c r="V109" s="5">
        <f t="shared" si="31"/>
        <v>1.7647460636973786E-2</v>
      </c>
      <c r="W109" s="5">
        <f t="shared" si="31"/>
        <v>1.5309323006278484E-2</v>
      </c>
      <c r="X109" s="5">
        <f t="shared" si="31"/>
        <v>1.5129862852833397E-2</v>
      </c>
      <c r="Y109" s="5">
        <f t="shared" si="31"/>
        <v>1.5695688103269975E-2</v>
      </c>
      <c r="Z109" s="5">
        <f t="shared" si="31"/>
        <v>1.5552005082445534E-2</v>
      </c>
      <c r="AA109" s="5">
        <f t="shared" si="31"/>
        <v>1.4204113902660239E-2</v>
      </c>
      <c r="AB109" s="5">
        <f t="shared" si="31"/>
        <v>1.4260244556829497E-2</v>
      </c>
      <c r="AC109" s="5">
        <f t="shared" si="31"/>
        <v>1.4263079210562132E-2</v>
      </c>
      <c r="AD109" s="5">
        <f t="shared" si="31"/>
        <v>1.6245006172181078E-2</v>
      </c>
      <c r="AE109" s="5">
        <f t="shared" si="31"/>
        <v>1.320651372585911E-2</v>
      </c>
      <c r="AF109" s="5">
        <f t="shared" si="31"/>
        <v>1.2992578219110779E-2</v>
      </c>
      <c r="AG109" s="5">
        <f t="shared" si="31"/>
        <v>1.9599650514163677E-2</v>
      </c>
      <c r="AH109" s="5">
        <f t="shared" si="31"/>
        <v>1.2891079129010424E-2</v>
      </c>
      <c r="AI109" s="5">
        <f t="shared" si="31"/>
        <v>1.0544972204453907E-2</v>
      </c>
      <c r="AJ109" s="5">
        <f t="shared" si="31"/>
        <v>1.6680690892986117E-2</v>
      </c>
      <c r="AK109" s="5">
        <f t="shared" si="31"/>
        <v>1.5745178071244915E-2</v>
      </c>
      <c r="AL109" s="5">
        <f t="shared" si="31"/>
        <v>1.4490399312544647E-2</v>
      </c>
      <c r="AM109" s="5">
        <f t="shared" si="31"/>
        <v>1.3624062303566711E-2</v>
      </c>
      <c r="AN109" s="5">
        <f t="shared" si="31"/>
        <v>1.4449466256004444E-2</v>
      </c>
      <c r="AO109" s="5">
        <f t="shared" si="31"/>
        <v>1.409934740392506E-2</v>
      </c>
      <c r="AP109" s="5">
        <f t="shared" si="31"/>
        <v>1.6354314676412515E-2</v>
      </c>
      <c r="AQ109" s="5">
        <f t="shared" si="31"/>
        <v>1.2853275936897449E-2</v>
      </c>
      <c r="AR109" s="5">
        <f t="shared" si="31"/>
        <v>1.1721539435422224E-2</v>
      </c>
      <c r="AS109" s="5">
        <f t="shared" si="31"/>
        <v>1.7426837124485728E-2</v>
      </c>
      <c r="AT109" s="5">
        <f t="shared" si="31"/>
        <v>1.5005469579248639E-2</v>
      </c>
      <c r="AU109" s="5">
        <f t="shared" si="31"/>
        <v>1.4960421343974264E-2</v>
      </c>
      <c r="AV109" s="5">
        <f t="shared" si="31"/>
        <v>1.6309745018192046E-2</v>
      </c>
      <c r="AW109" s="5">
        <f t="shared" si="31"/>
        <v>1.5608566989503395E-2</v>
      </c>
      <c r="AX109" s="5">
        <f t="shared" si="31"/>
        <v>1.5930695860597529E-2</v>
      </c>
      <c r="AY109" s="5">
        <f t="shared" si="31"/>
        <v>1.7430871905478897E-2</v>
      </c>
      <c r="AZ109" s="5">
        <f t="shared" si="31"/>
        <v>1.4931363442740417E-2</v>
      </c>
      <c r="BA109" s="5">
        <f t="shared" si="31"/>
        <v>1.8557139112912336E-2</v>
      </c>
    </row>
    <row r="110" spans="11:53" x14ac:dyDescent="0.25">
      <c r="N110" t="s">
        <v>63</v>
      </c>
      <c r="O110" s="5">
        <f t="shared" si="31"/>
        <v>2.0775319755969683E-2</v>
      </c>
      <c r="P110" s="5">
        <f t="shared" si="31"/>
        <v>2.1258148661592608E-2</v>
      </c>
      <c r="Q110" s="5">
        <f t="shared" si="31"/>
        <v>2.0887829245397765E-2</v>
      </c>
      <c r="R110" s="5">
        <f t="shared" si="31"/>
        <v>1.9496586377040725E-2</v>
      </c>
      <c r="S110" s="5">
        <f t="shared" si="31"/>
        <v>1.9489741022423623E-2</v>
      </c>
      <c r="T110" s="5">
        <f t="shared" si="31"/>
        <v>2.3965177890673019E-2</v>
      </c>
      <c r="U110" s="5">
        <f t="shared" si="31"/>
        <v>2.3289215491648529E-2</v>
      </c>
      <c r="V110" s="5">
        <f t="shared" si="31"/>
        <v>2.1956926594977777E-2</v>
      </c>
      <c r="W110" s="5">
        <f t="shared" si="31"/>
        <v>2.2232909783480716E-2</v>
      </c>
      <c r="X110" s="5">
        <f t="shared" si="31"/>
        <v>1.9455563976467555E-2</v>
      </c>
      <c r="Y110" s="5">
        <f t="shared" si="31"/>
        <v>2.1391637539105401E-2</v>
      </c>
      <c r="Z110" s="5">
        <f t="shared" si="31"/>
        <v>2.1769050819530799E-2</v>
      </c>
      <c r="AA110" s="5">
        <f t="shared" si="31"/>
        <v>1.9298277634970745E-2</v>
      </c>
      <c r="AB110" s="5">
        <f t="shared" si="31"/>
        <v>1.8288142899533986E-2</v>
      </c>
      <c r="AC110" s="5">
        <f t="shared" si="31"/>
        <v>2.0113305291746174E-2</v>
      </c>
      <c r="AD110" s="5">
        <f t="shared" si="31"/>
        <v>2.0606585081176576E-2</v>
      </c>
      <c r="AE110" s="5">
        <f t="shared" si="31"/>
        <v>2.1233421555226908E-2</v>
      </c>
      <c r="AF110" s="5">
        <f t="shared" si="31"/>
        <v>1.9017979914854512E-2</v>
      </c>
      <c r="AG110" s="5">
        <f t="shared" si="31"/>
        <v>2.193354611146487E-2</v>
      </c>
      <c r="AH110" s="5">
        <f t="shared" si="31"/>
        <v>1.9396838967158544E-2</v>
      </c>
      <c r="AI110" s="5">
        <f t="shared" si="31"/>
        <v>1.8187885281931389E-2</v>
      </c>
      <c r="AJ110" s="5">
        <f t="shared" si="31"/>
        <v>1.8403812536771324E-2</v>
      </c>
      <c r="AK110" s="5">
        <f t="shared" si="31"/>
        <v>1.592847493212109E-2</v>
      </c>
      <c r="AL110" s="5">
        <f t="shared" si="31"/>
        <v>1.6591063452812947E-2</v>
      </c>
      <c r="AM110" s="5">
        <f t="shared" si="31"/>
        <v>1.5850826249328247E-2</v>
      </c>
      <c r="AN110" s="5">
        <f t="shared" si="31"/>
        <v>1.550468530946103E-2</v>
      </c>
      <c r="AO110" s="5">
        <f t="shared" si="31"/>
        <v>1.7129142977058497E-2</v>
      </c>
      <c r="AP110" s="5">
        <f t="shared" si="31"/>
        <v>1.8951075993383977E-2</v>
      </c>
      <c r="AQ110" s="5">
        <f t="shared" si="31"/>
        <v>1.5668769965635786E-2</v>
      </c>
      <c r="AR110" s="5">
        <f t="shared" si="31"/>
        <v>1.4740473606842844E-2</v>
      </c>
      <c r="AS110" s="5">
        <f t="shared" si="31"/>
        <v>1.8956864789431354E-2</v>
      </c>
      <c r="AT110" s="5">
        <f t="shared" si="31"/>
        <v>1.7378117336002613E-2</v>
      </c>
      <c r="AU110" s="5">
        <f t="shared" si="31"/>
        <v>1.7429564134016074E-2</v>
      </c>
      <c r="AV110" s="5">
        <f t="shared" si="31"/>
        <v>1.8993274642512461E-2</v>
      </c>
      <c r="AW110" s="5">
        <f t="shared" si="31"/>
        <v>1.68091872832004E-2</v>
      </c>
      <c r="AX110" s="5">
        <f t="shared" si="31"/>
        <v>1.6103656181905821E-2</v>
      </c>
      <c r="AY110" s="5">
        <f t="shared" si="31"/>
        <v>1.5860930129221011E-2</v>
      </c>
      <c r="AZ110" s="5">
        <f t="shared" si="31"/>
        <v>1.3948695356349693E-2</v>
      </c>
      <c r="BA110" s="5">
        <f t="shared" si="31"/>
        <v>1.669425441635311E-2</v>
      </c>
    </row>
    <row r="112" spans="11:53" x14ac:dyDescent="0.25">
      <c r="N112" t="s">
        <v>128</v>
      </c>
      <c r="O112">
        <v>1980</v>
      </c>
      <c r="P112">
        <v>1981</v>
      </c>
      <c r="Q112">
        <v>1982</v>
      </c>
      <c r="R112">
        <v>1983</v>
      </c>
      <c r="S112">
        <v>1984</v>
      </c>
      <c r="T112">
        <v>1985</v>
      </c>
      <c r="U112">
        <v>1986</v>
      </c>
      <c r="V112">
        <v>1987</v>
      </c>
      <c r="W112">
        <v>1988</v>
      </c>
      <c r="X112">
        <v>1989</v>
      </c>
      <c r="Y112">
        <v>1990</v>
      </c>
      <c r="Z112">
        <v>1991</v>
      </c>
      <c r="AA112">
        <v>1992</v>
      </c>
      <c r="AB112">
        <v>1993</v>
      </c>
      <c r="AC112">
        <v>1994</v>
      </c>
      <c r="AD112">
        <v>1995</v>
      </c>
      <c r="AE112">
        <v>1996</v>
      </c>
      <c r="AF112">
        <v>1997</v>
      </c>
      <c r="AG112">
        <v>1998</v>
      </c>
      <c r="AH112">
        <v>1999</v>
      </c>
      <c r="AI112">
        <v>2000</v>
      </c>
      <c r="AJ112">
        <v>2001</v>
      </c>
      <c r="AK112">
        <v>2002</v>
      </c>
      <c r="AL112">
        <v>2003</v>
      </c>
      <c r="AM112">
        <v>2004</v>
      </c>
      <c r="AN112">
        <v>2005</v>
      </c>
      <c r="AO112">
        <v>2006</v>
      </c>
      <c r="AP112">
        <v>2007</v>
      </c>
      <c r="AQ112">
        <v>2008</v>
      </c>
      <c r="AR112">
        <v>2009</v>
      </c>
      <c r="AS112">
        <v>2010</v>
      </c>
      <c r="AT112">
        <v>2011</v>
      </c>
      <c r="AU112">
        <v>2012</v>
      </c>
      <c r="AV112">
        <v>2013</v>
      </c>
      <c r="AW112">
        <v>2014</v>
      </c>
      <c r="AX112">
        <v>2015</v>
      </c>
      <c r="AY112">
        <v>2016</v>
      </c>
      <c r="AZ112">
        <v>2017</v>
      </c>
      <c r="BA112">
        <v>2018</v>
      </c>
    </row>
    <row r="113" spans="14:53" x14ac:dyDescent="0.25">
      <c r="N113" t="s">
        <v>70</v>
      </c>
      <c r="O113">
        <f>IFERROR(O3/$G3,0)</f>
        <v>3.8501364376852358E-3</v>
      </c>
      <c r="P113">
        <f t="shared" ref="P113:BA113" si="32">IFERROR(P3/$G3,0)</f>
        <v>3.4856577480727896E-3</v>
      </c>
      <c r="Q113">
        <f t="shared" si="32"/>
        <v>3.3385251474131739E-3</v>
      </c>
      <c r="R113">
        <f t="shared" si="32"/>
        <v>2.59783132382907E-3</v>
      </c>
      <c r="S113">
        <f t="shared" si="32"/>
        <v>3.5985000506943399E-3</v>
      </c>
      <c r="T113">
        <f t="shared" si="32"/>
        <v>3.6795400375901144E-3</v>
      </c>
      <c r="U113">
        <f t="shared" si="32"/>
        <v>2.6497297762233356E-3</v>
      </c>
      <c r="V113">
        <f t="shared" si="32"/>
        <v>2.9019916351846896E-3</v>
      </c>
      <c r="W113">
        <f t="shared" si="32"/>
        <v>3.5726551870039012E-3</v>
      </c>
      <c r="X113">
        <f t="shared" si="32"/>
        <v>4.0850205915381535E-3</v>
      </c>
      <c r="Y113">
        <f t="shared" si="32"/>
        <v>3.2365632251773182E-3</v>
      </c>
      <c r="Z113">
        <f t="shared" si="32"/>
        <v>3.1990305172885239E-3</v>
      </c>
      <c r="AA113">
        <f t="shared" si="32"/>
        <v>2.9835790173238542E-3</v>
      </c>
      <c r="AB113">
        <f t="shared" si="32"/>
        <v>3.1488811543893061E-3</v>
      </c>
      <c r="AC113">
        <f t="shared" si="32"/>
        <v>3.5976350612866846E-3</v>
      </c>
      <c r="AD113">
        <f t="shared" si="32"/>
        <v>3.2503882486790564E-3</v>
      </c>
      <c r="AE113">
        <f t="shared" si="32"/>
        <v>3.8014767784010309E-3</v>
      </c>
      <c r="AF113">
        <f t="shared" si="32"/>
        <v>2.4476090581589888E-3</v>
      </c>
      <c r="AG113">
        <f t="shared" si="32"/>
        <v>2.5958849402224326E-3</v>
      </c>
      <c r="AH113">
        <f t="shared" si="32"/>
        <v>3.0581124145128437E-3</v>
      </c>
      <c r="AI113">
        <f t="shared" si="32"/>
        <v>3.0076800710996964E-3</v>
      </c>
      <c r="AJ113">
        <f t="shared" si="32"/>
        <v>2.4211881168452495E-3</v>
      </c>
      <c r="AK113">
        <f t="shared" si="32"/>
        <v>2.1839164611526952E-3</v>
      </c>
      <c r="AL113">
        <f t="shared" si="32"/>
        <v>2.6204681212084364E-3</v>
      </c>
      <c r="AM113">
        <f t="shared" si="32"/>
        <v>2.3011380800920349E-3</v>
      </c>
      <c r="AN113">
        <f t="shared" si="32"/>
        <v>2.5681356645844001E-3</v>
      </c>
      <c r="AO113">
        <f t="shared" si="32"/>
        <v>1.9805228377837263E-3</v>
      </c>
      <c r="AP113">
        <f t="shared" si="32"/>
        <v>2.0524564711389016E-3</v>
      </c>
      <c r="AQ113">
        <f t="shared" si="32"/>
        <v>2.959476436585182E-3</v>
      </c>
      <c r="AR113">
        <f t="shared" si="32"/>
        <v>2.765086589302709E-3</v>
      </c>
      <c r="AS113">
        <f t="shared" si="32"/>
        <v>3.4634372122517181E-3</v>
      </c>
      <c r="AT113">
        <f t="shared" si="32"/>
        <v>2.4962595508477895E-3</v>
      </c>
      <c r="AU113">
        <f t="shared" si="32"/>
        <v>2.542131967674683E-3</v>
      </c>
      <c r="AV113">
        <f t="shared" si="32"/>
        <v>2.4684114331714217E-3</v>
      </c>
      <c r="AW113">
        <f t="shared" si="32"/>
        <v>1.9190133239705795E-3</v>
      </c>
      <c r="AX113">
        <f t="shared" si="32"/>
        <v>2.2939448908954382E-3</v>
      </c>
      <c r="AY113">
        <f t="shared" si="32"/>
        <v>2.0300546968919607E-3</v>
      </c>
      <c r="AZ113">
        <f t="shared" si="32"/>
        <v>2.5555527987726682E-3</v>
      </c>
      <c r="BA113">
        <f t="shared" si="32"/>
        <v>2.7903517669396428E-3</v>
      </c>
    </row>
    <row r="114" spans="14:53" x14ac:dyDescent="0.25">
      <c r="N114" t="s">
        <v>71</v>
      </c>
      <c r="O114">
        <f t="shared" ref="O114:BA120" si="33">IFERROR(O4/$G4,0)</f>
        <v>3.6040798238450071E-2</v>
      </c>
      <c r="P114">
        <f t="shared" si="33"/>
        <v>2.4032151520856596E-2</v>
      </c>
      <c r="Q114">
        <f t="shared" si="33"/>
        <v>3.9257746606313849E-2</v>
      </c>
      <c r="R114">
        <f t="shared" si="33"/>
        <v>2.0456255507983332E-2</v>
      </c>
      <c r="S114">
        <f t="shared" si="33"/>
        <v>2.2631231928324298E-2</v>
      </c>
      <c r="T114">
        <f t="shared" si="33"/>
        <v>3.9336423834019037E-2</v>
      </c>
      <c r="U114">
        <f t="shared" si="33"/>
        <v>4.4972747957339042E-2</v>
      </c>
      <c r="V114">
        <f t="shared" si="33"/>
        <v>3.9900100241574518E-2</v>
      </c>
      <c r="W114">
        <f t="shared" si="33"/>
        <v>3.9417610759811338E-2</v>
      </c>
      <c r="X114">
        <f t="shared" si="33"/>
        <v>4.8133756629572588E-2</v>
      </c>
      <c r="Y114">
        <f t="shared" si="33"/>
        <v>3.9782875045841708E-2</v>
      </c>
      <c r="Z114">
        <f t="shared" si="33"/>
        <v>4.2559587738986299E-2</v>
      </c>
      <c r="AA114">
        <f t="shared" si="33"/>
        <v>2.4046104244668593E-2</v>
      </c>
      <c r="AB114">
        <f t="shared" si="33"/>
        <v>2.4431940892583257E-2</v>
      </c>
      <c r="AC114">
        <f t="shared" si="33"/>
        <v>3.4296042532094444E-2</v>
      </c>
      <c r="AD114">
        <f t="shared" si="33"/>
        <v>2.536859151356163E-2</v>
      </c>
      <c r="AE114">
        <f t="shared" si="33"/>
        <v>5.8138755766960148E-2</v>
      </c>
      <c r="AF114">
        <f t="shared" si="33"/>
        <v>4.8341586901526595E-2</v>
      </c>
      <c r="AG114">
        <f t="shared" si="33"/>
        <v>3.0951831986216146E-2</v>
      </c>
      <c r="AH114">
        <f t="shared" si="33"/>
        <v>2.4971520615201928E-2</v>
      </c>
      <c r="AI114">
        <f t="shared" si="33"/>
        <v>1.690605722294948E-2</v>
      </c>
      <c r="AJ114">
        <f t="shared" si="33"/>
        <v>1.5575881291391631E-2</v>
      </c>
      <c r="AK114">
        <f t="shared" si="33"/>
        <v>3.1284331875170074E-2</v>
      </c>
      <c r="AL114">
        <f t="shared" si="33"/>
        <v>4.0124852032008371E-2</v>
      </c>
      <c r="AM114">
        <f t="shared" si="33"/>
        <v>3.3582015796999702E-2</v>
      </c>
      <c r="AN114">
        <f t="shared" si="33"/>
        <v>1.952371874381326E-2</v>
      </c>
      <c r="AO114">
        <f t="shared" si="33"/>
        <v>4.2171442809956224E-2</v>
      </c>
      <c r="AP114">
        <f t="shared" si="33"/>
        <v>2.2287575001658965E-2</v>
      </c>
      <c r="AQ114">
        <f t="shared" si="33"/>
        <v>3.116847655134489E-2</v>
      </c>
      <c r="AR114">
        <f t="shared" si="33"/>
        <v>4.9537956436153108E-2</v>
      </c>
      <c r="AS114">
        <f t="shared" si="33"/>
        <v>4.7397282112332961E-2</v>
      </c>
      <c r="AT114">
        <f t="shared" si="33"/>
        <v>4.5321748624330742E-2</v>
      </c>
      <c r="AU114">
        <f t="shared" si="33"/>
        <v>3.3401712473971702E-2</v>
      </c>
      <c r="AV114">
        <f t="shared" si="33"/>
        <v>2.9871385992328962E-2</v>
      </c>
      <c r="AW114">
        <f t="shared" si="33"/>
        <v>3.7714013825505703E-2</v>
      </c>
      <c r="AX114">
        <f t="shared" si="33"/>
        <v>4.5950852382049927E-2</v>
      </c>
      <c r="AY114">
        <f t="shared" si="33"/>
        <v>2.5563865668814741E-2</v>
      </c>
      <c r="AZ114">
        <f t="shared" si="33"/>
        <v>2.2982237979836891E-2</v>
      </c>
      <c r="BA114">
        <f t="shared" si="33"/>
        <v>5.7686204811439851E-2</v>
      </c>
    </row>
    <row r="115" spans="14:53" x14ac:dyDescent="0.25">
      <c r="N115" t="s">
        <v>72</v>
      </c>
      <c r="O115">
        <f t="shared" si="33"/>
        <v>1.0171625663281659E-4</v>
      </c>
      <c r="P115">
        <f t="shared" si="33"/>
        <v>7.10171553746024E-5</v>
      </c>
      <c r="Q115">
        <f t="shared" si="33"/>
        <v>1.2324664444179906E-4</v>
      </c>
      <c r="R115">
        <f t="shared" si="33"/>
        <v>9.5266946135300632E-5</v>
      </c>
      <c r="S115">
        <f t="shared" si="33"/>
        <v>1.0412170381938358E-4</v>
      </c>
      <c r="T115">
        <f t="shared" si="33"/>
        <v>9.5177652235171444E-5</v>
      </c>
      <c r="U115">
        <f t="shared" si="33"/>
        <v>1.283500097725917E-4</v>
      </c>
      <c r="V115">
        <f t="shared" si="33"/>
        <v>1.2052336096759571E-4</v>
      </c>
      <c r="W115">
        <f t="shared" si="33"/>
        <v>1.0488867368374562E-4</v>
      </c>
      <c r="X115">
        <f t="shared" si="33"/>
        <v>1.137678956950654E-4</v>
      </c>
      <c r="Y115">
        <f t="shared" si="33"/>
        <v>1.1383861500593461E-4</v>
      </c>
      <c r="Z115">
        <f t="shared" si="33"/>
        <v>1.1393346027931978E-4</v>
      </c>
      <c r="AA115">
        <f t="shared" si="33"/>
        <v>8.4463319959271921E-5</v>
      </c>
      <c r="AB115">
        <f t="shared" si="33"/>
        <v>8.8955071421464911E-5</v>
      </c>
      <c r="AC115">
        <f t="shared" si="33"/>
        <v>7.9968259014748008E-5</v>
      </c>
      <c r="AD115">
        <f t="shared" si="33"/>
        <v>6.8922189999331984E-5</v>
      </c>
      <c r="AE115">
        <f t="shared" si="33"/>
        <v>1.914781226571013E-4</v>
      </c>
      <c r="AF115">
        <f t="shared" si="33"/>
        <v>1.4880402317043941E-4</v>
      </c>
      <c r="AG115">
        <f t="shared" si="33"/>
        <v>1.0594091301904387E-4</v>
      </c>
      <c r="AH115">
        <f t="shared" si="33"/>
        <v>7.6888760324828393E-5</v>
      </c>
      <c r="AI115">
        <f t="shared" si="33"/>
        <v>7.1791769734434047E-5</v>
      </c>
      <c r="AJ115">
        <f t="shared" si="33"/>
        <v>9.7693342272520752E-5</v>
      </c>
      <c r="AK115">
        <f t="shared" si="33"/>
        <v>1.1082269264679028E-4</v>
      </c>
      <c r="AL115">
        <f t="shared" si="33"/>
        <v>1.5169422609202153E-4</v>
      </c>
      <c r="AM115">
        <f t="shared" si="33"/>
        <v>1.0725582627827832E-4</v>
      </c>
      <c r="AN115">
        <f t="shared" si="33"/>
        <v>6.2975210682222657E-5</v>
      </c>
      <c r="AO115">
        <f t="shared" si="33"/>
        <v>1.0875151356002234E-4</v>
      </c>
      <c r="AP115">
        <f t="shared" si="33"/>
        <v>7.6447625452667544E-5</v>
      </c>
      <c r="AQ115">
        <f t="shared" si="33"/>
        <v>9.964425540179029E-5</v>
      </c>
      <c r="AR115">
        <f t="shared" si="33"/>
        <v>1.4450923242733174E-4</v>
      </c>
      <c r="AS115">
        <f t="shared" si="33"/>
        <v>2.0373165608879426E-4</v>
      </c>
      <c r="AT115">
        <f t="shared" si="33"/>
        <v>1.3200147168758534E-4</v>
      </c>
      <c r="AU115">
        <f t="shared" si="33"/>
        <v>1.0320917104254388E-4</v>
      </c>
      <c r="AV115">
        <f t="shared" si="33"/>
        <v>1.3226261307739475E-4</v>
      </c>
      <c r="AW115">
        <f t="shared" si="33"/>
        <v>1.1221847242147209E-4</v>
      </c>
      <c r="AX115">
        <f t="shared" si="33"/>
        <v>1.0552714627477434E-4</v>
      </c>
      <c r="AY115">
        <f t="shared" si="33"/>
        <v>9.0260094385287881E-5</v>
      </c>
      <c r="AZ115">
        <f t="shared" si="33"/>
        <v>6.0363065889738359E-5</v>
      </c>
      <c r="BA115">
        <f t="shared" si="33"/>
        <v>1.5838888744282217E-4</v>
      </c>
    </row>
    <row r="116" spans="14:53" x14ac:dyDescent="0.25">
      <c r="N116" t="s">
        <v>73</v>
      </c>
      <c r="O116">
        <f t="shared" si="33"/>
        <v>5.829989855554112E-4</v>
      </c>
      <c r="P116">
        <f t="shared" si="33"/>
        <v>4.2243633301866233E-4</v>
      </c>
      <c r="Q116">
        <f t="shared" si="33"/>
        <v>6.3866713748280779E-4</v>
      </c>
      <c r="R116">
        <f t="shared" si="33"/>
        <v>3.3612390816330239E-4</v>
      </c>
      <c r="S116">
        <f t="shared" si="33"/>
        <v>3.9663769868698753E-4</v>
      </c>
      <c r="T116">
        <f t="shared" si="33"/>
        <v>5.6283664510283068E-4</v>
      </c>
      <c r="U116">
        <f t="shared" si="33"/>
        <v>7.0444067048241381E-4</v>
      </c>
      <c r="V116">
        <f t="shared" si="33"/>
        <v>6.1095966274409626E-4</v>
      </c>
      <c r="W116">
        <f t="shared" si="33"/>
        <v>5.576859544175407E-4</v>
      </c>
      <c r="X116">
        <f t="shared" si="33"/>
        <v>7.7968132209129597E-4</v>
      </c>
      <c r="Y116">
        <f t="shared" si="33"/>
        <v>6.1877675199195907E-4</v>
      </c>
      <c r="Z116">
        <f t="shared" si="33"/>
        <v>6.8989716555790069E-4</v>
      </c>
      <c r="AA116">
        <f t="shared" si="33"/>
        <v>4.6698558304195527E-4</v>
      </c>
      <c r="AB116">
        <f t="shared" si="33"/>
        <v>4.7942156391679803E-4</v>
      </c>
      <c r="AC116">
        <f t="shared" si="33"/>
        <v>5.7940019988659717E-4</v>
      </c>
      <c r="AD116">
        <f t="shared" si="33"/>
        <v>4.4642131826229251E-4</v>
      </c>
      <c r="AE116">
        <f t="shared" si="33"/>
        <v>8.9035284835318682E-4</v>
      </c>
      <c r="AF116">
        <f t="shared" si="33"/>
        <v>7.2969875667249341E-4</v>
      </c>
      <c r="AG116">
        <f t="shared" si="33"/>
        <v>5.3851192059300491E-4</v>
      </c>
      <c r="AH116">
        <f t="shared" si="33"/>
        <v>4.4178671801644562E-4</v>
      </c>
      <c r="AI116">
        <f t="shared" si="33"/>
        <v>3.1516651076844335E-4</v>
      </c>
      <c r="AJ116">
        <f t="shared" si="33"/>
        <v>3.2749227342275333E-4</v>
      </c>
      <c r="AK116">
        <f t="shared" si="33"/>
        <v>5.4681612394027665E-4</v>
      </c>
      <c r="AL116">
        <f t="shared" si="33"/>
        <v>5.9344453890268272E-4</v>
      </c>
      <c r="AM116">
        <f t="shared" si="33"/>
        <v>6.0227439562238346E-4</v>
      </c>
      <c r="AN116">
        <f t="shared" si="33"/>
        <v>3.5886369942771541E-4</v>
      </c>
      <c r="AO116">
        <f t="shared" si="33"/>
        <v>6.6996157355610827E-4</v>
      </c>
      <c r="AP116">
        <f t="shared" si="33"/>
        <v>4.1504882226856764E-4</v>
      </c>
      <c r="AQ116">
        <f t="shared" si="33"/>
        <v>4.9079480955430078E-4</v>
      </c>
      <c r="AR116">
        <f t="shared" si="33"/>
        <v>8.0140360264101555E-4</v>
      </c>
      <c r="AS116">
        <f t="shared" si="33"/>
        <v>7.7631193429550957E-4</v>
      </c>
      <c r="AT116">
        <f t="shared" si="33"/>
        <v>7.2937622622960959E-4</v>
      </c>
      <c r="AU116">
        <f t="shared" si="33"/>
        <v>6.1181034897783628E-4</v>
      </c>
      <c r="AV116">
        <f t="shared" si="33"/>
        <v>5.2831327186420995E-4</v>
      </c>
      <c r="AW116">
        <f t="shared" si="33"/>
        <v>5.3569378290498288E-4</v>
      </c>
      <c r="AX116">
        <f t="shared" si="33"/>
        <v>7.6137566055559677E-4</v>
      </c>
      <c r="AY116">
        <f t="shared" si="33"/>
        <v>4.4063029233918911E-4</v>
      </c>
      <c r="AZ116">
        <f t="shared" si="33"/>
        <v>3.9256835115607052E-4</v>
      </c>
      <c r="BA116">
        <f t="shared" si="33"/>
        <v>9.044260952643312E-4</v>
      </c>
    </row>
    <row r="117" spans="14:53" x14ac:dyDescent="0.25">
      <c r="N117" t="s">
        <v>74</v>
      </c>
      <c r="O117">
        <f t="shared" si="33"/>
        <v>1.553768635511634E-4</v>
      </c>
      <c r="P117">
        <f t="shared" si="33"/>
        <v>1.6077126736360701E-4</v>
      </c>
      <c r="Q117">
        <f t="shared" si="33"/>
        <v>1.2753249806464462E-4</v>
      </c>
      <c r="R117">
        <f t="shared" si="33"/>
        <v>1.5530832293201552E-4</v>
      </c>
      <c r="S117">
        <f t="shared" si="33"/>
        <v>1.4164706247991177E-4</v>
      </c>
      <c r="T117">
        <f t="shared" si="33"/>
        <v>1.2832436430237581E-4</v>
      </c>
      <c r="U117">
        <f t="shared" si="33"/>
        <v>1.3846183908190521E-4</v>
      </c>
      <c r="V117">
        <f t="shared" si="33"/>
        <v>1.4092066379097957E-4</v>
      </c>
      <c r="W117">
        <f t="shared" si="33"/>
        <v>1.2872087106557435E-4</v>
      </c>
      <c r="X117">
        <f t="shared" si="33"/>
        <v>1.3032964571982027E-4</v>
      </c>
      <c r="Y117">
        <f t="shared" si="33"/>
        <v>1.2480982426898367E-4</v>
      </c>
      <c r="Z117">
        <f t="shared" si="33"/>
        <v>1.3815239979604821E-4</v>
      </c>
      <c r="AA117">
        <f t="shared" si="33"/>
        <v>1.4069072541555473E-4</v>
      </c>
      <c r="AB117">
        <f t="shared" si="33"/>
        <v>1.7325074755144282E-4</v>
      </c>
      <c r="AC117">
        <f t="shared" si="33"/>
        <v>1.332170861907745E-4</v>
      </c>
      <c r="AD117">
        <f t="shared" si="33"/>
        <v>1.2920334199542402E-4</v>
      </c>
      <c r="AE117">
        <f t="shared" si="33"/>
        <v>1.7173030778895587E-4</v>
      </c>
      <c r="AF117">
        <f t="shared" si="33"/>
        <v>1.4986200901108578E-4</v>
      </c>
      <c r="AG117">
        <f t="shared" si="33"/>
        <v>1.1957577288626961E-4</v>
      </c>
      <c r="AH117">
        <f t="shared" si="33"/>
        <v>1.6451882545836193E-4</v>
      </c>
      <c r="AI117">
        <f t="shared" si="33"/>
        <v>1.7397692806467074E-4</v>
      </c>
      <c r="AJ117">
        <f t="shared" si="33"/>
        <v>1.3300989309428186E-4</v>
      </c>
      <c r="AK117">
        <f t="shared" si="33"/>
        <v>1.5716345571710377E-4</v>
      </c>
      <c r="AL117">
        <f t="shared" si="33"/>
        <v>1.60007080455116E-4</v>
      </c>
      <c r="AM117">
        <f t="shared" si="33"/>
        <v>1.6282947863140851E-4</v>
      </c>
      <c r="AN117">
        <f t="shared" si="33"/>
        <v>1.6322919554438234E-4</v>
      </c>
      <c r="AO117">
        <f t="shared" si="33"/>
        <v>1.4502828619643218E-4</v>
      </c>
      <c r="AP117">
        <f t="shared" si="33"/>
        <v>1.440834212370294E-4</v>
      </c>
      <c r="AQ117">
        <f t="shared" si="33"/>
        <v>1.6816757374642241E-4</v>
      </c>
      <c r="AR117">
        <f t="shared" si="33"/>
        <v>1.7329278505344526E-4</v>
      </c>
      <c r="AS117">
        <f t="shared" si="33"/>
        <v>1.1759932574748611E-4</v>
      </c>
      <c r="AT117">
        <f t="shared" si="33"/>
        <v>1.4352889810730066E-4</v>
      </c>
      <c r="AU117">
        <f t="shared" si="33"/>
        <v>1.5167175157994688E-4</v>
      </c>
      <c r="AV117">
        <f t="shared" si="33"/>
        <v>1.3266339216513317E-4</v>
      </c>
      <c r="AW117">
        <f t="shared" si="33"/>
        <v>1.6944981771651799E-4</v>
      </c>
      <c r="AX117">
        <f t="shared" si="33"/>
        <v>1.2412824226800409E-4</v>
      </c>
      <c r="AY117">
        <f t="shared" si="33"/>
        <v>1.6788823924046323E-4</v>
      </c>
      <c r="AZ117">
        <f t="shared" si="33"/>
        <v>1.7348901673955555E-4</v>
      </c>
      <c r="BA117">
        <f t="shared" si="33"/>
        <v>1.2257424967064461E-4</v>
      </c>
    </row>
    <row r="118" spans="14:53" x14ac:dyDescent="0.25">
      <c r="N118" t="s">
        <v>75</v>
      </c>
      <c r="O118">
        <f t="shared" si="33"/>
        <v>2.8410370869135307E-4</v>
      </c>
      <c r="P118">
        <f t="shared" si="33"/>
        <v>1.9652737999196571E-4</v>
      </c>
      <c r="Q118">
        <f t="shared" si="33"/>
        <v>2.8500834226984333E-4</v>
      </c>
      <c r="R118">
        <f t="shared" si="33"/>
        <v>2.4241092194456274E-4</v>
      </c>
      <c r="S118">
        <f t="shared" si="33"/>
        <v>3.7405205742953388E-4</v>
      </c>
      <c r="T118">
        <f t="shared" si="33"/>
        <v>2.0749307292078725E-4</v>
      </c>
      <c r="U118">
        <f t="shared" si="33"/>
        <v>3.0946175888604908E-4</v>
      </c>
      <c r="V118">
        <f t="shared" si="33"/>
        <v>2.563502247281434E-4</v>
      </c>
      <c r="W118">
        <f t="shared" si="33"/>
        <v>2.981726626658659E-4</v>
      </c>
      <c r="X118">
        <f t="shared" si="33"/>
        <v>2.8950962489625174E-4</v>
      </c>
      <c r="Y118">
        <f t="shared" si="33"/>
        <v>2.8528677432952768E-4</v>
      </c>
      <c r="Z118">
        <f t="shared" si="33"/>
        <v>3.0261673777969917E-4</v>
      </c>
      <c r="AA118">
        <f t="shared" si="33"/>
        <v>3.875921136816867E-4</v>
      </c>
      <c r="AB118">
        <f t="shared" si="33"/>
        <v>2.1537725591199301E-4</v>
      </c>
      <c r="AC118">
        <f t="shared" si="33"/>
        <v>2.8129278478233356E-4</v>
      </c>
      <c r="AD118">
        <f t="shared" si="33"/>
        <v>3.6099143518985894E-4</v>
      </c>
      <c r="AE118">
        <f t="shared" si="33"/>
        <v>2.5868642010772568E-4</v>
      </c>
      <c r="AF118">
        <f t="shared" si="33"/>
        <v>2.5411209567941466E-4</v>
      </c>
      <c r="AG118">
        <f t="shared" si="33"/>
        <v>3.6488453329282852E-4</v>
      </c>
      <c r="AH118">
        <f t="shared" si="33"/>
        <v>3.6134480583736557E-4</v>
      </c>
      <c r="AI118">
        <f t="shared" si="33"/>
        <v>3.1628467222933048E-4</v>
      </c>
      <c r="AJ118">
        <f t="shared" si="33"/>
        <v>3.602639195981029E-4</v>
      </c>
      <c r="AK118">
        <f t="shared" si="33"/>
        <v>3.3508850957045906E-4</v>
      </c>
      <c r="AL118">
        <f t="shared" si="33"/>
        <v>3.9108996788732732E-4</v>
      </c>
      <c r="AM118">
        <f t="shared" si="33"/>
        <v>3.6545809844025409E-4</v>
      </c>
      <c r="AN118">
        <f t="shared" si="33"/>
        <v>3.6719920570241389E-4</v>
      </c>
      <c r="AO118">
        <f t="shared" si="33"/>
        <v>2.7492924468974046E-4</v>
      </c>
      <c r="AP118">
        <f t="shared" si="33"/>
        <v>3.8531908487787531E-4</v>
      </c>
      <c r="AQ118">
        <f t="shared" si="33"/>
        <v>3.3851793545527437E-4</v>
      </c>
      <c r="AR118">
        <f t="shared" si="33"/>
        <v>2.8384957674878564E-4</v>
      </c>
      <c r="AS118">
        <f t="shared" si="33"/>
        <v>4.0429921641808734E-4</v>
      </c>
      <c r="AT118">
        <f t="shared" si="33"/>
        <v>4.3516665347685587E-4</v>
      </c>
      <c r="AU118">
        <f t="shared" si="33"/>
        <v>3.2592381906307403E-4</v>
      </c>
      <c r="AV118">
        <f t="shared" si="33"/>
        <v>3.5956609665372096E-4</v>
      </c>
      <c r="AW118">
        <f t="shared" si="33"/>
        <v>3.0573271472758768E-4</v>
      </c>
      <c r="AX118">
        <f t="shared" si="33"/>
        <v>2.6393701570823539E-4</v>
      </c>
      <c r="AY118">
        <f t="shared" si="33"/>
        <v>4.0783459228060871E-4</v>
      </c>
      <c r="AZ118">
        <f t="shared" si="33"/>
        <v>2.8989466819856355E-4</v>
      </c>
      <c r="BA118">
        <f t="shared" si="33"/>
        <v>4.0076221406086678E-4</v>
      </c>
    </row>
    <row r="119" spans="14:53" x14ac:dyDescent="0.25">
      <c r="N119" t="s">
        <v>76</v>
      </c>
      <c r="O119">
        <f t="shared" si="33"/>
        <v>2.6538215356577375E-4</v>
      </c>
      <c r="P119">
        <f t="shared" si="33"/>
        <v>1.5167026150830426E-4</v>
      </c>
      <c r="Q119">
        <f t="shared" si="33"/>
        <v>2.4417133994548935E-4</v>
      </c>
      <c r="R119">
        <f t="shared" si="33"/>
        <v>1.3801854165094537E-4</v>
      </c>
      <c r="S119">
        <f t="shared" si="33"/>
        <v>1.5993466578723687E-4</v>
      </c>
      <c r="T119">
        <f t="shared" si="33"/>
        <v>2.6999098118121918E-4</v>
      </c>
      <c r="U119">
        <f t="shared" si="33"/>
        <v>3.1038192408058439E-4</v>
      </c>
      <c r="V119">
        <f t="shared" si="33"/>
        <v>2.4513627234974396E-4</v>
      </c>
      <c r="W119">
        <f t="shared" si="33"/>
        <v>2.6167802099147093E-4</v>
      </c>
      <c r="X119">
        <f t="shared" si="33"/>
        <v>2.9743762917162127E-4</v>
      </c>
      <c r="Y119">
        <f t="shared" si="33"/>
        <v>2.7573096816877163E-4</v>
      </c>
      <c r="Z119">
        <f t="shared" si="33"/>
        <v>2.6788673778532058E-4</v>
      </c>
      <c r="AA119">
        <f t="shared" si="33"/>
        <v>1.5687155205878865E-4</v>
      </c>
      <c r="AB119">
        <f t="shared" si="33"/>
        <v>1.6024350681116738E-4</v>
      </c>
      <c r="AC119">
        <f t="shared" si="33"/>
        <v>2.4590214224927447E-4</v>
      </c>
      <c r="AD119">
        <f t="shared" si="33"/>
        <v>1.5049971416941418E-4</v>
      </c>
      <c r="AE119">
        <f t="shared" si="33"/>
        <v>3.4332752342632555E-4</v>
      </c>
      <c r="AF119">
        <f t="shared" si="33"/>
        <v>3.3902479683033121E-4</v>
      </c>
      <c r="AG119">
        <f t="shared" si="33"/>
        <v>2.2237352012913686E-4</v>
      </c>
      <c r="AH119">
        <f t="shared" si="33"/>
        <v>1.703054771700546E-4</v>
      </c>
      <c r="AI119">
        <f t="shared" si="33"/>
        <v>1.0764053066937164E-4</v>
      </c>
      <c r="AJ119">
        <f t="shared" si="33"/>
        <v>1.3145226737700284E-4</v>
      </c>
      <c r="AK119">
        <f t="shared" si="33"/>
        <v>2.2407934531237661E-4</v>
      </c>
      <c r="AL119">
        <f t="shared" si="33"/>
        <v>2.866956808019851E-4</v>
      </c>
      <c r="AM119">
        <f t="shared" si="33"/>
        <v>2.4853519594636095E-4</v>
      </c>
      <c r="AN119">
        <f t="shared" si="33"/>
        <v>1.2423764513677305E-4</v>
      </c>
      <c r="AO119">
        <f t="shared" si="33"/>
        <v>2.8090536823098869E-4</v>
      </c>
      <c r="AP119">
        <f t="shared" si="33"/>
        <v>1.2935646197401133E-4</v>
      </c>
      <c r="AQ119">
        <f t="shared" si="33"/>
        <v>1.7978069580631419E-4</v>
      </c>
      <c r="AR119">
        <f t="shared" si="33"/>
        <v>2.9327354024402062E-4</v>
      </c>
      <c r="AS119">
        <f t="shared" si="33"/>
        <v>2.9690387639559005E-4</v>
      </c>
      <c r="AT119">
        <f t="shared" si="33"/>
        <v>3.2411019544936807E-4</v>
      </c>
      <c r="AU119">
        <f t="shared" si="33"/>
        <v>2.3107590310428159E-4</v>
      </c>
      <c r="AV119">
        <f t="shared" si="33"/>
        <v>2.3569284966417094E-4</v>
      </c>
      <c r="AW119">
        <f t="shared" si="33"/>
        <v>2.3434943527422266E-4</v>
      </c>
      <c r="AX119">
        <f t="shared" si="33"/>
        <v>3.0087157631693122E-4</v>
      </c>
      <c r="AY119">
        <f t="shared" si="33"/>
        <v>1.5738079797276099E-4</v>
      </c>
      <c r="AZ119">
        <f t="shared" si="33"/>
        <v>1.5646822620567802E-4</v>
      </c>
      <c r="BA119">
        <f t="shared" si="33"/>
        <v>3.619688947550461E-4</v>
      </c>
    </row>
    <row r="120" spans="14:53" x14ac:dyDescent="0.25">
      <c r="N120" t="s">
        <v>77</v>
      </c>
      <c r="O120">
        <f t="shared" si="33"/>
        <v>8.5011637994341334E-5</v>
      </c>
      <c r="P120">
        <f t="shared" si="33"/>
        <v>4.0620917420005165E-5</v>
      </c>
      <c r="Q120">
        <f t="shared" si="33"/>
        <v>4.5144333031637979E-5</v>
      </c>
      <c r="R120">
        <f t="shared" si="33"/>
        <v>2.6803864288127284E-5</v>
      </c>
      <c r="S120">
        <f t="shared" si="33"/>
        <v>2.5449561300758775E-5</v>
      </c>
      <c r="T120">
        <f t="shared" si="33"/>
        <v>8.4237517147870317E-5</v>
      </c>
      <c r="U120">
        <f t="shared" si="33"/>
        <v>5.7736962744167785E-5</v>
      </c>
      <c r="V120">
        <f t="shared" si="33"/>
        <v>7.8684757132562748E-5</v>
      </c>
      <c r="W120">
        <f t="shared" si="33"/>
        <v>1.2346774379507091E-4</v>
      </c>
      <c r="X120">
        <f t="shared" si="33"/>
        <v>1.370283157943834E-4</v>
      </c>
      <c r="Y120">
        <f t="shared" si="33"/>
        <v>1.1600149527296442E-4</v>
      </c>
      <c r="Z120">
        <f t="shared" si="33"/>
        <v>7.197643464704194E-5</v>
      </c>
      <c r="AA120">
        <f t="shared" si="33"/>
        <v>7.497526004124916E-5</v>
      </c>
      <c r="AB120">
        <f t="shared" si="33"/>
        <v>4.6868965154662381E-5</v>
      </c>
      <c r="AC120">
        <f t="shared" si="33"/>
        <v>1.0963132739669279E-4</v>
      </c>
      <c r="AD120">
        <f t="shared" si="33"/>
        <v>7.3691866642205167E-5</v>
      </c>
      <c r="AE120">
        <f t="shared" si="33"/>
        <v>1.0770153281406467E-4</v>
      </c>
      <c r="AF120">
        <f t="shared" si="33"/>
        <v>7.1692284309941709E-5</v>
      </c>
      <c r="AG120">
        <f t="shared" si="33"/>
        <v>5.7008193132896869E-5</v>
      </c>
      <c r="AH120">
        <f t="shared" si="33"/>
        <v>4.516097771818029E-5</v>
      </c>
      <c r="AI120">
        <f t="shared" si="33"/>
        <v>2.9510999384850483E-5</v>
      </c>
      <c r="AJ120">
        <f t="shared" ref="AJ120:BA120" si="34">IFERROR(AJ10/$G10,0)</f>
        <v>1.397639877928125E-5</v>
      </c>
      <c r="AK120">
        <f t="shared" si="34"/>
        <v>4.5464963403987138E-5</v>
      </c>
      <c r="AL120">
        <f t="shared" si="34"/>
        <v>7.0190455113630163E-5</v>
      </c>
      <c r="AM120">
        <f t="shared" si="34"/>
        <v>6.0689279716571873E-5</v>
      </c>
      <c r="AN120">
        <f t="shared" si="34"/>
        <v>3.6944314530512377E-5</v>
      </c>
      <c r="AO120">
        <f t="shared" si="34"/>
        <v>9.9850362497318879E-5</v>
      </c>
      <c r="AP120">
        <f t="shared" si="34"/>
        <v>7.7931775716769719E-5</v>
      </c>
      <c r="AQ120">
        <f t="shared" si="34"/>
        <v>7.3970487381235452E-5</v>
      </c>
      <c r="AR120">
        <f t="shared" si="34"/>
        <v>9.143106630757644E-5</v>
      </c>
      <c r="AS120">
        <f t="shared" si="34"/>
        <v>7.7940818682294716E-5</v>
      </c>
      <c r="AT120">
        <f t="shared" si="34"/>
        <v>8.4524402031892903E-5</v>
      </c>
      <c r="AU120">
        <f t="shared" si="34"/>
        <v>4.9362714100744953E-5</v>
      </c>
      <c r="AV120">
        <f t="shared" si="34"/>
        <v>3.4091535233239426E-5</v>
      </c>
      <c r="AW120">
        <f t="shared" si="34"/>
        <v>5.8865053011231851E-5</v>
      </c>
      <c r="AX120">
        <f t="shared" si="34"/>
        <v>1.0303444935176586E-4</v>
      </c>
      <c r="AY120">
        <f t="shared" si="34"/>
        <v>5.1966163898013342E-5</v>
      </c>
      <c r="AZ120">
        <f t="shared" si="34"/>
        <v>5.5707600597469226E-5</v>
      </c>
      <c r="BA120">
        <f t="shared" si="34"/>
        <v>1.0104817393405409E-4</v>
      </c>
    </row>
    <row r="121" spans="14:53" x14ac:dyDescent="0.25">
      <c r="N121" t="s">
        <v>78</v>
      </c>
      <c r="O121">
        <f t="shared" ref="O121:BA127" si="35">IFERROR(O11/$G11,0)</f>
        <v>1.7115217773657831E-2</v>
      </c>
      <c r="P121">
        <f t="shared" si="35"/>
        <v>2.04458288021734E-2</v>
      </c>
      <c r="Q121">
        <f t="shared" si="35"/>
        <v>2.1860180764184098E-2</v>
      </c>
      <c r="R121">
        <f t="shared" si="35"/>
        <v>1.5656174149388163E-2</v>
      </c>
      <c r="S121">
        <f t="shared" si="35"/>
        <v>3.1593816860017353E-2</v>
      </c>
      <c r="T121">
        <f t="shared" si="35"/>
        <v>2.3068761363009033E-2</v>
      </c>
      <c r="U121">
        <f t="shared" si="35"/>
        <v>2.7521142172484667E-2</v>
      </c>
      <c r="V121">
        <f t="shared" si="35"/>
        <v>1.9035087395962325E-2</v>
      </c>
      <c r="W121">
        <f t="shared" si="35"/>
        <v>2.866393373492869E-2</v>
      </c>
      <c r="X121">
        <f t="shared" si="35"/>
        <v>2.5586889832936176E-2</v>
      </c>
      <c r="Y121">
        <f t="shared" si="35"/>
        <v>2.7800625522116117E-2</v>
      </c>
      <c r="Z121">
        <f t="shared" si="35"/>
        <v>1.8231720147893274E-2</v>
      </c>
      <c r="AA121">
        <f t="shared" si="35"/>
        <v>2.321000184220038E-2</v>
      </c>
      <c r="AB121">
        <f t="shared" si="35"/>
        <v>1.7027661826828619E-2</v>
      </c>
      <c r="AC121">
        <f t="shared" si="35"/>
        <v>1.3396066966395649E-2</v>
      </c>
      <c r="AD121">
        <f t="shared" si="35"/>
        <v>1.9419575004807583E-2</v>
      </c>
      <c r="AE121">
        <f t="shared" si="35"/>
        <v>3.104006729835132E-2</v>
      </c>
      <c r="AF121">
        <f t="shared" si="35"/>
        <v>3.5022442898803421E-2</v>
      </c>
      <c r="AG121">
        <f t="shared" si="35"/>
        <v>3.0585956517174117E-2</v>
      </c>
      <c r="AH121">
        <f t="shared" si="35"/>
        <v>3.9824016095756712E-2</v>
      </c>
      <c r="AI121">
        <f t="shared" si="35"/>
        <v>5.528743309386451E-2</v>
      </c>
      <c r="AJ121">
        <f t="shared" si="35"/>
        <v>3.952617309644877E-2</v>
      </c>
      <c r="AK121">
        <f t="shared" si="35"/>
        <v>2.2287312840285001E-2</v>
      </c>
      <c r="AL121">
        <f t="shared" si="35"/>
        <v>2.6719249642118494E-2</v>
      </c>
      <c r="AM121">
        <f t="shared" si="35"/>
        <v>3.1159195055197531E-2</v>
      </c>
      <c r="AN121">
        <f t="shared" si="35"/>
        <v>2.3447121632667697E-2</v>
      </c>
      <c r="AO121">
        <f t="shared" si="35"/>
        <v>3.2564599849746849E-2</v>
      </c>
      <c r="AP121">
        <f t="shared" si="35"/>
        <v>3.5245833870329805E-2</v>
      </c>
      <c r="AQ121">
        <f t="shared" si="35"/>
        <v>2.5981711638614687E-2</v>
      </c>
      <c r="AR121">
        <f t="shared" si="35"/>
        <v>2.3173857934226289E-2</v>
      </c>
      <c r="AS121">
        <f t="shared" si="35"/>
        <v>3.0233913524366534E-2</v>
      </c>
      <c r="AT121">
        <f t="shared" si="35"/>
        <v>3.1614787593594484E-2</v>
      </c>
      <c r="AU121">
        <f t="shared" si="35"/>
        <v>1.7393004526780605E-2</v>
      </c>
      <c r="AV121">
        <f t="shared" si="35"/>
        <v>3.979341992428001E-2</v>
      </c>
      <c r="AW121">
        <f t="shared" si="35"/>
        <v>3.1145235953475039E-2</v>
      </c>
      <c r="AX121">
        <f t="shared" si="35"/>
        <v>2.5108505953604587E-2</v>
      </c>
      <c r="AY121">
        <f t="shared" si="35"/>
        <v>2.1872216242222367E-2</v>
      </c>
      <c r="AZ121">
        <f t="shared" si="35"/>
        <v>2.219926194802686E-2</v>
      </c>
      <c r="BA121">
        <f t="shared" si="35"/>
        <v>3.0402514696132876E-2</v>
      </c>
    </row>
    <row r="122" spans="14:53" x14ac:dyDescent="0.25">
      <c r="N122" t="s">
        <v>79</v>
      </c>
      <c r="O122">
        <f t="shared" si="35"/>
        <v>6.6797506292127868E-3</v>
      </c>
      <c r="P122">
        <f t="shared" si="35"/>
        <v>4.5472693442552455E-3</v>
      </c>
      <c r="Q122">
        <f t="shared" si="35"/>
        <v>7.0330807255584594E-3</v>
      </c>
      <c r="R122">
        <f t="shared" si="35"/>
        <v>3.3252742272432637E-3</v>
      </c>
      <c r="S122">
        <f t="shared" si="35"/>
        <v>3.6862407120368066E-3</v>
      </c>
      <c r="T122">
        <f t="shared" si="35"/>
        <v>6.518013960863228E-3</v>
      </c>
      <c r="U122">
        <f t="shared" si="35"/>
        <v>8.425581178836735E-3</v>
      </c>
      <c r="V122">
        <f t="shared" si="35"/>
        <v>6.6623378343586013E-3</v>
      </c>
      <c r="W122">
        <f t="shared" si="35"/>
        <v>7.8397804143697982E-3</v>
      </c>
      <c r="X122">
        <f t="shared" si="35"/>
        <v>8.3401166994093948E-3</v>
      </c>
      <c r="Y122">
        <f t="shared" si="35"/>
        <v>7.6563599295739306E-3</v>
      </c>
      <c r="Z122">
        <f t="shared" si="35"/>
        <v>7.1275504335072048E-3</v>
      </c>
      <c r="AA122">
        <f t="shared" si="35"/>
        <v>4.7171298215017664E-3</v>
      </c>
      <c r="AB122">
        <f t="shared" si="35"/>
        <v>4.2453710753955131E-3</v>
      </c>
      <c r="AC122">
        <f t="shared" si="35"/>
        <v>7.0913289697894025E-3</v>
      </c>
      <c r="AD122">
        <f t="shared" si="35"/>
        <v>5.1047140678080879E-3</v>
      </c>
      <c r="AE122">
        <f t="shared" si="35"/>
        <v>9.7496755065620624E-3</v>
      </c>
      <c r="AF122">
        <f t="shared" si="35"/>
        <v>8.4321332786183676E-3</v>
      </c>
      <c r="AG122">
        <f t="shared" si="35"/>
        <v>5.0836075885346164E-3</v>
      </c>
      <c r="AH122">
        <f t="shared" si="35"/>
        <v>4.0924416073990465E-3</v>
      </c>
      <c r="AI122">
        <f t="shared" si="35"/>
        <v>3.0315096424896751E-3</v>
      </c>
      <c r="AJ122">
        <f t="shared" si="35"/>
        <v>2.5565083301055669E-3</v>
      </c>
      <c r="AK122">
        <f t="shared" si="35"/>
        <v>4.8667312761531958E-3</v>
      </c>
      <c r="AL122">
        <f t="shared" si="35"/>
        <v>6.6845738429847749E-3</v>
      </c>
      <c r="AM122">
        <f t="shared" si="35"/>
        <v>5.8574300178456376E-3</v>
      </c>
      <c r="AN122">
        <f t="shared" si="35"/>
        <v>2.7681880875344224E-3</v>
      </c>
      <c r="AO122">
        <f t="shared" si="35"/>
        <v>7.2231270204156121E-3</v>
      </c>
      <c r="AP122">
        <f t="shared" si="35"/>
        <v>4.7613669320079122E-3</v>
      </c>
      <c r="AQ122">
        <f t="shared" si="35"/>
        <v>5.6781433379399495E-3</v>
      </c>
      <c r="AR122">
        <f t="shared" si="35"/>
        <v>9.002229029287389E-3</v>
      </c>
      <c r="AS122">
        <f t="shared" si="35"/>
        <v>7.5842290976986569E-3</v>
      </c>
      <c r="AT122">
        <f t="shared" si="35"/>
        <v>7.8365315434537966E-3</v>
      </c>
      <c r="AU122">
        <f t="shared" si="35"/>
        <v>5.5501966581580709E-3</v>
      </c>
      <c r="AV122">
        <f t="shared" si="35"/>
        <v>5.8112797939609672E-3</v>
      </c>
      <c r="AW122">
        <f t="shared" si="35"/>
        <v>6.6954167051571879E-3</v>
      </c>
      <c r="AX122">
        <f t="shared" si="35"/>
        <v>9.1277168912685964E-3</v>
      </c>
      <c r="AY122">
        <f t="shared" si="35"/>
        <v>4.4180940787014828E-3</v>
      </c>
      <c r="AZ122">
        <f t="shared" si="35"/>
        <v>4.5676678522435536E-3</v>
      </c>
      <c r="BA122">
        <f t="shared" si="35"/>
        <v>9.0115685058976339E-3</v>
      </c>
    </row>
    <row r="123" spans="14:53" x14ac:dyDescent="0.25">
      <c r="N123" t="s">
        <v>80</v>
      </c>
      <c r="O123">
        <f t="shared" si="35"/>
        <v>6.545909843836E-7</v>
      </c>
      <c r="P123">
        <f t="shared" si="35"/>
        <v>6.5280248442627E-7</v>
      </c>
      <c r="Q123">
        <f t="shared" si="35"/>
        <v>6.530129763558667E-7</v>
      </c>
      <c r="R123">
        <f t="shared" si="35"/>
        <v>6.5310565405969339E-7</v>
      </c>
      <c r="S123">
        <f t="shared" si="35"/>
        <v>6.545909843836E-7</v>
      </c>
      <c r="T123">
        <f t="shared" si="35"/>
        <v>6.5280248442627E-7</v>
      </c>
      <c r="U123">
        <f t="shared" si="35"/>
        <v>6.5280248442627E-7</v>
      </c>
      <c r="V123">
        <f t="shared" si="35"/>
        <v>6.5280248442627E-7</v>
      </c>
      <c r="W123">
        <f t="shared" si="35"/>
        <v>6.545909843836E-7</v>
      </c>
      <c r="X123">
        <f t="shared" si="35"/>
        <v>6.5280248442627E-7</v>
      </c>
      <c r="Y123">
        <f t="shared" si="35"/>
        <v>6.5280248442627E-7</v>
      </c>
      <c r="Z123">
        <f t="shared" si="35"/>
        <v>6.5280248442627E-7</v>
      </c>
      <c r="AA123">
        <f t="shared" si="35"/>
        <v>6.5571790105737998E-7</v>
      </c>
      <c r="AB123">
        <f t="shared" si="35"/>
        <v>6.5280248442627E-7</v>
      </c>
      <c r="AC123">
        <f t="shared" si="35"/>
        <v>6.5336594276315665E-7</v>
      </c>
      <c r="AD123">
        <f t="shared" si="35"/>
        <v>6.5280248442627E-7</v>
      </c>
      <c r="AE123">
        <f t="shared" si="35"/>
        <v>6.545909843836E-7</v>
      </c>
      <c r="AF123">
        <f t="shared" si="35"/>
        <v>6.5280248442627E-7</v>
      </c>
      <c r="AG123">
        <f t="shared" si="35"/>
        <v>6.5280248442627E-7</v>
      </c>
      <c r="AH123">
        <f t="shared" si="35"/>
        <v>6.5280248442627E-7</v>
      </c>
      <c r="AI123">
        <f t="shared" si="35"/>
        <v>6.5571790105737998E-7</v>
      </c>
      <c r="AJ123">
        <f t="shared" si="35"/>
        <v>6.5280649457144662E-7</v>
      </c>
      <c r="AK123">
        <f t="shared" si="35"/>
        <v>6.5280248442627E-7</v>
      </c>
      <c r="AL123">
        <f t="shared" si="35"/>
        <v>6.5280248442627E-7</v>
      </c>
      <c r="AM123">
        <f t="shared" si="35"/>
        <v>6.545909843836E-7</v>
      </c>
      <c r="AN123">
        <f t="shared" si="35"/>
        <v>6.5280248442627E-7</v>
      </c>
      <c r="AO123">
        <f t="shared" si="35"/>
        <v>6.5280248442627E-7</v>
      </c>
      <c r="AP123">
        <f t="shared" si="35"/>
        <v>6.5280248442627E-7</v>
      </c>
      <c r="AQ123">
        <f t="shared" si="35"/>
        <v>6.545909843836E-7</v>
      </c>
      <c r="AR123">
        <f t="shared" si="35"/>
        <v>6.5283382246518001E-7</v>
      </c>
      <c r="AS123">
        <f t="shared" si="35"/>
        <v>6.5325327978770336E-7</v>
      </c>
      <c r="AT123">
        <f t="shared" si="35"/>
        <v>6.5336594276315665E-7</v>
      </c>
      <c r="AU123">
        <f t="shared" si="35"/>
        <v>6.545909843836E-7</v>
      </c>
      <c r="AV123">
        <f t="shared" si="35"/>
        <v>6.5280248442627E-7</v>
      </c>
      <c r="AW123">
        <f t="shared" si="35"/>
        <v>6.5280248442627E-7</v>
      </c>
      <c r="AX123">
        <f t="shared" si="35"/>
        <v>6.5280248442627E-7</v>
      </c>
      <c r="AY123">
        <f t="shared" si="35"/>
        <v>6.545909843836E-7</v>
      </c>
      <c r="AZ123">
        <f t="shared" si="35"/>
        <v>6.5280248442627E-7</v>
      </c>
      <c r="BA123">
        <f t="shared" si="35"/>
        <v>6.5319738390758329E-7</v>
      </c>
    </row>
    <row r="124" spans="14:53" x14ac:dyDescent="0.25">
      <c r="N124" t="s">
        <v>81</v>
      </c>
      <c r="O124">
        <f t="shared" si="35"/>
        <v>7.4521185613169658E-3</v>
      </c>
      <c r="P124">
        <f t="shared" si="35"/>
        <v>7.2558251151520993E-3</v>
      </c>
      <c r="Q124">
        <f t="shared" si="35"/>
        <v>7.5431739513283462E-3</v>
      </c>
      <c r="R124">
        <f t="shared" si="35"/>
        <v>7.1624077467458179E-3</v>
      </c>
      <c r="S124">
        <f t="shared" si="35"/>
        <v>7.7064538738917309E-3</v>
      </c>
      <c r="T124">
        <f t="shared" si="35"/>
        <v>7.5178328254079775E-3</v>
      </c>
      <c r="U124">
        <f t="shared" si="35"/>
        <v>7.9909094193602575E-3</v>
      </c>
      <c r="V124">
        <f t="shared" si="35"/>
        <v>7.4950630619879267E-3</v>
      </c>
      <c r="W124">
        <f t="shared" si="35"/>
        <v>6.978003675066298E-3</v>
      </c>
      <c r="X124">
        <f t="shared" si="35"/>
        <v>7.9162036239767176E-3</v>
      </c>
      <c r="Y124">
        <f t="shared" si="35"/>
        <v>7.5731147769248835E-3</v>
      </c>
      <c r="Z124">
        <f t="shared" si="35"/>
        <v>7.304374662092254E-3</v>
      </c>
      <c r="AA124">
        <f t="shared" si="35"/>
        <v>7.0687096004557158E-3</v>
      </c>
      <c r="AB124">
        <f t="shared" si="35"/>
        <v>7.0356205265008735E-3</v>
      </c>
      <c r="AC124">
        <f t="shared" si="35"/>
        <v>6.9168363812881061E-3</v>
      </c>
      <c r="AD124">
        <f t="shared" si="35"/>
        <v>6.9906441071932732E-3</v>
      </c>
      <c r="AE124">
        <f t="shared" si="35"/>
        <v>7.2146364075218166E-3</v>
      </c>
      <c r="AF124">
        <f t="shared" si="35"/>
        <v>6.834580063969589E-3</v>
      </c>
      <c r="AG124">
        <f t="shared" si="35"/>
        <v>7.9085788785923476E-3</v>
      </c>
      <c r="AH124">
        <f t="shared" si="35"/>
        <v>7.0943185251262459E-3</v>
      </c>
      <c r="AI124">
        <f t="shared" si="35"/>
        <v>6.5419635968600688E-3</v>
      </c>
      <c r="AJ124">
        <f t="shared" si="35"/>
        <v>7.4941397880602147E-3</v>
      </c>
      <c r="AK124">
        <f t="shared" si="35"/>
        <v>7.5837683658645421E-3</v>
      </c>
      <c r="AL124">
        <f t="shared" si="35"/>
        <v>8.1168521488375316E-3</v>
      </c>
      <c r="AM124">
        <f t="shared" si="35"/>
        <v>7.1728399734946793E-3</v>
      </c>
      <c r="AN124">
        <f t="shared" si="35"/>
        <v>7.1795561389956216E-3</v>
      </c>
      <c r="AO124">
        <f t="shared" si="35"/>
        <v>6.7709436609072575E-3</v>
      </c>
      <c r="AP124">
        <f t="shared" si="35"/>
        <v>8.0684802618103506E-3</v>
      </c>
      <c r="AQ124">
        <f t="shared" si="35"/>
        <v>7.2930372292651239E-3</v>
      </c>
      <c r="AR124">
        <f t="shared" si="35"/>
        <v>7.2959980586925965E-3</v>
      </c>
      <c r="AS124">
        <f t="shared" si="35"/>
        <v>7.2937166046088773E-3</v>
      </c>
      <c r="AT124">
        <f t="shared" si="35"/>
        <v>7.2676213856058018E-3</v>
      </c>
      <c r="AU124">
        <f t="shared" si="35"/>
        <v>7.4560104656671211E-3</v>
      </c>
      <c r="AV124">
        <f t="shared" si="35"/>
        <v>7.4076838363478928E-3</v>
      </c>
      <c r="AW124">
        <f t="shared" si="35"/>
        <v>7.4033856091341643E-3</v>
      </c>
      <c r="AX124">
        <f t="shared" si="35"/>
        <v>7.6004862196579178E-3</v>
      </c>
      <c r="AY124">
        <f t="shared" si="35"/>
        <v>7.3768691548251331E-3</v>
      </c>
      <c r="AZ124">
        <f t="shared" si="35"/>
        <v>6.7022930960434447E-3</v>
      </c>
      <c r="BA124">
        <f t="shared" si="35"/>
        <v>8.0056462458894181E-3</v>
      </c>
    </row>
    <row r="125" spans="14:53" x14ac:dyDescent="0.25">
      <c r="N125" t="s">
        <v>82</v>
      </c>
      <c r="O125">
        <f t="shared" si="35"/>
        <v>7.6721434205597044E-2</v>
      </c>
      <c r="P125">
        <f t="shared" si="35"/>
        <v>0.10282934117278313</v>
      </c>
      <c r="Q125">
        <f t="shared" si="35"/>
        <v>9.0660279663169738E-2</v>
      </c>
      <c r="R125">
        <f t="shared" si="35"/>
        <v>7.6395427126540003E-2</v>
      </c>
      <c r="S125">
        <f t="shared" si="35"/>
        <v>7.9738351929832516E-2</v>
      </c>
      <c r="T125">
        <f t="shared" si="35"/>
        <v>8.7405919959808176E-2</v>
      </c>
      <c r="U125">
        <f t="shared" si="35"/>
        <v>9.9266071781404522E-2</v>
      </c>
      <c r="V125">
        <f t="shared" si="35"/>
        <v>0.12539382054469425</v>
      </c>
      <c r="W125">
        <f t="shared" si="35"/>
        <v>9.8390808115352515E-2</v>
      </c>
      <c r="X125">
        <f t="shared" si="35"/>
        <v>9.0581347242905563E-2</v>
      </c>
      <c r="Y125">
        <f t="shared" si="35"/>
        <v>8.9479926420496875E-2</v>
      </c>
      <c r="Z125">
        <f t="shared" si="35"/>
        <v>8.9507029832608873E-2</v>
      </c>
      <c r="AA125">
        <f t="shared" si="35"/>
        <v>8.5765112179106429E-2</v>
      </c>
      <c r="AB125">
        <f t="shared" si="35"/>
        <v>6.0692166574434089E-2</v>
      </c>
      <c r="AC125">
        <f t="shared" si="35"/>
        <v>6.9244329351517739E-2</v>
      </c>
      <c r="AD125">
        <f t="shared" si="35"/>
        <v>7.8191018006962792E-2</v>
      </c>
      <c r="AE125">
        <f t="shared" si="35"/>
        <v>8.695208401802644E-2</v>
      </c>
      <c r="AF125">
        <f t="shared" si="35"/>
        <v>8.2467506495560519E-2</v>
      </c>
      <c r="AG125">
        <f t="shared" si="35"/>
        <v>8.6402096142488172E-2</v>
      </c>
      <c r="AH125">
        <f t="shared" si="35"/>
        <v>5.6909136863696523E-2</v>
      </c>
      <c r="AI125">
        <f t="shared" si="35"/>
        <v>5.5836688445714606E-2</v>
      </c>
      <c r="AJ125">
        <f t="shared" si="35"/>
        <v>9.0592958104202786E-2</v>
      </c>
      <c r="AK125">
        <f t="shared" si="35"/>
        <v>7.5206881787266269E-2</v>
      </c>
      <c r="AL125">
        <f t="shared" si="35"/>
        <v>6.0317473323437044E-2</v>
      </c>
      <c r="AM125">
        <f t="shared" si="35"/>
        <v>6.4607699209788871E-2</v>
      </c>
      <c r="AN125">
        <f t="shared" si="35"/>
        <v>6.9338488465246095E-2</v>
      </c>
      <c r="AO125">
        <f t="shared" si="35"/>
        <v>9.6272923405700872E-2</v>
      </c>
      <c r="AP125">
        <f t="shared" si="35"/>
        <v>6.8997052777248519E-2</v>
      </c>
      <c r="AQ125">
        <f t="shared" si="35"/>
        <v>6.5431849152594437E-2</v>
      </c>
      <c r="AR125">
        <f t="shared" si="35"/>
        <v>6.6411198204806426E-2</v>
      </c>
      <c r="AS125">
        <f t="shared" si="35"/>
        <v>7.1394165044289748E-2</v>
      </c>
      <c r="AT125">
        <f t="shared" si="35"/>
        <v>7.1136726806124526E-2</v>
      </c>
      <c r="AU125">
        <f t="shared" si="35"/>
        <v>7.290348379689704E-2</v>
      </c>
      <c r="AV125">
        <f t="shared" si="35"/>
        <v>7.6139417549734967E-2</v>
      </c>
      <c r="AW125">
        <f t="shared" si="35"/>
        <v>5.2926386303000866E-2</v>
      </c>
      <c r="AX125">
        <f t="shared" si="35"/>
        <v>8.1455430121546948E-2</v>
      </c>
      <c r="AY125">
        <f t="shared" si="35"/>
        <v>5.6833939816964517E-2</v>
      </c>
      <c r="AZ125">
        <f t="shared" si="35"/>
        <v>5.7625035181153215E-2</v>
      </c>
      <c r="BA125">
        <f t="shared" si="35"/>
        <v>8.0010441366306251E-2</v>
      </c>
    </row>
    <row r="126" spans="14:53" x14ac:dyDescent="0.25">
      <c r="N126" t="s">
        <v>83</v>
      </c>
      <c r="O126">
        <f t="shared" si="35"/>
        <v>7.3697109588943265E-8</v>
      </c>
      <c r="P126">
        <f t="shared" si="35"/>
        <v>7.3474932656792477E-8</v>
      </c>
      <c r="Q126">
        <f t="shared" si="35"/>
        <v>7.3503991031091722E-8</v>
      </c>
      <c r="R126">
        <f t="shared" si="35"/>
        <v>7.3504536113577715E-8</v>
      </c>
      <c r="S126">
        <f t="shared" si="35"/>
        <v>7.3702412327725762E-8</v>
      </c>
      <c r="T126">
        <f t="shared" si="35"/>
        <v>7.3452668690296928E-8</v>
      </c>
      <c r="U126">
        <f t="shared" si="35"/>
        <v>7.34690970973207E-8</v>
      </c>
      <c r="V126">
        <f t="shared" si="35"/>
        <v>7.3481678907452078E-8</v>
      </c>
      <c r="W126">
        <f t="shared" si="35"/>
        <v>7.3697752939073959E-8</v>
      </c>
      <c r="X126">
        <f t="shared" si="35"/>
        <v>7.3458749705133421E-8</v>
      </c>
      <c r="Y126">
        <f t="shared" si="35"/>
        <v>7.3451342039520159E-8</v>
      </c>
      <c r="Z126">
        <f t="shared" si="35"/>
        <v>7.3493999022928764E-8</v>
      </c>
      <c r="AA126">
        <f t="shared" si="35"/>
        <v>7.3796343318210527E-8</v>
      </c>
      <c r="AB126">
        <f t="shared" si="35"/>
        <v>7.3458523046338472E-8</v>
      </c>
      <c r="AC126">
        <f t="shared" si="35"/>
        <v>7.3503855703346815E-8</v>
      </c>
      <c r="AD126">
        <f t="shared" si="35"/>
        <v>7.345698540699493E-8</v>
      </c>
      <c r="AE126">
        <f t="shared" si="35"/>
        <v>7.373447287844962E-8</v>
      </c>
      <c r="AF126">
        <f t="shared" si="35"/>
        <v>7.3453885660693359E-8</v>
      </c>
      <c r="AG126">
        <f t="shared" si="35"/>
        <v>7.345846995944211E-8</v>
      </c>
      <c r="AH126">
        <f t="shared" si="35"/>
        <v>7.3457151716447981E-8</v>
      </c>
      <c r="AI126">
        <f t="shared" si="35"/>
        <v>7.379644465754955E-8</v>
      </c>
      <c r="AJ126">
        <f t="shared" si="35"/>
        <v>7.3503084119055371E-8</v>
      </c>
      <c r="AK126">
        <f t="shared" si="35"/>
        <v>7.3461207119398487E-8</v>
      </c>
      <c r="AL126">
        <f t="shared" si="35"/>
        <v>7.3483558687966773E-8</v>
      </c>
      <c r="AM126">
        <f t="shared" si="35"/>
        <v>7.3705329848719879E-8</v>
      </c>
      <c r="AN126">
        <f t="shared" si="35"/>
        <v>7.3500818387681056E-8</v>
      </c>
      <c r="AO126">
        <f t="shared" si="35"/>
        <v>7.3482171415033896E-8</v>
      </c>
      <c r="AP126">
        <f t="shared" si="35"/>
        <v>7.3474280908407787E-8</v>
      </c>
      <c r="AQ126">
        <f t="shared" si="35"/>
        <v>7.3697497822569502E-8</v>
      </c>
      <c r="AR126">
        <f t="shared" si="35"/>
        <v>7.3506080622878326E-8</v>
      </c>
      <c r="AS126">
        <f t="shared" si="35"/>
        <v>7.3501365222195342E-8</v>
      </c>
      <c r="AT126">
        <f t="shared" si="35"/>
        <v>7.3536549742082426E-8</v>
      </c>
      <c r="AU126">
        <f t="shared" si="35"/>
        <v>7.3703389491120982E-8</v>
      </c>
      <c r="AV126">
        <f t="shared" si="35"/>
        <v>7.3491355739691317E-8</v>
      </c>
      <c r="AW126">
        <f t="shared" si="35"/>
        <v>7.3455775593853447E-8</v>
      </c>
      <c r="AX126">
        <f t="shared" si="35"/>
        <v>7.3467720959316465E-8</v>
      </c>
      <c r="AY126">
        <f t="shared" si="35"/>
        <v>7.3710204120731777E-8</v>
      </c>
      <c r="AZ126">
        <f t="shared" si="35"/>
        <v>7.3456174952833624E-8</v>
      </c>
      <c r="BA126">
        <f t="shared" si="35"/>
        <v>7.3515519600710721E-8</v>
      </c>
    </row>
    <row r="127" spans="14:53" x14ac:dyDescent="0.25">
      <c r="N127" t="s">
        <v>84</v>
      </c>
      <c r="O127">
        <f t="shared" si="35"/>
        <v>3.65735067609732E-2</v>
      </c>
      <c r="P127">
        <f t="shared" si="35"/>
        <v>3.6159791363492379E-2</v>
      </c>
      <c r="Q127">
        <f t="shared" si="35"/>
        <v>3.793805330862713E-2</v>
      </c>
      <c r="R127">
        <f t="shared" si="35"/>
        <v>3.3573342065593363E-2</v>
      </c>
      <c r="S127">
        <f t="shared" si="35"/>
        <v>4.7567951861779423E-2</v>
      </c>
      <c r="T127">
        <f t="shared" si="35"/>
        <v>3.6691236034848196E-2</v>
      </c>
      <c r="U127">
        <f t="shared" si="35"/>
        <v>4.9760220766869347E-2</v>
      </c>
      <c r="V127">
        <f t="shared" si="35"/>
        <v>4.6808625135521392E-2</v>
      </c>
      <c r="W127">
        <f t="shared" si="35"/>
        <v>6.0696926985793855E-2</v>
      </c>
      <c r="X127">
        <f t="shared" si="35"/>
        <v>5.9626160291065981E-2</v>
      </c>
      <c r="Y127">
        <f t="shared" si="35"/>
        <v>3.980591253727836E-2</v>
      </c>
      <c r="Z127">
        <f t="shared" si="35"/>
        <v>4.3009147768253854E-2</v>
      </c>
      <c r="AA127">
        <f t="shared" si="35"/>
        <v>4.6749336582623112E-2</v>
      </c>
      <c r="AB127">
        <f t="shared" si="35"/>
        <v>3.1732483024029999E-2</v>
      </c>
      <c r="AC127">
        <f t="shared" si="35"/>
        <v>3.9066074107487456E-2</v>
      </c>
      <c r="AD127">
        <f t="shared" si="35"/>
        <v>4.5629172969332291E-2</v>
      </c>
      <c r="AE127">
        <f t="shared" si="35"/>
        <v>4.8388261968666309E-2</v>
      </c>
      <c r="AF127">
        <f t="shared" si="35"/>
        <v>4.4767547131646636E-2</v>
      </c>
      <c r="AG127">
        <f t="shared" si="35"/>
        <v>4.6585502635701312E-2</v>
      </c>
      <c r="AH127">
        <f t="shared" si="35"/>
        <v>4.5517643904956148E-2</v>
      </c>
      <c r="AI127">
        <f t="shared" si="35"/>
        <v>6.0350894814866801E-2</v>
      </c>
      <c r="AJ127">
        <f t="shared" ref="AJ127:BA127" si="36">IFERROR(AJ17/$G17,0)</f>
        <v>5.7044645172884503E-2</v>
      </c>
      <c r="AK127">
        <f t="shared" si="36"/>
        <v>5.0941462053820413E-2</v>
      </c>
      <c r="AL127">
        <f t="shared" si="36"/>
        <v>4.9682435031982539E-2</v>
      </c>
      <c r="AM127">
        <f t="shared" si="36"/>
        <v>5.0871450110553773E-2</v>
      </c>
      <c r="AN127">
        <f t="shared" si="36"/>
        <v>5.4416320310535657E-2</v>
      </c>
      <c r="AO127">
        <f t="shared" si="36"/>
        <v>5.2245734592630655E-2</v>
      </c>
      <c r="AP127">
        <f t="shared" si="36"/>
        <v>4.8025585790548525E-2</v>
      </c>
      <c r="AQ127">
        <f t="shared" si="36"/>
        <v>4.3041757479856967E-2</v>
      </c>
      <c r="AR127">
        <f t="shared" si="36"/>
        <v>3.7761089373456229E-2</v>
      </c>
      <c r="AS127">
        <f t="shared" si="36"/>
        <v>5.1080006558722128E-2</v>
      </c>
      <c r="AT127">
        <f t="shared" si="36"/>
        <v>7.180302379578557E-2</v>
      </c>
      <c r="AU127">
        <f t="shared" si="36"/>
        <v>4.7174654885392374E-2</v>
      </c>
      <c r="AV127">
        <f t="shared" si="36"/>
        <v>4.1631664939580329E-2</v>
      </c>
      <c r="AW127">
        <f t="shared" si="36"/>
        <v>4.2896390618706148E-2</v>
      </c>
      <c r="AX127">
        <f t="shared" si="36"/>
        <v>3.1396828276253196E-2</v>
      </c>
      <c r="AY127">
        <f t="shared" si="36"/>
        <v>4.9525253377329999E-2</v>
      </c>
      <c r="AZ127">
        <f t="shared" si="36"/>
        <v>3.6576365801479348E-2</v>
      </c>
      <c r="BA127">
        <f t="shared" si="36"/>
        <v>4.7517940688138437E-2</v>
      </c>
    </row>
    <row r="128" spans="14:53" x14ac:dyDescent="0.25">
      <c r="N128" t="s">
        <v>85</v>
      </c>
      <c r="O128">
        <f t="shared" ref="O128:BA134" si="37">IFERROR(O18/$G18,0)</f>
        <v>2.730253277689006E-4</v>
      </c>
      <c r="P128">
        <f t="shared" si="37"/>
        <v>3.2742847529350903E-4</v>
      </c>
      <c r="Q128">
        <f t="shared" si="37"/>
        <v>2.9788708201523552E-4</v>
      </c>
      <c r="R128">
        <f t="shared" si="37"/>
        <v>1.8835091899774156E-4</v>
      </c>
      <c r="S128">
        <f t="shared" si="37"/>
        <v>3.0505874662454759E-4</v>
      </c>
      <c r="T128">
        <f t="shared" si="37"/>
        <v>3.5177581468788071E-4</v>
      </c>
      <c r="U128">
        <f t="shared" si="37"/>
        <v>4.4037982361519283E-4</v>
      </c>
      <c r="V128">
        <f t="shared" si="37"/>
        <v>4.7160271717048793E-4</v>
      </c>
      <c r="W128">
        <f t="shared" si="37"/>
        <v>5.5861903879637345E-4</v>
      </c>
      <c r="X128">
        <f t="shared" si="37"/>
        <v>5.4715106387365903E-4</v>
      </c>
      <c r="Y128">
        <f t="shared" si="37"/>
        <v>4.3469364354433977E-4</v>
      </c>
      <c r="Z128">
        <f t="shared" si="37"/>
        <v>4.2000804385111386E-4</v>
      </c>
      <c r="AA128">
        <f t="shared" si="37"/>
        <v>2.0327290524268976E-4</v>
      </c>
      <c r="AB128">
        <f t="shared" si="37"/>
        <v>2.305462847141729E-4</v>
      </c>
      <c r="AC128">
        <f t="shared" si="37"/>
        <v>3.3322400216323435E-4</v>
      </c>
      <c r="AD128">
        <f t="shared" si="37"/>
        <v>2.4356058628589218E-4</v>
      </c>
      <c r="AE128">
        <f t="shared" si="37"/>
        <v>4.5365230492724879E-4</v>
      </c>
      <c r="AF128">
        <f t="shared" si="37"/>
        <v>5.1796548475570726E-4</v>
      </c>
      <c r="AG128">
        <f t="shared" si="37"/>
        <v>4.0784858868427352E-4</v>
      </c>
      <c r="AH128">
        <f t="shared" si="37"/>
        <v>2.9060960810325302E-4</v>
      </c>
      <c r="AI128">
        <f t="shared" si="37"/>
        <v>5.1407764541099509E-4</v>
      </c>
      <c r="AJ128">
        <f t="shared" si="37"/>
        <v>4.8988279472600416E-4</v>
      </c>
      <c r="AK128">
        <f t="shared" si="37"/>
        <v>4.7401645757145242E-4</v>
      </c>
      <c r="AL128">
        <f t="shared" si="37"/>
        <v>2.8251254826228432E-4</v>
      </c>
      <c r="AM128">
        <f t="shared" si="37"/>
        <v>3.2875012185536569E-4</v>
      </c>
      <c r="AN128">
        <f t="shared" si="37"/>
        <v>3.679957147613717E-4</v>
      </c>
      <c r="AO128">
        <f t="shared" si="37"/>
        <v>5.1869853272157231E-4</v>
      </c>
      <c r="AP128">
        <f t="shared" si="37"/>
        <v>2.4411410692301024E-4</v>
      </c>
      <c r="AQ128">
        <f t="shared" si="37"/>
        <v>2.7473991126089517E-4</v>
      </c>
      <c r="AR128">
        <f t="shared" si="37"/>
        <v>3.1318943747477831E-4</v>
      </c>
      <c r="AS128">
        <f t="shared" si="37"/>
        <v>3.0770419614299156E-4</v>
      </c>
      <c r="AT128">
        <f t="shared" si="37"/>
        <v>4.5818540157473013E-4</v>
      </c>
      <c r="AU128">
        <f t="shared" si="37"/>
        <v>3.3108811254566083E-4</v>
      </c>
      <c r="AV128">
        <f t="shared" si="37"/>
        <v>2.3308493290286205E-4</v>
      </c>
      <c r="AW128">
        <f t="shared" si="37"/>
        <v>2.7009088481948435E-4</v>
      </c>
      <c r="AX128">
        <f t="shared" si="37"/>
        <v>2.2500633701317952E-4</v>
      </c>
      <c r="AY128">
        <f t="shared" si="37"/>
        <v>1.53182896982147E-4</v>
      </c>
      <c r="AZ128">
        <f t="shared" si="37"/>
        <v>2.9276257843094394E-4</v>
      </c>
      <c r="BA128">
        <f t="shared" si="37"/>
        <v>2.6690268406967836E-4</v>
      </c>
    </row>
    <row r="129" spans="14:53" x14ac:dyDescent="0.25">
      <c r="N129" t="s">
        <v>86</v>
      </c>
      <c r="O129">
        <f t="shared" si="37"/>
        <v>0.20450730206054979</v>
      </c>
      <c r="P129">
        <f t="shared" si="37"/>
        <v>0.21102310421738787</v>
      </c>
      <c r="Q129">
        <f t="shared" si="37"/>
        <v>0.20591540567856406</v>
      </c>
      <c r="R129">
        <f t="shared" si="37"/>
        <v>0.2210243722817829</v>
      </c>
      <c r="S129">
        <f t="shared" si="37"/>
        <v>0.18546633998784517</v>
      </c>
      <c r="T129">
        <f t="shared" si="37"/>
        <v>0.24748982702494127</v>
      </c>
      <c r="U129">
        <f t="shared" si="37"/>
        <v>0.24189621308090747</v>
      </c>
      <c r="V129">
        <f t="shared" si="37"/>
        <v>0.24761022085549464</v>
      </c>
      <c r="W129">
        <f t="shared" si="37"/>
        <v>0.21829458913048042</v>
      </c>
      <c r="X129">
        <f t="shared" si="37"/>
        <v>0.1970583374541619</v>
      </c>
      <c r="Y129">
        <f t="shared" si="37"/>
        <v>0.21543801122541459</v>
      </c>
      <c r="Z129">
        <f t="shared" si="37"/>
        <v>0.23392503111243237</v>
      </c>
      <c r="AA129">
        <f t="shared" si="37"/>
        <v>0.18504394729796084</v>
      </c>
      <c r="AB129">
        <f t="shared" si="37"/>
        <v>0.18114502399211921</v>
      </c>
      <c r="AC129">
        <f t="shared" si="37"/>
        <v>0.19442047215574199</v>
      </c>
      <c r="AD129">
        <f t="shared" si="37"/>
        <v>0.20390796483045373</v>
      </c>
      <c r="AE129">
        <f t="shared" si="37"/>
        <v>0.20345693843844126</v>
      </c>
      <c r="AF129">
        <f t="shared" si="37"/>
        <v>0.17212279342076298</v>
      </c>
      <c r="AG129">
        <f t="shared" si="37"/>
        <v>0.23713660052370639</v>
      </c>
      <c r="AH129">
        <f t="shared" si="37"/>
        <v>0.16623689604453026</v>
      </c>
      <c r="AI129">
        <f t="shared" si="37"/>
        <v>0.13777548375140727</v>
      </c>
      <c r="AJ129">
        <f t="shared" si="37"/>
        <v>0.17087715310632937</v>
      </c>
      <c r="AK129">
        <f t="shared" si="37"/>
        <v>0.15014773213077881</v>
      </c>
      <c r="AL129">
        <f t="shared" si="37"/>
        <v>0.15672362716470833</v>
      </c>
      <c r="AM129">
        <f t="shared" si="37"/>
        <v>0.13889865463929663</v>
      </c>
      <c r="AN129">
        <f t="shared" si="37"/>
        <v>0.15738113506762189</v>
      </c>
      <c r="AO129">
        <f t="shared" si="37"/>
        <v>0.1637966090009137</v>
      </c>
      <c r="AP129">
        <f t="shared" si="37"/>
        <v>0.1896039846582829</v>
      </c>
      <c r="AQ129">
        <f t="shared" si="37"/>
        <v>0.15341609052446584</v>
      </c>
      <c r="AR129">
        <f t="shared" si="37"/>
        <v>0.12706826163796245</v>
      </c>
      <c r="AS129">
        <f t="shared" si="37"/>
        <v>0.18897136407003381</v>
      </c>
      <c r="AT129">
        <f t="shared" si="37"/>
        <v>0.16768122253183701</v>
      </c>
      <c r="AU129">
        <f t="shared" si="37"/>
        <v>0.18837924754148222</v>
      </c>
      <c r="AV129">
        <f t="shared" si="37"/>
        <v>0.18812341248396264</v>
      </c>
      <c r="AW129">
        <f t="shared" si="37"/>
        <v>0.1568654366806162</v>
      </c>
      <c r="AX129">
        <f t="shared" si="37"/>
        <v>0.15279123275126652</v>
      </c>
      <c r="AY129">
        <f t="shared" si="37"/>
        <v>0.16209604769264377</v>
      </c>
      <c r="AZ129">
        <f t="shared" si="37"/>
        <v>0.13573763484306103</v>
      </c>
      <c r="BA129">
        <f t="shared" si="37"/>
        <v>0.15640020805146243</v>
      </c>
    </row>
    <row r="130" spans="14:53" x14ac:dyDescent="0.25">
      <c r="N130" t="s">
        <v>87</v>
      </c>
      <c r="O130">
        <f t="shared" si="37"/>
        <v>5.6613210491785628E-8</v>
      </c>
      <c r="P130">
        <f t="shared" si="37"/>
        <v>5.6415651862309747E-8</v>
      </c>
      <c r="Q130">
        <f t="shared" si="37"/>
        <v>5.6416642364917378E-8</v>
      </c>
      <c r="R130">
        <f t="shared" si="37"/>
        <v>5.6416500845649128E-8</v>
      </c>
      <c r="S130">
        <f t="shared" si="37"/>
        <v>5.6617742509494753E-8</v>
      </c>
      <c r="T130">
        <f t="shared" si="37"/>
        <v>5.6416374110623999E-8</v>
      </c>
      <c r="U130">
        <f t="shared" si="37"/>
        <v>5.6415529127241375E-8</v>
      </c>
      <c r="V130">
        <f t="shared" si="37"/>
        <v>5.6429234029920748E-8</v>
      </c>
      <c r="W130">
        <f t="shared" si="37"/>
        <v>5.6618058291553501E-8</v>
      </c>
      <c r="X130">
        <f t="shared" si="37"/>
        <v>5.6416562728261002E-8</v>
      </c>
      <c r="Y130">
        <f t="shared" si="37"/>
        <v>5.6417138793448378E-8</v>
      </c>
      <c r="Z130">
        <f t="shared" si="37"/>
        <v>5.6416210788785252E-8</v>
      </c>
      <c r="AA130">
        <f t="shared" si="37"/>
        <v>5.6615483068864374E-8</v>
      </c>
      <c r="AB130">
        <f t="shared" si="37"/>
        <v>5.6416861957515002E-8</v>
      </c>
      <c r="AC130">
        <f t="shared" si="37"/>
        <v>5.6414449250050372E-8</v>
      </c>
      <c r="AD130">
        <f t="shared" si="37"/>
        <v>5.6417796677599376E-8</v>
      </c>
      <c r="AE130">
        <f t="shared" si="37"/>
        <v>5.6631922314894625E-8</v>
      </c>
      <c r="AF130">
        <f t="shared" si="37"/>
        <v>5.6421366211179876E-8</v>
      </c>
      <c r="AG130">
        <f t="shared" si="37"/>
        <v>5.6419476650574875E-8</v>
      </c>
      <c r="AH130">
        <f t="shared" si="37"/>
        <v>5.6414573708513373E-8</v>
      </c>
      <c r="AI130">
        <f t="shared" si="37"/>
        <v>5.6616871302463123E-8</v>
      </c>
      <c r="AJ130">
        <f t="shared" si="37"/>
        <v>5.6417847359136752E-8</v>
      </c>
      <c r="AK130">
        <f t="shared" si="37"/>
        <v>5.6417662580487872E-8</v>
      </c>
      <c r="AL130">
        <f t="shared" si="37"/>
        <v>5.6418613024169003E-8</v>
      </c>
      <c r="AM130">
        <f t="shared" si="37"/>
        <v>5.6617329253736375E-8</v>
      </c>
      <c r="AN130">
        <f t="shared" si="37"/>
        <v>5.6414658688146377E-8</v>
      </c>
      <c r="AO130">
        <f t="shared" si="37"/>
        <v>5.6414487905103625E-8</v>
      </c>
      <c r="AP130">
        <f t="shared" si="37"/>
        <v>5.6418657588683376E-8</v>
      </c>
      <c r="AQ130">
        <f t="shared" si="37"/>
        <v>5.6615710543258122E-8</v>
      </c>
      <c r="AR130">
        <f t="shared" si="37"/>
        <v>5.6414809348660249E-8</v>
      </c>
      <c r="AS130">
        <f t="shared" si="37"/>
        <v>5.6416662557287626E-8</v>
      </c>
      <c r="AT130">
        <f t="shared" si="37"/>
        <v>5.6414902557740002E-8</v>
      </c>
      <c r="AU130">
        <f t="shared" si="37"/>
        <v>5.6618125396168752E-8</v>
      </c>
      <c r="AV130">
        <f t="shared" si="37"/>
        <v>5.6420073426173125E-8</v>
      </c>
      <c r="AW130">
        <f t="shared" si="37"/>
        <v>5.6418309131364499E-8</v>
      </c>
      <c r="AX130">
        <f t="shared" si="37"/>
        <v>5.6416820373404499E-8</v>
      </c>
      <c r="AY130">
        <f t="shared" si="37"/>
        <v>5.6618050093921376E-8</v>
      </c>
      <c r="AZ130">
        <f t="shared" si="37"/>
        <v>5.6419173275858497E-8</v>
      </c>
      <c r="BA130">
        <f t="shared" si="37"/>
        <v>5.6415726239399502E-8</v>
      </c>
    </row>
    <row r="131" spans="14:53" x14ac:dyDescent="0.25">
      <c r="N131" t="s">
        <v>88</v>
      </c>
      <c r="O131">
        <f t="shared" si="37"/>
        <v>9.8240882591775665E-4</v>
      </c>
      <c r="P131">
        <f t="shared" si="37"/>
        <v>9.5572803234831856E-4</v>
      </c>
      <c r="Q131">
        <f t="shared" si="37"/>
        <v>8.6327815114661062E-4</v>
      </c>
      <c r="R131">
        <f t="shared" si="37"/>
        <v>9.5495937278811951E-4</v>
      </c>
      <c r="S131">
        <f t="shared" si="37"/>
        <v>7.8279328996201766E-4</v>
      </c>
      <c r="T131">
        <f t="shared" si="37"/>
        <v>1.1851778804581417E-3</v>
      </c>
      <c r="U131">
        <f t="shared" si="37"/>
        <v>1.0118578006547301E-3</v>
      </c>
      <c r="V131">
        <f t="shared" si="37"/>
        <v>9.9646082847970347E-4</v>
      </c>
      <c r="W131">
        <f t="shared" si="37"/>
        <v>9.4344977297260179E-4</v>
      </c>
      <c r="X131">
        <f t="shared" si="37"/>
        <v>8.1465250655416365E-4</v>
      </c>
      <c r="Y131">
        <f t="shared" si="37"/>
        <v>8.2463753802246016E-4</v>
      </c>
      <c r="Z131">
        <f t="shared" si="37"/>
        <v>1.033869135497354E-3</v>
      </c>
      <c r="AA131">
        <f t="shared" si="37"/>
        <v>8.3670471842237613E-4</v>
      </c>
      <c r="AB131">
        <f t="shared" si="37"/>
        <v>7.1156512510969023E-4</v>
      </c>
      <c r="AC131">
        <f t="shared" si="37"/>
        <v>9.134199648227787E-4</v>
      </c>
      <c r="AD131">
        <f t="shared" si="37"/>
        <v>8.6250367022064605E-4</v>
      </c>
      <c r="AE131">
        <f t="shared" si="37"/>
        <v>9.6253305178847792E-4</v>
      </c>
      <c r="AF131">
        <f t="shared" si="37"/>
        <v>7.4458461605526546E-4</v>
      </c>
      <c r="AG131">
        <f t="shared" si="37"/>
        <v>1.0119569804501371E-3</v>
      </c>
      <c r="AH131">
        <f t="shared" si="37"/>
        <v>7.9565977407822122E-4</v>
      </c>
      <c r="AI131">
        <f t="shared" si="37"/>
        <v>6.3617916144517261E-4</v>
      </c>
      <c r="AJ131">
        <f t="shared" si="37"/>
        <v>7.4432994794816371E-4</v>
      </c>
      <c r="AK131">
        <f t="shared" si="37"/>
        <v>5.6822136307809737E-4</v>
      </c>
      <c r="AL131">
        <f t="shared" si="37"/>
        <v>6.9133876388335403E-4</v>
      </c>
      <c r="AM131">
        <f t="shared" si="37"/>
        <v>5.3613903353950888E-4</v>
      </c>
      <c r="AN131">
        <f t="shared" si="37"/>
        <v>6.5418221780903535E-4</v>
      </c>
      <c r="AO131">
        <f t="shared" si="37"/>
        <v>6.6490664767900889E-4</v>
      </c>
      <c r="AP131">
        <f t="shared" si="37"/>
        <v>7.7571615517734067E-4</v>
      </c>
      <c r="AQ131">
        <f t="shared" si="37"/>
        <v>6.301900286078717E-4</v>
      </c>
      <c r="AR131">
        <f t="shared" si="37"/>
        <v>4.753419201159292E-4</v>
      </c>
      <c r="AS131">
        <f t="shared" si="37"/>
        <v>7.262691283666992E-4</v>
      </c>
      <c r="AT131">
        <f t="shared" si="37"/>
        <v>6.3995738303465925E-4</v>
      </c>
      <c r="AU131">
        <f t="shared" si="37"/>
        <v>7.3939570045684075E-4</v>
      </c>
      <c r="AV131">
        <f t="shared" si="37"/>
        <v>6.9928747304757956E-4</v>
      </c>
      <c r="AW131">
        <f t="shared" si="37"/>
        <v>5.9177198176002652E-4</v>
      </c>
      <c r="AX131">
        <f t="shared" si="37"/>
        <v>5.2057440739716819E-4</v>
      </c>
      <c r="AY131">
        <f t="shared" si="37"/>
        <v>5.4642027174808404E-4</v>
      </c>
      <c r="AZ131">
        <f t="shared" si="37"/>
        <v>4.7484325933288499E-4</v>
      </c>
      <c r="BA131">
        <f t="shared" si="37"/>
        <v>5.339010272663806E-4</v>
      </c>
    </row>
    <row r="132" spans="14:53" x14ac:dyDescent="0.25">
      <c r="N132" t="s">
        <v>89</v>
      </c>
      <c r="O132">
        <f t="shared" si="37"/>
        <v>1.2558077476037231E-3</v>
      </c>
      <c r="P132">
        <f t="shared" si="37"/>
        <v>1.2730684381362923E-3</v>
      </c>
      <c r="Q132">
        <f t="shared" si="37"/>
        <v>1.1109910946911462E-3</v>
      </c>
      <c r="R132">
        <f t="shared" si="37"/>
        <v>1.0157173718368538E-3</v>
      </c>
      <c r="S132">
        <f t="shared" si="37"/>
        <v>1.121553966820277E-3</v>
      </c>
      <c r="T132">
        <f t="shared" si="37"/>
        <v>1.0170494862957154E-3</v>
      </c>
      <c r="U132">
        <f t="shared" si="37"/>
        <v>1.0400765413978847E-3</v>
      </c>
      <c r="V132">
        <f t="shared" si="37"/>
        <v>1.0584254115123539E-3</v>
      </c>
      <c r="W132">
        <f t="shared" si="37"/>
        <v>9.8216914734708459E-4</v>
      </c>
      <c r="X132">
        <f t="shared" si="37"/>
        <v>1.0652339817284922E-3</v>
      </c>
      <c r="Y132">
        <f t="shared" si="37"/>
        <v>1.0441923308720578E-3</v>
      </c>
      <c r="Z132">
        <f t="shared" si="37"/>
        <v>1.0212245059120001E-3</v>
      </c>
      <c r="AA132">
        <f t="shared" si="37"/>
        <v>1.053431556628896E-3</v>
      </c>
      <c r="AB132">
        <f t="shared" si="37"/>
        <v>1.1341946324991269E-3</v>
      </c>
      <c r="AC132">
        <f t="shared" si="37"/>
        <v>1.0918468087165846E-3</v>
      </c>
      <c r="AD132">
        <f t="shared" si="37"/>
        <v>1.0923037623601117E-3</v>
      </c>
      <c r="AE132">
        <f t="shared" si="37"/>
        <v>1.0820666720381693E-3</v>
      </c>
      <c r="AF132">
        <f t="shared" si="37"/>
        <v>1.0554322072369193E-3</v>
      </c>
      <c r="AG132">
        <f t="shared" si="37"/>
        <v>9.3237556824198454E-4</v>
      </c>
      <c r="AH132">
        <f t="shared" si="37"/>
        <v>1.0909523556921193E-3</v>
      </c>
      <c r="AI132">
        <f t="shared" si="37"/>
        <v>1.0318097847131001E-3</v>
      </c>
      <c r="AJ132">
        <f t="shared" si="37"/>
        <v>1.0296808220307155E-3</v>
      </c>
      <c r="AK132">
        <f t="shared" si="37"/>
        <v>1.0571508065367E-3</v>
      </c>
      <c r="AL132">
        <f t="shared" si="37"/>
        <v>1.0618010361824577E-3</v>
      </c>
      <c r="AM132">
        <f t="shared" si="37"/>
        <v>1.1122045676075461E-3</v>
      </c>
      <c r="AN132">
        <f t="shared" si="37"/>
        <v>1.0855996149135539E-3</v>
      </c>
      <c r="AO132">
        <f t="shared" si="37"/>
        <v>1.0502176695936347E-3</v>
      </c>
      <c r="AP132">
        <f t="shared" si="37"/>
        <v>9.0463054823851537E-4</v>
      </c>
      <c r="AQ132">
        <f t="shared" si="37"/>
        <v>1.0127558192445693E-3</v>
      </c>
      <c r="AR132">
        <f t="shared" si="37"/>
        <v>9.4627889351145769E-4</v>
      </c>
      <c r="AS132">
        <f t="shared" si="37"/>
        <v>1.0306184007287693E-3</v>
      </c>
      <c r="AT132">
        <f t="shared" si="37"/>
        <v>9.6768008115859618E-4</v>
      </c>
      <c r="AU132">
        <f t="shared" si="37"/>
        <v>1.1361647269132731E-3</v>
      </c>
      <c r="AV132">
        <f t="shared" si="37"/>
        <v>9.0725305598819228E-4</v>
      </c>
      <c r="AW132">
        <f t="shared" si="37"/>
        <v>9.4425035351415772E-4</v>
      </c>
      <c r="AX132">
        <f t="shared" si="37"/>
        <v>8.7997062701250387E-4</v>
      </c>
      <c r="AY132">
        <f t="shared" si="37"/>
        <v>9.724661777924385E-4</v>
      </c>
      <c r="AZ132">
        <f t="shared" si="37"/>
        <v>9.8403148085606158E-4</v>
      </c>
      <c r="BA132">
        <f t="shared" si="37"/>
        <v>1.0109412774032269E-3</v>
      </c>
    </row>
    <row r="133" spans="14:53" x14ac:dyDescent="0.25">
      <c r="N133" t="s">
        <v>90</v>
      </c>
      <c r="O133">
        <f t="shared" si="37"/>
        <v>2.5059791235376499E-9</v>
      </c>
      <c r="P133">
        <f t="shared" si="37"/>
        <v>2.4979715420073279E-9</v>
      </c>
      <c r="Q133">
        <f t="shared" si="37"/>
        <v>2.4979715420073279E-9</v>
      </c>
      <c r="R133">
        <f t="shared" si="37"/>
        <v>2.4979715420073279E-9</v>
      </c>
      <c r="S133">
        <f t="shared" si="37"/>
        <v>2.5059791235376499E-9</v>
      </c>
      <c r="T133">
        <f t="shared" si="37"/>
        <v>2.4979715420073279E-9</v>
      </c>
      <c r="U133">
        <f t="shared" si="37"/>
        <v>2.4979715420073279E-9</v>
      </c>
      <c r="V133">
        <f t="shared" si="37"/>
        <v>2.4995454895655764E-9</v>
      </c>
      <c r="W133">
        <f t="shared" si="37"/>
        <v>2.5059791235376499E-9</v>
      </c>
      <c r="X133">
        <f t="shared" si="37"/>
        <v>2.4979715420073279E-9</v>
      </c>
      <c r="Y133">
        <f t="shared" si="37"/>
        <v>2.4979715420073279E-9</v>
      </c>
      <c r="Z133">
        <f t="shared" si="37"/>
        <v>2.4979715420073279E-9</v>
      </c>
      <c r="AA133">
        <f t="shared" si="37"/>
        <v>2.5059791235376499E-9</v>
      </c>
      <c r="AB133">
        <f t="shared" si="37"/>
        <v>2.4979715420073279E-9</v>
      </c>
      <c r="AC133">
        <f t="shared" si="37"/>
        <v>2.4979715420073279E-9</v>
      </c>
      <c r="AD133">
        <f t="shared" si="37"/>
        <v>2.4979715420073279E-9</v>
      </c>
      <c r="AE133">
        <f t="shared" si="37"/>
        <v>2.507553071095898E-9</v>
      </c>
      <c r="AF133">
        <f t="shared" si="37"/>
        <v>2.4979715420073279E-9</v>
      </c>
      <c r="AG133">
        <f t="shared" si="37"/>
        <v>2.4979715420073279E-9</v>
      </c>
      <c r="AH133">
        <f t="shared" si="37"/>
        <v>2.4979715420073279E-9</v>
      </c>
      <c r="AI133">
        <f t="shared" si="37"/>
        <v>2.5059791235376499E-9</v>
      </c>
      <c r="AJ133">
        <f t="shared" si="37"/>
        <v>2.4979715420073279E-9</v>
      </c>
      <c r="AK133">
        <f t="shared" si="37"/>
        <v>2.4979715420073279E-9</v>
      </c>
      <c r="AL133">
        <f t="shared" si="37"/>
        <v>2.4979715420073279E-9</v>
      </c>
      <c r="AM133">
        <f t="shared" si="37"/>
        <v>2.5059791235376499E-9</v>
      </c>
      <c r="AN133">
        <f t="shared" si="37"/>
        <v>2.4979715420073279E-9</v>
      </c>
      <c r="AO133">
        <f t="shared" si="37"/>
        <v>2.4979715420073279E-9</v>
      </c>
      <c r="AP133">
        <f t="shared" si="37"/>
        <v>2.4979715420073279E-9</v>
      </c>
      <c r="AQ133">
        <f t="shared" si="37"/>
        <v>2.5059791235376499E-9</v>
      </c>
      <c r="AR133">
        <f t="shared" si="37"/>
        <v>2.4979715420073279E-9</v>
      </c>
      <c r="AS133">
        <f t="shared" si="37"/>
        <v>2.4979715420073279E-9</v>
      </c>
      <c r="AT133">
        <f t="shared" si="37"/>
        <v>2.4979715420073279E-9</v>
      </c>
      <c r="AU133">
        <f t="shared" si="37"/>
        <v>2.5059791235376499E-9</v>
      </c>
      <c r="AV133">
        <f t="shared" si="37"/>
        <v>2.4979715420073279E-9</v>
      </c>
      <c r="AW133">
        <f t="shared" si="37"/>
        <v>2.4979715420073279E-9</v>
      </c>
      <c r="AX133">
        <f t="shared" si="37"/>
        <v>2.4979715420073279E-9</v>
      </c>
      <c r="AY133">
        <f t="shared" si="37"/>
        <v>2.5059791235376499E-9</v>
      </c>
      <c r="AZ133">
        <f t="shared" si="37"/>
        <v>2.4979715420073279E-9</v>
      </c>
      <c r="BA133">
        <f t="shared" si="37"/>
        <v>2.4979715420073279E-9</v>
      </c>
    </row>
    <row r="134" spans="14:53" x14ac:dyDescent="0.25">
      <c r="N134" t="s">
        <v>91</v>
      </c>
      <c r="O134">
        <f t="shared" si="37"/>
        <v>1.8795454383739252E-2</v>
      </c>
      <c r="P134">
        <f t="shared" si="37"/>
        <v>2.0454912086842313E-2</v>
      </c>
      <c r="Q134">
        <f t="shared" si="37"/>
        <v>1.1824783668043194E-2</v>
      </c>
      <c r="R134">
        <f t="shared" si="37"/>
        <v>7.9835896390163183E-3</v>
      </c>
      <c r="S134">
        <f t="shared" si="37"/>
        <v>2.2621773369303485E-2</v>
      </c>
      <c r="T134">
        <f t="shared" si="37"/>
        <v>1.6598894753903391E-2</v>
      </c>
      <c r="U134">
        <f t="shared" si="37"/>
        <v>1.5157995339796157E-2</v>
      </c>
      <c r="V134">
        <f t="shared" si="37"/>
        <v>2.2201008954542703E-2</v>
      </c>
      <c r="W134">
        <f t="shared" si="37"/>
        <v>2.2492647765847491E-2</v>
      </c>
      <c r="X134">
        <f t="shared" si="37"/>
        <v>2.0082501249160879E-2</v>
      </c>
      <c r="Y134">
        <f t="shared" si="37"/>
        <v>2.3231537072864235E-2</v>
      </c>
      <c r="Z134">
        <f t="shared" si="37"/>
        <v>2.1250949854820782E-2</v>
      </c>
      <c r="AA134">
        <f t="shared" si="37"/>
        <v>1.0407851470292639E-2</v>
      </c>
      <c r="AB134">
        <f t="shared" si="37"/>
        <v>1.4001138899317622E-2</v>
      </c>
      <c r="AC134">
        <f t="shared" si="37"/>
        <v>1.3215805107435245E-2</v>
      </c>
      <c r="AD134">
        <f t="shared" si="37"/>
        <v>1.5551975643014365E-2</v>
      </c>
      <c r="AE134">
        <f t="shared" si="37"/>
        <v>2.2330826462962083E-2</v>
      </c>
      <c r="AF134">
        <f t="shared" si="37"/>
        <v>2.6179209675522053E-2</v>
      </c>
      <c r="AG134">
        <f t="shared" si="37"/>
        <v>1.9067520313791921E-2</v>
      </c>
      <c r="AH134">
        <f t="shared" si="37"/>
        <v>1.7750575599720392E-2</v>
      </c>
      <c r="AI134">
        <f t="shared" si="37"/>
        <v>2.4993924945497296E-2</v>
      </c>
      <c r="AJ134">
        <f t="shared" ref="AJ134:BA134" si="38">IFERROR(AJ24/$G24,0)</f>
        <v>2.2058781858928862E-2</v>
      </c>
      <c r="AK134">
        <f t="shared" si="38"/>
        <v>1.2942860435741043E-2</v>
      </c>
      <c r="AL134">
        <f t="shared" si="38"/>
        <v>6.3837768293675901E-3</v>
      </c>
      <c r="AM134">
        <f t="shared" si="38"/>
        <v>1.8800529361944596E-2</v>
      </c>
      <c r="AN134">
        <f t="shared" si="38"/>
        <v>1.5730302867691989E-2</v>
      </c>
      <c r="AO134">
        <f t="shared" si="38"/>
        <v>2.0890476584152051E-2</v>
      </c>
      <c r="AP134">
        <f t="shared" si="38"/>
        <v>1.2937071023789087E-2</v>
      </c>
      <c r="AQ134">
        <f t="shared" si="38"/>
        <v>1.9400689251762932E-2</v>
      </c>
      <c r="AR134">
        <f t="shared" si="38"/>
        <v>1.9855301867661369E-2</v>
      </c>
      <c r="AS134">
        <f t="shared" si="38"/>
        <v>2.1940414900080262E-2</v>
      </c>
      <c r="AT134">
        <f t="shared" si="38"/>
        <v>1.7353673056411726E-2</v>
      </c>
      <c r="AU134">
        <f t="shared" si="38"/>
        <v>1.7654767640469089E-2</v>
      </c>
      <c r="AV134">
        <f t="shared" si="38"/>
        <v>1.8393671071889283E-2</v>
      </c>
      <c r="AW134">
        <f t="shared" si="38"/>
        <v>1.773965092708785E-2</v>
      </c>
      <c r="AX134">
        <f t="shared" si="38"/>
        <v>1.1454438619289544E-2</v>
      </c>
      <c r="AY134">
        <f t="shared" si="38"/>
        <v>5.9591807559844631E-3</v>
      </c>
      <c r="AZ134">
        <f t="shared" si="38"/>
        <v>1.6080127599611565E-2</v>
      </c>
      <c r="BA134">
        <f t="shared" si="38"/>
        <v>1.0625168488226807E-2</v>
      </c>
    </row>
    <row r="135" spans="14:53" x14ac:dyDescent="0.25">
      <c r="N135" t="s">
        <v>92</v>
      </c>
      <c r="O135">
        <f t="shared" ref="O135:BA141" si="39">IFERROR(O25/$G25,0)</f>
        <v>1.9115345317775778E-4</v>
      </c>
      <c r="P135">
        <f t="shared" si="39"/>
        <v>1.9610080129989828E-4</v>
      </c>
      <c r="Q135">
        <f t="shared" si="39"/>
        <v>2.2427528494219526E-4</v>
      </c>
      <c r="R135">
        <f t="shared" si="39"/>
        <v>2.1072902744737889E-4</v>
      </c>
      <c r="S135">
        <f t="shared" si="39"/>
        <v>1.9535265939914657E-4</v>
      </c>
      <c r="T135">
        <f t="shared" si="39"/>
        <v>2.5776077681940345E-4</v>
      </c>
      <c r="U135">
        <f t="shared" si="39"/>
        <v>2.5739218563362843E-4</v>
      </c>
      <c r="V135">
        <f t="shared" si="39"/>
        <v>2.7047304635706941E-4</v>
      </c>
      <c r="W135">
        <f t="shared" si="39"/>
        <v>2.1543183735100993E-4</v>
      </c>
      <c r="X135">
        <f t="shared" si="39"/>
        <v>2.252855799234142E-4</v>
      </c>
      <c r="Y135">
        <f t="shared" si="39"/>
        <v>2.4301071566564916E-4</v>
      </c>
      <c r="Z135">
        <f t="shared" si="39"/>
        <v>2.3496991987753536E-4</v>
      </c>
      <c r="AA135">
        <f t="shared" si="39"/>
        <v>1.8204017030491336E-4</v>
      </c>
      <c r="AB135">
        <f t="shared" si="39"/>
        <v>1.7359499921689136E-4</v>
      </c>
      <c r="AC135">
        <f t="shared" si="39"/>
        <v>1.8878179591347156E-4</v>
      </c>
      <c r="AD135">
        <f t="shared" si="39"/>
        <v>2.0010663317835645E-4</v>
      </c>
      <c r="AE135">
        <f t="shared" si="39"/>
        <v>1.5537247643128361E-4</v>
      </c>
      <c r="AF135">
        <f t="shared" si="39"/>
        <v>1.859592051666474E-4</v>
      </c>
      <c r="AG135">
        <f t="shared" si="39"/>
        <v>2.3778766995592114E-4</v>
      </c>
      <c r="AH135">
        <f t="shared" si="39"/>
        <v>1.3856414895966636E-4</v>
      </c>
      <c r="AI135">
        <f t="shared" si="39"/>
        <v>1.0682831625952284E-4</v>
      </c>
      <c r="AJ135">
        <f t="shared" si="39"/>
        <v>1.6101178788777718E-4</v>
      </c>
      <c r="AK135">
        <f t="shared" si="39"/>
        <v>1.6758251774816853E-4</v>
      </c>
      <c r="AL135">
        <f t="shared" si="39"/>
        <v>1.3359598664238663E-4</v>
      </c>
      <c r="AM135">
        <f t="shared" si="39"/>
        <v>1.276093839473918E-4</v>
      </c>
      <c r="AN135">
        <f t="shared" si="39"/>
        <v>1.2305323799786724E-4</v>
      </c>
      <c r="AO135">
        <f t="shared" si="39"/>
        <v>1.686996796091026E-4</v>
      </c>
      <c r="AP135">
        <f t="shared" si="39"/>
        <v>1.8261651968172888E-4</v>
      </c>
      <c r="AQ135">
        <f t="shared" si="39"/>
        <v>1.3090304790333061E-4</v>
      </c>
      <c r="AR135">
        <f t="shared" si="39"/>
        <v>1.2446424843383404E-4</v>
      </c>
      <c r="AS135">
        <f t="shared" si="39"/>
        <v>1.9902617286770389E-4</v>
      </c>
      <c r="AT135">
        <f t="shared" si="39"/>
        <v>1.7887408332515345E-4</v>
      </c>
      <c r="AU135">
        <f t="shared" si="39"/>
        <v>2.0387774614620132E-4</v>
      </c>
      <c r="AV135">
        <f t="shared" si="39"/>
        <v>2.0012189683990734E-4</v>
      </c>
      <c r="AW135">
        <f t="shared" si="39"/>
        <v>1.4732411225101854E-4</v>
      </c>
      <c r="AX135">
        <f t="shared" si="39"/>
        <v>1.7747970530633233E-4</v>
      </c>
      <c r="AY135">
        <f t="shared" si="39"/>
        <v>1.5897759463610905E-4</v>
      </c>
      <c r="AZ135">
        <f t="shared" si="39"/>
        <v>1.1145962366634526E-4</v>
      </c>
      <c r="BA135">
        <f t="shared" si="39"/>
        <v>1.6806706738141898E-4</v>
      </c>
    </row>
    <row r="136" spans="14:53" x14ac:dyDescent="0.25">
      <c r="N136" t="s">
        <v>93</v>
      </c>
      <c r="O136">
        <f t="shared" si="39"/>
        <v>5.4484916362414629E-3</v>
      </c>
      <c r="P136">
        <f t="shared" si="39"/>
        <v>5.9009262521410666E-3</v>
      </c>
      <c r="Q136">
        <f t="shared" si="39"/>
        <v>6.6353215381126079E-3</v>
      </c>
      <c r="R136">
        <f t="shared" si="39"/>
        <v>5.948688331446161E-3</v>
      </c>
      <c r="S136">
        <f t="shared" si="39"/>
        <v>5.7119547285217082E-3</v>
      </c>
      <c r="T136">
        <f t="shared" si="39"/>
        <v>6.627664407021807E-3</v>
      </c>
      <c r="U136">
        <f t="shared" si="39"/>
        <v>6.6420005129148576E-3</v>
      </c>
      <c r="V136">
        <f t="shared" si="39"/>
        <v>6.6657521575263067E-3</v>
      </c>
      <c r="W136">
        <f t="shared" si="39"/>
        <v>6.2889363322436798E-3</v>
      </c>
      <c r="X136">
        <f t="shared" si="39"/>
        <v>6.6616839204456327E-3</v>
      </c>
      <c r="Y136">
        <f t="shared" si="39"/>
        <v>6.6566547625216089E-3</v>
      </c>
      <c r="Z136">
        <f t="shared" si="39"/>
        <v>6.6481229281008273E-3</v>
      </c>
      <c r="AA136">
        <f t="shared" si="39"/>
        <v>5.1553699905241565E-3</v>
      </c>
      <c r="AB136">
        <f t="shared" si="39"/>
        <v>4.9263281998529126E-3</v>
      </c>
      <c r="AC136">
        <f t="shared" si="39"/>
        <v>5.7618599397602924E-3</v>
      </c>
      <c r="AD136">
        <f t="shared" si="39"/>
        <v>5.7607406757110855E-3</v>
      </c>
      <c r="AE136">
        <f t="shared" si="39"/>
        <v>4.3896485757645605E-3</v>
      </c>
      <c r="AF136">
        <f t="shared" si="39"/>
        <v>6.617469635973065E-3</v>
      </c>
      <c r="AG136">
        <f t="shared" si="39"/>
        <v>6.6665173846485442E-3</v>
      </c>
      <c r="AH136">
        <f t="shared" si="39"/>
        <v>3.9057885853504308E-3</v>
      </c>
      <c r="AI136">
        <f t="shared" si="39"/>
        <v>2.9919440491411944E-3</v>
      </c>
      <c r="AJ136">
        <f t="shared" si="39"/>
        <v>4.5493136058091339E-3</v>
      </c>
      <c r="AK136">
        <f t="shared" si="39"/>
        <v>4.9692246399988425E-3</v>
      </c>
      <c r="AL136">
        <f t="shared" si="39"/>
        <v>3.7769407178446725E-3</v>
      </c>
      <c r="AM136">
        <f t="shared" si="39"/>
        <v>3.5817779300328588E-3</v>
      </c>
      <c r="AN136">
        <f t="shared" si="39"/>
        <v>3.4520217030907679E-3</v>
      </c>
      <c r="AO136">
        <f t="shared" si="39"/>
        <v>5.1971570557226669E-3</v>
      </c>
      <c r="AP136">
        <f t="shared" si="39"/>
        <v>5.2488906102649575E-3</v>
      </c>
      <c r="AQ136">
        <f t="shared" si="39"/>
        <v>3.6923961826695571E-3</v>
      </c>
      <c r="AR136">
        <f t="shared" si="39"/>
        <v>3.5018516706406023E-3</v>
      </c>
      <c r="AS136">
        <f t="shared" si="39"/>
        <v>5.7537905886525156E-3</v>
      </c>
      <c r="AT136">
        <f t="shared" si="39"/>
        <v>5.404492263430179E-3</v>
      </c>
      <c r="AU136">
        <f t="shared" si="39"/>
        <v>5.7671424187224025E-3</v>
      </c>
      <c r="AV136">
        <f t="shared" si="39"/>
        <v>6.0046299886614167E-3</v>
      </c>
      <c r="AW136">
        <f t="shared" si="39"/>
        <v>4.1429846786631037E-3</v>
      </c>
      <c r="AX136">
        <f t="shared" si="39"/>
        <v>5.5139225559549974E-3</v>
      </c>
      <c r="AY136">
        <f t="shared" si="39"/>
        <v>4.5238115589197559E-3</v>
      </c>
      <c r="AZ136">
        <f t="shared" si="39"/>
        <v>3.1271349191409532E-3</v>
      </c>
      <c r="BA136">
        <f t="shared" si="39"/>
        <v>5.1868210791324284E-3</v>
      </c>
    </row>
    <row r="137" spans="14:53" x14ac:dyDescent="0.25">
      <c r="N137" t="s">
        <v>94</v>
      </c>
      <c r="O137">
        <f t="shared" si="39"/>
        <v>3.175573957535343E-2</v>
      </c>
      <c r="P137">
        <f t="shared" si="39"/>
        <v>3.118484581790186E-2</v>
      </c>
      <c r="Q137">
        <f t="shared" si="39"/>
        <v>3.1806162035641856E-2</v>
      </c>
      <c r="R137">
        <f t="shared" si="39"/>
        <v>3.2002115316235286E-2</v>
      </c>
      <c r="S137">
        <f t="shared" si="39"/>
        <v>3.1885649864569571E-2</v>
      </c>
      <c r="T137">
        <f t="shared" si="39"/>
        <v>3.1235368087591146E-2</v>
      </c>
      <c r="U137">
        <f t="shared" si="39"/>
        <v>3.1191782800993002E-2</v>
      </c>
      <c r="V137">
        <f t="shared" si="39"/>
        <v>3.1744180200642284E-2</v>
      </c>
      <c r="W137">
        <f t="shared" si="39"/>
        <v>3.1518346395303716E-2</v>
      </c>
      <c r="X137">
        <f t="shared" si="39"/>
        <v>3.1906065649114718E-2</v>
      </c>
      <c r="Y137">
        <f t="shared" si="39"/>
        <v>3.1834902970266574E-2</v>
      </c>
      <c r="Z137">
        <f t="shared" si="39"/>
        <v>3.1483976914768862E-2</v>
      </c>
      <c r="AA137">
        <f t="shared" si="39"/>
        <v>3.1944548416551574E-2</v>
      </c>
      <c r="AB137">
        <f t="shared" si="39"/>
        <v>3.191272502518943E-2</v>
      </c>
      <c r="AC137">
        <f t="shared" si="39"/>
        <v>3.1393832102182148E-2</v>
      </c>
      <c r="AD137">
        <f t="shared" si="39"/>
        <v>3.1839169712169428E-2</v>
      </c>
      <c r="AE137">
        <f t="shared" si="39"/>
        <v>3.1772420159238431E-2</v>
      </c>
      <c r="AF137">
        <f t="shared" si="39"/>
        <v>3.1881221370669573E-2</v>
      </c>
      <c r="AG137">
        <f t="shared" si="39"/>
        <v>3.1414589215716146E-2</v>
      </c>
      <c r="AH137">
        <f t="shared" si="39"/>
        <v>3.209256635411243E-2</v>
      </c>
      <c r="AI137">
        <f t="shared" si="39"/>
        <v>3.2297733790764574E-2</v>
      </c>
      <c r="AJ137">
        <f t="shared" si="39"/>
        <v>3.2349569236364284E-2</v>
      </c>
      <c r="AK137">
        <f t="shared" si="39"/>
        <v>3.2473476371965571E-2</v>
      </c>
      <c r="AL137">
        <f t="shared" si="39"/>
        <v>3.237341245201486E-2</v>
      </c>
      <c r="AM137">
        <f t="shared" si="39"/>
        <v>3.2594407140648145E-2</v>
      </c>
      <c r="AN137">
        <f t="shared" si="39"/>
        <v>3.2451900896411E-2</v>
      </c>
      <c r="AO137">
        <f t="shared" si="39"/>
        <v>3.228949440339357E-2</v>
      </c>
      <c r="AP137">
        <f t="shared" si="39"/>
        <v>3.2043718667069433E-2</v>
      </c>
      <c r="AQ137">
        <f t="shared" si="39"/>
        <v>3.2668722187935997E-2</v>
      </c>
      <c r="AR137">
        <f t="shared" si="39"/>
        <v>3.2234286213955861E-2</v>
      </c>
      <c r="AS137">
        <f t="shared" si="39"/>
        <v>3.1876686334718435E-2</v>
      </c>
      <c r="AT137">
        <f t="shared" si="39"/>
        <v>3.2116128958689427E-2</v>
      </c>
      <c r="AU137">
        <f t="shared" si="39"/>
        <v>3.2301280736153147E-2</v>
      </c>
      <c r="AV137">
        <f t="shared" si="39"/>
        <v>3.203053262107914E-2</v>
      </c>
      <c r="AW137">
        <f t="shared" si="39"/>
        <v>3.2094768311122859E-2</v>
      </c>
      <c r="AX137">
        <f t="shared" si="39"/>
        <v>3.2175790843231432E-2</v>
      </c>
      <c r="AY137">
        <f t="shared" si="39"/>
        <v>3.2620735120116859E-2</v>
      </c>
      <c r="AZ137">
        <f t="shared" si="39"/>
        <v>3.2284020751039144E-2</v>
      </c>
      <c r="BA137">
        <f t="shared" si="39"/>
        <v>3.2386509504707429E-2</v>
      </c>
    </row>
    <row r="138" spans="14:53" x14ac:dyDescent="0.25">
      <c r="N138" t="s">
        <v>95</v>
      </c>
      <c r="O138">
        <f t="shared" si="39"/>
        <v>2.766551777608833E-2</v>
      </c>
      <c r="P138">
        <f t="shared" si="39"/>
        <v>2.9052206339457015E-2</v>
      </c>
      <c r="Q138">
        <f t="shared" si="39"/>
        <v>2.5956861531625172E-2</v>
      </c>
      <c r="R138">
        <f t="shared" si="39"/>
        <v>2.1828615618278948E-2</v>
      </c>
      <c r="S138">
        <f t="shared" si="39"/>
        <v>2.3988561683990259E-2</v>
      </c>
      <c r="T138">
        <f t="shared" si="39"/>
        <v>2.8221436380227803E-2</v>
      </c>
      <c r="U138">
        <f t="shared" si="39"/>
        <v>2.9591252857343771E-2</v>
      </c>
      <c r="V138">
        <f t="shared" si="39"/>
        <v>2.523121128548728E-2</v>
      </c>
      <c r="W138">
        <f t="shared" si="39"/>
        <v>2.6375806739302191E-2</v>
      </c>
      <c r="X138">
        <f t="shared" si="39"/>
        <v>2.751682017351886E-2</v>
      </c>
      <c r="Y138">
        <f t="shared" si="39"/>
        <v>2.2912979064418248E-2</v>
      </c>
      <c r="Z138">
        <f t="shared" si="39"/>
        <v>2.7186357568187804E-2</v>
      </c>
      <c r="AA138">
        <f t="shared" si="39"/>
        <v>2.6143602187001312E-2</v>
      </c>
      <c r="AB138">
        <f t="shared" si="39"/>
        <v>2.3132939173688947E-2</v>
      </c>
      <c r="AC138">
        <f t="shared" si="39"/>
        <v>3.0259951040678332E-2</v>
      </c>
      <c r="AD138">
        <f t="shared" si="39"/>
        <v>2.3574535546144301E-2</v>
      </c>
      <c r="AE138">
        <f t="shared" si="39"/>
        <v>2.4869647311237458E-2</v>
      </c>
      <c r="AF138">
        <f t="shared" si="39"/>
        <v>2.2305152686868245E-2</v>
      </c>
      <c r="AG138">
        <f t="shared" si="39"/>
        <v>2.9443497705388948E-2</v>
      </c>
      <c r="AH138">
        <f t="shared" si="39"/>
        <v>2.5111887669113066E-2</v>
      </c>
      <c r="AI138">
        <f t="shared" si="39"/>
        <v>2.0848234615547721E-2</v>
      </c>
      <c r="AJ138">
        <f t="shared" si="39"/>
        <v>2.3898670839298072E-2</v>
      </c>
      <c r="AK138">
        <f t="shared" si="39"/>
        <v>2.3121704691750698E-2</v>
      </c>
      <c r="AL138">
        <f t="shared" si="39"/>
        <v>2.5548698537540611E-2</v>
      </c>
      <c r="AM138">
        <f t="shared" si="39"/>
        <v>2.386572851822789E-2</v>
      </c>
      <c r="AN138">
        <f t="shared" si="39"/>
        <v>2.2999161576548247E-2</v>
      </c>
      <c r="AO138">
        <f t="shared" si="39"/>
        <v>2.2324534467976755E-2</v>
      </c>
      <c r="AP138">
        <f t="shared" si="39"/>
        <v>2.5420241733611751E-2</v>
      </c>
      <c r="AQ138">
        <f t="shared" si="39"/>
        <v>2.3440734013362191E-2</v>
      </c>
      <c r="AR138">
        <f t="shared" si="39"/>
        <v>2.4028322020794034E-2</v>
      </c>
      <c r="AS138">
        <f t="shared" si="39"/>
        <v>2.8794496352364651E-2</v>
      </c>
      <c r="AT138">
        <f t="shared" si="39"/>
        <v>2.4751388615380787E-2</v>
      </c>
      <c r="AU138">
        <f t="shared" si="39"/>
        <v>2.7889377330554736E-2</v>
      </c>
      <c r="AV138">
        <f t="shared" si="39"/>
        <v>2.7264666585187721E-2</v>
      </c>
      <c r="AW138">
        <f t="shared" si="39"/>
        <v>2.5974791420678593E-2</v>
      </c>
      <c r="AX138">
        <f t="shared" si="39"/>
        <v>2.7709692552189382E-2</v>
      </c>
      <c r="AY138">
        <f t="shared" si="39"/>
        <v>2.392490096453579E-2</v>
      </c>
      <c r="AZ138">
        <f t="shared" si="39"/>
        <v>2.180977197927228E-2</v>
      </c>
      <c r="BA138">
        <f t="shared" si="39"/>
        <v>2.6610814533601753E-2</v>
      </c>
    </row>
    <row r="139" spans="14:53" x14ac:dyDescent="0.25">
      <c r="N139" t="s">
        <v>96</v>
      </c>
      <c r="O139">
        <f t="shared" si="39"/>
        <v>1.714387387874192E-2</v>
      </c>
      <c r="P139">
        <f t="shared" si="39"/>
        <v>2.2394026398101001E-2</v>
      </c>
      <c r="Q139">
        <f t="shared" si="39"/>
        <v>1.9759700925851584E-2</v>
      </c>
      <c r="R139">
        <f t="shared" si="39"/>
        <v>1.8832582713045332E-2</v>
      </c>
      <c r="S139">
        <f t="shared" si="39"/>
        <v>1.8160264221312668E-2</v>
      </c>
      <c r="T139">
        <f t="shared" si="39"/>
        <v>2.1396279356104667E-2</v>
      </c>
      <c r="U139">
        <f t="shared" si="39"/>
        <v>2.2517819192148666E-2</v>
      </c>
      <c r="V139">
        <f t="shared" si="39"/>
        <v>1.876436009212E-2</v>
      </c>
      <c r="W139">
        <f t="shared" si="39"/>
        <v>1.8454289924767334E-2</v>
      </c>
      <c r="X139">
        <f t="shared" si="39"/>
        <v>1.7232908673562499E-2</v>
      </c>
      <c r="Y139">
        <f t="shared" si="39"/>
        <v>2.0732580396366333E-2</v>
      </c>
      <c r="Z139">
        <f t="shared" si="39"/>
        <v>2.0384839685835831E-2</v>
      </c>
      <c r="AA139">
        <f t="shared" si="39"/>
        <v>1.6538817223482251E-2</v>
      </c>
      <c r="AB139">
        <f t="shared" si="39"/>
        <v>1.6771912498102833E-2</v>
      </c>
      <c r="AC139">
        <f t="shared" si="39"/>
        <v>1.7709625885858414E-2</v>
      </c>
      <c r="AD139">
        <f t="shared" si="39"/>
        <v>1.72636575421975E-2</v>
      </c>
      <c r="AE139">
        <f t="shared" si="39"/>
        <v>1.7000501328295583E-2</v>
      </c>
      <c r="AF139">
        <f t="shared" si="39"/>
        <v>1.7862640142587084E-2</v>
      </c>
      <c r="AG139">
        <f t="shared" si="39"/>
        <v>1.449008212813375E-2</v>
      </c>
      <c r="AH139">
        <f t="shared" si="39"/>
        <v>1.5764388926483835E-2</v>
      </c>
      <c r="AI139">
        <f t="shared" si="39"/>
        <v>1.2884323057622916E-2</v>
      </c>
      <c r="AJ139">
        <f t="shared" si="39"/>
        <v>1.7103144109021085E-2</v>
      </c>
      <c r="AK139">
        <f t="shared" si="39"/>
        <v>1.6325542786495999E-2</v>
      </c>
      <c r="AL139">
        <f t="shared" si="39"/>
        <v>1.3517840414241334E-2</v>
      </c>
      <c r="AM139">
        <f t="shared" si="39"/>
        <v>1.1969275379934667E-2</v>
      </c>
      <c r="AN139">
        <f t="shared" si="39"/>
        <v>1.2166437553427417E-2</v>
      </c>
      <c r="AO139">
        <f t="shared" si="39"/>
        <v>1.8231261292727414E-2</v>
      </c>
      <c r="AP139">
        <f t="shared" si="39"/>
        <v>1.4369775073616583E-2</v>
      </c>
      <c r="AQ139">
        <f t="shared" si="39"/>
        <v>1.1661032756984832E-2</v>
      </c>
      <c r="AR139">
        <f t="shared" si="39"/>
        <v>1.3976431237724915E-2</v>
      </c>
      <c r="AS139">
        <f t="shared" si="39"/>
        <v>1.7520454193053585E-2</v>
      </c>
      <c r="AT139">
        <f t="shared" si="39"/>
        <v>1.5842915900109833E-2</v>
      </c>
      <c r="AU139">
        <f t="shared" si="39"/>
        <v>1.4834070983975416E-2</v>
      </c>
      <c r="AV139">
        <f t="shared" si="39"/>
        <v>1.3172459352265332E-2</v>
      </c>
      <c r="AW139">
        <f t="shared" si="39"/>
        <v>1.1672888586073167E-2</v>
      </c>
      <c r="AX139">
        <f t="shared" si="39"/>
        <v>1.4253748225224665E-2</v>
      </c>
      <c r="AY139">
        <f t="shared" si="39"/>
        <v>1.0149702861263417E-2</v>
      </c>
      <c r="AZ139">
        <f t="shared" si="39"/>
        <v>1.0005180545773583E-2</v>
      </c>
      <c r="BA139">
        <f t="shared" si="39"/>
        <v>1.3461590290006249E-2</v>
      </c>
    </row>
    <row r="140" spans="14:53" x14ac:dyDescent="0.25">
      <c r="N140" t="s">
        <v>97</v>
      </c>
      <c r="O140">
        <f t="shared" si="39"/>
        <v>8.1853519155392421E-3</v>
      </c>
      <c r="P140">
        <f t="shared" si="39"/>
        <v>8.7316570268658623E-3</v>
      </c>
      <c r="Q140">
        <f t="shared" si="39"/>
        <v>8.1846237635397577E-3</v>
      </c>
      <c r="R140">
        <f t="shared" si="39"/>
        <v>7.8153511603116892E-3</v>
      </c>
      <c r="S140">
        <f t="shared" si="39"/>
        <v>6.9588041845466209E-3</v>
      </c>
      <c r="T140">
        <f t="shared" si="39"/>
        <v>6.163668480941931E-3</v>
      </c>
      <c r="U140">
        <f t="shared" si="39"/>
        <v>7.9615846828620697E-3</v>
      </c>
      <c r="V140">
        <f t="shared" si="39"/>
        <v>9.4108766650307599E-3</v>
      </c>
      <c r="W140">
        <f t="shared" si="39"/>
        <v>8.2912467244585179E-3</v>
      </c>
      <c r="X140">
        <f t="shared" si="39"/>
        <v>7.2564349945449316E-3</v>
      </c>
      <c r="Y140">
        <f t="shared" si="39"/>
        <v>8.3231169300684478E-3</v>
      </c>
      <c r="Z140">
        <f t="shared" si="39"/>
        <v>8.9145131922996543E-3</v>
      </c>
      <c r="AA140">
        <f t="shared" si="39"/>
        <v>6.5915579400794826E-3</v>
      </c>
      <c r="AB140">
        <f t="shared" si="39"/>
        <v>7.4562241168182764E-3</v>
      </c>
      <c r="AC140">
        <f t="shared" si="39"/>
        <v>7.903023011014379E-3</v>
      </c>
      <c r="AD140">
        <f t="shared" si="39"/>
        <v>8.8423352231518978E-3</v>
      </c>
      <c r="AE140">
        <f t="shared" si="39"/>
        <v>9.1457247147975866E-3</v>
      </c>
      <c r="AF140">
        <f t="shared" si="39"/>
        <v>6.2856016252334137E-3</v>
      </c>
      <c r="AG140">
        <f t="shared" si="39"/>
        <v>8.6351205722090697E-3</v>
      </c>
      <c r="AH140">
        <f t="shared" si="39"/>
        <v>7.1897005876392066E-3</v>
      </c>
      <c r="AI140">
        <f t="shared" si="39"/>
        <v>6.1086374692656898E-3</v>
      </c>
      <c r="AJ140">
        <f t="shared" si="39"/>
        <v>8.4044139313826545E-3</v>
      </c>
      <c r="AK140">
        <f t="shared" si="39"/>
        <v>7.1756093273304487E-3</v>
      </c>
      <c r="AL140">
        <f t="shared" si="39"/>
        <v>7.8993459940312066E-3</v>
      </c>
      <c r="AM140">
        <f t="shared" si="39"/>
        <v>7.8218905890759995E-3</v>
      </c>
      <c r="AN140">
        <f t="shared" si="39"/>
        <v>8.1012865787611736E-3</v>
      </c>
      <c r="AO140">
        <f t="shared" si="39"/>
        <v>7.2849488023837587E-3</v>
      </c>
      <c r="AP140">
        <f t="shared" si="39"/>
        <v>7.2798646554108276E-3</v>
      </c>
      <c r="AQ140">
        <f t="shared" si="39"/>
        <v>6.3015342090229649E-3</v>
      </c>
      <c r="AR140">
        <f t="shared" si="39"/>
        <v>9.210706883530137E-3</v>
      </c>
      <c r="AS140">
        <f t="shared" si="39"/>
        <v>9.3429859650741038E-3</v>
      </c>
      <c r="AT140">
        <f t="shared" si="39"/>
        <v>6.5073925960346208E-3</v>
      </c>
      <c r="AU140">
        <f t="shared" si="39"/>
        <v>7.7386145041765178E-3</v>
      </c>
      <c r="AV140">
        <f t="shared" si="39"/>
        <v>8.3942704048901376E-3</v>
      </c>
      <c r="AW140">
        <f t="shared" si="39"/>
        <v>6.154059347937931E-3</v>
      </c>
      <c r="AX140">
        <f t="shared" si="39"/>
        <v>8.7187707254074483E-3</v>
      </c>
      <c r="AY140">
        <f t="shared" si="39"/>
        <v>9.4414967878898269E-3</v>
      </c>
      <c r="AZ140">
        <f t="shared" si="39"/>
        <v>7.4309332662481041E-3</v>
      </c>
      <c r="BA140">
        <f t="shared" si="39"/>
        <v>7.1865978754098621E-3</v>
      </c>
    </row>
    <row r="141" spans="14:53" x14ac:dyDescent="0.25">
      <c r="N141" t="s">
        <v>98</v>
      </c>
      <c r="O141">
        <f t="shared" si="39"/>
        <v>5.6464753486099937E-7</v>
      </c>
      <c r="P141">
        <f t="shared" si="39"/>
        <v>5.7052755019665741E-7</v>
      </c>
      <c r="Q141">
        <f t="shared" si="39"/>
        <v>4.5541307784759603E-7</v>
      </c>
      <c r="R141">
        <f t="shared" si="39"/>
        <v>5.7052755019665741E-7</v>
      </c>
      <c r="S141">
        <f t="shared" si="39"/>
        <v>5.7206762618520077E-7</v>
      </c>
      <c r="T141">
        <f t="shared" si="39"/>
        <v>5.6310745887245654E-7</v>
      </c>
      <c r="U141">
        <f t="shared" si="39"/>
        <v>5.7052755019665741E-7</v>
      </c>
      <c r="V141">
        <f t="shared" si="39"/>
        <v>5.7423759585875752E-7</v>
      </c>
      <c r="W141">
        <f t="shared" si="39"/>
        <v>5.6464753486099937E-7</v>
      </c>
      <c r="X141">
        <f t="shared" si="39"/>
        <v>5.7052755019665741E-7</v>
      </c>
      <c r="Y141">
        <f t="shared" si="39"/>
        <v>5.7052755019665741E-7</v>
      </c>
      <c r="Z141">
        <f t="shared" si="39"/>
        <v>5.7052755019665741E-7</v>
      </c>
      <c r="AA141">
        <f t="shared" si="39"/>
        <v>5.7201609777322677E-7</v>
      </c>
      <c r="AB141">
        <f t="shared" si="39"/>
        <v>5.7052755019665741E-7</v>
      </c>
      <c r="AC141">
        <f t="shared" si="39"/>
        <v>5.7052755019665741E-7</v>
      </c>
      <c r="AD141">
        <f t="shared" si="39"/>
        <v>5.7052755019665741E-7</v>
      </c>
      <c r="AE141">
        <f t="shared" si="39"/>
        <v>5.7206762618520077E-7</v>
      </c>
      <c r="AF141">
        <f t="shared" si="39"/>
        <v>5.0003668261674878E-7</v>
      </c>
      <c r="AG141">
        <f t="shared" si="39"/>
        <v>4.2954581503684026E-7</v>
      </c>
      <c r="AH141">
        <f t="shared" si="39"/>
        <v>5.7052755019665741E-7</v>
      </c>
      <c r="AI141">
        <f t="shared" si="39"/>
        <v>5.7577767184730088E-7</v>
      </c>
      <c r="AJ141">
        <f t="shared" ref="AJ141:BA141" si="40">IFERROR(AJ31/$G31,0)</f>
        <v>2.3291339494551616E-7</v>
      </c>
      <c r="AK141">
        <f t="shared" si="40"/>
        <v>4.7406636298204571E-7</v>
      </c>
      <c r="AL141">
        <f t="shared" si="40"/>
        <v>5.6310745887245654E-7</v>
      </c>
      <c r="AM141">
        <f t="shared" si="40"/>
        <v>4.9044662161899074E-7</v>
      </c>
      <c r="AN141">
        <f t="shared" si="40"/>
        <v>5.7052755019665741E-7</v>
      </c>
      <c r="AO141">
        <f t="shared" si="40"/>
        <v>5.7423759585875752E-7</v>
      </c>
      <c r="AP141">
        <f t="shared" si="40"/>
        <v>5.7052755019665741E-7</v>
      </c>
      <c r="AQ141">
        <f t="shared" si="40"/>
        <v>5.7577767184730088E-7</v>
      </c>
      <c r="AR141">
        <f t="shared" si="40"/>
        <v>5.1858691092725115E-7</v>
      </c>
      <c r="AS141">
        <f t="shared" si="40"/>
        <v>5.3342709357565267E-7</v>
      </c>
      <c r="AT141">
        <f t="shared" si="40"/>
        <v>4.7406636298204571E-7</v>
      </c>
      <c r="AU141">
        <f t="shared" si="40"/>
        <v>4.9044662161899074E-7</v>
      </c>
      <c r="AV141">
        <f t="shared" si="40"/>
        <v>4.8148645430624652E-7</v>
      </c>
      <c r="AW141">
        <f t="shared" si="40"/>
        <v>4.6649168642192354E-7</v>
      </c>
      <c r="AX141">
        <f t="shared" si="40"/>
        <v>5.7052755019665741E-7</v>
      </c>
      <c r="AY141">
        <f t="shared" si="40"/>
        <v>3.1236442983816896E-7</v>
      </c>
      <c r="AZ141">
        <f t="shared" si="40"/>
        <v>5.2600700225145191E-7</v>
      </c>
      <c r="BA141">
        <f t="shared" si="40"/>
        <v>5.6310745887245654E-7</v>
      </c>
    </row>
    <row r="142" spans="14:53" x14ac:dyDescent="0.25">
      <c r="N142" t="s">
        <v>99</v>
      </c>
      <c r="O142">
        <f t="shared" ref="O142:BA148" si="41">IFERROR(O32/$G32,0)</f>
        <v>9.7931266191170433E-3</v>
      </c>
      <c r="P142">
        <f t="shared" si="41"/>
        <v>5.9227652976954395E-3</v>
      </c>
      <c r="Q142">
        <f t="shared" si="41"/>
        <v>4.708313986327684E-3</v>
      </c>
      <c r="R142">
        <f t="shared" si="41"/>
        <v>1.0759034988887379E-2</v>
      </c>
      <c r="S142">
        <f t="shared" si="41"/>
        <v>8.1260277065818981E-3</v>
      </c>
      <c r="T142">
        <f t="shared" si="41"/>
        <v>1.0173632802330216E-2</v>
      </c>
      <c r="U142">
        <f t="shared" si="41"/>
        <v>8.7566861458628735E-3</v>
      </c>
      <c r="V142">
        <f t="shared" si="41"/>
        <v>1.11512951267076E-2</v>
      </c>
      <c r="W142">
        <f t="shared" si="41"/>
        <v>4.295954485957227E-3</v>
      </c>
      <c r="X142">
        <f t="shared" si="41"/>
        <v>5.7438368920275451E-3</v>
      </c>
      <c r="Y142">
        <f t="shared" si="41"/>
        <v>6.3531413701672966E-3</v>
      </c>
      <c r="Z142">
        <f t="shared" si="41"/>
        <v>6.7085210823752649E-3</v>
      </c>
      <c r="AA142">
        <f t="shared" si="41"/>
        <v>4.7839144860105489E-3</v>
      </c>
      <c r="AB142">
        <f t="shared" si="41"/>
        <v>6.6447544094856746E-3</v>
      </c>
      <c r="AC142">
        <f t="shared" si="41"/>
        <v>3.6623337087521371E-3</v>
      </c>
      <c r="AD142">
        <f t="shared" si="41"/>
        <v>6.5116614750184701E-3</v>
      </c>
      <c r="AE142">
        <f t="shared" si="41"/>
        <v>4.0525012602981945E-3</v>
      </c>
      <c r="AF142">
        <f t="shared" si="41"/>
        <v>2.6498529467716674E-3</v>
      </c>
      <c r="AG142">
        <f t="shared" si="41"/>
        <v>1.2837382271928375E-2</v>
      </c>
      <c r="AH142">
        <f t="shared" si="41"/>
        <v>5.1657293186808386E-3</v>
      </c>
      <c r="AI142">
        <f t="shared" si="41"/>
        <v>2.752011438389088E-3</v>
      </c>
      <c r="AJ142">
        <f t="shared" si="41"/>
        <v>9.3867876109202681E-3</v>
      </c>
      <c r="AK142">
        <f t="shared" si="41"/>
        <v>7.6500742583217873E-3</v>
      </c>
      <c r="AL142">
        <f t="shared" si="41"/>
        <v>5.6426518380954856E-3</v>
      </c>
      <c r="AM142">
        <f t="shared" si="41"/>
        <v>4.5562616994518799E-3</v>
      </c>
      <c r="AN142">
        <f t="shared" si="41"/>
        <v>5.9026005018158918E-3</v>
      </c>
      <c r="AO142">
        <f t="shared" si="41"/>
        <v>4.2133343215608613E-3</v>
      </c>
      <c r="AP142">
        <f t="shared" si="41"/>
        <v>8.0571450572020729E-3</v>
      </c>
      <c r="AQ142">
        <f t="shared" si="41"/>
        <v>4.2516430604282451E-3</v>
      </c>
      <c r="AR142">
        <f t="shared" si="41"/>
        <v>6.3942937767020262E-3</v>
      </c>
      <c r="AS142">
        <f t="shared" si="41"/>
        <v>8.9785681961511293E-3</v>
      </c>
      <c r="AT142">
        <f t="shared" si="41"/>
        <v>6.3834440188695989E-3</v>
      </c>
      <c r="AU142">
        <f t="shared" si="41"/>
        <v>7.1488142507426531E-3</v>
      </c>
      <c r="AV142">
        <f t="shared" si="41"/>
        <v>8.3894710661301247E-3</v>
      </c>
      <c r="AW142">
        <f t="shared" si="41"/>
        <v>9.4179839785826815E-3</v>
      </c>
      <c r="AX142">
        <f t="shared" si="41"/>
        <v>6.2290906711531552E-3</v>
      </c>
      <c r="AY142">
        <f t="shared" si="41"/>
        <v>1.219106830494247E-2</v>
      </c>
      <c r="AZ142">
        <f t="shared" si="41"/>
        <v>7.8575454440568872E-3</v>
      </c>
      <c r="BA142">
        <f t="shared" si="41"/>
        <v>9.4040068200979734E-3</v>
      </c>
    </row>
    <row r="143" spans="14:53" x14ac:dyDescent="0.25">
      <c r="N143" t="s">
        <v>100</v>
      </c>
      <c r="O143">
        <f t="shared" si="41"/>
        <v>1.6456029673369609E-3</v>
      </c>
      <c r="P143">
        <f t="shared" si="41"/>
        <v>1.7647124976498223E-3</v>
      </c>
      <c r="Q143">
        <f t="shared" si="41"/>
        <v>1.7515919285893211E-3</v>
      </c>
      <c r="R143">
        <f t="shared" si="41"/>
        <v>1.7225841396307142E-3</v>
      </c>
      <c r="S143">
        <f t="shared" si="41"/>
        <v>1.7481912856297623E-3</v>
      </c>
      <c r="T143">
        <f t="shared" si="41"/>
        <v>1.8703924649817792E-3</v>
      </c>
      <c r="U143">
        <f t="shared" si="41"/>
        <v>1.9692151827118043E-3</v>
      </c>
      <c r="V143">
        <f t="shared" si="41"/>
        <v>1.9888964361861492E-3</v>
      </c>
      <c r="W143">
        <f t="shared" si="41"/>
        <v>1.9086082384104839E-3</v>
      </c>
      <c r="X143">
        <f t="shared" si="41"/>
        <v>1.6632691634907494E-3</v>
      </c>
      <c r="Y143">
        <f t="shared" si="41"/>
        <v>1.6934388466041321E-3</v>
      </c>
      <c r="Z143">
        <f t="shared" si="41"/>
        <v>1.9266920370003009E-3</v>
      </c>
      <c r="AA143">
        <f t="shared" si="41"/>
        <v>1.787673102589772E-3</v>
      </c>
      <c r="AB143">
        <f t="shared" si="41"/>
        <v>1.7264194673090581E-3</v>
      </c>
      <c r="AC143">
        <f t="shared" si="41"/>
        <v>1.9617079899645852E-3</v>
      </c>
      <c r="AD143">
        <f t="shared" si="41"/>
        <v>1.6321950737076625E-3</v>
      </c>
      <c r="AE143">
        <f t="shared" si="41"/>
        <v>1.6717094309931647E-3</v>
      </c>
      <c r="AF143">
        <f t="shared" si="41"/>
        <v>1.6938028438126585E-3</v>
      </c>
      <c r="AG143">
        <f t="shared" si="41"/>
        <v>1.633721387047031E-3</v>
      </c>
      <c r="AH143">
        <f t="shared" si="41"/>
        <v>1.5937632874469007E-3</v>
      </c>
      <c r="AI143">
        <f t="shared" si="41"/>
        <v>1.3418974929327414E-3</v>
      </c>
      <c r="AJ143">
        <f t="shared" si="41"/>
        <v>1.7212246414754849E-3</v>
      </c>
      <c r="AK143">
        <f t="shared" si="41"/>
        <v>1.4587666772828841E-3</v>
      </c>
      <c r="AL143">
        <f t="shared" si="41"/>
        <v>1.5223815996256002E-3</v>
      </c>
      <c r="AM143">
        <f t="shared" si="41"/>
        <v>1.469870147507214E-3</v>
      </c>
      <c r="AN143">
        <f t="shared" si="41"/>
        <v>1.6758145192754901E-3</v>
      </c>
      <c r="AO143">
        <f t="shared" si="41"/>
        <v>1.8477611847084318E-3</v>
      </c>
      <c r="AP143">
        <f t="shared" si="41"/>
        <v>1.7794404589315913E-3</v>
      </c>
      <c r="AQ143">
        <f t="shared" si="41"/>
        <v>1.6189927571129319E-3</v>
      </c>
      <c r="AR143">
        <f t="shared" si="41"/>
        <v>1.7747727794398371E-3</v>
      </c>
      <c r="AS143">
        <f t="shared" si="41"/>
        <v>1.6287493168120372E-3</v>
      </c>
      <c r="AT143">
        <f t="shared" si="41"/>
        <v>1.9135491456104086E-3</v>
      </c>
      <c r="AU143">
        <f t="shared" si="41"/>
        <v>1.7479244071139091E-3</v>
      </c>
      <c r="AV143">
        <f t="shared" si="41"/>
        <v>1.5814009653987975E-3</v>
      </c>
      <c r="AW143">
        <f t="shared" si="41"/>
        <v>1.7723406787343902E-3</v>
      </c>
      <c r="AX143">
        <f t="shared" si="41"/>
        <v>1.6220575127296217E-3</v>
      </c>
      <c r="AY143">
        <f t="shared" si="41"/>
        <v>1.4873773233287048E-3</v>
      </c>
      <c r="AZ143">
        <f t="shared" si="41"/>
        <v>1.7818149063883689E-3</v>
      </c>
      <c r="BA143">
        <f t="shared" si="41"/>
        <v>1.6600767050389577E-3</v>
      </c>
    </row>
    <row r="144" spans="14:53" x14ac:dyDescent="0.25">
      <c r="N144" t="s">
        <v>101</v>
      </c>
      <c r="O144">
        <f t="shared" si="41"/>
        <v>3.5299765271979446E-6</v>
      </c>
      <c r="P144">
        <f t="shared" si="41"/>
        <v>3.5203408660848755E-6</v>
      </c>
      <c r="Q144">
        <f t="shared" si="41"/>
        <v>3.5203250897683117E-6</v>
      </c>
      <c r="R144">
        <f t="shared" si="41"/>
        <v>3.5203231982498388E-6</v>
      </c>
      <c r="S144">
        <f t="shared" si="41"/>
        <v>3.5299810851195011E-6</v>
      </c>
      <c r="T144">
        <f t="shared" si="41"/>
        <v>3.5203993493675774E-6</v>
      </c>
      <c r="U144">
        <f t="shared" si="41"/>
        <v>3.5203368875517184E-6</v>
      </c>
      <c r="V144">
        <f t="shared" si="41"/>
        <v>3.5203279427418212E-6</v>
      </c>
      <c r="W144">
        <f t="shared" si="41"/>
        <v>3.5300697529083703E-6</v>
      </c>
      <c r="X144">
        <f t="shared" si="41"/>
        <v>3.5203089647738915E-6</v>
      </c>
      <c r="Y144">
        <f t="shared" si="41"/>
        <v>3.5203361927493395E-6</v>
      </c>
      <c r="Z144">
        <f t="shared" si="41"/>
        <v>3.5203145491404407E-6</v>
      </c>
      <c r="AA144">
        <f t="shared" si="41"/>
        <v>3.5299756765609107E-6</v>
      </c>
      <c r="AB144">
        <f t="shared" si="41"/>
        <v>3.5203089647738915E-6</v>
      </c>
      <c r="AC144">
        <f t="shared" si="41"/>
        <v>3.5203326872338036E-6</v>
      </c>
      <c r="AD144">
        <f t="shared" si="41"/>
        <v>3.520309172106579E-6</v>
      </c>
      <c r="AE144">
        <f t="shared" si="41"/>
        <v>3.5299993990208227E-6</v>
      </c>
      <c r="AF144">
        <f t="shared" si="41"/>
        <v>3.5203089647738915E-6</v>
      </c>
      <c r="AG144">
        <f t="shared" si="41"/>
        <v>3.5203263539938621E-6</v>
      </c>
      <c r="AH144">
        <f t="shared" si="41"/>
        <v>3.5203089647738915E-6</v>
      </c>
      <c r="AI144">
        <f t="shared" si="41"/>
        <v>3.5299756765609107E-6</v>
      </c>
      <c r="AJ144">
        <f t="shared" si="41"/>
        <v>3.5203089647738915E-6</v>
      </c>
      <c r="AK144">
        <f t="shared" si="41"/>
        <v>3.5203089647738915E-6</v>
      </c>
      <c r="AL144">
        <f t="shared" si="41"/>
        <v>3.5203089647738915E-6</v>
      </c>
      <c r="AM144">
        <f t="shared" si="41"/>
        <v>3.5299756765609107E-6</v>
      </c>
      <c r="AN144">
        <f t="shared" si="41"/>
        <v>3.5203089647738915E-6</v>
      </c>
      <c r="AO144">
        <f t="shared" si="41"/>
        <v>3.5203089647738915E-6</v>
      </c>
      <c r="AP144">
        <f t="shared" si="41"/>
        <v>3.520313709265874E-6</v>
      </c>
      <c r="AQ144">
        <f t="shared" si="41"/>
        <v>3.5299756765609107E-6</v>
      </c>
      <c r="AR144">
        <f t="shared" si="41"/>
        <v>3.5203115135285174E-6</v>
      </c>
      <c r="AS144">
        <f t="shared" si="41"/>
        <v>3.5203089647738915E-6</v>
      </c>
      <c r="AT144">
        <f t="shared" si="41"/>
        <v>3.5203101741903968E-6</v>
      </c>
      <c r="AU144">
        <f t="shared" si="41"/>
        <v>3.5299756765609107E-6</v>
      </c>
      <c r="AV144">
        <f t="shared" si="41"/>
        <v>3.5203089647738915E-6</v>
      </c>
      <c r="AW144">
        <f t="shared" si="41"/>
        <v>3.5203089647738915E-6</v>
      </c>
      <c r="AX144">
        <f t="shared" si="41"/>
        <v>3.5203089647738915E-6</v>
      </c>
      <c r="AY144">
        <f t="shared" si="41"/>
        <v>3.5299756765609107E-6</v>
      </c>
      <c r="AZ144">
        <f t="shared" si="41"/>
        <v>3.5203089647738915E-6</v>
      </c>
      <c r="BA144">
        <f t="shared" si="41"/>
        <v>3.5203089647738915E-6</v>
      </c>
    </row>
    <row r="145" spans="14:53" x14ac:dyDescent="0.25">
      <c r="N145" t="s">
        <v>102</v>
      </c>
      <c r="O145">
        <f t="shared" si="41"/>
        <v>2.0522406613037735E-2</v>
      </c>
      <c r="P145">
        <f t="shared" si="41"/>
        <v>1.8774476883835885E-2</v>
      </c>
      <c r="Q145">
        <f t="shared" si="41"/>
        <v>1.8521258460212825E-2</v>
      </c>
      <c r="R145">
        <f t="shared" si="41"/>
        <v>1.3716263049574214E-2</v>
      </c>
      <c r="S145">
        <f t="shared" si="41"/>
        <v>1.597201007023295E-2</v>
      </c>
      <c r="T145">
        <f t="shared" si="41"/>
        <v>2.0145574857030436E-2</v>
      </c>
      <c r="U145">
        <f t="shared" si="41"/>
        <v>1.7152623846648184E-2</v>
      </c>
      <c r="V145">
        <f t="shared" si="41"/>
        <v>1.5317640570890918E-2</v>
      </c>
      <c r="W145">
        <f t="shared" si="41"/>
        <v>1.9344627162870231E-2</v>
      </c>
      <c r="X145">
        <f t="shared" si="41"/>
        <v>1.4328813869647379E-2</v>
      </c>
      <c r="Y145">
        <f t="shared" si="41"/>
        <v>1.6253518814500243E-2</v>
      </c>
      <c r="Z145">
        <f t="shared" si="41"/>
        <v>1.6737211279741405E-2</v>
      </c>
      <c r="AA145">
        <f t="shared" si="41"/>
        <v>1.8553292338698395E-2</v>
      </c>
      <c r="AB145">
        <f t="shared" si="41"/>
        <v>1.7219756161085498E-2</v>
      </c>
      <c r="AC145">
        <f t="shared" si="41"/>
        <v>2.1531396416071734E-2</v>
      </c>
      <c r="AD145">
        <f t="shared" si="41"/>
        <v>2.0121784441067086E-2</v>
      </c>
      <c r="AE145">
        <f t="shared" si="41"/>
        <v>1.7650782085056535E-2</v>
      </c>
      <c r="AF145">
        <f t="shared" si="41"/>
        <v>1.4856957029264536E-2</v>
      </c>
      <c r="AG145">
        <f t="shared" si="41"/>
        <v>1.6043027621560485E-2</v>
      </c>
      <c r="AH145">
        <f t="shared" si="41"/>
        <v>1.7876601380477117E-2</v>
      </c>
      <c r="AI145">
        <f t="shared" si="41"/>
        <v>1.6501648965328759E-2</v>
      </c>
      <c r="AJ145">
        <f t="shared" si="41"/>
        <v>1.3654248418351993E-2</v>
      </c>
      <c r="AK145">
        <f t="shared" si="41"/>
        <v>1.3275231193951608E-2</v>
      </c>
      <c r="AL145">
        <f t="shared" si="41"/>
        <v>1.3546632896470826E-2</v>
      </c>
      <c r="AM145">
        <f t="shared" si="41"/>
        <v>1.414983491822425E-2</v>
      </c>
      <c r="AN145">
        <f t="shared" si="41"/>
        <v>1.2061355999076066E-2</v>
      </c>
      <c r="AO145">
        <f t="shared" si="41"/>
        <v>1.0627927149144829E-2</v>
      </c>
      <c r="AP145">
        <f t="shared" si="41"/>
        <v>1.3805890073432145E-2</v>
      </c>
      <c r="AQ145">
        <f t="shared" si="41"/>
        <v>1.2088886619934137E-2</v>
      </c>
      <c r="AR145">
        <f t="shared" si="41"/>
        <v>1.3358457997981377E-2</v>
      </c>
      <c r="AS145">
        <f t="shared" si="41"/>
        <v>1.2838415334004124E-2</v>
      </c>
      <c r="AT145">
        <f t="shared" si="41"/>
        <v>1.1897168062016423E-2</v>
      </c>
      <c r="AU145">
        <f t="shared" si="41"/>
        <v>1.308319511450402E-2</v>
      </c>
      <c r="AV145">
        <f t="shared" si="41"/>
        <v>1.3301362006110972E-2</v>
      </c>
      <c r="AW145">
        <f t="shared" si="41"/>
        <v>1.4269818110499127E-2</v>
      </c>
      <c r="AX145">
        <f t="shared" si="41"/>
        <v>1.2838243104011847E-2</v>
      </c>
      <c r="AY145">
        <f t="shared" si="41"/>
        <v>1.37673041088529E-2</v>
      </c>
      <c r="AZ145">
        <f t="shared" si="41"/>
        <v>1.1877907203794235E-2</v>
      </c>
      <c r="BA145">
        <f t="shared" si="41"/>
        <v>1.2082173129626521E-2</v>
      </c>
    </row>
    <row r="146" spans="14:53" x14ac:dyDescent="0.25">
      <c r="N146" t="s">
        <v>103</v>
      </c>
      <c r="O146">
        <f t="shared" si="41"/>
        <v>5.4362219648605942E-4</v>
      </c>
      <c r="P146">
        <f t="shared" si="41"/>
        <v>5.0019052415921199E-4</v>
      </c>
      <c r="Q146">
        <f t="shared" si="41"/>
        <v>5.0147542334464431E-4</v>
      </c>
      <c r="R146">
        <f t="shared" si="41"/>
        <v>4.3460863398294281E-4</v>
      </c>
      <c r="S146">
        <f t="shared" si="41"/>
        <v>4.6517784903479022E-4</v>
      </c>
      <c r="T146">
        <f t="shared" si="41"/>
        <v>5.1668984684382475E-4</v>
      </c>
      <c r="U146">
        <f t="shared" si="41"/>
        <v>5.325214976535579E-4</v>
      </c>
      <c r="V146">
        <f t="shared" si="41"/>
        <v>5.0830481535044656E-4</v>
      </c>
      <c r="W146">
        <f t="shared" si="41"/>
        <v>5.1512048376210371E-4</v>
      </c>
      <c r="X146">
        <f t="shared" si="41"/>
        <v>4.8487180271951499E-4</v>
      </c>
      <c r="Y146">
        <f t="shared" si="41"/>
        <v>4.6002430691800822E-4</v>
      </c>
      <c r="Z146">
        <f t="shared" si="41"/>
        <v>4.805390707867804E-4</v>
      </c>
      <c r="AA146">
        <f t="shared" si="41"/>
        <v>4.6276232913171128E-4</v>
      </c>
      <c r="AB146">
        <f t="shared" si="41"/>
        <v>4.5679134451650821E-4</v>
      </c>
      <c r="AC146">
        <f t="shared" si="41"/>
        <v>5.0543450769026767E-4</v>
      </c>
      <c r="AD146">
        <f t="shared" si="41"/>
        <v>5.0013867831115856E-4</v>
      </c>
      <c r="AE146">
        <f t="shared" si="41"/>
        <v>4.750908044920684E-4</v>
      </c>
      <c r="AF146">
        <f t="shared" si="41"/>
        <v>4.5981654403314665E-4</v>
      </c>
      <c r="AG146">
        <f t="shared" si="41"/>
        <v>4.634677819400443E-4</v>
      </c>
      <c r="AH146">
        <f t="shared" si="41"/>
        <v>4.4207700807502478E-4</v>
      </c>
      <c r="AI146">
        <f t="shared" si="41"/>
        <v>4.1817950704684057E-4</v>
      </c>
      <c r="AJ146">
        <f t="shared" si="41"/>
        <v>3.4638491315389016E-4</v>
      </c>
      <c r="AK146">
        <f t="shared" si="41"/>
        <v>3.5139607327388194E-4</v>
      </c>
      <c r="AL146">
        <f t="shared" si="41"/>
        <v>3.465281438733075E-4</v>
      </c>
      <c r="AM146">
        <f t="shared" si="41"/>
        <v>3.4101530697271576E-4</v>
      </c>
      <c r="AN146">
        <f t="shared" si="41"/>
        <v>3.2340719338243832E-4</v>
      </c>
      <c r="AO146">
        <f t="shared" si="41"/>
        <v>3.3230742379690973E-4</v>
      </c>
      <c r="AP146">
        <f t="shared" si="41"/>
        <v>3.4963518553120677E-4</v>
      </c>
      <c r="AQ146">
        <f t="shared" si="41"/>
        <v>3.3879169268335714E-4</v>
      </c>
      <c r="AR146">
        <f t="shared" si="41"/>
        <v>3.5535889357568719E-4</v>
      </c>
      <c r="AS146">
        <f t="shared" si="41"/>
        <v>3.533930132587639E-4</v>
      </c>
      <c r="AT146">
        <f t="shared" si="41"/>
        <v>3.2852591169310076E-4</v>
      </c>
      <c r="AU146">
        <f t="shared" si="41"/>
        <v>3.3466536011243607E-4</v>
      </c>
      <c r="AV146">
        <f t="shared" si="41"/>
        <v>3.2765185282890752E-4</v>
      </c>
      <c r="AW146">
        <f t="shared" si="41"/>
        <v>3.2281947547517894E-4</v>
      </c>
      <c r="AX146">
        <f t="shared" si="41"/>
        <v>2.9478448036078568E-4</v>
      </c>
      <c r="AY146">
        <f t="shared" si="41"/>
        <v>3.2544685259778422E-4</v>
      </c>
      <c r="AZ146">
        <f t="shared" si="41"/>
        <v>3.1971319421314134E-4</v>
      </c>
      <c r="BA146">
        <f t="shared" si="41"/>
        <v>3.0577387963640377E-4</v>
      </c>
    </row>
    <row r="147" spans="14:53" x14ac:dyDescent="0.25">
      <c r="N147" t="s">
        <v>104</v>
      </c>
      <c r="O147">
        <f t="shared" si="41"/>
        <v>0.74099667615047882</v>
      </c>
      <c r="P147">
        <f t="shared" si="41"/>
        <v>0.68139162690952115</v>
      </c>
      <c r="Q147">
        <f t="shared" si="41"/>
        <v>0.6354096845611773</v>
      </c>
      <c r="R147">
        <f t="shared" si="41"/>
        <v>0.69864098179240752</v>
      </c>
      <c r="S147">
        <f t="shared" si="41"/>
        <v>0.59587171957932017</v>
      </c>
      <c r="T147">
        <f t="shared" si="41"/>
        <v>0.88683049523783875</v>
      </c>
      <c r="U147">
        <f t="shared" si="41"/>
        <v>0.74721684108946562</v>
      </c>
      <c r="V147">
        <f t="shared" si="41"/>
        <v>0.73748816249409266</v>
      </c>
      <c r="W147">
        <f t="shared" si="41"/>
        <v>0.72718956147980429</v>
      </c>
      <c r="X147">
        <f t="shared" si="41"/>
        <v>0.61757941136321171</v>
      </c>
      <c r="Y147">
        <f t="shared" si="41"/>
        <v>0.60164367525308204</v>
      </c>
      <c r="Z147">
        <f t="shared" si="41"/>
        <v>0.70972077917002918</v>
      </c>
      <c r="AA147">
        <f t="shared" si="41"/>
        <v>0.61469693779674339</v>
      </c>
      <c r="AB147">
        <f t="shared" si="41"/>
        <v>0.58924921517151851</v>
      </c>
      <c r="AC147">
        <f t="shared" si="41"/>
        <v>0.66928156779779369</v>
      </c>
      <c r="AD147">
        <f t="shared" si="41"/>
        <v>0.64186086252379904</v>
      </c>
      <c r="AE147">
        <f t="shared" si="41"/>
        <v>0.75357068198302646</v>
      </c>
      <c r="AF147">
        <f t="shared" si="41"/>
        <v>0.59692663535188628</v>
      </c>
      <c r="AG147">
        <f t="shared" si="41"/>
        <v>0.75415997167966942</v>
      </c>
      <c r="AH147">
        <f t="shared" si="41"/>
        <v>0.62169103421008476</v>
      </c>
      <c r="AI147">
        <f t="shared" si="41"/>
        <v>0.53233032380474865</v>
      </c>
      <c r="AJ147">
        <f t="shared" si="41"/>
        <v>0.58801451322866405</v>
      </c>
      <c r="AK147">
        <f t="shared" si="41"/>
        <v>0.46137526838800796</v>
      </c>
      <c r="AL147">
        <f t="shared" si="41"/>
        <v>0.53939799206444716</v>
      </c>
      <c r="AM147">
        <f t="shared" si="41"/>
        <v>0.4649495843039339</v>
      </c>
      <c r="AN147">
        <f t="shared" si="41"/>
        <v>0.55184161495300532</v>
      </c>
      <c r="AO147">
        <f t="shared" si="41"/>
        <v>0.5533576260081402</v>
      </c>
      <c r="AP147">
        <f t="shared" si="41"/>
        <v>0.61288562204099206</v>
      </c>
      <c r="AQ147">
        <f t="shared" si="41"/>
        <v>0.51257876617266673</v>
      </c>
      <c r="AR147">
        <f t="shared" si="41"/>
        <v>0.400994503352545</v>
      </c>
      <c r="AS147">
        <f t="shared" si="41"/>
        <v>0.58061046791324078</v>
      </c>
      <c r="AT147">
        <f t="shared" si="41"/>
        <v>0.51249916409860852</v>
      </c>
      <c r="AU147">
        <f t="shared" si="41"/>
        <v>0.57806992591557416</v>
      </c>
      <c r="AV147">
        <f t="shared" si="41"/>
        <v>0.55880482229924344</v>
      </c>
      <c r="AW147">
        <f t="shared" si="41"/>
        <v>0.52613165494701064</v>
      </c>
      <c r="AX147">
        <f t="shared" si="41"/>
        <v>0.42770366605676463</v>
      </c>
      <c r="AY147">
        <f t="shared" si="41"/>
        <v>0.49382610388108211</v>
      </c>
      <c r="AZ147">
        <f t="shared" si="41"/>
        <v>0.44807396030627511</v>
      </c>
      <c r="BA147">
        <f t="shared" si="41"/>
        <v>0.47819764459281483</v>
      </c>
    </row>
    <row r="148" spans="14:53" x14ac:dyDescent="0.25">
      <c r="N148" t="s">
        <v>105</v>
      </c>
      <c r="O148">
        <f t="shared" si="41"/>
        <v>2.5464091934108935E-4</v>
      </c>
      <c r="P148">
        <f t="shared" si="41"/>
        <v>1.7579611715622375E-4</v>
      </c>
      <c r="Q148">
        <f t="shared" si="41"/>
        <v>1.2271862633612938E-4</v>
      </c>
      <c r="R148">
        <f t="shared" si="41"/>
        <v>1.038290682341425E-4</v>
      </c>
      <c r="S148">
        <f t="shared" si="41"/>
        <v>1.6547689056579625E-4</v>
      </c>
      <c r="T148">
        <f t="shared" si="41"/>
        <v>3.4858401618728375E-4</v>
      </c>
      <c r="U148">
        <f t="shared" si="41"/>
        <v>1.6432931449801813E-4</v>
      </c>
      <c r="V148">
        <f t="shared" si="41"/>
        <v>2.1709582793535314E-4</v>
      </c>
      <c r="W148">
        <f t="shared" si="41"/>
        <v>2.4775779313041376E-4</v>
      </c>
      <c r="X148">
        <f t="shared" si="41"/>
        <v>2.6450804047791561E-4</v>
      </c>
      <c r="Y148">
        <f t="shared" si="41"/>
        <v>1.9825572950382249E-4</v>
      </c>
      <c r="Z148">
        <f t="shared" si="41"/>
        <v>2.2814993290938313E-4</v>
      </c>
      <c r="AA148">
        <f t="shared" si="41"/>
        <v>1.78480259756185E-4</v>
      </c>
      <c r="AB148">
        <f t="shared" si="41"/>
        <v>1.7079788794545188E-4</v>
      </c>
      <c r="AC148">
        <f t="shared" si="41"/>
        <v>2.6338968845927624E-4</v>
      </c>
      <c r="AD148">
        <f t="shared" si="41"/>
        <v>3.0918718038595627E-4</v>
      </c>
      <c r="AE148">
        <f t="shared" si="41"/>
        <v>1.9463041059442125E-4</v>
      </c>
      <c r="AF148">
        <f t="shared" si="41"/>
        <v>1.7331791661025626E-4</v>
      </c>
      <c r="AG148">
        <f t="shared" si="41"/>
        <v>2.0199062752278437E-4</v>
      </c>
      <c r="AH148">
        <f t="shared" si="41"/>
        <v>2.3835330806891626E-4</v>
      </c>
      <c r="AI148">
        <f t="shared" si="41"/>
        <v>1.6827571679436812E-4</v>
      </c>
      <c r="AJ148">
        <f t="shared" ref="AJ148:BA148" si="42">IFERROR(AJ38/$G38,0)</f>
        <v>1.3358136746029876E-4</v>
      </c>
      <c r="AK148">
        <f t="shared" si="42"/>
        <v>1.5282998576673438E-4</v>
      </c>
      <c r="AL148">
        <f t="shared" si="42"/>
        <v>2.2376824291895188E-4</v>
      </c>
      <c r="AM148">
        <f t="shared" si="42"/>
        <v>1.3834247266422125E-4</v>
      </c>
      <c r="AN148">
        <f t="shared" si="42"/>
        <v>1.6586402304685563E-4</v>
      </c>
      <c r="AO148">
        <f t="shared" si="42"/>
        <v>1.2200871474325938E-4</v>
      </c>
      <c r="AP148">
        <f t="shared" si="42"/>
        <v>2.662948925126825E-4</v>
      </c>
      <c r="AQ148">
        <f t="shared" si="42"/>
        <v>3.1419645534630123E-4</v>
      </c>
      <c r="AR148">
        <f t="shared" si="42"/>
        <v>1.3278921768676376E-4</v>
      </c>
      <c r="AS148">
        <f t="shared" si="42"/>
        <v>1.781823421101525E-4</v>
      </c>
      <c r="AT148">
        <f t="shared" si="42"/>
        <v>1.2487614446227748E-4</v>
      </c>
      <c r="AU148">
        <f t="shared" si="42"/>
        <v>1.3014774462378624E-4</v>
      </c>
      <c r="AV148">
        <f t="shared" si="42"/>
        <v>1.25831154115715E-4</v>
      </c>
      <c r="AW148">
        <f t="shared" si="42"/>
        <v>1.3425383872693689E-4</v>
      </c>
      <c r="AX148">
        <f t="shared" si="42"/>
        <v>1.6152437295203877E-4</v>
      </c>
      <c r="AY148">
        <f t="shared" si="42"/>
        <v>1.4890738733989875E-4</v>
      </c>
      <c r="AZ148">
        <f t="shared" si="42"/>
        <v>1.4464774816532188E-4</v>
      </c>
      <c r="BA148">
        <f t="shared" si="42"/>
        <v>2.5668606434526875E-4</v>
      </c>
    </row>
    <row r="149" spans="14:53" x14ac:dyDescent="0.25">
      <c r="N149" t="s">
        <v>106</v>
      </c>
      <c r="O149">
        <f t="shared" ref="O149:BA155" si="43">IFERROR(O39/$G39,0)</f>
        <v>8.7284880274496029E-3</v>
      </c>
      <c r="P149">
        <f t="shared" si="43"/>
        <v>6.7267442877309213E-3</v>
      </c>
      <c r="Q149">
        <f t="shared" si="43"/>
        <v>6.0259201624933284E-3</v>
      </c>
      <c r="R149">
        <f t="shared" si="43"/>
        <v>4.1569105360891199E-3</v>
      </c>
      <c r="S149">
        <f t="shared" si="43"/>
        <v>6.5440900257295615E-3</v>
      </c>
      <c r="T149">
        <f t="shared" si="43"/>
        <v>7.158929141495767E-3</v>
      </c>
      <c r="U149">
        <f t="shared" si="43"/>
        <v>5.5163143313008466E-3</v>
      </c>
      <c r="V149">
        <f t="shared" si="43"/>
        <v>6.0187996664263282E-3</v>
      </c>
      <c r="W149">
        <f t="shared" si="43"/>
        <v>7.1608195571385676E-3</v>
      </c>
      <c r="X149">
        <f t="shared" si="43"/>
        <v>6.8039230507102909E-3</v>
      </c>
      <c r="Y149">
        <f t="shared" si="43"/>
        <v>6.444269626895381E-3</v>
      </c>
      <c r="Z149">
        <f t="shared" si="43"/>
        <v>6.0548004257567362E-3</v>
      </c>
      <c r="AA149">
        <f t="shared" si="43"/>
        <v>5.2073130401311266E-3</v>
      </c>
      <c r="AB149">
        <f t="shared" si="43"/>
        <v>6.3767017308449586E-3</v>
      </c>
      <c r="AC149">
        <f t="shared" si="43"/>
        <v>5.1202126948056712E-3</v>
      </c>
      <c r="AD149">
        <f t="shared" si="43"/>
        <v>6.86570328272792E-3</v>
      </c>
      <c r="AE149">
        <f t="shared" si="43"/>
        <v>6.8388676147728509E-3</v>
      </c>
      <c r="AF149">
        <f t="shared" si="43"/>
        <v>5.5146233932329486E-3</v>
      </c>
      <c r="AG149">
        <f t="shared" si="43"/>
        <v>6.6267828570021553E-3</v>
      </c>
      <c r="AH149">
        <f t="shared" si="43"/>
        <v>6.5640722482223001E-3</v>
      </c>
      <c r="AI149">
        <f t="shared" si="43"/>
        <v>4.5776080220137029E-3</v>
      </c>
      <c r="AJ149">
        <f t="shared" si="43"/>
        <v>4.1079710894538881E-3</v>
      </c>
      <c r="AK149">
        <f t="shared" si="43"/>
        <v>4.3891817671547345E-3</v>
      </c>
      <c r="AL149">
        <f t="shared" si="43"/>
        <v>6.2607668635988973E-3</v>
      </c>
      <c r="AM149">
        <f t="shared" si="43"/>
        <v>5.9854959544115224E-3</v>
      </c>
      <c r="AN149">
        <f t="shared" si="43"/>
        <v>5.4907949125550682E-3</v>
      </c>
      <c r="AO149">
        <f t="shared" si="43"/>
        <v>4.296944007036797E-3</v>
      </c>
      <c r="AP149">
        <f t="shared" si="43"/>
        <v>5.3099381175521175E-3</v>
      </c>
      <c r="AQ149">
        <f t="shared" si="43"/>
        <v>6.9912122520635871E-3</v>
      </c>
      <c r="AR149">
        <f t="shared" si="43"/>
        <v>4.5482861615866819E-3</v>
      </c>
      <c r="AS149">
        <f t="shared" si="43"/>
        <v>6.0078546810067484E-3</v>
      </c>
      <c r="AT149">
        <f t="shared" si="43"/>
        <v>4.6130771002675132E-3</v>
      </c>
      <c r="AU149">
        <f t="shared" si="43"/>
        <v>4.7556713676619195E-3</v>
      </c>
      <c r="AV149">
        <f t="shared" si="43"/>
        <v>4.2773929450194512E-3</v>
      </c>
      <c r="AW149">
        <f t="shared" si="43"/>
        <v>4.3810122405265337E-3</v>
      </c>
      <c r="AX149">
        <f t="shared" si="43"/>
        <v>3.7080102806721837E-3</v>
      </c>
      <c r="AY149">
        <f t="shared" si="43"/>
        <v>3.8001152900355656E-3</v>
      </c>
      <c r="AZ149">
        <f t="shared" si="43"/>
        <v>5.0299270962601483E-3</v>
      </c>
      <c r="BA149">
        <f t="shared" si="43"/>
        <v>6.5175415429603546E-3</v>
      </c>
    </row>
    <row r="150" spans="14:53" x14ac:dyDescent="0.25">
      <c r="N150" t="s">
        <v>107</v>
      </c>
      <c r="O150">
        <f t="shared" si="43"/>
        <v>5.3657064155528645E-8</v>
      </c>
      <c r="P150">
        <f t="shared" si="43"/>
        <v>5.3493716719679186E-8</v>
      </c>
      <c r="Q150">
        <f t="shared" si="43"/>
        <v>5.3486536817919735E-8</v>
      </c>
      <c r="R150">
        <f t="shared" si="43"/>
        <v>5.3497865359104833E-8</v>
      </c>
      <c r="S150">
        <f t="shared" si="43"/>
        <v>5.3642474787722996E-8</v>
      </c>
      <c r="T150">
        <f t="shared" si="43"/>
        <v>5.3478542575196329E-8</v>
      </c>
      <c r="U150">
        <f t="shared" si="43"/>
        <v>5.3501875564768437E-8</v>
      </c>
      <c r="V150">
        <f t="shared" si="43"/>
        <v>5.3481605026627075E-8</v>
      </c>
      <c r="W150">
        <f t="shared" si="43"/>
        <v>5.3663133566324556E-8</v>
      </c>
      <c r="X150">
        <f t="shared" si="43"/>
        <v>5.3498575716996398E-8</v>
      </c>
      <c r="Y150">
        <f t="shared" si="43"/>
        <v>5.3489579369844019E-8</v>
      </c>
      <c r="Z150">
        <f t="shared" si="43"/>
        <v>5.349866200434375E-8</v>
      </c>
      <c r="AA150">
        <f t="shared" si="43"/>
        <v>5.3654593688254966E-8</v>
      </c>
      <c r="AB150">
        <f t="shared" si="43"/>
        <v>5.3492308475875033E-8</v>
      </c>
      <c r="AC150">
        <f t="shared" si="43"/>
        <v>5.3496682720407686E-8</v>
      </c>
      <c r="AD150">
        <f t="shared" si="43"/>
        <v>5.3478056483515313E-8</v>
      </c>
      <c r="AE150">
        <f t="shared" si="43"/>
        <v>5.3643843531113196E-8</v>
      </c>
      <c r="AF150">
        <f t="shared" si="43"/>
        <v>5.3489363638777413E-8</v>
      </c>
      <c r="AG150">
        <f t="shared" si="43"/>
        <v>5.3481587318069997E-8</v>
      </c>
      <c r="AH150">
        <f t="shared" si="43"/>
        <v>5.3485174618773809E-8</v>
      </c>
      <c r="AI150">
        <f t="shared" si="43"/>
        <v>5.3675668402064964E-8</v>
      </c>
      <c r="AJ150">
        <f t="shared" si="43"/>
        <v>5.3492177727468232E-8</v>
      </c>
      <c r="AK150">
        <f t="shared" si="43"/>
        <v>5.3494897365928166E-8</v>
      </c>
      <c r="AL150">
        <f t="shared" si="43"/>
        <v>5.3494548003206263E-8</v>
      </c>
      <c r="AM150">
        <f t="shared" si="43"/>
        <v>5.3643185024443202E-8</v>
      </c>
      <c r="AN150">
        <f t="shared" si="43"/>
        <v>5.3496935416652319E-8</v>
      </c>
      <c r="AO150">
        <f t="shared" si="43"/>
        <v>5.348822912799211E-8</v>
      </c>
      <c r="AP150">
        <f t="shared" si="43"/>
        <v>5.3492935646840473E-8</v>
      </c>
      <c r="AQ150">
        <f t="shared" si="43"/>
        <v>5.3654217510518647E-8</v>
      </c>
      <c r="AR150">
        <f t="shared" si="43"/>
        <v>5.3483514066430274E-8</v>
      </c>
      <c r="AS150">
        <f t="shared" si="43"/>
        <v>5.3506000676442175E-8</v>
      </c>
      <c r="AT150">
        <f t="shared" si="43"/>
        <v>5.3504959625329391E-8</v>
      </c>
      <c r="AU150">
        <f t="shared" si="43"/>
        <v>5.3659809768573265E-8</v>
      </c>
      <c r="AV150">
        <f t="shared" si="43"/>
        <v>5.3491067005939796E-8</v>
      </c>
      <c r="AW150">
        <f t="shared" si="43"/>
        <v>5.3507669909163604E-8</v>
      </c>
      <c r="AX150">
        <f t="shared" si="43"/>
        <v>5.3490794655629666E-8</v>
      </c>
      <c r="AY150">
        <f t="shared" si="43"/>
        <v>5.3639815125122449E-8</v>
      </c>
      <c r="AZ150">
        <f t="shared" si="43"/>
        <v>5.3490836791000824E-8</v>
      </c>
      <c r="BA150">
        <f t="shared" si="43"/>
        <v>5.3502245022504422E-8</v>
      </c>
    </row>
    <row r="151" spans="14:53" x14ac:dyDescent="0.25">
      <c r="N151" t="s">
        <v>108</v>
      </c>
      <c r="O151">
        <f t="shared" si="43"/>
        <v>2.742528869447293E-9</v>
      </c>
      <c r="P151">
        <f t="shared" si="43"/>
        <v>2.7350493974299798E-9</v>
      </c>
      <c r="Q151">
        <f t="shared" si="43"/>
        <v>2.7350493974299798E-9</v>
      </c>
      <c r="R151">
        <f t="shared" si="43"/>
        <v>2.7350493974299798E-9</v>
      </c>
      <c r="S151">
        <f t="shared" si="43"/>
        <v>2.742528869447293E-9</v>
      </c>
      <c r="T151">
        <f t="shared" si="43"/>
        <v>2.7350493974299798E-9</v>
      </c>
      <c r="U151">
        <f t="shared" si="43"/>
        <v>2.7350493974299798E-9</v>
      </c>
      <c r="V151">
        <f t="shared" si="43"/>
        <v>2.7350493974299798E-9</v>
      </c>
      <c r="W151">
        <f t="shared" si="43"/>
        <v>2.742528869447293E-9</v>
      </c>
      <c r="X151">
        <f t="shared" si="43"/>
        <v>2.7350493974299798E-9</v>
      </c>
      <c r="Y151">
        <f t="shared" si="43"/>
        <v>2.7350493974299798E-9</v>
      </c>
      <c r="Z151">
        <f t="shared" si="43"/>
        <v>2.7350493974299798E-9</v>
      </c>
      <c r="AA151">
        <f t="shared" si="43"/>
        <v>2.742528869447293E-9</v>
      </c>
      <c r="AB151">
        <f t="shared" si="43"/>
        <v>2.7350493974299798E-9</v>
      </c>
      <c r="AC151">
        <f t="shared" si="43"/>
        <v>2.7350493974299798E-9</v>
      </c>
      <c r="AD151">
        <f t="shared" si="43"/>
        <v>2.7350493974299798E-9</v>
      </c>
      <c r="AE151">
        <f t="shared" si="43"/>
        <v>2.742528869447293E-9</v>
      </c>
      <c r="AF151">
        <f t="shared" si="43"/>
        <v>2.7350493974299798E-9</v>
      </c>
      <c r="AG151">
        <f t="shared" si="43"/>
        <v>2.7350493974299798E-9</v>
      </c>
      <c r="AH151">
        <f t="shared" si="43"/>
        <v>2.7350493974299798E-9</v>
      </c>
      <c r="AI151">
        <f t="shared" si="43"/>
        <v>2.742528869447293E-9</v>
      </c>
      <c r="AJ151">
        <f t="shared" si="43"/>
        <v>2.7350493974299798E-9</v>
      </c>
      <c r="AK151">
        <f t="shared" si="43"/>
        <v>2.7350493974299798E-9</v>
      </c>
      <c r="AL151">
        <f t="shared" si="43"/>
        <v>2.7350493974299798E-9</v>
      </c>
      <c r="AM151">
        <f t="shared" si="43"/>
        <v>2.742528869447293E-9</v>
      </c>
      <c r="AN151">
        <f t="shared" si="43"/>
        <v>2.7350493974299798E-9</v>
      </c>
      <c r="AO151">
        <f t="shared" si="43"/>
        <v>2.7350493974299798E-9</v>
      </c>
      <c r="AP151">
        <f t="shared" si="43"/>
        <v>2.7350493974299798E-9</v>
      </c>
      <c r="AQ151">
        <f t="shared" si="43"/>
        <v>2.742528869447293E-9</v>
      </c>
      <c r="AR151">
        <f t="shared" si="43"/>
        <v>2.7350493974299798E-9</v>
      </c>
      <c r="AS151">
        <f t="shared" si="43"/>
        <v>2.7350493974299798E-9</v>
      </c>
      <c r="AT151">
        <f t="shared" si="43"/>
        <v>2.7350493974299798E-9</v>
      </c>
      <c r="AU151">
        <f t="shared" si="43"/>
        <v>2.742528869447293E-9</v>
      </c>
      <c r="AV151">
        <f t="shared" si="43"/>
        <v>2.7350493974299798E-9</v>
      </c>
      <c r="AW151">
        <f t="shared" si="43"/>
        <v>2.7350493974299798E-9</v>
      </c>
      <c r="AX151">
        <f t="shared" si="43"/>
        <v>2.7350493974299798E-9</v>
      </c>
      <c r="AY151">
        <f t="shared" si="43"/>
        <v>2.742528869447293E-9</v>
      </c>
      <c r="AZ151">
        <f t="shared" si="43"/>
        <v>2.7350493974299798E-9</v>
      </c>
      <c r="BA151">
        <f t="shared" si="43"/>
        <v>2.7350493974299798E-9</v>
      </c>
    </row>
    <row r="152" spans="14:53" x14ac:dyDescent="0.25">
      <c r="N152" t="s">
        <v>109</v>
      </c>
      <c r="O152">
        <f t="shared" si="43"/>
        <v>3.2836188994555438E-3</v>
      </c>
      <c r="P152">
        <f t="shared" si="43"/>
        <v>2.7913802715224391E-3</v>
      </c>
      <c r="Q152">
        <f t="shared" si="43"/>
        <v>2.8859469791411977E-3</v>
      </c>
      <c r="R152">
        <f t="shared" si="43"/>
        <v>2.787918170379601E-3</v>
      </c>
      <c r="S152">
        <f t="shared" si="43"/>
        <v>2.7009118605890023E-3</v>
      </c>
      <c r="T152">
        <f t="shared" si="43"/>
        <v>3.524955560912639E-3</v>
      </c>
      <c r="U152">
        <f t="shared" si="43"/>
        <v>3.3240431340480934E-3</v>
      </c>
      <c r="V152">
        <f t="shared" si="43"/>
        <v>2.9526061081144566E-3</v>
      </c>
      <c r="W152">
        <f t="shared" si="43"/>
        <v>2.9684336553447675E-3</v>
      </c>
      <c r="X152">
        <f t="shared" si="43"/>
        <v>2.6807295091591798E-3</v>
      </c>
      <c r="Y152">
        <f t="shared" si="43"/>
        <v>2.7080929164609757E-3</v>
      </c>
      <c r="Z152">
        <f t="shared" si="43"/>
        <v>2.7270279879389359E-3</v>
      </c>
      <c r="AA152">
        <f t="shared" si="43"/>
        <v>2.7411319200205324E-3</v>
      </c>
      <c r="AB152">
        <f t="shared" si="43"/>
        <v>2.770492664864324E-3</v>
      </c>
      <c r="AC152">
        <f t="shared" si="43"/>
        <v>2.8098040582796454E-3</v>
      </c>
      <c r="AD152">
        <f t="shared" si="43"/>
        <v>2.6604755286477829E-3</v>
      </c>
      <c r="AE152">
        <f t="shared" si="43"/>
        <v>3.5201330266059869E-3</v>
      </c>
      <c r="AF152">
        <f t="shared" si="43"/>
        <v>3.0715524504552998E-3</v>
      </c>
      <c r="AG152">
        <f t="shared" si="43"/>
        <v>2.9308487853447894E-3</v>
      </c>
      <c r="AH152">
        <f t="shared" si="43"/>
        <v>2.7804978296226386E-3</v>
      </c>
      <c r="AI152">
        <f t="shared" si="43"/>
        <v>2.6258377495176721E-3</v>
      </c>
      <c r="AJ152">
        <f t="shared" si="43"/>
        <v>2.8544358040376496E-3</v>
      </c>
      <c r="AK152">
        <f t="shared" si="43"/>
        <v>2.3952105739499558E-3</v>
      </c>
      <c r="AL152">
        <f t="shared" si="43"/>
        <v>2.861232626690133E-3</v>
      </c>
      <c r="AM152">
        <f t="shared" si="43"/>
        <v>2.7863765839594682E-3</v>
      </c>
      <c r="AN152">
        <f t="shared" si="43"/>
        <v>3.0342234802848782E-3</v>
      </c>
      <c r="AO152">
        <f t="shared" si="43"/>
        <v>3.1801450270627497E-3</v>
      </c>
      <c r="AP152">
        <f t="shared" si="43"/>
        <v>3.0101624636308874E-3</v>
      </c>
      <c r="AQ152">
        <f t="shared" si="43"/>
        <v>2.7670291674260755E-3</v>
      </c>
      <c r="AR152">
        <f t="shared" si="43"/>
        <v>2.6748549822794014E-3</v>
      </c>
      <c r="AS152">
        <f t="shared" si="43"/>
        <v>3.2191115276658318E-3</v>
      </c>
      <c r="AT152">
        <f t="shared" si="43"/>
        <v>2.9381207171499338E-3</v>
      </c>
      <c r="AU152">
        <f t="shared" si="43"/>
        <v>3.0287859536900223E-3</v>
      </c>
      <c r="AV152">
        <f t="shared" si="43"/>
        <v>3.244363432126785E-3</v>
      </c>
      <c r="AW152">
        <f t="shared" si="43"/>
        <v>3.2892695841515965E-3</v>
      </c>
      <c r="AX152">
        <f t="shared" si="43"/>
        <v>2.7310121766169182E-3</v>
      </c>
      <c r="AY152">
        <f t="shared" si="43"/>
        <v>2.9858141889382039E-3</v>
      </c>
      <c r="AZ152">
        <f t="shared" si="43"/>
        <v>3.0247831969278717E-3</v>
      </c>
      <c r="BA152">
        <f t="shared" si="43"/>
        <v>3.5326214488025499E-3</v>
      </c>
    </row>
    <row r="153" spans="14:53" x14ac:dyDescent="0.25">
      <c r="N153" t="s">
        <v>110</v>
      </c>
      <c r="O153">
        <f t="shared" si="43"/>
        <v>9.8154794050196921E-9</v>
      </c>
      <c r="P153">
        <f t="shared" si="43"/>
        <v>1.2041623388864551E-8</v>
      </c>
      <c r="Q153">
        <f t="shared" si="43"/>
        <v>1.0765000192041269E-8</v>
      </c>
      <c r="R153">
        <f t="shared" si="43"/>
        <v>1.4021688279521246E-8</v>
      </c>
      <c r="S153">
        <f t="shared" si="43"/>
        <v>1.1891886614927942E-8</v>
      </c>
      <c r="T153">
        <f t="shared" si="43"/>
        <v>1.1810189258992909E-8</v>
      </c>
      <c r="U153">
        <f t="shared" si="43"/>
        <v>6.832022230136783E-9</v>
      </c>
      <c r="V153">
        <f t="shared" si="43"/>
        <v>8.3654228357711807E-9</v>
      </c>
      <c r="W153">
        <f t="shared" si="43"/>
        <v>6.749129196952691E-9</v>
      </c>
      <c r="X153">
        <f t="shared" si="43"/>
        <v>5.7317336485417062E-9</v>
      </c>
      <c r="Y153">
        <f t="shared" si="43"/>
        <v>6.8609947062223629E-9</v>
      </c>
      <c r="Z153">
        <f t="shared" si="43"/>
        <v>8.1157909618788827E-9</v>
      </c>
      <c r="AA153">
        <f t="shared" si="43"/>
        <v>1.2432665025895644E-8</v>
      </c>
      <c r="AB153">
        <f t="shared" si="43"/>
        <v>1.1468815028990744E-8</v>
      </c>
      <c r="AC153">
        <f t="shared" si="43"/>
        <v>9.7229740261353162E-9</v>
      </c>
      <c r="AD153">
        <f t="shared" si="43"/>
        <v>1.1354783241715382E-8</v>
      </c>
      <c r="AE153">
        <f t="shared" si="43"/>
        <v>7.3463906620175485E-9</v>
      </c>
      <c r="AF153">
        <f t="shared" si="43"/>
        <v>7.5068754959133248E-9</v>
      </c>
      <c r="AG153">
        <f t="shared" si="43"/>
        <v>1.0945037776478009E-8</v>
      </c>
      <c r="AH153">
        <f t="shared" si="43"/>
        <v>1.3296347650022821E-8</v>
      </c>
      <c r="AI153">
        <f t="shared" si="43"/>
        <v>1.308270742842383E-8</v>
      </c>
      <c r="AJ153">
        <f t="shared" si="43"/>
        <v>1.2586588971290613E-8</v>
      </c>
      <c r="AK153">
        <f t="shared" si="43"/>
        <v>1.0555784567903522E-8</v>
      </c>
      <c r="AL153">
        <f t="shared" si="43"/>
        <v>9.7279534695430407E-9</v>
      </c>
      <c r="AM153">
        <f t="shared" si="43"/>
        <v>1.0972691307982362E-8</v>
      </c>
      <c r="AN153">
        <f t="shared" si="43"/>
        <v>1.3683558117505668E-8</v>
      </c>
      <c r="AO153">
        <f t="shared" si="43"/>
        <v>7.2012957038926477E-9</v>
      </c>
      <c r="AP153">
        <f t="shared" si="43"/>
        <v>1.1774830153803807E-8</v>
      </c>
      <c r="AQ153">
        <f t="shared" si="43"/>
        <v>1.3367501567180942E-8</v>
      </c>
      <c r="AR153">
        <f t="shared" si="43"/>
        <v>9.6447010377626482E-9</v>
      </c>
      <c r="AS153">
        <f t="shared" si="43"/>
        <v>8.1253080358831948E-9</v>
      </c>
      <c r="AT153">
        <f t="shared" si="43"/>
        <v>8.2198235382671107E-9</v>
      </c>
      <c r="AU153">
        <f t="shared" si="43"/>
        <v>1.0854445643170765E-8</v>
      </c>
      <c r="AV153">
        <f t="shared" si="43"/>
        <v>1.1410785866536061E-8</v>
      </c>
      <c r="AW153">
        <f t="shared" si="43"/>
        <v>1.016341916009547E-8</v>
      </c>
      <c r="AX153">
        <f t="shared" si="43"/>
        <v>1.0454566637404747E-8</v>
      </c>
      <c r="AY153">
        <f t="shared" si="43"/>
        <v>1.421337650991641E-8</v>
      </c>
      <c r="AZ153">
        <f t="shared" si="43"/>
        <v>1.3400695746439123E-8</v>
      </c>
      <c r="BA153">
        <f t="shared" si="43"/>
        <v>8.9229564386860387E-9</v>
      </c>
    </row>
    <row r="154" spans="14:53" x14ac:dyDescent="0.25">
      <c r="N154" t="s">
        <v>111</v>
      </c>
      <c r="O154">
        <f t="shared" si="43"/>
        <v>2.2325152437074015E-3</v>
      </c>
      <c r="P154">
        <f t="shared" si="43"/>
        <v>2.0322127946531361E-3</v>
      </c>
      <c r="Q154">
        <f t="shared" si="43"/>
        <v>2.0363382315650206E-3</v>
      </c>
      <c r="R154">
        <f t="shared" si="43"/>
        <v>2.3102523792399117E-3</v>
      </c>
      <c r="S154">
        <f t="shared" si="43"/>
        <v>1.9376517772164831E-3</v>
      </c>
      <c r="T154">
        <f t="shared" si="43"/>
        <v>2.6324668973937283E-3</v>
      </c>
      <c r="U154">
        <f t="shared" si="43"/>
        <v>2.4122265872399797E-3</v>
      </c>
      <c r="V154">
        <f t="shared" si="43"/>
        <v>2.2028571239034829E-3</v>
      </c>
      <c r="W154">
        <f t="shared" si="43"/>
        <v>2.1712673802655783E-3</v>
      </c>
      <c r="X154">
        <f t="shared" si="43"/>
        <v>2.0631858387434492E-3</v>
      </c>
      <c r="Y154">
        <f t="shared" si="43"/>
        <v>2.150606095605306E-3</v>
      </c>
      <c r="Z154">
        <f t="shared" si="43"/>
        <v>1.8711383646704083E-3</v>
      </c>
      <c r="AA154">
        <f t="shared" si="43"/>
        <v>2.1606356370767348E-3</v>
      </c>
      <c r="AB154">
        <f t="shared" si="43"/>
        <v>2.2497417434133265E-3</v>
      </c>
      <c r="AC154">
        <f t="shared" si="43"/>
        <v>2.1077169754852723E-3</v>
      </c>
      <c r="AD154">
        <f t="shared" si="43"/>
        <v>1.9950686651058641E-3</v>
      </c>
      <c r="AE154">
        <f t="shared" si="43"/>
        <v>2.6234838416927075E-3</v>
      </c>
      <c r="AF154">
        <f t="shared" si="43"/>
        <v>2.3684294894018572E-3</v>
      </c>
      <c r="AG154">
        <f t="shared" si="43"/>
        <v>2.3879832208561088E-3</v>
      </c>
      <c r="AH154">
        <f t="shared" si="43"/>
        <v>2.1049274970645852E-3</v>
      </c>
      <c r="AI154">
        <f t="shared" si="43"/>
        <v>2.1527528306250067E-3</v>
      </c>
      <c r="AJ154">
        <f t="shared" si="43"/>
        <v>2.3963336481522108E-3</v>
      </c>
      <c r="AK154">
        <f t="shared" si="43"/>
        <v>1.9637033399571907E-3</v>
      </c>
      <c r="AL154">
        <f t="shared" si="43"/>
        <v>1.911313653857041E-3</v>
      </c>
      <c r="AM154">
        <f t="shared" si="43"/>
        <v>2.2386818877734764E-3</v>
      </c>
      <c r="AN154">
        <f t="shared" si="43"/>
        <v>2.4092778209794967E-3</v>
      </c>
      <c r="AO154">
        <f t="shared" si="43"/>
        <v>2.4908507355032175E-3</v>
      </c>
      <c r="AP154">
        <f t="shared" si="43"/>
        <v>2.27855275413132E-3</v>
      </c>
      <c r="AQ154">
        <f t="shared" si="43"/>
        <v>2.1767189987119931E-3</v>
      </c>
      <c r="AR154">
        <f t="shared" si="43"/>
        <v>1.8423950250556871E-3</v>
      </c>
      <c r="AS154">
        <f t="shared" si="43"/>
        <v>2.7167268921048167E-3</v>
      </c>
      <c r="AT154">
        <f t="shared" si="43"/>
        <v>2.1592758471948911E-3</v>
      </c>
      <c r="AU154">
        <f t="shared" si="43"/>
        <v>2.0164018972459049E-3</v>
      </c>
      <c r="AV154">
        <f t="shared" si="43"/>
        <v>2.3963460323254489E-3</v>
      </c>
      <c r="AW154">
        <f t="shared" si="43"/>
        <v>2.2885296805378093E-3</v>
      </c>
      <c r="AX154">
        <f t="shared" si="43"/>
        <v>2.1064606420408095E-3</v>
      </c>
      <c r="AY154">
        <f t="shared" si="43"/>
        <v>2.2256783061102453E-3</v>
      </c>
      <c r="AZ154">
        <f t="shared" si="43"/>
        <v>2.326022066598966E-3</v>
      </c>
      <c r="BA154">
        <f t="shared" si="43"/>
        <v>2.3531431155629661E-3</v>
      </c>
    </row>
    <row r="155" spans="14:53" x14ac:dyDescent="0.25">
      <c r="N155" t="s">
        <v>112</v>
      </c>
      <c r="O155">
        <f t="shared" si="43"/>
        <v>2.1995917565301192E-3</v>
      </c>
      <c r="P155">
        <f t="shared" si="43"/>
        <v>2.3772159361005632E-3</v>
      </c>
      <c r="Q155">
        <f t="shared" si="43"/>
        <v>2.0668692155774038E-3</v>
      </c>
      <c r="R155">
        <f t="shared" si="43"/>
        <v>2.2923938460643984E-3</v>
      </c>
      <c r="S155">
        <f t="shared" si="43"/>
        <v>2.0446355137910118E-3</v>
      </c>
      <c r="T155">
        <f t="shared" si="43"/>
        <v>2.6273482527370746E-3</v>
      </c>
      <c r="U155">
        <f t="shared" si="43"/>
        <v>2.3188333870798913E-3</v>
      </c>
      <c r="V155">
        <f t="shared" si="43"/>
        <v>2.3343882923603249E-3</v>
      </c>
      <c r="W155">
        <f t="shared" si="43"/>
        <v>2.2863936511316792E-3</v>
      </c>
      <c r="X155">
        <f t="shared" si="43"/>
        <v>2.1656132328985393E-3</v>
      </c>
      <c r="Y155">
        <f t="shared" si="43"/>
        <v>2.5168119659406498E-3</v>
      </c>
      <c r="Z155">
        <f t="shared" si="43"/>
        <v>2.0519613652230447E-3</v>
      </c>
      <c r="AA155">
        <f t="shared" si="43"/>
        <v>2.0533143797110032E-3</v>
      </c>
      <c r="AB155">
        <f t="shared" si="43"/>
        <v>2.2824977817341276E-3</v>
      </c>
      <c r="AC155">
        <f t="shared" si="43"/>
        <v>2.1200134236431527E-3</v>
      </c>
      <c r="AD155">
        <f t="shared" si="43"/>
        <v>2.1544144009538265E-3</v>
      </c>
      <c r="AE155">
        <f t="shared" si="43"/>
        <v>2.5338795499003463E-3</v>
      </c>
      <c r="AF155">
        <f t="shared" si="43"/>
        <v>2.2779151615201949E-3</v>
      </c>
      <c r="AG155">
        <f t="shared" si="43"/>
        <v>2.5609564035029469E-3</v>
      </c>
      <c r="AH155">
        <f t="shared" si="43"/>
        <v>2.0493533116415471E-3</v>
      </c>
      <c r="AI155">
        <f t="shared" si="43"/>
        <v>2.0491235958903643E-3</v>
      </c>
      <c r="AJ155">
        <f t="shared" ref="AJ155:BA155" si="44">IFERROR(AJ45/$G45,0)</f>
        <v>2.505922657676728E-3</v>
      </c>
      <c r="AK155">
        <f t="shared" si="44"/>
        <v>2.0496563567009643E-3</v>
      </c>
      <c r="AL155">
        <f t="shared" si="44"/>
        <v>2.0287423692579975E-3</v>
      </c>
      <c r="AM155">
        <f t="shared" si="44"/>
        <v>2.4528808338283854E-3</v>
      </c>
      <c r="AN155">
        <f t="shared" si="44"/>
        <v>2.6841370620926111E-3</v>
      </c>
      <c r="AO155">
        <f t="shared" si="44"/>
        <v>2.756126864532481E-3</v>
      </c>
      <c r="AP155">
        <f t="shared" si="44"/>
        <v>2.3084908608017765E-3</v>
      </c>
      <c r="AQ155">
        <f t="shared" si="44"/>
        <v>2.1938444279772265E-3</v>
      </c>
      <c r="AR155">
        <f t="shared" si="44"/>
        <v>2.0479732310033478E-3</v>
      </c>
      <c r="AS155">
        <f t="shared" si="44"/>
        <v>2.8973088339626649E-3</v>
      </c>
      <c r="AT155">
        <f t="shared" si="44"/>
        <v>2.2031479671956013E-3</v>
      </c>
      <c r="AU155">
        <f t="shared" si="44"/>
        <v>2.3477944484157093E-3</v>
      </c>
      <c r="AV155">
        <f t="shared" si="44"/>
        <v>2.537527636539783E-3</v>
      </c>
      <c r="AW155">
        <f t="shared" si="44"/>
        <v>2.3242587136299889E-3</v>
      </c>
      <c r="AX155">
        <f t="shared" si="44"/>
        <v>2.2374422322087757E-3</v>
      </c>
      <c r="AY155">
        <f t="shared" si="44"/>
        <v>2.6255350120840304E-3</v>
      </c>
      <c r="AZ155">
        <f t="shared" si="44"/>
        <v>2.1276464156666738E-3</v>
      </c>
      <c r="BA155">
        <f t="shared" si="44"/>
        <v>2.4864470184263053E-3</v>
      </c>
    </row>
    <row r="156" spans="14:53" x14ac:dyDescent="0.25">
      <c r="N156" t="s">
        <v>113</v>
      </c>
      <c r="O156">
        <f t="shared" ref="O156:BA162" si="45">IFERROR(O46/$G46,0)</f>
        <v>1.8362168805082478E-2</v>
      </c>
      <c r="P156">
        <f t="shared" si="45"/>
        <v>1.8563716050050794E-2</v>
      </c>
      <c r="Q156">
        <f t="shared" si="45"/>
        <v>1.6757217187066582E-2</v>
      </c>
      <c r="R156">
        <f t="shared" si="45"/>
        <v>1.4251833093944845E-2</v>
      </c>
      <c r="S156">
        <f t="shared" si="45"/>
        <v>1.5561504647111042E-2</v>
      </c>
      <c r="T156">
        <f t="shared" si="45"/>
        <v>1.8509304026771062E-2</v>
      </c>
      <c r="U156">
        <f t="shared" si="45"/>
        <v>1.5438886495968942E-2</v>
      </c>
      <c r="V156">
        <f t="shared" si="45"/>
        <v>1.4473072765420069E-2</v>
      </c>
      <c r="W156">
        <f t="shared" si="45"/>
        <v>1.6732196250905475E-2</v>
      </c>
      <c r="X156">
        <f t="shared" si="45"/>
        <v>2.0518895190678718E-2</v>
      </c>
      <c r="Y156">
        <f t="shared" si="45"/>
        <v>1.617884665334985E-2</v>
      </c>
      <c r="Z156">
        <f t="shared" si="45"/>
        <v>1.8107262692251481E-2</v>
      </c>
      <c r="AA156">
        <f t="shared" si="45"/>
        <v>1.7636617019293654E-2</v>
      </c>
      <c r="AB156">
        <f t="shared" si="45"/>
        <v>1.5619926289135557E-2</v>
      </c>
      <c r="AC156">
        <f t="shared" si="45"/>
        <v>1.6570428145356808E-2</v>
      </c>
      <c r="AD156">
        <f t="shared" si="45"/>
        <v>1.4289704017203284E-2</v>
      </c>
      <c r="AE156">
        <f t="shared" si="45"/>
        <v>1.8264658807108133E-2</v>
      </c>
      <c r="AF156">
        <f t="shared" si="45"/>
        <v>1.3943196629478759E-2</v>
      </c>
      <c r="AG156">
        <f t="shared" si="45"/>
        <v>1.7096014694630415E-2</v>
      </c>
      <c r="AH156">
        <f t="shared" si="45"/>
        <v>1.3870127626781968E-2</v>
      </c>
      <c r="AI156">
        <f t="shared" si="45"/>
        <v>1.3687829182172536E-2</v>
      </c>
      <c r="AJ156">
        <f t="shared" si="45"/>
        <v>1.1997143593190922E-2</v>
      </c>
      <c r="AK156">
        <f t="shared" si="45"/>
        <v>1.261950265524691E-2</v>
      </c>
      <c r="AL156">
        <f t="shared" si="45"/>
        <v>1.6638179327215955E-2</v>
      </c>
      <c r="AM156">
        <f t="shared" si="45"/>
        <v>1.0440622819489874E-2</v>
      </c>
      <c r="AN156">
        <f t="shared" si="45"/>
        <v>1.2626493143227484E-2</v>
      </c>
      <c r="AO156">
        <f t="shared" si="45"/>
        <v>1.294749895955739E-2</v>
      </c>
      <c r="AP156">
        <f t="shared" si="45"/>
        <v>1.2085527533729719E-2</v>
      </c>
      <c r="AQ156">
        <f t="shared" si="45"/>
        <v>1.2940514102881271E-2</v>
      </c>
      <c r="AR156">
        <f t="shared" si="45"/>
        <v>1.2022587566360031E-2</v>
      </c>
      <c r="AS156">
        <f t="shared" si="45"/>
        <v>1.5350526585855201E-2</v>
      </c>
      <c r="AT156">
        <f t="shared" si="45"/>
        <v>1.2168673289305496E-2</v>
      </c>
      <c r="AU156">
        <f t="shared" si="45"/>
        <v>1.6796364840772515E-2</v>
      </c>
      <c r="AV156">
        <f t="shared" si="45"/>
        <v>1.4364259086273605E-2</v>
      </c>
      <c r="AW156">
        <f t="shared" si="45"/>
        <v>1.1085490242266544E-2</v>
      </c>
      <c r="AX156">
        <f t="shared" si="45"/>
        <v>1.2742316829108029E-2</v>
      </c>
      <c r="AY156">
        <f t="shared" si="45"/>
        <v>1.2265586122312351E-2</v>
      </c>
      <c r="AZ156">
        <f t="shared" si="45"/>
        <v>1.3798309402077697E-2</v>
      </c>
      <c r="BA156">
        <f t="shared" si="45"/>
        <v>1.6419356125585125E-2</v>
      </c>
    </row>
    <row r="157" spans="14:53" x14ac:dyDescent="0.25">
      <c r="N157" t="s">
        <v>114</v>
      </c>
      <c r="O157">
        <f t="shared" si="45"/>
        <v>0.20992708056152246</v>
      </c>
      <c r="P157">
        <f t="shared" si="45"/>
        <v>0.21499233932005157</v>
      </c>
      <c r="Q157">
        <f t="shared" si="45"/>
        <v>0.22532280392529117</v>
      </c>
      <c r="R157">
        <f t="shared" si="45"/>
        <v>0.1756966855072995</v>
      </c>
      <c r="S157">
        <f t="shared" si="45"/>
        <v>0.26901890906220799</v>
      </c>
      <c r="T157">
        <f t="shared" si="45"/>
        <v>0.23271754230930616</v>
      </c>
      <c r="U157">
        <f t="shared" si="45"/>
        <v>0.23066920114781697</v>
      </c>
      <c r="V157">
        <f t="shared" si="45"/>
        <v>0.21567958401947088</v>
      </c>
      <c r="W157">
        <f t="shared" si="45"/>
        <v>0.2633223011858935</v>
      </c>
      <c r="X157">
        <f t="shared" si="45"/>
        <v>0.22296449423635273</v>
      </c>
      <c r="Y157">
        <f t="shared" si="45"/>
        <v>0.22292852485803327</v>
      </c>
      <c r="Z157">
        <f t="shared" si="45"/>
        <v>0.1975233842730183</v>
      </c>
      <c r="AA157">
        <f t="shared" si="45"/>
        <v>0.1688718577533827</v>
      </c>
      <c r="AB157">
        <f t="shared" si="45"/>
        <v>0.21347967149730282</v>
      </c>
      <c r="AC157">
        <f t="shared" si="45"/>
        <v>0.23562321540946088</v>
      </c>
      <c r="AD157">
        <f t="shared" si="45"/>
        <v>0.20802025436049251</v>
      </c>
      <c r="AE157">
        <f t="shared" si="45"/>
        <v>0.22648674369156072</v>
      </c>
      <c r="AF157">
        <f t="shared" si="45"/>
        <v>0.21403056338378035</v>
      </c>
      <c r="AG157">
        <f t="shared" si="45"/>
        <v>0.2349458303718519</v>
      </c>
      <c r="AH157">
        <f t="shared" si="45"/>
        <v>0.26632772052737441</v>
      </c>
      <c r="AI157">
        <f t="shared" si="45"/>
        <v>0.22259561727081531</v>
      </c>
      <c r="AJ157">
        <f t="shared" si="45"/>
        <v>0.20161937196672378</v>
      </c>
      <c r="AK157">
        <f t="shared" si="45"/>
        <v>0.21677748761975207</v>
      </c>
      <c r="AL157">
        <f t="shared" si="45"/>
        <v>0.24576465561638769</v>
      </c>
      <c r="AM157">
        <f t="shared" si="45"/>
        <v>0.22952345207663727</v>
      </c>
      <c r="AN157">
        <f t="shared" si="45"/>
        <v>0.15507674916817804</v>
      </c>
      <c r="AO157">
        <f t="shared" si="45"/>
        <v>0.21342735824464223</v>
      </c>
      <c r="AP157">
        <f t="shared" si="45"/>
        <v>0.21630336516491014</v>
      </c>
      <c r="AQ157">
        <f t="shared" si="45"/>
        <v>0.20675907706800664</v>
      </c>
      <c r="AR157">
        <f t="shared" si="45"/>
        <v>0.21942154398993513</v>
      </c>
      <c r="AS157">
        <f t="shared" si="45"/>
        <v>0.18570822119564059</v>
      </c>
      <c r="AT157">
        <f t="shared" si="45"/>
        <v>0.19903878704223293</v>
      </c>
      <c r="AU157">
        <f t="shared" si="45"/>
        <v>0.21533136388629617</v>
      </c>
      <c r="AV157">
        <f t="shared" si="45"/>
        <v>0.20302182359425125</v>
      </c>
      <c r="AW157">
        <f t="shared" si="45"/>
        <v>0.21044577785883195</v>
      </c>
      <c r="AX157">
        <f t="shared" si="45"/>
        <v>0.17946077440967056</v>
      </c>
      <c r="AY157">
        <f t="shared" si="45"/>
        <v>0.20629478645941265</v>
      </c>
      <c r="AZ157">
        <f t="shared" si="45"/>
        <v>0.21812000334350584</v>
      </c>
      <c r="BA157">
        <f t="shared" si="45"/>
        <v>0.21452332949127453</v>
      </c>
    </row>
    <row r="158" spans="14:53" x14ac:dyDescent="0.25">
      <c r="N158" t="s">
        <v>115</v>
      </c>
      <c r="O158">
        <f t="shared" si="45"/>
        <v>1.0962101329993066E-2</v>
      </c>
      <c r="P158">
        <f t="shared" si="45"/>
        <v>1.0359897815718265E-2</v>
      </c>
      <c r="Q158">
        <f t="shared" si="45"/>
        <v>1.0812269244856901E-2</v>
      </c>
      <c r="R158">
        <f t="shared" si="45"/>
        <v>1.0619277394197955E-2</v>
      </c>
      <c r="S158">
        <f t="shared" si="45"/>
        <v>1.0634968328221714E-2</v>
      </c>
      <c r="T158">
        <f t="shared" si="45"/>
        <v>1.1104106893211335E-2</v>
      </c>
      <c r="U158">
        <f t="shared" si="45"/>
        <v>1.1203773688754994E-2</v>
      </c>
      <c r="V158">
        <f t="shared" si="45"/>
        <v>1.1032639571765998E-2</v>
      </c>
      <c r="W158">
        <f t="shared" si="45"/>
        <v>1.0722565618211645E-2</v>
      </c>
      <c r="X158">
        <f t="shared" si="45"/>
        <v>1.1003106652082279E-2</v>
      </c>
      <c r="Y158">
        <f t="shared" si="45"/>
        <v>1.0465858403506679E-2</v>
      </c>
      <c r="Z158">
        <f t="shared" si="45"/>
        <v>1.0172613043761169E-2</v>
      </c>
      <c r="AA158">
        <f t="shared" si="45"/>
        <v>1.0396983038221539E-2</v>
      </c>
      <c r="AB158">
        <f t="shared" si="45"/>
        <v>1.1601616446977138E-2</v>
      </c>
      <c r="AC158">
        <f t="shared" si="45"/>
        <v>1.0793615466831566E-2</v>
      </c>
      <c r="AD158">
        <f t="shared" si="45"/>
        <v>1.0934059708881751E-2</v>
      </c>
      <c r="AE158">
        <f t="shared" si="45"/>
        <v>1.069590411172224E-2</v>
      </c>
      <c r="AF158">
        <f t="shared" si="45"/>
        <v>1.0880626385584987E-2</v>
      </c>
      <c r="AG158">
        <f t="shared" si="45"/>
        <v>1.1609838184105921E-2</v>
      </c>
      <c r="AH158">
        <f t="shared" si="45"/>
        <v>1.034270719665073E-2</v>
      </c>
      <c r="AI158">
        <f t="shared" si="45"/>
        <v>1.0075904170113923E-2</v>
      </c>
      <c r="AJ158">
        <f t="shared" si="45"/>
        <v>1.0573855417069213E-2</v>
      </c>
      <c r="AK158">
        <f t="shared" si="45"/>
        <v>1.0227065181507107E-2</v>
      </c>
      <c r="AL158">
        <f t="shared" si="45"/>
        <v>1.0132928981569036E-2</v>
      </c>
      <c r="AM158">
        <f t="shared" si="45"/>
        <v>1.0197438343194604E-2</v>
      </c>
      <c r="AN158">
        <f t="shared" si="45"/>
        <v>1.026692467799256E-2</v>
      </c>
      <c r="AO158">
        <f t="shared" si="45"/>
        <v>1.0205508241385608E-2</v>
      </c>
      <c r="AP158">
        <f t="shared" si="45"/>
        <v>1.1370531485873202E-2</v>
      </c>
      <c r="AQ158">
        <f t="shared" si="45"/>
        <v>1.0618118879223934E-2</v>
      </c>
      <c r="AR158">
        <f t="shared" si="45"/>
        <v>1.0576874362305044E-2</v>
      </c>
      <c r="AS158">
        <f t="shared" si="45"/>
        <v>1.0917138761924888E-2</v>
      </c>
      <c r="AT158">
        <f t="shared" si="45"/>
        <v>1.0147037151177955E-2</v>
      </c>
      <c r="AU158">
        <f t="shared" si="45"/>
        <v>1.0048667468593203E-2</v>
      </c>
      <c r="AV158">
        <f t="shared" si="45"/>
        <v>1.0629467071509737E-2</v>
      </c>
      <c r="AW158">
        <f t="shared" si="45"/>
        <v>1.0646075524296845E-2</v>
      </c>
      <c r="AX158">
        <f t="shared" si="45"/>
        <v>1.0052138761708568E-2</v>
      </c>
      <c r="AY158">
        <f t="shared" si="45"/>
        <v>1.0260543696541714E-2</v>
      </c>
      <c r="AZ158">
        <f t="shared" si="45"/>
        <v>1.0066197566255443E-2</v>
      </c>
      <c r="BA158">
        <f t="shared" si="45"/>
        <v>1.0694770618358869E-2</v>
      </c>
    </row>
    <row r="159" spans="14:53" x14ac:dyDescent="0.25">
      <c r="N159" t="s">
        <v>116</v>
      </c>
      <c r="O159">
        <f t="shared" si="45"/>
        <v>1.7647707723476146E-2</v>
      </c>
      <c r="P159">
        <f t="shared" si="45"/>
        <v>1.9112877267667364E-2</v>
      </c>
      <c r="Q159">
        <f t="shared" si="45"/>
        <v>2.5587560756453628E-2</v>
      </c>
      <c r="R159">
        <f t="shared" si="45"/>
        <v>2.2476332458516796E-2</v>
      </c>
      <c r="S159">
        <f t="shared" si="45"/>
        <v>2.0240532975466793E-2</v>
      </c>
      <c r="T159">
        <f t="shared" si="45"/>
        <v>2.4172334730343414E-2</v>
      </c>
      <c r="U159">
        <f t="shared" si="45"/>
        <v>2.3045898844316699E-2</v>
      </c>
      <c r="V159">
        <f t="shared" si="45"/>
        <v>2.2589388956101433E-2</v>
      </c>
      <c r="W159">
        <f t="shared" si="45"/>
        <v>2.4507716937231201E-2</v>
      </c>
      <c r="X159">
        <f t="shared" si="45"/>
        <v>2.1940167040329677E-2</v>
      </c>
      <c r="Y159">
        <f t="shared" si="45"/>
        <v>2.5931712692220613E-2</v>
      </c>
      <c r="Z159">
        <f t="shared" si="45"/>
        <v>2.2142071074443128E-2</v>
      </c>
      <c r="AA159">
        <f t="shared" si="45"/>
        <v>2.3829097984075384E-2</v>
      </c>
      <c r="AB159">
        <f t="shared" si="45"/>
        <v>1.6483663040729676E-2</v>
      </c>
      <c r="AC159">
        <f t="shared" si="45"/>
        <v>2.3787634288493894E-2</v>
      </c>
      <c r="AD159">
        <f t="shared" si="45"/>
        <v>2.2899874948860307E-2</v>
      </c>
      <c r="AE159">
        <f t="shared" si="45"/>
        <v>1.5344481624219466E-2</v>
      </c>
      <c r="AF159">
        <f t="shared" si="45"/>
        <v>2.3976706146442751E-2</v>
      </c>
      <c r="AG159">
        <f t="shared" si="45"/>
        <v>2.6061718196542558E-2</v>
      </c>
      <c r="AH159">
        <f t="shared" si="45"/>
        <v>1.8031778024503436E-2</v>
      </c>
      <c r="AI159">
        <f t="shared" si="45"/>
        <v>1.2811741718594085E-2</v>
      </c>
      <c r="AJ159">
        <f t="shared" si="45"/>
        <v>2.275921558259628E-2</v>
      </c>
      <c r="AK159">
        <f t="shared" si="45"/>
        <v>2.0178981904924523E-2</v>
      </c>
      <c r="AL159">
        <f t="shared" si="45"/>
        <v>1.8762552745997616E-2</v>
      </c>
      <c r="AM159">
        <f t="shared" si="45"/>
        <v>2.0096557998283207E-2</v>
      </c>
      <c r="AN159">
        <f t="shared" si="45"/>
        <v>1.883496099180439E-2</v>
      </c>
      <c r="AO159">
        <f t="shared" si="45"/>
        <v>2.2113963860386547E-2</v>
      </c>
      <c r="AP159">
        <f t="shared" si="45"/>
        <v>2.1877147502305822E-2</v>
      </c>
      <c r="AQ159">
        <f t="shared" si="45"/>
        <v>1.6117470168657156E-2</v>
      </c>
      <c r="AR159">
        <f t="shared" si="45"/>
        <v>1.3593742705585211E-2</v>
      </c>
      <c r="AS159">
        <f t="shared" si="45"/>
        <v>2.4648657056160688E-2</v>
      </c>
      <c r="AT159">
        <f t="shared" si="45"/>
        <v>2.2800237360920992E-2</v>
      </c>
      <c r="AU159">
        <f t="shared" si="45"/>
        <v>2.1579847788091317E-2</v>
      </c>
      <c r="AV159">
        <f t="shared" si="45"/>
        <v>2.2886531124096662E-2</v>
      </c>
      <c r="AW159">
        <f t="shared" si="45"/>
        <v>1.8555497399739697E-2</v>
      </c>
      <c r="AX159">
        <f t="shared" si="45"/>
        <v>2.6709146872676625E-2</v>
      </c>
      <c r="AY159">
        <f t="shared" si="45"/>
        <v>1.996226574374399E-2</v>
      </c>
      <c r="AZ159">
        <f t="shared" si="45"/>
        <v>1.3730670622692462E-2</v>
      </c>
      <c r="BA159">
        <f t="shared" si="45"/>
        <v>2.3354708780719085E-2</v>
      </c>
    </row>
    <row r="160" spans="14:53" x14ac:dyDescent="0.25">
      <c r="N160" t="s">
        <v>117</v>
      </c>
      <c r="O160">
        <f t="shared" si="45"/>
        <v>9.4004678333577993E-2</v>
      </c>
      <c r="P160">
        <f t="shared" si="45"/>
        <v>8.5862706689724996E-2</v>
      </c>
      <c r="Q160">
        <f t="shared" si="45"/>
        <v>6.9701465983407998E-2</v>
      </c>
      <c r="R160">
        <f t="shared" si="45"/>
        <v>6.4955021204197508E-2</v>
      </c>
      <c r="S160">
        <f t="shared" si="45"/>
        <v>8.8272858129457996E-2</v>
      </c>
      <c r="T160">
        <f t="shared" si="45"/>
        <v>7.9907170867204502E-2</v>
      </c>
      <c r="U160">
        <f t="shared" si="45"/>
        <v>6.4760579559671003E-2</v>
      </c>
      <c r="V160">
        <f t="shared" si="45"/>
        <v>7.0335642983049493E-2</v>
      </c>
      <c r="W160">
        <f t="shared" si="45"/>
        <v>8.2411387498544E-2</v>
      </c>
      <c r="X160">
        <f t="shared" si="45"/>
        <v>7.2475051924979508E-2</v>
      </c>
      <c r="Y160">
        <f t="shared" si="45"/>
        <v>6.4238757510471006E-2</v>
      </c>
      <c r="Z160">
        <f t="shared" si="45"/>
        <v>7.7826004744092001E-2</v>
      </c>
      <c r="AA160">
        <f t="shared" si="45"/>
        <v>6.3345632208998998E-2</v>
      </c>
      <c r="AB160">
        <f t="shared" si="45"/>
        <v>7.8571358497925001E-2</v>
      </c>
      <c r="AC160">
        <f t="shared" si="45"/>
        <v>7.1022153454337003E-2</v>
      </c>
      <c r="AD160">
        <f t="shared" si="45"/>
        <v>8.8571095391173998E-2</v>
      </c>
      <c r="AE160">
        <f t="shared" si="45"/>
        <v>8.83495200944895E-2</v>
      </c>
      <c r="AF160">
        <f t="shared" si="45"/>
        <v>6.3567649698831996E-2</v>
      </c>
      <c r="AG160">
        <f t="shared" si="45"/>
        <v>7.5657322229562993E-2</v>
      </c>
      <c r="AH160">
        <f t="shared" si="45"/>
        <v>6.2421189814991493E-2</v>
      </c>
      <c r="AI160">
        <f t="shared" si="45"/>
        <v>6.9130616095929492E-2</v>
      </c>
      <c r="AJ160">
        <f t="shared" si="45"/>
        <v>7.3947422368415505E-2</v>
      </c>
      <c r="AK160">
        <f t="shared" si="45"/>
        <v>9.0269447512511009E-2</v>
      </c>
      <c r="AL160">
        <f t="shared" si="45"/>
        <v>9.0345831798930493E-2</v>
      </c>
      <c r="AM160">
        <f t="shared" si="45"/>
        <v>7.9586684912308497E-2</v>
      </c>
      <c r="AN160">
        <f t="shared" si="45"/>
        <v>8.5996716597488004E-2</v>
      </c>
      <c r="AO160">
        <f t="shared" si="45"/>
        <v>8.4076406998827999E-2</v>
      </c>
      <c r="AP160">
        <f t="shared" si="45"/>
        <v>8.6796860319748009E-2</v>
      </c>
      <c r="AQ160">
        <f t="shared" si="45"/>
        <v>8.1569336079551497E-2</v>
      </c>
      <c r="AR160">
        <f t="shared" si="45"/>
        <v>4.9425601379660553E-2</v>
      </c>
      <c r="AS160">
        <f t="shared" si="45"/>
        <v>7.5378763225802004E-2</v>
      </c>
      <c r="AT160">
        <f t="shared" si="45"/>
        <v>7.1878344293830498E-2</v>
      </c>
      <c r="AU160">
        <f t="shared" si="45"/>
        <v>6.9252323374378505E-2</v>
      </c>
      <c r="AV160">
        <f t="shared" si="45"/>
        <v>7.6145889266532998E-2</v>
      </c>
      <c r="AW160">
        <f t="shared" si="45"/>
        <v>7.6820422810752492E-2</v>
      </c>
      <c r="AX160">
        <f t="shared" si="45"/>
        <v>7.4557451400161498E-2</v>
      </c>
      <c r="AY160">
        <f t="shared" si="45"/>
        <v>7.7772699715842997E-2</v>
      </c>
      <c r="AZ160">
        <f t="shared" si="45"/>
        <v>0.101864134394076</v>
      </c>
      <c r="BA160">
        <f t="shared" si="45"/>
        <v>0.10630494410236199</v>
      </c>
    </row>
    <row r="161" spans="14:53" x14ac:dyDescent="0.25">
      <c r="N161" t="s">
        <v>65</v>
      </c>
      <c r="O161">
        <f t="shared" si="45"/>
        <v>8.7930880231199774E-4</v>
      </c>
      <c r="P161">
        <f t="shared" si="45"/>
        <v>6.0577360510188786E-4</v>
      </c>
      <c r="Q161">
        <f t="shared" si="45"/>
        <v>9.0285746780086919E-4</v>
      </c>
      <c r="R161">
        <f t="shared" si="45"/>
        <v>4.8683208047410143E-4</v>
      </c>
      <c r="S161">
        <f t="shared" si="45"/>
        <v>5.9313204288179351E-4</v>
      </c>
      <c r="T161">
        <f t="shared" si="45"/>
        <v>8.2989639840782778E-4</v>
      </c>
      <c r="U161">
        <f t="shared" si="45"/>
        <v>1.0711134491853478E-3</v>
      </c>
      <c r="V161">
        <f t="shared" si="45"/>
        <v>8.7180949496477238E-4</v>
      </c>
      <c r="W161">
        <f t="shared" si="45"/>
        <v>1.0299217055647215E-3</v>
      </c>
      <c r="X161">
        <f t="shared" si="45"/>
        <v>1.0829003071402379E-3</v>
      </c>
      <c r="Y161">
        <f t="shared" si="45"/>
        <v>9.9691666561673819E-4</v>
      </c>
      <c r="Z161">
        <f t="shared" si="45"/>
        <v>9.3632842454478415E-4</v>
      </c>
      <c r="AA161">
        <f t="shared" si="45"/>
        <v>7.1245013340204256E-4</v>
      </c>
      <c r="AB161">
        <f t="shared" si="45"/>
        <v>5.7891931434780593E-4</v>
      </c>
      <c r="AC161">
        <f t="shared" si="45"/>
        <v>9.2842227974645304E-4</v>
      </c>
      <c r="AD161">
        <f t="shared" si="45"/>
        <v>7.417387391053283E-4</v>
      </c>
      <c r="AE161">
        <f t="shared" si="45"/>
        <v>1.2004771754650367E-3</v>
      </c>
      <c r="AF161">
        <f t="shared" si="45"/>
        <v>1.0566252800901451E-3</v>
      </c>
      <c r="AG161">
        <f t="shared" si="45"/>
        <v>7.4836026297815281E-4</v>
      </c>
      <c r="AH161">
        <f t="shared" si="45"/>
        <v>6.3395605535967168E-4</v>
      </c>
      <c r="AI161">
        <f t="shared" si="45"/>
        <v>5.0990659103721198E-4</v>
      </c>
      <c r="AJ161">
        <f t="shared" si="45"/>
        <v>4.7688781010018821E-4</v>
      </c>
      <c r="AK161">
        <f t="shared" si="45"/>
        <v>7.1423413808167717E-4</v>
      </c>
      <c r="AL161">
        <f t="shared" si="45"/>
        <v>9.2462481558477666E-4</v>
      </c>
      <c r="AM161">
        <f t="shared" si="45"/>
        <v>8.269045167607858E-4</v>
      </c>
      <c r="AN161">
        <f t="shared" si="45"/>
        <v>5.0142585354638765E-4</v>
      </c>
      <c r="AO161">
        <f t="shared" si="45"/>
        <v>9.484639094912722E-4</v>
      </c>
      <c r="AP161">
        <f t="shared" si="45"/>
        <v>7.1644689462604472E-4</v>
      </c>
      <c r="AQ161">
        <f t="shared" si="45"/>
        <v>7.9250666278964414E-4</v>
      </c>
      <c r="AR161">
        <f t="shared" si="45"/>
        <v>1.1188149669105482E-3</v>
      </c>
      <c r="AS161">
        <f t="shared" si="45"/>
        <v>1.0265041437062822E-3</v>
      </c>
      <c r="AT161">
        <f t="shared" si="45"/>
        <v>1.0782496293679543E-3</v>
      </c>
      <c r="AU161">
        <f t="shared" si="45"/>
        <v>7.7339881153935764E-4</v>
      </c>
      <c r="AV161">
        <f t="shared" si="45"/>
        <v>8.0321761040919742E-4</v>
      </c>
      <c r="AW161">
        <f t="shared" si="45"/>
        <v>8.7839693072751484E-4</v>
      </c>
      <c r="AX161">
        <f t="shared" si="45"/>
        <v>1.1203781918803554E-3</v>
      </c>
      <c r="AY161">
        <f t="shared" si="45"/>
        <v>6.8069500415106007E-4</v>
      </c>
      <c r="AZ161">
        <f t="shared" si="45"/>
        <v>6.5097824502830296E-4</v>
      </c>
      <c r="BA161">
        <f t="shared" si="45"/>
        <v>1.1779938728322047E-3</v>
      </c>
    </row>
    <row r="162" spans="14:53" x14ac:dyDescent="0.25">
      <c r="N162" t="s">
        <v>64</v>
      </c>
      <c r="O162">
        <f t="shared" si="45"/>
        <v>0.10328767688740473</v>
      </c>
      <c r="P162">
        <f t="shared" si="45"/>
        <v>0.10243407050137489</v>
      </c>
      <c r="Q162">
        <f t="shared" si="45"/>
        <v>9.8374085205098355E-2</v>
      </c>
      <c r="R162">
        <f t="shared" si="45"/>
        <v>9.3781746873461413E-2</v>
      </c>
      <c r="S162">
        <f t="shared" si="45"/>
        <v>0.10214694786917485</v>
      </c>
      <c r="T162">
        <f t="shared" si="45"/>
        <v>0.11814198920713256</v>
      </c>
      <c r="U162">
        <f t="shared" si="45"/>
        <v>0.11124327952437456</v>
      </c>
      <c r="V162">
        <f t="shared" si="45"/>
        <v>0.1112362126420922</v>
      </c>
      <c r="W162">
        <f t="shared" si="45"/>
        <v>0.11689743174159899</v>
      </c>
      <c r="X162">
        <f t="shared" si="45"/>
        <v>0.10323639420917463</v>
      </c>
      <c r="Y162">
        <f t="shared" si="45"/>
        <v>9.644907253035008E-2</v>
      </c>
      <c r="Z162">
        <f t="shared" si="45"/>
        <v>0.10257613262479259</v>
      </c>
      <c r="AA162">
        <f t="shared" si="45"/>
        <v>9.1717085092738987E-2</v>
      </c>
      <c r="AB162">
        <f t="shared" si="45"/>
        <v>8.8453102618169341E-2</v>
      </c>
      <c r="AC162">
        <f t="shared" si="45"/>
        <v>0.10002708143705928</v>
      </c>
      <c r="AD162">
        <f t="shared" si="45"/>
        <v>9.6982687653953292E-2</v>
      </c>
      <c r="AE162">
        <f t="shared" si="45"/>
        <v>0.11045775498278124</v>
      </c>
      <c r="AF162">
        <f t="shared" si="45"/>
        <v>9.5183671217770563E-2</v>
      </c>
      <c r="AG162">
        <f t="shared" si="45"/>
        <v>0.11058760752587361</v>
      </c>
      <c r="AH162">
        <f t="shared" si="45"/>
        <v>0.10003228991485286</v>
      </c>
      <c r="AI162">
        <f t="shared" si="45"/>
        <v>9.1957584023888081E-2</v>
      </c>
      <c r="AJ162">
        <f t="shared" ref="AJ162:BA162" si="46">IFERROR(AJ52/$G52,0)</f>
        <v>9.6311573971827658E-2</v>
      </c>
      <c r="AK162">
        <f t="shared" si="46"/>
        <v>8.4907836262447717E-2</v>
      </c>
      <c r="AL162">
        <f t="shared" si="46"/>
        <v>9.2611849788575576E-2</v>
      </c>
      <c r="AM162">
        <f t="shared" si="46"/>
        <v>8.5411863027289592E-2</v>
      </c>
      <c r="AN162">
        <f t="shared" si="46"/>
        <v>8.4675156233071716E-2</v>
      </c>
      <c r="AO162">
        <f t="shared" si="46"/>
        <v>9.4710728855038659E-2</v>
      </c>
      <c r="AP162">
        <f t="shared" si="46"/>
        <v>9.4735547100301284E-2</v>
      </c>
      <c r="AQ162">
        <f t="shared" si="46"/>
        <v>8.4980359968261171E-2</v>
      </c>
      <c r="AR162">
        <f t="shared" si="46"/>
        <v>7.6776726592119787E-2</v>
      </c>
      <c r="AS162">
        <f t="shared" si="46"/>
        <v>9.0839475286384766E-2</v>
      </c>
      <c r="AT162">
        <f t="shared" si="46"/>
        <v>9.1420332628683557E-2</v>
      </c>
      <c r="AU162">
        <f t="shared" si="46"/>
        <v>9.3430507934195411E-2</v>
      </c>
      <c r="AV162">
        <f t="shared" si="46"/>
        <v>8.9109236461832164E-2</v>
      </c>
      <c r="AW162">
        <f t="shared" si="46"/>
        <v>8.4517114639883498E-2</v>
      </c>
      <c r="AX162">
        <f t="shared" si="46"/>
        <v>7.3802083773455485E-2</v>
      </c>
      <c r="AY162">
        <f t="shared" si="46"/>
        <v>8.3151621202490103E-2</v>
      </c>
      <c r="AZ162">
        <f t="shared" si="46"/>
        <v>7.8978134570722572E-2</v>
      </c>
      <c r="BA162">
        <f t="shared" si="46"/>
        <v>8.6209752387209834E-2</v>
      </c>
    </row>
    <row r="163" spans="14:53" x14ac:dyDescent="0.25">
      <c r="N163" t="s">
        <v>61</v>
      </c>
      <c r="O163">
        <f t="shared" ref="O163:BA165" si="47">IFERROR(O53/$G53,0)</f>
        <v>1.1712267412525011E-2</v>
      </c>
      <c r="P163">
        <f t="shared" si="47"/>
        <v>1.2231226431304006E-2</v>
      </c>
      <c r="Q163">
        <f t="shared" si="47"/>
        <v>1.1380919499346881E-2</v>
      </c>
      <c r="R163">
        <f t="shared" si="47"/>
        <v>1.0317288114017505E-2</v>
      </c>
      <c r="S163">
        <f t="shared" si="47"/>
        <v>1.0402808905794227E-2</v>
      </c>
      <c r="T163">
        <f t="shared" si="47"/>
        <v>1.0842447322507963E-2</v>
      </c>
      <c r="U163">
        <f t="shared" si="47"/>
        <v>1.2094028323476901E-2</v>
      </c>
      <c r="V163">
        <f t="shared" si="47"/>
        <v>1.1867434799747991E-2</v>
      </c>
      <c r="W163">
        <f t="shared" si="47"/>
        <v>1.1417238022166961E-2</v>
      </c>
      <c r="X163">
        <f t="shared" si="47"/>
        <v>1.1306770273345531E-2</v>
      </c>
      <c r="Y163">
        <f t="shared" si="47"/>
        <v>1.0888840656183132E-2</v>
      </c>
      <c r="Z163">
        <f t="shared" si="47"/>
        <v>1.1940332782111878E-2</v>
      </c>
      <c r="AA163">
        <f t="shared" si="47"/>
        <v>1.0517057000703852E-2</v>
      </c>
      <c r="AB163">
        <f t="shared" si="47"/>
        <v>1.0367244616056193E-2</v>
      </c>
      <c r="AC163">
        <f t="shared" si="47"/>
        <v>1.1965324286388827E-2</v>
      </c>
      <c r="AD163">
        <f t="shared" si="47"/>
        <v>1.1135109953599651E-2</v>
      </c>
      <c r="AE163">
        <f t="shared" si="47"/>
        <v>1.1620969786307809E-2</v>
      </c>
      <c r="AF163">
        <f t="shared" si="47"/>
        <v>9.5695769022998423E-3</v>
      </c>
      <c r="AG163">
        <f t="shared" si="47"/>
        <v>1.2410499472019465E-2</v>
      </c>
      <c r="AH163">
        <f t="shared" si="47"/>
        <v>1.0621069890019232E-2</v>
      </c>
      <c r="AI163">
        <f t="shared" si="47"/>
        <v>9.1178913557528139E-3</v>
      </c>
      <c r="AJ163">
        <f t="shared" si="47"/>
        <v>1.1115082241620472E-2</v>
      </c>
      <c r="AK163">
        <f t="shared" si="47"/>
        <v>1.0322789550487602E-2</v>
      </c>
      <c r="AL163">
        <f t="shared" si="47"/>
        <v>1.1276185353007546E-2</v>
      </c>
      <c r="AM163">
        <f t="shared" si="47"/>
        <v>1.0747535152535619E-2</v>
      </c>
      <c r="AN163">
        <f t="shared" si="47"/>
        <v>1.0734805194177013E-2</v>
      </c>
      <c r="AO163">
        <f t="shared" si="47"/>
        <v>1.0108953424920181E-2</v>
      </c>
      <c r="AP163">
        <f t="shared" si="47"/>
        <v>1.0946245252504374E-2</v>
      </c>
      <c r="AQ163">
        <f t="shared" si="47"/>
        <v>9.899299500674202E-3</v>
      </c>
      <c r="AR163">
        <f t="shared" si="47"/>
        <v>1.1469775460751381E-2</v>
      </c>
      <c r="AS163">
        <f t="shared" si="47"/>
        <v>1.254694231738141E-2</v>
      </c>
      <c r="AT163">
        <f t="shared" si="47"/>
        <v>1.025254291557123E-2</v>
      </c>
      <c r="AU163">
        <f t="shared" si="47"/>
        <v>1.1550341242807773E-2</v>
      </c>
      <c r="AV163">
        <f t="shared" si="47"/>
        <v>1.1759706788542656E-2</v>
      </c>
      <c r="AW163">
        <f t="shared" si="47"/>
        <v>1.0354110745416398E-2</v>
      </c>
      <c r="AX163">
        <f t="shared" si="47"/>
        <v>1.2028951290530424E-2</v>
      </c>
      <c r="AY163">
        <f t="shared" si="47"/>
        <v>1.1633470411190587E-2</v>
      </c>
      <c r="AZ163">
        <f t="shared" si="47"/>
        <v>1.0015894893260524E-2</v>
      </c>
      <c r="BA163">
        <f t="shared" si="47"/>
        <v>1.1141343999351887E-2</v>
      </c>
    </row>
    <row r="164" spans="14:53" x14ac:dyDescent="0.25">
      <c r="N164" t="s">
        <v>62</v>
      </c>
      <c r="O164">
        <f t="shared" si="47"/>
        <v>1.1488688869754278E-2</v>
      </c>
      <c r="P164">
        <f t="shared" si="47"/>
        <v>9.9747638526636612E-3</v>
      </c>
      <c r="Q164">
        <f t="shared" si="47"/>
        <v>1.0125113034708135E-2</v>
      </c>
      <c r="R164">
        <f t="shared" si="47"/>
        <v>1.1378445557955929E-2</v>
      </c>
      <c r="S164">
        <f t="shared" si="47"/>
        <v>1.1070101425897609E-2</v>
      </c>
      <c r="T164">
        <f t="shared" si="47"/>
        <v>1.2262162709900803E-2</v>
      </c>
      <c r="U164">
        <f t="shared" si="47"/>
        <v>1.084377503558662E-2</v>
      </c>
      <c r="V164">
        <f t="shared" si="47"/>
        <v>1.1836833764366667E-2</v>
      </c>
      <c r="W164">
        <f t="shared" si="47"/>
        <v>1.0268554507533237E-2</v>
      </c>
      <c r="X164">
        <f t="shared" si="47"/>
        <v>1.0148183648101673E-2</v>
      </c>
      <c r="Y164">
        <f t="shared" si="47"/>
        <v>1.0527704507610865E-2</v>
      </c>
      <c r="Z164">
        <f t="shared" si="47"/>
        <v>1.0431330753491383E-2</v>
      </c>
      <c r="AA164">
        <f t="shared" si="47"/>
        <v>9.5272480553751891E-3</v>
      </c>
      <c r="AB164">
        <f t="shared" si="47"/>
        <v>9.5648970540699162E-3</v>
      </c>
      <c r="AC164">
        <f t="shared" si="47"/>
        <v>9.5667983658621874E-3</v>
      </c>
      <c r="AD164">
        <f t="shared" si="47"/>
        <v>1.0896153362617273E-2</v>
      </c>
      <c r="AE164">
        <f t="shared" si="47"/>
        <v>8.8581190685476149E-3</v>
      </c>
      <c r="AF164">
        <f t="shared" si="47"/>
        <v>8.7146242574941777E-3</v>
      </c>
      <c r="AG164">
        <f t="shared" si="47"/>
        <v>1.3146242949525141E-2</v>
      </c>
      <c r="AH164">
        <f t="shared" si="47"/>
        <v>8.646544895739702E-3</v>
      </c>
      <c r="AI164">
        <f t="shared" si="47"/>
        <v>7.0729203255722435E-3</v>
      </c>
      <c r="AJ164">
        <f t="shared" si="47"/>
        <v>1.1188383940145173E-2</v>
      </c>
      <c r="AK164">
        <f t="shared" si="47"/>
        <v>1.056089934147245E-2</v>
      </c>
      <c r="AL164">
        <f t="shared" si="47"/>
        <v>9.7192707421330498E-3</v>
      </c>
      <c r="AM164">
        <f t="shared" si="47"/>
        <v>9.1381850341017475E-3</v>
      </c>
      <c r="AN164">
        <f t="shared" si="47"/>
        <v>9.6918153594181752E-3</v>
      </c>
      <c r="AO164">
        <f t="shared" si="47"/>
        <v>9.4569771163934713E-3</v>
      </c>
      <c r="AP164">
        <f t="shared" si="47"/>
        <v>1.0969470800192865E-2</v>
      </c>
      <c r="AQ164">
        <f t="shared" si="47"/>
        <v>8.6211888340371953E-3</v>
      </c>
      <c r="AR164">
        <f t="shared" si="47"/>
        <v>7.8620894310918558E-3</v>
      </c>
      <c r="AS164">
        <f t="shared" si="47"/>
        <v>1.1688853049432506E-2</v>
      </c>
      <c r="AT164">
        <f t="shared" si="47"/>
        <v>1.0064748272830557E-2</v>
      </c>
      <c r="AU164">
        <f t="shared" si="47"/>
        <v>1.0034532680724139E-2</v>
      </c>
      <c r="AV164">
        <f t="shared" si="47"/>
        <v>1.0939576208209189E-2</v>
      </c>
      <c r="AW164">
        <f t="shared" si="47"/>
        <v>1.046926901016253E-2</v>
      </c>
      <c r="AX164">
        <f t="shared" si="47"/>
        <v>1.068533329138017E-2</v>
      </c>
      <c r="AY164">
        <f t="shared" si="47"/>
        <v>1.169155933295251E-2</v>
      </c>
      <c r="AZ164">
        <f t="shared" si="47"/>
        <v>1.0015042423540859E-2</v>
      </c>
      <c r="BA164">
        <f t="shared" si="47"/>
        <v>1.2446990269045151E-2</v>
      </c>
    </row>
    <row r="165" spans="14:53" x14ac:dyDescent="0.25">
      <c r="N165" t="s">
        <v>63</v>
      </c>
      <c r="O165">
        <f t="shared" si="47"/>
        <v>1.6531716776050386E-2</v>
      </c>
      <c r="P165">
        <f t="shared" si="47"/>
        <v>1.6915922208881568E-2</v>
      </c>
      <c r="Q165">
        <f t="shared" si="47"/>
        <v>1.6621244881306556E-2</v>
      </c>
      <c r="R165">
        <f t="shared" si="47"/>
        <v>1.5514179703175196E-2</v>
      </c>
      <c r="S165">
        <f t="shared" si="47"/>
        <v>1.5508732592608871E-2</v>
      </c>
      <c r="T165">
        <f t="shared" si="47"/>
        <v>1.9070008935117785E-2</v>
      </c>
      <c r="U165">
        <f t="shared" si="47"/>
        <v>1.8532119792462286E-2</v>
      </c>
      <c r="V165">
        <f t="shared" si="47"/>
        <v>1.7471966545130977E-2</v>
      </c>
      <c r="W165">
        <f t="shared" si="47"/>
        <v>1.7691576927106972E-2</v>
      </c>
      <c r="X165">
        <f t="shared" si="47"/>
        <v>1.5481536609556651E-2</v>
      </c>
      <c r="Y165">
        <f t="shared" si="47"/>
        <v>1.7022144415890453E-2</v>
      </c>
      <c r="Z165">
        <f t="shared" si="47"/>
        <v>1.7322466602638982E-2</v>
      </c>
      <c r="AA165">
        <f t="shared" si="47"/>
        <v>1.5356377849984768E-2</v>
      </c>
      <c r="AB165">
        <f t="shared" si="47"/>
        <v>1.4552574994094059E-2</v>
      </c>
      <c r="AC165">
        <f t="shared" si="47"/>
        <v>1.6004926538752254E-2</v>
      </c>
      <c r="AD165">
        <f t="shared" si="47"/>
        <v>1.6397448139671054E-2</v>
      </c>
      <c r="AE165">
        <f t="shared" si="47"/>
        <v>1.6896245904308129E-2</v>
      </c>
      <c r="AF165">
        <f t="shared" si="47"/>
        <v>1.5133334230133733E-2</v>
      </c>
      <c r="AG165">
        <f t="shared" si="47"/>
        <v>1.7453361799882161E-2</v>
      </c>
      <c r="AH165">
        <f t="shared" si="47"/>
        <v>1.5434806872880107E-2</v>
      </c>
      <c r="AI165">
        <f t="shared" si="47"/>
        <v>1.4472796171995718E-2</v>
      </c>
      <c r="AJ165">
        <f t="shared" si="47"/>
        <v>1.4644617749866648E-2</v>
      </c>
      <c r="AK165">
        <f t="shared" si="47"/>
        <v>1.2674896913515813E-2</v>
      </c>
      <c r="AL165">
        <f t="shared" si="47"/>
        <v>1.3202143949508725E-2</v>
      </c>
      <c r="AM165">
        <f t="shared" si="47"/>
        <v>1.2613108885844384E-2</v>
      </c>
      <c r="AN165">
        <f t="shared" si="47"/>
        <v>1.2337671296931392E-2</v>
      </c>
      <c r="AO165">
        <f t="shared" si="47"/>
        <v>1.3630314413420035E-2</v>
      </c>
      <c r="AP165">
        <f t="shared" si="47"/>
        <v>1.5080096220131976E-2</v>
      </c>
      <c r="AQ165">
        <f t="shared" si="47"/>
        <v>1.2468239735590308E-2</v>
      </c>
      <c r="AR165">
        <f t="shared" si="47"/>
        <v>1.1729558807062406E-2</v>
      </c>
      <c r="AS165">
        <f t="shared" si="47"/>
        <v>1.5084702586621333E-2</v>
      </c>
      <c r="AT165">
        <f t="shared" si="47"/>
        <v>1.3828432836381018E-2</v>
      </c>
      <c r="AU165">
        <f t="shared" si="47"/>
        <v>1.3869371021871461E-2</v>
      </c>
      <c r="AV165">
        <f t="shared" si="47"/>
        <v>1.5113675299728265E-2</v>
      </c>
      <c r="AW165">
        <f t="shared" si="47"/>
        <v>1.3375713426581946E-2</v>
      </c>
      <c r="AX165">
        <f t="shared" si="47"/>
        <v>1.2814295336256507E-2</v>
      </c>
      <c r="AY165">
        <f t="shared" si="47"/>
        <v>1.2621148929640986E-2</v>
      </c>
      <c r="AZ165">
        <f t="shared" si="47"/>
        <v>1.1099510560376419E-2</v>
      </c>
      <c r="BA165">
        <f t="shared" si="47"/>
        <v>1.3284256947196933E-2</v>
      </c>
    </row>
  </sheetData>
  <conditionalFormatting sqref="A3:A50">
    <cfRule type="containsText" dxfId="14" priority="1" operator="containsText" text="WAPP">
      <formula>NOT(ISERROR(SEARCH("WAPP",A3)))</formula>
    </cfRule>
    <cfRule type="containsText" dxfId="13" priority="2" operator="containsText" text="SAPP">
      <formula>NOT(ISERROR(SEARCH("SAPP",A3)))</formula>
    </cfRule>
    <cfRule type="containsText" dxfId="12" priority="3" operator="containsText" text="NAPP">
      <formula>NOT(ISERROR(SEARCH("NAPP",A3)))</formula>
    </cfRule>
    <cfRule type="containsText" dxfId="11" priority="4" operator="containsText" text="EAPP">
      <formula>NOT(ISERROR(SEARCH("EAPP",A3)))</formula>
    </cfRule>
    <cfRule type="containsText" dxfId="10" priority="5" operator="containsText" text="CAPP">
      <formula>NOT(ISERROR(SEARCH("CAPP",A3)))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Q165"/>
  <sheetViews>
    <sheetView topLeftCell="AI112" workbookViewId="0">
      <selection activeCell="N160" sqref="N112:BA160"/>
    </sheetView>
  </sheetViews>
  <sheetFormatPr defaultRowHeight="15" x14ac:dyDescent="0.25"/>
  <cols>
    <col min="1" max="1" width="11.140625" bestFit="1" customWidth="1"/>
    <col min="2" max="2" width="31.5703125" bestFit="1" customWidth="1"/>
    <col min="3" max="3" width="5.5703125" bestFit="1" customWidth="1"/>
    <col min="4" max="4" width="5" bestFit="1" customWidth="1"/>
    <col min="5" max="5" width="8" bestFit="1" customWidth="1"/>
    <col min="6" max="6" width="8.28515625" bestFit="1" customWidth="1"/>
    <col min="7" max="7" width="6" bestFit="1" customWidth="1"/>
    <col min="8" max="8" width="12" bestFit="1" customWidth="1"/>
    <col min="9" max="9" width="9.7109375" bestFit="1" customWidth="1"/>
    <col min="10" max="13" width="9.7109375" customWidth="1"/>
    <col min="15" max="15" width="12" bestFit="1" customWidth="1"/>
    <col min="16" max="53" width="11.5703125" bestFit="1" customWidth="1"/>
  </cols>
  <sheetData>
    <row r="1" spans="1:95" x14ac:dyDescent="0.25">
      <c r="H1" t="s">
        <v>124</v>
      </c>
      <c r="J1" t="s">
        <v>125</v>
      </c>
      <c r="L1" t="s">
        <v>126</v>
      </c>
    </row>
    <row r="2" spans="1:95" x14ac:dyDescent="0.25">
      <c r="A2" t="s">
        <v>60</v>
      </c>
      <c r="B2" t="s">
        <v>0</v>
      </c>
      <c r="C2" t="s">
        <v>118</v>
      </c>
      <c r="D2" t="s">
        <v>4</v>
      </c>
      <c r="E2" t="s">
        <v>119</v>
      </c>
      <c r="F2" t="s">
        <v>120</v>
      </c>
      <c r="G2" t="s">
        <v>121</v>
      </c>
      <c r="H2" t="s">
        <v>122</v>
      </c>
      <c r="I2" t="s">
        <v>123</v>
      </c>
      <c r="J2" t="s">
        <v>122</v>
      </c>
      <c r="K2" t="s">
        <v>123</v>
      </c>
      <c r="L2" t="s">
        <v>122</v>
      </c>
      <c r="M2" t="s">
        <v>123</v>
      </c>
      <c r="O2">
        <v>1980</v>
      </c>
      <c r="P2">
        <v>1981</v>
      </c>
      <c r="Q2">
        <v>1982</v>
      </c>
      <c r="R2">
        <v>1983</v>
      </c>
      <c r="S2">
        <v>1984</v>
      </c>
      <c r="T2">
        <v>1985</v>
      </c>
      <c r="U2">
        <v>1986</v>
      </c>
      <c r="V2">
        <v>1987</v>
      </c>
      <c r="W2">
        <v>1988</v>
      </c>
      <c r="X2">
        <v>1989</v>
      </c>
      <c r="Y2">
        <v>1990</v>
      </c>
      <c r="Z2">
        <v>1991</v>
      </c>
      <c r="AA2">
        <v>1992</v>
      </c>
      <c r="AB2">
        <v>1993</v>
      </c>
      <c r="AC2">
        <v>1994</v>
      </c>
      <c r="AD2">
        <v>1995</v>
      </c>
      <c r="AE2">
        <v>1996</v>
      </c>
      <c r="AF2">
        <v>1997</v>
      </c>
      <c r="AG2">
        <v>1998</v>
      </c>
      <c r="AH2">
        <v>1999</v>
      </c>
      <c r="AI2">
        <v>2000</v>
      </c>
      <c r="AJ2">
        <v>2001</v>
      </c>
      <c r="AK2">
        <v>2002</v>
      </c>
      <c r="AL2">
        <v>2003</v>
      </c>
      <c r="AM2">
        <v>2004</v>
      </c>
      <c r="AN2">
        <v>2005</v>
      </c>
      <c r="AO2">
        <v>2006</v>
      </c>
      <c r="AP2">
        <v>2007</v>
      </c>
      <c r="AQ2">
        <v>2008</v>
      </c>
      <c r="AR2">
        <v>2009</v>
      </c>
      <c r="AS2">
        <v>2010</v>
      </c>
      <c r="AT2">
        <v>2011</v>
      </c>
      <c r="AU2">
        <v>2012</v>
      </c>
      <c r="AV2">
        <v>2013</v>
      </c>
      <c r="AW2">
        <v>2014</v>
      </c>
      <c r="AX2">
        <v>2015</v>
      </c>
      <c r="AY2">
        <v>2016</v>
      </c>
      <c r="AZ2">
        <v>2017</v>
      </c>
      <c r="BA2">
        <v>2018</v>
      </c>
      <c r="BE2">
        <v>1980</v>
      </c>
      <c r="BF2">
        <v>1981</v>
      </c>
      <c r="BG2">
        <v>1982</v>
      </c>
      <c r="BH2">
        <v>1983</v>
      </c>
      <c r="BI2">
        <v>1984</v>
      </c>
      <c r="BJ2">
        <v>1985</v>
      </c>
      <c r="BK2">
        <v>1986</v>
      </c>
      <c r="BL2">
        <v>1987</v>
      </c>
      <c r="BM2">
        <v>1988</v>
      </c>
      <c r="BN2">
        <v>1989</v>
      </c>
      <c r="BO2">
        <v>1990</v>
      </c>
      <c r="BP2">
        <v>1991</v>
      </c>
      <c r="BQ2">
        <v>1992</v>
      </c>
      <c r="BR2">
        <v>1993</v>
      </c>
      <c r="BS2">
        <v>1994</v>
      </c>
      <c r="BT2">
        <v>1995</v>
      </c>
      <c r="BU2">
        <v>1996</v>
      </c>
      <c r="BV2">
        <v>1997</v>
      </c>
      <c r="BW2">
        <v>1998</v>
      </c>
      <c r="BX2">
        <v>1999</v>
      </c>
      <c r="BY2">
        <v>2000</v>
      </c>
      <c r="BZ2">
        <v>2001</v>
      </c>
      <c r="CA2">
        <v>2002</v>
      </c>
      <c r="CB2">
        <v>2003</v>
      </c>
      <c r="CC2">
        <v>2004</v>
      </c>
      <c r="CD2">
        <v>2005</v>
      </c>
      <c r="CE2">
        <v>2006</v>
      </c>
      <c r="CF2">
        <v>2007</v>
      </c>
      <c r="CG2">
        <v>2008</v>
      </c>
      <c r="CH2">
        <v>2009</v>
      </c>
      <c r="CI2">
        <v>2010</v>
      </c>
      <c r="CJ2">
        <v>2011</v>
      </c>
      <c r="CK2">
        <v>2012</v>
      </c>
      <c r="CL2">
        <v>2013</v>
      </c>
      <c r="CM2">
        <v>2014</v>
      </c>
      <c r="CN2">
        <v>2015</v>
      </c>
      <c r="CO2">
        <v>2016</v>
      </c>
      <c r="CP2">
        <v>2017</v>
      </c>
      <c r="CQ2">
        <v>2018</v>
      </c>
    </row>
    <row r="3" spans="1:95" x14ac:dyDescent="0.25">
      <c r="A3" t="s">
        <v>62</v>
      </c>
      <c r="B3" t="s">
        <v>13</v>
      </c>
      <c r="C3" t="s">
        <v>70</v>
      </c>
      <c r="D3">
        <v>2017</v>
      </c>
      <c r="E3">
        <v>148</v>
      </c>
      <c r="F3">
        <v>0.4</v>
      </c>
      <c r="G3">
        <v>148.4</v>
      </c>
      <c r="H3">
        <f>IFERROR(PERCENTILE($O3:$BA3,0)/E3,0)</f>
        <v>0.30681986484361823</v>
      </c>
      <c r="I3">
        <f>IFERROR(PERCENTILE($O3:$BA3,0)/G3,0)</f>
        <v>0.30599285712166779</v>
      </c>
      <c r="J3">
        <f>IFERROR(PERCENTILE($O3:$BA3,0.5)/E3,0)</f>
        <v>0.48807232994185201</v>
      </c>
      <c r="K3">
        <f>IFERROR(PERCENTILE($O3:$BA3,0.5)/G3,0)</f>
        <v>0.48675677110103838</v>
      </c>
      <c r="L3">
        <f>IFERROR(PERCENTILE($O3:$BA3,1)/E3,0)</f>
        <v>0.6807175294549459</v>
      </c>
      <c r="M3">
        <f>IFERROR(PERCENTILE($O3:$BA3,1)/G3,0)</f>
        <v>0.67888271131625333</v>
      </c>
      <c r="N3" t="s">
        <v>70</v>
      </c>
      <c r="O3">
        <v>90.670402713055296</v>
      </c>
      <c r="P3">
        <v>83.432555763187807</v>
      </c>
      <c r="Q3">
        <v>79.780488533824496</v>
      </c>
      <c r="R3">
        <v>56.735273262598398</v>
      </c>
      <c r="S3">
        <v>82.841848277159798</v>
      </c>
      <c r="T3">
        <v>91.688958401430895</v>
      </c>
      <c r="U3">
        <v>73.582317562288495</v>
      </c>
      <c r="V3">
        <v>72.234704831394097</v>
      </c>
      <c r="W3">
        <v>84.935675485010606</v>
      </c>
      <c r="X3">
        <v>100.74619435933199</v>
      </c>
      <c r="Y3">
        <v>80.512804179592905</v>
      </c>
      <c r="Z3">
        <v>82.527013394261104</v>
      </c>
      <c r="AA3">
        <v>75.486253922989604</v>
      </c>
      <c r="AB3">
        <v>74.295214838668798</v>
      </c>
      <c r="AC3">
        <v>89.852691603094598</v>
      </c>
      <c r="AD3">
        <v>81.676593046379594</v>
      </c>
      <c r="AE3">
        <v>88.511693461576101</v>
      </c>
      <c r="AF3">
        <v>61.010674177385901</v>
      </c>
      <c r="AG3">
        <v>65.633405054225506</v>
      </c>
      <c r="AH3">
        <v>80.270308797583496</v>
      </c>
      <c r="AI3">
        <v>78.701602985800704</v>
      </c>
      <c r="AJ3">
        <v>54.9563297452844</v>
      </c>
      <c r="AK3">
        <v>49.252934348647102</v>
      </c>
      <c r="AL3">
        <v>72.123752708512598</v>
      </c>
      <c r="AM3">
        <v>52.821954734578597</v>
      </c>
      <c r="AN3">
        <v>62.861652785563102</v>
      </c>
      <c r="AO3">
        <v>49.801217450779603</v>
      </c>
      <c r="AP3">
        <v>52.934881725707399</v>
      </c>
      <c r="AQ3">
        <v>74.856155754432805</v>
      </c>
      <c r="AR3">
        <v>66.908473248985999</v>
      </c>
      <c r="AS3">
        <v>87.1124431491222</v>
      </c>
      <c r="AT3">
        <v>63.226605508514297</v>
      </c>
      <c r="AU3">
        <v>65.047917621262002</v>
      </c>
      <c r="AV3">
        <v>60.148841108478599</v>
      </c>
      <c r="AW3">
        <v>45.4093399968555</v>
      </c>
      <c r="AX3">
        <v>61.838261911565901</v>
      </c>
      <c r="AY3">
        <v>58.452628243689396</v>
      </c>
      <c r="AZ3">
        <v>61.816697751409201</v>
      </c>
      <c r="BA3">
        <v>71.732469416514505</v>
      </c>
      <c r="BD3" t="s">
        <v>70</v>
      </c>
      <c r="BE3">
        <v>90.670402713055296</v>
      </c>
      <c r="BF3">
        <v>83.432555763187807</v>
      </c>
      <c r="BG3">
        <v>79.780488533824496</v>
      </c>
      <c r="BH3">
        <v>56.735273262598398</v>
      </c>
      <c r="BI3">
        <v>82.841848277159798</v>
      </c>
      <c r="BJ3">
        <v>91.688958401430895</v>
      </c>
      <c r="BK3">
        <v>73.582317562288495</v>
      </c>
      <c r="BL3">
        <v>72.234704831394097</v>
      </c>
      <c r="BM3">
        <v>84.935675485010606</v>
      </c>
      <c r="BN3">
        <v>100.74619435933199</v>
      </c>
      <c r="BO3">
        <v>80.512804179592905</v>
      </c>
      <c r="BP3">
        <v>82.527013394261104</v>
      </c>
      <c r="BQ3">
        <v>75.486253922989604</v>
      </c>
      <c r="BR3">
        <v>74.295214838668798</v>
      </c>
      <c r="BS3">
        <v>89.852691603094598</v>
      </c>
      <c r="BT3">
        <v>81.676593046379594</v>
      </c>
      <c r="BU3">
        <v>88.511693461576101</v>
      </c>
      <c r="BV3">
        <v>61.010674177385901</v>
      </c>
      <c r="BW3">
        <v>65.633405054225506</v>
      </c>
      <c r="BX3">
        <v>80.270308797583496</v>
      </c>
      <c r="BY3">
        <v>78.701602985800704</v>
      </c>
      <c r="BZ3">
        <v>54.9563297452844</v>
      </c>
      <c r="CA3">
        <v>49.252934348647102</v>
      </c>
      <c r="CB3">
        <v>72.123752708512598</v>
      </c>
      <c r="CC3">
        <v>52.821954734578597</v>
      </c>
      <c r="CD3">
        <v>62.861652785563102</v>
      </c>
      <c r="CE3">
        <v>49.801217450779603</v>
      </c>
      <c r="CF3">
        <v>52.934881725707399</v>
      </c>
      <c r="CG3">
        <v>74.856155754432805</v>
      </c>
      <c r="CH3">
        <v>66.908473248985999</v>
      </c>
      <c r="CI3">
        <v>87.1124431491222</v>
      </c>
      <c r="CJ3">
        <v>63.226605508514297</v>
      </c>
      <c r="CK3">
        <v>65.047917621262002</v>
      </c>
      <c r="CL3">
        <v>60.148841108478599</v>
      </c>
      <c r="CM3">
        <v>45.4093399968555</v>
      </c>
      <c r="CN3">
        <v>61.838261911565901</v>
      </c>
      <c r="CO3">
        <v>58.452628243689396</v>
      </c>
      <c r="CP3">
        <v>61.816697751409201</v>
      </c>
      <c r="CQ3">
        <v>71.732469416514505</v>
      </c>
    </row>
    <row r="4" spans="1:95" x14ac:dyDescent="0.25">
      <c r="A4" t="s">
        <v>63</v>
      </c>
      <c r="B4" t="s">
        <v>16</v>
      </c>
      <c r="C4" t="s">
        <v>71</v>
      </c>
      <c r="D4">
        <v>2017</v>
      </c>
      <c r="E4">
        <v>12.5</v>
      </c>
      <c r="F4">
        <v>1</v>
      </c>
      <c r="G4">
        <v>13.5</v>
      </c>
      <c r="H4">
        <f>IFERROR(PERCENTILE($O4:$BA4,0)/E4,0)</f>
        <v>2.3782114456276079E-2</v>
      </c>
      <c r="I4">
        <f>IFERROR(PERCENTILE($O4:$BA4,0)/G4,0)</f>
        <v>2.2020476348403779E-2</v>
      </c>
      <c r="J4">
        <f>IFERROR(PERCENTILE($O4:$BA4,0.5)/E4,0)</f>
        <v>5.236517858210072E-2</v>
      </c>
      <c r="K4">
        <f>IFERROR(PERCENTILE($O4:$BA4,0.5)/G4,0)</f>
        <v>4.8486276464908072E-2</v>
      </c>
      <c r="L4">
        <f>IFERROR(PERCENTILE($O4:$BA4,1)/E4,0)</f>
        <v>8.8769660717171212E-2</v>
      </c>
      <c r="M4">
        <f>IFERROR(PERCENTILE($O4:$BA4,1)/G4,0)</f>
        <v>8.2194130293677045E-2</v>
      </c>
      <c r="N4" t="s">
        <v>71</v>
      </c>
      <c r="O4">
        <v>0.68786469948545403</v>
      </c>
      <c r="P4">
        <v>0.45867068985634701</v>
      </c>
      <c r="Q4">
        <v>0.74926256971443395</v>
      </c>
      <c r="R4">
        <v>0.390422036409868</v>
      </c>
      <c r="S4">
        <v>0.43193308710703299</v>
      </c>
      <c r="T4">
        <v>0.75076417935622697</v>
      </c>
      <c r="U4">
        <v>0.85833764857467398</v>
      </c>
      <c r="V4">
        <v>0.76152236686989605</v>
      </c>
      <c r="W4">
        <v>0.75231369146093496</v>
      </c>
      <c r="X4">
        <v>0.91866786498684505</v>
      </c>
      <c r="Y4">
        <v>0.759285037585959</v>
      </c>
      <c r="Z4">
        <v>0.81228067761832701</v>
      </c>
      <c r="AA4">
        <v>0.45893698603316602</v>
      </c>
      <c r="AB4">
        <v>0.46630096689362299</v>
      </c>
      <c r="AC4">
        <v>0.654564732276259</v>
      </c>
      <c r="AD4">
        <v>0.484177647657971</v>
      </c>
      <c r="AE4">
        <v>1.1096207589646401</v>
      </c>
      <c r="AF4">
        <v>0.92263446144864503</v>
      </c>
      <c r="AG4">
        <v>0.59073796910935095</v>
      </c>
      <c r="AH4">
        <v>0.47659925115257801</v>
      </c>
      <c r="AI4">
        <v>0.32266384124117198</v>
      </c>
      <c r="AJ4">
        <v>0.297276430703451</v>
      </c>
      <c r="AK4">
        <v>0.59708397443922201</v>
      </c>
      <c r="AL4">
        <v>0.76581191973955498</v>
      </c>
      <c r="AM4">
        <v>0.64093699597104004</v>
      </c>
      <c r="AN4">
        <v>0.37262387471255498</v>
      </c>
      <c r="AO4">
        <v>0.80487263879492399</v>
      </c>
      <c r="AP4">
        <v>0.42537414126474599</v>
      </c>
      <c r="AQ4">
        <v>0.59487279079407096</v>
      </c>
      <c r="AR4">
        <v>0.94546806688074203</v>
      </c>
      <c r="AS4">
        <v>0.904611692484106</v>
      </c>
      <c r="AT4">
        <v>0.86499858765125004</v>
      </c>
      <c r="AU4">
        <v>0.63749576587522405</v>
      </c>
      <c r="AV4">
        <v>0.57011684730499501</v>
      </c>
      <c r="AW4">
        <v>0.71979926883593204</v>
      </c>
      <c r="AX4">
        <v>0.87700550246233899</v>
      </c>
      <c r="AY4">
        <v>0.48790459715287499</v>
      </c>
      <c r="AZ4">
        <v>0.43863230425058602</v>
      </c>
      <c r="BA4">
        <v>1.10098348746805</v>
      </c>
      <c r="BD4" t="s">
        <v>71</v>
      </c>
      <c r="BE4">
        <v>0.68786469948545403</v>
      </c>
      <c r="BF4">
        <v>0.45867068985634701</v>
      </c>
      <c r="BG4">
        <v>0.74926256971443395</v>
      </c>
      <c r="BH4">
        <v>0.390422036409868</v>
      </c>
      <c r="BI4">
        <v>0.43193308710703299</v>
      </c>
      <c r="BJ4">
        <v>0.75076417935622697</v>
      </c>
      <c r="BK4">
        <v>0.85833764857467398</v>
      </c>
      <c r="BL4">
        <v>0.76152236686989605</v>
      </c>
      <c r="BM4">
        <v>0.75231369146093496</v>
      </c>
      <c r="BN4">
        <v>0.91866786498684505</v>
      </c>
      <c r="BO4">
        <v>0.759285037585959</v>
      </c>
      <c r="BP4">
        <v>0.81228067761832701</v>
      </c>
      <c r="BQ4">
        <v>0.45893698603316602</v>
      </c>
      <c r="BR4">
        <v>0.46630096689362299</v>
      </c>
      <c r="BS4">
        <v>0.654564732276259</v>
      </c>
      <c r="BT4">
        <v>0.484177647657971</v>
      </c>
      <c r="BU4">
        <v>1.1096207589646401</v>
      </c>
      <c r="BV4">
        <v>0.92263446144864503</v>
      </c>
      <c r="BW4">
        <v>0.59073796910935095</v>
      </c>
      <c r="BX4">
        <v>0.47659925115257801</v>
      </c>
      <c r="BY4">
        <v>0.32266384124117198</v>
      </c>
      <c r="BZ4">
        <v>0.297276430703451</v>
      </c>
      <c r="CA4">
        <v>0.59708397443922201</v>
      </c>
      <c r="CB4">
        <v>0.76581191973955498</v>
      </c>
      <c r="CC4">
        <v>0.64093699597104004</v>
      </c>
      <c r="CD4">
        <v>0.37262387471255498</v>
      </c>
      <c r="CE4">
        <v>0.80487263879492399</v>
      </c>
      <c r="CF4">
        <v>0.42537414126474599</v>
      </c>
      <c r="CG4">
        <v>0.59487279079407096</v>
      </c>
      <c r="CH4">
        <v>0.94546806688074203</v>
      </c>
      <c r="CI4">
        <v>0.904611692484106</v>
      </c>
      <c r="CJ4">
        <v>0.86499858765125004</v>
      </c>
      <c r="CK4">
        <v>0.63749576587522405</v>
      </c>
      <c r="CL4">
        <v>0.57011684730499501</v>
      </c>
      <c r="CM4">
        <v>0.71979926883593204</v>
      </c>
      <c r="CN4">
        <v>0.87700550246233899</v>
      </c>
      <c r="CO4">
        <v>0.48790459715287499</v>
      </c>
      <c r="CP4">
        <v>0.43863230425058602</v>
      </c>
      <c r="CQ4">
        <v>1.10098348746805</v>
      </c>
    </row>
    <row r="5" spans="1:95" x14ac:dyDescent="0.25">
      <c r="A5" t="s">
        <v>64</v>
      </c>
      <c r="B5" t="s">
        <v>17</v>
      </c>
      <c r="C5" t="s">
        <v>72</v>
      </c>
      <c r="D5">
        <v>2017</v>
      </c>
      <c r="E5">
        <v>10.06</v>
      </c>
      <c r="F5">
        <v>2.476</v>
      </c>
      <c r="G5">
        <v>12.54</v>
      </c>
      <c r="H5">
        <f>IFERROR(PERCENTILE($O5:$BA5,0)/E5,0)</f>
        <v>0.20848798335832006</v>
      </c>
      <c r="I5">
        <f>IFERROR(PERCENTILE($O5:$BA5,0)/G5,0)</f>
        <v>0.16725591009447369</v>
      </c>
      <c r="J5">
        <f>IFERROR(PERCENTILE($O5:$BA5,0.5)/E5,0)</f>
        <v>0.36453379304477929</v>
      </c>
      <c r="K5">
        <f>IFERROR(PERCENTILE($O5:$BA5,0.5)/G5,0)</f>
        <v>0.29244098548887404</v>
      </c>
      <c r="L5">
        <f>IFERROR(PERCENTILE($O5:$BA5,1)/E5,0)</f>
        <v>0.70383888058659938</v>
      </c>
      <c r="M5">
        <f>IFERROR(PERCENTILE($O5:$BA5,1)/G5,0)</f>
        <v>0.564642674537575</v>
      </c>
      <c r="N5" t="s">
        <v>72</v>
      </c>
      <c r="O5">
        <v>3.5347487121640802</v>
      </c>
      <c r="P5">
        <v>2.4677057806093501</v>
      </c>
      <c r="Q5">
        <v>4.2831073117746703</v>
      </c>
      <c r="R5">
        <v>3.3105841633707001</v>
      </c>
      <c r="S5">
        <v>3.6183576576778602</v>
      </c>
      <c r="T5">
        <v>3.30748047068841</v>
      </c>
      <c r="U5">
        <v>4.4604909584670001</v>
      </c>
      <c r="V5">
        <v>4.1884509581100797</v>
      </c>
      <c r="W5">
        <v>3.6450161276531099</v>
      </c>
      <c r="X5">
        <v>3.9536433385350902</v>
      </c>
      <c r="Y5">
        <v>3.95610141246092</v>
      </c>
      <c r="Z5">
        <v>3.9593980607261501</v>
      </c>
      <c r="AA5">
        <v>2.9350681827613401</v>
      </c>
      <c r="AB5">
        <v>3.0911949404495598</v>
      </c>
      <c r="AC5">
        <v>2.7788297748156601</v>
      </c>
      <c r="AD5">
        <v>2.3948886150975199</v>
      </c>
      <c r="AE5">
        <v>6.6547070332399496</v>
      </c>
      <c r="AF5">
        <v>5.1714350611970703</v>
      </c>
      <c r="AG5">
        <v>3.68159173343183</v>
      </c>
      <c r="AH5">
        <v>2.67179203164129</v>
      </c>
      <c r="AI5">
        <v>2.49462826861987</v>
      </c>
      <c r="AJ5">
        <v>3.3949212561011199</v>
      </c>
      <c r="AK5">
        <v>3.85127346628625</v>
      </c>
      <c r="AL5">
        <v>5.2718932296173797</v>
      </c>
      <c r="AM5">
        <v>3.7272940231747</v>
      </c>
      <c r="AN5">
        <v>2.1881824889051198</v>
      </c>
      <c r="AO5">
        <v>3.7792830686662602</v>
      </c>
      <c r="AP5">
        <v>2.6564589901608202</v>
      </c>
      <c r="AQ5">
        <v>3.4627297383130902</v>
      </c>
      <c r="AR5">
        <v>5.0221559885827496</v>
      </c>
      <c r="AS5">
        <v>7.0806191387011896</v>
      </c>
      <c r="AT5">
        <v>4.5874090974314203</v>
      </c>
      <c r="AU5">
        <v>3.5866396870466901</v>
      </c>
      <c r="AV5">
        <v>4.5964858946082296</v>
      </c>
      <c r="AW5">
        <v>3.8997882188787401</v>
      </c>
      <c r="AX5">
        <v>3.66720995803048</v>
      </c>
      <c r="AY5">
        <v>3.13655346160966</v>
      </c>
      <c r="AZ5">
        <v>2.0973891125847</v>
      </c>
      <c r="BA5">
        <v>5.5045874160613701</v>
      </c>
      <c r="BD5" t="s">
        <v>72</v>
      </c>
      <c r="BE5">
        <v>3.5347487121640802</v>
      </c>
      <c r="BF5">
        <v>2.4677057806093501</v>
      </c>
      <c r="BG5">
        <v>4.2831073117746703</v>
      </c>
      <c r="BH5">
        <v>3.3105841633707001</v>
      </c>
      <c r="BI5">
        <v>3.6183576576778602</v>
      </c>
      <c r="BJ5">
        <v>3.30748047068841</v>
      </c>
      <c r="BK5">
        <v>4.4604909584670001</v>
      </c>
      <c r="BL5">
        <v>4.1884509581100797</v>
      </c>
      <c r="BM5">
        <v>3.6450161276531099</v>
      </c>
      <c r="BN5">
        <v>3.9536433385350902</v>
      </c>
      <c r="BO5">
        <v>3.95610141246092</v>
      </c>
      <c r="BP5">
        <v>3.9593980607261501</v>
      </c>
      <c r="BQ5">
        <v>2.9350681827613401</v>
      </c>
      <c r="BR5">
        <v>3.0911949404495598</v>
      </c>
      <c r="BS5">
        <v>2.7788297748156601</v>
      </c>
      <c r="BT5">
        <v>2.3948886150975199</v>
      </c>
      <c r="BU5">
        <v>6.6547070332399496</v>
      </c>
      <c r="BV5">
        <v>5.1714350611970703</v>
      </c>
      <c r="BW5">
        <v>3.68159173343183</v>
      </c>
      <c r="BX5">
        <v>2.67179203164129</v>
      </c>
      <c r="BY5">
        <v>2.49462826861987</v>
      </c>
      <c r="BZ5">
        <v>3.3949212561011199</v>
      </c>
      <c r="CA5">
        <v>3.85127346628625</v>
      </c>
      <c r="CB5">
        <v>5.2718932296173797</v>
      </c>
      <c r="CC5">
        <v>3.7272940231747</v>
      </c>
      <c r="CD5">
        <v>2.1881824889051198</v>
      </c>
      <c r="CE5">
        <v>3.7792830686662602</v>
      </c>
      <c r="CF5">
        <v>2.6564589901608202</v>
      </c>
      <c r="CG5">
        <v>3.4627297383130902</v>
      </c>
      <c r="CH5">
        <v>5.0221559885827496</v>
      </c>
      <c r="CI5">
        <v>7.0806191387011896</v>
      </c>
      <c r="CJ5">
        <v>4.5874090974314203</v>
      </c>
      <c r="CK5">
        <v>3.5866396870466901</v>
      </c>
      <c r="CL5">
        <v>4.5964858946082296</v>
      </c>
      <c r="CM5">
        <v>3.8997882188787401</v>
      </c>
      <c r="CN5">
        <v>3.66720995803048</v>
      </c>
      <c r="CO5">
        <v>3.13655346160966</v>
      </c>
      <c r="CP5">
        <v>2.0973891125847</v>
      </c>
      <c r="CQ5">
        <v>5.5045874160613701</v>
      </c>
    </row>
    <row r="6" spans="1:95" x14ac:dyDescent="0.25">
      <c r="A6" t="s">
        <v>63</v>
      </c>
      <c r="B6" t="s">
        <v>14</v>
      </c>
      <c r="C6" t="s">
        <v>73</v>
      </c>
      <c r="D6">
        <v>2017</v>
      </c>
      <c r="E6">
        <v>10.3</v>
      </c>
      <c r="F6">
        <v>16.09</v>
      </c>
      <c r="G6">
        <v>26.39</v>
      </c>
      <c r="H6">
        <f>IFERROR(PERCENTILE($O6:$BA6,0)/E6,0)</f>
        <v>3.0883825980062427E-2</v>
      </c>
      <c r="I6">
        <f>IFERROR(PERCENTILE($O6:$BA6,0)/G6,0)</f>
        <v>1.2053937385170254E-2</v>
      </c>
      <c r="J6">
        <f>IFERROR(PERCENTILE($O6:$BA6,0.5)/E6,0)</f>
        <v>5.5155645633425045E-2</v>
      </c>
      <c r="K6">
        <f>IFERROR(PERCENTILE($O6:$BA6,0.5)/G6,0)</f>
        <v>2.1527212960374308E-2</v>
      </c>
      <c r="L6">
        <f>IFERROR(PERCENTILE($O6:$BA6,1)/E6,0)</f>
        <v>8.8645223109191942E-2</v>
      </c>
      <c r="M6">
        <f>IFERROR(PERCENTILE($O6:$BA6,1)/G6,0)</f>
        <v>3.4598173475736148E-2</v>
      </c>
      <c r="N6" t="s">
        <v>73</v>
      </c>
      <c r="O6">
        <v>0.58845256972343196</v>
      </c>
      <c r="P6">
        <v>0.42638368859963099</v>
      </c>
      <c r="Q6">
        <v>0.64464555951704805</v>
      </c>
      <c r="R6">
        <v>0.33931856234851998</v>
      </c>
      <c r="S6">
        <v>0.40034011831590999</v>
      </c>
      <c r="T6">
        <v>0.56810315002427803</v>
      </c>
      <c r="U6">
        <v>0.71103520072762805</v>
      </c>
      <c r="V6">
        <v>0.61667523776685695</v>
      </c>
      <c r="W6">
        <v>0.56290151300156899</v>
      </c>
      <c r="X6">
        <v>0.78700284233241302</v>
      </c>
      <c r="Y6">
        <v>0.62456721272582105</v>
      </c>
      <c r="Z6">
        <v>0.696354586805642</v>
      </c>
      <c r="AA6">
        <v>0.47135081858822903</v>
      </c>
      <c r="AB6">
        <v>0.48397692291127398</v>
      </c>
      <c r="AC6">
        <v>0.58482144091968902</v>
      </c>
      <c r="AD6">
        <v>0.450591900928624</v>
      </c>
      <c r="AE6">
        <v>0.89869868385894902</v>
      </c>
      <c r="AF6">
        <v>0.73653004209004003</v>
      </c>
      <c r="AG6">
        <v>0.54357840980487404</v>
      </c>
      <c r="AH6">
        <v>0.44594432344866902</v>
      </c>
      <c r="AI6">
        <v>0.31810340759464301</v>
      </c>
      <c r="AJ6">
        <v>0.33058884183403597</v>
      </c>
      <c r="AK6">
        <v>0.55212834323688897</v>
      </c>
      <c r="AL6">
        <v>0.59911566783151304</v>
      </c>
      <c r="AM6">
        <v>0.607931681256627</v>
      </c>
      <c r="AN6">
        <v>0.36231150909353299</v>
      </c>
      <c r="AO6">
        <v>0.676381660431007</v>
      </c>
      <c r="AP6">
        <v>0.41893054698866</v>
      </c>
      <c r="AQ6">
        <v>0.49549345626503</v>
      </c>
      <c r="AR6">
        <v>0.80900752052037295</v>
      </c>
      <c r="AS6">
        <v>0.78358085304831004</v>
      </c>
      <c r="AT6">
        <v>0.73626963867027395</v>
      </c>
      <c r="AU6">
        <v>0.61759827761089503</v>
      </c>
      <c r="AV6">
        <v>0.53327923759635798</v>
      </c>
      <c r="AW6">
        <v>0.54081386904825401</v>
      </c>
      <c r="AX6">
        <v>0.76853038401115703</v>
      </c>
      <c r="AY6">
        <v>0.44479062668491898</v>
      </c>
      <c r="AZ6">
        <v>0.39626663520323502</v>
      </c>
      <c r="BA6">
        <v>0.913045798024677</v>
      </c>
      <c r="BD6" t="s">
        <v>73</v>
      </c>
      <c r="BE6">
        <v>0.58845256972343196</v>
      </c>
      <c r="BF6">
        <v>0.42638368859963099</v>
      </c>
      <c r="BG6">
        <v>0.64464555951704805</v>
      </c>
      <c r="BH6">
        <v>0.33931856234851998</v>
      </c>
      <c r="BI6">
        <v>0.40034011831590999</v>
      </c>
      <c r="BJ6">
        <v>0.56810315002427803</v>
      </c>
      <c r="BK6">
        <v>0.71103520072762805</v>
      </c>
      <c r="BL6">
        <v>0.61667523776685695</v>
      </c>
      <c r="BM6">
        <v>0.56290151300156899</v>
      </c>
      <c r="BN6">
        <v>0.78700284233241302</v>
      </c>
      <c r="BO6">
        <v>0.62456721272582105</v>
      </c>
      <c r="BP6">
        <v>0.696354586805642</v>
      </c>
      <c r="BQ6">
        <v>0.47135081858822903</v>
      </c>
      <c r="BR6">
        <v>0.48397692291127398</v>
      </c>
      <c r="BS6">
        <v>0.58482144091968902</v>
      </c>
      <c r="BT6">
        <v>0.450591900928624</v>
      </c>
      <c r="BU6">
        <v>0.89869868385894902</v>
      </c>
      <c r="BV6">
        <v>0.73653004209004003</v>
      </c>
      <c r="BW6">
        <v>0.54357840980487404</v>
      </c>
      <c r="BX6">
        <v>0.44594432344866902</v>
      </c>
      <c r="BY6">
        <v>0.31810340759464301</v>
      </c>
      <c r="BZ6">
        <v>0.33058884183403597</v>
      </c>
      <c r="CA6">
        <v>0.55212834323688897</v>
      </c>
      <c r="CB6">
        <v>0.59911566783151304</v>
      </c>
      <c r="CC6">
        <v>0.607931681256627</v>
      </c>
      <c r="CD6">
        <v>0.36231150909353299</v>
      </c>
      <c r="CE6">
        <v>0.676381660431007</v>
      </c>
      <c r="CF6">
        <v>0.41893054698866</v>
      </c>
      <c r="CG6">
        <v>0.49549345626503</v>
      </c>
      <c r="CH6">
        <v>0.80900752052037295</v>
      </c>
      <c r="CI6">
        <v>0.78358085304831004</v>
      </c>
      <c r="CJ6">
        <v>0.73626963867027395</v>
      </c>
      <c r="CK6">
        <v>0.61759827761089503</v>
      </c>
      <c r="CL6">
        <v>0.53327923759635798</v>
      </c>
      <c r="CM6">
        <v>0.54081386904825401</v>
      </c>
      <c r="CN6">
        <v>0.76853038401115703</v>
      </c>
      <c r="CO6">
        <v>0.44479062668491898</v>
      </c>
      <c r="CP6">
        <v>0.39626663520323502</v>
      </c>
      <c r="CQ6">
        <v>0.913045798024677</v>
      </c>
    </row>
    <row r="7" spans="1:95" x14ac:dyDescent="0.25">
      <c r="A7" t="s">
        <v>62</v>
      </c>
      <c r="B7" t="s">
        <v>15</v>
      </c>
      <c r="C7" t="s">
        <v>74</v>
      </c>
      <c r="D7">
        <v>2017</v>
      </c>
      <c r="E7">
        <v>2.4</v>
      </c>
      <c r="F7">
        <v>9.84</v>
      </c>
      <c r="G7">
        <v>12.24</v>
      </c>
      <c r="H7">
        <f>IFERROR(PERCENTILE($O7:$BA7,0)/E7,0)</f>
        <v>5.9975656131217915E-4</v>
      </c>
      <c r="I7">
        <f>IFERROR(PERCENTILE($O7:$BA7,0)/G7,0)</f>
        <v>1.1759932574748611E-4</v>
      </c>
      <c r="J7">
        <f>IFERROR(PERCENTILE($O7:$BA7,0.5)/E7,0)</f>
        <v>7.3482544830885004E-4</v>
      </c>
      <c r="K7">
        <f>IFERROR(PERCENTILE($O7:$BA7,0.5)/G7,0)</f>
        <v>1.440834212370294E-4</v>
      </c>
      <c r="L7">
        <f>IFERROR(PERCENTILE($O7:$BA7,1)/E7,0)</f>
        <v>8.8728233312982091E-4</v>
      </c>
      <c r="M7">
        <f>IFERROR(PERCENTILE($O7:$BA7,1)/G7,0)</f>
        <v>1.7397692806467074E-4</v>
      </c>
      <c r="N7" t="s">
        <v>74</v>
      </c>
      <c r="O7">
        <v>1.9018128098662399E-3</v>
      </c>
      <c r="P7">
        <v>1.9678403125305498E-3</v>
      </c>
      <c r="Q7">
        <v>1.56099777631125E-3</v>
      </c>
      <c r="R7">
        <v>1.9009738726878699E-3</v>
      </c>
      <c r="S7">
        <v>1.7337600447541201E-3</v>
      </c>
      <c r="T7">
        <v>1.5706902190610801E-3</v>
      </c>
      <c r="U7">
        <v>1.6947729103625199E-3</v>
      </c>
      <c r="V7">
        <v>1.72486892480159E-3</v>
      </c>
      <c r="W7">
        <v>1.5755434618426301E-3</v>
      </c>
      <c r="X7">
        <v>1.5952348636106E-3</v>
      </c>
      <c r="Y7">
        <v>1.52767224905236E-3</v>
      </c>
      <c r="Z7">
        <v>1.69098537350363E-3</v>
      </c>
      <c r="AA7">
        <v>1.7220544790863899E-3</v>
      </c>
      <c r="AB7">
        <v>2.1205891500296601E-3</v>
      </c>
      <c r="AC7">
        <v>1.63057713497508E-3</v>
      </c>
      <c r="AD7">
        <v>1.58144890602399E-3</v>
      </c>
      <c r="AE7">
        <v>2.10197896733682E-3</v>
      </c>
      <c r="AF7">
        <v>1.8343109902956901E-3</v>
      </c>
      <c r="AG7">
        <v>1.4636074601279401E-3</v>
      </c>
      <c r="AH7">
        <v>2.0137104236103501E-3</v>
      </c>
      <c r="AI7">
        <v>2.12947759951157E-3</v>
      </c>
      <c r="AJ7">
        <v>1.62804109147401E-3</v>
      </c>
      <c r="AK7">
        <v>1.9236806979773501E-3</v>
      </c>
      <c r="AL7">
        <v>1.9584866647706198E-3</v>
      </c>
      <c r="AM7">
        <v>1.9930328184484401E-3</v>
      </c>
      <c r="AN7">
        <v>1.9979253534632398E-3</v>
      </c>
      <c r="AO7">
        <v>1.77514622304433E-3</v>
      </c>
      <c r="AP7">
        <v>1.76358107594124E-3</v>
      </c>
      <c r="AQ7">
        <v>2.0583711026562102E-3</v>
      </c>
      <c r="AR7">
        <v>2.1211036890541701E-3</v>
      </c>
      <c r="AS7">
        <v>1.43941574714923E-3</v>
      </c>
      <c r="AT7">
        <v>1.75679371283336E-3</v>
      </c>
      <c r="AU7">
        <v>1.85646223933855E-3</v>
      </c>
      <c r="AV7">
        <v>1.62379992010123E-3</v>
      </c>
      <c r="AW7">
        <v>2.0740657688501801E-3</v>
      </c>
      <c r="AX7">
        <v>1.5193296853603701E-3</v>
      </c>
      <c r="AY7">
        <v>2.0549520483032699E-3</v>
      </c>
      <c r="AZ7">
        <v>2.1235055648921599E-3</v>
      </c>
      <c r="BA7">
        <v>1.5003088159686901E-3</v>
      </c>
      <c r="BD7" t="s">
        <v>74</v>
      </c>
      <c r="BE7">
        <v>1.9018128098662399E-3</v>
      </c>
      <c r="BF7">
        <v>1.9678403125305498E-3</v>
      </c>
      <c r="BG7">
        <v>1.56099777631125E-3</v>
      </c>
      <c r="BH7">
        <v>1.9009738726878699E-3</v>
      </c>
      <c r="BI7">
        <v>1.7337600447541201E-3</v>
      </c>
      <c r="BJ7">
        <v>1.5706902190610801E-3</v>
      </c>
      <c r="BK7">
        <v>1.6947729103625199E-3</v>
      </c>
      <c r="BL7">
        <v>1.72486892480159E-3</v>
      </c>
      <c r="BM7">
        <v>1.5755434618426301E-3</v>
      </c>
      <c r="BN7">
        <v>1.5952348636106E-3</v>
      </c>
      <c r="BO7">
        <v>1.52767224905236E-3</v>
      </c>
      <c r="BP7">
        <v>1.69098537350363E-3</v>
      </c>
      <c r="BQ7">
        <v>1.7220544790863899E-3</v>
      </c>
      <c r="BR7">
        <v>2.1205891500296601E-3</v>
      </c>
      <c r="BS7">
        <v>1.63057713497508E-3</v>
      </c>
      <c r="BT7">
        <v>1.58144890602399E-3</v>
      </c>
      <c r="BU7">
        <v>2.10197896733682E-3</v>
      </c>
      <c r="BV7">
        <v>1.8343109902956901E-3</v>
      </c>
      <c r="BW7">
        <v>1.4636074601279401E-3</v>
      </c>
      <c r="BX7">
        <v>2.0137104236103501E-3</v>
      </c>
      <c r="BY7">
        <v>2.12947759951157E-3</v>
      </c>
      <c r="BZ7">
        <v>1.62804109147401E-3</v>
      </c>
      <c r="CA7">
        <v>1.9236806979773501E-3</v>
      </c>
      <c r="CB7">
        <v>1.9584866647706198E-3</v>
      </c>
      <c r="CC7">
        <v>1.9930328184484401E-3</v>
      </c>
      <c r="CD7">
        <v>1.9979253534632398E-3</v>
      </c>
      <c r="CE7">
        <v>1.77514622304433E-3</v>
      </c>
      <c r="CF7">
        <v>1.76358107594124E-3</v>
      </c>
      <c r="CG7">
        <v>2.0583711026562102E-3</v>
      </c>
      <c r="CH7">
        <v>2.1211036890541701E-3</v>
      </c>
      <c r="CI7">
        <v>1.43941574714923E-3</v>
      </c>
      <c r="CJ7">
        <v>1.75679371283336E-3</v>
      </c>
      <c r="CK7">
        <v>1.85646223933855E-3</v>
      </c>
      <c r="CL7">
        <v>1.62379992010123E-3</v>
      </c>
      <c r="CM7">
        <v>2.0740657688501801E-3</v>
      </c>
      <c r="CN7">
        <v>1.5193296853603701E-3</v>
      </c>
      <c r="CO7">
        <v>2.0549520483032699E-3</v>
      </c>
      <c r="CP7">
        <v>2.1235055648921599E-3</v>
      </c>
      <c r="CQ7">
        <v>1.5003088159686901E-3</v>
      </c>
    </row>
    <row r="8" spans="1:95" x14ac:dyDescent="0.25">
      <c r="A8" t="s">
        <v>65</v>
      </c>
      <c r="B8" t="s">
        <v>23</v>
      </c>
      <c r="C8" t="s">
        <v>75</v>
      </c>
      <c r="D8">
        <v>2017</v>
      </c>
      <c r="E8">
        <v>900</v>
      </c>
      <c r="F8">
        <v>383</v>
      </c>
      <c r="G8">
        <v>1283</v>
      </c>
      <c r="H8">
        <f>IFERROR(PERCENTILE($O8:$BA8,0)/E8,0)</f>
        <v>9.6844106921501E-2</v>
      </c>
      <c r="I8">
        <f>IFERROR(PERCENTILE($O8:$BA8,0)/G8,0)</f>
        <v>6.7934291683048251E-2</v>
      </c>
      <c r="J8">
        <f>IFERROR(PERCENTILE($O8:$BA8,0.5)/E8,0)</f>
        <v>0.13864696551934555</v>
      </c>
      <c r="K8">
        <f>IFERROR(PERCENTILE($O8:$BA8,0.5)/G8,0)</f>
        <v>9.7258198727522213E-2</v>
      </c>
      <c r="L8">
        <f>IFERROR(PERCENTILE($O8:$BA8,1)/E8,0)</f>
        <v>0.18364491897117335</v>
      </c>
      <c r="M8">
        <f>IFERROR(PERCENTILE($O8:$BA8,1)/G8,0)</f>
        <v>0.12882340379895246</v>
      </c>
      <c r="N8" t="s">
        <v>75</v>
      </c>
      <c r="O8">
        <v>120.45327789932399</v>
      </c>
      <c r="P8">
        <v>87.159696229350899</v>
      </c>
      <c r="Q8">
        <v>114.998779204017</v>
      </c>
      <c r="R8">
        <v>95.960513591222707</v>
      </c>
      <c r="S8">
        <v>144.356064193169</v>
      </c>
      <c r="T8">
        <v>89.854552065211294</v>
      </c>
      <c r="U8">
        <v>124.782268967411</v>
      </c>
      <c r="V8">
        <v>103.673796774533</v>
      </c>
      <c r="W8">
        <v>123.934761997885</v>
      </c>
      <c r="X8">
        <v>120.35833455898999</v>
      </c>
      <c r="Y8">
        <v>114.005877222756</v>
      </c>
      <c r="Z8">
        <v>124.696983825372</v>
      </c>
      <c r="AA8">
        <v>153.75893549353</v>
      </c>
      <c r="AB8">
        <v>90.232564630889101</v>
      </c>
      <c r="AC8">
        <v>118.703759298382</v>
      </c>
      <c r="AD8">
        <v>144.27037319367599</v>
      </c>
      <c r="AE8">
        <v>106.245484113218</v>
      </c>
      <c r="AF8">
        <v>101.338526938032</v>
      </c>
      <c r="AG8">
        <v>145.732553794225</v>
      </c>
      <c r="AH8">
        <v>146.542728362384</v>
      </c>
      <c r="AI8">
        <v>126.951754653384</v>
      </c>
      <c r="AJ8">
        <v>142.267964090948</v>
      </c>
      <c r="AK8">
        <v>131.081812349263</v>
      </c>
      <c r="AL8">
        <v>153.49885787730699</v>
      </c>
      <c r="AM8">
        <v>140.915926908594</v>
      </c>
      <c r="AN8">
        <v>141.46638331131601</v>
      </c>
      <c r="AO8">
        <v>108.068151328486</v>
      </c>
      <c r="AP8">
        <v>149.481032470429</v>
      </c>
      <c r="AQ8">
        <v>135.788424339448</v>
      </c>
      <c r="AR8">
        <v>114.12485317801099</v>
      </c>
      <c r="AS8">
        <v>159.92830981969701</v>
      </c>
      <c r="AT8">
        <v>165.28042707405601</v>
      </c>
      <c r="AU8">
        <v>131.818258824889</v>
      </c>
      <c r="AV8">
        <v>142.53485734359899</v>
      </c>
      <c r="AW8">
        <v>121.095548987439</v>
      </c>
      <c r="AX8">
        <v>108.34759401097099</v>
      </c>
      <c r="AY8">
        <v>159.15150539585201</v>
      </c>
      <c r="AZ8">
        <v>116.05873347964</v>
      </c>
      <c r="BA8">
        <v>157.82106012435401</v>
      </c>
      <c r="BD8" t="s">
        <v>75</v>
      </c>
      <c r="BE8">
        <v>120.45327789932399</v>
      </c>
      <c r="BF8">
        <v>87.159696229350899</v>
      </c>
      <c r="BG8">
        <v>114.998779204017</v>
      </c>
      <c r="BH8">
        <v>95.960513591222707</v>
      </c>
      <c r="BI8">
        <v>144.356064193169</v>
      </c>
      <c r="BJ8">
        <v>89.854552065211294</v>
      </c>
      <c r="BK8">
        <v>124.782268967411</v>
      </c>
      <c r="BL8">
        <v>103.673796774533</v>
      </c>
      <c r="BM8">
        <v>123.934761997885</v>
      </c>
      <c r="BN8">
        <v>120.35833455898999</v>
      </c>
      <c r="BO8">
        <v>114.005877222756</v>
      </c>
      <c r="BP8">
        <v>124.696983825372</v>
      </c>
      <c r="BQ8">
        <v>153.75893549353</v>
      </c>
      <c r="BR8">
        <v>90.232564630889101</v>
      </c>
      <c r="BS8">
        <v>118.703759298382</v>
      </c>
      <c r="BT8">
        <v>144.27037319367599</v>
      </c>
      <c r="BU8">
        <v>106.245484113218</v>
      </c>
      <c r="BV8">
        <v>101.338526938032</v>
      </c>
      <c r="BW8">
        <v>145.732553794225</v>
      </c>
      <c r="BX8">
        <v>146.542728362384</v>
      </c>
      <c r="BY8">
        <v>126.951754653384</v>
      </c>
      <c r="BZ8">
        <v>142.267964090948</v>
      </c>
      <c r="CA8">
        <v>131.081812349263</v>
      </c>
      <c r="CB8">
        <v>153.49885787730699</v>
      </c>
      <c r="CC8">
        <v>140.915926908594</v>
      </c>
      <c r="CD8">
        <v>141.46638331131601</v>
      </c>
      <c r="CE8">
        <v>108.068151328486</v>
      </c>
      <c r="CF8">
        <v>149.481032470429</v>
      </c>
      <c r="CG8">
        <v>135.788424339448</v>
      </c>
      <c r="CH8">
        <v>114.12485317801099</v>
      </c>
      <c r="CI8">
        <v>159.92830981969701</v>
      </c>
      <c r="CJ8">
        <v>165.28042707405601</v>
      </c>
      <c r="CK8">
        <v>131.818258824889</v>
      </c>
      <c r="CL8">
        <v>142.53485734359899</v>
      </c>
      <c r="CM8">
        <v>121.095548987439</v>
      </c>
      <c r="CN8">
        <v>108.34759401097099</v>
      </c>
      <c r="CO8">
        <v>159.15150539585201</v>
      </c>
      <c r="CP8">
        <v>116.05873347964</v>
      </c>
      <c r="CQ8">
        <v>157.82106012435401</v>
      </c>
    </row>
    <row r="9" spans="1:95" x14ac:dyDescent="0.25">
      <c r="A9" t="s">
        <v>65</v>
      </c>
      <c r="B9" t="s">
        <v>19</v>
      </c>
      <c r="C9" t="s">
        <v>76</v>
      </c>
      <c r="D9">
        <v>2017</v>
      </c>
      <c r="E9">
        <v>141</v>
      </c>
      <c r="F9">
        <v>0</v>
      </c>
      <c r="G9">
        <v>141</v>
      </c>
      <c r="H9">
        <f>IFERROR(PERCENTILE($O9:$BA9,0)/E9,0)</f>
        <v>4.9592468628268868E-3</v>
      </c>
      <c r="I9">
        <f>IFERROR(PERCENTILE($O9:$BA9,0)/G9,0)</f>
        <v>4.9592468628268868E-3</v>
      </c>
      <c r="J9">
        <f>IFERROR(PERCENTILE($O9:$BA9,0.5)/E9,0)</f>
        <v>1.1249537084838581E-2</v>
      </c>
      <c r="K9">
        <f>IFERROR(PERCENTILE($O9:$BA9,0.5)/G9,0)</f>
        <v>1.1249537084838581E-2</v>
      </c>
      <c r="L9">
        <f>IFERROR(PERCENTILE($O9:$BA9,1)/E9,0)</f>
        <v>1.6676742228378085E-2</v>
      </c>
      <c r="M9">
        <f>IFERROR(PERCENTILE($O9:$BA9,1)/G9,0)</f>
        <v>1.6676742228378085E-2</v>
      </c>
      <c r="N9" t="s">
        <v>76</v>
      </c>
      <c r="O9">
        <v>1.72397422013208</v>
      </c>
      <c r="P9">
        <v>0.98527962720717899</v>
      </c>
      <c r="Q9">
        <v>1.5861847289622399</v>
      </c>
      <c r="R9">
        <v>0.896595307118769</v>
      </c>
      <c r="S9">
        <v>1.0389667377104399</v>
      </c>
      <c r="T9">
        <v>1.75391415556716</v>
      </c>
      <c r="U9">
        <v>2.0163016186215299</v>
      </c>
      <c r="V9">
        <v>1.59245307807849</v>
      </c>
      <c r="W9">
        <v>1.6999115481218701</v>
      </c>
      <c r="X9">
        <v>1.9322129113581901</v>
      </c>
      <c r="Y9">
        <v>1.7912022378602399</v>
      </c>
      <c r="Z9">
        <v>1.7402445855767099</v>
      </c>
      <c r="AA9">
        <v>1.01906818720704</v>
      </c>
      <c r="AB9">
        <v>1.0409728502583999</v>
      </c>
      <c r="AC9">
        <v>1.5974283141388801</v>
      </c>
      <c r="AD9">
        <v>0.97767551581321599</v>
      </c>
      <c r="AE9">
        <v>2.2303226691930398</v>
      </c>
      <c r="AF9">
        <v>2.20237131579607</v>
      </c>
      <c r="AG9">
        <v>1.4445817920455899</v>
      </c>
      <c r="AH9">
        <v>1.1063376021104201</v>
      </c>
      <c r="AI9">
        <v>0.69925380765859102</v>
      </c>
      <c r="AJ9">
        <v>0.853939439274496</v>
      </c>
      <c r="AK9">
        <v>1.4556632030732399</v>
      </c>
      <c r="AL9">
        <v>1.8624311539819001</v>
      </c>
      <c r="AM9">
        <v>1.61453312701928</v>
      </c>
      <c r="AN9">
        <v>0.80707187613201203</v>
      </c>
      <c r="AO9">
        <v>1.8248161481743601</v>
      </c>
      <c r="AP9">
        <v>0.84032466131690597</v>
      </c>
      <c r="AQ9">
        <v>1.16789048930027</v>
      </c>
      <c r="AR9">
        <v>1.90516212035948</v>
      </c>
      <c r="AS9">
        <v>1.92874551532049</v>
      </c>
      <c r="AT9">
        <v>2.1054830725530498</v>
      </c>
      <c r="AU9">
        <v>1.5011141957635801</v>
      </c>
      <c r="AV9">
        <v>1.5311066808588201</v>
      </c>
      <c r="AW9">
        <v>1.5223797103921599</v>
      </c>
      <c r="AX9">
        <v>1.9545205419917799</v>
      </c>
      <c r="AY9">
        <v>1.0223762662204601</v>
      </c>
      <c r="AZ9">
        <v>1.01644811735302</v>
      </c>
      <c r="BA9">
        <v>2.3514206542013101</v>
      </c>
      <c r="BD9" t="s">
        <v>76</v>
      </c>
      <c r="BE9">
        <v>1.72397422013208</v>
      </c>
      <c r="BF9">
        <v>0.98527962720717899</v>
      </c>
      <c r="BG9">
        <v>1.5861847289622399</v>
      </c>
      <c r="BH9">
        <v>0.896595307118769</v>
      </c>
      <c r="BI9">
        <v>1.0389667377104399</v>
      </c>
      <c r="BJ9">
        <v>1.75391415556716</v>
      </c>
      <c r="BK9">
        <v>2.0163016186215299</v>
      </c>
      <c r="BL9">
        <v>1.59245307807849</v>
      </c>
      <c r="BM9">
        <v>1.6999115481218701</v>
      </c>
      <c r="BN9">
        <v>1.9322129113581901</v>
      </c>
      <c r="BO9">
        <v>1.7912022378602399</v>
      </c>
      <c r="BP9">
        <v>1.7402445855767099</v>
      </c>
      <c r="BQ9">
        <v>1.01906818720704</v>
      </c>
      <c r="BR9">
        <v>1.0409728502583999</v>
      </c>
      <c r="BS9">
        <v>1.5974283141388801</v>
      </c>
      <c r="BT9">
        <v>0.97767551581321599</v>
      </c>
      <c r="BU9">
        <v>2.2303226691930398</v>
      </c>
      <c r="BV9">
        <v>2.20237131579607</v>
      </c>
      <c r="BW9">
        <v>1.4445817920455899</v>
      </c>
      <c r="BX9">
        <v>1.1063376021104201</v>
      </c>
      <c r="BY9">
        <v>0.69925380765859102</v>
      </c>
      <c r="BZ9">
        <v>0.853939439274496</v>
      </c>
      <c r="CA9">
        <v>1.4556632030732399</v>
      </c>
      <c r="CB9">
        <v>1.8624311539819001</v>
      </c>
      <c r="CC9">
        <v>1.61453312701928</v>
      </c>
      <c r="CD9">
        <v>0.80707187613201203</v>
      </c>
      <c r="CE9">
        <v>1.8248161481743601</v>
      </c>
      <c r="CF9">
        <v>0.84032466131690597</v>
      </c>
      <c r="CG9">
        <v>1.16789048930027</v>
      </c>
      <c r="CH9">
        <v>1.90516212035948</v>
      </c>
      <c r="CI9">
        <v>1.92874551532049</v>
      </c>
      <c r="CJ9">
        <v>2.1054830725530498</v>
      </c>
      <c r="CK9">
        <v>1.5011141957635801</v>
      </c>
      <c r="CL9">
        <v>1.5311066808588201</v>
      </c>
      <c r="CM9">
        <v>1.5223797103921599</v>
      </c>
      <c r="CN9">
        <v>1.9545205419917799</v>
      </c>
      <c r="CO9">
        <v>1.0223762662204601</v>
      </c>
      <c r="CP9">
        <v>1.01644811735302</v>
      </c>
      <c r="CQ9">
        <v>2.3514206542013101</v>
      </c>
    </row>
    <row r="10" spans="1:95" x14ac:dyDescent="0.25">
      <c r="A10" t="s">
        <v>65</v>
      </c>
      <c r="B10" t="s">
        <v>21</v>
      </c>
      <c r="C10" t="s">
        <v>77</v>
      </c>
      <c r="D10">
        <v>2017</v>
      </c>
      <c r="E10">
        <v>222</v>
      </c>
      <c r="F10">
        <v>610</v>
      </c>
      <c r="G10">
        <v>832</v>
      </c>
      <c r="H10">
        <f>IFERROR(PERCENTILE($O10:$BA10,0)/E10,0)</f>
        <v>3.175161967073941E-2</v>
      </c>
      <c r="I10">
        <f>IFERROR(PERCENTILE($O10:$BA10,0)/G10,0)</f>
        <v>8.4721869794521024E-3</v>
      </c>
      <c r="J10">
        <f>IFERROR(PERCENTILE($O10:$BA10,0.5)/E10,0)</f>
        <v>6.0589239226922977E-2</v>
      </c>
      <c r="K10">
        <f>IFERROR(PERCENTILE($O10:$BA10,0.5)/G10,0)</f>
        <v>1.6166840274491466E-2</v>
      </c>
      <c r="L10">
        <f>IFERROR(PERCENTILE($O10:$BA10,1)/E10,0)</f>
        <v>8.8471809327397746E-2</v>
      </c>
      <c r="M10">
        <f>IFERROR(PERCENTILE($O10:$BA10,1)/G10,0)</f>
        <v>2.3606660661877762E-2</v>
      </c>
      <c r="N10" t="s">
        <v>77</v>
      </c>
      <c r="O10" s="5">
        <v>15.567573696696501</v>
      </c>
      <c r="P10" s="5">
        <v>8.66167332850066</v>
      </c>
      <c r="Q10" s="5">
        <v>12.565874868474801</v>
      </c>
      <c r="R10" s="5">
        <v>9.1958390555713194</v>
      </c>
      <c r="S10" s="5">
        <v>10.274253163685801</v>
      </c>
      <c r="T10" s="5">
        <v>13.997061584665101</v>
      </c>
      <c r="U10" s="5">
        <v>13.8410315216341</v>
      </c>
      <c r="V10" s="5">
        <v>13.931997040528699</v>
      </c>
      <c r="W10" s="5">
        <v>17.274409479559399</v>
      </c>
      <c r="X10" s="5">
        <v>19.2736555951447</v>
      </c>
      <c r="Y10" s="5">
        <v>18.053800787904599</v>
      </c>
      <c r="Z10" s="5">
        <v>14.5601737941988</v>
      </c>
      <c r="AA10" s="5">
        <v>11.0210853208832</v>
      </c>
      <c r="AB10" s="5">
        <v>11.0257467871544</v>
      </c>
      <c r="AC10" s="5">
        <v>14.8462461502826</v>
      </c>
      <c r="AD10" s="5">
        <v>9.6270874342254906</v>
      </c>
      <c r="AE10" s="5">
        <v>19.640741670682299</v>
      </c>
      <c r="AF10" s="5">
        <v>15.986918894207999</v>
      </c>
      <c r="AG10" s="5">
        <v>11.9195228942132</v>
      </c>
      <c r="AH10" s="5">
        <v>10.346126445556999</v>
      </c>
      <c r="AI10" s="5">
        <v>7.7064265527671498</v>
      </c>
      <c r="AJ10" s="5">
        <v>7.0488595669041496</v>
      </c>
      <c r="AK10" s="5">
        <v>10.7850744988574</v>
      </c>
      <c r="AL10" s="5">
        <v>16.233871163231999</v>
      </c>
      <c r="AM10" s="5">
        <v>12.587302387682</v>
      </c>
      <c r="AN10" s="5">
        <v>7.7714912122130002</v>
      </c>
      <c r="AO10" s="5">
        <v>16.2680387394261</v>
      </c>
      <c r="AP10" s="5">
        <v>12.1116530890178</v>
      </c>
      <c r="AQ10" s="5">
        <v>13.4508111083769</v>
      </c>
      <c r="AR10" s="5">
        <v>17.164905484858501</v>
      </c>
      <c r="AS10" s="5">
        <v>17.505043500229799</v>
      </c>
      <c r="AT10" s="5">
        <v>17.2880690103636</v>
      </c>
      <c r="AU10" s="5">
        <v>11.782981068584601</v>
      </c>
      <c r="AV10" s="5">
        <v>11.779162038002699</v>
      </c>
      <c r="AW10" s="5">
        <v>13.6321009253044</v>
      </c>
      <c r="AX10" s="5">
        <v>16.383854616439798</v>
      </c>
      <c r="AY10" s="5">
        <v>10.376250186969999</v>
      </c>
      <c r="AZ10" s="5">
        <v>10.4466681422038</v>
      </c>
      <c r="BA10" s="5">
        <v>19.306504685766299</v>
      </c>
      <c r="BD10" t="s">
        <v>77</v>
      </c>
      <c r="BE10" s="5">
        <v>15.567573696696501</v>
      </c>
      <c r="BF10" s="5">
        <v>8.66167332850066</v>
      </c>
      <c r="BG10" s="5">
        <v>12.565874868474801</v>
      </c>
      <c r="BH10" s="5">
        <v>9.1958390555713194</v>
      </c>
      <c r="BI10" s="5">
        <v>10.274253163685801</v>
      </c>
      <c r="BJ10" s="5">
        <v>13.997061584665101</v>
      </c>
      <c r="BK10" s="5">
        <v>13.8410315216341</v>
      </c>
      <c r="BL10" s="5">
        <v>13.931997040528699</v>
      </c>
      <c r="BM10" s="5">
        <v>17.274409479559399</v>
      </c>
      <c r="BN10" s="5">
        <v>19.2736555951447</v>
      </c>
      <c r="BO10" s="5">
        <v>18.053800787904599</v>
      </c>
      <c r="BP10" s="5">
        <v>14.5601737941988</v>
      </c>
      <c r="BQ10" s="5">
        <v>11.0210853208832</v>
      </c>
      <c r="BR10" s="5">
        <v>11.0257467871544</v>
      </c>
      <c r="BS10" s="5">
        <v>14.8462461502826</v>
      </c>
      <c r="BT10" s="5">
        <v>9.6270874342254906</v>
      </c>
      <c r="BU10" s="5">
        <v>19.640741670682299</v>
      </c>
      <c r="BV10" s="5">
        <v>15.986918894207999</v>
      </c>
      <c r="BW10" s="5">
        <v>11.9195228942132</v>
      </c>
      <c r="BX10" s="5">
        <v>10.346126445556999</v>
      </c>
      <c r="BY10" s="5">
        <v>7.7064265527671498</v>
      </c>
      <c r="BZ10" s="5">
        <v>7.0488595669041496</v>
      </c>
      <c r="CA10" s="5">
        <v>10.7850744988574</v>
      </c>
      <c r="CB10" s="5">
        <v>16.233871163231999</v>
      </c>
      <c r="CC10" s="5">
        <v>12.587302387682</v>
      </c>
      <c r="CD10" s="5">
        <v>7.7714912122130002</v>
      </c>
      <c r="CE10" s="5">
        <v>16.2680387394261</v>
      </c>
      <c r="CF10" s="5">
        <v>12.1116530890178</v>
      </c>
      <c r="CG10" s="5">
        <v>13.4508111083769</v>
      </c>
      <c r="CH10" s="5">
        <v>17.164905484858501</v>
      </c>
      <c r="CI10" s="5">
        <v>17.505043500229799</v>
      </c>
      <c r="CJ10" s="5">
        <v>17.2880690103636</v>
      </c>
      <c r="CK10" s="5">
        <v>11.782981068584601</v>
      </c>
      <c r="CL10" s="5">
        <v>11.779162038002699</v>
      </c>
      <c r="CM10" s="5">
        <v>13.6321009253044</v>
      </c>
      <c r="CN10" s="5">
        <v>16.383854616439798</v>
      </c>
      <c r="CO10" s="5">
        <v>10.376250186969999</v>
      </c>
      <c r="CP10" s="5">
        <v>10.4466681422038</v>
      </c>
      <c r="CQ10" s="5">
        <v>19.306504685766299</v>
      </c>
    </row>
    <row r="11" spans="1:95" x14ac:dyDescent="0.25">
      <c r="A11" t="s">
        <v>63</v>
      </c>
      <c r="B11" t="s">
        <v>22</v>
      </c>
      <c r="C11" t="s">
        <v>78</v>
      </c>
      <c r="D11">
        <v>2017</v>
      </c>
      <c r="E11">
        <v>76.84</v>
      </c>
      <c r="F11">
        <v>7.3</v>
      </c>
      <c r="G11">
        <v>84.14</v>
      </c>
      <c r="H11">
        <f>IFERROR(PERCENTILE($O11:$BA11,0)/E11,0)</f>
        <v>0.3087835027756598</v>
      </c>
      <c r="I11">
        <f>IFERROR(PERCENTILE($O11:$BA11,0)/G11,0)</f>
        <v>0.28199339616450797</v>
      </c>
      <c r="J11">
        <f>IFERROR(PERCENTILE($O11:$BA11,0.5)/E11,0)</f>
        <v>0.6466862395421239</v>
      </c>
      <c r="K11">
        <f>IFERROR(PERCENTILE($O11:$BA11,0.5)/G11,0)</f>
        <v>0.59057963687207982</v>
      </c>
      <c r="L11">
        <f>IFERROR(PERCENTILE($O11:$BA11,1)/E11,0)</f>
        <v>1.1518242891474817</v>
      </c>
      <c r="M11">
        <f>IFERROR(PERCENTILE($O11:$BA11,1)/G11,0)</f>
        <v>1.0518918276455016</v>
      </c>
      <c r="N11" t="s">
        <v>78</v>
      </c>
      <c r="O11">
        <v>25.700704249183701</v>
      </c>
      <c r="P11">
        <v>49.775601272728601</v>
      </c>
      <c r="Q11">
        <v>43.624516383897301</v>
      </c>
      <c r="R11">
        <v>23.726924353281699</v>
      </c>
      <c r="S11">
        <v>41.540628374613803</v>
      </c>
      <c r="T11">
        <v>53.4053935706565</v>
      </c>
      <c r="U11">
        <v>54.061609219845302</v>
      </c>
      <c r="V11">
        <v>31.360515586972799</v>
      </c>
      <c r="W11">
        <v>64.050046811399596</v>
      </c>
      <c r="X11">
        <v>48.575922823504399</v>
      </c>
      <c r="Y11">
        <v>50.5281333243463</v>
      </c>
      <c r="Z11">
        <v>26.390228080971202</v>
      </c>
      <c r="AA11">
        <v>25.490574702554401</v>
      </c>
      <c r="AB11">
        <v>36.851589814594703</v>
      </c>
      <c r="AC11">
        <v>25.5929453996551</v>
      </c>
      <c r="AD11">
        <v>25.271701061343698</v>
      </c>
      <c r="AE11">
        <v>55.900803576789698</v>
      </c>
      <c r="AF11">
        <v>64.723421170492003</v>
      </c>
      <c r="AG11">
        <v>50.435158309629401</v>
      </c>
      <c r="AH11">
        <v>64.962775125469705</v>
      </c>
      <c r="AI11">
        <v>88.5061783780925</v>
      </c>
      <c r="AJ11">
        <v>64.000012465584803</v>
      </c>
      <c r="AK11">
        <v>33.627687708792003</v>
      </c>
      <c r="AL11">
        <v>43.566252231213603</v>
      </c>
      <c r="AM11">
        <v>47.700061396240201</v>
      </c>
      <c r="AN11">
        <v>30.673567999475502</v>
      </c>
      <c r="AO11">
        <v>56.428066379713798</v>
      </c>
      <c r="AP11">
        <v>55.897158938068202</v>
      </c>
      <c r="AQ11">
        <v>45.667839449275199</v>
      </c>
      <c r="AR11">
        <v>49.6913706464168</v>
      </c>
      <c r="AS11">
        <v>49.879111054108698</v>
      </c>
      <c r="AT11">
        <v>49.743247861744798</v>
      </c>
      <c r="AU11">
        <v>27.758274291130402</v>
      </c>
      <c r="AV11">
        <v>59.050481083704597</v>
      </c>
      <c r="AW11">
        <v>56.601403619776697</v>
      </c>
      <c r="AX11">
        <v>47.665480874619099</v>
      </c>
      <c r="AY11">
        <v>26.697241546429801</v>
      </c>
      <c r="AZ11">
        <v>51.205971813216202</v>
      </c>
      <c r="BA11">
        <v>52.313908965481403</v>
      </c>
      <c r="BD11" t="s">
        <v>78</v>
      </c>
      <c r="BE11">
        <v>25.700704249183701</v>
      </c>
      <c r="BF11">
        <v>49.775601272728601</v>
      </c>
      <c r="BG11">
        <v>43.624516383897301</v>
      </c>
      <c r="BH11">
        <v>23.726924353281699</v>
      </c>
      <c r="BI11">
        <v>41.540628374613803</v>
      </c>
      <c r="BJ11">
        <v>53.4053935706565</v>
      </c>
      <c r="BK11">
        <v>54.061609219845302</v>
      </c>
      <c r="BL11">
        <v>31.360515586972799</v>
      </c>
      <c r="BM11">
        <v>64.050046811399596</v>
      </c>
      <c r="BN11">
        <v>48.575922823504399</v>
      </c>
      <c r="BO11">
        <v>50.5281333243463</v>
      </c>
      <c r="BP11">
        <v>26.390228080971202</v>
      </c>
      <c r="BQ11">
        <v>25.490574702554401</v>
      </c>
      <c r="BR11">
        <v>36.851589814594703</v>
      </c>
      <c r="BS11">
        <v>25.5929453996551</v>
      </c>
      <c r="BT11">
        <v>25.271701061343698</v>
      </c>
      <c r="BU11">
        <v>55.900803576789698</v>
      </c>
      <c r="BV11">
        <v>64.723421170492003</v>
      </c>
      <c r="BW11">
        <v>50.435158309629401</v>
      </c>
      <c r="BX11">
        <v>64.962775125469705</v>
      </c>
      <c r="BY11">
        <v>88.5061783780925</v>
      </c>
      <c r="BZ11">
        <v>64.000012465584803</v>
      </c>
      <c r="CA11">
        <v>33.627687708792003</v>
      </c>
      <c r="CB11">
        <v>43.566252231213603</v>
      </c>
      <c r="CC11">
        <v>47.700061396240201</v>
      </c>
      <c r="CD11">
        <v>30.673567999475502</v>
      </c>
      <c r="CE11">
        <v>56.428066379713798</v>
      </c>
      <c r="CF11">
        <v>55.897158938068202</v>
      </c>
      <c r="CG11">
        <v>45.667839449275199</v>
      </c>
      <c r="CH11">
        <v>49.6913706464168</v>
      </c>
      <c r="CI11">
        <v>49.879111054108698</v>
      </c>
      <c r="CJ11">
        <v>49.743247861744798</v>
      </c>
      <c r="CK11">
        <v>27.758274291130402</v>
      </c>
      <c r="CL11">
        <v>59.050481083704597</v>
      </c>
      <c r="CM11">
        <v>56.601403619776697</v>
      </c>
      <c r="CN11">
        <v>47.665480874619099</v>
      </c>
      <c r="CO11">
        <v>26.697241546429801</v>
      </c>
      <c r="CP11">
        <v>51.205971813216202</v>
      </c>
      <c r="CQ11">
        <v>52.313908965481403</v>
      </c>
    </row>
    <row r="12" spans="1:95" x14ac:dyDescent="0.25">
      <c r="A12" t="s">
        <v>65</v>
      </c>
      <c r="B12" t="s">
        <v>18</v>
      </c>
      <c r="C12" t="s">
        <v>79</v>
      </c>
      <c r="D12">
        <v>2017</v>
      </c>
      <c r="E12">
        <v>273</v>
      </c>
      <c r="F12">
        <v>10.15</v>
      </c>
      <c r="G12">
        <v>283.10000000000002</v>
      </c>
      <c r="H12">
        <f>IFERROR(PERCENTILE($O12:$BA12,0)/E12,0)</f>
        <v>0.14977687966780001</v>
      </c>
      <c r="I12">
        <f>IFERROR(PERCENTILE($O12:$BA12,0)/G12,0)</f>
        <v>0.14443337389371033</v>
      </c>
      <c r="J12">
        <f>IFERROR(PERCENTILE($O12:$BA12,0.5)/E12,0)</f>
        <v>0.29148853843646666</v>
      </c>
      <c r="K12">
        <f>IFERROR(PERCENTILE($O12:$BA12,0.5)/G12,0)</f>
        <v>0.28108926525310979</v>
      </c>
      <c r="L12">
        <f>IFERROR(PERCENTILE($O12:$BA12,1)/E12,0)</f>
        <v>0.44031126754693406</v>
      </c>
      <c r="M12">
        <f>IFERROR(PERCENTILE($O12:$BA12,1)/G12,0)</f>
        <v>0.42460252928404446</v>
      </c>
      <c r="N12" t="s">
        <v>79</v>
      </c>
      <c r="O12" s="5">
        <v>82.050976061842903</v>
      </c>
      <c r="P12" s="5">
        <v>62.926692513333897</v>
      </c>
      <c r="Q12" s="5">
        <v>85.8410592064415</v>
      </c>
      <c r="R12" s="5">
        <v>50.599877239553301</v>
      </c>
      <c r="S12" s="5">
        <v>55.360750003597097</v>
      </c>
      <c r="T12" s="5">
        <v>73.677666113092002</v>
      </c>
      <c r="U12" s="5">
        <v>98.209574742929206</v>
      </c>
      <c r="V12" s="5">
        <v>77.047195105091106</v>
      </c>
      <c r="W12" s="5">
        <v>77.999824305617395</v>
      </c>
      <c r="X12" s="5">
        <v>91.079639273014195</v>
      </c>
      <c r="Y12" s="5">
        <v>83.979830539756406</v>
      </c>
      <c r="Z12" s="5">
        <v>91.3001996768391</v>
      </c>
      <c r="AA12" s="5">
        <v>62.470439929058102</v>
      </c>
      <c r="AB12" s="5">
        <v>63.300141592768597</v>
      </c>
      <c r="AC12" s="5">
        <v>80.359905609658597</v>
      </c>
      <c r="AD12" s="5">
        <v>60.596126781498697</v>
      </c>
      <c r="AE12" s="5">
        <v>120.204976040313</v>
      </c>
      <c r="AF12" s="5">
        <v>99.248820924421906</v>
      </c>
      <c r="AG12" s="5">
        <v>64.365701765980305</v>
      </c>
      <c r="AH12" s="5">
        <v>54.416545189572602</v>
      </c>
      <c r="AI12" s="5">
        <v>40.889088149309401</v>
      </c>
      <c r="AJ12" s="5">
        <v>47.297802993972397</v>
      </c>
      <c r="AK12" s="5">
        <v>70.674139482999607</v>
      </c>
      <c r="AL12" s="5">
        <v>91.355992179216202</v>
      </c>
      <c r="AM12" s="5">
        <v>78.615698809867794</v>
      </c>
      <c r="AN12" s="5">
        <v>41.593056661036798</v>
      </c>
      <c r="AO12" s="5">
        <v>92.5336452856112</v>
      </c>
      <c r="AP12" s="5">
        <v>62.071873267411497</v>
      </c>
      <c r="AQ12" s="5">
        <v>80.100483600352106</v>
      </c>
      <c r="AR12" s="5">
        <v>111.01880354754201</v>
      </c>
      <c r="AS12" s="5">
        <v>109.039178760404</v>
      </c>
      <c r="AT12" s="5">
        <v>97.996379282438696</v>
      </c>
      <c r="AU12" s="5">
        <v>79.576370993155393</v>
      </c>
      <c r="AV12" s="5">
        <v>82.255605881187194</v>
      </c>
      <c r="AW12" s="5">
        <v>84.482308359258198</v>
      </c>
      <c r="AX12" s="5">
        <v>105.282750811848</v>
      </c>
      <c r="AY12" s="5">
        <v>56.583186856380401</v>
      </c>
      <c r="AZ12" s="5">
        <v>57.039159262551998</v>
      </c>
      <c r="BA12" s="5">
        <v>113.922031988707</v>
      </c>
      <c r="BD12" t="s">
        <v>79</v>
      </c>
      <c r="BE12" s="5">
        <v>82.050976061842903</v>
      </c>
      <c r="BF12" s="5">
        <v>62.926692513333897</v>
      </c>
      <c r="BG12" s="5">
        <v>85.8410592064415</v>
      </c>
      <c r="BH12" s="5">
        <v>50.599877239553301</v>
      </c>
      <c r="BI12" s="5">
        <v>55.360750003597097</v>
      </c>
      <c r="BJ12" s="5">
        <v>73.677666113092002</v>
      </c>
      <c r="BK12" s="5">
        <v>98.209574742929206</v>
      </c>
      <c r="BL12" s="5">
        <v>77.047195105091106</v>
      </c>
      <c r="BM12" s="5">
        <v>77.999824305617395</v>
      </c>
      <c r="BN12" s="5">
        <v>91.079639273014195</v>
      </c>
      <c r="BO12" s="5">
        <v>83.979830539756406</v>
      </c>
      <c r="BP12" s="5">
        <v>91.3001996768391</v>
      </c>
      <c r="BQ12" s="5">
        <v>62.470439929058102</v>
      </c>
      <c r="BR12" s="5">
        <v>63.300141592768597</v>
      </c>
      <c r="BS12" s="5">
        <v>80.359905609658597</v>
      </c>
      <c r="BT12" s="5">
        <v>60.596126781498697</v>
      </c>
      <c r="BU12" s="5">
        <v>120.204976040313</v>
      </c>
      <c r="BV12" s="5">
        <v>99.248820924421906</v>
      </c>
      <c r="BW12" s="5">
        <v>64.365701765980305</v>
      </c>
      <c r="BX12" s="5">
        <v>54.416545189572602</v>
      </c>
      <c r="BY12" s="5">
        <v>40.889088149309401</v>
      </c>
      <c r="BZ12" s="5">
        <v>47.297802993972397</v>
      </c>
      <c r="CA12" s="5">
        <v>70.674139482999607</v>
      </c>
      <c r="CB12" s="5">
        <v>91.355992179216202</v>
      </c>
      <c r="CC12" s="5">
        <v>78.615698809867794</v>
      </c>
      <c r="CD12" s="5">
        <v>41.593056661036798</v>
      </c>
      <c r="CE12" s="5">
        <v>92.5336452856112</v>
      </c>
      <c r="CF12" s="5">
        <v>62.071873267411497</v>
      </c>
      <c r="CG12" s="5">
        <v>80.100483600352106</v>
      </c>
      <c r="CH12" s="5">
        <v>111.01880354754201</v>
      </c>
      <c r="CI12" s="5">
        <v>109.039178760404</v>
      </c>
      <c r="CJ12" s="5">
        <v>97.996379282438696</v>
      </c>
      <c r="CK12" s="5">
        <v>79.576370993155393</v>
      </c>
      <c r="CL12" s="5">
        <v>82.255605881187194</v>
      </c>
      <c r="CM12" s="5">
        <v>84.482308359258198</v>
      </c>
      <c r="CN12" s="5">
        <v>105.282750811848</v>
      </c>
      <c r="CO12" s="5">
        <v>56.583186856380401</v>
      </c>
      <c r="CP12" s="5">
        <v>57.039159262551998</v>
      </c>
      <c r="CQ12" s="5">
        <v>113.922031988707</v>
      </c>
    </row>
    <row r="13" spans="1:95" x14ac:dyDescent="0.25">
      <c r="A13" t="s">
        <v>64</v>
      </c>
      <c r="B13" t="s">
        <v>24</v>
      </c>
      <c r="C13" t="s">
        <v>80</v>
      </c>
      <c r="D13">
        <v>2017</v>
      </c>
      <c r="E13">
        <v>0.3</v>
      </c>
      <c r="F13">
        <v>0</v>
      </c>
      <c r="G13">
        <v>0.3</v>
      </c>
      <c r="H13">
        <f>IFERROR(PERCENTILE($O13:$BA13,0)/E13,0)</f>
        <v>6.5280248442627E-7</v>
      </c>
      <c r="I13">
        <f>IFERROR(PERCENTILE($O13:$BA13,0)/G13,0)</f>
        <v>6.5280248442627E-7</v>
      </c>
      <c r="J13">
        <f>IFERROR(PERCENTILE($O13:$BA13,0.5)/E13,0)</f>
        <v>6.5280248442627E-7</v>
      </c>
      <c r="K13">
        <f>IFERROR(PERCENTILE($O13:$BA13,0.5)/G13,0)</f>
        <v>6.5280248442627E-7</v>
      </c>
      <c r="L13">
        <f>IFERROR(PERCENTILE($O13:$BA13,1)/E13,0)</f>
        <v>6.5571790105737998E-7</v>
      </c>
      <c r="M13">
        <f>IFERROR(PERCENTILE($O13:$BA13,1)/G13,0)</f>
        <v>6.5571790105737998E-7</v>
      </c>
      <c r="N13" t="s">
        <v>80</v>
      </c>
      <c r="O13" s="5">
        <v>1.9637729531508E-7</v>
      </c>
      <c r="P13" s="5">
        <v>1.9584074532788099E-7</v>
      </c>
      <c r="Q13" s="5">
        <v>1.9590389290676E-7</v>
      </c>
      <c r="R13" s="5">
        <v>1.9593169621790801E-7</v>
      </c>
      <c r="S13" s="5">
        <v>1.9637729531508E-7</v>
      </c>
      <c r="T13" s="5">
        <v>1.9584074532788099E-7</v>
      </c>
      <c r="U13" s="5">
        <v>1.9584074532788099E-7</v>
      </c>
      <c r="V13" s="5">
        <v>1.9584074532788099E-7</v>
      </c>
      <c r="W13" s="5">
        <v>1.9637729531508E-7</v>
      </c>
      <c r="X13" s="5">
        <v>1.9584074532788099E-7</v>
      </c>
      <c r="Y13" s="5">
        <v>1.9584074532788099E-7</v>
      </c>
      <c r="Z13" s="5">
        <v>1.9584074532788099E-7</v>
      </c>
      <c r="AA13" s="5">
        <v>1.9671537031721399E-7</v>
      </c>
      <c r="AB13" s="5">
        <v>1.9584074532788099E-7</v>
      </c>
      <c r="AC13" s="5">
        <v>1.9600978282894699E-7</v>
      </c>
      <c r="AD13" s="5">
        <v>1.9584074532788099E-7</v>
      </c>
      <c r="AE13" s="5">
        <v>1.9637729531508E-7</v>
      </c>
      <c r="AF13" s="5">
        <v>1.9584074532788099E-7</v>
      </c>
      <c r="AG13" s="5">
        <v>1.9584074532788099E-7</v>
      </c>
      <c r="AH13" s="5">
        <v>1.9584074532788099E-7</v>
      </c>
      <c r="AI13" s="5">
        <v>1.9671537031721399E-7</v>
      </c>
      <c r="AJ13" s="5">
        <v>1.9584194837143399E-7</v>
      </c>
      <c r="AK13" s="5">
        <v>1.9584074532788099E-7</v>
      </c>
      <c r="AL13" s="5">
        <v>1.9584074532788099E-7</v>
      </c>
      <c r="AM13" s="5">
        <v>1.9637729531508E-7</v>
      </c>
      <c r="AN13" s="5">
        <v>1.9584074532788099E-7</v>
      </c>
      <c r="AO13" s="5">
        <v>1.9584074532788099E-7</v>
      </c>
      <c r="AP13" s="5">
        <v>1.9584074532788099E-7</v>
      </c>
      <c r="AQ13" s="5">
        <v>1.9637729531508E-7</v>
      </c>
      <c r="AR13" s="5">
        <v>1.9585014673955399E-7</v>
      </c>
      <c r="AS13" s="5">
        <v>1.9597598393631101E-7</v>
      </c>
      <c r="AT13" s="5">
        <v>1.9600978282894699E-7</v>
      </c>
      <c r="AU13" s="5">
        <v>1.9637729531508E-7</v>
      </c>
      <c r="AV13" s="5">
        <v>1.9584074532788099E-7</v>
      </c>
      <c r="AW13" s="5">
        <v>1.9584074532788099E-7</v>
      </c>
      <c r="AX13" s="5">
        <v>1.9584074532788099E-7</v>
      </c>
      <c r="AY13" s="5">
        <v>1.9637729531508E-7</v>
      </c>
      <c r="AZ13" s="5">
        <v>1.9584074532788099E-7</v>
      </c>
      <c r="BA13" s="5">
        <v>1.9595921517227499E-7</v>
      </c>
      <c r="BD13" t="s">
        <v>80</v>
      </c>
      <c r="BE13" s="5">
        <v>1.9637729531508E-7</v>
      </c>
      <c r="BF13" s="5">
        <v>1.9584074532788099E-7</v>
      </c>
      <c r="BG13" s="5">
        <v>1.9590389290676E-7</v>
      </c>
      <c r="BH13" s="5">
        <v>1.9593169621790801E-7</v>
      </c>
      <c r="BI13" s="5">
        <v>1.9637729531508E-7</v>
      </c>
      <c r="BJ13" s="5">
        <v>1.9584074532788099E-7</v>
      </c>
      <c r="BK13" s="5">
        <v>1.9584074532788099E-7</v>
      </c>
      <c r="BL13" s="5">
        <v>1.9584074532788099E-7</v>
      </c>
      <c r="BM13" s="5">
        <v>1.9637729531508E-7</v>
      </c>
      <c r="BN13" s="5">
        <v>1.9584074532788099E-7</v>
      </c>
      <c r="BO13" s="5">
        <v>1.9584074532788099E-7</v>
      </c>
      <c r="BP13" s="5">
        <v>1.9584074532788099E-7</v>
      </c>
      <c r="BQ13" s="5">
        <v>1.9671537031721399E-7</v>
      </c>
      <c r="BR13" s="5">
        <v>1.9584074532788099E-7</v>
      </c>
      <c r="BS13" s="5">
        <v>1.9600978282894699E-7</v>
      </c>
      <c r="BT13" s="5">
        <v>1.9584074532788099E-7</v>
      </c>
      <c r="BU13" s="5">
        <v>1.9637729531508E-7</v>
      </c>
      <c r="BV13" s="5">
        <v>1.9584074532788099E-7</v>
      </c>
      <c r="BW13" s="5">
        <v>1.9584074532788099E-7</v>
      </c>
      <c r="BX13" s="5">
        <v>1.9584074532788099E-7</v>
      </c>
      <c r="BY13" s="5">
        <v>1.9671537031721399E-7</v>
      </c>
      <c r="BZ13" s="5">
        <v>1.9584194837143399E-7</v>
      </c>
      <c r="CA13" s="5">
        <v>1.9584074532788099E-7</v>
      </c>
      <c r="CB13" s="5">
        <v>1.9584074532788099E-7</v>
      </c>
      <c r="CC13" s="5">
        <v>1.9637729531508E-7</v>
      </c>
      <c r="CD13" s="5">
        <v>1.9584074532788099E-7</v>
      </c>
      <c r="CE13" s="5">
        <v>1.9584074532788099E-7</v>
      </c>
      <c r="CF13" s="5">
        <v>1.9584074532788099E-7</v>
      </c>
      <c r="CG13" s="5">
        <v>1.9637729531508E-7</v>
      </c>
      <c r="CH13" s="5">
        <v>1.9585014673955399E-7</v>
      </c>
      <c r="CI13" s="5">
        <v>1.9597598393631101E-7</v>
      </c>
      <c r="CJ13" s="5">
        <v>1.9600978282894699E-7</v>
      </c>
      <c r="CK13" s="5">
        <v>1.9637729531508E-7</v>
      </c>
      <c r="CL13" s="5">
        <v>1.9584074532788099E-7</v>
      </c>
      <c r="CM13" s="5">
        <v>1.9584074532788099E-7</v>
      </c>
      <c r="CN13" s="5">
        <v>1.9584074532788099E-7</v>
      </c>
      <c r="CO13" s="5">
        <v>1.9637729531508E-7</v>
      </c>
      <c r="CP13" s="5">
        <v>1.9584074532788099E-7</v>
      </c>
      <c r="CQ13" s="5">
        <v>1.9595921517227499E-7</v>
      </c>
    </row>
    <row r="14" spans="1:95" x14ac:dyDescent="0.25">
      <c r="A14" t="s">
        <v>61</v>
      </c>
      <c r="B14" t="s">
        <v>8</v>
      </c>
      <c r="C14" t="s">
        <v>81</v>
      </c>
      <c r="D14">
        <v>2017</v>
      </c>
      <c r="E14">
        <v>11.25</v>
      </c>
      <c r="F14">
        <v>0.42</v>
      </c>
      <c r="G14">
        <v>11.67</v>
      </c>
      <c r="H14">
        <f>IFERROR(PERCENTILE($O14:$BA14,0)/E14,0)</f>
        <v>0.57778417875183563</v>
      </c>
      <c r="I14">
        <f>IFERROR(PERCENTILE($O14:$BA14,0)/G14,0)</f>
        <v>0.55698988954225792</v>
      </c>
      <c r="J14">
        <f>IFERROR(PERCENTILE($O14:$BA14,0.5)/E14,0)</f>
        <v>0.72968892542695551</v>
      </c>
      <c r="K14">
        <f>IFERROR(PERCENTILE($O14:$BA14,0.5)/G14,0)</f>
        <v>0.70342762733961006</v>
      </c>
      <c r="L14">
        <f>IFERROR(PERCENTILE($O14:$BA14,1)/E14,0)</f>
        <v>0.87390717331853252</v>
      </c>
      <c r="M14">
        <f>IFERROR(PERCENTILE($O14:$BA14,1)/G14,0)</f>
        <v>0.84245550127107893</v>
      </c>
      <c r="N14" t="s">
        <v>81</v>
      </c>
      <c r="O14">
        <v>7.9800959623283498</v>
      </c>
      <c r="P14">
        <v>7.4159843867355599</v>
      </c>
      <c r="Q14">
        <v>9.0923710019671802</v>
      </c>
      <c r="R14">
        <v>7.2946552051859799</v>
      </c>
      <c r="S14">
        <v>9.1780389136634106</v>
      </c>
      <c r="T14">
        <v>8.5454380171689301</v>
      </c>
      <c r="U14">
        <v>8.2160498529181698</v>
      </c>
      <c r="V14">
        <v>7.8949426830945297</v>
      </c>
      <c r="W14">
        <v>7.8882255229550298</v>
      </c>
      <c r="X14">
        <v>7.4265696547468503</v>
      </c>
      <c r="Y14">
        <v>8.3750810384657406</v>
      </c>
      <c r="Z14">
        <v>8.3464918352947208</v>
      </c>
      <c r="AA14">
        <v>9.2089212587693705</v>
      </c>
      <c r="AB14">
        <v>7.0869016436001502</v>
      </c>
      <c r="AC14">
        <v>6.7978688219852001</v>
      </c>
      <c r="AD14">
        <v>8.3255747401164104</v>
      </c>
      <c r="AE14">
        <v>8.5299123702812505</v>
      </c>
      <c r="AF14">
        <v>7.0807054860651002</v>
      </c>
      <c r="AG14">
        <v>9.0897169626471594</v>
      </c>
      <c r="AH14">
        <v>8.2090004110532497</v>
      </c>
      <c r="AI14">
        <v>6.5000720109581502</v>
      </c>
      <c r="AJ14">
        <v>7.2783328012266404</v>
      </c>
      <c r="AK14">
        <v>8.0431098844802005</v>
      </c>
      <c r="AL14">
        <v>9.8314556998334908</v>
      </c>
      <c r="AM14">
        <v>9.3000701002091901</v>
      </c>
      <c r="AN14">
        <v>8.8363098414539998</v>
      </c>
      <c r="AO14">
        <v>7.9496053223681997</v>
      </c>
      <c r="AP14">
        <v>8.5950032549827906</v>
      </c>
      <c r="AQ14">
        <v>7.2832297420928303</v>
      </c>
      <c r="AR14">
        <v>8.3371347952306998</v>
      </c>
      <c r="AS14">
        <v>8.1181949792932393</v>
      </c>
      <c r="AT14">
        <v>9.0988369230911292</v>
      </c>
      <c r="AU14">
        <v>7.8791444899931804</v>
      </c>
      <c r="AV14">
        <v>8.4015736168165507</v>
      </c>
      <c r="AW14">
        <v>8.0856513591492707</v>
      </c>
      <c r="AX14">
        <v>8.7377757606185398</v>
      </c>
      <c r="AY14">
        <v>7.7027726743234597</v>
      </c>
      <c r="AZ14">
        <v>6.6999050415120598</v>
      </c>
      <c r="BA14">
        <v>9.4037631286561201</v>
      </c>
      <c r="BD14" t="s">
        <v>81</v>
      </c>
      <c r="BE14">
        <v>7.9800959623283498</v>
      </c>
      <c r="BF14">
        <v>7.4159843867355599</v>
      </c>
      <c r="BG14">
        <v>9.0923710019671802</v>
      </c>
      <c r="BH14">
        <v>7.2946552051859799</v>
      </c>
      <c r="BI14">
        <v>9.1780389136634106</v>
      </c>
      <c r="BJ14">
        <v>8.5454380171689301</v>
      </c>
      <c r="BK14">
        <v>8.2160498529181698</v>
      </c>
      <c r="BL14">
        <v>7.8949426830945297</v>
      </c>
      <c r="BM14">
        <v>7.8882255229550298</v>
      </c>
      <c r="BN14">
        <v>7.4265696547468503</v>
      </c>
      <c r="BO14">
        <v>8.3750810384657406</v>
      </c>
      <c r="BP14">
        <v>8.3464918352947208</v>
      </c>
      <c r="BQ14">
        <v>9.2089212587693705</v>
      </c>
      <c r="BR14">
        <v>7.0869016436001502</v>
      </c>
      <c r="BS14">
        <v>6.7978688219852001</v>
      </c>
      <c r="BT14">
        <v>8.3255747401164104</v>
      </c>
      <c r="BU14">
        <v>8.5299123702812505</v>
      </c>
      <c r="BV14">
        <v>7.0807054860651002</v>
      </c>
      <c r="BW14">
        <v>9.0897169626471594</v>
      </c>
      <c r="BX14">
        <v>8.2090004110532497</v>
      </c>
      <c r="BY14">
        <v>6.5000720109581502</v>
      </c>
      <c r="BZ14">
        <v>7.2783328012266404</v>
      </c>
      <c r="CA14">
        <v>8.0431098844802005</v>
      </c>
      <c r="CB14">
        <v>9.8314556998334908</v>
      </c>
      <c r="CC14">
        <v>9.3000701002091901</v>
      </c>
      <c r="CD14">
        <v>8.8363098414539998</v>
      </c>
      <c r="CE14">
        <v>7.9496053223681997</v>
      </c>
      <c r="CF14">
        <v>8.5950032549827906</v>
      </c>
      <c r="CG14">
        <v>7.2832297420928303</v>
      </c>
      <c r="CH14">
        <v>8.3371347952306998</v>
      </c>
      <c r="CI14">
        <v>8.1181949792932393</v>
      </c>
      <c r="CJ14">
        <v>9.0988369230911292</v>
      </c>
      <c r="CK14">
        <v>7.8791444899931804</v>
      </c>
      <c r="CL14">
        <v>8.4015736168165507</v>
      </c>
      <c r="CM14">
        <v>8.0856513591492707</v>
      </c>
      <c r="CN14">
        <v>8.7377757606185398</v>
      </c>
      <c r="CO14">
        <v>7.7027726743234597</v>
      </c>
      <c r="CP14">
        <v>6.6999050415120598</v>
      </c>
      <c r="CQ14">
        <v>9.4037631286561201</v>
      </c>
    </row>
    <row r="15" spans="1:95" x14ac:dyDescent="0.25">
      <c r="A15" t="s">
        <v>64</v>
      </c>
      <c r="B15" t="s">
        <v>25</v>
      </c>
      <c r="C15" t="s">
        <v>82</v>
      </c>
      <c r="D15">
        <v>2017</v>
      </c>
      <c r="E15">
        <v>1</v>
      </c>
      <c r="F15">
        <v>56.5</v>
      </c>
      <c r="G15">
        <v>57.5</v>
      </c>
      <c r="H15">
        <f>IFERROR(PERCENTILE($O15:$BA15,0)/E15,0)</f>
        <v>85.930930183569302</v>
      </c>
      <c r="I15">
        <f>IFERROR(PERCENTILE($O15:$BA15,0)/G15,0)</f>
        <v>1.4944509597142488</v>
      </c>
      <c r="J15">
        <f>IFERROR(PERCENTILE($O15:$BA15,0.5)/E15,0)</f>
        <v>113.026913228726</v>
      </c>
      <c r="K15">
        <f>IFERROR(PERCENTILE($O15:$BA15,0.5)/G15,0)</f>
        <v>1.9656854474561043</v>
      </c>
      <c r="L15">
        <f>IFERROR(PERCENTILE($O15:$BA15,1)/E15,0)</f>
        <v>160.06879866183399</v>
      </c>
      <c r="M15">
        <f>IFERROR(PERCENTILE($O15:$BA15,1)/G15,0)</f>
        <v>2.7838051941188522</v>
      </c>
      <c r="N15" t="s">
        <v>82</v>
      </c>
      <c r="O15">
        <v>116.618584376257</v>
      </c>
      <c r="P15">
        <v>137.29620787800101</v>
      </c>
      <c r="Q15">
        <v>128.97119800554799</v>
      </c>
      <c r="R15">
        <v>109.779665111081</v>
      </c>
      <c r="S15">
        <v>116.07393173464899</v>
      </c>
      <c r="T15">
        <v>122.06549655648099</v>
      </c>
      <c r="U15">
        <v>135.611134485543</v>
      </c>
      <c r="V15">
        <v>160.06879866183399</v>
      </c>
      <c r="W15">
        <v>133.80463187246099</v>
      </c>
      <c r="X15">
        <v>127.967748238634</v>
      </c>
      <c r="Y15">
        <v>124.542422105494</v>
      </c>
      <c r="Z15">
        <v>126.389312771978</v>
      </c>
      <c r="AA15">
        <v>122.304244868466</v>
      </c>
      <c r="AB15">
        <v>98.486522402028996</v>
      </c>
      <c r="AC15">
        <v>105.624611048189</v>
      </c>
      <c r="AD15">
        <v>112.959081462383</v>
      </c>
      <c r="AE15">
        <v>116.09508108535999</v>
      </c>
      <c r="AF15">
        <v>117.259866619684</v>
      </c>
      <c r="AG15">
        <v>117.509977980809</v>
      </c>
      <c r="AH15">
        <v>86.798578944388595</v>
      </c>
      <c r="AI15">
        <v>88.559048860271801</v>
      </c>
      <c r="AJ15">
        <v>122.221176454466</v>
      </c>
      <c r="AK15">
        <v>110.598688361535</v>
      </c>
      <c r="AL15">
        <v>93.1748713107485</v>
      </c>
      <c r="AM15">
        <v>92.776150893966602</v>
      </c>
      <c r="AN15">
        <v>100.583383327367</v>
      </c>
      <c r="AO15">
        <v>126.23619137263</v>
      </c>
      <c r="AP15">
        <v>102.50580041259001</v>
      </c>
      <c r="AQ15">
        <v>95.059000507861398</v>
      </c>
      <c r="AR15">
        <v>100.256346693973</v>
      </c>
      <c r="AS15">
        <v>107.398786355884</v>
      </c>
      <c r="AT15">
        <v>108.277438357406</v>
      </c>
      <c r="AU15">
        <v>113.026913228726</v>
      </c>
      <c r="AV15">
        <v>109.762263360833</v>
      </c>
      <c r="AW15">
        <v>89.059207547884995</v>
      </c>
      <c r="AX15">
        <v>114.070218818502</v>
      </c>
      <c r="AY15">
        <v>88.796967423681394</v>
      </c>
      <c r="AZ15">
        <v>85.930930183569302</v>
      </c>
      <c r="BA15">
        <v>113.187652677828</v>
      </c>
      <c r="BD15" t="s">
        <v>82</v>
      </c>
      <c r="BE15">
        <v>116.618584376257</v>
      </c>
      <c r="BF15">
        <v>137.29620787800101</v>
      </c>
      <c r="BG15">
        <v>128.97119800554799</v>
      </c>
      <c r="BH15">
        <v>109.779665111081</v>
      </c>
      <c r="BI15">
        <v>116.07393173464899</v>
      </c>
      <c r="BJ15">
        <v>122.06549655648099</v>
      </c>
      <c r="BK15">
        <v>135.611134485543</v>
      </c>
      <c r="BL15">
        <v>160.06879866183399</v>
      </c>
      <c r="BM15">
        <v>133.80463187246099</v>
      </c>
      <c r="BN15">
        <v>127.967748238634</v>
      </c>
      <c r="BO15">
        <v>124.542422105494</v>
      </c>
      <c r="BP15">
        <v>126.389312771978</v>
      </c>
      <c r="BQ15">
        <v>122.304244868466</v>
      </c>
      <c r="BR15">
        <v>98.486522402028996</v>
      </c>
      <c r="BS15">
        <v>105.624611048189</v>
      </c>
      <c r="BT15">
        <v>112.959081462383</v>
      </c>
      <c r="BU15">
        <v>116.09508108535999</v>
      </c>
      <c r="BV15">
        <v>117.259866619684</v>
      </c>
      <c r="BW15">
        <v>117.509977980809</v>
      </c>
      <c r="BX15">
        <v>86.798578944388595</v>
      </c>
      <c r="BY15">
        <v>88.559048860271801</v>
      </c>
      <c r="BZ15">
        <v>122.221176454466</v>
      </c>
      <c r="CA15">
        <v>110.598688361535</v>
      </c>
      <c r="CB15">
        <v>93.1748713107485</v>
      </c>
      <c r="CC15">
        <v>92.776150893966602</v>
      </c>
      <c r="CD15">
        <v>100.583383327367</v>
      </c>
      <c r="CE15">
        <v>126.23619137263</v>
      </c>
      <c r="CF15">
        <v>102.50580041259001</v>
      </c>
      <c r="CG15">
        <v>95.059000507861398</v>
      </c>
      <c r="CH15">
        <v>100.256346693973</v>
      </c>
      <c r="CI15">
        <v>107.398786355884</v>
      </c>
      <c r="CJ15">
        <v>108.277438357406</v>
      </c>
      <c r="CK15">
        <v>113.026913228726</v>
      </c>
      <c r="CL15">
        <v>109.762263360833</v>
      </c>
      <c r="CM15">
        <v>89.059207547884995</v>
      </c>
      <c r="CN15">
        <v>114.070218818502</v>
      </c>
      <c r="CO15">
        <v>88.796967423681394</v>
      </c>
      <c r="CP15">
        <v>85.930930183569302</v>
      </c>
      <c r="CQ15">
        <v>113.187652677828</v>
      </c>
    </row>
    <row r="16" spans="1:95" x14ac:dyDescent="0.25">
      <c r="A16" t="s">
        <v>64</v>
      </c>
      <c r="B16" t="s">
        <v>27</v>
      </c>
      <c r="C16" t="s">
        <v>83</v>
      </c>
      <c r="D16">
        <v>2017</v>
      </c>
      <c r="E16">
        <v>2.8</v>
      </c>
      <c r="F16">
        <v>4.5149999999999997</v>
      </c>
      <c r="G16">
        <v>7.3150000000000004</v>
      </c>
      <c r="H16">
        <f>IFERROR(PERCENTILE($O16:$BA16,0)/E16,0)</f>
        <v>1.9439635536956572E-7</v>
      </c>
      <c r="I16">
        <f>IFERROR(PERCENTILE($O16:$BA16,0)/G16,0)</f>
        <v>7.4410088179738066E-8</v>
      </c>
      <c r="J16">
        <f>IFERROR(PERCENTILE($O16:$BA16,0.5)/E16,0)</f>
        <v>1.9454036075612323E-7</v>
      </c>
      <c r="K16">
        <f>IFERROR(PERCENTILE($O16:$BA16,0.5)/G16,0)</f>
        <v>7.4465209858803134E-8</v>
      </c>
      <c r="L16">
        <f>IFERROR(PERCENTILE($O16:$BA16,1)/E16,0)</f>
        <v>1.9535831969945571E-7</v>
      </c>
      <c r="M16">
        <f>IFERROR(PERCENTILE($O16:$BA16,1)/G16,0)</f>
        <v>7.4778304191179215E-8</v>
      </c>
      <c r="N16" t="s">
        <v>83</v>
      </c>
      <c r="O16" s="5">
        <v>5.4625139585133698E-7</v>
      </c>
      <c r="P16" s="5">
        <v>5.4456189304436397E-7</v>
      </c>
      <c r="Q16" s="5">
        <v>5.4464475754813904E-7</v>
      </c>
      <c r="R16" s="5">
        <v>5.4482434642452801E-7</v>
      </c>
      <c r="S16" s="5">
        <v>5.4619384528349702E-7</v>
      </c>
      <c r="T16" s="5">
        <v>5.4434861283651097E-7</v>
      </c>
      <c r="U16" s="5">
        <v>5.4453425240475997E-7</v>
      </c>
      <c r="V16" s="5">
        <v>5.4463133322483504E-7</v>
      </c>
      <c r="W16" s="5">
        <v>5.4627022027616105E-7</v>
      </c>
      <c r="X16" s="5">
        <v>5.4452654333062997E-7</v>
      </c>
      <c r="Y16" s="5">
        <v>5.4430979503478402E-7</v>
      </c>
      <c r="Z16" s="5">
        <v>5.44713010117145E-7</v>
      </c>
      <c r="AA16" s="5">
        <v>5.4692434219339298E-7</v>
      </c>
      <c r="AB16" s="5">
        <v>5.4448845467481704E-7</v>
      </c>
      <c r="AC16" s="5">
        <v>5.4479129917174403E-7</v>
      </c>
      <c r="AD16" s="5">
        <v>5.4432748096885404E-7</v>
      </c>
      <c r="AE16" s="5">
        <v>5.4657097907602402E-7</v>
      </c>
      <c r="AF16" s="5">
        <v>5.4438422139031402E-7</v>
      </c>
      <c r="AG16" s="5">
        <v>5.44480295720804E-7</v>
      </c>
      <c r="AH16" s="5">
        <v>5.4446658603157904E-7</v>
      </c>
      <c r="AI16" s="5">
        <v>5.4700329515847595E-7</v>
      </c>
      <c r="AJ16" s="5">
        <v>5.4478186106480597E-7</v>
      </c>
      <c r="AK16" s="5">
        <v>5.4439228153669001E-7</v>
      </c>
      <c r="AL16" s="5">
        <v>5.4455747181410098E-7</v>
      </c>
      <c r="AM16" s="5">
        <v>5.4625974457638098E-7</v>
      </c>
      <c r="AN16" s="5">
        <v>5.4474279163674903E-7</v>
      </c>
      <c r="AO16" s="5">
        <v>5.4458253279750904E-7</v>
      </c>
      <c r="AP16" s="5">
        <v>5.4449185090220901E-7</v>
      </c>
      <c r="AQ16" s="5">
        <v>5.4626275556724098E-7</v>
      </c>
      <c r="AR16" s="5">
        <v>5.4486953876666699E-7</v>
      </c>
      <c r="AS16" s="5">
        <v>5.44731566142681E-7</v>
      </c>
      <c r="AT16" s="5">
        <v>5.4500837484877197E-7</v>
      </c>
      <c r="AU16" s="5">
        <v>5.4617662859252399E-7</v>
      </c>
      <c r="AV16" s="5">
        <v>5.4473380459958505E-7</v>
      </c>
      <c r="AW16" s="5">
        <v>5.4443952083457704E-7</v>
      </c>
      <c r="AX16" s="5">
        <v>5.4436937897272799E-7</v>
      </c>
      <c r="AY16" s="5">
        <v>5.4638504415235797E-7</v>
      </c>
      <c r="AZ16" s="5">
        <v>5.4440808852439803E-7</v>
      </c>
      <c r="BA16" s="5">
        <v>5.4488487014516104E-7</v>
      </c>
      <c r="BD16" t="s">
        <v>83</v>
      </c>
      <c r="BE16" s="5">
        <v>5.4625139585133698E-7</v>
      </c>
      <c r="BF16" s="5">
        <v>5.4456189304436397E-7</v>
      </c>
      <c r="BG16" s="5">
        <v>5.4464475754813904E-7</v>
      </c>
      <c r="BH16" s="5">
        <v>5.4482434642452801E-7</v>
      </c>
      <c r="BI16" s="5">
        <v>5.4619384528349702E-7</v>
      </c>
      <c r="BJ16" s="5">
        <v>5.4434861283651097E-7</v>
      </c>
      <c r="BK16" s="5">
        <v>5.4453425240475997E-7</v>
      </c>
      <c r="BL16" s="5">
        <v>5.4463133322483504E-7</v>
      </c>
      <c r="BM16" s="5">
        <v>5.4627022027616105E-7</v>
      </c>
      <c r="BN16" s="5">
        <v>5.4452654333062997E-7</v>
      </c>
      <c r="BO16" s="5">
        <v>5.4430979503478402E-7</v>
      </c>
      <c r="BP16" s="5">
        <v>5.44713010117145E-7</v>
      </c>
      <c r="BQ16" s="5">
        <v>5.4692434219339298E-7</v>
      </c>
      <c r="BR16" s="5">
        <v>5.4448845467481704E-7</v>
      </c>
      <c r="BS16" s="5">
        <v>5.4479129917174403E-7</v>
      </c>
      <c r="BT16" s="5">
        <v>5.4432748096885404E-7</v>
      </c>
      <c r="BU16" s="5">
        <v>5.4657097907602402E-7</v>
      </c>
      <c r="BV16" s="5">
        <v>5.4438422139031402E-7</v>
      </c>
      <c r="BW16" s="5">
        <v>5.44480295720804E-7</v>
      </c>
      <c r="BX16" s="5">
        <v>5.4446658603157904E-7</v>
      </c>
      <c r="BY16" s="5">
        <v>5.4700329515847595E-7</v>
      </c>
      <c r="BZ16" s="5">
        <v>5.4478186106480597E-7</v>
      </c>
      <c r="CA16" s="5">
        <v>5.4439228153669001E-7</v>
      </c>
      <c r="CB16" s="5">
        <v>5.4455747181410098E-7</v>
      </c>
      <c r="CC16" s="5">
        <v>5.4625974457638098E-7</v>
      </c>
      <c r="CD16" s="5">
        <v>5.4474279163674903E-7</v>
      </c>
      <c r="CE16" s="5">
        <v>5.4458253279750904E-7</v>
      </c>
      <c r="CF16" s="5">
        <v>5.4449185090220901E-7</v>
      </c>
      <c r="CG16" s="5">
        <v>5.4626275556724098E-7</v>
      </c>
      <c r="CH16" s="5">
        <v>5.4486953876666699E-7</v>
      </c>
      <c r="CI16" s="5">
        <v>5.44731566142681E-7</v>
      </c>
      <c r="CJ16" s="5">
        <v>5.4500837484877197E-7</v>
      </c>
      <c r="CK16" s="5">
        <v>5.4617662859252399E-7</v>
      </c>
      <c r="CL16" s="5">
        <v>5.4473380459958505E-7</v>
      </c>
      <c r="CM16" s="5">
        <v>5.4443952083457704E-7</v>
      </c>
      <c r="CN16" s="5">
        <v>5.4436937897272799E-7</v>
      </c>
      <c r="CO16" s="5">
        <v>5.4638504415235797E-7</v>
      </c>
      <c r="CP16" s="5">
        <v>5.4440808852439803E-7</v>
      </c>
      <c r="CQ16" s="5">
        <v>5.4488487014516104E-7</v>
      </c>
    </row>
    <row r="17" spans="1:95" x14ac:dyDescent="0.25">
      <c r="A17" t="s">
        <v>64</v>
      </c>
      <c r="B17" t="s">
        <v>29</v>
      </c>
      <c r="C17" t="s">
        <v>84</v>
      </c>
      <c r="D17">
        <v>2017</v>
      </c>
      <c r="E17">
        <v>122</v>
      </c>
      <c r="F17">
        <v>0</v>
      </c>
      <c r="G17">
        <v>122</v>
      </c>
      <c r="H17">
        <f>IFERROR(PERCENTILE($O17:$BA17,0)/E17,0)</f>
        <v>0.86869753946272121</v>
      </c>
      <c r="I17">
        <f>IFERROR(PERCENTILE($O17:$BA17,0)/G17,0)</f>
        <v>0.86869753946272121</v>
      </c>
      <c r="J17">
        <f>IFERROR(PERCENTILE($O17:$BA17,0.5)/E17,0)</f>
        <v>1.2338889834946392</v>
      </c>
      <c r="K17">
        <f>IFERROR(PERCENTILE($O17:$BA17,0.5)/G17,0)</f>
        <v>1.2338889834946392</v>
      </c>
      <c r="L17">
        <f>IFERROR(PERCENTILE($O17:$BA17,1)/E17,0)</f>
        <v>1.6005661496221721</v>
      </c>
      <c r="M17">
        <f>IFERROR(PERCENTILE($O17:$BA17,1)/G17,0)</f>
        <v>1.6005661496221721</v>
      </c>
      <c r="N17" t="s">
        <v>84</v>
      </c>
      <c r="O17">
        <v>155.72625935157299</v>
      </c>
      <c r="P17">
        <v>145.41732050319999</v>
      </c>
      <c r="Q17">
        <v>127.44328143304701</v>
      </c>
      <c r="R17">
        <v>121.174202079767</v>
      </c>
      <c r="S17">
        <v>156.047257769244</v>
      </c>
      <c r="T17">
        <v>147.39479286600999</v>
      </c>
      <c r="U17">
        <v>165.97666292542601</v>
      </c>
      <c r="V17">
        <v>173.537881976298</v>
      </c>
      <c r="W17">
        <v>188.64044560940101</v>
      </c>
      <c r="X17">
        <v>195.269070253905</v>
      </c>
      <c r="Y17">
        <v>138.84139022422301</v>
      </c>
      <c r="Z17">
        <v>147.31590933031299</v>
      </c>
      <c r="AA17">
        <v>148.77308460577399</v>
      </c>
      <c r="AB17">
        <v>136.899712921684</v>
      </c>
      <c r="AC17">
        <v>146.21754576114799</v>
      </c>
      <c r="AD17">
        <v>151.39293526306199</v>
      </c>
      <c r="AE17">
        <v>169.803639871239</v>
      </c>
      <c r="AF17">
        <v>156.67016174307301</v>
      </c>
      <c r="AG17">
        <v>152.69863258609999</v>
      </c>
      <c r="AH17">
        <v>143.56973334617001</v>
      </c>
      <c r="AI17">
        <v>182.39787355423101</v>
      </c>
      <c r="AJ17">
        <v>169.25671106420899</v>
      </c>
      <c r="AK17">
        <v>160.44114864520199</v>
      </c>
      <c r="AL17">
        <v>150.53445598634599</v>
      </c>
      <c r="AM17">
        <v>149.621208038898</v>
      </c>
      <c r="AN17">
        <v>174.41967389900199</v>
      </c>
      <c r="AO17">
        <v>166.085942659506</v>
      </c>
      <c r="AP17">
        <v>149.24516623938001</v>
      </c>
      <c r="AQ17">
        <v>133.33195671732</v>
      </c>
      <c r="AR17">
        <v>139.92682831786999</v>
      </c>
      <c r="AS17">
        <v>156.533575947694</v>
      </c>
      <c r="AT17">
        <v>170.854135115406</v>
      </c>
      <c r="AU17">
        <v>160.50106227003701</v>
      </c>
      <c r="AV17">
        <v>137.07789552518301</v>
      </c>
      <c r="AW17">
        <v>138.98001601849299</v>
      </c>
      <c r="AX17">
        <v>105.98109981445199</v>
      </c>
      <c r="AY17">
        <v>144.60892952716699</v>
      </c>
      <c r="AZ17">
        <v>129.86427837244099</v>
      </c>
      <c r="BA17">
        <v>151.40411414376601</v>
      </c>
      <c r="BD17" t="s">
        <v>84</v>
      </c>
      <c r="BE17">
        <v>155.72625935157299</v>
      </c>
      <c r="BF17">
        <v>145.41732050319999</v>
      </c>
      <c r="BG17">
        <v>127.44328143304701</v>
      </c>
      <c r="BH17">
        <v>121.174202079767</v>
      </c>
      <c r="BI17">
        <v>156.047257769244</v>
      </c>
      <c r="BJ17">
        <v>147.39479286600999</v>
      </c>
      <c r="BK17">
        <v>165.97666292542601</v>
      </c>
      <c r="BL17">
        <v>173.537881976298</v>
      </c>
      <c r="BM17">
        <v>188.64044560940101</v>
      </c>
      <c r="BN17">
        <v>195.269070253905</v>
      </c>
      <c r="BO17">
        <v>138.84139022422301</v>
      </c>
      <c r="BP17">
        <v>147.31590933031299</v>
      </c>
      <c r="BQ17">
        <v>148.77308460577399</v>
      </c>
      <c r="BR17">
        <v>136.899712921684</v>
      </c>
      <c r="BS17">
        <v>146.21754576114799</v>
      </c>
      <c r="BT17">
        <v>151.39293526306199</v>
      </c>
      <c r="BU17">
        <v>169.803639871239</v>
      </c>
      <c r="BV17">
        <v>156.67016174307301</v>
      </c>
      <c r="BW17">
        <v>152.69863258609999</v>
      </c>
      <c r="BX17">
        <v>143.56973334617001</v>
      </c>
      <c r="BY17">
        <v>182.39787355423101</v>
      </c>
      <c r="BZ17">
        <v>169.25671106420899</v>
      </c>
      <c r="CA17">
        <v>160.44114864520199</v>
      </c>
      <c r="CB17">
        <v>150.53445598634599</v>
      </c>
      <c r="CC17">
        <v>149.621208038898</v>
      </c>
      <c r="CD17">
        <v>174.41967389900199</v>
      </c>
      <c r="CE17">
        <v>166.085942659506</v>
      </c>
      <c r="CF17">
        <v>149.24516623938001</v>
      </c>
      <c r="CG17">
        <v>133.33195671732</v>
      </c>
      <c r="CH17">
        <v>139.92682831786999</v>
      </c>
      <c r="CI17">
        <v>156.533575947694</v>
      </c>
      <c r="CJ17">
        <v>170.854135115406</v>
      </c>
      <c r="CK17">
        <v>160.50106227003701</v>
      </c>
      <c r="CL17">
        <v>137.07789552518301</v>
      </c>
      <c r="CM17">
        <v>138.98001601849299</v>
      </c>
      <c r="CN17">
        <v>105.98109981445199</v>
      </c>
      <c r="CO17">
        <v>144.60892952716699</v>
      </c>
      <c r="CP17">
        <v>129.86427837244099</v>
      </c>
      <c r="CQ17">
        <v>151.40411414376601</v>
      </c>
    </row>
    <row r="18" spans="1:95" x14ac:dyDescent="0.25">
      <c r="A18" t="s">
        <v>65</v>
      </c>
      <c r="B18" t="s">
        <v>30</v>
      </c>
      <c r="C18" t="s">
        <v>85</v>
      </c>
      <c r="D18">
        <v>2017</v>
      </c>
      <c r="E18">
        <v>164</v>
      </c>
      <c r="F18">
        <v>2</v>
      </c>
      <c r="G18">
        <v>166</v>
      </c>
      <c r="H18">
        <f>IFERROR(PERCENTILE($O18:$BA18,0)/E18,0)</f>
        <v>0.11154771971087683</v>
      </c>
      <c r="I18">
        <f>IFERROR(PERCENTILE($O18:$BA18,0)/G18,0)</f>
        <v>0.11020377128062531</v>
      </c>
      <c r="J18">
        <f>IFERROR(PERCENTILE($O18:$BA18,0.5)/E18,0)</f>
        <v>0.17483695493236584</v>
      </c>
      <c r="K18">
        <f>IFERROR(PERCENTILE($O18:$BA18,0.5)/G18,0)</f>
        <v>0.17273048559583132</v>
      </c>
      <c r="L18">
        <f>IFERROR(PERCENTILE($O18:$BA18,1)/E18,0)</f>
        <v>0.27298111802202746</v>
      </c>
      <c r="M18">
        <f>IFERROR(PERCENTILE($O18:$BA18,1)/G18,0)</f>
        <v>0.26969218888923191</v>
      </c>
      <c r="N18" t="s">
        <v>85</v>
      </c>
      <c r="O18">
        <v>25.164813889701801</v>
      </c>
      <c r="P18">
        <v>28.421516630622499</v>
      </c>
      <c r="Q18">
        <v>28.673260608907999</v>
      </c>
      <c r="R18">
        <v>24.420240908017998</v>
      </c>
      <c r="S18">
        <v>28.815308710718199</v>
      </c>
      <c r="T18">
        <v>29.111849547276901</v>
      </c>
      <c r="U18">
        <v>37.411689207620803</v>
      </c>
      <c r="V18">
        <v>40.155739535685598</v>
      </c>
      <c r="W18">
        <v>44.768903355612501</v>
      </c>
      <c r="X18">
        <v>44.183510626704297</v>
      </c>
      <c r="Y18">
        <v>39.388353259684202</v>
      </c>
      <c r="Z18">
        <v>35.912962388837201</v>
      </c>
      <c r="AA18">
        <v>19.860151500065701</v>
      </c>
      <c r="AB18">
        <v>24.117663191406098</v>
      </c>
      <c r="AC18">
        <v>33.038963118976099</v>
      </c>
      <c r="AD18">
        <v>26.167532224986399</v>
      </c>
      <c r="AE18">
        <v>40.606964894038398</v>
      </c>
      <c r="AF18">
        <v>43.124607075606399</v>
      </c>
      <c r="AG18">
        <v>36.143698115748101</v>
      </c>
      <c r="AH18">
        <v>27.6246601194206</v>
      </c>
      <c r="AI18">
        <v>40.817296386824403</v>
      </c>
      <c r="AJ18">
        <v>40.123206665985897</v>
      </c>
      <c r="AK18">
        <v>40.809781721426297</v>
      </c>
      <c r="AL18">
        <v>26.821241000768399</v>
      </c>
      <c r="AM18">
        <v>29.509159194824399</v>
      </c>
      <c r="AN18">
        <v>35.321725123576499</v>
      </c>
      <c r="AO18">
        <v>42.830341994263101</v>
      </c>
      <c r="AP18">
        <v>23.198439525661001</v>
      </c>
      <c r="AQ18">
        <v>26.117186788501499</v>
      </c>
      <c r="AR18">
        <v>28.228495668308799</v>
      </c>
      <c r="AS18">
        <v>27.5035867358072</v>
      </c>
      <c r="AT18">
        <v>36.946140239005899</v>
      </c>
      <c r="AU18">
        <v>26.158585123909599</v>
      </c>
      <c r="AV18">
        <v>20.919904418405899</v>
      </c>
      <c r="AW18">
        <v>22.901471366260399</v>
      </c>
      <c r="AX18">
        <v>18.293826032583802</v>
      </c>
      <c r="AY18">
        <v>19.126963974417801</v>
      </c>
      <c r="AZ18">
        <v>24.000021682241499</v>
      </c>
      <c r="BA18">
        <v>22.847077282107701</v>
      </c>
      <c r="BD18" t="s">
        <v>85</v>
      </c>
      <c r="BE18">
        <v>25.164813889701801</v>
      </c>
      <c r="BF18">
        <v>28.421516630622499</v>
      </c>
      <c r="BG18">
        <v>28.673260608907999</v>
      </c>
      <c r="BH18">
        <v>24.420240908017998</v>
      </c>
      <c r="BI18">
        <v>28.815308710718199</v>
      </c>
      <c r="BJ18">
        <v>29.111849547276901</v>
      </c>
      <c r="BK18">
        <v>37.411689207620803</v>
      </c>
      <c r="BL18">
        <v>40.155739535685598</v>
      </c>
      <c r="BM18">
        <v>44.768903355612501</v>
      </c>
      <c r="BN18">
        <v>44.183510626704297</v>
      </c>
      <c r="BO18">
        <v>39.388353259684202</v>
      </c>
      <c r="BP18">
        <v>35.912962388837201</v>
      </c>
      <c r="BQ18">
        <v>19.860151500065701</v>
      </c>
      <c r="BR18">
        <v>24.117663191406098</v>
      </c>
      <c r="BS18">
        <v>33.038963118976099</v>
      </c>
      <c r="BT18">
        <v>26.167532224986399</v>
      </c>
      <c r="BU18">
        <v>40.606964894038398</v>
      </c>
      <c r="BV18">
        <v>43.124607075606399</v>
      </c>
      <c r="BW18">
        <v>36.143698115748101</v>
      </c>
      <c r="BX18">
        <v>27.6246601194206</v>
      </c>
      <c r="BY18">
        <v>40.817296386824403</v>
      </c>
      <c r="BZ18">
        <v>40.123206665985897</v>
      </c>
      <c r="CA18">
        <v>40.809781721426297</v>
      </c>
      <c r="CB18">
        <v>26.821241000768399</v>
      </c>
      <c r="CC18">
        <v>29.509159194824399</v>
      </c>
      <c r="CD18">
        <v>35.321725123576499</v>
      </c>
      <c r="CE18">
        <v>42.830341994263101</v>
      </c>
      <c r="CF18">
        <v>23.198439525661001</v>
      </c>
      <c r="CG18">
        <v>26.117186788501499</v>
      </c>
      <c r="CH18">
        <v>28.228495668308799</v>
      </c>
      <c r="CI18">
        <v>27.5035867358072</v>
      </c>
      <c r="CJ18">
        <v>36.946140239005899</v>
      </c>
      <c r="CK18">
        <v>26.158585123909599</v>
      </c>
      <c r="CL18">
        <v>20.919904418405899</v>
      </c>
      <c r="CM18">
        <v>22.901471366260399</v>
      </c>
      <c r="CN18">
        <v>18.293826032583802</v>
      </c>
      <c r="CO18">
        <v>19.126963974417801</v>
      </c>
      <c r="CP18">
        <v>24.000021682241499</v>
      </c>
      <c r="CQ18">
        <v>22.847077282107701</v>
      </c>
    </row>
    <row r="19" spans="1:95" x14ac:dyDescent="0.25">
      <c r="A19" t="s">
        <v>63</v>
      </c>
      <c r="B19" t="s">
        <v>32</v>
      </c>
      <c r="C19" t="s">
        <v>86</v>
      </c>
      <c r="D19">
        <v>2017</v>
      </c>
      <c r="E19">
        <v>30.3</v>
      </c>
      <c r="F19">
        <v>25.9</v>
      </c>
      <c r="G19">
        <v>56.2</v>
      </c>
      <c r="H19">
        <f>IFERROR(PERCENTILE($O19:$BA19,0)/E19,0)</f>
        <v>1.9451962056388845</v>
      </c>
      <c r="I19">
        <f>IFERROR(PERCENTILE($O19:$BA19,0)/G19,0)</f>
        <v>1.0487445735028149</v>
      </c>
      <c r="J19">
        <f>IFERROR(PERCENTILE($O19:$BA19,0.5)/E19,0)</f>
        <v>2.834954819315977</v>
      </c>
      <c r="K19">
        <f>IFERROR(PERCENTILE($O19:$BA19,0.5)/G19,0)</f>
        <v>1.5284542887059447</v>
      </c>
      <c r="L19">
        <f>IFERROR(PERCENTILE($O19:$BA19,1)/E19,0)</f>
        <v>3.7834083808686469</v>
      </c>
      <c r="M19">
        <f>IFERROR(PERCENTILE($O19:$BA19,1)/G19,0)</f>
        <v>2.0398091448455515</v>
      </c>
      <c r="N19" t="s">
        <v>86</v>
      </c>
      <c r="O19">
        <v>94.691683638461797</v>
      </c>
      <c r="P19">
        <v>97.706962390573594</v>
      </c>
      <c r="Q19">
        <v>95.345596165230106</v>
      </c>
      <c r="R19">
        <v>102.343759256271</v>
      </c>
      <c r="S19">
        <v>85.899131025274102</v>
      </c>
      <c r="T19">
        <v>114.5814861099</v>
      </c>
      <c r="U19">
        <v>111.993147451147</v>
      </c>
      <c r="V19">
        <v>114.63727394032</v>
      </c>
      <c r="W19">
        <v>101.07173195924901</v>
      </c>
      <c r="X19">
        <v>91.257882896609502</v>
      </c>
      <c r="Y19">
        <v>99.758433186750807</v>
      </c>
      <c r="Z19">
        <v>108.305063925151</v>
      </c>
      <c r="AA19">
        <v>85.694566588930897</v>
      </c>
      <c r="AB19">
        <v>83.891829384310597</v>
      </c>
      <c r="AC19">
        <v>90.024139072030906</v>
      </c>
      <c r="AD19">
        <v>94.422435938699095</v>
      </c>
      <c r="AE19">
        <v>94.205920746758096</v>
      </c>
      <c r="AF19">
        <v>79.717464430991598</v>
      </c>
      <c r="AG19">
        <v>109.790649463199</v>
      </c>
      <c r="AH19">
        <v>76.993331710141206</v>
      </c>
      <c r="AI19">
        <v>63.826148495312303</v>
      </c>
      <c r="AJ19">
        <v>79.141665443068604</v>
      </c>
      <c r="AK19">
        <v>69.613371818142696</v>
      </c>
      <c r="AL19">
        <v>72.635183157966196</v>
      </c>
      <c r="AM19">
        <v>64.406731560765095</v>
      </c>
      <c r="AN19">
        <v>72.967352530304296</v>
      </c>
      <c r="AO19">
        <v>75.913698825264603</v>
      </c>
      <c r="AP19">
        <v>87.807677932725099</v>
      </c>
      <c r="AQ19">
        <v>71.135066199124395</v>
      </c>
      <c r="AR19">
        <v>58.939445030858202</v>
      </c>
      <c r="AS19">
        <v>87.514451319852299</v>
      </c>
      <c r="AT19">
        <v>77.702448231445999</v>
      </c>
      <c r="AU19">
        <v>87.260968339576394</v>
      </c>
      <c r="AV19">
        <v>87.123332976794103</v>
      </c>
      <c r="AW19">
        <v>72.680818319857394</v>
      </c>
      <c r="AX19">
        <v>70.820499649711707</v>
      </c>
      <c r="AY19">
        <v>75.139374523610797</v>
      </c>
      <c r="AZ19">
        <v>62.971879748608501</v>
      </c>
      <c r="BA19">
        <v>72.491453883419695</v>
      </c>
      <c r="BD19" t="s">
        <v>86</v>
      </c>
      <c r="BE19">
        <v>94.691683638461797</v>
      </c>
      <c r="BF19">
        <v>97.706962390573594</v>
      </c>
      <c r="BG19">
        <v>95.345596165230106</v>
      </c>
      <c r="BH19">
        <v>102.343759256271</v>
      </c>
      <c r="BI19">
        <v>85.899131025274102</v>
      </c>
      <c r="BJ19">
        <v>114.5814861099</v>
      </c>
      <c r="BK19">
        <v>111.993147451147</v>
      </c>
      <c r="BL19">
        <v>114.63727394032</v>
      </c>
      <c r="BM19">
        <v>101.07173195924901</v>
      </c>
      <c r="BN19">
        <v>91.257882896609502</v>
      </c>
      <c r="BO19">
        <v>99.758433186750807</v>
      </c>
      <c r="BP19">
        <v>108.305063925151</v>
      </c>
      <c r="BQ19">
        <v>85.694566588930897</v>
      </c>
      <c r="BR19">
        <v>83.891829384310597</v>
      </c>
      <c r="BS19">
        <v>90.024139072030906</v>
      </c>
      <c r="BT19">
        <v>94.422435938699095</v>
      </c>
      <c r="BU19">
        <v>94.205920746758096</v>
      </c>
      <c r="BV19">
        <v>79.717464430991598</v>
      </c>
      <c r="BW19">
        <v>109.790649463199</v>
      </c>
      <c r="BX19">
        <v>76.993331710141206</v>
      </c>
      <c r="BY19">
        <v>63.826148495312303</v>
      </c>
      <c r="BZ19">
        <v>79.141665443068604</v>
      </c>
      <c r="CA19">
        <v>69.613371818142696</v>
      </c>
      <c r="CB19">
        <v>72.635183157966196</v>
      </c>
      <c r="CC19">
        <v>64.406731560765095</v>
      </c>
      <c r="CD19">
        <v>72.967352530304296</v>
      </c>
      <c r="CE19">
        <v>75.913698825264603</v>
      </c>
      <c r="CF19">
        <v>87.807677932725099</v>
      </c>
      <c r="CG19">
        <v>71.135066199124395</v>
      </c>
      <c r="CH19">
        <v>58.939445030858202</v>
      </c>
      <c r="CI19">
        <v>87.514451319852299</v>
      </c>
      <c r="CJ19">
        <v>77.702448231445999</v>
      </c>
      <c r="CK19">
        <v>87.260968339576394</v>
      </c>
      <c r="CL19">
        <v>87.123332976794103</v>
      </c>
      <c r="CM19">
        <v>72.680818319857394</v>
      </c>
      <c r="CN19">
        <v>70.820499649711707</v>
      </c>
      <c r="CO19">
        <v>75.139374523610797</v>
      </c>
      <c r="CP19">
        <v>62.971879748608501</v>
      </c>
      <c r="CQ19">
        <v>72.491453883419695</v>
      </c>
    </row>
    <row r="20" spans="1:95" x14ac:dyDescent="0.25">
      <c r="A20" t="s">
        <v>63</v>
      </c>
      <c r="B20" t="s">
        <v>31</v>
      </c>
      <c r="C20" t="s">
        <v>87</v>
      </c>
      <c r="D20">
        <v>2017</v>
      </c>
      <c r="E20">
        <v>3</v>
      </c>
      <c r="F20">
        <v>5</v>
      </c>
      <c r="G20">
        <v>8</v>
      </c>
      <c r="H20">
        <f>IFERROR(PERCENTILE($O20:$BA20,0)/E20,0)</f>
        <v>1.5216157636138632E-7</v>
      </c>
      <c r="I20">
        <f>IFERROR(PERCENTILE($O20:$BA20,0)/G20,0)</f>
        <v>5.7060591135519874E-8</v>
      </c>
      <c r="J20">
        <f>IFERROR(PERCENTILE($O20:$BA20,0.5)/E20,0)</f>
        <v>1.5219728225524302E-7</v>
      </c>
      <c r="K20">
        <f>IFERROR(PERCENTILE($O20:$BA20,0.5)/G20,0)</f>
        <v>5.7073980845716128E-8</v>
      </c>
      <c r="L20">
        <f>IFERROR(PERCENTILE($O20:$BA20,1)/E20,0)</f>
        <v>1.52779049094452E-7</v>
      </c>
      <c r="M20">
        <f>IFERROR(PERCENTILE($O20:$BA20,1)/G20,0)</f>
        <v>5.7292143410419502E-8</v>
      </c>
      <c r="N20" t="s">
        <v>87</v>
      </c>
      <c r="O20" s="5">
        <v>4.5809281077333798E-7</v>
      </c>
      <c r="P20" s="5">
        <v>4.5652321267646001E-7</v>
      </c>
      <c r="Q20" s="5">
        <v>4.5655490875990302E-7</v>
      </c>
      <c r="R20" s="5">
        <v>4.5655038014331898E-7</v>
      </c>
      <c r="S20" s="5">
        <v>4.5823783534002998E-7</v>
      </c>
      <c r="T20" s="5">
        <v>4.5654632462251501E-7</v>
      </c>
      <c r="U20" s="5">
        <v>4.5651928515427298E-7</v>
      </c>
      <c r="V20" s="5">
        <v>4.5660340021053999E-7</v>
      </c>
      <c r="W20" s="5">
        <v>4.5824794036591099E-7</v>
      </c>
      <c r="X20" s="5">
        <v>4.5655236038689901E-7</v>
      </c>
      <c r="Y20" s="5">
        <v>4.5657079447289398E-7</v>
      </c>
      <c r="Z20" s="5">
        <v>4.5654109832367601E-7</v>
      </c>
      <c r="AA20" s="5">
        <v>4.5816553323985699E-7</v>
      </c>
      <c r="AB20" s="5">
        <v>4.5656193572302699E-7</v>
      </c>
      <c r="AC20" s="5">
        <v>4.5648472908415899E-7</v>
      </c>
      <c r="AD20" s="5">
        <v>4.5659184676572902E-7</v>
      </c>
      <c r="AE20" s="5">
        <v>4.5833714728335601E-7</v>
      </c>
      <c r="AF20" s="5">
        <v>4.5670607184030201E-7</v>
      </c>
      <c r="AG20" s="5">
        <v>4.56645605900945E-7</v>
      </c>
      <c r="AH20" s="5">
        <v>4.5648871175497398E-7</v>
      </c>
      <c r="AI20" s="5">
        <v>4.5820995671501802E-7</v>
      </c>
      <c r="AJ20" s="5">
        <v>4.5659346857492199E-7</v>
      </c>
      <c r="AK20" s="5">
        <v>4.5658755565815901E-7</v>
      </c>
      <c r="AL20" s="5">
        <v>4.5661796985595502E-7</v>
      </c>
      <c r="AM20" s="5">
        <v>4.5822461115576299E-7</v>
      </c>
      <c r="AN20" s="5">
        <v>4.5649143110323001E-7</v>
      </c>
      <c r="AO20" s="5">
        <v>4.5648596604586399E-7</v>
      </c>
      <c r="AP20" s="5">
        <v>4.5661939592041601E-7</v>
      </c>
      <c r="AQ20" s="5">
        <v>4.5817281242045701E-7</v>
      </c>
      <c r="AR20" s="5">
        <v>4.5649625223967602E-7</v>
      </c>
      <c r="AS20" s="5">
        <v>4.5655555491575E-7</v>
      </c>
      <c r="AT20" s="5">
        <v>4.5649923493022902E-7</v>
      </c>
      <c r="AU20" s="5">
        <v>4.58250087713596E-7</v>
      </c>
      <c r="AV20" s="5">
        <v>4.5666470272008603E-7</v>
      </c>
      <c r="AW20" s="5">
        <v>4.56608245286211E-7</v>
      </c>
      <c r="AX20" s="5">
        <v>4.5656060503149102E-7</v>
      </c>
      <c r="AY20" s="5">
        <v>4.5824767804168102E-7</v>
      </c>
      <c r="AZ20" s="5">
        <v>4.5663589791001698E-7</v>
      </c>
      <c r="BA20" s="5">
        <v>4.5652559274333099E-7</v>
      </c>
      <c r="BD20" t="s">
        <v>87</v>
      </c>
      <c r="BE20" s="5">
        <v>4.5809281077333798E-7</v>
      </c>
      <c r="BF20" s="5">
        <v>4.5652321267646001E-7</v>
      </c>
      <c r="BG20" s="5">
        <v>4.5655490875990302E-7</v>
      </c>
      <c r="BH20" s="5">
        <v>4.5655038014331898E-7</v>
      </c>
      <c r="BI20" s="5">
        <v>4.5823783534002998E-7</v>
      </c>
      <c r="BJ20" s="5">
        <v>4.5654632462251501E-7</v>
      </c>
      <c r="BK20" s="5">
        <v>4.5651928515427298E-7</v>
      </c>
      <c r="BL20" s="5">
        <v>4.5660340021053999E-7</v>
      </c>
      <c r="BM20" s="5">
        <v>4.5824794036591099E-7</v>
      </c>
      <c r="BN20" s="5">
        <v>4.5655236038689901E-7</v>
      </c>
      <c r="BO20" s="5">
        <v>4.5657079447289398E-7</v>
      </c>
      <c r="BP20" s="5">
        <v>4.5654109832367601E-7</v>
      </c>
      <c r="BQ20" s="5">
        <v>4.5816553323985699E-7</v>
      </c>
      <c r="BR20" s="5">
        <v>4.5656193572302699E-7</v>
      </c>
      <c r="BS20" s="5">
        <v>4.5648472908415899E-7</v>
      </c>
      <c r="BT20" s="5">
        <v>4.5659184676572902E-7</v>
      </c>
      <c r="BU20" s="5">
        <v>4.5833714728335601E-7</v>
      </c>
      <c r="BV20" s="5">
        <v>4.5670607184030201E-7</v>
      </c>
      <c r="BW20" s="5">
        <v>4.56645605900945E-7</v>
      </c>
      <c r="BX20" s="5">
        <v>4.5648871175497398E-7</v>
      </c>
      <c r="BY20" s="5">
        <v>4.5820995671501802E-7</v>
      </c>
      <c r="BZ20" s="5">
        <v>4.5659346857492199E-7</v>
      </c>
      <c r="CA20" s="5">
        <v>4.5658755565815901E-7</v>
      </c>
      <c r="CB20" s="5">
        <v>4.5661796985595502E-7</v>
      </c>
      <c r="CC20" s="5">
        <v>4.5822461115576299E-7</v>
      </c>
      <c r="CD20" s="5">
        <v>4.5649143110323001E-7</v>
      </c>
      <c r="CE20" s="5">
        <v>4.5648596604586399E-7</v>
      </c>
      <c r="CF20" s="5">
        <v>4.5661939592041601E-7</v>
      </c>
      <c r="CG20" s="5">
        <v>4.5817281242045701E-7</v>
      </c>
      <c r="CH20" s="5">
        <v>4.5649625223967602E-7</v>
      </c>
      <c r="CI20" s="5">
        <v>4.5655555491575E-7</v>
      </c>
      <c r="CJ20" s="5">
        <v>4.5649923493022902E-7</v>
      </c>
      <c r="CK20" s="5">
        <v>4.58250087713596E-7</v>
      </c>
      <c r="CL20" s="5">
        <v>4.5666470272008603E-7</v>
      </c>
      <c r="CM20" s="5">
        <v>4.56608245286211E-7</v>
      </c>
      <c r="CN20" s="5">
        <v>4.5656060503149102E-7</v>
      </c>
      <c r="CO20" s="5">
        <v>4.5824767804168102E-7</v>
      </c>
      <c r="CP20" s="5">
        <v>4.5663589791001698E-7</v>
      </c>
      <c r="CQ20" s="5">
        <v>4.5652559274333099E-7</v>
      </c>
    </row>
    <row r="21" spans="1:95" x14ac:dyDescent="0.25">
      <c r="A21" t="s">
        <v>63</v>
      </c>
      <c r="B21" t="s">
        <v>33</v>
      </c>
      <c r="C21" t="s">
        <v>88</v>
      </c>
      <c r="D21">
        <v>2017</v>
      </c>
      <c r="E21">
        <v>226</v>
      </c>
      <c r="F21">
        <v>0</v>
      </c>
      <c r="G21">
        <v>226</v>
      </c>
      <c r="H21">
        <f>IFERROR(PERCENTILE($O21:$BA21,0)/E21,0)</f>
        <v>0.14109384120541948</v>
      </c>
      <c r="I21">
        <f>IFERROR(PERCENTILE($O21:$BA21,0)/G21,0)</f>
        <v>0.14109384120541948</v>
      </c>
      <c r="J21">
        <f>IFERROR(PERCENTILE($O21:$BA21,0.5)/E21,0)</f>
        <v>0.17294451062431948</v>
      </c>
      <c r="K21">
        <f>IFERROR(PERCENTILE($O21:$BA21,0.5)/G21,0)</f>
        <v>0.17294451062431948</v>
      </c>
      <c r="L21">
        <f>IFERROR(PERCENTILE($O21:$BA21,1)/E21,0)</f>
        <v>0.2093375249590593</v>
      </c>
      <c r="M21">
        <f>IFERROR(PERCENTILE($O21:$BA21,1)/G21,0)</f>
        <v>0.2093375249590593</v>
      </c>
      <c r="N21" t="s">
        <v>88</v>
      </c>
      <c r="O21">
        <v>41.878249704901997</v>
      </c>
      <c r="P21">
        <v>37.544833156439402</v>
      </c>
      <c r="Q21">
        <v>40.236493410974298</v>
      </c>
      <c r="R21">
        <v>36.800443861938703</v>
      </c>
      <c r="S21">
        <v>39.441174268364399</v>
      </c>
      <c r="T21">
        <v>46.618449526627103</v>
      </c>
      <c r="U21">
        <v>40.460660451176203</v>
      </c>
      <c r="V21">
        <v>45.211071949198697</v>
      </c>
      <c r="W21">
        <v>43.386080086197801</v>
      </c>
      <c r="X21">
        <v>41.870298475177897</v>
      </c>
      <c r="Y21">
        <v>37.958838233150097</v>
      </c>
      <c r="Z21">
        <v>35.855959533898698</v>
      </c>
      <c r="AA21">
        <v>37.222745714151998</v>
      </c>
      <c r="AB21">
        <v>44.4397148827751</v>
      </c>
      <c r="AC21">
        <v>37.874130728357002</v>
      </c>
      <c r="AD21">
        <v>36.197732131704697</v>
      </c>
      <c r="AE21">
        <v>47.310280640747401</v>
      </c>
      <c r="AF21">
        <v>41.712155265310798</v>
      </c>
      <c r="AG21">
        <v>42.747211379939102</v>
      </c>
      <c r="AH21">
        <v>39.086999483054903</v>
      </c>
      <c r="AI21">
        <v>39.6216033052483</v>
      </c>
      <c r="AJ21">
        <v>42.003406510697197</v>
      </c>
      <c r="AK21">
        <v>34.735764867320199</v>
      </c>
      <c r="AL21">
        <v>33.329353571993799</v>
      </c>
      <c r="AM21">
        <v>37.000107944838803</v>
      </c>
      <c r="AN21">
        <v>40.891990489405103</v>
      </c>
      <c r="AO21">
        <v>39.931585951055503</v>
      </c>
      <c r="AP21">
        <v>36.543436680297603</v>
      </c>
      <c r="AQ21">
        <v>36.505195407762599</v>
      </c>
      <c r="AR21">
        <v>31.887208112424801</v>
      </c>
      <c r="AS21">
        <v>39.828128827809003</v>
      </c>
      <c r="AT21">
        <v>39.085459401096202</v>
      </c>
      <c r="AU21">
        <v>34.552664861961901</v>
      </c>
      <c r="AV21">
        <v>37.864648361080299</v>
      </c>
      <c r="AW21">
        <v>42.413092026448901</v>
      </c>
      <c r="AX21">
        <v>32.960075847400198</v>
      </c>
      <c r="AY21">
        <v>37.437799448151701</v>
      </c>
      <c r="AZ21">
        <v>38.995782374834</v>
      </c>
      <c r="BA21">
        <v>37.374441374644</v>
      </c>
      <c r="BD21" t="s">
        <v>88</v>
      </c>
      <c r="BE21">
        <v>41.878249704901997</v>
      </c>
      <c r="BF21">
        <v>37.544833156439402</v>
      </c>
      <c r="BG21">
        <v>40.236493410974298</v>
      </c>
      <c r="BH21">
        <v>36.800443861938703</v>
      </c>
      <c r="BI21">
        <v>39.441174268364399</v>
      </c>
      <c r="BJ21">
        <v>46.618449526627103</v>
      </c>
      <c r="BK21">
        <v>40.460660451176203</v>
      </c>
      <c r="BL21">
        <v>45.211071949198697</v>
      </c>
      <c r="BM21">
        <v>43.386080086197801</v>
      </c>
      <c r="BN21">
        <v>41.870298475177897</v>
      </c>
      <c r="BO21">
        <v>37.958838233150097</v>
      </c>
      <c r="BP21">
        <v>35.855959533898698</v>
      </c>
      <c r="BQ21">
        <v>37.222745714151998</v>
      </c>
      <c r="BR21">
        <v>44.4397148827751</v>
      </c>
      <c r="BS21">
        <v>37.874130728357002</v>
      </c>
      <c r="BT21">
        <v>36.197732131704697</v>
      </c>
      <c r="BU21">
        <v>47.310280640747401</v>
      </c>
      <c r="BV21">
        <v>41.712155265310798</v>
      </c>
      <c r="BW21">
        <v>42.747211379939102</v>
      </c>
      <c r="BX21">
        <v>39.086999483054903</v>
      </c>
      <c r="BY21">
        <v>39.6216033052483</v>
      </c>
      <c r="BZ21">
        <v>42.003406510697197</v>
      </c>
      <c r="CA21">
        <v>34.735764867320199</v>
      </c>
      <c r="CB21">
        <v>33.329353571993799</v>
      </c>
      <c r="CC21">
        <v>37.000107944838803</v>
      </c>
      <c r="CD21">
        <v>40.891990489405103</v>
      </c>
      <c r="CE21">
        <v>39.931585951055503</v>
      </c>
      <c r="CF21">
        <v>36.543436680297603</v>
      </c>
      <c r="CG21">
        <v>36.505195407762599</v>
      </c>
      <c r="CH21">
        <v>31.887208112424801</v>
      </c>
      <c r="CI21">
        <v>39.828128827809003</v>
      </c>
      <c r="CJ21">
        <v>39.085459401096202</v>
      </c>
      <c r="CK21">
        <v>34.552664861961901</v>
      </c>
      <c r="CL21">
        <v>37.864648361080299</v>
      </c>
      <c r="CM21">
        <v>42.413092026448901</v>
      </c>
      <c r="CN21">
        <v>32.960075847400198</v>
      </c>
      <c r="CO21">
        <v>37.437799448151701</v>
      </c>
      <c r="CP21">
        <v>38.995782374834</v>
      </c>
      <c r="CQ21">
        <v>37.374441374644</v>
      </c>
    </row>
    <row r="22" spans="1:95" x14ac:dyDescent="0.25">
      <c r="A22" t="s">
        <v>65</v>
      </c>
      <c r="B22" t="s">
        <v>26</v>
      </c>
      <c r="C22" t="s">
        <v>89</v>
      </c>
      <c r="D22">
        <v>2017</v>
      </c>
      <c r="E22">
        <v>26</v>
      </c>
      <c r="F22">
        <v>0</v>
      </c>
      <c r="G22">
        <v>26</v>
      </c>
      <c r="H22">
        <f>IFERROR(PERCENTILE($O22:$BA22,0)/E22,0)</f>
        <v>0.27945733637187919</v>
      </c>
      <c r="I22">
        <f>IFERROR(PERCENTILE($O22:$BA22,0)/G22,0)</f>
        <v>0.27945733637187919</v>
      </c>
      <c r="J22">
        <f>IFERROR(PERCENTILE($O22:$BA22,0.5)/E22,0)</f>
        <v>0.33164888067432269</v>
      </c>
      <c r="K22">
        <f>IFERROR(PERCENTILE($O22:$BA22,0.5)/G22,0)</f>
        <v>0.33164888067432269</v>
      </c>
      <c r="L22">
        <f>IFERROR(PERCENTILE($O22:$BA22,1)/E22,0)</f>
        <v>0.40432491472558463</v>
      </c>
      <c r="M22">
        <f>IFERROR(PERCENTILE($O22:$BA22,1)/G22,0)</f>
        <v>0.40432491472558463</v>
      </c>
      <c r="N22" t="s">
        <v>89</v>
      </c>
      <c r="O22">
        <v>10.369643718202299</v>
      </c>
      <c r="P22">
        <v>10.5124477828652</v>
      </c>
      <c r="Q22">
        <v>9.1738231835535302</v>
      </c>
      <c r="R22">
        <v>8.3865184872797798</v>
      </c>
      <c r="S22">
        <v>9.2607369861185909</v>
      </c>
      <c r="T22">
        <v>8.3975533123187507</v>
      </c>
      <c r="U22">
        <v>8.5890109050822101</v>
      </c>
      <c r="V22">
        <v>8.7399696861142004</v>
      </c>
      <c r="W22">
        <v>8.1106120648836804</v>
      </c>
      <c r="X22">
        <v>8.7966503423700697</v>
      </c>
      <c r="Y22">
        <v>8.6228708975323904</v>
      </c>
      <c r="Z22">
        <v>8.4329563365965008</v>
      </c>
      <c r="AA22">
        <v>8.6978171227501395</v>
      </c>
      <c r="AB22">
        <v>9.3651440087454692</v>
      </c>
      <c r="AC22">
        <v>9.0161593299200593</v>
      </c>
      <c r="AD22">
        <v>9.0190001404059892</v>
      </c>
      <c r="AE22">
        <v>8.9358808619246908</v>
      </c>
      <c r="AF22">
        <v>8.7158762136750401</v>
      </c>
      <c r="AG22">
        <v>7.6988150886870601</v>
      </c>
      <c r="AH22">
        <v>9.0078242502027699</v>
      </c>
      <c r="AI22">
        <v>8.5200480857635501</v>
      </c>
      <c r="AJ22">
        <v>8.5024361642222992</v>
      </c>
      <c r="AK22">
        <v>8.7293294805118293</v>
      </c>
      <c r="AL22">
        <v>8.7671648290747495</v>
      </c>
      <c r="AM22">
        <v>9.1836609563060492</v>
      </c>
      <c r="AN22">
        <v>8.9641624321988296</v>
      </c>
      <c r="AO22">
        <v>8.6725682622065303</v>
      </c>
      <c r="AP22">
        <v>7.4691277958650799</v>
      </c>
      <c r="AQ22">
        <v>8.3620870474459004</v>
      </c>
      <c r="AR22">
        <v>7.8137216217397398</v>
      </c>
      <c r="AS22">
        <v>8.5100560144874304</v>
      </c>
      <c r="AT22">
        <v>7.99068634628824</v>
      </c>
      <c r="AU22">
        <v>9.3815358241720492</v>
      </c>
      <c r="AV22">
        <v>7.4906656337111297</v>
      </c>
      <c r="AW22">
        <v>7.7964230086769399</v>
      </c>
      <c r="AX22">
        <v>7.2658907456688597</v>
      </c>
      <c r="AY22">
        <v>8.0292847682610606</v>
      </c>
      <c r="AZ22">
        <v>8.1247289982832491</v>
      </c>
      <c r="BA22">
        <v>8.34769563568946</v>
      </c>
      <c r="BD22" t="s">
        <v>89</v>
      </c>
      <c r="BE22">
        <v>10.369643718202299</v>
      </c>
      <c r="BF22">
        <v>10.5124477828652</v>
      </c>
      <c r="BG22">
        <v>9.1738231835535302</v>
      </c>
      <c r="BH22">
        <v>8.3865184872797798</v>
      </c>
      <c r="BI22">
        <v>9.2607369861185909</v>
      </c>
      <c r="BJ22">
        <v>8.3975533123187507</v>
      </c>
      <c r="BK22">
        <v>8.5890109050822101</v>
      </c>
      <c r="BL22">
        <v>8.7399696861142004</v>
      </c>
      <c r="BM22">
        <v>8.1106120648836804</v>
      </c>
      <c r="BN22">
        <v>8.7966503423700697</v>
      </c>
      <c r="BO22">
        <v>8.6228708975323904</v>
      </c>
      <c r="BP22">
        <v>8.4329563365965008</v>
      </c>
      <c r="BQ22">
        <v>8.6978171227501395</v>
      </c>
      <c r="BR22">
        <v>9.3651440087454692</v>
      </c>
      <c r="BS22">
        <v>9.0161593299200593</v>
      </c>
      <c r="BT22">
        <v>9.0190001404059892</v>
      </c>
      <c r="BU22">
        <v>8.9358808619246908</v>
      </c>
      <c r="BV22">
        <v>8.7158762136750401</v>
      </c>
      <c r="BW22">
        <v>7.6988150886870601</v>
      </c>
      <c r="BX22">
        <v>9.0078242502027699</v>
      </c>
      <c r="BY22">
        <v>8.5200480857635501</v>
      </c>
      <c r="BZ22">
        <v>8.5024361642222992</v>
      </c>
      <c r="CA22">
        <v>8.7293294805118293</v>
      </c>
      <c r="CB22">
        <v>8.7671648290747495</v>
      </c>
      <c r="CC22">
        <v>9.1836609563060492</v>
      </c>
      <c r="CD22">
        <v>8.9641624321988296</v>
      </c>
      <c r="CE22">
        <v>8.6725682622065303</v>
      </c>
      <c r="CF22">
        <v>7.4691277958650799</v>
      </c>
      <c r="CG22">
        <v>8.3620870474459004</v>
      </c>
      <c r="CH22">
        <v>7.8137216217397398</v>
      </c>
      <c r="CI22">
        <v>8.5100560144874304</v>
      </c>
      <c r="CJ22">
        <v>7.99068634628824</v>
      </c>
      <c r="CK22">
        <v>9.3815358241720492</v>
      </c>
      <c r="CL22">
        <v>7.4906656337111297</v>
      </c>
      <c r="CM22">
        <v>7.7964230086769399</v>
      </c>
      <c r="CN22">
        <v>7.2658907456688597</v>
      </c>
      <c r="CO22">
        <v>8.0292847682610606</v>
      </c>
      <c r="CP22">
        <v>8.1247289982832491</v>
      </c>
      <c r="CQ22">
        <v>8.34769563568946</v>
      </c>
    </row>
    <row r="23" spans="1:95" x14ac:dyDescent="0.25">
      <c r="A23" t="s">
        <v>63</v>
      </c>
      <c r="B23" t="s">
        <v>34</v>
      </c>
      <c r="C23" t="s">
        <v>90</v>
      </c>
      <c r="D23">
        <v>2017</v>
      </c>
      <c r="E23">
        <v>16</v>
      </c>
      <c r="F23">
        <v>15.4</v>
      </c>
      <c r="G23">
        <v>31.4</v>
      </c>
      <c r="H23">
        <f>IFERROR(PERCENTILE($O23:$BA23,0)/E23,0)</f>
        <v>4.9022691511893811E-9</v>
      </c>
      <c r="I23">
        <f>IFERROR(PERCENTILE($O23:$BA23,0)/G23,0)</f>
        <v>2.4979715420073279E-9</v>
      </c>
      <c r="J23">
        <f>IFERROR(PERCENTILE($O23:$BA23,0.5)/E23,0)</f>
        <v>4.9022691511893811E-9</v>
      </c>
      <c r="K23">
        <f>IFERROR(PERCENTILE($O23:$BA23,0.5)/G23,0)</f>
        <v>2.4979715420073279E-9</v>
      </c>
      <c r="L23">
        <f>IFERROR(PERCENTILE($O23:$BA23,1)/E23,0)</f>
        <v>4.9210729020256999E-9</v>
      </c>
      <c r="M23">
        <f>IFERROR(PERCENTILE($O23:$BA23,1)/G23,0)</f>
        <v>2.507553071095898E-9</v>
      </c>
      <c r="N23" t="s">
        <v>90</v>
      </c>
      <c r="O23" s="5">
        <v>7.86877444790822E-8</v>
      </c>
      <c r="P23" s="5">
        <v>7.8436306419030097E-8</v>
      </c>
      <c r="Q23" s="5">
        <v>7.8436306419030097E-8</v>
      </c>
      <c r="R23" s="5">
        <v>7.8436306419030097E-8</v>
      </c>
      <c r="S23" s="5">
        <v>7.86877444790822E-8</v>
      </c>
      <c r="T23" s="5">
        <v>7.8436306419030097E-8</v>
      </c>
      <c r="U23" s="5">
        <v>7.8436306419030097E-8</v>
      </c>
      <c r="V23" s="5">
        <v>7.8485728372359096E-8</v>
      </c>
      <c r="W23" s="5">
        <v>7.86877444790822E-8</v>
      </c>
      <c r="X23" s="5">
        <v>7.8436306419030097E-8</v>
      </c>
      <c r="Y23" s="5">
        <v>7.8436306419030097E-8</v>
      </c>
      <c r="Z23" s="5">
        <v>7.8436306419030097E-8</v>
      </c>
      <c r="AA23" s="5">
        <v>7.86877444790822E-8</v>
      </c>
      <c r="AB23" s="5">
        <v>7.8436306419030097E-8</v>
      </c>
      <c r="AC23" s="5">
        <v>7.8436306419030097E-8</v>
      </c>
      <c r="AD23" s="5">
        <v>7.8436306419030097E-8</v>
      </c>
      <c r="AE23" s="5">
        <v>7.8737166432411199E-8</v>
      </c>
      <c r="AF23" s="5">
        <v>7.8436306419030097E-8</v>
      </c>
      <c r="AG23" s="5">
        <v>7.8436306419030097E-8</v>
      </c>
      <c r="AH23" s="5">
        <v>7.8436306419030097E-8</v>
      </c>
      <c r="AI23" s="5">
        <v>7.86877444790822E-8</v>
      </c>
      <c r="AJ23" s="5">
        <v>7.8436306419030097E-8</v>
      </c>
      <c r="AK23" s="5">
        <v>7.8436306419030097E-8</v>
      </c>
      <c r="AL23" s="5">
        <v>7.8436306419030097E-8</v>
      </c>
      <c r="AM23" s="5">
        <v>7.86877444790822E-8</v>
      </c>
      <c r="AN23" s="5">
        <v>7.8436306419030097E-8</v>
      </c>
      <c r="AO23" s="5">
        <v>7.8436306419030097E-8</v>
      </c>
      <c r="AP23" s="5">
        <v>7.8436306419030097E-8</v>
      </c>
      <c r="AQ23" s="5">
        <v>7.86877444790822E-8</v>
      </c>
      <c r="AR23" s="5">
        <v>7.8436306419030097E-8</v>
      </c>
      <c r="AS23" s="5">
        <v>7.8436306419030097E-8</v>
      </c>
      <c r="AT23" s="5">
        <v>7.8436306419030097E-8</v>
      </c>
      <c r="AU23" s="5">
        <v>7.86877444790822E-8</v>
      </c>
      <c r="AV23" s="5">
        <v>7.8436306419030097E-8</v>
      </c>
      <c r="AW23" s="5">
        <v>7.8436306419030097E-8</v>
      </c>
      <c r="AX23" s="5">
        <v>7.8436306419030097E-8</v>
      </c>
      <c r="AY23" s="5">
        <v>7.86877444790822E-8</v>
      </c>
      <c r="AZ23" s="5">
        <v>7.8436306419030097E-8</v>
      </c>
      <c r="BA23" s="5">
        <v>7.8436306419030097E-8</v>
      </c>
      <c r="BD23" t="s">
        <v>90</v>
      </c>
      <c r="BE23" s="5">
        <v>7.86877444790822E-8</v>
      </c>
      <c r="BF23" s="5">
        <v>7.8436306419030097E-8</v>
      </c>
      <c r="BG23" s="5">
        <v>7.8436306419030097E-8</v>
      </c>
      <c r="BH23" s="5">
        <v>7.8436306419030097E-8</v>
      </c>
      <c r="BI23" s="5">
        <v>7.86877444790822E-8</v>
      </c>
      <c r="BJ23" s="5">
        <v>7.8436306419030097E-8</v>
      </c>
      <c r="BK23" s="5">
        <v>7.8436306419030097E-8</v>
      </c>
      <c r="BL23" s="5">
        <v>7.8485728372359096E-8</v>
      </c>
      <c r="BM23" s="5">
        <v>7.86877444790822E-8</v>
      </c>
      <c r="BN23" s="5">
        <v>7.8436306419030097E-8</v>
      </c>
      <c r="BO23" s="5">
        <v>7.8436306419030097E-8</v>
      </c>
      <c r="BP23" s="5">
        <v>7.8436306419030097E-8</v>
      </c>
      <c r="BQ23" s="5">
        <v>7.86877444790822E-8</v>
      </c>
      <c r="BR23" s="5">
        <v>7.8436306419030097E-8</v>
      </c>
      <c r="BS23" s="5">
        <v>7.8436306419030097E-8</v>
      </c>
      <c r="BT23" s="5">
        <v>7.8436306419030097E-8</v>
      </c>
      <c r="BU23" s="5">
        <v>7.8737166432411199E-8</v>
      </c>
      <c r="BV23" s="5">
        <v>7.8436306419030097E-8</v>
      </c>
      <c r="BW23" s="5">
        <v>7.8436306419030097E-8</v>
      </c>
      <c r="BX23" s="5">
        <v>7.8436306419030097E-8</v>
      </c>
      <c r="BY23" s="5">
        <v>7.86877444790822E-8</v>
      </c>
      <c r="BZ23" s="5">
        <v>7.8436306419030097E-8</v>
      </c>
      <c r="CA23" s="5">
        <v>7.8436306419030097E-8</v>
      </c>
      <c r="CB23" s="5">
        <v>7.8436306419030097E-8</v>
      </c>
      <c r="CC23" s="5">
        <v>7.86877444790822E-8</v>
      </c>
      <c r="CD23" s="5">
        <v>7.8436306419030097E-8</v>
      </c>
      <c r="CE23" s="5">
        <v>7.8436306419030097E-8</v>
      </c>
      <c r="CF23" s="5">
        <v>7.8436306419030097E-8</v>
      </c>
      <c r="CG23" s="5">
        <v>7.86877444790822E-8</v>
      </c>
      <c r="CH23" s="5">
        <v>7.8436306419030097E-8</v>
      </c>
      <c r="CI23" s="5">
        <v>7.8436306419030097E-8</v>
      </c>
      <c r="CJ23" s="5">
        <v>7.8436306419030097E-8</v>
      </c>
      <c r="CK23" s="5">
        <v>7.86877444790822E-8</v>
      </c>
      <c r="CL23" s="5">
        <v>7.8436306419030097E-8</v>
      </c>
      <c r="CM23" s="5">
        <v>7.8436306419030097E-8</v>
      </c>
      <c r="CN23" s="5">
        <v>7.8436306419030097E-8</v>
      </c>
      <c r="CO23" s="5">
        <v>7.86877444790822E-8</v>
      </c>
      <c r="CP23" s="5">
        <v>7.8436306419030097E-8</v>
      </c>
      <c r="CQ23" s="5">
        <v>7.8436306419030097E-8</v>
      </c>
    </row>
    <row r="24" spans="1:95" x14ac:dyDescent="0.25">
      <c r="A24" t="s">
        <v>64</v>
      </c>
      <c r="B24" t="s">
        <v>35</v>
      </c>
      <c r="C24" t="s">
        <v>91</v>
      </c>
      <c r="D24">
        <v>2017</v>
      </c>
      <c r="E24">
        <v>20.7</v>
      </c>
      <c r="F24">
        <v>10</v>
      </c>
      <c r="G24">
        <v>30.7</v>
      </c>
      <c r="H24">
        <f>IFERROR(PERCENTILE($O24:$BA24,0)/E24,0)</f>
        <v>1.0565466818659566</v>
      </c>
      <c r="I24">
        <f>IFERROR(PERCENTILE($O24:$BA24,0)/G24,0)</f>
        <v>0.71239466822883712</v>
      </c>
      <c r="J24">
        <f>IFERROR(PERCENTILE($O24:$BA24,0.5)/E24,0)</f>
        <v>2.2439771827606574</v>
      </c>
      <c r="K24">
        <f>IFERROR(PERCENTILE($O24:$BA24,0.5)/G24,0)</f>
        <v>1.5130399896790099</v>
      </c>
      <c r="L24">
        <f>IFERROR(PERCENTILE($O24:$BA24,1)/E24,0)</f>
        <v>2.8096775131211547</v>
      </c>
      <c r="M24">
        <f>IFERROR(PERCENTILE($O24:$BA24,1)/G24,0)</f>
        <v>1.894473111453026</v>
      </c>
      <c r="N24" t="s">
        <v>91</v>
      </c>
      <c r="O24">
        <v>49.6546732921326</v>
      </c>
      <c r="P24">
        <v>49.627866490566802</v>
      </c>
      <c r="Q24">
        <v>39.285908956003503</v>
      </c>
      <c r="R24">
        <v>26.074517813114198</v>
      </c>
      <c r="S24">
        <v>54.217234858081802</v>
      </c>
      <c r="T24">
        <v>46.720701717342898</v>
      </c>
      <c r="U24">
        <v>41.714283688387802</v>
      </c>
      <c r="V24">
        <v>57.678954568858202</v>
      </c>
      <c r="W24">
        <v>49.212775991820898</v>
      </c>
      <c r="X24">
        <v>43.648411102959699</v>
      </c>
      <c r="Y24">
        <v>56.418028090907796</v>
      </c>
      <c r="Z24">
        <v>57.090185102901799</v>
      </c>
      <c r="AA24">
        <v>37.391315495490801</v>
      </c>
      <c r="AB24">
        <v>36.104333489116001</v>
      </c>
      <c r="AC24">
        <v>31.350830663092498</v>
      </c>
      <c r="AD24">
        <v>37.703850966912597</v>
      </c>
      <c r="AE24">
        <v>58.160324521607897</v>
      </c>
      <c r="AF24">
        <v>55.822747448246503</v>
      </c>
      <c r="AG24">
        <v>49.020428811503699</v>
      </c>
      <c r="AH24">
        <v>44.8429993537965</v>
      </c>
      <c r="AI24">
        <v>53.262540098431202</v>
      </c>
      <c r="AJ24">
        <v>46.450327683145602</v>
      </c>
      <c r="AK24">
        <v>31.674690484041498</v>
      </c>
      <c r="AL24">
        <v>33.7499842764826</v>
      </c>
      <c r="AM24">
        <v>55.532928054934402</v>
      </c>
      <c r="AN24">
        <v>47.1438629693127</v>
      </c>
      <c r="AO24">
        <v>50.968081804881699</v>
      </c>
      <c r="AP24">
        <v>37.9903111933898</v>
      </c>
      <c r="AQ24">
        <v>45.737472611911201</v>
      </c>
      <c r="AR24">
        <v>56.558515020862203</v>
      </c>
      <c r="AS24">
        <v>51.892829509864001</v>
      </c>
      <c r="AT24">
        <v>49.942120344488202</v>
      </c>
      <c r="AU24">
        <v>47.860029178416703</v>
      </c>
      <c r="AV24">
        <v>44.6955109192686</v>
      </c>
      <c r="AW24">
        <v>46.040928921238098</v>
      </c>
      <c r="AX24">
        <v>35.580285006935298</v>
      </c>
      <c r="AY24">
        <v>21.870516314625299</v>
      </c>
      <c r="AZ24">
        <v>38.317632569783299</v>
      </c>
      <c r="BA24">
        <v>34.782507368083103</v>
      </c>
      <c r="BD24" t="s">
        <v>91</v>
      </c>
      <c r="BE24">
        <v>49.6546732921326</v>
      </c>
      <c r="BF24">
        <v>49.627866490566802</v>
      </c>
      <c r="BG24">
        <v>39.285908956003503</v>
      </c>
      <c r="BH24">
        <v>26.074517813114198</v>
      </c>
      <c r="BI24">
        <v>54.217234858081802</v>
      </c>
      <c r="BJ24">
        <v>46.720701717342898</v>
      </c>
      <c r="BK24">
        <v>41.714283688387802</v>
      </c>
      <c r="BL24">
        <v>57.678954568858202</v>
      </c>
      <c r="BM24">
        <v>49.212775991820898</v>
      </c>
      <c r="BN24">
        <v>43.648411102959699</v>
      </c>
      <c r="BO24">
        <v>56.418028090907796</v>
      </c>
      <c r="BP24">
        <v>57.090185102901799</v>
      </c>
      <c r="BQ24">
        <v>37.391315495490801</v>
      </c>
      <c r="BR24">
        <v>36.104333489116001</v>
      </c>
      <c r="BS24">
        <v>31.350830663092498</v>
      </c>
      <c r="BT24">
        <v>37.703850966912597</v>
      </c>
      <c r="BU24">
        <v>58.160324521607897</v>
      </c>
      <c r="BV24">
        <v>55.822747448246503</v>
      </c>
      <c r="BW24">
        <v>49.020428811503699</v>
      </c>
      <c r="BX24">
        <v>44.8429993537965</v>
      </c>
      <c r="BY24">
        <v>53.262540098431202</v>
      </c>
      <c r="BZ24">
        <v>46.450327683145602</v>
      </c>
      <c r="CA24">
        <v>31.674690484041498</v>
      </c>
      <c r="CB24">
        <v>33.7499842764826</v>
      </c>
      <c r="CC24">
        <v>55.532928054934402</v>
      </c>
      <c r="CD24">
        <v>47.1438629693127</v>
      </c>
      <c r="CE24">
        <v>50.968081804881699</v>
      </c>
      <c r="CF24">
        <v>37.9903111933898</v>
      </c>
      <c r="CG24">
        <v>45.737472611911201</v>
      </c>
      <c r="CH24">
        <v>56.558515020862203</v>
      </c>
      <c r="CI24">
        <v>51.892829509864001</v>
      </c>
      <c r="CJ24">
        <v>49.942120344488202</v>
      </c>
      <c r="CK24">
        <v>47.860029178416703</v>
      </c>
      <c r="CL24">
        <v>44.6955109192686</v>
      </c>
      <c r="CM24">
        <v>46.040928921238098</v>
      </c>
      <c r="CN24">
        <v>35.580285006935298</v>
      </c>
      <c r="CO24">
        <v>21.870516314625299</v>
      </c>
      <c r="CP24">
        <v>38.317632569783299</v>
      </c>
      <c r="CQ24">
        <v>34.782507368083103</v>
      </c>
    </row>
    <row r="25" spans="1:95" x14ac:dyDescent="0.25">
      <c r="A25" t="s">
        <v>63</v>
      </c>
      <c r="B25" t="s">
        <v>37</v>
      </c>
      <c r="C25" t="s">
        <v>92</v>
      </c>
      <c r="D25">
        <v>2017</v>
      </c>
      <c r="E25">
        <v>200</v>
      </c>
      <c r="F25">
        <v>32</v>
      </c>
      <c r="G25">
        <v>232</v>
      </c>
      <c r="H25">
        <f>IFERROR(PERCENTILE($O25:$BA25,0)/E25,0)</f>
        <v>2.9657173934362898E-2</v>
      </c>
      <c r="I25">
        <f>IFERROR(PERCENTILE($O25:$BA25,0)/G25,0)</f>
        <v>2.5566529253761121E-2</v>
      </c>
      <c r="J25">
        <f>IFERROR(PERCENTILE($O25:$BA25,0.5)/E25,0)</f>
        <v>4.9379796858670701E-2</v>
      </c>
      <c r="K25">
        <f>IFERROR(PERCENTILE($O25:$BA25,0.5)/G25,0)</f>
        <v>4.256879039540578E-2</v>
      </c>
      <c r="L25">
        <f>IFERROR(PERCENTILE($O25:$BA25,1)/E25,0)</f>
        <v>7.2088472049379501E-2</v>
      </c>
      <c r="M25">
        <f>IFERROR(PERCENTILE($O25:$BA25,1)/G25,0)</f>
        <v>6.214523452532715E-2</v>
      </c>
      <c r="N25" t="s">
        <v>92</v>
      </c>
      <c r="O25">
        <v>10.392099884920301</v>
      </c>
      <c r="P25">
        <v>10.7557854453209</v>
      </c>
      <c r="Q25">
        <v>12.040490343698201</v>
      </c>
      <c r="R25">
        <v>11.358411605137199</v>
      </c>
      <c r="S25">
        <v>10.495984510014599</v>
      </c>
      <c r="T25">
        <v>13.570001622725201</v>
      </c>
      <c r="U25">
        <v>13.7386973724737</v>
      </c>
      <c r="V25">
        <v>14.417694409875899</v>
      </c>
      <c r="W25">
        <v>11.6685990507191</v>
      </c>
      <c r="X25">
        <v>12.0504370401733</v>
      </c>
      <c r="Y25">
        <v>13.0108923407562</v>
      </c>
      <c r="Z25">
        <v>12.7177599362869</v>
      </c>
      <c r="AA25">
        <v>9.8201588740766503</v>
      </c>
      <c r="AB25">
        <v>9.4102468610734604</v>
      </c>
      <c r="AC25">
        <v>10.2520684739084</v>
      </c>
      <c r="AD25">
        <v>10.8745182731278</v>
      </c>
      <c r="AE25">
        <v>8.7463625190292191</v>
      </c>
      <c r="AF25">
        <v>9.9416751174432694</v>
      </c>
      <c r="AG25">
        <v>12.706616022578499</v>
      </c>
      <c r="AH25">
        <v>7.6726058445414296</v>
      </c>
      <c r="AI25">
        <v>5.9314347868725799</v>
      </c>
      <c r="AJ25">
        <v>8.8628643929974302</v>
      </c>
      <c r="AK25">
        <v>9.0392555882362693</v>
      </c>
      <c r="AL25">
        <v>7.4419348267261896</v>
      </c>
      <c r="AM25">
        <v>7.1588168708964499</v>
      </c>
      <c r="AN25">
        <v>7.0387229018480104</v>
      </c>
      <c r="AO25">
        <v>9.1363688170537198</v>
      </c>
      <c r="AP25">
        <v>9.8759593717341403</v>
      </c>
      <c r="AQ25">
        <v>7.2080269665629197</v>
      </c>
      <c r="AR25">
        <v>7.1121758836365903</v>
      </c>
      <c r="AS25">
        <v>10.965379911268901</v>
      </c>
      <c r="AT25">
        <v>9.7118621683974293</v>
      </c>
      <c r="AU25">
        <v>10.9888706676622</v>
      </c>
      <c r="AV25">
        <v>10.8500166698927</v>
      </c>
      <c r="AW25">
        <v>8.0413659266120501</v>
      </c>
      <c r="AX25">
        <v>9.6972683270517894</v>
      </c>
      <c r="AY25">
        <v>8.8342004279698401</v>
      </c>
      <c r="AZ25">
        <v>6.3544785948240401</v>
      </c>
      <c r="BA25">
        <v>9.13888961936585</v>
      </c>
      <c r="BD25" t="s">
        <v>92</v>
      </c>
      <c r="BE25">
        <v>10.392099884920301</v>
      </c>
      <c r="BF25">
        <v>10.7557854453209</v>
      </c>
      <c r="BG25">
        <v>12.040490343698201</v>
      </c>
      <c r="BH25">
        <v>11.358411605137199</v>
      </c>
      <c r="BI25">
        <v>10.495984510014599</v>
      </c>
      <c r="BJ25">
        <v>13.570001622725201</v>
      </c>
      <c r="BK25">
        <v>13.7386973724737</v>
      </c>
      <c r="BL25">
        <v>14.417694409875899</v>
      </c>
      <c r="BM25">
        <v>11.6685990507191</v>
      </c>
      <c r="BN25">
        <v>12.0504370401733</v>
      </c>
      <c r="BO25">
        <v>13.0108923407562</v>
      </c>
      <c r="BP25">
        <v>12.7177599362869</v>
      </c>
      <c r="BQ25">
        <v>9.8201588740766503</v>
      </c>
      <c r="BR25">
        <v>9.4102468610734604</v>
      </c>
      <c r="BS25">
        <v>10.2520684739084</v>
      </c>
      <c r="BT25">
        <v>10.8745182731278</v>
      </c>
      <c r="BU25">
        <v>8.7463625190292191</v>
      </c>
      <c r="BV25">
        <v>9.9416751174432694</v>
      </c>
      <c r="BW25">
        <v>12.706616022578499</v>
      </c>
      <c r="BX25">
        <v>7.6726058445414296</v>
      </c>
      <c r="BY25">
        <v>5.9314347868725799</v>
      </c>
      <c r="BZ25">
        <v>8.8628643929974302</v>
      </c>
      <c r="CA25">
        <v>9.0392555882362693</v>
      </c>
      <c r="CB25">
        <v>7.4419348267261896</v>
      </c>
      <c r="CC25">
        <v>7.1588168708964499</v>
      </c>
      <c r="CD25">
        <v>7.0387229018480104</v>
      </c>
      <c r="CE25">
        <v>9.1363688170537198</v>
      </c>
      <c r="CF25">
        <v>9.8759593717341403</v>
      </c>
      <c r="CG25">
        <v>7.2080269665629197</v>
      </c>
      <c r="CH25">
        <v>7.1121758836365903</v>
      </c>
      <c r="CI25">
        <v>10.965379911268901</v>
      </c>
      <c r="CJ25">
        <v>9.7118621683974293</v>
      </c>
      <c r="CK25">
        <v>10.9888706676622</v>
      </c>
      <c r="CL25">
        <v>10.8500166698927</v>
      </c>
      <c r="CM25">
        <v>8.0413659266120501</v>
      </c>
      <c r="CN25">
        <v>9.6972683270517894</v>
      </c>
      <c r="CO25">
        <v>8.8342004279698401</v>
      </c>
      <c r="CP25">
        <v>6.3544785948240401</v>
      </c>
      <c r="CQ25">
        <v>9.13888961936585</v>
      </c>
    </row>
    <row r="26" spans="1:95" x14ac:dyDescent="0.25">
      <c r="A26" t="s">
        <v>63</v>
      </c>
      <c r="B26" t="s">
        <v>36</v>
      </c>
      <c r="C26" t="s">
        <v>93</v>
      </c>
      <c r="D26">
        <v>2017</v>
      </c>
      <c r="E26">
        <v>5.23</v>
      </c>
      <c r="F26">
        <v>-2.2080000000000002</v>
      </c>
      <c r="G26">
        <v>3.0219999999999998</v>
      </c>
      <c r="H26">
        <f>IFERROR(PERCENTILE($O26:$BA26,0)/E26,0)</f>
        <v>0.1071839326359782</v>
      </c>
      <c r="I26">
        <f>IFERROR(PERCENTILE($O26:$BA26,0)/G26,0)</f>
        <v>0.1854970111469775</v>
      </c>
      <c r="J26">
        <f>IFERROR(PERCENTILE($O26:$BA26,0.5)/E26,0)</f>
        <v>0.19518784196507072</v>
      </c>
      <c r="K26">
        <f>IFERROR(PERCENTILE($O26:$BA26,0.5)/G26,0)</f>
        <v>0.33780026918508271</v>
      </c>
      <c r="L26">
        <f>IFERROR(PERCENTILE($O26:$BA26,1)/E26,0)</f>
        <v>0.23882263727393688</v>
      </c>
      <c r="M26">
        <f>IFERROR(PERCENTILE($O26:$BA26,1)/G26,0)</f>
        <v>0.41331647681756783</v>
      </c>
      <c r="N26" t="s">
        <v>93</v>
      </c>
      <c r="O26">
        <v>1.0208324134773199</v>
      </c>
      <c r="P26">
        <v>1.1056008139310001</v>
      </c>
      <c r="Q26">
        <v>1.2431975218414899</v>
      </c>
      <c r="R26">
        <v>1.1145491303508299</v>
      </c>
      <c r="S26">
        <v>1.0701950014046699</v>
      </c>
      <c r="T26">
        <v>1.2417628775153899</v>
      </c>
      <c r="U26">
        <v>1.2444488982630999</v>
      </c>
      <c r="V26">
        <v>1.24889901956484</v>
      </c>
      <c r="W26">
        <v>1.1782985976423701</v>
      </c>
      <c r="X26">
        <v>1.2481367924100699</v>
      </c>
      <c r="Y26">
        <v>1.2471945265933899</v>
      </c>
      <c r="Z26">
        <v>1.2455959973664601</v>
      </c>
      <c r="AA26">
        <v>0.96591297788632102</v>
      </c>
      <c r="AB26">
        <v>0.92299888882717596</v>
      </c>
      <c r="AC26">
        <v>1.0795452725483601</v>
      </c>
      <c r="AD26">
        <v>1.0793355666156099</v>
      </c>
      <c r="AE26">
        <v>0.82244698911965597</v>
      </c>
      <c r="AF26">
        <v>1.2398527795599701</v>
      </c>
      <c r="AG26">
        <v>1.2490423929426899</v>
      </c>
      <c r="AH26">
        <v>0.73179026825514804</v>
      </c>
      <c r="AI26">
        <v>0.56057196768616602</v>
      </c>
      <c r="AJ26">
        <v>0.85236147549811803</v>
      </c>
      <c r="AK26">
        <v>0.931035789077028</v>
      </c>
      <c r="AL26">
        <v>0.707649021106457</v>
      </c>
      <c r="AM26">
        <v>0.67108389641307797</v>
      </c>
      <c r="AN26">
        <v>0.64677166673906705</v>
      </c>
      <c r="AO26">
        <v>0.973742225587646</v>
      </c>
      <c r="AP26">
        <v>0.98343505459641001</v>
      </c>
      <c r="AQ26">
        <v>0.69180939575952005</v>
      </c>
      <c r="AR26">
        <v>0.656108712280141</v>
      </c>
      <c r="AS26">
        <v>1.0780330596737</v>
      </c>
      <c r="AT26">
        <v>1.01258866659521</v>
      </c>
      <c r="AU26">
        <v>1.0805348891426301</v>
      </c>
      <c r="AV26">
        <v>1.1250308034962799</v>
      </c>
      <c r="AW26">
        <v>0.77623190616416105</v>
      </c>
      <c r="AX26">
        <v>1.0330915868681501</v>
      </c>
      <c r="AY26">
        <v>0.84758370694321805</v>
      </c>
      <c r="AZ26">
        <v>0.58590136473222798</v>
      </c>
      <c r="BA26">
        <v>0.971805671283687</v>
      </c>
      <c r="BD26" t="s">
        <v>93</v>
      </c>
      <c r="BE26">
        <v>1.0208324134773199</v>
      </c>
      <c r="BF26">
        <v>1.1056008139310001</v>
      </c>
      <c r="BG26">
        <v>1.2431975218414899</v>
      </c>
      <c r="BH26">
        <v>1.1145491303508299</v>
      </c>
      <c r="BI26">
        <v>1.0701950014046699</v>
      </c>
      <c r="BJ26">
        <v>1.2417628775153899</v>
      </c>
      <c r="BK26">
        <v>1.2444488982630999</v>
      </c>
      <c r="BL26">
        <v>1.24889901956484</v>
      </c>
      <c r="BM26">
        <v>1.1782985976423701</v>
      </c>
      <c r="BN26">
        <v>1.2481367924100699</v>
      </c>
      <c r="BO26">
        <v>1.2471945265933899</v>
      </c>
      <c r="BP26">
        <v>1.2455959973664601</v>
      </c>
      <c r="BQ26">
        <v>0.96591297788632102</v>
      </c>
      <c r="BR26">
        <v>0.92299888882717596</v>
      </c>
      <c r="BS26">
        <v>1.0795452725483601</v>
      </c>
      <c r="BT26">
        <v>1.0793355666156099</v>
      </c>
      <c r="BU26">
        <v>0.82244698911965597</v>
      </c>
      <c r="BV26">
        <v>1.2398527795599701</v>
      </c>
      <c r="BW26">
        <v>1.2490423929426899</v>
      </c>
      <c r="BX26">
        <v>0.73179026825514804</v>
      </c>
      <c r="BY26">
        <v>0.56057196768616602</v>
      </c>
      <c r="BZ26">
        <v>0.85236147549811803</v>
      </c>
      <c r="CA26">
        <v>0.931035789077028</v>
      </c>
      <c r="CB26">
        <v>0.707649021106457</v>
      </c>
      <c r="CC26">
        <v>0.67108389641307797</v>
      </c>
      <c r="CD26">
        <v>0.64677166673906705</v>
      </c>
      <c r="CE26">
        <v>0.973742225587646</v>
      </c>
      <c r="CF26">
        <v>0.98343505459641001</v>
      </c>
      <c r="CG26">
        <v>0.69180939575952005</v>
      </c>
      <c r="CH26">
        <v>0.656108712280141</v>
      </c>
      <c r="CI26">
        <v>1.0780330596737</v>
      </c>
      <c r="CJ26">
        <v>1.01258866659521</v>
      </c>
      <c r="CK26">
        <v>1.0805348891426301</v>
      </c>
      <c r="CL26">
        <v>1.1250308034962799</v>
      </c>
      <c r="CM26">
        <v>0.77623190616416105</v>
      </c>
      <c r="CN26">
        <v>1.0330915868681501</v>
      </c>
      <c r="CO26">
        <v>0.84758370694321805</v>
      </c>
      <c r="CP26">
        <v>0.58590136473222798</v>
      </c>
      <c r="CQ26">
        <v>0.971805671283687</v>
      </c>
    </row>
    <row r="27" spans="1:95" x14ac:dyDescent="0.25">
      <c r="A27" t="s">
        <v>61</v>
      </c>
      <c r="B27" t="s">
        <v>38</v>
      </c>
      <c r="C27" t="s">
        <v>94</v>
      </c>
      <c r="D27">
        <v>2017</v>
      </c>
      <c r="E27">
        <v>0.7</v>
      </c>
      <c r="F27">
        <v>0</v>
      </c>
      <c r="G27">
        <v>0.7</v>
      </c>
      <c r="H27">
        <f>IFERROR(PERCENTILE($O27:$BA27,0)/E27,0)</f>
        <v>0.8043523411001714</v>
      </c>
      <c r="I27">
        <f>IFERROR(PERCENTILE($O27:$BA27,0)/G27,0)</f>
        <v>0.8043523411001714</v>
      </c>
      <c r="J27">
        <f>IFERROR(PERCENTILE($O27:$BA27,0.5)/E27,0)</f>
        <v>0.8458945613231672</v>
      </c>
      <c r="K27">
        <f>IFERROR(PERCENTILE($O27:$BA27,0.5)/G27,0)</f>
        <v>0.8458945613231672</v>
      </c>
      <c r="L27">
        <f>IFERROR(PERCENTILE($O27:$BA27,1)/E27,0)</f>
        <v>0.87763229215451011</v>
      </c>
      <c r="M27">
        <f>IFERROR(PERCENTILE($O27:$BA27,1)/G27,0)</f>
        <v>0.87763229215451011</v>
      </c>
      <c r="N27" t="s">
        <v>94</v>
      </c>
      <c r="O27" s="5">
        <v>0.58184876893127502</v>
      </c>
      <c r="P27" s="5">
        <v>0.56304663877011996</v>
      </c>
      <c r="Q27" s="5">
        <v>0.58514482807198698</v>
      </c>
      <c r="R27" s="5">
        <v>0.59212619292621704</v>
      </c>
      <c r="S27" s="5">
        <v>0.58649098511374598</v>
      </c>
      <c r="T27" s="5">
        <v>0.56486578797545595</v>
      </c>
      <c r="U27" s="5">
        <v>0.563308073622242</v>
      </c>
      <c r="V27" s="5">
        <v>0.58295609054323905</v>
      </c>
      <c r="W27" s="5">
        <v>0.57343188528191402</v>
      </c>
      <c r="X27" s="5">
        <v>0.58870924678958803</v>
      </c>
      <c r="Y27" s="5">
        <v>0.58617403556232395</v>
      </c>
      <c r="Z27" s="5">
        <v>0.57368773431750397</v>
      </c>
      <c r="AA27" s="5">
        <v>0.58855518846699795</v>
      </c>
      <c r="AB27" s="5">
        <v>0.58893616851034303</v>
      </c>
      <c r="AC27" s="5">
        <v>0.57048815528510899</v>
      </c>
      <c r="AD27" s="5">
        <v>0.58632099608689203</v>
      </c>
      <c r="AE27" s="5">
        <v>0.58244153362584405</v>
      </c>
      <c r="AF27" s="5">
        <v>0.58781613432796598</v>
      </c>
      <c r="AG27" s="5">
        <v>0.571215697991177</v>
      </c>
      <c r="AH27" s="5">
        <v>0.59533987763388996</v>
      </c>
      <c r="AI27" s="5">
        <v>0.60114689131127896</v>
      </c>
      <c r="AJ27" s="5">
        <v>0.60447804566031305</v>
      </c>
      <c r="AK27" s="5">
        <v>0.60888720647824002</v>
      </c>
      <c r="AL27" s="5">
        <v>0.60532564444602799</v>
      </c>
      <c r="AM27" s="5">
        <v>0.61168555039764205</v>
      </c>
      <c r="AN27" s="5">
        <v>0.60810792772403899</v>
      </c>
      <c r="AO27" s="5">
        <v>0.60234671716239097</v>
      </c>
      <c r="AP27" s="5">
        <v>0.59359330515817699</v>
      </c>
      <c r="AQ27" s="5">
        <v>0.61434260450815703</v>
      </c>
      <c r="AR27" s="5">
        <v>0.60039971395088398</v>
      </c>
      <c r="AS27" s="5">
        <v>0.58766670779897401</v>
      </c>
      <c r="AT27" s="5">
        <v>0.59617397560052399</v>
      </c>
      <c r="AU27" s="5">
        <v>0.60126719436325504</v>
      </c>
      <c r="AV27" s="5">
        <v>0.59312693227220403</v>
      </c>
      <c r="AW27" s="5">
        <v>0.59540871930314498</v>
      </c>
      <c r="AX27" s="5">
        <v>0.59830878842836799</v>
      </c>
      <c r="AY27" s="5">
        <v>0.61262280869603603</v>
      </c>
      <c r="AZ27" s="5">
        <v>0.60215591532105395</v>
      </c>
      <c r="BA27" s="5">
        <v>0.60579822185890797</v>
      </c>
      <c r="BD27" t="s">
        <v>94</v>
      </c>
      <c r="BE27" s="5">
        <v>0.58184876893127502</v>
      </c>
      <c r="BF27" s="5">
        <v>0.56304663877011996</v>
      </c>
      <c r="BG27" s="5">
        <v>0.58514482807198698</v>
      </c>
      <c r="BH27" s="5">
        <v>0.59212619292621704</v>
      </c>
      <c r="BI27" s="5">
        <v>0.58649098511374598</v>
      </c>
      <c r="BJ27" s="5">
        <v>0.56486578797545595</v>
      </c>
      <c r="BK27" s="5">
        <v>0.563308073622242</v>
      </c>
      <c r="BL27" s="5">
        <v>0.58295609054323905</v>
      </c>
      <c r="BM27" s="5">
        <v>0.57343188528191402</v>
      </c>
      <c r="BN27" s="5">
        <v>0.58870924678958803</v>
      </c>
      <c r="BO27" s="5">
        <v>0.58617403556232395</v>
      </c>
      <c r="BP27" s="5">
        <v>0.57368773431750397</v>
      </c>
      <c r="BQ27" s="5">
        <v>0.58855518846699795</v>
      </c>
      <c r="BR27" s="5">
        <v>0.58893616851034303</v>
      </c>
      <c r="BS27" s="5">
        <v>0.57048815528510899</v>
      </c>
      <c r="BT27" s="5">
        <v>0.58632099608689203</v>
      </c>
      <c r="BU27" s="5">
        <v>0.58244153362584405</v>
      </c>
      <c r="BV27" s="5">
        <v>0.58781613432796598</v>
      </c>
      <c r="BW27" s="5">
        <v>0.571215697991177</v>
      </c>
      <c r="BX27" s="5">
        <v>0.59533987763388996</v>
      </c>
      <c r="BY27" s="5">
        <v>0.60114689131127896</v>
      </c>
      <c r="BZ27" s="5">
        <v>0.60447804566031305</v>
      </c>
      <c r="CA27" s="5">
        <v>0.60888720647824002</v>
      </c>
      <c r="CB27" s="5">
        <v>0.60532564444602799</v>
      </c>
      <c r="CC27" s="5">
        <v>0.61168555039764205</v>
      </c>
      <c r="CD27" s="5">
        <v>0.60810792772403899</v>
      </c>
      <c r="CE27" s="5">
        <v>0.60234671716239097</v>
      </c>
      <c r="CF27" s="5">
        <v>0.59359330515817699</v>
      </c>
      <c r="CG27" s="5">
        <v>0.61434260450815703</v>
      </c>
      <c r="CH27" s="5">
        <v>0.60039971395088398</v>
      </c>
      <c r="CI27" s="5">
        <v>0.58766670779897401</v>
      </c>
      <c r="CJ27" s="5">
        <v>0.59617397560052399</v>
      </c>
      <c r="CK27" s="5">
        <v>0.60126719436325504</v>
      </c>
      <c r="CL27" s="5">
        <v>0.59312693227220403</v>
      </c>
      <c r="CM27" s="5">
        <v>0.59540871930314498</v>
      </c>
      <c r="CN27" s="5">
        <v>0.59830878842836799</v>
      </c>
      <c r="CO27" s="5">
        <v>0.61262280869603603</v>
      </c>
      <c r="CP27" s="5">
        <v>0.60215591532105395</v>
      </c>
      <c r="CQ27" s="5">
        <v>0.60579822185890797</v>
      </c>
    </row>
    <row r="28" spans="1:95" x14ac:dyDescent="0.25">
      <c r="A28" t="s">
        <v>61</v>
      </c>
      <c r="B28" t="s">
        <v>41</v>
      </c>
      <c r="C28" t="s">
        <v>95</v>
      </c>
      <c r="D28">
        <v>2017</v>
      </c>
      <c r="E28">
        <v>0.4</v>
      </c>
      <c r="F28">
        <v>11</v>
      </c>
      <c r="G28">
        <v>11.4</v>
      </c>
      <c r="H28">
        <f>IFERROR(PERCENTILE($O28:$BA28,0)/E28,0)</f>
        <v>45.08919519733525</v>
      </c>
      <c r="I28">
        <f>IFERROR(PERCENTILE($O28:$BA28,0)/G28,0)</f>
        <v>1.5820770244679034</v>
      </c>
      <c r="J28">
        <f>IFERROR(PERCENTILE($O28:$BA28,0.5)/E28,0)</f>
        <v>53.6620968374</v>
      </c>
      <c r="K28">
        <f>IFERROR(PERCENTILE($O28:$BA28,0.5)/G28,0)</f>
        <v>1.8828805907859649</v>
      </c>
      <c r="L28">
        <f>IFERROR(PERCENTILE($O28:$BA28,1)/E28,0)</f>
        <v>62.840824965162248</v>
      </c>
      <c r="M28">
        <f>IFERROR(PERCENTILE($O28:$BA28,1)/G28,0)</f>
        <v>2.2049412268477981</v>
      </c>
      <c r="N28" t="s">
        <v>95</v>
      </c>
      <c r="O28">
        <v>23.287297069763799</v>
      </c>
      <c r="P28">
        <v>24.952355884812</v>
      </c>
      <c r="Q28">
        <v>21.823184457844199</v>
      </c>
      <c r="R28">
        <v>19.484710952625601</v>
      </c>
      <c r="S28">
        <v>20.699285364461399</v>
      </c>
      <c r="T28">
        <v>24.108570480264699</v>
      </c>
      <c r="U28">
        <v>25.136329986064901</v>
      </c>
      <c r="V28">
        <v>21.078663822664101</v>
      </c>
      <c r="W28">
        <v>22.4021749553395</v>
      </c>
      <c r="X28">
        <v>24.028559948123501</v>
      </c>
      <c r="Y28">
        <v>19.7507432614489</v>
      </c>
      <c r="Z28">
        <v>22.0947569920075</v>
      </c>
      <c r="AA28">
        <v>20.4275027036675</v>
      </c>
      <c r="AB28">
        <v>20.928782578865199</v>
      </c>
      <c r="AC28">
        <v>24.5177891379366</v>
      </c>
      <c r="AD28">
        <v>19.384619473997802</v>
      </c>
      <c r="AE28">
        <v>20.9923279941438</v>
      </c>
      <c r="AF28">
        <v>19.9454033952521</v>
      </c>
      <c r="AG28">
        <v>24.1915857969252</v>
      </c>
      <c r="AH28">
        <v>21.111689020939998</v>
      </c>
      <c r="AI28">
        <v>18.035678078934101</v>
      </c>
      <c r="AJ28">
        <v>21.834475852935299</v>
      </c>
      <c r="AK28">
        <v>19.395353498040301</v>
      </c>
      <c r="AL28">
        <v>21.522985256754701</v>
      </c>
      <c r="AM28">
        <v>20.078270362465801</v>
      </c>
      <c r="AN28">
        <v>18.9044768664378</v>
      </c>
      <c r="AO28">
        <v>19.863388803607599</v>
      </c>
      <c r="AP28">
        <v>22.2919604247416</v>
      </c>
      <c r="AQ28">
        <v>20.755151372817501</v>
      </c>
      <c r="AR28">
        <v>21.223647016778902</v>
      </c>
      <c r="AS28">
        <v>24.2363898259458</v>
      </c>
      <c r="AT28">
        <v>21.464838734960001</v>
      </c>
      <c r="AU28">
        <v>23.497485902973601</v>
      </c>
      <c r="AV28">
        <v>23.346506439110701</v>
      </c>
      <c r="AW28">
        <v>22.337366860974701</v>
      </c>
      <c r="AX28">
        <v>22.920470910172099</v>
      </c>
      <c r="AY28">
        <v>20.577198277966001</v>
      </c>
      <c r="AZ28">
        <v>19.972647198339001</v>
      </c>
      <c r="BA28">
        <v>23.0318481456851</v>
      </c>
      <c r="BD28" t="s">
        <v>95</v>
      </c>
      <c r="BE28">
        <v>23.287297069763799</v>
      </c>
      <c r="BF28">
        <v>24.952355884812</v>
      </c>
      <c r="BG28">
        <v>21.823184457844199</v>
      </c>
      <c r="BH28">
        <v>19.484710952625601</v>
      </c>
      <c r="BI28">
        <v>20.699285364461399</v>
      </c>
      <c r="BJ28">
        <v>24.108570480264699</v>
      </c>
      <c r="BK28">
        <v>25.136329986064901</v>
      </c>
      <c r="BL28">
        <v>21.078663822664101</v>
      </c>
      <c r="BM28">
        <v>22.4021749553395</v>
      </c>
      <c r="BN28">
        <v>24.028559948123501</v>
      </c>
      <c r="BO28">
        <v>19.7507432614489</v>
      </c>
      <c r="BP28">
        <v>22.0947569920075</v>
      </c>
      <c r="BQ28">
        <v>20.4275027036675</v>
      </c>
      <c r="BR28">
        <v>20.928782578865199</v>
      </c>
      <c r="BS28">
        <v>24.5177891379366</v>
      </c>
      <c r="BT28">
        <v>19.384619473997802</v>
      </c>
      <c r="BU28">
        <v>20.9923279941438</v>
      </c>
      <c r="BV28">
        <v>19.9454033952521</v>
      </c>
      <c r="BW28">
        <v>24.1915857969252</v>
      </c>
      <c r="BX28">
        <v>21.111689020939998</v>
      </c>
      <c r="BY28">
        <v>18.035678078934101</v>
      </c>
      <c r="BZ28">
        <v>21.834475852935299</v>
      </c>
      <c r="CA28">
        <v>19.395353498040301</v>
      </c>
      <c r="CB28">
        <v>21.522985256754701</v>
      </c>
      <c r="CC28">
        <v>20.078270362465801</v>
      </c>
      <c r="CD28">
        <v>18.9044768664378</v>
      </c>
      <c r="CE28">
        <v>19.863388803607599</v>
      </c>
      <c r="CF28">
        <v>22.2919604247416</v>
      </c>
      <c r="CG28">
        <v>20.755151372817501</v>
      </c>
      <c r="CH28">
        <v>21.223647016778902</v>
      </c>
      <c r="CI28">
        <v>24.2363898259458</v>
      </c>
      <c r="CJ28">
        <v>21.464838734960001</v>
      </c>
      <c r="CK28">
        <v>23.497485902973601</v>
      </c>
      <c r="CL28">
        <v>23.346506439110701</v>
      </c>
      <c r="CM28">
        <v>22.337366860974701</v>
      </c>
      <c r="CN28">
        <v>22.920470910172099</v>
      </c>
      <c r="CO28">
        <v>20.577198277966001</v>
      </c>
      <c r="CP28">
        <v>19.972647198339001</v>
      </c>
      <c r="CQ28">
        <v>23.0318481456851</v>
      </c>
    </row>
    <row r="29" spans="1:95" x14ac:dyDescent="0.25">
      <c r="A29" t="s">
        <v>63</v>
      </c>
      <c r="B29" t="s">
        <v>40</v>
      </c>
      <c r="C29" t="s">
        <v>96</v>
      </c>
      <c r="D29">
        <v>2017</v>
      </c>
      <c r="E29">
        <v>60</v>
      </c>
      <c r="F29">
        <v>60</v>
      </c>
      <c r="G29">
        <v>120</v>
      </c>
      <c r="H29">
        <f>IFERROR(PERCENTILE($O29:$BA29,0)/E29,0)</f>
        <v>0.23857589517866998</v>
      </c>
      <c r="I29">
        <f>IFERROR(PERCENTILE($O29:$BA29,0)/G29,0)</f>
        <v>0.11928794758933499</v>
      </c>
      <c r="J29">
        <f>IFERROR(PERCENTILE($O29:$BA29,0.5)/E29,0)</f>
        <v>0.31465621620194334</v>
      </c>
      <c r="K29">
        <f>IFERROR(PERCENTILE($O29:$BA29,0.5)/G29,0)</f>
        <v>0.15732810810097167</v>
      </c>
      <c r="L29">
        <f>IFERROR(PERCENTILE($O29:$BA29,1)/E29,0)</f>
        <v>0.41926650815194333</v>
      </c>
      <c r="M29">
        <f>IFERROR(PERCENTILE($O29:$BA29,1)/G29,0)</f>
        <v>0.20963325407597166</v>
      </c>
      <c r="N29" t="s">
        <v>96</v>
      </c>
      <c r="O29">
        <v>19.363491559517399</v>
      </c>
      <c r="P29">
        <v>25.155990489116601</v>
      </c>
      <c r="Q29">
        <v>21.8247608109853</v>
      </c>
      <c r="R29">
        <v>21.015856370465698</v>
      </c>
      <c r="S29">
        <v>18.8284423923355</v>
      </c>
      <c r="T29">
        <v>21.432518149258598</v>
      </c>
      <c r="U29">
        <v>23.8178616385871</v>
      </c>
      <c r="V29">
        <v>21.102181373583999</v>
      </c>
      <c r="W29">
        <v>22.414487898426199</v>
      </c>
      <c r="X29">
        <v>19.265353940496201</v>
      </c>
      <c r="Y29">
        <v>20.895757943633601</v>
      </c>
      <c r="Z29">
        <v>22.968248156603199</v>
      </c>
      <c r="AA29">
        <v>18.6979659475505</v>
      </c>
      <c r="AB29">
        <v>18.2334165722656</v>
      </c>
      <c r="AC29">
        <v>20.800627933799401</v>
      </c>
      <c r="AD29">
        <v>19.1834356007673</v>
      </c>
      <c r="AE29">
        <v>20.197333902287699</v>
      </c>
      <c r="AF29">
        <v>18.085351532451</v>
      </c>
      <c r="AG29">
        <v>18.879372972116599</v>
      </c>
      <c r="AH29">
        <v>16.4763835151252</v>
      </c>
      <c r="AI29">
        <v>15.2190730034628</v>
      </c>
      <c r="AJ29">
        <v>19.180866008717999</v>
      </c>
      <c r="AK29">
        <v>16.159701541492399</v>
      </c>
      <c r="AL29">
        <v>16.3272633765365</v>
      </c>
      <c r="AM29">
        <v>15.5488490002551</v>
      </c>
      <c r="AN29">
        <v>16.915292037760398</v>
      </c>
      <c r="AO29">
        <v>20.611380579712399</v>
      </c>
      <c r="AP29">
        <v>18.258329385212399</v>
      </c>
      <c r="AQ29">
        <v>15.034976112505699</v>
      </c>
      <c r="AR29">
        <v>15.164379739783801</v>
      </c>
      <c r="AS29">
        <v>20.4032516680439</v>
      </c>
      <c r="AT29">
        <v>19.729863338908199</v>
      </c>
      <c r="AU29">
        <v>18.888930616853202</v>
      </c>
      <c r="AV29">
        <v>17.5929370667419</v>
      </c>
      <c r="AW29">
        <v>15.6328728519957</v>
      </c>
      <c r="AX29">
        <v>17.746600800930899</v>
      </c>
      <c r="AY29">
        <v>14.314553710720199</v>
      </c>
      <c r="AZ29">
        <v>14.569131621028999</v>
      </c>
      <c r="BA29">
        <v>16.3971747717985</v>
      </c>
      <c r="BD29" t="s">
        <v>96</v>
      </c>
      <c r="BE29">
        <v>19.363491559517399</v>
      </c>
      <c r="BF29">
        <v>25.155990489116601</v>
      </c>
      <c r="BG29">
        <v>21.8247608109853</v>
      </c>
      <c r="BH29">
        <v>21.015856370465698</v>
      </c>
      <c r="BI29">
        <v>18.8284423923355</v>
      </c>
      <c r="BJ29">
        <v>21.432518149258598</v>
      </c>
      <c r="BK29">
        <v>23.8178616385871</v>
      </c>
      <c r="BL29">
        <v>21.102181373583999</v>
      </c>
      <c r="BM29">
        <v>22.414487898426199</v>
      </c>
      <c r="BN29">
        <v>19.265353940496201</v>
      </c>
      <c r="BO29">
        <v>20.895757943633601</v>
      </c>
      <c r="BP29">
        <v>22.968248156603199</v>
      </c>
      <c r="BQ29">
        <v>18.6979659475505</v>
      </c>
      <c r="BR29">
        <v>18.2334165722656</v>
      </c>
      <c r="BS29">
        <v>20.800627933799401</v>
      </c>
      <c r="BT29">
        <v>19.1834356007673</v>
      </c>
      <c r="BU29">
        <v>20.197333902287699</v>
      </c>
      <c r="BV29">
        <v>18.085351532451</v>
      </c>
      <c r="BW29">
        <v>18.879372972116599</v>
      </c>
      <c r="BX29">
        <v>16.4763835151252</v>
      </c>
      <c r="BY29">
        <v>15.2190730034628</v>
      </c>
      <c r="BZ29">
        <v>19.180866008717999</v>
      </c>
      <c r="CA29">
        <v>16.159701541492399</v>
      </c>
      <c r="CB29">
        <v>16.3272633765365</v>
      </c>
      <c r="CC29">
        <v>15.5488490002551</v>
      </c>
      <c r="CD29">
        <v>16.915292037760398</v>
      </c>
      <c r="CE29">
        <v>20.611380579712399</v>
      </c>
      <c r="CF29">
        <v>18.258329385212399</v>
      </c>
      <c r="CG29">
        <v>15.034976112505699</v>
      </c>
      <c r="CH29">
        <v>15.164379739783801</v>
      </c>
      <c r="CI29">
        <v>20.4032516680439</v>
      </c>
      <c r="CJ29">
        <v>19.729863338908199</v>
      </c>
      <c r="CK29">
        <v>18.888930616853202</v>
      </c>
      <c r="CL29">
        <v>17.5929370667419</v>
      </c>
      <c r="CM29">
        <v>15.6328728519957</v>
      </c>
      <c r="CN29">
        <v>17.746600800930899</v>
      </c>
      <c r="CO29">
        <v>14.314553710720199</v>
      </c>
      <c r="CP29">
        <v>14.569131621028999</v>
      </c>
      <c r="CQ29">
        <v>16.3971747717985</v>
      </c>
    </row>
    <row r="30" spans="1:95" x14ac:dyDescent="0.25">
      <c r="A30" t="s">
        <v>61</v>
      </c>
      <c r="B30" t="s">
        <v>42</v>
      </c>
      <c r="C30" t="s">
        <v>97</v>
      </c>
      <c r="D30">
        <v>2017</v>
      </c>
      <c r="E30">
        <v>29</v>
      </c>
      <c r="F30">
        <v>0</v>
      </c>
      <c r="G30">
        <v>29</v>
      </c>
      <c r="H30">
        <f>IFERROR(PERCENTILE($O30:$BA30,0)/E30,0)</f>
        <v>3.8763098421202416E-2</v>
      </c>
      <c r="I30">
        <f>IFERROR(PERCENTILE($O30:$BA30,0)/G30,0)</f>
        <v>3.8763098421202416E-2</v>
      </c>
      <c r="J30">
        <f>IFERROR(PERCENTILE($O30:$BA30,0.5)/E30,0)</f>
        <v>5.0126461909871724E-2</v>
      </c>
      <c r="K30">
        <f>IFERROR(PERCENTILE($O30:$BA30,0.5)/G30,0)</f>
        <v>5.0126461909871724E-2</v>
      </c>
      <c r="L30">
        <f>IFERROR(PERCENTILE($O30:$BA30,1)/E30,0)</f>
        <v>5.9912538071454143E-2</v>
      </c>
      <c r="M30">
        <f>IFERROR(PERCENTILE($O30:$BA30,1)/G30,0)</f>
        <v>5.9912538071454143E-2</v>
      </c>
      <c r="N30" t="s">
        <v>97</v>
      </c>
      <c r="O30">
        <v>1.50629991003735</v>
      </c>
      <c r="P30">
        <v>1.60683448938218</v>
      </c>
      <c r="Q30">
        <v>1.5061660004661701</v>
      </c>
      <c r="R30">
        <v>1.4382101246646899</v>
      </c>
      <c r="S30">
        <v>1.28058288197869</v>
      </c>
      <c r="T30">
        <v>1.1342570704334001</v>
      </c>
      <c r="U30">
        <v>1.46512093054521</v>
      </c>
      <c r="V30">
        <v>1.73182877580134</v>
      </c>
      <c r="W30">
        <v>1.52578736086769</v>
      </c>
      <c r="X30">
        <v>1.3353548321722499</v>
      </c>
      <c r="Y30">
        <v>1.53165237410512</v>
      </c>
      <c r="Z30">
        <v>1.64048484452749</v>
      </c>
      <c r="AA30">
        <v>1.21299991703013</v>
      </c>
      <c r="AB30">
        <v>1.37212131137575</v>
      </c>
      <c r="AC30">
        <v>1.4543440438516999</v>
      </c>
      <c r="AD30">
        <v>1.62720220169261</v>
      </c>
      <c r="AE30">
        <v>1.6830337718471999</v>
      </c>
      <c r="AF30">
        <v>1.15669597840413</v>
      </c>
      <c r="AG30">
        <v>1.5890692661250201</v>
      </c>
      <c r="AH30">
        <v>1.32307397143406</v>
      </c>
      <c r="AI30">
        <v>1.1241298542148701</v>
      </c>
      <c r="AJ30">
        <v>1.5466131680092901</v>
      </c>
      <c r="AK30">
        <v>1.32048079164484</v>
      </c>
      <c r="AL30">
        <v>1.45366739538628</v>
      </c>
      <c r="AM30">
        <v>1.43941349136038</v>
      </c>
      <c r="AN30">
        <v>1.4908297719847099</v>
      </c>
      <c r="AO30">
        <v>1.34060213215936</v>
      </c>
      <c r="AP30">
        <v>1.3396665196055999</v>
      </c>
      <c r="AQ30">
        <v>1.1596279213777201</v>
      </c>
      <c r="AR30">
        <v>1.6949922684663501</v>
      </c>
      <c r="AS30">
        <v>1.7193351065726901</v>
      </c>
      <c r="AT30">
        <v>1.19751135375247</v>
      </c>
      <c r="AU30">
        <v>1.4240884927254001</v>
      </c>
      <c r="AV30">
        <v>1.5447464923307299</v>
      </c>
      <c r="AW30">
        <v>1.13248873249707</v>
      </c>
      <c r="AX30">
        <v>1.6044630676315299</v>
      </c>
      <c r="AY30">
        <v>1.73746360407217</v>
      </c>
      <c r="AZ30">
        <v>1.36746710895544</v>
      </c>
      <c r="BA30">
        <v>1.3225029926482099</v>
      </c>
      <c r="BD30" t="s">
        <v>97</v>
      </c>
      <c r="BE30">
        <v>1.50629991003735</v>
      </c>
      <c r="BF30">
        <v>1.60683448938218</v>
      </c>
      <c r="BG30">
        <v>1.5061660004661701</v>
      </c>
      <c r="BH30">
        <v>1.4382101246646899</v>
      </c>
      <c r="BI30">
        <v>1.28058288197869</v>
      </c>
      <c r="BJ30">
        <v>1.1342570704334001</v>
      </c>
      <c r="BK30">
        <v>1.46512093054521</v>
      </c>
      <c r="BL30">
        <v>1.73182877580134</v>
      </c>
      <c r="BM30">
        <v>1.52578736086769</v>
      </c>
      <c r="BN30">
        <v>1.3353548321722499</v>
      </c>
      <c r="BO30">
        <v>1.53165237410512</v>
      </c>
      <c r="BP30">
        <v>1.64048484452749</v>
      </c>
      <c r="BQ30">
        <v>1.21299991703013</v>
      </c>
      <c r="BR30">
        <v>1.37212131137575</v>
      </c>
      <c r="BS30">
        <v>1.4543440438516999</v>
      </c>
      <c r="BT30">
        <v>1.62720220169261</v>
      </c>
      <c r="BU30">
        <v>1.6830337718471999</v>
      </c>
      <c r="BV30">
        <v>1.15669597840413</v>
      </c>
      <c r="BW30">
        <v>1.5890692661250201</v>
      </c>
      <c r="BX30">
        <v>1.32307397143406</v>
      </c>
      <c r="BY30">
        <v>1.1241298542148701</v>
      </c>
      <c r="BZ30">
        <v>1.5466131680092901</v>
      </c>
      <c r="CA30">
        <v>1.32048079164484</v>
      </c>
      <c r="CB30">
        <v>1.45366739538628</v>
      </c>
      <c r="CC30">
        <v>1.43941349136038</v>
      </c>
      <c r="CD30">
        <v>1.4908297719847099</v>
      </c>
      <c r="CE30">
        <v>1.34060213215936</v>
      </c>
      <c r="CF30">
        <v>1.3396665196055999</v>
      </c>
      <c r="CG30">
        <v>1.1596279213777201</v>
      </c>
      <c r="CH30">
        <v>1.6949922684663501</v>
      </c>
      <c r="CI30">
        <v>1.7193351065726901</v>
      </c>
      <c r="CJ30">
        <v>1.19751135375247</v>
      </c>
      <c r="CK30">
        <v>1.4240884927254001</v>
      </c>
      <c r="CL30">
        <v>1.5447464923307299</v>
      </c>
      <c r="CM30">
        <v>1.13248873249707</v>
      </c>
      <c r="CN30">
        <v>1.6044630676315299</v>
      </c>
      <c r="CO30">
        <v>1.73746360407217</v>
      </c>
      <c r="CP30">
        <v>1.36746710895544</v>
      </c>
      <c r="CQ30">
        <v>1.3225029926482099</v>
      </c>
    </row>
    <row r="31" spans="1:95" x14ac:dyDescent="0.25">
      <c r="A31" t="s">
        <v>62</v>
      </c>
      <c r="B31" t="s">
        <v>39</v>
      </c>
      <c r="C31" t="s">
        <v>98</v>
      </c>
      <c r="D31">
        <v>2017</v>
      </c>
      <c r="E31">
        <v>16.14</v>
      </c>
      <c r="F31">
        <v>1.1399999999999999</v>
      </c>
      <c r="G31">
        <v>17.28</v>
      </c>
      <c r="H31">
        <f>IFERROR(PERCENTILE($O31:$BA31,0)/E31,0)</f>
        <v>2.2314891178815301</v>
      </c>
      <c r="I31">
        <f>IFERROR(PERCENTILE($O31:$BA31,0)/G31,0)</f>
        <v>2.0842728219101789</v>
      </c>
      <c r="J31">
        <f>IFERROR(PERCENTILE($O31:$BA31,0.5)/E31,0)</f>
        <v>3.2406827345691265</v>
      </c>
      <c r="K31">
        <f>IFERROR(PERCENTILE($O31:$BA31,0.5)/G31,0)</f>
        <v>3.0268876930524131</v>
      </c>
      <c r="L31">
        <f>IFERROR(PERCENTILE($O31:$BA31,1)/E31,0)</f>
        <v>3.8682267339376888</v>
      </c>
      <c r="M31">
        <f>IFERROR(PERCENTILE($O31:$BA31,1)/G31,0)</f>
        <v>3.6130312202404107</v>
      </c>
      <c r="N31" t="s">
        <v>98</v>
      </c>
      <c r="O31">
        <v>56.594073607074797</v>
      </c>
      <c r="P31">
        <v>62.433179485754302</v>
      </c>
      <c r="Q31">
        <v>62.271418228127601</v>
      </c>
      <c r="R31">
        <v>47.608663365170599</v>
      </c>
      <c r="S31">
        <v>36.016234362607896</v>
      </c>
      <c r="T31">
        <v>44.512010325007999</v>
      </c>
      <c r="U31">
        <v>54.366884474046003</v>
      </c>
      <c r="V31">
        <v>56.833313811007002</v>
      </c>
      <c r="W31">
        <v>56.091388858450998</v>
      </c>
      <c r="X31">
        <v>57.761661115582399</v>
      </c>
      <c r="Y31">
        <v>56.607297609764103</v>
      </c>
      <c r="Z31">
        <v>47.978460131441402</v>
      </c>
      <c r="AA31">
        <v>47.5889019698742</v>
      </c>
      <c r="AB31">
        <v>51.1800678901106</v>
      </c>
      <c r="AC31">
        <v>54.882879727580701</v>
      </c>
      <c r="AD31">
        <v>61.307598452089699</v>
      </c>
      <c r="AE31">
        <v>52.304619335945702</v>
      </c>
      <c r="AF31">
        <v>42.322379510427503</v>
      </c>
      <c r="AG31">
        <v>55.5413170064922</v>
      </c>
      <c r="AH31">
        <v>48.850863909977001</v>
      </c>
      <c r="AI31">
        <v>54.316478116159502</v>
      </c>
      <c r="AJ31">
        <v>60.484075923681097</v>
      </c>
      <c r="AK31">
        <v>43.811851112324703</v>
      </c>
      <c r="AL31">
        <v>50.1859962203931</v>
      </c>
      <c r="AM31">
        <v>50.809723396169602</v>
      </c>
      <c r="AN31">
        <v>45.633135624350501</v>
      </c>
      <c r="AO31">
        <v>48.166906644709996</v>
      </c>
      <c r="AP31">
        <v>47.784665655354097</v>
      </c>
      <c r="AQ31">
        <v>42.610686210066703</v>
      </c>
      <c r="AR31">
        <v>41.615069183176303</v>
      </c>
      <c r="AS31">
        <v>59.841514467670798</v>
      </c>
      <c r="AT31">
        <v>49.828758776699303</v>
      </c>
      <c r="AU31">
        <v>52.672723947874097</v>
      </c>
      <c r="AV31">
        <v>57.206165044334597</v>
      </c>
      <c r="AW31">
        <v>46.465214249011296</v>
      </c>
      <c r="AX31">
        <v>51.471935450298503</v>
      </c>
      <c r="AY31">
        <v>59.923788880167301</v>
      </c>
      <c r="AZ31">
        <v>52.986369458740498</v>
      </c>
      <c r="BA31">
        <v>53.768237967379299</v>
      </c>
      <c r="BD31" t="s">
        <v>98</v>
      </c>
      <c r="BE31">
        <v>56.594073607074797</v>
      </c>
      <c r="BF31">
        <v>62.433179485754302</v>
      </c>
      <c r="BG31">
        <v>62.271418228127601</v>
      </c>
      <c r="BH31">
        <v>47.608663365170599</v>
      </c>
      <c r="BI31">
        <v>36.016234362607896</v>
      </c>
      <c r="BJ31">
        <v>44.512010325007999</v>
      </c>
      <c r="BK31">
        <v>54.366884474046003</v>
      </c>
      <c r="BL31">
        <v>56.833313811007002</v>
      </c>
      <c r="BM31">
        <v>56.091388858450998</v>
      </c>
      <c r="BN31">
        <v>57.761661115582399</v>
      </c>
      <c r="BO31">
        <v>56.607297609764103</v>
      </c>
      <c r="BP31">
        <v>47.978460131441402</v>
      </c>
      <c r="BQ31">
        <v>47.5889019698742</v>
      </c>
      <c r="BR31">
        <v>51.1800678901106</v>
      </c>
      <c r="BS31">
        <v>54.882879727580701</v>
      </c>
      <c r="BT31">
        <v>61.307598452089699</v>
      </c>
      <c r="BU31">
        <v>52.304619335945702</v>
      </c>
      <c r="BV31">
        <v>42.322379510427503</v>
      </c>
      <c r="BW31">
        <v>55.5413170064922</v>
      </c>
      <c r="BX31">
        <v>48.850863909977001</v>
      </c>
      <c r="BY31">
        <v>54.316478116159502</v>
      </c>
      <c r="BZ31">
        <v>60.484075923681097</v>
      </c>
      <c r="CA31">
        <v>43.811851112324703</v>
      </c>
      <c r="CB31">
        <v>50.1859962203931</v>
      </c>
      <c r="CC31">
        <v>50.809723396169602</v>
      </c>
      <c r="CD31">
        <v>45.633135624350501</v>
      </c>
      <c r="CE31">
        <v>48.166906644709996</v>
      </c>
      <c r="CF31">
        <v>47.784665655354097</v>
      </c>
      <c r="CG31">
        <v>42.610686210066703</v>
      </c>
      <c r="CH31">
        <v>41.615069183176303</v>
      </c>
      <c r="CI31">
        <v>59.841514467670798</v>
      </c>
      <c r="CJ31">
        <v>49.828758776699303</v>
      </c>
      <c r="CK31">
        <v>52.672723947874097</v>
      </c>
      <c r="CL31">
        <v>57.206165044334597</v>
      </c>
      <c r="CM31">
        <v>46.465214249011296</v>
      </c>
      <c r="CN31">
        <v>51.471935450298503</v>
      </c>
      <c r="CO31">
        <v>59.923788880167301</v>
      </c>
      <c r="CP31">
        <v>52.986369458740498</v>
      </c>
      <c r="CQ31">
        <v>53.768237967379299</v>
      </c>
    </row>
    <row r="32" spans="1:95" x14ac:dyDescent="0.25">
      <c r="A32" t="s">
        <v>62</v>
      </c>
      <c r="B32" t="s">
        <v>43</v>
      </c>
      <c r="C32" t="s">
        <v>99</v>
      </c>
      <c r="D32">
        <v>2017</v>
      </c>
      <c r="E32">
        <v>100.3</v>
      </c>
      <c r="F32">
        <v>116.8</v>
      </c>
      <c r="G32">
        <v>217.1</v>
      </c>
      <c r="H32">
        <f>IFERROR(PERCENTILE($O32:$BA32,0)/E32,0)</f>
        <v>0.48405230999684351</v>
      </c>
      <c r="I32">
        <f>IFERROR(PERCENTILE($O32:$BA32,0)/G32,0)</f>
        <v>0.22363172129287612</v>
      </c>
      <c r="J32">
        <f>IFERROR(PERCENTILE($O32:$BA32,0.5)/E32,0)</f>
        <v>0.97799998786953246</v>
      </c>
      <c r="K32">
        <f>IFERROR(PERCENTILE($O32:$BA32,0.5)/G32,0)</f>
        <v>0.45183509342843897</v>
      </c>
      <c r="L32">
        <f>IFERROR(PERCENTILE($O32:$BA32,1)/E32,0)</f>
        <v>1.8161845235810767</v>
      </c>
      <c r="M32">
        <f>IFERROR(PERCENTILE($O32:$BA32,1)/G32,0)</f>
        <v>0.83907557676269917</v>
      </c>
      <c r="N32" t="s">
        <v>99</v>
      </c>
      <c r="O32">
        <v>143.55810251625201</v>
      </c>
      <c r="P32">
        <v>92.884106794110906</v>
      </c>
      <c r="Q32">
        <v>77.462863302527893</v>
      </c>
      <c r="R32">
        <v>155.303778759903</v>
      </c>
      <c r="S32">
        <v>120.192389760401</v>
      </c>
      <c r="T32">
        <v>147.13430614199601</v>
      </c>
      <c r="U32">
        <v>129.696882511551</v>
      </c>
      <c r="V32">
        <v>160.26049320451</v>
      </c>
      <c r="W32">
        <v>71.023996944250499</v>
      </c>
      <c r="X32">
        <v>89.991401656725699</v>
      </c>
      <c r="Y32">
        <v>98.017292528742203</v>
      </c>
      <c r="Z32">
        <v>101.492752789143</v>
      </c>
      <c r="AA32">
        <v>76.547393101555997</v>
      </c>
      <c r="AB32">
        <v>101.26834816899201</v>
      </c>
      <c r="AC32">
        <v>61.894839391203703</v>
      </c>
      <c r="AD32">
        <v>98.0933987833141</v>
      </c>
      <c r="AE32">
        <v>66.221767464320294</v>
      </c>
      <c r="AF32">
        <v>48.550446692683401</v>
      </c>
      <c r="AG32">
        <v>182.16330771518199</v>
      </c>
      <c r="AH32">
        <v>81.904317325901005</v>
      </c>
      <c r="AI32">
        <v>50.275503427908397</v>
      </c>
      <c r="AJ32">
        <v>136.132279031705</v>
      </c>
      <c r="AK32">
        <v>113.55932132266101</v>
      </c>
      <c r="AL32">
        <v>87.976670517831494</v>
      </c>
      <c r="AM32">
        <v>73.9807405657412</v>
      </c>
      <c r="AN32">
        <v>90.491406511850101</v>
      </c>
      <c r="AO32">
        <v>68.507259509474594</v>
      </c>
      <c r="AP32">
        <v>119.566241249854</v>
      </c>
      <c r="AQ32">
        <v>69.626901732172499</v>
      </c>
      <c r="AR32">
        <v>97.3015568207271</v>
      </c>
      <c r="AS32">
        <v>130.99141013643401</v>
      </c>
      <c r="AT32">
        <v>97.257192867806395</v>
      </c>
      <c r="AU32">
        <v>106.87340132161999</v>
      </c>
      <c r="AV32">
        <v>123.082337974341</v>
      </c>
      <c r="AW32">
        <v>137.538627674368</v>
      </c>
      <c r="AX32">
        <v>96.105680585830797</v>
      </c>
      <c r="AY32">
        <v>172.307442993107</v>
      </c>
      <c r="AZ32">
        <v>114.067879751612</v>
      </c>
      <c r="BA32">
        <v>135.974592745986</v>
      </c>
      <c r="BD32" t="s">
        <v>99</v>
      </c>
      <c r="BE32">
        <v>143.55810251625201</v>
      </c>
      <c r="BF32">
        <v>92.884106794110906</v>
      </c>
      <c r="BG32">
        <v>77.462863302527893</v>
      </c>
      <c r="BH32">
        <v>155.303778759903</v>
      </c>
      <c r="BI32">
        <v>120.192389760401</v>
      </c>
      <c r="BJ32">
        <v>147.13430614199601</v>
      </c>
      <c r="BK32">
        <v>129.696882511551</v>
      </c>
      <c r="BL32">
        <v>160.26049320451</v>
      </c>
      <c r="BM32">
        <v>71.023996944250499</v>
      </c>
      <c r="BN32">
        <v>89.991401656725699</v>
      </c>
      <c r="BO32">
        <v>98.017292528742203</v>
      </c>
      <c r="BP32">
        <v>101.492752789143</v>
      </c>
      <c r="BQ32">
        <v>76.547393101555997</v>
      </c>
      <c r="BR32">
        <v>101.26834816899201</v>
      </c>
      <c r="BS32">
        <v>61.894839391203703</v>
      </c>
      <c r="BT32">
        <v>98.0933987833141</v>
      </c>
      <c r="BU32">
        <v>66.221767464320294</v>
      </c>
      <c r="BV32">
        <v>48.550446692683401</v>
      </c>
      <c r="BW32">
        <v>182.16330771518199</v>
      </c>
      <c r="BX32">
        <v>81.904317325901005</v>
      </c>
      <c r="BY32">
        <v>50.275503427908397</v>
      </c>
      <c r="BZ32">
        <v>136.132279031705</v>
      </c>
      <c r="CA32">
        <v>113.55932132266101</v>
      </c>
      <c r="CB32">
        <v>87.976670517831494</v>
      </c>
      <c r="CC32">
        <v>73.9807405657412</v>
      </c>
      <c r="CD32">
        <v>90.491406511850101</v>
      </c>
      <c r="CE32">
        <v>68.507259509474594</v>
      </c>
      <c r="CF32">
        <v>119.566241249854</v>
      </c>
      <c r="CG32">
        <v>69.626901732172499</v>
      </c>
      <c r="CH32">
        <v>97.3015568207271</v>
      </c>
      <c r="CI32">
        <v>130.99141013643401</v>
      </c>
      <c r="CJ32">
        <v>97.257192867806395</v>
      </c>
      <c r="CK32">
        <v>106.87340132161999</v>
      </c>
      <c r="CL32">
        <v>123.082337974341</v>
      </c>
      <c r="CM32">
        <v>137.538627674368</v>
      </c>
      <c r="CN32">
        <v>96.105680585830797</v>
      </c>
      <c r="CO32">
        <v>172.307442993107</v>
      </c>
      <c r="CP32">
        <v>114.067879751612</v>
      </c>
      <c r="CQ32">
        <v>135.974592745986</v>
      </c>
    </row>
    <row r="33" spans="1:95" x14ac:dyDescent="0.25">
      <c r="A33" t="s">
        <v>62</v>
      </c>
      <c r="B33" t="s">
        <v>44</v>
      </c>
      <c r="C33" t="s">
        <v>100</v>
      </c>
      <c r="D33">
        <v>2017</v>
      </c>
      <c r="E33">
        <v>6.16</v>
      </c>
      <c r="F33">
        <v>33.75</v>
      </c>
      <c r="G33">
        <v>39.909999999999997</v>
      </c>
      <c r="H33">
        <f>IFERROR(PERCENTILE($O33:$BA33,0)/E33,0)</f>
        <v>0.51820977112420452</v>
      </c>
      <c r="I33">
        <f>IFERROR(PERCENTILE($O33:$BA33,0)/G33,0)</f>
        <v>7.9984269359185678E-2</v>
      </c>
      <c r="J33">
        <f>IFERROR(PERCENTILE($O33:$BA33,0.5)/E33,0)</f>
        <v>0.66470419660097724</v>
      </c>
      <c r="K33">
        <f>IFERROR(PERCENTILE($O33:$BA33,0.5)/G33,0)</f>
        <v>0.10259528566930645</v>
      </c>
      <c r="L33">
        <f>IFERROR(PERCENTILE($O33:$BA33,1)/E33,0)</f>
        <v>0.76807795972846427</v>
      </c>
      <c r="M33">
        <f>IFERROR(PERCENTILE($O33:$BA33,1)/G33,0)</f>
        <v>0.11855074497437586</v>
      </c>
      <c r="N33" t="s">
        <v>100</v>
      </c>
      <c r="O33">
        <v>3.9146770330463001</v>
      </c>
      <c r="P33">
        <v>4.1980317511319498</v>
      </c>
      <c r="Q33">
        <v>4.1668216059184298</v>
      </c>
      <c r="R33">
        <v>4.0978130997062197</v>
      </c>
      <c r="S33">
        <v>4.1587302299611304</v>
      </c>
      <c r="T33">
        <v>4.4494420550799401</v>
      </c>
      <c r="U33">
        <v>4.6845396677658302</v>
      </c>
      <c r="V33">
        <v>4.73136023192734</v>
      </c>
      <c r="W33">
        <v>4.5403562389119401</v>
      </c>
      <c r="X33">
        <v>3.9567036472428199</v>
      </c>
      <c r="Y33">
        <v>4.0284774735483202</v>
      </c>
      <c r="Z33">
        <v>4.5833784095118997</v>
      </c>
      <c r="AA33">
        <v>4.2526568958451296</v>
      </c>
      <c r="AB33">
        <v>4.1069335321550602</v>
      </c>
      <c r="AC33">
        <v>4.6666766604448497</v>
      </c>
      <c r="AD33">
        <v>3.8827806954045401</v>
      </c>
      <c r="AE33">
        <v>3.9767834002057398</v>
      </c>
      <c r="AF33">
        <v>4.0293434114977504</v>
      </c>
      <c r="AG33">
        <v>3.88640358211036</v>
      </c>
      <c r="AH33">
        <v>3.7913503896138701</v>
      </c>
      <c r="AI33">
        <v>3.1921721901250999</v>
      </c>
      <c r="AJ33">
        <v>4.0945778510620201</v>
      </c>
      <c r="AK33">
        <v>3.4702006511366501</v>
      </c>
      <c r="AL33">
        <v>3.6215372575201301</v>
      </c>
      <c r="AM33">
        <v>3.4966148529891798</v>
      </c>
      <c r="AN33">
        <v>3.9865498226192599</v>
      </c>
      <c r="AO33">
        <v>4.3956048833016297</v>
      </c>
      <c r="AP33">
        <v>4.2330722775626004</v>
      </c>
      <c r="AQ33">
        <v>3.8513720789917101</v>
      </c>
      <c r="AR33">
        <v>4.2219680454277801</v>
      </c>
      <c r="AS33">
        <v>3.8745815623439599</v>
      </c>
      <c r="AT33">
        <v>4.5521121169416201</v>
      </c>
      <c r="AU33">
        <v>4.1580934094259803</v>
      </c>
      <c r="AV33">
        <v>3.76194043230893</v>
      </c>
      <c r="AW33">
        <v>4.2161821566671103</v>
      </c>
      <c r="AX33">
        <v>3.85866379977861</v>
      </c>
      <c r="AY33">
        <v>3.5382638040994401</v>
      </c>
      <c r="AZ33">
        <v>4.2387210081942497</v>
      </c>
      <c r="BA33">
        <v>3.9491101123630599</v>
      </c>
      <c r="BD33" t="s">
        <v>100</v>
      </c>
      <c r="BE33">
        <v>3.9146770330463001</v>
      </c>
      <c r="BF33">
        <v>4.1980317511319498</v>
      </c>
      <c r="BG33">
        <v>4.1668216059184298</v>
      </c>
      <c r="BH33">
        <v>4.0978130997062197</v>
      </c>
      <c r="BI33">
        <v>4.1587302299611304</v>
      </c>
      <c r="BJ33">
        <v>4.4494420550799401</v>
      </c>
      <c r="BK33">
        <v>4.6845396677658302</v>
      </c>
      <c r="BL33">
        <v>4.73136023192734</v>
      </c>
      <c r="BM33">
        <v>4.5403562389119401</v>
      </c>
      <c r="BN33">
        <v>3.9567036472428199</v>
      </c>
      <c r="BO33">
        <v>4.0284774735483202</v>
      </c>
      <c r="BP33">
        <v>4.5833784095118997</v>
      </c>
      <c r="BQ33">
        <v>4.2526568958451296</v>
      </c>
      <c r="BR33">
        <v>4.1069335321550602</v>
      </c>
      <c r="BS33">
        <v>4.6666766604448497</v>
      </c>
      <c r="BT33">
        <v>3.8827806954045401</v>
      </c>
      <c r="BU33">
        <v>3.9767834002057398</v>
      </c>
      <c r="BV33">
        <v>4.0293434114977504</v>
      </c>
      <c r="BW33">
        <v>3.88640358211036</v>
      </c>
      <c r="BX33">
        <v>3.7913503896138701</v>
      </c>
      <c r="BY33">
        <v>3.1921721901250999</v>
      </c>
      <c r="BZ33">
        <v>4.0945778510620201</v>
      </c>
      <c r="CA33">
        <v>3.4702006511366501</v>
      </c>
      <c r="CB33">
        <v>3.6215372575201301</v>
      </c>
      <c r="CC33">
        <v>3.4966148529891798</v>
      </c>
      <c r="CD33">
        <v>3.9865498226192599</v>
      </c>
      <c r="CE33">
        <v>4.3956048833016297</v>
      </c>
      <c r="CF33">
        <v>4.2330722775626004</v>
      </c>
      <c r="CG33">
        <v>3.8513720789917101</v>
      </c>
      <c r="CH33">
        <v>4.2219680454277801</v>
      </c>
      <c r="CI33">
        <v>3.8745815623439599</v>
      </c>
      <c r="CJ33">
        <v>4.5521121169416201</v>
      </c>
      <c r="CK33">
        <v>4.1580934094259803</v>
      </c>
      <c r="CL33">
        <v>3.76194043230893</v>
      </c>
      <c r="CM33">
        <v>4.2161821566671103</v>
      </c>
      <c r="CN33">
        <v>3.85866379977861</v>
      </c>
      <c r="CO33">
        <v>3.5382638040994401</v>
      </c>
      <c r="CP33">
        <v>4.2387210081942497</v>
      </c>
      <c r="CQ33">
        <v>3.9491101123630599</v>
      </c>
    </row>
    <row r="34" spans="1:95" x14ac:dyDescent="0.25">
      <c r="A34" t="s">
        <v>63</v>
      </c>
      <c r="B34" t="s">
        <v>45</v>
      </c>
      <c r="C34" t="s">
        <v>101</v>
      </c>
      <c r="D34">
        <v>2017</v>
      </c>
      <c r="E34">
        <v>3.5</v>
      </c>
      <c r="F34">
        <v>30.55</v>
      </c>
      <c r="G34">
        <v>34.049999999999997</v>
      </c>
      <c r="H34">
        <f>IFERROR(PERCENTILE($O34:$BA34,0)/E34,0)</f>
        <v>3.4247577214443139E-5</v>
      </c>
      <c r="I34">
        <f>IFERROR(PERCENTILE($O34:$BA34,0)/G34,0)</f>
        <v>3.5203089647738915E-6</v>
      </c>
      <c r="J34">
        <f>IFERROR(PERCENTILE($O34:$BA34,0.5)/E34,0)</f>
        <v>3.4247631542352003E-5</v>
      </c>
      <c r="K34">
        <f>IFERROR(PERCENTILE($O34:$BA34,0.5)/G34,0)</f>
        <v>3.5203145491404407E-6</v>
      </c>
      <c r="L34">
        <f>IFERROR(PERCENTILE($O34:$BA34,1)/E34,0)</f>
        <v>3.4342535739008573E-5</v>
      </c>
      <c r="M34">
        <f>IFERROR(PERCENTILE($O34:$BA34,1)/G34,0)</f>
        <v>3.5300697529083703E-6</v>
      </c>
      <c r="N34" t="s">
        <v>101</v>
      </c>
      <c r="O34">
        <v>1.2019570075109E-4</v>
      </c>
      <c r="P34">
        <v>1.1986760649019E-4</v>
      </c>
      <c r="Q34">
        <v>1.19867069306611E-4</v>
      </c>
      <c r="R34">
        <v>1.1986700490040699E-4</v>
      </c>
      <c r="S34">
        <v>1.20195855948319E-4</v>
      </c>
      <c r="T34">
        <v>1.19869597845966E-4</v>
      </c>
      <c r="U34">
        <v>1.19867471021136E-4</v>
      </c>
      <c r="V34">
        <v>1.19867166450359E-4</v>
      </c>
      <c r="W34">
        <v>1.2019887508653E-4</v>
      </c>
      <c r="X34">
        <v>1.1986652025055099E-4</v>
      </c>
      <c r="Y34">
        <v>1.19867447363115E-4</v>
      </c>
      <c r="Z34">
        <v>1.19866710398232E-4</v>
      </c>
      <c r="AA34">
        <v>1.20195671786899E-4</v>
      </c>
      <c r="AB34">
        <v>1.1986652025055099E-4</v>
      </c>
      <c r="AC34">
        <v>1.19867328000311E-4</v>
      </c>
      <c r="AD34">
        <v>1.19866527310229E-4</v>
      </c>
      <c r="AE34">
        <v>1.20196479536659E-4</v>
      </c>
      <c r="AF34">
        <v>1.1986652025055099E-4</v>
      </c>
      <c r="AG34">
        <v>1.19867112353491E-4</v>
      </c>
      <c r="AH34">
        <v>1.1986652025055099E-4</v>
      </c>
      <c r="AI34">
        <v>1.20195671786899E-4</v>
      </c>
      <c r="AJ34">
        <v>1.1986652025055099E-4</v>
      </c>
      <c r="AK34">
        <v>1.1986652025055099E-4</v>
      </c>
      <c r="AL34">
        <v>1.1986652025055099E-4</v>
      </c>
      <c r="AM34">
        <v>1.20195671786899E-4</v>
      </c>
      <c r="AN34">
        <v>1.1986652025055099E-4</v>
      </c>
      <c r="AO34">
        <v>1.1986652025055099E-4</v>
      </c>
      <c r="AP34">
        <v>1.19866681800503E-4</v>
      </c>
      <c r="AQ34">
        <v>1.20195671786899E-4</v>
      </c>
      <c r="AR34">
        <v>1.19866607035646E-4</v>
      </c>
      <c r="AS34">
        <v>1.1986652025055099E-4</v>
      </c>
      <c r="AT34">
        <v>1.19866561431183E-4</v>
      </c>
      <c r="AU34">
        <v>1.20195671786899E-4</v>
      </c>
      <c r="AV34">
        <v>1.1986652025055099E-4</v>
      </c>
      <c r="AW34">
        <v>1.1986652025055099E-4</v>
      </c>
      <c r="AX34">
        <v>1.1986652025055099E-4</v>
      </c>
      <c r="AY34">
        <v>1.20195671786899E-4</v>
      </c>
      <c r="AZ34">
        <v>1.1986652025055099E-4</v>
      </c>
      <c r="BA34">
        <v>1.1986652025055099E-4</v>
      </c>
      <c r="BD34" t="s">
        <v>101</v>
      </c>
      <c r="BE34">
        <v>1.2019570075109E-4</v>
      </c>
      <c r="BF34">
        <v>1.1986760649019E-4</v>
      </c>
      <c r="BG34">
        <v>1.19867069306611E-4</v>
      </c>
      <c r="BH34">
        <v>1.1986700490040699E-4</v>
      </c>
      <c r="BI34">
        <v>1.20195855948319E-4</v>
      </c>
      <c r="BJ34">
        <v>1.19869597845966E-4</v>
      </c>
      <c r="BK34">
        <v>1.19867471021136E-4</v>
      </c>
      <c r="BL34">
        <v>1.19867166450359E-4</v>
      </c>
      <c r="BM34">
        <v>1.2019887508653E-4</v>
      </c>
      <c r="BN34">
        <v>1.1986652025055099E-4</v>
      </c>
      <c r="BO34">
        <v>1.19867447363115E-4</v>
      </c>
      <c r="BP34">
        <v>1.19866710398232E-4</v>
      </c>
      <c r="BQ34">
        <v>1.20195671786899E-4</v>
      </c>
      <c r="BR34">
        <v>1.1986652025055099E-4</v>
      </c>
      <c r="BS34">
        <v>1.19867328000311E-4</v>
      </c>
      <c r="BT34">
        <v>1.19866527310229E-4</v>
      </c>
      <c r="BU34">
        <v>1.20196479536659E-4</v>
      </c>
      <c r="BV34">
        <v>1.1986652025055099E-4</v>
      </c>
      <c r="BW34">
        <v>1.19867112353491E-4</v>
      </c>
      <c r="BX34">
        <v>1.1986652025055099E-4</v>
      </c>
      <c r="BY34">
        <v>1.20195671786899E-4</v>
      </c>
      <c r="BZ34">
        <v>1.1986652025055099E-4</v>
      </c>
      <c r="CA34">
        <v>1.1986652025055099E-4</v>
      </c>
      <c r="CB34">
        <v>1.1986652025055099E-4</v>
      </c>
      <c r="CC34">
        <v>1.20195671786899E-4</v>
      </c>
      <c r="CD34">
        <v>1.1986652025055099E-4</v>
      </c>
      <c r="CE34">
        <v>1.1986652025055099E-4</v>
      </c>
      <c r="CF34">
        <v>1.19866681800503E-4</v>
      </c>
      <c r="CG34">
        <v>1.20195671786899E-4</v>
      </c>
      <c r="CH34">
        <v>1.19866607035646E-4</v>
      </c>
      <c r="CI34">
        <v>1.1986652025055099E-4</v>
      </c>
      <c r="CJ34">
        <v>1.19866561431183E-4</v>
      </c>
      <c r="CK34">
        <v>1.20195671786899E-4</v>
      </c>
      <c r="CL34">
        <v>1.1986652025055099E-4</v>
      </c>
      <c r="CM34">
        <v>1.1986652025055099E-4</v>
      </c>
      <c r="CN34">
        <v>1.1986652025055099E-4</v>
      </c>
      <c r="CO34">
        <v>1.20195671786899E-4</v>
      </c>
      <c r="CP34">
        <v>1.1986652025055099E-4</v>
      </c>
      <c r="CQ34">
        <v>1.1986652025055099E-4</v>
      </c>
    </row>
    <row r="35" spans="1:95" x14ac:dyDescent="0.25">
      <c r="A35" t="s">
        <v>63</v>
      </c>
      <c r="B35" t="s">
        <v>46</v>
      </c>
      <c r="C35" t="s">
        <v>102</v>
      </c>
      <c r="D35">
        <v>2017</v>
      </c>
      <c r="E35">
        <v>221</v>
      </c>
      <c r="F35">
        <v>65.2</v>
      </c>
      <c r="G35">
        <v>286.2</v>
      </c>
      <c r="H35">
        <f>IFERROR(PERCENTILE($O35:$BA35,0)/E35,0)</f>
        <v>0.36272055891040994</v>
      </c>
      <c r="I35">
        <f>IFERROR(PERCENTILE($O35:$BA35,0)/G35,0)</f>
        <v>0.28008820237316773</v>
      </c>
      <c r="J35">
        <f>IFERROR(PERCENTILE($O35:$BA35,0.5)/E35,0)</f>
        <v>0.48544123647675114</v>
      </c>
      <c r="K35">
        <f>IFERROR(PERCENTILE($O35:$BA35,0.5)/G35,0)</f>
        <v>0.37485154878183791</v>
      </c>
      <c r="L35">
        <f>IFERROR(PERCENTILE($O35:$BA35,1)/E35,0)</f>
        <v>0.72368377880082357</v>
      </c>
      <c r="M35">
        <f>IFERROR(PERCENTILE($O35:$BA35,1)/G35,0)</f>
        <v>0.55881940990559753</v>
      </c>
      <c r="N35" t="s">
        <v>102</v>
      </c>
      <c r="O35">
        <v>152.63923980660601</v>
      </c>
      <c r="P35">
        <v>139.66787980336301</v>
      </c>
      <c r="Q35">
        <v>137.96740193043601</v>
      </c>
      <c r="R35">
        <v>102.695020042427</v>
      </c>
      <c r="S35">
        <v>119.423978858213</v>
      </c>
      <c r="T35">
        <v>149.63681287931999</v>
      </c>
      <c r="U35">
        <v>127.76705910513699</v>
      </c>
      <c r="V35">
        <v>114.39746670114501</v>
      </c>
      <c r="W35">
        <v>143.77805961445401</v>
      </c>
      <c r="X35">
        <v>107.282513261362</v>
      </c>
      <c r="Y35">
        <v>121.394783267967</v>
      </c>
      <c r="Z35">
        <v>125.098655695349</v>
      </c>
      <c r="AA35">
        <v>138.43280640931599</v>
      </c>
      <c r="AB35">
        <v>128.64499564510601</v>
      </c>
      <c r="AC35">
        <v>159.93411511498201</v>
      </c>
      <c r="AD35">
        <v>149.77194950684699</v>
      </c>
      <c r="AE35">
        <v>131.52378583904101</v>
      </c>
      <c r="AF35">
        <v>111.403428307052</v>
      </c>
      <c r="AG35">
        <v>119.663958237736</v>
      </c>
      <c r="AH35">
        <v>133.27609560041799</v>
      </c>
      <c r="AI35">
        <v>123.266935789035</v>
      </c>
      <c r="AJ35">
        <v>102.348979153489</v>
      </c>
      <c r="AK35">
        <v>99.811734285879197</v>
      </c>
      <c r="AL35">
        <v>101.587481096575</v>
      </c>
      <c r="AM35">
        <v>106.050773817753</v>
      </c>
      <c r="AN35">
        <v>90.768596353310201</v>
      </c>
      <c r="AO35">
        <v>80.161243519200596</v>
      </c>
      <c r="AP35">
        <v>103.542612772178</v>
      </c>
      <c r="AQ35">
        <v>90.7780531936546</v>
      </c>
      <c r="AR35">
        <v>100.441275989471</v>
      </c>
      <c r="AS35">
        <v>96.219399329437195</v>
      </c>
      <c r="AT35">
        <v>89.528466789372601</v>
      </c>
      <c r="AU35">
        <v>98.073158476308095</v>
      </c>
      <c r="AV35">
        <v>99.998920724954502</v>
      </c>
      <c r="AW35">
        <v>107.09807671798001</v>
      </c>
      <c r="AX35">
        <v>96.421240480502902</v>
      </c>
      <c r="AY35">
        <v>103.192832000926</v>
      </c>
      <c r="AZ35">
        <v>89.323742433232596</v>
      </c>
      <c r="BA35">
        <v>90.846488826381204</v>
      </c>
      <c r="BD35" t="s">
        <v>102</v>
      </c>
      <c r="BE35">
        <v>152.63923980660601</v>
      </c>
      <c r="BF35">
        <v>139.66787980336301</v>
      </c>
      <c r="BG35">
        <v>137.96740193043601</v>
      </c>
      <c r="BH35">
        <v>102.695020042427</v>
      </c>
      <c r="BI35">
        <v>119.423978858213</v>
      </c>
      <c r="BJ35">
        <v>149.63681287931999</v>
      </c>
      <c r="BK35">
        <v>127.76705910513699</v>
      </c>
      <c r="BL35">
        <v>114.39746670114501</v>
      </c>
      <c r="BM35">
        <v>143.77805961445401</v>
      </c>
      <c r="BN35">
        <v>107.282513261362</v>
      </c>
      <c r="BO35">
        <v>121.394783267967</v>
      </c>
      <c r="BP35">
        <v>125.098655695349</v>
      </c>
      <c r="BQ35">
        <v>138.43280640931599</v>
      </c>
      <c r="BR35">
        <v>128.64499564510601</v>
      </c>
      <c r="BS35">
        <v>159.93411511498201</v>
      </c>
      <c r="BT35">
        <v>149.77194950684699</v>
      </c>
      <c r="BU35">
        <v>131.52378583904101</v>
      </c>
      <c r="BV35">
        <v>111.403428307052</v>
      </c>
      <c r="BW35">
        <v>119.663958237736</v>
      </c>
      <c r="BX35">
        <v>133.27609560041799</v>
      </c>
      <c r="BY35">
        <v>123.266935789035</v>
      </c>
      <c r="BZ35">
        <v>102.348979153489</v>
      </c>
      <c r="CA35">
        <v>99.811734285879197</v>
      </c>
      <c r="CB35">
        <v>101.587481096575</v>
      </c>
      <c r="CC35">
        <v>106.050773817753</v>
      </c>
      <c r="CD35">
        <v>90.768596353310201</v>
      </c>
      <c r="CE35">
        <v>80.161243519200596</v>
      </c>
      <c r="CF35">
        <v>103.542612772178</v>
      </c>
      <c r="CG35">
        <v>90.7780531936546</v>
      </c>
      <c r="CH35">
        <v>100.441275989471</v>
      </c>
      <c r="CI35">
        <v>96.219399329437195</v>
      </c>
      <c r="CJ35">
        <v>89.528466789372601</v>
      </c>
      <c r="CK35">
        <v>98.073158476308095</v>
      </c>
      <c r="CL35">
        <v>99.998920724954502</v>
      </c>
      <c r="CM35">
        <v>107.09807671798001</v>
      </c>
      <c r="CN35">
        <v>96.421240480502902</v>
      </c>
      <c r="CO35">
        <v>103.192832000926</v>
      </c>
      <c r="CP35">
        <v>89.323742433232596</v>
      </c>
      <c r="CQ35">
        <v>90.846488826381204</v>
      </c>
    </row>
    <row r="36" spans="1:95" x14ac:dyDescent="0.25">
      <c r="A36" t="s">
        <v>64</v>
      </c>
      <c r="B36" t="s">
        <v>47</v>
      </c>
      <c r="C36" t="s">
        <v>103</v>
      </c>
      <c r="D36">
        <v>2017</v>
      </c>
      <c r="E36">
        <v>9.5</v>
      </c>
      <c r="F36">
        <v>3.8</v>
      </c>
      <c r="G36">
        <v>13.3</v>
      </c>
      <c r="H36">
        <f>IFERROR(PERCENTILE($O36:$BA36,0)/E36,0)</f>
        <v>1.2771717087585368</v>
      </c>
      <c r="I36">
        <f>IFERROR(PERCENTILE($O36:$BA36,0)/G36,0)</f>
        <v>0.9122655062560977</v>
      </c>
      <c r="J36">
        <f>IFERROR(PERCENTILE($O36:$BA36,0.5)/E36,0)</f>
        <v>1.9269043654077369</v>
      </c>
      <c r="K36">
        <f>IFERROR(PERCENTILE($O36:$BA36,0.5)/G36,0)</f>
        <v>1.3763602610055263</v>
      </c>
      <c r="L36">
        <f>IFERROR(PERCENTILE($O36:$BA36,1)/E36,0)</f>
        <v>2.4332132179578001</v>
      </c>
      <c r="M36">
        <f>IFERROR(PERCENTILE($O36:$BA36,1)/G36,0)</f>
        <v>1.7380094413984284</v>
      </c>
      <c r="N36" t="s">
        <v>103</v>
      </c>
      <c r="O36">
        <v>23.1155255705991</v>
      </c>
      <c r="P36">
        <v>21.200667886788501</v>
      </c>
      <c r="Q36">
        <v>21.2573890535303</v>
      </c>
      <c r="R36">
        <v>18.3055914713735</v>
      </c>
      <c r="S36">
        <v>19.6526430641877</v>
      </c>
      <c r="T36">
        <v>21.929021397889901</v>
      </c>
      <c r="U36">
        <v>22.627900901868099</v>
      </c>
      <c r="V36">
        <v>21.558868801590101</v>
      </c>
      <c r="W36">
        <v>21.8573331628433</v>
      </c>
      <c r="X36">
        <v>20.524431367298501</v>
      </c>
      <c r="Y36">
        <v>19.427552352623501</v>
      </c>
      <c r="Z36">
        <v>20.3331653028551</v>
      </c>
      <c r="AA36">
        <v>19.546011268678701</v>
      </c>
      <c r="AB36">
        <v>19.284835008317799</v>
      </c>
      <c r="AC36">
        <v>21.432160651068099</v>
      </c>
      <c r="AD36">
        <v>21.198379180385999</v>
      </c>
      <c r="AE36">
        <v>20.0902450222022</v>
      </c>
      <c r="AF36">
        <v>19.418380774519498</v>
      </c>
      <c r="AG36">
        <v>19.579562660599901</v>
      </c>
      <c r="AH36">
        <v>18.6352787316426</v>
      </c>
      <c r="AI36">
        <v>17.577927146619398</v>
      </c>
      <c r="AJ36">
        <v>14.411003914261901</v>
      </c>
      <c r="AK36">
        <v>14.632218817313101</v>
      </c>
      <c r="AL36">
        <v>14.417326755470601</v>
      </c>
      <c r="AM36">
        <v>14.171556040990501</v>
      </c>
      <c r="AN36">
        <v>13.3966651324496</v>
      </c>
      <c r="AO36">
        <v>13.789560901318699</v>
      </c>
      <c r="AP36">
        <v>14.5544853979147</v>
      </c>
      <c r="AQ36">
        <v>14.073395813086099</v>
      </c>
      <c r="AR36">
        <v>14.8071553365785</v>
      </c>
      <c r="AS36">
        <v>14.720372632912101</v>
      </c>
      <c r="AT36">
        <v>13.6226281325785</v>
      </c>
      <c r="AU36">
        <v>13.891241134772899</v>
      </c>
      <c r="AV36">
        <v>13.5840432855024</v>
      </c>
      <c r="AW36">
        <v>13.370720649183699</v>
      </c>
      <c r="AX36">
        <v>12.1331312332061</v>
      </c>
      <c r="AY36">
        <v>13.4842951986423</v>
      </c>
      <c r="AZ36">
        <v>13.233595573996</v>
      </c>
      <c r="BA36">
        <v>12.618252210611701</v>
      </c>
      <c r="BD36" t="s">
        <v>103</v>
      </c>
      <c r="BE36">
        <v>23.1155255705991</v>
      </c>
      <c r="BF36">
        <v>21.200667886788501</v>
      </c>
      <c r="BG36">
        <v>21.2573890535303</v>
      </c>
      <c r="BH36">
        <v>18.3055914713735</v>
      </c>
      <c r="BI36">
        <v>19.6526430641877</v>
      </c>
      <c r="BJ36">
        <v>21.929021397889901</v>
      </c>
      <c r="BK36">
        <v>22.627900901868099</v>
      </c>
      <c r="BL36">
        <v>21.558868801590101</v>
      </c>
      <c r="BM36">
        <v>21.8573331628433</v>
      </c>
      <c r="BN36">
        <v>20.524431367298501</v>
      </c>
      <c r="BO36">
        <v>19.427552352623501</v>
      </c>
      <c r="BP36">
        <v>20.3331653028551</v>
      </c>
      <c r="BQ36">
        <v>19.546011268678701</v>
      </c>
      <c r="BR36">
        <v>19.284835008317799</v>
      </c>
      <c r="BS36">
        <v>21.432160651068099</v>
      </c>
      <c r="BT36">
        <v>21.198379180385999</v>
      </c>
      <c r="BU36">
        <v>20.0902450222022</v>
      </c>
      <c r="BV36">
        <v>19.418380774519498</v>
      </c>
      <c r="BW36">
        <v>19.579562660599901</v>
      </c>
      <c r="BX36">
        <v>18.6352787316426</v>
      </c>
      <c r="BY36">
        <v>17.577927146619398</v>
      </c>
      <c r="BZ36">
        <v>14.411003914261901</v>
      </c>
      <c r="CA36">
        <v>14.632218817313101</v>
      </c>
      <c r="CB36">
        <v>14.417326755470601</v>
      </c>
      <c r="CC36">
        <v>14.171556040990501</v>
      </c>
      <c r="CD36">
        <v>13.3966651324496</v>
      </c>
      <c r="CE36">
        <v>13.789560901318699</v>
      </c>
      <c r="CF36">
        <v>14.5544853979147</v>
      </c>
      <c r="CG36">
        <v>14.073395813086099</v>
      </c>
      <c r="CH36">
        <v>14.8071553365785</v>
      </c>
      <c r="CI36">
        <v>14.720372632912101</v>
      </c>
      <c r="CJ36">
        <v>13.6226281325785</v>
      </c>
      <c r="CK36">
        <v>13.891241134772899</v>
      </c>
      <c r="CL36">
        <v>13.5840432855024</v>
      </c>
      <c r="CM36">
        <v>13.370720649183699</v>
      </c>
      <c r="CN36">
        <v>12.1331312332061</v>
      </c>
      <c r="CO36">
        <v>13.4842951986423</v>
      </c>
      <c r="CP36">
        <v>13.233595573996</v>
      </c>
      <c r="CQ36">
        <v>12.618252210611701</v>
      </c>
    </row>
    <row r="37" spans="1:95" x14ac:dyDescent="0.25">
      <c r="A37" t="s">
        <v>64</v>
      </c>
      <c r="B37" t="s">
        <v>53</v>
      </c>
      <c r="C37" t="s">
        <v>104</v>
      </c>
      <c r="D37">
        <v>2017</v>
      </c>
      <c r="E37">
        <v>4</v>
      </c>
      <c r="F37">
        <v>33.799999999999997</v>
      </c>
      <c r="G37">
        <v>37.799999999999997</v>
      </c>
      <c r="H37">
        <f>IFERROR(PERCENTILE($O37:$BA37,0)/E37,0)</f>
        <v>12.195680992945224</v>
      </c>
      <c r="I37">
        <f>IFERROR(PERCENTILE($O37:$BA37,0)/G37,0)</f>
        <v>1.290548253221717</v>
      </c>
      <c r="J37">
        <f>IFERROR(PERCENTILE($O37:$BA37,0.5)/E37,0)</f>
        <v>18.122730137350576</v>
      </c>
      <c r="K37">
        <f>IFERROR(PERCENTILE($O37:$BA37,0.5)/G37,0)</f>
        <v>1.9177492208836591</v>
      </c>
      <c r="L37">
        <f>IFERROR(PERCENTILE($O37:$BA37,1)/E37,0)</f>
        <v>26.972032098471502</v>
      </c>
      <c r="M37">
        <f>IFERROR(PERCENTILE($O37:$BA37,1)/G37,0)</f>
        <v>2.8541832908435452</v>
      </c>
      <c r="N37" t="s">
        <v>104</v>
      </c>
      <c r="O37">
        <v>90.146403867090697</v>
      </c>
      <c r="P37">
        <v>82.895028665630306</v>
      </c>
      <c r="Q37">
        <v>77.300998284289903</v>
      </c>
      <c r="R37">
        <v>84.993535391242503</v>
      </c>
      <c r="S37">
        <v>72.490920549402304</v>
      </c>
      <c r="T37">
        <v>107.88812839388601</v>
      </c>
      <c r="U37">
        <v>90.903134220427702</v>
      </c>
      <c r="V37">
        <v>89.719571263817699</v>
      </c>
      <c r="W37">
        <v>88.466670148614497</v>
      </c>
      <c r="X37">
        <v>75.131818714718406</v>
      </c>
      <c r="Y37">
        <v>73.193123048849998</v>
      </c>
      <c r="Z37">
        <v>86.341471556925001</v>
      </c>
      <c r="AA37">
        <v>74.781142259425707</v>
      </c>
      <c r="AB37">
        <v>71.685248781402905</v>
      </c>
      <c r="AC37">
        <v>81.421753829088502</v>
      </c>
      <c r="AD37">
        <v>78.085829974712794</v>
      </c>
      <c r="AE37">
        <v>91.676121122648695</v>
      </c>
      <c r="AF37">
        <v>72.619261598581105</v>
      </c>
      <c r="AG37">
        <v>91.747815446717894</v>
      </c>
      <c r="AH37">
        <v>75.632026882195504</v>
      </c>
      <c r="AI37">
        <v>64.760657749763695</v>
      </c>
      <c r="AJ37">
        <v>71.535038544800798</v>
      </c>
      <c r="AK37">
        <v>56.1284735338876</v>
      </c>
      <c r="AL37">
        <v>65.620492901511597</v>
      </c>
      <c r="AM37">
        <v>56.5633114744859</v>
      </c>
      <c r="AN37">
        <v>67.134348153296003</v>
      </c>
      <c r="AO37">
        <v>67.318781676334197</v>
      </c>
      <c r="AP37">
        <v>74.560785851568596</v>
      </c>
      <c r="AQ37">
        <v>62.3577402607959</v>
      </c>
      <c r="AR37">
        <v>48.782723971780896</v>
      </c>
      <c r="AS37">
        <v>70.634283764115693</v>
      </c>
      <c r="AT37">
        <v>62.348059143368602</v>
      </c>
      <c r="AU37">
        <v>70.325205716899603</v>
      </c>
      <c r="AV37">
        <v>67.981471855873707</v>
      </c>
      <c r="AW37">
        <v>64.006548630189002</v>
      </c>
      <c r="AX37">
        <v>52.032083611216699</v>
      </c>
      <c r="AY37">
        <v>60.076345495399003</v>
      </c>
      <c r="AZ37">
        <v>54.510274811431799</v>
      </c>
      <c r="BA37">
        <v>58.1750352895519</v>
      </c>
      <c r="BD37" t="s">
        <v>104</v>
      </c>
      <c r="BE37">
        <v>90.146403867090697</v>
      </c>
      <c r="BF37">
        <v>82.895028665630306</v>
      </c>
      <c r="BG37">
        <v>77.300998284289903</v>
      </c>
      <c r="BH37">
        <v>84.993535391242503</v>
      </c>
      <c r="BI37">
        <v>72.490920549402304</v>
      </c>
      <c r="BJ37">
        <v>107.88812839388601</v>
      </c>
      <c r="BK37">
        <v>90.903134220427702</v>
      </c>
      <c r="BL37">
        <v>89.719571263817699</v>
      </c>
      <c r="BM37">
        <v>88.466670148614497</v>
      </c>
      <c r="BN37">
        <v>75.131818714718406</v>
      </c>
      <c r="BO37">
        <v>73.193123048849998</v>
      </c>
      <c r="BP37">
        <v>86.341471556925001</v>
      </c>
      <c r="BQ37">
        <v>74.781142259425707</v>
      </c>
      <c r="BR37">
        <v>71.685248781402905</v>
      </c>
      <c r="BS37">
        <v>81.421753829088502</v>
      </c>
      <c r="BT37">
        <v>78.085829974712794</v>
      </c>
      <c r="BU37">
        <v>91.676121122648695</v>
      </c>
      <c r="BV37">
        <v>72.619261598581105</v>
      </c>
      <c r="BW37">
        <v>91.747815446717894</v>
      </c>
      <c r="BX37">
        <v>75.632026882195504</v>
      </c>
      <c r="BY37">
        <v>64.760657749763695</v>
      </c>
      <c r="BZ37">
        <v>71.535038544800798</v>
      </c>
      <c r="CA37">
        <v>56.1284735338876</v>
      </c>
      <c r="CB37">
        <v>65.620492901511597</v>
      </c>
      <c r="CC37">
        <v>56.5633114744859</v>
      </c>
      <c r="CD37">
        <v>67.134348153296003</v>
      </c>
      <c r="CE37">
        <v>67.318781676334197</v>
      </c>
      <c r="CF37">
        <v>74.560785851568596</v>
      </c>
      <c r="CG37">
        <v>62.3577402607959</v>
      </c>
      <c r="CH37">
        <v>48.782723971780896</v>
      </c>
      <c r="CI37">
        <v>70.634283764115693</v>
      </c>
      <c r="CJ37">
        <v>62.348059143368602</v>
      </c>
      <c r="CK37">
        <v>70.325205716899603</v>
      </c>
      <c r="CL37">
        <v>67.981471855873707</v>
      </c>
      <c r="CM37">
        <v>64.006548630189002</v>
      </c>
      <c r="CN37">
        <v>52.032083611216699</v>
      </c>
      <c r="CO37">
        <v>60.076345495399003</v>
      </c>
      <c r="CP37">
        <v>54.510274811431799</v>
      </c>
      <c r="CQ37">
        <v>58.1750352895519</v>
      </c>
    </row>
    <row r="38" spans="1:95" x14ac:dyDescent="0.25">
      <c r="A38" t="s">
        <v>63</v>
      </c>
      <c r="B38" t="s">
        <v>49</v>
      </c>
      <c r="C38" t="s">
        <v>105</v>
      </c>
      <c r="D38">
        <v>2017</v>
      </c>
      <c r="E38">
        <v>160</v>
      </c>
      <c r="F38">
        <v>0</v>
      </c>
      <c r="G38">
        <v>160</v>
      </c>
      <c r="H38">
        <f>IFERROR(PERCENTILE($O38:$BA38,0)/E38,0)</f>
        <v>3.7368540815940878E-3</v>
      </c>
      <c r="I38">
        <f>IFERROR(PERCENTILE($O38:$BA38,0)/G38,0)</f>
        <v>3.7368540815940878E-3</v>
      </c>
      <c r="J38">
        <f>IFERROR(PERCENTILE($O38:$BA38,0.5)/E38,0)</f>
        <v>6.7394186410578124E-3</v>
      </c>
      <c r="K38">
        <f>IFERROR(PERCENTILE($O38:$BA38,0.5)/G38,0)</f>
        <v>6.7394186410578124E-3</v>
      </c>
      <c r="L38">
        <f>IFERROR(PERCENTILE($O38:$BA38,1)/E38,0)</f>
        <v>1.1198779463700187E-2</v>
      </c>
      <c r="M38">
        <f>IFERROR(PERCENTILE($O38:$BA38,1)/G38,0)</f>
        <v>1.1198779463700187E-2</v>
      </c>
      <c r="N38" t="s">
        <v>105</v>
      </c>
      <c r="O38">
        <v>1.7918047141920299</v>
      </c>
      <c r="P38">
        <v>1.2159277578961101</v>
      </c>
      <c r="Q38">
        <v>1.0448112060086301</v>
      </c>
      <c r="R38">
        <v>0.59789665305505402</v>
      </c>
      <c r="S38">
        <v>1.3794309230161399</v>
      </c>
      <c r="T38">
        <v>1.7374402614617701</v>
      </c>
      <c r="U38">
        <v>1.1482683734939301</v>
      </c>
      <c r="V38">
        <v>1.47298913668089</v>
      </c>
      <c r="W38">
        <v>1.6415133067942</v>
      </c>
      <c r="X38">
        <v>1.46969622351712</v>
      </c>
      <c r="Y38">
        <v>1.0896591561698401</v>
      </c>
      <c r="Z38">
        <v>1.39862484781948</v>
      </c>
      <c r="AA38">
        <v>0.99197469388955095</v>
      </c>
      <c r="AB38">
        <v>1.1311048854299099</v>
      </c>
      <c r="AC38">
        <v>1.2090028305712099</v>
      </c>
      <c r="AD38">
        <v>1.38367968113532</v>
      </c>
      <c r="AE38">
        <v>1.1655163622859399</v>
      </c>
      <c r="AF38">
        <v>0.85645775073064101</v>
      </c>
      <c r="AG38">
        <v>0.90130074306868002</v>
      </c>
      <c r="AH38">
        <v>1.26353802655386</v>
      </c>
      <c r="AI38">
        <v>0.77383015311219605</v>
      </c>
      <c r="AJ38">
        <v>0.72969950112611803</v>
      </c>
      <c r="AK38">
        <v>0.97999004026147596</v>
      </c>
      <c r="AL38">
        <v>1.0783069825692499</v>
      </c>
      <c r="AM38">
        <v>0.85024613603377797</v>
      </c>
      <c r="AN38">
        <v>0.84332243280258901</v>
      </c>
      <c r="AO38">
        <v>0.80054895554737304</v>
      </c>
      <c r="AP38">
        <v>1.2850001311466299</v>
      </c>
      <c r="AQ38">
        <v>1.44322657729466</v>
      </c>
      <c r="AR38">
        <v>0.93251364666232694</v>
      </c>
      <c r="AS38">
        <v>1.0474033344695799</v>
      </c>
      <c r="AT38">
        <v>0.87510962772411205</v>
      </c>
      <c r="AU38">
        <v>0.83157855898491395</v>
      </c>
      <c r="AV38">
        <v>0.83709724970507104</v>
      </c>
      <c r="AW38">
        <v>1.2772137856635399</v>
      </c>
      <c r="AX38">
        <v>0.86627766754677105</v>
      </c>
      <c r="AY38">
        <v>0.98811140801229602</v>
      </c>
      <c r="AZ38">
        <v>0.96826004344885097</v>
      </c>
      <c r="BA38">
        <v>1.5162657612781101</v>
      </c>
      <c r="BD38" t="s">
        <v>105</v>
      </c>
      <c r="BE38">
        <v>1.7918047141920299</v>
      </c>
      <c r="BF38">
        <v>1.2159277578961101</v>
      </c>
      <c r="BG38">
        <v>1.0448112060086301</v>
      </c>
      <c r="BH38">
        <v>0.59789665305505402</v>
      </c>
      <c r="BI38">
        <v>1.3794309230161399</v>
      </c>
      <c r="BJ38">
        <v>1.7374402614617701</v>
      </c>
      <c r="BK38">
        <v>1.1482683734939301</v>
      </c>
      <c r="BL38">
        <v>1.47298913668089</v>
      </c>
      <c r="BM38">
        <v>1.6415133067942</v>
      </c>
      <c r="BN38">
        <v>1.46969622351712</v>
      </c>
      <c r="BO38">
        <v>1.0896591561698401</v>
      </c>
      <c r="BP38">
        <v>1.39862484781948</v>
      </c>
      <c r="BQ38">
        <v>0.99197469388955095</v>
      </c>
      <c r="BR38">
        <v>1.1311048854299099</v>
      </c>
      <c r="BS38">
        <v>1.2090028305712099</v>
      </c>
      <c r="BT38">
        <v>1.38367968113532</v>
      </c>
      <c r="BU38">
        <v>1.1655163622859399</v>
      </c>
      <c r="BV38">
        <v>0.85645775073064101</v>
      </c>
      <c r="BW38">
        <v>0.90130074306868002</v>
      </c>
      <c r="BX38">
        <v>1.26353802655386</v>
      </c>
      <c r="BY38">
        <v>0.77383015311219605</v>
      </c>
      <c r="BZ38">
        <v>0.72969950112611803</v>
      </c>
      <c r="CA38">
        <v>0.97999004026147596</v>
      </c>
      <c r="CB38">
        <v>1.0783069825692499</v>
      </c>
      <c r="CC38">
        <v>0.85024613603377797</v>
      </c>
      <c r="CD38">
        <v>0.84332243280258901</v>
      </c>
      <c r="CE38">
        <v>0.80054895554737304</v>
      </c>
      <c r="CF38">
        <v>1.2850001311466299</v>
      </c>
      <c r="CG38">
        <v>1.44322657729466</v>
      </c>
      <c r="CH38">
        <v>0.93251364666232694</v>
      </c>
      <c r="CI38">
        <v>1.0474033344695799</v>
      </c>
      <c r="CJ38">
        <v>0.87510962772411205</v>
      </c>
      <c r="CK38">
        <v>0.83157855898491395</v>
      </c>
      <c r="CL38">
        <v>0.83709724970507104</v>
      </c>
      <c r="CM38">
        <v>1.2772137856635399</v>
      </c>
      <c r="CN38">
        <v>0.86627766754677105</v>
      </c>
      <c r="CO38">
        <v>0.98811140801229602</v>
      </c>
      <c r="CP38">
        <v>0.96826004344885097</v>
      </c>
      <c r="CQ38">
        <v>1.5162657612781101</v>
      </c>
    </row>
    <row r="39" spans="1:95" x14ac:dyDescent="0.25">
      <c r="A39" t="s">
        <v>63</v>
      </c>
      <c r="B39" t="s">
        <v>48</v>
      </c>
      <c r="C39" t="s">
        <v>106</v>
      </c>
      <c r="D39">
        <v>2017</v>
      </c>
      <c r="E39">
        <v>25.8</v>
      </c>
      <c r="F39">
        <v>13.17</v>
      </c>
      <c r="G39">
        <v>38.97</v>
      </c>
      <c r="H39">
        <f>IFERROR(PERCENTILE($O39:$BA39,0)/E39,0)</f>
        <v>6.9439032319512789E-2</v>
      </c>
      <c r="I39">
        <f>IFERROR(PERCENTILE($O39:$BA39,0)/G39,0)</f>
        <v>4.5971953652641263E-2</v>
      </c>
      <c r="J39">
        <f>IFERROR(PERCENTILE($O39:$BA39,0.5)/E39,0)</f>
        <v>0.10889099133600659</v>
      </c>
      <c r="K39">
        <f>IFERROR(PERCENTILE($O39:$BA39,0.5)/G39,0)</f>
        <v>7.2091033524992812E-2</v>
      </c>
      <c r="L39">
        <f>IFERROR(PERCENTILE($O39:$BA39,1)/E39,0)</f>
        <v>0.15625556446238179</v>
      </c>
      <c r="M39">
        <f>IFERROR(PERCENTILE($O39:$BA39,1)/G39,0)</f>
        <v>0.10344864159942135</v>
      </c>
      <c r="N39" t="s">
        <v>106</v>
      </c>
      <c r="O39">
        <v>4.0313935631294502</v>
      </c>
      <c r="P39">
        <v>3.1283359568639799</v>
      </c>
      <c r="Q39">
        <v>2.81640920268452</v>
      </c>
      <c r="R39">
        <v>1.9759691992286601</v>
      </c>
      <c r="S39">
        <v>3.0554414093212201</v>
      </c>
      <c r="T39">
        <v>3.3230856956557</v>
      </c>
      <c r="U39">
        <v>2.5812545021526399</v>
      </c>
      <c r="V39">
        <v>2.80938757646897</v>
      </c>
      <c r="W39">
        <v>3.3238458883433299</v>
      </c>
      <c r="X39">
        <v>3.1712585626668801</v>
      </c>
      <c r="Y39">
        <v>3.0060898550447601</v>
      </c>
      <c r="Z39">
        <v>2.8251918172934101</v>
      </c>
      <c r="AA39">
        <v>2.4497500656925499</v>
      </c>
      <c r="AB39">
        <v>2.9774606188961701</v>
      </c>
      <c r="AC39">
        <v>2.4028840742422299</v>
      </c>
      <c r="AD39">
        <v>3.1961673408031102</v>
      </c>
      <c r="AE39">
        <v>3.1782513728026398</v>
      </c>
      <c r="AF39">
        <v>2.5912518356844099</v>
      </c>
      <c r="AG39">
        <v>3.0829050288932098</v>
      </c>
      <c r="AH39">
        <v>3.0610834340663899</v>
      </c>
      <c r="AI39">
        <v>2.16795225154172</v>
      </c>
      <c r="AJ39">
        <v>1.9566558749021301</v>
      </c>
      <c r="AK39">
        <v>2.0981378636567198</v>
      </c>
      <c r="AL39">
        <v>2.9413539156371602</v>
      </c>
      <c r="AM39">
        <v>2.8187636426136802</v>
      </c>
      <c r="AN39">
        <v>2.5950071650885098</v>
      </c>
      <c r="AO39">
        <v>2.0551934457496301</v>
      </c>
      <c r="AP39">
        <v>2.49878781181109</v>
      </c>
      <c r="AQ39">
        <v>3.2732233998086602</v>
      </c>
      <c r="AR39">
        <v>2.1723313913995499</v>
      </c>
      <c r="AS39">
        <v>2.8112685078694399</v>
      </c>
      <c r="AT39">
        <v>2.2000632193428702</v>
      </c>
      <c r="AU39">
        <v>2.25818827850425</v>
      </c>
      <c r="AV39">
        <v>2.0322939700520202</v>
      </c>
      <c r="AW39">
        <v>2.0922693038603799</v>
      </c>
      <c r="AX39">
        <v>1.7915270338434299</v>
      </c>
      <c r="AY39">
        <v>1.83440633559583</v>
      </c>
      <c r="AZ39">
        <v>2.3894520022548602</v>
      </c>
      <c r="BA39">
        <v>3.0585050116834802</v>
      </c>
      <c r="BD39" t="s">
        <v>106</v>
      </c>
      <c r="BE39">
        <v>4.0313935631294502</v>
      </c>
      <c r="BF39">
        <v>3.1283359568639799</v>
      </c>
      <c r="BG39">
        <v>2.81640920268452</v>
      </c>
      <c r="BH39">
        <v>1.9759691992286601</v>
      </c>
      <c r="BI39">
        <v>3.0554414093212201</v>
      </c>
      <c r="BJ39">
        <v>3.3230856956557</v>
      </c>
      <c r="BK39">
        <v>2.5812545021526399</v>
      </c>
      <c r="BL39">
        <v>2.80938757646897</v>
      </c>
      <c r="BM39">
        <v>3.3238458883433299</v>
      </c>
      <c r="BN39">
        <v>3.1712585626668801</v>
      </c>
      <c r="BO39">
        <v>3.0060898550447601</v>
      </c>
      <c r="BP39">
        <v>2.8251918172934101</v>
      </c>
      <c r="BQ39">
        <v>2.4497500656925499</v>
      </c>
      <c r="BR39">
        <v>2.9774606188961701</v>
      </c>
      <c r="BS39">
        <v>2.4028840742422299</v>
      </c>
      <c r="BT39">
        <v>3.1961673408031102</v>
      </c>
      <c r="BU39">
        <v>3.1782513728026398</v>
      </c>
      <c r="BV39">
        <v>2.5912518356844099</v>
      </c>
      <c r="BW39">
        <v>3.0829050288932098</v>
      </c>
      <c r="BX39">
        <v>3.0610834340663899</v>
      </c>
      <c r="BY39">
        <v>2.16795225154172</v>
      </c>
      <c r="BZ39">
        <v>1.9566558749021301</v>
      </c>
      <c r="CA39">
        <v>2.0981378636567198</v>
      </c>
      <c r="CB39">
        <v>2.9413539156371602</v>
      </c>
      <c r="CC39">
        <v>2.8187636426136802</v>
      </c>
      <c r="CD39">
        <v>2.5950071650885098</v>
      </c>
      <c r="CE39">
        <v>2.0551934457496301</v>
      </c>
      <c r="CF39">
        <v>2.49878781181109</v>
      </c>
      <c r="CG39">
        <v>3.2732233998086602</v>
      </c>
      <c r="CH39">
        <v>2.1723313913995499</v>
      </c>
      <c r="CI39">
        <v>2.8112685078694399</v>
      </c>
      <c r="CJ39">
        <v>2.2000632193428702</v>
      </c>
      <c r="CK39">
        <v>2.25818827850425</v>
      </c>
      <c r="CL39">
        <v>2.0322939700520202</v>
      </c>
      <c r="CM39">
        <v>2.0922693038603799</v>
      </c>
      <c r="CN39">
        <v>1.7915270338434299</v>
      </c>
      <c r="CO39">
        <v>1.83440633559583</v>
      </c>
      <c r="CP39">
        <v>2.3894520022548602</v>
      </c>
      <c r="CQ39">
        <v>3.0585050116834802</v>
      </c>
    </row>
    <row r="40" spans="1:95" x14ac:dyDescent="0.25">
      <c r="A40" t="s">
        <v>64</v>
      </c>
      <c r="B40" t="s">
        <v>50</v>
      </c>
      <c r="C40" t="s">
        <v>107</v>
      </c>
      <c r="D40">
        <v>2017</v>
      </c>
      <c r="E40">
        <v>6</v>
      </c>
      <c r="F40">
        <v>8.6999999999999993</v>
      </c>
      <c r="G40">
        <v>14.7</v>
      </c>
      <c r="H40">
        <f>IFERROR(PERCENTILE($O40:$BA40,0)/E40,0)</f>
        <v>4.4231461335171005E-6</v>
      </c>
      <c r="I40">
        <f>IFERROR(PERCENTILE($O40:$BA40,0)/G40,0)</f>
        <v>1.8053657687824899E-6</v>
      </c>
      <c r="J40">
        <f>IFERROR(PERCENTILE($O40:$BA40,0.5)/E40,0)</f>
        <v>4.4233311470618335E-6</v>
      </c>
      <c r="K40">
        <f>IFERROR(PERCENTILE($O40:$BA40,0.5)/G40,0)</f>
        <v>1.8054412845150341E-6</v>
      </c>
      <c r="L40">
        <f>IFERROR(PERCENTILE($O40:$BA40,1)/E40,0)</f>
        <v>4.4407930587990501E-6</v>
      </c>
      <c r="M40">
        <f>IFERROR(PERCENTILE($O40:$BA40,1)/G40,0)</f>
        <v>1.8125685954281838E-6</v>
      </c>
      <c r="N40" t="s">
        <v>107</v>
      </c>
      <c r="O40" s="5">
        <v>2.66130369275755E-5</v>
      </c>
      <c r="P40" s="5">
        <v>2.6539797622989E-5</v>
      </c>
      <c r="Q40" s="5">
        <v>2.65393754447656E-5</v>
      </c>
      <c r="R40" s="5">
        <v>2.65400415629872E-5</v>
      </c>
      <c r="S40" s="5">
        <v>2.66121790727485E-5</v>
      </c>
      <c r="T40" s="5">
        <v>2.6538905383293401E-5</v>
      </c>
      <c r="U40" s="5">
        <v>2.6540277363080301E-5</v>
      </c>
      <c r="V40" s="5">
        <v>2.6539085455437598E-5</v>
      </c>
      <c r="W40" s="5">
        <v>2.6613393808930301E-5</v>
      </c>
      <c r="X40" s="5">
        <v>2.6540083332031302E-5</v>
      </c>
      <c r="Y40" s="5">
        <v>2.6539554346818701E-5</v>
      </c>
      <c r="Z40" s="5">
        <v>2.6540088405727298E-5</v>
      </c>
      <c r="AA40" s="5">
        <v>2.6639048203547101E-5</v>
      </c>
      <c r="AB40" s="5">
        <v>2.65397148182533E-5</v>
      </c>
      <c r="AC40" s="5">
        <v>2.6562580607832301E-5</v>
      </c>
      <c r="AD40" s="5">
        <v>2.6538876801102601E-5</v>
      </c>
      <c r="AE40" s="5">
        <v>2.66122595548599E-5</v>
      </c>
      <c r="AF40" s="5">
        <v>2.6539541661832E-5</v>
      </c>
      <c r="AG40" s="5">
        <v>2.6539084414174399E-5</v>
      </c>
      <c r="AH40" s="5">
        <v>2.65392953474558E-5</v>
      </c>
      <c r="AI40" s="5">
        <v>2.6644758352794299E-5</v>
      </c>
      <c r="AJ40" s="5">
        <v>2.6539707130247001E-5</v>
      </c>
      <c r="AK40" s="5">
        <v>2.6539867044988501E-5</v>
      </c>
      <c r="AL40" s="5">
        <v>2.65398465024604E-5</v>
      </c>
      <c r="AM40" s="5">
        <v>2.66122208346677E-5</v>
      </c>
      <c r="AN40" s="5">
        <v>2.6539986882371001E-5</v>
      </c>
      <c r="AO40" s="5">
        <v>2.6539474952597801E-5</v>
      </c>
      <c r="AP40" s="5">
        <v>2.65397516959061E-5</v>
      </c>
      <c r="AQ40" s="5">
        <v>2.6612869544848901E-5</v>
      </c>
      <c r="AR40" s="5">
        <v>2.6539197706978001E-5</v>
      </c>
      <c r="AS40" s="5">
        <v>2.65405199196467E-5</v>
      </c>
      <c r="AT40" s="5">
        <v>2.6562823380774099E-5</v>
      </c>
      <c r="AU40" s="5">
        <v>2.6613198369622501E-5</v>
      </c>
      <c r="AV40" s="5">
        <v>2.65396418198211E-5</v>
      </c>
      <c r="AW40" s="5">
        <v>2.6540618070530699E-5</v>
      </c>
      <c r="AX40" s="5">
        <v>2.65396258056229E-5</v>
      </c>
      <c r="AY40" s="5">
        <v>2.6612022684587599E-5</v>
      </c>
      <c r="AZ40" s="5">
        <v>2.65396282831827E-5</v>
      </c>
      <c r="BA40" s="5">
        <v>2.6540299087195101E-5</v>
      </c>
      <c r="BD40" t="s">
        <v>107</v>
      </c>
      <c r="BE40" s="5">
        <v>2.66130369275755E-5</v>
      </c>
      <c r="BF40" s="5">
        <v>2.6539797622989E-5</v>
      </c>
      <c r="BG40" s="5">
        <v>2.65393754447656E-5</v>
      </c>
      <c r="BH40" s="5">
        <v>2.65400415629872E-5</v>
      </c>
      <c r="BI40" s="5">
        <v>2.66121790727485E-5</v>
      </c>
      <c r="BJ40" s="5">
        <v>2.6538905383293401E-5</v>
      </c>
      <c r="BK40" s="5">
        <v>2.6540277363080301E-5</v>
      </c>
      <c r="BL40" s="5">
        <v>2.6539085455437598E-5</v>
      </c>
      <c r="BM40" s="5">
        <v>2.6613393808930301E-5</v>
      </c>
      <c r="BN40" s="5">
        <v>2.6540083332031302E-5</v>
      </c>
      <c r="BO40" s="5">
        <v>2.6539554346818701E-5</v>
      </c>
      <c r="BP40" s="5">
        <v>2.6540088405727298E-5</v>
      </c>
      <c r="BQ40" s="5">
        <v>2.6639048203547101E-5</v>
      </c>
      <c r="BR40" s="5">
        <v>2.65397148182533E-5</v>
      </c>
      <c r="BS40" s="5">
        <v>2.6562580607832301E-5</v>
      </c>
      <c r="BT40" s="5">
        <v>2.6538876801102601E-5</v>
      </c>
      <c r="BU40" s="5">
        <v>2.66122595548599E-5</v>
      </c>
      <c r="BV40" s="5">
        <v>2.6539541661832E-5</v>
      </c>
      <c r="BW40" s="5">
        <v>2.6539084414174399E-5</v>
      </c>
      <c r="BX40" s="5">
        <v>2.65392953474558E-5</v>
      </c>
      <c r="BY40" s="5">
        <v>2.6644758352794299E-5</v>
      </c>
      <c r="BZ40" s="5">
        <v>2.6539707130247001E-5</v>
      </c>
      <c r="CA40" s="5">
        <v>2.6539867044988501E-5</v>
      </c>
      <c r="CB40" s="5">
        <v>2.65398465024604E-5</v>
      </c>
      <c r="CC40" s="5">
        <v>2.66122208346677E-5</v>
      </c>
      <c r="CD40" s="5">
        <v>2.6539986882371001E-5</v>
      </c>
      <c r="CE40" s="5">
        <v>2.6539474952597801E-5</v>
      </c>
      <c r="CF40" s="5">
        <v>2.65397516959061E-5</v>
      </c>
      <c r="CG40" s="5">
        <v>2.6612869544848901E-5</v>
      </c>
      <c r="CH40" s="5">
        <v>2.6539197706978001E-5</v>
      </c>
      <c r="CI40" s="5">
        <v>2.65405199196467E-5</v>
      </c>
      <c r="CJ40" s="5">
        <v>2.6562823380774099E-5</v>
      </c>
      <c r="CK40" s="5">
        <v>2.6613198369622501E-5</v>
      </c>
      <c r="CL40" s="5">
        <v>2.65396418198211E-5</v>
      </c>
      <c r="CM40" s="5">
        <v>2.6540618070530699E-5</v>
      </c>
      <c r="CN40" s="5">
        <v>2.65396258056229E-5</v>
      </c>
      <c r="CO40" s="5">
        <v>2.6612022684587599E-5</v>
      </c>
      <c r="CP40" s="5">
        <v>2.65396282831827E-5</v>
      </c>
      <c r="CQ40" s="5">
        <v>2.6540299087195101E-5</v>
      </c>
    </row>
    <row r="41" spans="1:95" x14ac:dyDescent="0.25">
      <c r="A41" t="s">
        <v>64</v>
      </c>
      <c r="B41" t="s">
        <v>52</v>
      </c>
      <c r="C41" t="s">
        <v>108</v>
      </c>
      <c r="D41">
        <v>2017</v>
      </c>
      <c r="E41">
        <v>26</v>
      </c>
      <c r="F41">
        <v>23.5</v>
      </c>
      <c r="G41">
        <v>49.5</v>
      </c>
      <c r="H41">
        <f>IFERROR(PERCENTILE($O41:$BA41,0)/E41,0)</f>
        <v>0.10299303218386038</v>
      </c>
      <c r="I41">
        <f>IFERROR(PERCENTILE($O41:$BA41,0)/G41,0)</f>
        <v>5.4097350237987278E-2</v>
      </c>
      <c r="J41">
        <f>IFERROR(PERCENTILE($O41:$BA41,0.5)/E41,0)</f>
        <v>0.12364150132567346</v>
      </c>
      <c r="K41">
        <f>IFERROR(PERCENTILE($O41:$BA41,0.5)/G41,0)</f>
        <v>6.4943010797323439E-2</v>
      </c>
      <c r="L41">
        <f>IFERROR(PERCENTILE($O41:$BA41,1)/E41,0)</f>
        <v>0.12398024516489539</v>
      </c>
      <c r="M41">
        <f>IFERROR(PERCENTILE($O41:$BA41,1)/G41,0)</f>
        <v>6.5120936854288491E-2</v>
      </c>
      <c r="N41" t="s">
        <v>108</v>
      </c>
      <c r="O41">
        <v>3.2234863742872801</v>
      </c>
      <c r="P41">
        <v>3.21467903446751</v>
      </c>
      <c r="Q41">
        <v>3.21467903446751</v>
      </c>
      <c r="R41">
        <v>3.21467903446751</v>
      </c>
      <c r="S41">
        <v>3.2234863742872801</v>
      </c>
      <c r="T41">
        <v>3.21467903446751</v>
      </c>
      <c r="U41">
        <v>3.21467903446751</v>
      </c>
      <c r="V41">
        <v>3.21467903446751</v>
      </c>
      <c r="W41">
        <v>3.2234863742872801</v>
      </c>
      <c r="X41">
        <v>3.21467903446751</v>
      </c>
      <c r="Y41">
        <v>3.21467903446751</v>
      </c>
      <c r="Z41">
        <v>3.21467903446751</v>
      </c>
      <c r="AA41">
        <v>3.2234863742872801</v>
      </c>
      <c r="AB41">
        <v>3.21467903446751</v>
      </c>
      <c r="AC41">
        <v>3.21467903446751</v>
      </c>
      <c r="AD41">
        <v>3.21467903446751</v>
      </c>
      <c r="AE41">
        <v>3.2234863742872801</v>
      </c>
      <c r="AF41">
        <v>3.21467903446751</v>
      </c>
      <c r="AG41">
        <v>3.21467903446751</v>
      </c>
      <c r="AH41">
        <v>3.21467903446751</v>
      </c>
      <c r="AI41">
        <v>3.2234863742872801</v>
      </c>
      <c r="AJ41">
        <v>3.21467903446751</v>
      </c>
      <c r="AK41">
        <v>3.21467903446751</v>
      </c>
      <c r="AL41">
        <v>3.21467903446751</v>
      </c>
      <c r="AM41">
        <v>3.1381170798145801</v>
      </c>
      <c r="AN41">
        <v>3.1620127247267198</v>
      </c>
      <c r="AO41">
        <v>3.2143268489840802</v>
      </c>
      <c r="AP41">
        <v>3.1593142744949398</v>
      </c>
      <c r="AQ41">
        <v>3.2234863742872801</v>
      </c>
      <c r="AR41">
        <v>3.1778984144264402</v>
      </c>
      <c r="AS41">
        <v>3.2114450999601498</v>
      </c>
      <c r="AT41">
        <v>3.21467903446751</v>
      </c>
      <c r="AU41">
        <v>2.9838626020055798</v>
      </c>
      <c r="AV41">
        <v>3.1135376560538299</v>
      </c>
      <c r="AW41">
        <v>2.8187396006726599</v>
      </c>
      <c r="AX41">
        <v>2.8324490661472401</v>
      </c>
      <c r="AY41">
        <v>2.9477611880969601</v>
      </c>
      <c r="AZ41">
        <v>2.6778188367803701</v>
      </c>
      <c r="BA41">
        <v>2.9354987433101201</v>
      </c>
      <c r="BD41" t="s">
        <v>108</v>
      </c>
      <c r="BE41">
        <v>3.2234863742872801</v>
      </c>
      <c r="BF41">
        <v>3.21467903446751</v>
      </c>
      <c r="BG41">
        <v>3.21467903446751</v>
      </c>
      <c r="BH41">
        <v>3.21467903446751</v>
      </c>
      <c r="BI41">
        <v>3.2234863742872801</v>
      </c>
      <c r="BJ41">
        <v>3.21467903446751</v>
      </c>
      <c r="BK41">
        <v>3.21467903446751</v>
      </c>
      <c r="BL41">
        <v>3.21467903446751</v>
      </c>
      <c r="BM41">
        <v>3.2234863742872801</v>
      </c>
      <c r="BN41">
        <v>3.21467903446751</v>
      </c>
      <c r="BO41">
        <v>3.21467903446751</v>
      </c>
      <c r="BP41">
        <v>3.21467903446751</v>
      </c>
      <c r="BQ41">
        <v>3.2234863742872801</v>
      </c>
      <c r="BR41">
        <v>3.21467903446751</v>
      </c>
      <c r="BS41">
        <v>3.21467903446751</v>
      </c>
      <c r="BT41">
        <v>3.21467903446751</v>
      </c>
      <c r="BU41">
        <v>3.2234863742872801</v>
      </c>
      <c r="BV41">
        <v>3.21467903446751</v>
      </c>
      <c r="BW41">
        <v>3.21467903446751</v>
      </c>
      <c r="BX41">
        <v>3.21467903446751</v>
      </c>
      <c r="BY41">
        <v>3.2234863742872801</v>
      </c>
      <c r="BZ41">
        <v>3.21467903446751</v>
      </c>
      <c r="CA41">
        <v>3.21467903446751</v>
      </c>
      <c r="CB41">
        <v>3.21467903446751</v>
      </c>
      <c r="CC41">
        <v>3.1381170798145801</v>
      </c>
      <c r="CD41">
        <v>3.1620127247267198</v>
      </c>
      <c r="CE41">
        <v>3.2143268489840802</v>
      </c>
      <c r="CF41">
        <v>3.1593142744949398</v>
      </c>
      <c r="CG41">
        <v>3.2234863742872801</v>
      </c>
      <c r="CH41">
        <v>3.1778984144264402</v>
      </c>
      <c r="CI41">
        <v>3.2114450999601498</v>
      </c>
      <c r="CJ41">
        <v>3.21467903446751</v>
      </c>
      <c r="CK41">
        <v>2.9838626020055798</v>
      </c>
      <c r="CL41">
        <v>3.1135376560538299</v>
      </c>
      <c r="CM41">
        <v>2.8187396006726599</v>
      </c>
      <c r="CN41">
        <v>2.8324490661472401</v>
      </c>
      <c r="CO41">
        <v>2.9477611880969601</v>
      </c>
      <c r="CP41">
        <v>2.6778188367803701</v>
      </c>
      <c r="CQ41">
        <v>2.9354987433101201</v>
      </c>
    </row>
    <row r="42" spans="1:95" x14ac:dyDescent="0.25">
      <c r="A42" t="s">
        <v>62</v>
      </c>
      <c r="B42" t="s">
        <v>28</v>
      </c>
      <c r="C42" t="s">
        <v>109</v>
      </c>
      <c r="D42">
        <v>2017</v>
      </c>
      <c r="E42">
        <v>2.64</v>
      </c>
      <c r="F42">
        <v>1.87</v>
      </c>
      <c r="G42">
        <v>4.51</v>
      </c>
      <c r="H42">
        <f>IFERROR(PERCENTILE($O42:$BA42,0)/E42,0)</f>
        <v>0.82716839672239395</v>
      </c>
      <c r="I42">
        <f>IFERROR(PERCENTILE($O42:$BA42,0)/G42,0)</f>
        <v>0.48419613466676725</v>
      </c>
      <c r="J42">
        <f>IFERROR(PERCENTILE($O42:$BA42,0.5)/E42,0)</f>
        <v>0.99664060040344304</v>
      </c>
      <c r="K42">
        <f>IFERROR(PERCENTILE($O42:$BA42,0.5)/G42,0)</f>
        <v>0.58339937584591794</v>
      </c>
      <c r="L42">
        <f>IFERROR(PERCENTILE($O42:$BA42,1)/E42,0)</f>
        <v>1.2199648199021591</v>
      </c>
      <c r="M42">
        <f>IFERROR(PERCENTILE($O42:$BA42,1)/G42,0)</f>
        <v>0.7141257482354102</v>
      </c>
      <c r="N42" t="s">
        <v>109</v>
      </c>
      <c r="O42">
        <v>2.9936892194323699</v>
      </c>
      <c r="P42">
        <v>2.54491348967088</v>
      </c>
      <c r="Q42">
        <v>2.6311311850650898</v>
      </c>
      <c r="R42">
        <v>2.5417576790426599</v>
      </c>
      <c r="S42">
        <v>2.46243345615621</v>
      </c>
      <c r="T42">
        <v>3.2137184403489401</v>
      </c>
      <c r="U42">
        <v>3.0305455192831499</v>
      </c>
      <c r="V42">
        <v>2.6919040360565898</v>
      </c>
      <c r="W42">
        <v>2.7063348651144001</v>
      </c>
      <c r="X42">
        <v>2.4440333242602299</v>
      </c>
      <c r="Y42">
        <v>2.46898038037153</v>
      </c>
      <c r="Z42">
        <v>2.4862440335592901</v>
      </c>
      <c r="AA42">
        <v>2.4991021883909101</v>
      </c>
      <c r="AB42">
        <v>2.52587111305413</v>
      </c>
      <c r="AC42">
        <v>2.5617114770301499</v>
      </c>
      <c r="AD42">
        <v>2.4255674989714699</v>
      </c>
      <c r="AE42">
        <v>3.2093217564998202</v>
      </c>
      <c r="AF42">
        <v>2.8003471152125101</v>
      </c>
      <c r="AG42">
        <v>2.6720675962713498</v>
      </c>
      <c r="AH42">
        <v>2.53499171199394</v>
      </c>
      <c r="AI42">
        <v>2.39398756038092</v>
      </c>
      <c r="AJ42">
        <v>2.60240225568193</v>
      </c>
      <c r="AK42">
        <v>2.1837245673471202</v>
      </c>
      <c r="AL42">
        <v>2.6085983815727301</v>
      </c>
      <c r="AM42">
        <v>2.5403516100966601</v>
      </c>
      <c r="AN42">
        <v>2.7663152345316502</v>
      </c>
      <c r="AO42">
        <v>2.89935297565372</v>
      </c>
      <c r="AP42">
        <v>2.7443792912680101</v>
      </c>
      <c r="AQ42">
        <v>2.5227131698525702</v>
      </c>
      <c r="AR42">
        <v>2.4386776888716</v>
      </c>
      <c r="AS42">
        <v>2.9348790980723498</v>
      </c>
      <c r="AT42">
        <v>2.6786979269990101</v>
      </c>
      <c r="AU42">
        <v>2.7613573770692699</v>
      </c>
      <c r="AV42">
        <v>2.9579009436708499</v>
      </c>
      <c r="AW42">
        <v>2.9988421764561202</v>
      </c>
      <c r="AX42">
        <v>2.4898760319226598</v>
      </c>
      <c r="AY42">
        <v>2.7221777882284699</v>
      </c>
      <c r="AZ42">
        <v>2.7577069503258702</v>
      </c>
      <c r="BA42">
        <v>3.2207071245417001</v>
      </c>
      <c r="BD42" t="s">
        <v>109</v>
      </c>
      <c r="BE42">
        <v>2.9936892194323699</v>
      </c>
      <c r="BF42">
        <v>2.54491348967088</v>
      </c>
      <c r="BG42">
        <v>2.6311311850650898</v>
      </c>
      <c r="BH42">
        <v>2.5417576790426599</v>
      </c>
      <c r="BI42">
        <v>2.46243345615621</v>
      </c>
      <c r="BJ42">
        <v>3.2137184403489401</v>
      </c>
      <c r="BK42">
        <v>3.0305455192831499</v>
      </c>
      <c r="BL42">
        <v>2.6919040360565898</v>
      </c>
      <c r="BM42">
        <v>2.7063348651144001</v>
      </c>
      <c r="BN42">
        <v>2.4440333242602299</v>
      </c>
      <c r="BO42">
        <v>2.46898038037153</v>
      </c>
      <c r="BP42">
        <v>2.4862440335592901</v>
      </c>
      <c r="BQ42">
        <v>2.4991021883909101</v>
      </c>
      <c r="BR42">
        <v>2.52587111305413</v>
      </c>
      <c r="BS42">
        <v>2.5617114770301499</v>
      </c>
      <c r="BT42">
        <v>2.4255674989714699</v>
      </c>
      <c r="BU42">
        <v>3.2093217564998202</v>
      </c>
      <c r="BV42">
        <v>2.8003471152125101</v>
      </c>
      <c r="BW42">
        <v>2.6720675962713498</v>
      </c>
      <c r="BX42">
        <v>2.53499171199394</v>
      </c>
      <c r="BY42">
        <v>2.39398756038092</v>
      </c>
      <c r="BZ42">
        <v>2.60240225568193</v>
      </c>
      <c r="CA42">
        <v>2.1837245673471202</v>
      </c>
      <c r="CB42">
        <v>2.6085983815727301</v>
      </c>
      <c r="CC42">
        <v>2.5403516100966601</v>
      </c>
      <c r="CD42">
        <v>2.7663152345316502</v>
      </c>
      <c r="CE42">
        <v>2.89935297565372</v>
      </c>
      <c r="CF42">
        <v>2.7443792912680101</v>
      </c>
      <c r="CG42">
        <v>2.5227131698525702</v>
      </c>
      <c r="CH42">
        <v>2.4386776888716</v>
      </c>
      <c r="CI42">
        <v>2.9348790980723498</v>
      </c>
      <c r="CJ42">
        <v>2.6786979269990101</v>
      </c>
      <c r="CK42">
        <v>2.7613573770692699</v>
      </c>
      <c r="CL42">
        <v>2.9579009436708499</v>
      </c>
      <c r="CM42">
        <v>2.9988421764561202</v>
      </c>
      <c r="CN42">
        <v>2.4898760319226598</v>
      </c>
      <c r="CO42">
        <v>2.7221777882284699</v>
      </c>
      <c r="CP42">
        <v>2.7577069503258702</v>
      </c>
      <c r="CQ42">
        <v>3.2207071245417001</v>
      </c>
    </row>
    <row r="43" spans="1:95" x14ac:dyDescent="0.25">
      <c r="A43" t="s">
        <v>65</v>
      </c>
      <c r="B43" t="s">
        <v>20</v>
      </c>
      <c r="C43" t="s">
        <v>110</v>
      </c>
      <c r="D43">
        <v>2017</v>
      </c>
      <c r="E43">
        <v>15</v>
      </c>
      <c r="F43">
        <v>30.7</v>
      </c>
      <c r="G43">
        <v>45.7</v>
      </c>
      <c r="H43">
        <f>IFERROR(PERCENTILE($O43:$BA43,0)/E43,0)</f>
        <v>1.7999258571655132E-8</v>
      </c>
      <c r="I43">
        <f>IFERROR(PERCENTILE($O43:$BA43,0)/G43,0)</f>
        <v>5.9078529228627346E-9</v>
      </c>
      <c r="J43">
        <f>IFERROR(PERCENTILE($O43:$BA43,0.5)/E43,0)</f>
        <v>3.3333457090041668E-8</v>
      </c>
      <c r="K43">
        <f>IFERROR(PERCENTILE($O43:$BA43,0.5)/G43,0)</f>
        <v>1.0940959657562909E-8</v>
      </c>
      <c r="L43">
        <f>IFERROR(PERCENTILE($O43:$BA43,1)/E43,0)</f>
        <v>4.52566455306008E-7</v>
      </c>
      <c r="M43">
        <f>IFERROR(PERCENTILE($O43:$BA43,1)/G43,0)</f>
        <v>1.4854478839365688E-7</v>
      </c>
      <c r="N43" t="s">
        <v>110</v>
      </c>
      <c r="O43" s="5">
        <v>4.5666892984898902E-7</v>
      </c>
      <c r="P43" s="5">
        <v>5.5836347526744598E-7</v>
      </c>
      <c r="Q43" s="5">
        <v>5.0000185635062499E-7</v>
      </c>
      <c r="R43" s="5">
        <v>6.4881457496923997E-7</v>
      </c>
      <c r="S43" s="5">
        <v>5.5156283362603898E-7</v>
      </c>
      <c r="T43" s="5">
        <v>5.4774623526379895E-7</v>
      </c>
      <c r="U43" s="5">
        <v>3.2029987510440401E-7</v>
      </c>
      <c r="V43" s="5">
        <v>3.9041419626947801E-7</v>
      </c>
      <c r="W43" s="5">
        <v>3.1648183148767499E-7</v>
      </c>
      <c r="X43" s="5">
        <v>2.69988878574827E-7</v>
      </c>
      <c r="Y43" s="5">
        <v>3.2157115525548398E-7</v>
      </c>
      <c r="Z43" s="5">
        <v>3.78876698828106E-7</v>
      </c>
      <c r="AA43" s="5">
        <v>5.7623288831588004E-7</v>
      </c>
      <c r="AB43" s="5">
        <v>5.3204721186535501E-7</v>
      </c>
      <c r="AC43" s="5">
        <v>4.52340237593744E-7</v>
      </c>
      <c r="AD43" s="5">
        <v>5.2701442111883502E-7</v>
      </c>
      <c r="AE43" s="5">
        <v>3.4377069485664501E-7</v>
      </c>
      <c r="AF43" s="5">
        <v>3.51099067310834E-7</v>
      </c>
      <c r="AG43" s="5">
        <v>5.0826734589633301E-7</v>
      </c>
      <c r="AH43" s="5">
        <v>6.1564691169082705E-7</v>
      </c>
      <c r="AI43" s="5">
        <v>6.0585379003936096E-7</v>
      </c>
      <c r="AJ43" s="5">
        <v>5.8309868776482001E-7</v>
      </c>
      <c r="AK43" s="5">
        <v>4.9038947822700403E-7</v>
      </c>
      <c r="AL43" s="5">
        <v>4.5266761152344599E-7</v>
      </c>
      <c r="AM43" s="5">
        <v>5.0936858958668703E-7</v>
      </c>
      <c r="AN43" s="5">
        <v>6.3345488089768305E-7</v>
      </c>
      <c r="AO43" s="5">
        <v>3.3718443556149602E-7</v>
      </c>
      <c r="AP43" s="5">
        <v>5.4616643115939905E-7</v>
      </c>
      <c r="AQ43" s="5">
        <v>6.18938794437299E-7</v>
      </c>
      <c r="AR43" s="5">
        <v>4.4878924054831098E-7</v>
      </c>
      <c r="AS43" s="5">
        <v>3.7942636214647898E-7</v>
      </c>
      <c r="AT43" s="5">
        <v>3.8373677586536101E-7</v>
      </c>
      <c r="AU43" s="5">
        <v>5.0425347828580003E-7</v>
      </c>
      <c r="AV43" s="5">
        <v>5.2954067720247003E-7</v>
      </c>
      <c r="AW43" s="5">
        <v>4.7248808372827501E-7</v>
      </c>
      <c r="AX43" s="5">
        <v>4.8594450408099504E-7</v>
      </c>
      <c r="AY43" s="5">
        <v>6.5766135030310296E-7</v>
      </c>
      <c r="AZ43" s="5">
        <v>6.7884968295901199E-6</v>
      </c>
      <c r="BA43" s="5">
        <v>4.1579870276848298E-7</v>
      </c>
      <c r="BD43" t="s">
        <v>110</v>
      </c>
      <c r="BE43" s="5">
        <v>4.5666892984898902E-7</v>
      </c>
      <c r="BF43" s="5">
        <v>5.5836347526744598E-7</v>
      </c>
      <c r="BG43" s="5">
        <v>5.0000185635062499E-7</v>
      </c>
      <c r="BH43" s="5">
        <v>6.4881457496923997E-7</v>
      </c>
      <c r="BI43" s="5">
        <v>5.5156283362603898E-7</v>
      </c>
      <c r="BJ43" s="5">
        <v>5.4774623526379895E-7</v>
      </c>
      <c r="BK43" s="5">
        <v>3.2029987510440401E-7</v>
      </c>
      <c r="BL43" s="5">
        <v>3.9041419626947801E-7</v>
      </c>
      <c r="BM43" s="5">
        <v>3.1648183148767499E-7</v>
      </c>
      <c r="BN43" s="5">
        <v>2.69988878574827E-7</v>
      </c>
      <c r="BO43" s="5">
        <v>3.2157115525548398E-7</v>
      </c>
      <c r="BP43" s="5">
        <v>3.78876698828106E-7</v>
      </c>
      <c r="BQ43" s="5">
        <v>5.7623288831588004E-7</v>
      </c>
      <c r="BR43" s="5">
        <v>5.3204721186535501E-7</v>
      </c>
      <c r="BS43" s="5">
        <v>4.52340237593744E-7</v>
      </c>
      <c r="BT43" s="5">
        <v>5.2701442111883502E-7</v>
      </c>
      <c r="BU43" s="5">
        <v>3.4377069485664501E-7</v>
      </c>
      <c r="BV43" s="5">
        <v>3.51099067310834E-7</v>
      </c>
      <c r="BW43" s="5">
        <v>5.0826734589633301E-7</v>
      </c>
      <c r="BX43" s="5">
        <v>6.1564691169082705E-7</v>
      </c>
      <c r="BY43" s="5">
        <v>6.0585379003936096E-7</v>
      </c>
      <c r="BZ43" s="5">
        <v>5.8309868776482001E-7</v>
      </c>
      <c r="CA43" s="5">
        <v>4.9038947822700403E-7</v>
      </c>
      <c r="CB43" s="5">
        <v>4.5266761152344599E-7</v>
      </c>
      <c r="CC43" s="5">
        <v>5.0936858958668703E-7</v>
      </c>
      <c r="CD43" s="5">
        <v>6.3345488089768305E-7</v>
      </c>
      <c r="CE43" s="5">
        <v>3.3718443556149602E-7</v>
      </c>
      <c r="CF43" s="5">
        <v>5.4616643115939905E-7</v>
      </c>
      <c r="CG43" s="5">
        <v>6.18938794437299E-7</v>
      </c>
      <c r="CH43" s="5">
        <v>4.4878924054831098E-7</v>
      </c>
      <c r="CI43" s="5">
        <v>3.7942636214647898E-7</v>
      </c>
      <c r="CJ43" s="5">
        <v>3.8373677586536101E-7</v>
      </c>
      <c r="CK43" s="5">
        <v>5.0425347828580003E-7</v>
      </c>
      <c r="CL43" s="5">
        <v>5.2954067720247003E-7</v>
      </c>
      <c r="CM43" s="5">
        <v>4.7248808372827501E-7</v>
      </c>
      <c r="CN43" s="5">
        <v>4.8594450408099504E-7</v>
      </c>
      <c r="CO43" s="5">
        <v>6.5766135030310296E-7</v>
      </c>
      <c r="CP43" s="5">
        <v>6.7884968295901199E-6</v>
      </c>
      <c r="CQ43" s="5">
        <v>4.1579870276848298E-7</v>
      </c>
    </row>
    <row r="44" spans="1:95" x14ac:dyDescent="0.25">
      <c r="A44" t="s">
        <v>63</v>
      </c>
      <c r="B44" t="s">
        <v>54</v>
      </c>
      <c r="C44" t="s">
        <v>111</v>
      </c>
      <c r="D44">
        <v>2017</v>
      </c>
      <c r="E44">
        <v>11.5</v>
      </c>
      <c r="F44">
        <v>3.2</v>
      </c>
      <c r="G44">
        <v>14.7</v>
      </c>
      <c r="H44">
        <f>IFERROR(PERCENTILE($O44:$BA44,0)/E44,0)</f>
        <v>9.0537237836701742E-2</v>
      </c>
      <c r="I44">
        <f>IFERROR(PERCENTILE($O44:$BA44,0)/G44,0)</f>
        <v>7.08284513688483E-2</v>
      </c>
      <c r="J44">
        <f>IFERROR(PERCENTILE($O44:$BA44,0.5)/E44,0)</f>
        <v>0.1093734699601339</v>
      </c>
      <c r="K44">
        <f>IFERROR(PERCENTILE($O44:$BA44,0.5)/G44,0)</f>
        <v>8.556427922051292E-2</v>
      </c>
      <c r="L44">
        <f>IFERROR(PERCENTILE($O44:$BA44,1)/E44,0)</f>
        <v>0.13460351051871131</v>
      </c>
      <c r="M44">
        <f>IFERROR(PERCENTILE($O44:$BA44,1)/G44,0)</f>
        <v>0.10530206605205307</v>
      </c>
      <c r="N44" t="s">
        <v>111</v>
      </c>
      <c r="O44">
        <v>1.2749794730156501</v>
      </c>
      <c r="P44">
        <v>1.1573061923796399</v>
      </c>
      <c r="Q44">
        <v>1.1603544114366899</v>
      </c>
      <c r="R44">
        <v>1.3125118150378401</v>
      </c>
      <c r="S44">
        <v>1.09631353576674</v>
      </c>
      <c r="T44">
        <v>1.5143708708380901</v>
      </c>
      <c r="U44">
        <v>1.38024111052958</v>
      </c>
      <c r="V44">
        <v>1.25779490454154</v>
      </c>
      <c r="W44">
        <v>1.24219710973883</v>
      </c>
      <c r="X44">
        <v>1.16914310330247</v>
      </c>
      <c r="Y44">
        <v>1.22781668814211</v>
      </c>
      <c r="Z44">
        <v>1.0611165457210601</v>
      </c>
      <c r="AA44">
        <v>1.2255788663017499</v>
      </c>
      <c r="AB44">
        <v>1.27738712670379</v>
      </c>
      <c r="AC44">
        <v>1.2013421879699</v>
      </c>
      <c r="AD44">
        <v>1.1369951367734901</v>
      </c>
      <c r="AE44">
        <v>1.49976124813138</v>
      </c>
      <c r="AF44">
        <v>1.3460554691818201</v>
      </c>
      <c r="AG44">
        <v>1.36620732277118</v>
      </c>
      <c r="AH44">
        <v>1.19415312741624</v>
      </c>
      <c r="AI44">
        <v>1.2209810787377999</v>
      </c>
      <c r="AJ44">
        <v>1.36227598863356</v>
      </c>
      <c r="AK44">
        <v>1.1114853722231599</v>
      </c>
      <c r="AL44">
        <v>1.08112153467037</v>
      </c>
      <c r="AM44">
        <v>1.2707837388013401</v>
      </c>
      <c r="AN44">
        <v>1.3697299269541801</v>
      </c>
      <c r="AO44">
        <v>1.4170348178394501</v>
      </c>
      <c r="AP44">
        <v>1.29396473366274</v>
      </c>
      <c r="AQ44">
        <v>1.2348715900534499</v>
      </c>
      <c r="AR44">
        <v>1.04117823512207</v>
      </c>
      <c r="AS44">
        <v>1.54794037096518</v>
      </c>
      <c r="AT44">
        <v>1.2248346262768299</v>
      </c>
      <c r="AU44">
        <v>1.14195606257334</v>
      </c>
      <c r="AV44">
        <v>1.3623177235295001</v>
      </c>
      <c r="AW44">
        <v>1.2997472205015399</v>
      </c>
      <c r="AX44">
        <v>1.1942241678260901</v>
      </c>
      <c r="AY44">
        <v>1.2632469798325501</v>
      </c>
      <c r="AZ44">
        <v>1.3214770931920099</v>
      </c>
      <c r="BA44">
        <v>1.3371957507096</v>
      </c>
      <c r="BD44" t="s">
        <v>111</v>
      </c>
      <c r="BE44">
        <v>1.2749794730156501</v>
      </c>
      <c r="BF44">
        <v>1.1573061923796399</v>
      </c>
      <c r="BG44">
        <v>1.1603544114366899</v>
      </c>
      <c r="BH44">
        <v>1.3125118150378401</v>
      </c>
      <c r="BI44">
        <v>1.09631353576674</v>
      </c>
      <c r="BJ44">
        <v>1.5143708708380901</v>
      </c>
      <c r="BK44">
        <v>1.38024111052958</v>
      </c>
      <c r="BL44">
        <v>1.25779490454154</v>
      </c>
      <c r="BM44">
        <v>1.24219710973883</v>
      </c>
      <c r="BN44">
        <v>1.16914310330247</v>
      </c>
      <c r="BO44">
        <v>1.22781668814211</v>
      </c>
      <c r="BP44">
        <v>1.0611165457210601</v>
      </c>
      <c r="BQ44">
        <v>1.2255788663017499</v>
      </c>
      <c r="BR44">
        <v>1.27738712670379</v>
      </c>
      <c r="BS44">
        <v>1.2013421879699</v>
      </c>
      <c r="BT44">
        <v>1.1369951367734901</v>
      </c>
      <c r="BU44">
        <v>1.49976124813138</v>
      </c>
      <c r="BV44">
        <v>1.3460554691818201</v>
      </c>
      <c r="BW44">
        <v>1.36620732277118</v>
      </c>
      <c r="BX44">
        <v>1.19415312741624</v>
      </c>
      <c r="BY44">
        <v>1.2209810787377999</v>
      </c>
      <c r="BZ44">
        <v>1.36227598863356</v>
      </c>
      <c r="CA44">
        <v>1.1114853722231599</v>
      </c>
      <c r="CB44">
        <v>1.08112153467037</v>
      </c>
      <c r="CC44">
        <v>1.2707837388013401</v>
      </c>
      <c r="CD44">
        <v>1.3697299269541801</v>
      </c>
      <c r="CE44">
        <v>1.4170348178394501</v>
      </c>
      <c r="CF44">
        <v>1.29396473366274</v>
      </c>
      <c r="CG44">
        <v>1.2348715900534499</v>
      </c>
      <c r="CH44">
        <v>1.04117823512207</v>
      </c>
      <c r="CI44">
        <v>1.54794037096518</v>
      </c>
      <c r="CJ44">
        <v>1.2248346262768299</v>
      </c>
      <c r="CK44">
        <v>1.14195606257334</v>
      </c>
      <c r="CL44">
        <v>1.3623177235295001</v>
      </c>
      <c r="CM44">
        <v>1.2997472205015399</v>
      </c>
      <c r="CN44">
        <v>1.1942241678260901</v>
      </c>
      <c r="CO44">
        <v>1.2632469798325501</v>
      </c>
      <c r="CP44">
        <v>1.3214770931920099</v>
      </c>
      <c r="CQ44">
        <v>1.3371957507096</v>
      </c>
    </row>
    <row r="45" spans="1:95" x14ac:dyDescent="0.25">
      <c r="A45" t="s">
        <v>61</v>
      </c>
      <c r="B45" t="s">
        <v>55</v>
      </c>
      <c r="C45" t="s">
        <v>112</v>
      </c>
      <c r="D45">
        <v>2017</v>
      </c>
      <c r="E45">
        <v>4.1950000000000003</v>
      </c>
      <c r="F45">
        <v>0.42</v>
      </c>
      <c r="G45">
        <v>4.6150000000000002</v>
      </c>
      <c r="H45">
        <f>IFERROR(PERCENTILE($O45:$BA45,0)/E45,0)</f>
        <v>0.21244492990132585</v>
      </c>
      <c r="I45">
        <f>IFERROR(PERCENTILE($O45:$BA45,0)/G45,0)</f>
        <v>0.19311083010532221</v>
      </c>
      <c r="J45">
        <f>IFERROR(PERCENTILE($O45:$BA45,0.5)/E45,0)</f>
        <v>0.2472142145439809</v>
      </c>
      <c r="K45">
        <f>IFERROR(PERCENTILE($O45:$BA45,0.5)/G45,0)</f>
        <v>0.22471584615644635</v>
      </c>
      <c r="L45">
        <f>IFERROR(PERCENTILE($O45:$BA45,1)/E45,0)</f>
        <v>0.27958078787123003</v>
      </c>
      <c r="M45">
        <f>IFERROR(PERCENTILE($O45:$BA45,1)/G45,0)</f>
        <v>0.25413681584394582</v>
      </c>
      <c r="N45" t="s">
        <v>112</v>
      </c>
      <c r="O45">
        <v>1.07421428257588</v>
      </c>
      <c r="P45">
        <v>1.01249267258645</v>
      </c>
      <c r="Q45">
        <v>0.96369878054824998</v>
      </c>
      <c r="R45">
        <v>1.06502649799238</v>
      </c>
      <c r="S45">
        <v>0.95291700614555597</v>
      </c>
      <c r="T45">
        <v>1.1728414051198099</v>
      </c>
      <c r="U45">
        <v>1.0868604745597299</v>
      </c>
      <c r="V45">
        <v>1.0875677684113101</v>
      </c>
      <c r="W45">
        <v>1.0591981349984501</v>
      </c>
      <c r="X45">
        <v>0.99789993562521695</v>
      </c>
      <c r="Y45">
        <v>1.04178670358439</v>
      </c>
      <c r="Z45">
        <v>0.92131876924748901</v>
      </c>
      <c r="AA45">
        <v>0.98535059745611397</v>
      </c>
      <c r="AB45">
        <v>1.07738871858771</v>
      </c>
      <c r="AC45">
        <v>0.96171805683844103</v>
      </c>
      <c r="AD45">
        <v>0.98220703220313399</v>
      </c>
      <c r="AE45">
        <v>1.1294057756081</v>
      </c>
      <c r="AF45">
        <v>1.0841688862018499</v>
      </c>
      <c r="AG45">
        <v>1.09308561942337</v>
      </c>
      <c r="AH45">
        <v>0.98042898279593704</v>
      </c>
      <c r="AI45">
        <v>1.037063630012</v>
      </c>
      <c r="AJ45">
        <v>1.1130325373381</v>
      </c>
      <c r="AK45">
        <v>0.95669107266278597</v>
      </c>
      <c r="AL45">
        <v>0.89120648093606203</v>
      </c>
      <c r="AM45">
        <v>1.0196876133432</v>
      </c>
      <c r="AN45">
        <v>1.10831535591703</v>
      </c>
      <c r="AO45">
        <v>1.12372896491667</v>
      </c>
      <c r="AP45">
        <v>1.0121419396919</v>
      </c>
      <c r="AQ45">
        <v>1.03539835882743</v>
      </c>
      <c r="AR45">
        <v>0.896089410031503</v>
      </c>
      <c r="AS45">
        <v>1.14698973926659</v>
      </c>
      <c r="AT45">
        <v>0.99703493198989401</v>
      </c>
      <c r="AU45">
        <v>0.98572098109613304</v>
      </c>
      <c r="AV45">
        <v>1.0671860155625901</v>
      </c>
      <c r="AW45">
        <v>1.0779554841643</v>
      </c>
      <c r="AX45">
        <v>1.00880235040508</v>
      </c>
      <c r="AY45">
        <v>1.0609720298579499</v>
      </c>
      <c r="AZ45">
        <v>1.0313751969780101</v>
      </c>
      <c r="BA45">
        <v>1.0388633121114801</v>
      </c>
      <c r="BD45" t="s">
        <v>112</v>
      </c>
      <c r="BE45">
        <v>1.07421428257588</v>
      </c>
      <c r="BF45">
        <v>1.01249267258645</v>
      </c>
      <c r="BG45">
        <v>0.96369878054824998</v>
      </c>
      <c r="BH45">
        <v>1.06502649799238</v>
      </c>
      <c r="BI45">
        <v>0.95291700614555597</v>
      </c>
      <c r="BJ45">
        <v>1.1728414051198099</v>
      </c>
      <c r="BK45">
        <v>1.0868604745597299</v>
      </c>
      <c r="BL45">
        <v>1.0875677684113101</v>
      </c>
      <c r="BM45">
        <v>1.0591981349984501</v>
      </c>
      <c r="BN45">
        <v>0.99789993562521695</v>
      </c>
      <c r="BO45">
        <v>1.04178670358439</v>
      </c>
      <c r="BP45">
        <v>0.92131876924748901</v>
      </c>
      <c r="BQ45">
        <v>0.98535059745611397</v>
      </c>
      <c r="BR45">
        <v>1.07738871858771</v>
      </c>
      <c r="BS45">
        <v>0.96171805683844103</v>
      </c>
      <c r="BT45">
        <v>0.98220703220313399</v>
      </c>
      <c r="BU45">
        <v>1.1294057756081</v>
      </c>
      <c r="BV45">
        <v>1.0841688862018499</v>
      </c>
      <c r="BW45">
        <v>1.09308561942337</v>
      </c>
      <c r="BX45">
        <v>0.98042898279593704</v>
      </c>
      <c r="BY45">
        <v>1.037063630012</v>
      </c>
      <c r="BZ45">
        <v>1.1130325373381</v>
      </c>
      <c r="CA45">
        <v>0.95669107266278597</v>
      </c>
      <c r="CB45">
        <v>0.89120648093606203</v>
      </c>
      <c r="CC45">
        <v>1.0196876133432</v>
      </c>
      <c r="CD45">
        <v>1.10831535591703</v>
      </c>
      <c r="CE45">
        <v>1.12372896491667</v>
      </c>
      <c r="CF45">
        <v>1.0121419396919</v>
      </c>
      <c r="CG45">
        <v>1.03539835882743</v>
      </c>
      <c r="CH45">
        <v>0.896089410031503</v>
      </c>
      <c r="CI45">
        <v>1.14698973926659</v>
      </c>
      <c r="CJ45">
        <v>0.99703493198989401</v>
      </c>
      <c r="CK45">
        <v>0.98572098109613304</v>
      </c>
      <c r="CL45">
        <v>1.0671860155625901</v>
      </c>
      <c r="CM45">
        <v>1.0779554841643</v>
      </c>
      <c r="CN45">
        <v>1.00880235040508</v>
      </c>
      <c r="CO45">
        <v>1.0609720298579499</v>
      </c>
      <c r="CP45">
        <v>1.0313751969780101</v>
      </c>
      <c r="CQ45">
        <v>1.0388633121114801</v>
      </c>
    </row>
    <row r="46" spans="1:95" x14ac:dyDescent="0.25">
      <c r="A46" t="s">
        <v>64</v>
      </c>
      <c r="B46" t="s">
        <v>57</v>
      </c>
      <c r="C46" t="s">
        <v>113</v>
      </c>
      <c r="D46">
        <v>2017</v>
      </c>
      <c r="E46">
        <v>84</v>
      </c>
      <c r="F46">
        <v>12.27</v>
      </c>
      <c r="G46">
        <v>96.27</v>
      </c>
      <c r="H46">
        <f>IFERROR(PERCENTILE($O46:$BA46,0)/E46,0)</f>
        <v>0.3903361262977405</v>
      </c>
      <c r="I46">
        <f>IFERROR(PERCENTILE($O46:$BA46,0)/G46,0)</f>
        <v>0.34058621178986398</v>
      </c>
      <c r="J46">
        <f>IFERROR(PERCENTILE($O46:$BA46,0.5)/E46,0)</f>
        <v>0.45238233362826669</v>
      </c>
      <c r="K46">
        <f>IFERROR(PERCENTILE($O46:$BA46,0.5)/G46,0)</f>
        <v>0.39472437960708839</v>
      </c>
      <c r="L46">
        <f>IFERROR(PERCENTILE($O46:$BA46,1)/E46,0)</f>
        <v>0.5434827043615178</v>
      </c>
      <c r="M46">
        <f>IFERROR(PERCENTILE($O46:$BA46,1)/G46,0)</f>
        <v>0.47421364045255532</v>
      </c>
      <c r="N46" t="s">
        <v>113</v>
      </c>
      <c r="O46" s="5">
        <v>44.577595098162597</v>
      </c>
      <c r="P46" s="5">
        <v>45.044426662861902</v>
      </c>
      <c r="Q46" s="5">
        <v>44.100688525028701</v>
      </c>
      <c r="R46" s="5">
        <v>37.540152549090301</v>
      </c>
      <c r="S46" s="5">
        <v>41.5040279369071</v>
      </c>
      <c r="T46" s="5">
        <v>42.106599074362002</v>
      </c>
      <c r="U46" s="5">
        <v>39.811791367829102</v>
      </c>
      <c r="V46" s="5">
        <v>38.0001160247744</v>
      </c>
      <c r="W46" s="5">
        <v>40.913799458536097</v>
      </c>
      <c r="X46" s="5">
        <v>45.652547166367498</v>
      </c>
      <c r="Y46" s="5">
        <v>42.628781276805299</v>
      </c>
      <c r="Z46" s="5">
        <v>38.241014797681402</v>
      </c>
      <c r="AA46" s="5">
        <v>37.708613130126899</v>
      </c>
      <c r="AB46" s="5">
        <v>39.270554147688003</v>
      </c>
      <c r="AC46" s="5">
        <v>39.369559776556599</v>
      </c>
      <c r="AD46" s="5">
        <v>40.747805007504098</v>
      </c>
      <c r="AE46" s="5">
        <v>40.321770489786999</v>
      </c>
      <c r="AF46" s="5">
        <v>37.330005377230798</v>
      </c>
      <c r="AG46" s="5">
        <v>43.824902750352003</v>
      </c>
      <c r="AH46" s="5">
        <v>37.118777729830597</v>
      </c>
      <c r="AI46" s="5">
        <v>35.4470917566465</v>
      </c>
      <c r="AJ46" s="5">
        <v>35.686773687733002</v>
      </c>
      <c r="AK46" s="5">
        <v>34.364794803176203</v>
      </c>
      <c r="AL46" s="5">
        <v>39.0837663002049</v>
      </c>
      <c r="AM46" s="5">
        <v>35.827768935367303</v>
      </c>
      <c r="AN46" s="5">
        <v>39.084248035774102</v>
      </c>
      <c r="AO46" s="5">
        <v>37.779955809379203</v>
      </c>
      <c r="AP46" s="5">
        <v>32.788234609010203</v>
      </c>
      <c r="AQ46" s="5">
        <v>36.383883415549498</v>
      </c>
      <c r="AR46" s="5">
        <v>32.911538616415299</v>
      </c>
      <c r="AS46" s="5">
        <v>37.939821461792597</v>
      </c>
      <c r="AT46" s="5">
        <v>33.867203745300202</v>
      </c>
      <c r="AU46" s="5">
        <v>40.120197439901901</v>
      </c>
      <c r="AV46" s="5">
        <v>36.545790922331499</v>
      </c>
      <c r="AW46" s="5">
        <v>34.5195977257114</v>
      </c>
      <c r="AX46" s="5">
        <v>34.496144210242903</v>
      </c>
      <c r="AY46" s="5">
        <v>32.839535402770998</v>
      </c>
      <c r="AZ46" s="5">
        <v>33.422947806410001</v>
      </c>
      <c r="BA46" s="5">
        <v>39.697491274856702</v>
      </c>
      <c r="BD46" t="s">
        <v>113</v>
      </c>
      <c r="BE46" s="5">
        <v>44.577595098162597</v>
      </c>
      <c r="BF46" s="5">
        <v>45.044426662861902</v>
      </c>
      <c r="BG46" s="5">
        <v>44.100688525028701</v>
      </c>
      <c r="BH46" s="5">
        <v>37.540152549090301</v>
      </c>
      <c r="BI46" s="5">
        <v>41.5040279369071</v>
      </c>
      <c r="BJ46" s="5">
        <v>42.106599074362002</v>
      </c>
      <c r="BK46" s="5">
        <v>39.811791367829102</v>
      </c>
      <c r="BL46" s="5">
        <v>38.0001160247744</v>
      </c>
      <c r="BM46" s="5">
        <v>40.913799458536097</v>
      </c>
      <c r="BN46" s="5">
        <v>45.652547166367498</v>
      </c>
      <c r="BO46" s="5">
        <v>42.628781276805299</v>
      </c>
      <c r="BP46" s="5">
        <v>38.241014797681402</v>
      </c>
      <c r="BQ46" s="5">
        <v>37.708613130126899</v>
      </c>
      <c r="BR46" s="5">
        <v>39.270554147688003</v>
      </c>
      <c r="BS46" s="5">
        <v>39.369559776556599</v>
      </c>
      <c r="BT46" s="5">
        <v>40.747805007504098</v>
      </c>
      <c r="BU46" s="5">
        <v>40.321770489786999</v>
      </c>
      <c r="BV46" s="5">
        <v>37.330005377230798</v>
      </c>
      <c r="BW46" s="5">
        <v>43.824902750352003</v>
      </c>
      <c r="BX46" s="5">
        <v>37.118777729830597</v>
      </c>
      <c r="BY46" s="5">
        <v>35.4470917566465</v>
      </c>
      <c r="BZ46" s="5">
        <v>35.686773687733002</v>
      </c>
      <c r="CA46" s="5">
        <v>34.364794803176203</v>
      </c>
      <c r="CB46" s="5">
        <v>39.0837663002049</v>
      </c>
      <c r="CC46" s="5">
        <v>35.827768935367303</v>
      </c>
      <c r="CD46" s="5">
        <v>39.084248035774102</v>
      </c>
      <c r="CE46" s="5">
        <v>37.779955809379203</v>
      </c>
      <c r="CF46" s="5">
        <v>32.788234609010203</v>
      </c>
      <c r="CG46" s="5">
        <v>36.383883415549498</v>
      </c>
      <c r="CH46" s="5">
        <v>32.911538616415299</v>
      </c>
      <c r="CI46" s="5">
        <v>37.939821461792597</v>
      </c>
      <c r="CJ46" s="5">
        <v>33.867203745300202</v>
      </c>
      <c r="CK46" s="5">
        <v>40.120197439901901</v>
      </c>
      <c r="CL46" s="5">
        <v>36.545790922331499</v>
      </c>
      <c r="CM46" s="5">
        <v>34.5195977257114</v>
      </c>
      <c r="CN46" s="5">
        <v>34.496144210242903</v>
      </c>
      <c r="CO46" s="5">
        <v>32.839535402770998</v>
      </c>
      <c r="CP46" s="5">
        <v>33.422947806410001</v>
      </c>
      <c r="CQ46" s="5">
        <v>39.697491274856702</v>
      </c>
    </row>
    <row r="47" spans="1:95" x14ac:dyDescent="0.25">
      <c r="A47" t="s">
        <v>64</v>
      </c>
      <c r="B47" t="s">
        <v>56</v>
      </c>
      <c r="C47" t="s">
        <v>114</v>
      </c>
      <c r="D47">
        <v>2017</v>
      </c>
      <c r="E47">
        <v>39</v>
      </c>
      <c r="F47">
        <v>21.1</v>
      </c>
      <c r="G47">
        <v>60.1</v>
      </c>
      <c r="H47">
        <f>IFERROR(PERCENTILE($O47:$BA47,0)/E47,0)</f>
        <v>3.4465061597667179</v>
      </c>
      <c r="I47">
        <f>IFERROR(PERCENTILE($O47:$BA47,0)/G47,0)</f>
        <v>2.2365015013461229</v>
      </c>
      <c r="J47">
        <f>IFERROR(PERCENTILE($O47:$BA47,0.5)/E47,0)</f>
        <v>4.6971315073330766</v>
      </c>
      <c r="K47">
        <f>IFERROR(PERCENTILE($O47:$BA47,0.5)/G47,0)</f>
        <v>3.0480553874540761</v>
      </c>
      <c r="L47">
        <f>IFERROR(PERCENTILE($O47:$BA47,1)/E47,0)</f>
        <v>5.6311964451104357</v>
      </c>
      <c r="M47">
        <f>IFERROR(PERCENTILE($O47:$BA47,1)/G47,0)</f>
        <v>3.6541873770267386</v>
      </c>
      <c r="N47" t="s">
        <v>114</v>
      </c>
      <c r="O47">
        <v>214.545449378526</v>
      </c>
      <c r="P47">
        <v>197.62975367799501</v>
      </c>
      <c r="Q47">
        <v>199.06510121296699</v>
      </c>
      <c r="R47">
        <v>154.05348505711601</v>
      </c>
      <c r="S47">
        <v>203.57027704285599</v>
      </c>
      <c r="T47">
        <v>199.793529229169</v>
      </c>
      <c r="U47">
        <v>217.09766968589301</v>
      </c>
      <c r="V47">
        <v>189.85167272434501</v>
      </c>
      <c r="W47">
        <v>193.064715171475</v>
      </c>
      <c r="X47">
        <v>193.76220277445199</v>
      </c>
      <c r="Y47">
        <v>193.35228799879201</v>
      </c>
      <c r="Z47">
        <v>190.48588730231199</v>
      </c>
      <c r="AA47">
        <v>179.737588450847</v>
      </c>
      <c r="AB47">
        <v>179.76194937258001</v>
      </c>
      <c r="AC47">
        <v>185.451887711681</v>
      </c>
      <c r="AD47">
        <v>189.57347806701799</v>
      </c>
      <c r="AE47">
        <v>219.61666135930699</v>
      </c>
      <c r="AF47">
        <v>173.39959102155001</v>
      </c>
      <c r="AG47">
        <v>172.689062272993</v>
      </c>
      <c r="AH47">
        <v>195.654808328407</v>
      </c>
      <c r="AI47">
        <v>172.10451891076099</v>
      </c>
      <c r="AJ47">
        <v>162.48774944900501</v>
      </c>
      <c r="AK47">
        <v>161.35878778917299</v>
      </c>
      <c r="AL47">
        <v>199.08922462988099</v>
      </c>
      <c r="AM47">
        <v>183.09976377372899</v>
      </c>
      <c r="AN47">
        <v>134.41374023090199</v>
      </c>
      <c r="AO47">
        <v>168.66174494741799</v>
      </c>
      <c r="AP47">
        <v>178.01512857128401</v>
      </c>
      <c r="AQ47">
        <v>170.30463622432501</v>
      </c>
      <c r="AR47">
        <v>200.948613044035</v>
      </c>
      <c r="AS47">
        <v>180.35421594274601</v>
      </c>
      <c r="AT47">
        <v>185.27410410621201</v>
      </c>
      <c r="AU47">
        <v>190.08484660772399</v>
      </c>
      <c r="AV47">
        <v>183.18812878598999</v>
      </c>
      <c r="AW47">
        <v>175.275648308554</v>
      </c>
      <c r="AX47">
        <v>163.78418546171201</v>
      </c>
      <c r="AY47">
        <v>160.025928597443</v>
      </c>
      <c r="AZ47">
        <v>173.53848422459799</v>
      </c>
      <c r="BA47">
        <v>182.15515614853899</v>
      </c>
      <c r="BD47" t="s">
        <v>114</v>
      </c>
      <c r="BE47">
        <v>214.545449378526</v>
      </c>
      <c r="BF47">
        <v>197.62975367799501</v>
      </c>
      <c r="BG47">
        <v>199.06510121296699</v>
      </c>
      <c r="BH47">
        <v>154.05348505711601</v>
      </c>
      <c r="BI47">
        <v>203.57027704285599</v>
      </c>
      <c r="BJ47">
        <v>199.793529229169</v>
      </c>
      <c r="BK47">
        <v>217.09766968589301</v>
      </c>
      <c r="BL47">
        <v>189.85167272434501</v>
      </c>
      <c r="BM47">
        <v>193.064715171475</v>
      </c>
      <c r="BN47">
        <v>193.76220277445199</v>
      </c>
      <c r="BO47">
        <v>193.35228799879201</v>
      </c>
      <c r="BP47">
        <v>190.48588730231199</v>
      </c>
      <c r="BQ47">
        <v>179.737588450847</v>
      </c>
      <c r="BR47">
        <v>179.76194937258001</v>
      </c>
      <c r="BS47">
        <v>185.451887711681</v>
      </c>
      <c r="BT47">
        <v>189.57347806701799</v>
      </c>
      <c r="BU47">
        <v>219.61666135930699</v>
      </c>
      <c r="BV47">
        <v>173.39959102155001</v>
      </c>
      <c r="BW47">
        <v>172.689062272993</v>
      </c>
      <c r="BX47">
        <v>195.654808328407</v>
      </c>
      <c r="BY47">
        <v>172.10451891076099</v>
      </c>
      <c r="BZ47">
        <v>162.48774944900501</v>
      </c>
      <c r="CA47">
        <v>161.35878778917299</v>
      </c>
      <c r="CB47">
        <v>199.08922462988099</v>
      </c>
      <c r="CC47">
        <v>183.09976377372899</v>
      </c>
      <c r="CD47">
        <v>134.41374023090199</v>
      </c>
      <c r="CE47">
        <v>168.66174494741799</v>
      </c>
      <c r="CF47">
        <v>178.01512857128401</v>
      </c>
      <c r="CG47">
        <v>170.30463622432501</v>
      </c>
      <c r="CH47">
        <v>200.948613044035</v>
      </c>
      <c r="CI47">
        <v>180.35421594274601</v>
      </c>
      <c r="CJ47">
        <v>185.27410410621201</v>
      </c>
      <c r="CK47">
        <v>190.08484660772399</v>
      </c>
      <c r="CL47">
        <v>183.18812878598999</v>
      </c>
      <c r="CM47">
        <v>175.275648308554</v>
      </c>
      <c r="CN47">
        <v>163.78418546171201</v>
      </c>
      <c r="CO47">
        <v>160.025928597443</v>
      </c>
      <c r="CP47">
        <v>173.53848422459799</v>
      </c>
      <c r="CQ47">
        <v>182.15515614853899</v>
      </c>
    </row>
    <row r="48" spans="1:95" x14ac:dyDescent="0.25">
      <c r="A48" t="s">
        <v>62</v>
      </c>
      <c r="B48" t="s">
        <v>51</v>
      </c>
      <c r="C48" t="s">
        <v>115</v>
      </c>
      <c r="D48">
        <v>2017</v>
      </c>
      <c r="E48">
        <v>44.8</v>
      </c>
      <c r="F48">
        <v>6.55</v>
      </c>
      <c r="G48">
        <v>51.35</v>
      </c>
      <c r="H48">
        <f>IFERROR(PERCENTILE($O48:$BA48,0)/E48,0)</f>
        <v>0.60260800210459375</v>
      </c>
      <c r="I48">
        <f>IFERROR(PERCENTILE($O48:$BA48,0)/G48,0)</f>
        <v>0.52574174282932429</v>
      </c>
      <c r="J48">
        <f>IFERROR(PERCENTILE($O48:$BA48,0.5)/E48,0)</f>
        <v>0.86771322417903141</v>
      </c>
      <c r="K48">
        <f>IFERROR(PERCENTILE($O48:$BA48,0.5)/G48,0)</f>
        <v>0.75703120629446163</v>
      </c>
      <c r="L48">
        <f>IFERROR(PERCENTILE($O48:$BA48,1)/E48,0)</f>
        <v>1.2698141257207924</v>
      </c>
      <c r="M48">
        <f>IFERROR(PERCENTILE($O48:$BA48,1)/G48,0)</f>
        <v>1.107841729937517</v>
      </c>
      <c r="N48" t="s">
        <v>115</v>
      </c>
      <c r="O48">
        <v>52.831216608747901</v>
      </c>
      <c r="P48">
        <v>44.693523813290703</v>
      </c>
      <c r="Q48">
        <v>42.654243655302501</v>
      </c>
      <c r="R48">
        <v>36.972797966612298</v>
      </c>
      <c r="S48">
        <v>44.4263868571609</v>
      </c>
      <c r="T48">
        <v>52.154721577382098</v>
      </c>
      <c r="U48">
        <v>49.4484429351076</v>
      </c>
      <c r="V48">
        <v>56.8876728322915</v>
      </c>
      <c r="W48">
        <v>48.409209282015297</v>
      </c>
      <c r="X48">
        <v>46.393637765514001</v>
      </c>
      <c r="Y48">
        <v>42.686912115131399</v>
      </c>
      <c r="Z48">
        <v>43.525318693655201</v>
      </c>
      <c r="AA48">
        <v>42.615582238007804</v>
      </c>
      <c r="AB48">
        <v>44.736042885992497</v>
      </c>
      <c r="AC48">
        <v>46.352433210902198</v>
      </c>
      <c r="AD48">
        <v>49.481659098088102</v>
      </c>
      <c r="AE48">
        <v>38.698712532000002</v>
      </c>
      <c r="AF48">
        <v>40.532349619759302</v>
      </c>
      <c r="AG48">
        <v>49.093575483830897</v>
      </c>
      <c r="AH48">
        <v>43.476495789210198</v>
      </c>
      <c r="AI48">
        <v>35.484247907958199</v>
      </c>
      <c r="AJ48">
        <v>31.910228396022301</v>
      </c>
      <c r="AK48">
        <v>33.400640357758803</v>
      </c>
      <c r="AL48">
        <v>34.091409661372403</v>
      </c>
      <c r="AM48">
        <v>31.147771367734801</v>
      </c>
      <c r="AN48">
        <v>33.888736389915401</v>
      </c>
      <c r="AO48">
        <v>29.4342750102483</v>
      </c>
      <c r="AP48">
        <v>43.1439367040484</v>
      </c>
      <c r="AQ48">
        <v>37.235297053617998</v>
      </c>
      <c r="AR48">
        <v>32.086451444117699</v>
      </c>
      <c r="AS48">
        <v>36.8257418913308</v>
      </c>
      <c r="AT48">
        <v>33.036638394909701</v>
      </c>
      <c r="AU48">
        <v>29.027548397367401</v>
      </c>
      <c r="AV48">
        <v>29.496387853061499</v>
      </c>
      <c r="AW48">
        <v>33.393468828488402</v>
      </c>
      <c r="AX48">
        <v>28.956506532957199</v>
      </c>
      <c r="AY48">
        <v>33.493213236897702</v>
      </c>
      <c r="AZ48">
        <v>26.9968384942858</v>
      </c>
      <c r="BA48">
        <v>38.873552443220603</v>
      </c>
      <c r="BD48" t="s">
        <v>115</v>
      </c>
      <c r="BE48">
        <v>52.831216608747901</v>
      </c>
      <c r="BF48">
        <v>44.693523813290703</v>
      </c>
      <c r="BG48">
        <v>42.654243655302501</v>
      </c>
      <c r="BH48">
        <v>36.972797966612298</v>
      </c>
      <c r="BI48">
        <v>44.4263868571609</v>
      </c>
      <c r="BJ48">
        <v>52.154721577382098</v>
      </c>
      <c r="BK48">
        <v>49.4484429351076</v>
      </c>
      <c r="BL48">
        <v>56.8876728322915</v>
      </c>
      <c r="BM48">
        <v>48.409209282015297</v>
      </c>
      <c r="BN48">
        <v>46.393637765514001</v>
      </c>
      <c r="BO48">
        <v>42.686912115131399</v>
      </c>
      <c r="BP48">
        <v>43.525318693655201</v>
      </c>
      <c r="BQ48">
        <v>42.615582238007804</v>
      </c>
      <c r="BR48">
        <v>44.736042885992497</v>
      </c>
      <c r="BS48">
        <v>46.352433210902198</v>
      </c>
      <c r="BT48">
        <v>49.481659098088102</v>
      </c>
      <c r="BU48">
        <v>38.698712532000002</v>
      </c>
      <c r="BV48">
        <v>40.532349619759302</v>
      </c>
      <c r="BW48">
        <v>49.093575483830897</v>
      </c>
      <c r="BX48">
        <v>43.476495789210198</v>
      </c>
      <c r="BY48">
        <v>35.484247907958199</v>
      </c>
      <c r="BZ48">
        <v>31.910228396022301</v>
      </c>
      <c r="CA48">
        <v>33.400640357758803</v>
      </c>
      <c r="CB48">
        <v>34.091409661372403</v>
      </c>
      <c r="CC48">
        <v>31.147771367734801</v>
      </c>
      <c r="CD48">
        <v>33.888736389915401</v>
      </c>
      <c r="CE48">
        <v>29.4342750102483</v>
      </c>
      <c r="CF48">
        <v>43.1439367040484</v>
      </c>
      <c r="CG48">
        <v>37.235297053617998</v>
      </c>
      <c r="CH48">
        <v>32.086451444117699</v>
      </c>
      <c r="CI48">
        <v>36.8257418913308</v>
      </c>
      <c r="CJ48">
        <v>33.036638394909701</v>
      </c>
      <c r="CK48">
        <v>29.027548397367401</v>
      </c>
      <c r="CL48">
        <v>29.496387853061499</v>
      </c>
      <c r="CM48">
        <v>33.393468828488402</v>
      </c>
      <c r="CN48">
        <v>28.956506532957199</v>
      </c>
      <c r="CO48">
        <v>33.493213236897702</v>
      </c>
      <c r="CP48">
        <v>26.9968384942858</v>
      </c>
      <c r="CQ48">
        <v>38.873552443220603</v>
      </c>
    </row>
    <row r="49" spans="1:95" x14ac:dyDescent="0.25">
      <c r="A49" t="s">
        <v>62</v>
      </c>
      <c r="B49" t="s">
        <v>58</v>
      </c>
      <c r="C49" t="s">
        <v>116</v>
      </c>
      <c r="D49">
        <v>2017</v>
      </c>
      <c r="E49">
        <v>80.2</v>
      </c>
      <c r="F49">
        <v>24.6</v>
      </c>
      <c r="G49">
        <v>104.8</v>
      </c>
      <c r="H49">
        <f>IFERROR(PERCENTILE($O49:$BA49,0)/E49,0)</f>
        <v>0.70832377783250622</v>
      </c>
      <c r="I49">
        <f>IFERROR(PERCENTILE($O49:$BA49,0)/G49,0)</f>
        <v>0.54205693685273859</v>
      </c>
      <c r="J49">
        <f>IFERROR(PERCENTILE($O49:$BA49,0.5)/E49,0)</f>
        <v>1.2117643927206783</v>
      </c>
      <c r="K49">
        <f>IFERROR(PERCENTILE($O49:$BA49,0.5)/G49,0)</f>
        <v>0.92732351427670223</v>
      </c>
      <c r="L49">
        <f>IFERROR(PERCENTILE($O49:$BA49,1)/E49,0)</f>
        <v>1.4037839680200124</v>
      </c>
      <c r="M49">
        <f>IFERROR(PERCENTILE($O49:$BA49,1)/G49,0)</f>
        <v>1.0742697923206586</v>
      </c>
      <c r="N49" t="s">
        <v>116</v>
      </c>
      <c r="O49">
        <v>81.640918166823795</v>
      </c>
      <c r="P49">
        <v>89.531711438483597</v>
      </c>
      <c r="Q49">
        <v>108.956959155786</v>
      </c>
      <c r="R49">
        <v>99.275748246187902</v>
      </c>
      <c r="S49">
        <v>89.813831536710893</v>
      </c>
      <c r="T49">
        <v>106.69560044943</v>
      </c>
      <c r="U49">
        <v>103.12220837305</v>
      </c>
      <c r="V49">
        <v>97.808044243823701</v>
      </c>
      <c r="W49">
        <v>104.29288230367</v>
      </c>
      <c r="X49">
        <v>100.99188292273099</v>
      </c>
      <c r="Y49">
        <v>112.583474235205</v>
      </c>
      <c r="Z49">
        <v>101.191535245068</v>
      </c>
      <c r="AA49">
        <v>102.087748220801</v>
      </c>
      <c r="AB49">
        <v>75.948692926817998</v>
      </c>
      <c r="AC49">
        <v>101.799360404238</v>
      </c>
      <c r="AD49">
        <v>100.704032277922</v>
      </c>
      <c r="AE49">
        <v>73.721411311963394</v>
      </c>
      <c r="AF49">
        <v>96.073060685457904</v>
      </c>
      <c r="AG49">
        <v>109.460744879918</v>
      </c>
      <c r="AH49">
        <v>78.853238870057794</v>
      </c>
      <c r="AI49">
        <v>56.807566982167003</v>
      </c>
      <c r="AJ49">
        <v>98.454547563885697</v>
      </c>
      <c r="AK49">
        <v>82.438407945895904</v>
      </c>
      <c r="AL49">
        <v>82.031241984879003</v>
      </c>
      <c r="AM49">
        <v>86.089777156153104</v>
      </c>
      <c r="AN49">
        <v>80.6148908076227</v>
      </c>
      <c r="AO49">
        <v>94.672108737016103</v>
      </c>
      <c r="AP49">
        <v>97.417353018590205</v>
      </c>
      <c r="AQ49">
        <v>77.255038549975694</v>
      </c>
      <c r="AR49">
        <v>63.701677069468403</v>
      </c>
      <c r="AS49">
        <v>107.414115427464</v>
      </c>
      <c r="AT49">
        <v>98.517163120424897</v>
      </c>
      <c r="AU49">
        <v>95.060277313814495</v>
      </c>
      <c r="AV49">
        <v>98.793379996829401</v>
      </c>
      <c r="AW49">
        <v>84.716434237361</v>
      </c>
      <c r="AX49">
        <v>105.183907225726</v>
      </c>
      <c r="AY49">
        <v>85.285696911888706</v>
      </c>
      <c r="AZ49">
        <v>63.991265884388298</v>
      </c>
      <c r="BA49">
        <v>97.183504296198393</v>
      </c>
      <c r="BD49" t="s">
        <v>116</v>
      </c>
      <c r="BE49">
        <v>81.640918166823795</v>
      </c>
      <c r="BF49">
        <v>89.531711438483597</v>
      </c>
      <c r="BG49">
        <v>108.956959155786</v>
      </c>
      <c r="BH49">
        <v>99.275748246187902</v>
      </c>
      <c r="BI49">
        <v>89.813831536710893</v>
      </c>
      <c r="BJ49">
        <v>106.69560044943</v>
      </c>
      <c r="BK49">
        <v>103.12220837305</v>
      </c>
      <c r="BL49">
        <v>97.808044243823701</v>
      </c>
      <c r="BM49">
        <v>104.29288230367</v>
      </c>
      <c r="BN49">
        <v>100.99188292273099</v>
      </c>
      <c r="BO49">
        <v>112.583474235205</v>
      </c>
      <c r="BP49">
        <v>101.191535245068</v>
      </c>
      <c r="BQ49">
        <v>102.087748220801</v>
      </c>
      <c r="BR49">
        <v>75.948692926817998</v>
      </c>
      <c r="BS49">
        <v>101.799360404238</v>
      </c>
      <c r="BT49">
        <v>100.704032277922</v>
      </c>
      <c r="BU49">
        <v>73.721411311963394</v>
      </c>
      <c r="BV49">
        <v>96.073060685457904</v>
      </c>
      <c r="BW49">
        <v>109.460744879918</v>
      </c>
      <c r="BX49">
        <v>78.853238870057794</v>
      </c>
      <c r="BY49">
        <v>56.807566982167003</v>
      </c>
      <c r="BZ49">
        <v>98.454547563885697</v>
      </c>
      <c r="CA49">
        <v>82.438407945895904</v>
      </c>
      <c r="CB49">
        <v>82.031241984879003</v>
      </c>
      <c r="CC49">
        <v>86.089777156153104</v>
      </c>
      <c r="CD49">
        <v>80.6148908076227</v>
      </c>
      <c r="CE49">
        <v>94.672108737016103</v>
      </c>
      <c r="CF49">
        <v>97.417353018590205</v>
      </c>
      <c r="CG49">
        <v>77.255038549975694</v>
      </c>
      <c r="CH49">
        <v>63.701677069468403</v>
      </c>
      <c r="CI49">
        <v>107.414115427464</v>
      </c>
      <c r="CJ49">
        <v>98.517163120424897</v>
      </c>
      <c r="CK49">
        <v>95.060277313814495</v>
      </c>
      <c r="CL49">
        <v>98.793379996829401</v>
      </c>
      <c r="CM49">
        <v>84.716434237361</v>
      </c>
      <c r="CN49">
        <v>105.183907225726</v>
      </c>
      <c r="CO49">
        <v>85.285696911888706</v>
      </c>
      <c r="CP49">
        <v>63.991265884388298</v>
      </c>
      <c r="CQ49">
        <v>97.183504296198393</v>
      </c>
    </row>
    <row r="50" spans="1:95" x14ac:dyDescent="0.25">
      <c r="A50" t="s">
        <v>62</v>
      </c>
      <c r="B50" t="s">
        <v>59</v>
      </c>
      <c r="C50" t="s">
        <v>117</v>
      </c>
      <c r="D50">
        <v>2017</v>
      </c>
      <c r="E50">
        <v>12.26</v>
      </c>
      <c r="F50">
        <v>7.74</v>
      </c>
      <c r="G50">
        <v>20</v>
      </c>
      <c r="H50">
        <f>IFERROR(PERCENTILE($O50:$BA50,0)/E50,0)</f>
        <v>2.7948996675213542</v>
      </c>
      <c r="I50">
        <f>IFERROR(PERCENTILE($O50:$BA50,0)/G50,0)</f>
        <v>1.71327349619059</v>
      </c>
      <c r="J50">
        <f>IFERROR(PERCENTILE($O50:$BA50,0.5)/E50,0)</f>
        <v>4.3706954108752036</v>
      </c>
      <c r="K50">
        <f>IFERROR(PERCENTILE($O50:$BA50,0.5)/G50,0)</f>
        <v>2.6792362868664998</v>
      </c>
      <c r="L50">
        <f>IFERROR(PERCENTILE($O50:$BA50,1)/E50,0)</f>
        <v>6.0659370746863219</v>
      </c>
      <c r="M50">
        <f>IFERROR(PERCENTILE($O50:$BA50,1)/G50,0)</f>
        <v>3.7184194267827153</v>
      </c>
      <c r="N50" t="s">
        <v>117</v>
      </c>
      <c r="O50">
        <v>65.696024828554599</v>
      </c>
      <c r="P50">
        <v>59.958649745875199</v>
      </c>
      <c r="Q50">
        <v>48.567106414460298</v>
      </c>
      <c r="R50">
        <v>45.221675842524597</v>
      </c>
      <c r="S50">
        <v>61.656275905446897</v>
      </c>
      <c r="T50">
        <v>55.761115312924701</v>
      </c>
      <c r="U50">
        <v>45.0843449593252</v>
      </c>
      <c r="V50">
        <v>49.0141289542685</v>
      </c>
      <c r="W50">
        <v>57.525001827404701</v>
      </c>
      <c r="X50">
        <v>50.522169015628499</v>
      </c>
      <c r="Y50">
        <v>44.716519869302097</v>
      </c>
      <c r="Z50">
        <v>54.293981083394101</v>
      </c>
      <c r="AA50">
        <v>44.085421746003902</v>
      </c>
      <c r="AB50">
        <v>54.819080775791903</v>
      </c>
      <c r="AC50">
        <v>49.498040378976498</v>
      </c>
      <c r="AD50">
        <v>61.868045729004997</v>
      </c>
      <c r="AE50">
        <v>61.709660714045</v>
      </c>
      <c r="AF50">
        <v>44.243827792378397</v>
      </c>
      <c r="AG50">
        <v>52.765980381321199</v>
      </c>
      <c r="AH50">
        <v>43.4347297345032</v>
      </c>
      <c r="AI50">
        <v>48.162270529629303</v>
      </c>
      <c r="AJ50">
        <v>51.560906635594201</v>
      </c>
      <c r="AK50">
        <v>63.065215667036497</v>
      </c>
      <c r="AL50">
        <v>63.119032689737701</v>
      </c>
      <c r="AM50">
        <v>55.533368575711798</v>
      </c>
      <c r="AN50">
        <v>60.053401944420202</v>
      </c>
      <c r="AO50">
        <v>58.700456792927604</v>
      </c>
      <c r="AP50">
        <v>60.617410648376499</v>
      </c>
      <c r="AQ50">
        <v>56.930235620855797</v>
      </c>
      <c r="AR50">
        <v>34.2654699238118</v>
      </c>
      <c r="AS50">
        <v>52.570054501749802</v>
      </c>
      <c r="AT50">
        <v>50.101461511463498</v>
      </c>
      <c r="AU50">
        <v>48.248964268097502</v>
      </c>
      <c r="AV50">
        <v>53.109688641699996</v>
      </c>
      <c r="AW50">
        <v>53.584725737329997</v>
      </c>
      <c r="AX50">
        <v>51.990538885155601</v>
      </c>
      <c r="AY50">
        <v>54.254859823607703</v>
      </c>
      <c r="AZ50">
        <v>71.237361320002904</v>
      </c>
      <c r="BA50">
        <v>74.368388535654304</v>
      </c>
      <c r="BD50" t="s">
        <v>117</v>
      </c>
      <c r="BE50">
        <v>65.696024828554599</v>
      </c>
      <c r="BF50">
        <v>59.958649745875199</v>
      </c>
      <c r="BG50">
        <v>48.567106414460298</v>
      </c>
      <c r="BH50">
        <v>45.221675842524597</v>
      </c>
      <c r="BI50">
        <v>61.656275905446897</v>
      </c>
      <c r="BJ50">
        <v>55.761115312924701</v>
      </c>
      <c r="BK50">
        <v>45.0843449593252</v>
      </c>
      <c r="BL50">
        <v>49.0141289542685</v>
      </c>
      <c r="BM50">
        <v>57.525001827404701</v>
      </c>
      <c r="BN50">
        <v>50.522169015628499</v>
      </c>
      <c r="BO50">
        <v>44.716519869302097</v>
      </c>
      <c r="BP50">
        <v>54.293981083394101</v>
      </c>
      <c r="BQ50">
        <v>44.085421746003902</v>
      </c>
      <c r="BR50">
        <v>54.819080775791903</v>
      </c>
      <c r="BS50">
        <v>49.498040378976498</v>
      </c>
      <c r="BT50">
        <v>61.868045729004997</v>
      </c>
      <c r="BU50">
        <v>61.709660714045</v>
      </c>
      <c r="BV50">
        <v>44.243827792378397</v>
      </c>
      <c r="BW50">
        <v>52.765980381321199</v>
      </c>
      <c r="BX50">
        <v>43.4347297345032</v>
      </c>
      <c r="BY50">
        <v>48.162270529629303</v>
      </c>
      <c r="BZ50">
        <v>51.560906635594201</v>
      </c>
      <c r="CA50">
        <v>63.065215667036497</v>
      </c>
      <c r="CB50">
        <v>63.119032689737701</v>
      </c>
      <c r="CC50">
        <v>55.533368575711798</v>
      </c>
      <c r="CD50">
        <v>60.053401944420202</v>
      </c>
      <c r="CE50">
        <v>58.700456792927604</v>
      </c>
      <c r="CF50">
        <v>60.617410648376499</v>
      </c>
      <c r="CG50">
        <v>56.930235620855797</v>
      </c>
      <c r="CH50">
        <v>34.2654699238118</v>
      </c>
      <c r="CI50">
        <v>52.570054501749802</v>
      </c>
      <c r="CJ50">
        <v>50.101461511463498</v>
      </c>
      <c r="CK50">
        <v>48.248964268097502</v>
      </c>
      <c r="CL50">
        <v>53.109688641699996</v>
      </c>
      <c r="CM50">
        <v>53.584725737329997</v>
      </c>
      <c r="CN50">
        <v>51.990538885155601</v>
      </c>
      <c r="CO50">
        <v>54.254859823607703</v>
      </c>
      <c r="CP50">
        <v>71.237361320002904</v>
      </c>
      <c r="CQ50">
        <v>74.368388535654304</v>
      </c>
    </row>
    <row r="51" spans="1:95" x14ac:dyDescent="0.25">
      <c r="C51" t="s">
        <v>65</v>
      </c>
      <c r="E51">
        <f>SUM(E43,E22,E18,E12,E10,E9,E8)</f>
        <v>1741</v>
      </c>
      <c r="F51">
        <f t="shared" ref="F51:G51" si="0">SUM(F43,F22,F18,F12,F10,F9,F8)</f>
        <v>1035.8499999999999</v>
      </c>
      <c r="G51">
        <f t="shared" si="0"/>
        <v>2776.8</v>
      </c>
      <c r="H51">
        <f t="shared" ref="H51:H55" si="1">IFERROR(PERCENTILE($O51:$BA51,0)/E51,0)</f>
        <v>0.10882227756322713</v>
      </c>
      <c r="I51">
        <f t="shared" ref="I51:I55" si="2">IFERROR(PERCENTILE($O51:$BA51,0)/G51,0)</f>
        <v>6.822946745807347E-2</v>
      </c>
      <c r="J51">
        <f t="shared" ref="J51:J55" si="3">IFERROR(PERCENTILE($O51:$BA51,0.5)/E51,0)</f>
        <v>0.14793938097283083</v>
      </c>
      <c r="K51">
        <f t="shared" ref="K51:K55" si="4">IFERROR(PERCENTILE($O51:$BA51,0.5)/G51,0)</f>
        <v>9.2755136226483167E-2</v>
      </c>
      <c r="L51">
        <f t="shared" ref="L51:L55" si="5">IFERROR(PERCENTILE($O51:$BA51,1)/E51,0)</f>
        <v>0.18817184687446428</v>
      </c>
      <c r="M51">
        <f t="shared" ref="M51:M55" si="6">IFERROR(PERCENTILE($O51:$BA51,1)/G51,0)</f>
        <v>0.11798011574778244</v>
      </c>
      <c r="O51" s="7">
        <f>SUM(O43,O22,O18,O12,O10,O9,O8)</f>
        <v>255.33025994256849</v>
      </c>
      <c r="P51" s="7">
        <f t="shared" ref="P51:BA51" si="7">SUM(P43,P22,P18,P12,P10,P9,P8)</f>
        <v>198.66730667024382</v>
      </c>
      <c r="Q51" s="7">
        <f t="shared" si="7"/>
        <v>252.83898230035891</v>
      </c>
      <c r="R51" s="7">
        <f t="shared" si="7"/>
        <v>189.45958523757844</v>
      </c>
      <c r="S51" s="7">
        <f t="shared" si="7"/>
        <v>249.10608034656195</v>
      </c>
      <c r="T51" s="7">
        <f t="shared" si="7"/>
        <v>216.79259732587744</v>
      </c>
      <c r="U51" s="7">
        <f t="shared" si="7"/>
        <v>284.84987728359874</v>
      </c>
      <c r="V51" s="7">
        <f t="shared" si="7"/>
        <v>245.14115161044529</v>
      </c>
      <c r="W51" s="7">
        <f t="shared" si="7"/>
        <v>273.78842306816171</v>
      </c>
      <c r="X51" s="7">
        <f t="shared" si="7"/>
        <v>285.62400357757036</v>
      </c>
      <c r="Y51" s="7">
        <f t="shared" si="7"/>
        <v>265.84193526706497</v>
      </c>
      <c r="Z51" s="7">
        <f t="shared" si="7"/>
        <v>276.64352098629695</v>
      </c>
      <c r="AA51" s="7">
        <f t="shared" si="7"/>
        <v>256.82749812972708</v>
      </c>
      <c r="AB51" s="7">
        <f t="shared" si="7"/>
        <v>199.08223359326928</v>
      </c>
      <c r="AC51" s="7">
        <f t="shared" si="7"/>
        <v>257.56246227369849</v>
      </c>
      <c r="AD51" s="7">
        <f t="shared" si="7"/>
        <v>250.65779581762018</v>
      </c>
      <c r="AE51" s="7">
        <f t="shared" si="7"/>
        <v>297.86437059314017</v>
      </c>
      <c r="AF51" s="7">
        <f t="shared" si="7"/>
        <v>270.61712171283847</v>
      </c>
      <c r="AG51" s="7">
        <f t="shared" si="7"/>
        <v>267.30487395916657</v>
      </c>
      <c r="AH51" s="7">
        <f t="shared" si="7"/>
        <v>249.0442225848943</v>
      </c>
      <c r="AI51" s="7">
        <f t="shared" si="7"/>
        <v>225.58386824156088</v>
      </c>
      <c r="AJ51" s="7">
        <f t="shared" si="7"/>
        <v>246.09420950440591</v>
      </c>
      <c r="AK51" s="7">
        <f t="shared" si="7"/>
        <v>263.5358012265209</v>
      </c>
      <c r="AL51" s="7">
        <f t="shared" si="7"/>
        <v>298.53955865624789</v>
      </c>
      <c r="AM51" s="7">
        <f t="shared" si="7"/>
        <v>272.42628189366212</v>
      </c>
      <c r="AN51" s="7">
        <f t="shared" si="7"/>
        <v>235.92389124992803</v>
      </c>
      <c r="AO51" s="7">
        <f t="shared" si="7"/>
        <v>270.19756209535171</v>
      </c>
      <c r="AP51" s="7">
        <f t="shared" si="7"/>
        <v>255.17245135586774</v>
      </c>
      <c r="AQ51" s="7">
        <f t="shared" si="7"/>
        <v>264.98688399236346</v>
      </c>
      <c r="AR51" s="7">
        <f t="shared" si="7"/>
        <v>280.25594206960875</v>
      </c>
      <c r="AS51" s="7">
        <f t="shared" si="7"/>
        <v>324.41492072537227</v>
      </c>
      <c r="AT51" s="7">
        <f t="shared" si="7"/>
        <v>327.60718540844232</v>
      </c>
      <c r="AU51" s="7">
        <f t="shared" si="7"/>
        <v>260.21884653472773</v>
      </c>
      <c r="AV51" s="7">
        <f t="shared" si="7"/>
        <v>266.51130252530538</v>
      </c>
      <c r="AW51" s="7">
        <f t="shared" si="7"/>
        <v>251.43023282981918</v>
      </c>
      <c r="AX51" s="7">
        <f t="shared" si="7"/>
        <v>257.52843724544778</v>
      </c>
      <c r="AY51" s="7">
        <f t="shared" si="7"/>
        <v>254.28956810576307</v>
      </c>
      <c r="AZ51" s="7">
        <f t="shared" si="7"/>
        <v>216.6857664707704</v>
      </c>
      <c r="BA51" s="7">
        <f t="shared" si="7"/>
        <v>324.59579078662449</v>
      </c>
    </row>
    <row r="52" spans="1:95" x14ac:dyDescent="0.25">
      <c r="C52" t="s">
        <v>64</v>
      </c>
      <c r="E52">
        <f>SUM(E47,E46,E41,E40,E37,E36,E24,E17,E16,E15,E13,E5)</f>
        <v>325.36</v>
      </c>
      <c r="F52">
        <f t="shared" ref="F52:G52" si="8">SUM(F47,F46,F41,F40,F37,F36,F24,F17,F16,F15,F13,F5)</f>
        <v>176.661</v>
      </c>
      <c r="G52">
        <f t="shared" si="8"/>
        <v>502.02500000000003</v>
      </c>
      <c r="H52">
        <f t="shared" si="1"/>
        <v>1.6122966389853721</v>
      </c>
      <c r="I52">
        <f t="shared" si="2"/>
        <v>1.0449217358902059</v>
      </c>
      <c r="J52">
        <f t="shared" si="3"/>
        <v>1.9321932885681119</v>
      </c>
      <c r="K52">
        <f t="shared" si="4"/>
        <v>1.2522452235815364</v>
      </c>
      <c r="L52">
        <f t="shared" si="5"/>
        <v>2.2677004588568122</v>
      </c>
      <c r="M52">
        <f t="shared" si="6"/>
        <v>1.4696858150364074</v>
      </c>
      <c r="O52" s="7">
        <f>SUM(O47,O46,O41,O40,O37,O36,O24,O17,O16,O15,O13,O5)</f>
        <v>701.14275337645802</v>
      </c>
      <c r="P52" s="7">
        <f t="shared" ref="P52:BA52" si="9">SUM(P47,P46,P41,P40,P37,P36,P24,P17,P16,P15,P13,P5)</f>
        <v>684.79368386032058</v>
      </c>
      <c r="Q52" s="7">
        <f t="shared" si="9"/>
        <v>644.9223790965807</v>
      </c>
      <c r="R52" s="7">
        <f t="shared" si="9"/>
        <v>558.44643995142019</v>
      </c>
      <c r="S52" s="7">
        <f t="shared" si="9"/>
        <v>670.39816434204329</v>
      </c>
      <c r="T52" s="7">
        <f t="shared" si="9"/>
        <v>694.42045601939151</v>
      </c>
      <c r="U52" s="7">
        <f t="shared" si="9"/>
        <v>721.41777454896146</v>
      </c>
      <c r="V52" s="7">
        <f t="shared" si="9"/>
        <v>737.81902129365244</v>
      </c>
      <c r="W52" s="7">
        <f t="shared" si="9"/>
        <v>722.8289012731334</v>
      </c>
      <c r="X52" s="7">
        <f t="shared" si="9"/>
        <v>709.12457927178832</v>
      </c>
      <c r="Y52" s="7">
        <f t="shared" si="9"/>
        <v>655.57439282432892</v>
      </c>
      <c r="Z52" s="7">
        <f t="shared" si="9"/>
        <v>673.37105054080189</v>
      </c>
      <c r="AA52" s="7">
        <f t="shared" si="9"/>
        <v>626.40058201854572</v>
      </c>
      <c r="AB52" s="7">
        <f t="shared" si="9"/>
        <v>587.79905737777869</v>
      </c>
      <c r="AC52" s="7">
        <f t="shared" si="9"/>
        <v>616.86188555348849</v>
      </c>
      <c r="AD52" s="7">
        <f t="shared" si="9"/>
        <v>637.27095485058851</v>
      </c>
      <c r="AE52" s="7">
        <f t="shared" si="9"/>
        <v>725.64206423488679</v>
      </c>
      <c r="AF52" s="7">
        <f t="shared" si="9"/>
        <v>640.90615595831605</v>
      </c>
      <c r="AG52" s="7">
        <f t="shared" si="9"/>
        <v>653.9666805563802</v>
      </c>
      <c r="AH52" s="7">
        <f t="shared" si="9"/>
        <v>608.13870166214224</v>
      </c>
      <c r="AI52" s="7">
        <f t="shared" si="9"/>
        <v>619.82780010810882</v>
      </c>
      <c r="AJ52" s="7">
        <f t="shared" si="9"/>
        <v>628.6584083685209</v>
      </c>
      <c r="AK52" s="7">
        <f t="shared" si="9"/>
        <v>576.26478221518209</v>
      </c>
      <c r="AL52" s="7">
        <f t="shared" si="9"/>
        <v>604.15672170497464</v>
      </c>
      <c r="AM52" s="7">
        <f t="shared" si="9"/>
        <v>594.45812567021892</v>
      </c>
      <c r="AN52" s="7">
        <f t="shared" si="9"/>
        <v>581.52614424230558</v>
      </c>
      <c r="AO52" s="7">
        <f t="shared" si="9"/>
        <v>637.83389636901632</v>
      </c>
      <c r="AP52" s="7">
        <f t="shared" si="9"/>
        <v>595.47571281987723</v>
      </c>
      <c r="AQ52" s="7">
        <f t="shared" si="9"/>
        <v>563.93432901895903</v>
      </c>
      <c r="AR52" s="7">
        <f t="shared" si="9"/>
        <v>602.39180268444147</v>
      </c>
      <c r="AS52" s="7">
        <f t="shared" si="9"/>
        <v>629.76597713489718</v>
      </c>
      <c r="AT52" s="7">
        <f t="shared" si="9"/>
        <v>631.98780438049994</v>
      </c>
      <c r="AU52" s="7">
        <f t="shared" si="9"/>
        <v>642.38002522128272</v>
      </c>
      <c r="AV52" s="7">
        <f t="shared" si="9"/>
        <v>600.5451554858605</v>
      </c>
      <c r="AW52" s="7">
        <f t="shared" si="9"/>
        <v>567.97122290170387</v>
      </c>
      <c r="AX52" s="7">
        <f t="shared" si="9"/>
        <v>524.57683446028068</v>
      </c>
      <c r="AY52" s="7">
        <f t="shared" si="9"/>
        <v>527.78685996422064</v>
      </c>
      <c r="AZ52" s="7">
        <f t="shared" si="9"/>
        <v>533.59337877147152</v>
      </c>
      <c r="BA52" s="7">
        <f t="shared" si="9"/>
        <v>600.46032255375098</v>
      </c>
    </row>
    <row r="53" spans="1:95" x14ac:dyDescent="0.25">
      <c r="C53" t="s">
        <v>61</v>
      </c>
      <c r="E53">
        <f>SUM(E45,E30,E28,E27,E14)</f>
        <v>45.545000000000002</v>
      </c>
      <c r="F53">
        <f t="shared" ref="F53:G53" si="10">SUM(F45,F30,F28,F27,F14)</f>
        <v>11.84</v>
      </c>
      <c r="G53">
        <f t="shared" si="10"/>
        <v>57.385000000000005</v>
      </c>
      <c r="H53">
        <f t="shared" si="1"/>
        <v>0.59936525338523217</v>
      </c>
      <c r="I53">
        <f t="shared" si="2"/>
        <v>0.4757008010007911</v>
      </c>
      <c r="J53">
        <f t="shared" si="3"/>
        <v>0.7227384223406782</v>
      </c>
      <c r="K53">
        <f t="shared" si="4"/>
        <v>0.57361891514343799</v>
      </c>
      <c r="L53">
        <f t="shared" si="5"/>
        <v>0.80216650220906627</v>
      </c>
      <c r="M53">
        <f t="shared" si="6"/>
        <v>0.63665894124095013</v>
      </c>
      <c r="O53" s="7">
        <f>SUM(O45,O30,O28,O27,O14)</f>
        <v>34.429755993636654</v>
      </c>
      <c r="P53" s="7">
        <f t="shared" ref="P53:BA53" si="11">SUM(P45,P30,P28,P27,P14)</f>
        <v>35.550714072286311</v>
      </c>
      <c r="Q53" s="7">
        <f t="shared" si="11"/>
        <v>33.970565068897784</v>
      </c>
      <c r="R53" s="7">
        <f t="shared" si="11"/>
        <v>29.874728973394866</v>
      </c>
      <c r="S53" s="7">
        <f t="shared" si="11"/>
        <v>32.697315151362801</v>
      </c>
      <c r="T53" s="7">
        <f t="shared" si="11"/>
        <v>35.525972760962297</v>
      </c>
      <c r="U53" s="7">
        <f t="shared" si="11"/>
        <v>36.467669317710254</v>
      </c>
      <c r="V53" s="7">
        <f t="shared" si="11"/>
        <v>32.375959140514517</v>
      </c>
      <c r="W53" s="7">
        <f t="shared" si="11"/>
        <v>33.448817859442585</v>
      </c>
      <c r="X53" s="7">
        <f t="shared" si="11"/>
        <v>34.377093617457405</v>
      </c>
      <c r="Y53" s="7">
        <f t="shared" si="11"/>
        <v>31.285437413166473</v>
      </c>
      <c r="Z53" s="7">
        <f t="shared" si="11"/>
        <v>33.576740175394704</v>
      </c>
      <c r="AA53" s="7">
        <f t="shared" si="11"/>
        <v>32.423329665390114</v>
      </c>
      <c r="AB53" s="7">
        <f t="shared" si="11"/>
        <v>31.054130420939153</v>
      </c>
      <c r="AC53" s="7">
        <f t="shared" si="11"/>
        <v>34.302208215897046</v>
      </c>
      <c r="AD53" s="7">
        <f t="shared" si="11"/>
        <v>30.905924444096847</v>
      </c>
      <c r="AE53" s="7">
        <f t="shared" si="11"/>
        <v>32.91712144550619</v>
      </c>
      <c r="AF53" s="7">
        <f t="shared" si="11"/>
        <v>29.854789880251147</v>
      </c>
      <c r="AG53" s="7">
        <f t="shared" si="11"/>
        <v>36.534673343111926</v>
      </c>
      <c r="AH53" s="7">
        <f t="shared" si="11"/>
        <v>32.219532263857133</v>
      </c>
      <c r="AI53" s="7">
        <f t="shared" si="11"/>
        <v>27.298090465430398</v>
      </c>
      <c r="AJ53" s="7">
        <f t="shared" si="11"/>
        <v>32.37693240516964</v>
      </c>
      <c r="AK53" s="7">
        <f t="shared" si="11"/>
        <v>30.324522453306365</v>
      </c>
      <c r="AL53" s="7">
        <f t="shared" si="11"/>
        <v>34.304640477356564</v>
      </c>
      <c r="AM53" s="7">
        <f t="shared" si="11"/>
        <v>32.449127117776214</v>
      </c>
      <c r="AN53" s="7">
        <f t="shared" si="11"/>
        <v>30.948039763517578</v>
      </c>
      <c r="AO53" s="7">
        <f t="shared" si="11"/>
        <v>30.879671940214219</v>
      </c>
      <c r="AP53" s="7">
        <f t="shared" si="11"/>
        <v>33.832365444180063</v>
      </c>
      <c r="AQ53" s="7">
        <f t="shared" si="11"/>
        <v>30.847749999623638</v>
      </c>
      <c r="AR53" s="7">
        <f t="shared" si="11"/>
        <v>32.752263204458345</v>
      </c>
      <c r="AS53" s="7">
        <f t="shared" si="11"/>
        <v>35.808576358877289</v>
      </c>
      <c r="AT53" s="7">
        <f t="shared" si="11"/>
        <v>33.354395919394022</v>
      </c>
      <c r="AU53" s="7">
        <f t="shared" si="11"/>
        <v>34.387707061151573</v>
      </c>
      <c r="AV53" s="7">
        <f t="shared" si="11"/>
        <v>34.953139496092774</v>
      </c>
      <c r="AW53" s="7">
        <f t="shared" si="11"/>
        <v>33.228871156088488</v>
      </c>
      <c r="AX53" s="7">
        <f t="shared" si="11"/>
        <v>34.86982087725562</v>
      </c>
      <c r="AY53" s="7">
        <f t="shared" si="11"/>
        <v>31.691029394915613</v>
      </c>
      <c r="AZ53" s="7">
        <f t="shared" si="11"/>
        <v>29.673550461105563</v>
      </c>
      <c r="BA53" s="7">
        <f t="shared" si="11"/>
        <v>35.402775800959816</v>
      </c>
    </row>
    <row r="54" spans="1:95" x14ac:dyDescent="0.25">
      <c r="C54" t="s">
        <v>62</v>
      </c>
      <c r="E54">
        <f>SUM(E50,E49,E48,E42,E33,E32,E31,E7,E3)</f>
        <v>412.89999999999992</v>
      </c>
      <c r="F54">
        <f t="shared" ref="F54:G54" si="12">SUM(F50,F49,F48,F42,F33,F32,F31,F7,F3)</f>
        <v>202.69</v>
      </c>
      <c r="G54">
        <f t="shared" si="12"/>
        <v>615.58999999999992</v>
      </c>
      <c r="H54">
        <f t="shared" si="1"/>
        <v>0.7976167575144798</v>
      </c>
      <c r="I54">
        <f t="shared" si="2"/>
        <v>0.53499237995699844</v>
      </c>
      <c r="J54">
        <f t="shared" si="3"/>
        <v>1.032919818548774</v>
      </c>
      <c r="K54">
        <f t="shared" si="4"/>
        <v>0.69281923533323919</v>
      </c>
      <c r="L54">
        <f t="shared" si="5"/>
        <v>1.2623353482848432</v>
      </c>
      <c r="M54">
        <f t="shared" si="6"/>
        <v>0.84669709596778975</v>
      </c>
      <c r="O54" s="7">
        <f>SUM(O50,O49,O48,O42,O33,O32,O31,O7,O3)</f>
        <v>497.90100650579694</v>
      </c>
      <c r="P54" s="7">
        <f t="shared" ref="P54:BA54" si="13">SUM(P50,P49,P48,P42,P33,P32,P31,P7,P3)</f>
        <v>439.67864012181786</v>
      </c>
      <c r="Q54" s="7">
        <f t="shared" si="13"/>
        <v>426.49259307878867</v>
      </c>
      <c r="R54" s="7">
        <f t="shared" si="13"/>
        <v>447.75940919561845</v>
      </c>
      <c r="S54" s="7">
        <f t="shared" si="13"/>
        <v>441.56986414564955</v>
      </c>
      <c r="T54" s="7">
        <f t="shared" si="13"/>
        <v>505.61144339381968</v>
      </c>
      <c r="U54" s="7">
        <f t="shared" si="13"/>
        <v>463.01786077532762</v>
      </c>
      <c r="V54" s="7">
        <f t="shared" si="13"/>
        <v>500.46334701420352</v>
      </c>
      <c r="W54" s="7">
        <f t="shared" si="13"/>
        <v>429.52642134829028</v>
      </c>
      <c r="X54" s="7">
        <f t="shared" si="13"/>
        <v>452.80927904188025</v>
      </c>
      <c r="Y54" s="7">
        <f t="shared" si="13"/>
        <v>441.62328606390656</v>
      </c>
      <c r="Z54" s="7">
        <f t="shared" si="13"/>
        <v>438.08037476540756</v>
      </c>
      <c r="AA54" s="7">
        <f t="shared" si="13"/>
        <v>395.1647823379476</v>
      </c>
      <c r="AB54" s="7">
        <f t="shared" si="13"/>
        <v>408.88237272073303</v>
      </c>
      <c r="AC54" s="7">
        <f t="shared" si="13"/>
        <v>411.51026343060562</v>
      </c>
      <c r="AD54" s="7">
        <f t="shared" si="13"/>
        <v>459.44125703008052</v>
      </c>
      <c r="AE54" s="7">
        <f t="shared" si="13"/>
        <v>388.35607195552342</v>
      </c>
      <c r="AF54" s="7">
        <f t="shared" si="13"/>
        <v>339.56426331579303</v>
      </c>
      <c r="AG54" s="7">
        <f t="shared" si="13"/>
        <v>521.21826530681165</v>
      </c>
      <c r="AH54" s="7">
        <f t="shared" si="13"/>
        <v>383.11831023926413</v>
      </c>
      <c r="AI54" s="7">
        <f t="shared" si="13"/>
        <v>329.33595917772863</v>
      </c>
      <c r="AJ54" s="7">
        <f t="shared" si="13"/>
        <v>440.19697544400805</v>
      </c>
      <c r="AK54" s="7">
        <f t="shared" si="13"/>
        <v>391.18421965350575</v>
      </c>
      <c r="AL54" s="7">
        <f t="shared" si="13"/>
        <v>395.76019790848392</v>
      </c>
      <c r="AM54" s="7">
        <f t="shared" si="13"/>
        <v>356.42229529199335</v>
      </c>
      <c r="AN54" s="7">
        <f t="shared" si="13"/>
        <v>380.29808704622633</v>
      </c>
      <c r="AO54" s="7">
        <f t="shared" si="13"/>
        <v>356.57895715033465</v>
      </c>
      <c r="AP54" s="7">
        <f t="shared" si="13"/>
        <v>428.44370415183715</v>
      </c>
      <c r="AQ54" s="7">
        <f t="shared" si="13"/>
        <v>364.89045854106843</v>
      </c>
      <c r="AR54" s="7">
        <f t="shared" si="13"/>
        <v>342.5414645282757</v>
      </c>
      <c r="AS54" s="7">
        <f t="shared" si="13"/>
        <v>481.56617964993507</v>
      </c>
      <c r="AT54" s="7">
        <f t="shared" si="13"/>
        <v>399.2003870174716</v>
      </c>
      <c r="AU54" s="7">
        <f t="shared" si="13"/>
        <v>403.85214011877008</v>
      </c>
      <c r="AV54" s="7">
        <f t="shared" si="13"/>
        <v>428.55826579464497</v>
      </c>
      <c r="AW54" s="7">
        <f t="shared" si="13"/>
        <v>408.32490912230634</v>
      </c>
      <c r="AX54" s="7">
        <f t="shared" si="13"/>
        <v>401.89688975292069</v>
      </c>
      <c r="AY54" s="7">
        <f t="shared" si="13"/>
        <v>469.98012663373402</v>
      </c>
      <c r="AZ54" s="7">
        <f t="shared" si="13"/>
        <v>398.09496412452381</v>
      </c>
      <c r="BA54" s="7">
        <f t="shared" si="13"/>
        <v>479.07206295067385</v>
      </c>
    </row>
    <row r="55" spans="1:95" x14ac:dyDescent="0.25">
      <c r="C55" t="s">
        <v>63</v>
      </c>
      <c r="E55">
        <f>SUM(E44,E39,E38,E35,E34,E29,E26,E25,E23,E21,E20,E19,E11,E6,E4)</f>
        <v>1061.9699999999998</v>
      </c>
      <c r="F55">
        <f t="shared" ref="F55:G55" si="14">SUM(F44,F39,F38,F35,F34,F29,F26,F25,F23,F21,F20,F19,F11,F6,F4)</f>
        <v>272.60200000000003</v>
      </c>
      <c r="G55">
        <f t="shared" si="14"/>
        <v>1334.5720000000003</v>
      </c>
      <c r="H55">
        <f t="shared" si="1"/>
        <v>0.24995565721154264</v>
      </c>
      <c r="I55">
        <f t="shared" si="2"/>
        <v>0.19889927953601741</v>
      </c>
      <c r="J55">
        <f t="shared" si="3"/>
        <v>0.30313704094983579</v>
      </c>
      <c r="K55">
        <f t="shared" si="4"/>
        <v>0.24121774125150011</v>
      </c>
      <c r="L55">
        <f t="shared" si="5"/>
        <v>0.38454976063158042</v>
      </c>
      <c r="M55">
        <f t="shared" si="6"/>
        <v>0.30600095708430813</v>
      </c>
      <c r="O55" s="7">
        <f>SUM(O44,O39,O38,O35,O34,O29,O26,O25,O23,O21,O20,O19,O11,O6,O4)</f>
        <v>354.06091700909582</v>
      </c>
      <c r="P55" s="7">
        <f t="shared" ref="P55:BA55" si="15">SUM(P44,P39,P38,P35,P34,P29,P26,P25,P23,P21,P20,P19,P11,P6,P4)</f>
        <v>368.09939805963478</v>
      </c>
      <c r="Q55" s="7">
        <f t="shared" si="15"/>
        <v>358.6980599184846</v>
      </c>
      <c r="R55" s="7">
        <f t="shared" si="15"/>
        <v>303.67120328794363</v>
      </c>
      <c r="S55" s="7">
        <f t="shared" si="15"/>
        <v>323.06311423652863</v>
      </c>
      <c r="T55" s="7">
        <f t="shared" si="15"/>
        <v>408.38030929791938</v>
      </c>
      <c r="U55" s="7">
        <f t="shared" si="15"/>
        <v>379.76274137453441</v>
      </c>
      <c r="V55" s="7">
        <f t="shared" si="15"/>
        <v>349.29359260524495</v>
      </c>
      <c r="W55" s="7">
        <f t="shared" si="15"/>
        <v>395.07019626323773</v>
      </c>
      <c r="X55" s="7">
        <f t="shared" si="15"/>
        <v>329.06643422804802</v>
      </c>
      <c r="Y55" s="7">
        <f t="shared" si="15"/>
        <v>351.50157117532041</v>
      </c>
      <c r="Z55" s="7">
        <f t="shared" si="15"/>
        <v>339.37520020257222</v>
      </c>
      <c r="AA55" s="7">
        <f t="shared" si="15"/>
        <v>321.92244337749707</v>
      </c>
      <c r="AB55" s="7">
        <f t="shared" si="15"/>
        <v>328.73114297130593</v>
      </c>
      <c r="AC55" s="7">
        <f t="shared" si="15"/>
        <v>351.6103076635095</v>
      </c>
      <c r="AD55" s="7">
        <f t="shared" si="15"/>
        <v>343.45284018795917</v>
      </c>
      <c r="AE55" s="7">
        <f t="shared" si="15"/>
        <v>366.55890337337019</v>
      </c>
      <c r="AF55" s="7">
        <f t="shared" si="15"/>
        <v>333.27639856409883</v>
      </c>
      <c r="AG55" s="7">
        <f t="shared" si="15"/>
        <v>361.95685865398281</v>
      </c>
      <c r="AH55" s="7">
        <f t="shared" si="15"/>
        <v>345.64142011108856</v>
      </c>
      <c r="AI55" s="7">
        <f t="shared" si="15"/>
        <v>341.73559719050678</v>
      </c>
      <c r="AJ55" s="7">
        <f t="shared" si="15"/>
        <v>321.06677248880243</v>
      </c>
      <c r="AK55" s="7">
        <f t="shared" si="15"/>
        <v>269.25749759430136</v>
      </c>
      <c r="AL55" s="7">
        <f t="shared" si="15"/>
        <v>282.06094770414018</v>
      </c>
      <c r="AM55" s="7">
        <f t="shared" si="15"/>
        <v>284.72520741442236</v>
      </c>
      <c r="AN55" s="7">
        <f t="shared" si="15"/>
        <v>265.4454092889419</v>
      </c>
      <c r="AO55" s="7">
        <f t="shared" si="15"/>
        <v>288.91023821739316</v>
      </c>
      <c r="AP55" s="7">
        <f t="shared" si="15"/>
        <v>318.83078790142315</v>
      </c>
      <c r="AQ55" s="7">
        <f t="shared" si="15"/>
        <v>274.06277527139315</v>
      </c>
      <c r="AR55" s="7">
        <f t="shared" si="15"/>
        <v>269.79258337699594</v>
      </c>
      <c r="AS55" s="7">
        <f t="shared" si="15"/>
        <v>312.98268033054239</v>
      </c>
      <c r="AT55" s="7">
        <f t="shared" si="15"/>
        <v>292.4153325587227</v>
      </c>
      <c r="AU55" s="7">
        <f t="shared" si="15"/>
        <v>284.0903398187931</v>
      </c>
      <c r="AV55" s="7">
        <f t="shared" si="15"/>
        <v>318.94059311647351</v>
      </c>
      <c r="AW55" s="7">
        <f t="shared" si="15"/>
        <v>309.17382521830933</v>
      </c>
      <c r="AX55" s="7">
        <f t="shared" si="15"/>
        <v>281.8419427242917</v>
      </c>
      <c r="AY55" s="7">
        <f t="shared" si="15"/>
        <v>271.48216604463721</v>
      </c>
      <c r="AZ55" s="7">
        <f t="shared" si="15"/>
        <v>269.52109643041854</v>
      </c>
      <c r="BA55" s="7">
        <f t="shared" si="15"/>
        <v>287.46027932302036</v>
      </c>
    </row>
    <row r="56" spans="1:95" x14ac:dyDescent="0.25">
      <c r="G56" s="5"/>
      <c r="H56" s="5"/>
      <c r="I56" s="5"/>
      <c r="J56" s="5"/>
      <c r="K56" s="5"/>
      <c r="L56" s="5"/>
      <c r="M56" s="5"/>
      <c r="N56" s="5"/>
      <c r="O56" s="5"/>
      <c r="Q56" s="5"/>
      <c r="R56" s="5"/>
      <c r="S56" s="5"/>
      <c r="V56" s="5"/>
      <c r="W56" s="5"/>
      <c r="X56" s="5"/>
      <c r="Y56" s="5"/>
      <c r="Z56" s="5"/>
      <c r="AA56" s="5"/>
      <c r="AC56" s="5"/>
      <c r="AD56" s="5"/>
      <c r="AE56" s="5"/>
      <c r="AF56" s="5"/>
      <c r="AG56" s="5"/>
      <c r="AI56" s="5"/>
      <c r="AK56" s="5"/>
      <c r="AM56" s="5"/>
      <c r="AN56" s="5"/>
      <c r="AO56" s="5"/>
      <c r="AP56" s="5"/>
      <c r="AS56" s="5"/>
      <c r="AW56" s="5"/>
      <c r="AX56" s="5"/>
      <c r="AY56" s="5"/>
      <c r="AZ56" s="5"/>
      <c r="BA56" s="5"/>
    </row>
    <row r="57" spans="1:95" x14ac:dyDescent="0.25">
      <c r="G57" s="5"/>
      <c r="H57" s="5"/>
      <c r="I57" s="5"/>
      <c r="J57" s="5"/>
      <c r="K57" s="5"/>
      <c r="L57" s="5"/>
      <c r="M57" s="5"/>
      <c r="N57" t="s">
        <v>129</v>
      </c>
      <c r="O57">
        <v>1980</v>
      </c>
      <c r="P57">
        <v>1981</v>
      </c>
      <c r="Q57">
        <v>1982</v>
      </c>
      <c r="R57">
        <v>1983</v>
      </c>
      <c r="S57">
        <v>1984</v>
      </c>
      <c r="T57">
        <v>1985</v>
      </c>
      <c r="U57">
        <v>1986</v>
      </c>
      <c r="V57">
        <v>1987</v>
      </c>
      <c r="W57">
        <v>1988</v>
      </c>
      <c r="X57">
        <v>1989</v>
      </c>
      <c r="Y57">
        <v>1990</v>
      </c>
      <c r="Z57">
        <v>1991</v>
      </c>
      <c r="AA57">
        <v>1992</v>
      </c>
      <c r="AB57">
        <v>1993</v>
      </c>
      <c r="AC57">
        <v>1994</v>
      </c>
      <c r="AD57">
        <v>1995</v>
      </c>
      <c r="AE57">
        <v>1996</v>
      </c>
      <c r="AF57">
        <v>1997</v>
      </c>
      <c r="AG57">
        <v>1998</v>
      </c>
      <c r="AH57">
        <v>1999</v>
      </c>
      <c r="AI57">
        <v>2000</v>
      </c>
      <c r="AJ57">
        <v>2001</v>
      </c>
      <c r="AK57">
        <v>2002</v>
      </c>
      <c r="AL57">
        <v>2003</v>
      </c>
      <c r="AM57">
        <v>2004</v>
      </c>
      <c r="AN57">
        <v>2005</v>
      </c>
      <c r="AO57">
        <v>2006</v>
      </c>
      <c r="AP57">
        <v>2007</v>
      </c>
      <c r="AQ57">
        <v>2008</v>
      </c>
      <c r="AR57">
        <v>2009</v>
      </c>
      <c r="AS57">
        <v>2010</v>
      </c>
      <c r="AT57">
        <v>2011</v>
      </c>
      <c r="AU57">
        <v>2012</v>
      </c>
      <c r="AV57">
        <v>2013</v>
      </c>
      <c r="AW57">
        <v>2014</v>
      </c>
      <c r="AX57">
        <v>2015</v>
      </c>
      <c r="AY57">
        <v>2016</v>
      </c>
      <c r="AZ57">
        <v>2017</v>
      </c>
      <c r="BA57">
        <v>2018</v>
      </c>
    </row>
    <row r="58" spans="1:95" x14ac:dyDescent="0.25">
      <c r="G58" s="5"/>
      <c r="H58" s="5"/>
      <c r="I58" s="5"/>
      <c r="J58" s="5"/>
      <c r="K58" s="5"/>
      <c r="L58" s="5"/>
      <c r="M58" s="5"/>
      <c r="N58" t="s">
        <v>70</v>
      </c>
      <c r="O58" s="5">
        <f>IFERROR(O3/$E3,0)</f>
        <v>0.61263785616929256</v>
      </c>
      <c r="P58" s="5">
        <f t="shared" ref="P58:BA58" si="16">IFERROR(P3/$E3,0)</f>
        <v>0.56373348488640407</v>
      </c>
      <c r="Q58" s="5">
        <f t="shared" si="16"/>
        <v>0.53905735495827367</v>
      </c>
      <c r="R58" s="5">
        <f t="shared" si="16"/>
        <v>0.38334644096350268</v>
      </c>
      <c r="S58" s="5">
        <f t="shared" si="16"/>
        <v>0.55974221808891755</v>
      </c>
      <c r="T58" s="5">
        <f t="shared" si="16"/>
        <v>0.61951998919885742</v>
      </c>
      <c r="U58" s="5">
        <f t="shared" si="16"/>
        <v>0.49717782136681415</v>
      </c>
      <c r="V58" s="5">
        <f t="shared" si="16"/>
        <v>0.48807232994185201</v>
      </c>
      <c r="W58" s="5">
        <f t="shared" si="16"/>
        <v>0.57388969922304467</v>
      </c>
      <c r="X58" s="5">
        <f t="shared" si="16"/>
        <v>0.6807175294549459</v>
      </c>
      <c r="Y58" s="5">
        <f t="shared" si="16"/>
        <v>0.54400543364589804</v>
      </c>
      <c r="Z58" s="5">
        <f t="shared" si="16"/>
        <v>0.55761495536662908</v>
      </c>
      <c r="AA58" s="5">
        <f t="shared" si="16"/>
        <v>0.51004225623641619</v>
      </c>
      <c r="AB58" s="5">
        <f t="shared" si="16"/>
        <v>0.50199469485587023</v>
      </c>
      <c r="AC58" s="5">
        <f t="shared" si="16"/>
        <v>0.60711278110199052</v>
      </c>
      <c r="AD58" s="5">
        <f t="shared" si="16"/>
        <v>0.55186887193499723</v>
      </c>
      <c r="AE58" s="5">
        <f t="shared" si="16"/>
        <v>0.59805198284848715</v>
      </c>
      <c r="AF58" s="5">
        <f t="shared" si="16"/>
        <v>0.41223428498233716</v>
      </c>
      <c r="AG58" s="5">
        <f t="shared" si="16"/>
        <v>0.44346895306909123</v>
      </c>
      <c r="AH58" s="5">
        <f t="shared" si="16"/>
        <v>0.54236695133502366</v>
      </c>
      <c r="AI58" s="5">
        <f t="shared" si="16"/>
        <v>0.5317675877418967</v>
      </c>
      <c r="AJ58" s="5">
        <f t="shared" si="16"/>
        <v>0.37132655233300271</v>
      </c>
      <c r="AK58" s="5">
        <f t="shared" si="16"/>
        <v>0.33279009695031825</v>
      </c>
      <c r="AL58" s="5">
        <f t="shared" si="16"/>
        <v>0.48732265343589592</v>
      </c>
      <c r="AM58" s="5">
        <f t="shared" si="16"/>
        <v>0.35690509955796351</v>
      </c>
      <c r="AN58" s="5">
        <f t="shared" si="16"/>
        <v>0.42474089719975067</v>
      </c>
      <c r="AO58" s="5">
        <f t="shared" si="16"/>
        <v>0.33649471250526758</v>
      </c>
      <c r="AP58" s="5">
        <f t="shared" si="16"/>
        <v>0.35766811976829321</v>
      </c>
      <c r="AQ58" s="5">
        <f t="shared" si="16"/>
        <v>0.50578483617860004</v>
      </c>
      <c r="AR58" s="5">
        <f t="shared" si="16"/>
        <v>0.45208427870936485</v>
      </c>
      <c r="AS58" s="5">
        <f t="shared" si="16"/>
        <v>0.58859758884542024</v>
      </c>
      <c r="AT58" s="5">
        <f t="shared" si="16"/>
        <v>0.42720679397644795</v>
      </c>
      <c r="AU58" s="5">
        <f t="shared" si="16"/>
        <v>0.43951295690041892</v>
      </c>
      <c r="AV58" s="5">
        <f t="shared" si="16"/>
        <v>0.40641108857080133</v>
      </c>
      <c r="AW58" s="5">
        <f t="shared" si="16"/>
        <v>0.30681986484361823</v>
      </c>
      <c r="AX58" s="5">
        <f t="shared" si="16"/>
        <v>0.41782609399706688</v>
      </c>
      <c r="AY58" s="5">
        <f t="shared" si="16"/>
        <v>0.39495019083573918</v>
      </c>
      <c r="AZ58" s="5">
        <f t="shared" si="16"/>
        <v>0.41768039021222431</v>
      </c>
      <c r="BA58" s="5">
        <f t="shared" si="16"/>
        <v>0.48467884740888179</v>
      </c>
    </row>
    <row r="59" spans="1:95" x14ac:dyDescent="0.25">
      <c r="G59" s="5"/>
      <c r="H59" s="5"/>
      <c r="I59" s="5"/>
      <c r="J59" s="5"/>
      <c r="K59" s="5"/>
      <c r="L59" s="5"/>
      <c r="M59" s="5"/>
      <c r="N59" t="s">
        <v>71</v>
      </c>
      <c r="O59" s="5">
        <f t="shared" ref="O59:BA65" si="17">IFERROR(O4/$E4,0)</f>
        <v>5.5029175958836322E-2</v>
      </c>
      <c r="P59" s="5">
        <f t="shared" si="17"/>
        <v>3.6693655188507764E-2</v>
      </c>
      <c r="Q59" s="5">
        <f t="shared" si="17"/>
        <v>5.9941005577154718E-2</v>
      </c>
      <c r="R59" s="5">
        <f t="shared" si="17"/>
        <v>3.123376291278944E-2</v>
      </c>
      <c r="S59" s="5">
        <f t="shared" si="17"/>
        <v>3.4554646968562641E-2</v>
      </c>
      <c r="T59" s="5">
        <f t="shared" si="17"/>
        <v>6.0061134348498156E-2</v>
      </c>
      <c r="U59" s="5">
        <f t="shared" si="17"/>
        <v>6.8667011885973919E-2</v>
      </c>
      <c r="V59" s="5">
        <f t="shared" si="17"/>
        <v>6.0921789349591686E-2</v>
      </c>
      <c r="W59" s="5">
        <f t="shared" si="17"/>
        <v>6.0185095316874798E-2</v>
      </c>
      <c r="X59" s="5">
        <f t="shared" si="17"/>
        <v>7.3493429198947607E-2</v>
      </c>
      <c r="Y59" s="5">
        <f t="shared" si="17"/>
        <v>6.0742803006876719E-2</v>
      </c>
      <c r="Z59" s="5">
        <f t="shared" si="17"/>
        <v>6.4982454209466162E-2</v>
      </c>
      <c r="AA59" s="5">
        <f t="shared" si="17"/>
        <v>3.6714958882653283E-2</v>
      </c>
      <c r="AB59" s="5">
        <f t="shared" si="17"/>
        <v>3.7304077351489842E-2</v>
      </c>
      <c r="AC59" s="5">
        <f t="shared" si="17"/>
        <v>5.236517858210072E-2</v>
      </c>
      <c r="AD59" s="5">
        <f t="shared" si="17"/>
        <v>3.8734211812637677E-2</v>
      </c>
      <c r="AE59" s="5">
        <f t="shared" si="17"/>
        <v>8.8769660717171212E-2</v>
      </c>
      <c r="AF59" s="5">
        <f t="shared" si="17"/>
        <v>7.3810756915891604E-2</v>
      </c>
      <c r="AG59" s="5">
        <f t="shared" si="17"/>
        <v>4.7259037528748077E-2</v>
      </c>
      <c r="AH59" s="5">
        <f t="shared" si="17"/>
        <v>3.8127940092206242E-2</v>
      </c>
      <c r="AI59" s="5">
        <f t="shared" si="17"/>
        <v>2.5813107299293758E-2</v>
      </c>
      <c r="AJ59" s="5">
        <f t="shared" si="17"/>
        <v>2.3782114456276079E-2</v>
      </c>
      <c r="AK59" s="5">
        <f t="shared" si="17"/>
        <v>4.7766717955137761E-2</v>
      </c>
      <c r="AL59" s="5">
        <f t="shared" si="17"/>
        <v>6.1264953579164401E-2</v>
      </c>
      <c r="AM59" s="5">
        <f t="shared" si="17"/>
        <v>5.1274959677683203E-2</v>
      </c>
      <c r="AN59" s="5">
        <f t="shared" si="17"/>
        <v>2.98099099770044E-2</v>
      </c>
      <c r="AO59" s="5">
        <f t="shared" si="17"/>
        <v>6.4389811103593916E-2</v>
      </c>
      <c r="AP59" s="5">
        <f t="shared" si="17"/>
        <v>3.4029931301179678E-2</v>
      </c>
      <c r="AQ59" s="5">
        <f t="shared" si="17"/>
        <v>4.7589823263525677E-2</v>
      </c>
      <c r="AR59" s="5">
        <f t="shared" si="17"/>
        <v>7.5637445350459367E-2</v>
      </c>
      <c r="AS59" s="5">
        <f t="shared" si="17"/>
        <v>7.2368935398728476E-2</v>
      </c>
      <c r="AT59" s="5">
        <f t="shared" si="17"/>
        <v>6.9199887012100003E-2</v>
      </c>
      <c r="AU59" s="5">
        <f t="shared" si="17"/>
        <v>5.0999661270017926E-2</v>
      </c>
      <c r="AV59" s="5">
        <f t="shared" si="17"/>
        <v>4.5609347784399602E-2</v>
      </c>
      <c r="AW59" s="5">
        <f t="shared" si="17"/>
        <v>5.7583941506874563E-2</v>
      </c>
      <c r="AX59" s="5">
        <f t="shared" si="17"/>
        <v>7.0160440196987126E-2</v>
      </c>
      <c r="AY59" s="5">
        <f t="shared" si="17"/>
        <v>3.9032367772230001E-2</v>
      </c>
      <c r="AZ59" s="5">
        <f t="shared" si="17"/>
        <v>3.5090584340046881E-2</v>
      </c>
      <c r="BA59" s="5">
        <f t="shared" si="17"/>
        <v>8.8078678997443996E-2</v>
      </c>
    </row>
    <row r="60" spans="1:95" x14ac:dyDescent="0.25">
      <c r="G60" s="5"/>
      <c r="H60" s="5"/>
      <c r="I60" s="5"/>
      <c r="J60" s="5"/>
      <c r="K60" s="5"/>
      <c r="L60" s="5"/>
      <c r="M60" s="5"/>
      <c r="N60" t="s">
        <v>72</v>
      </c>
      <c r="O60" s="5">
        <f t="shared" si="17"/>
        <v>0.35136667118927234</v>
      </c>
      <c r="P60" s="5">
        <f t="shared" si="17"/>
        <v>0.24529878534884195</v>
      </c>
      <c r="Q60" s="5">
        <f t="shared" si="17"/>
        <v>0.42575619401338671</v>
      </c>
      <c r="R60" s="5">
        <f t="shared" si="17"/>
        <v>0.32908391285991051</v>
      </c>
      <c r="S60" s="5">
        <f t="shared" si="17"/>
        <v>0.35967769957036383</v>
      </c>
      <c r="T60" s="5">
        <f t="shared" si="17"/>
        <v>0.32877539470063716</v>
      </c>
      <c r="U60" s="5">
        <f t="shared" si="17"/>
        <v>0.44338876326709742</v>
      </c>
      <c r="V60" s="5">
        <f t="shared" si="17"/>
        <v>0.41634701372863614</v>
      </c>
      <c r="W60" s="5">
        <f t="shared" si="17"/>
        <v>0.36232764688400693</v>
      </c>
      <c r="X60" s="5">
        <f t="shared" si="17"/>
        <v>0.39300629607704674</v>
      </c>
      <c r="Y60" s="5">
        <f t="shared" si="17"/>
        <v>0.39325063742156258</v>
      </c>
      <c r="Z60" s="5">
        <f t="shared" si="17"/>
        <v>0.39357833605627734</v>
      </c>
      <c r="AA60" s="5">
        <f t="shared" si="17"/>
        <v>0.29175628059257852</v>
      </c>
      <c r="AB60" s="5">
        <f t="shared" si="17"/>
        <v>0.30727583901089062</v>
      </c>
      <c r="AC60" s="5">
        <f t="shared" si="17"/>
        <v>0.27622562373913123</v>
      </c>
      <c r="AD60" s="5">
        <f t="shared" si="17"/>
        <v>0.23806049851864014</v>
      </c>
      <c r="AE60" s="5">
        <f t="shared" si="17"/>
        <v>0.66150169316500484</v>
      </c>
      <c r="AF60" s="5">
        <f t="shared" si="17"/>
        <v>0.5140591512124324</v>
      </c>
      <c r="AG60" s="5">
        <f t="shared" si="17"/>
        <v>0.36596339298527136</v>
      </c>
      <c r="AH60" s="5">
        <f t="shared" si="17"/>
        <v>0.26558568902994928</v>
      </c>
      <c r="AI60" s="5">
        <f t="shared" si="17"/>
        <v>0.24797497699998705</v>
      </c>
      <c r="AJ60" s="5">
        <f t="shared" si="17"/>
        <v>0.3374673216800318</v>
      </c>
      <c r="AK60" s="5">
        <f t="shared" si="17"/>
        <v>0.38283036444197316</v>
      </c>
      <c r="AL60" s="5">
        <f t="shared" si="17"/>
        <v>0.52404505264586276</v>
      </c>
      <c r="AM60" s="5">
        <f t="shared" si="17"/>
        <v>0.37050636413267396</v>
      </c>
      <c r="AN60" s="5">
        <f t="shared" si="17"/>
        <v>0.21751316987128427</v>
      </c>
      <c r="AO60" s="5">
        <f t="shared" si="17"/>
        <v>0.37567426129883302</v>
      </c>
      <c r="AP60" s="5">
        <f t="shared" si="17"/>
        <v>0.26406152983705966</v>
      </c>
      <c r="AQ60" s="5">
        <f t="shared" si="17"/>
        <v>0.34420772746650996</v>
      </c>
      <c r="AR60" s="5">
        <f t="shared" si="17"/>
        <v>0.49922027719510431</v>
      </c>
      <c r="AS60" s="5">
        <f t="shared" si="17"/>
        <v>0.70383888058659938</v>
      </c>
      <c r="AT60" s="5">
        <f t="shared" si="17"/>
        <v>0.45600488046037974</v>
      </c>
      <c r="AU60" s="5">
        <f t="shared" si="17"/>
        <v>0.3565248197859533</v>
      </c>
      <c r="AV60" s="5">
        <f t="shared" si="17"/>
        <v>0.45690714658133491</v>
      </c>
      <c r="AW60" s="5">
        <f t="shared" si="17"/>
        <v>0.38765290446110734</v>
      </c>
      <c r="AX60" s="5">
        <f t="shared" si="17"/>
        <v>0.36453379304477929</v>
      </c>
      <c r="AY60" s="5">
        <f t="shared" si="17"/>
        <v>0.31178463833098008</v>
      </c>
      <c r="AZ60" s="5">
        <f t="shared" si="17"/>
        <v>0.20848798335832006</v>
      </c>
      <c r="BA60" s="5">
        <f t="shared" si="17"/>
        <v>0.54717568748124945</v>
      </c>
    </row>
    <row r="61" spans="1:95" x14ac:dyDescent="0.25">
      <c r="G61" s="5"/>
      <c r="H61" s="5"/>
      <c r="I61" s="5"/>
      <c r="J61" s="5"/>
      <c r="K61" s="5"/>
      <c r="L61" s="5"/>
      <c r="M61" s="5"/>
      <c r="N61" t="s">
        <v>73</v>
      </c>
      <c r="O61" s="5">
        <f t="shared" si="17"/>
        <v>5.7131317448876888E-2</v>
      </c>
      <c r="P61" s="5">
        <f t="shared" si="17"/>
        <v>4.1396474621323398E-2</v>
      </c>
      <c r="Q61" s="5">
        <f t="shared" si="17"/>
        <v>6.2586947525926986E-2</v>
      </c>
      <c r="R61" s="5">
        <f t="shared" si="17"/>
        <v>3.2943549742574754E-2</v>
      </c>
      <c r="S61" s="5">
        <f t="shared" si="17"/>
        <v>3.886797265203009E-2</v>
      </c>
      <c r="T61" s="5">
        <f t="shared" si="17"/>
        <v>5.5155645633425045E-2</v>
      </c>
      <c r="U61" s="5">
        <f t="shared" si="17"/>
        <v>6.9032543759963885E-2</v>
      </c>
      <c r="V61" s="5">
        <f t="shared" si="17"/>
        <v>5.9871382307461835E-2</v>
      </c>
      <c r="W61" s="5">
        <f t="shared" si="17"/>
        <v>5.4650632330249416E-2</v>
      </c>
      <c r="X61" s="5">
        <f t="shared" si="17"/>
        <v>7.6408042944894464E-2</v>
      </c>
      <c r="Y61" s="5">
        <f t="shared" si="17"/>
        <v>6.0637593468526312E-2</v>
      </c>
      <c r="Z61" s="5">
        <f t="shared" si="17"/>
        <v>6.7607241437440971E-2</v>
      </c>
      <c r="AA61" s="5">
        <f t="shared" si="17"/>
        <v>4.5762215396915433E-2</v>
      </c>
      <c r="AB61" s="5">
        <f t="shared" si="17"/>
        <v>4.6988050768084849E-2</v>
      </c>
      <c r="AC61" s="5">
        <f t="shared" si="17"/>
        <v>5.6778780671814466E-2</v>
      </c>
      <c r="AD61" s="5">
        <f t="shared" si="17"/>
        <v>4.3746786497924656E-2</v>
      </c>
      <c r="AE61" s="5">
        <f t="shared" si="17"/>
        <v>8.7252299403781458E-2</v>
      </c>
      <c r="AF61" s="5">
        <f t="shared" si="17"/>
        <v>7.1507771076702906E-2</v>
      </c>
      <c r="AG61" s="5">
        <f t="shared" si="17"/>
        <v>5.2774602893677088E-2</v>
      </c>
      <c r="AH61" s="5">
        <f t="shared" si="17"/>
        <v>4.3295565383365923E-2</v>
      </c>
      <c r="AI61" s="5">
        <f t="shared" si="17"/>
        <v>3.0883825980062427E-2</v>
      </c>
      <c r="AJ61" s="5">
        <f t="shared" si="17"/>
        <v>3.2096004061556889E-2</v>
      </c>
      <c r="AK61" s="5">
        <f t="shared" si="17"/>
        <v>5.3604693518144557E-2</v>
      </c>
      <c r="AL61" s="5">
        <f t="shared" si="17"/>
        <v>5.8166569692379905E-2</v>
      </c>
      <c r="AM61" s="5">
        <f t="shared" si="17"/>
        <v>5.9022493325886112E-2</v>
      </c>
      <c r="AN61" s="5">
        <f t="shared" si="17"/>
        <v>3.5175874669275048E-2</v>
      </c>
      <c r="AO61" s="5">
        <f t="shared" si="17"/>
        <v>6.5668122371942417E-2</v>
      </c>
      <c r="AP61" s="5">
        <f t="shared" si="17"/>
        <v>4.0672868639675723E-2</v>
      </c>
      <c r="AQ61" s="5">
        <f t="shared" si="17"/>
        <v>4.8106160802430097E-2</v>
      </c>
      <c r="AR61" s="5">
        <f t="shared" si="17"/>
        <v>7.8544419467997367E-2</v>
      </c>
      <c r="AS61" s="5">
        <f t="shared" si="17"/>
        <v>7.6075810975564082E-2</v>
      </c>
      <c r="AT61" s="5">
        <f t="shared" si="17"/>
        <v>7.1482489191288731E-2</v>
      </c>
      <c r="AU61" s="5">
        <f t="shared" si="17"/>
        <v>5.9960997826300481E-2</v>
      </c>
      <c r="AV61" s="5">
        <f t="shared" si="17"/>
        <v>5.1774683261782327E-2</v>
      </c>
      <c r="AW61" s="5">
        <f t="shared" si="17"/>
        <v>5.2506200878471257E-2</v>
      </c>
      <c r="AX61" s="5">
        <f t="shared" si="17"/>
        <v>7.4614600389432711E-2</v>
      </c>
      <c r="AY61" s="5">
        <f t="shared" si="17"/>
        <v>4.3183555988827081E-2</v>
      </c>
      <c r="AZ61" s="5">
        <f t="shared" si="17"/>
        <v>3.8472488854683011E-2</v>
      </c>
      <c r="BA61" s="5">
        <f t="shared" si="17"/>
        <v>8.8645223109191942E-2</v>
      </c>
    </row>
    <row r="62" spans="1:95" x14ac:dyDescent="0.25">
      <c r="G62" s="5"/>
      <c r="H62" s="5"/>
      <c r="I62" s="5"/>
      <c r="J62" s="5"/>
      <c r="K62" s="5"/>
      <c r="L62" s="5"/>
      <c r="M62" s="5"/>
      <c r="N62" t="s">
        <v>74</v>
      </c>
      <c r="O62" s="5">
        <f t="shared" si="17"/>
        <v>7.9242200411093337E-4</v>
      </c>
      <c r="P62" s="5">
        <f t="shared" si="17"/>
        <v>8.1993346355439584E-4</v>
      </c>
      <c r="Q62" s="5">
        <f t="shared" si="17"/>
        <v>6.5041574012968757E-4</v>
      </c>
      <c r="R62" s="5">
        <f t="shared" si="17"/>
        <v>7.9207244695327919E-4</v>
      </c>
      <c r="S62" s="5">
        <f t="shared" si="17"/>
        <v>7.2240001864755008E-4</v>
      </c>
      <c r="T62" s="5">
        <f t="shared" si="17"/>
        <v>6.5445425794211673E-4</v>
      </c>
      <c r="U62" s="5">
        <f t="shared" si="17"/>
        <v>7.0615537931771665E-4</v>
      </c>
      <c r="V62" s="5">
        <f t="shared" si="17"/>
        <v>7.1869538533399582E-4</v>
      </c>
      <c r="W62" s="5">
        <f t="shared" si="17"/>
        <v>6.5647644243442928E-4</v>
      </c>
      <c r="X62" s="5">
        <f t="shared" si="17"/>
        <v>6.6468119317108338E-4</v>
      </c>
      <c r="Y62" s="5">
        <f t="shared" si="17"/>
        <v>6.3653010377181672E-4</v>
      </c>
      <c r="Z62" s="5">
        <f t="shared" si="17"/>
        <v>7.045772389598459E-4</v>
      </c>
      <c r="AA62" s="5">
        <f t="shared" si="17"/>
        <v>7.1752269961932911E-4</v>
      </c>
      <c r="AB62" s="5">
        <f t="shared" si="17"/>
        <v>8.8357881251235838E-4</v>
      </c>
      <c r="AC62" s="5">
        <f t="shared" si="17"/>
        <v>6.7940713957295002E-4</v>
      </c>
      <c r="AD62" s="5">
        <f t="shared" si="17"/>
        <v>6.589370441766625E-4</v>
      </c>
      <c r="AE62" s="5">
        <f t="shared" si="17"/>
        <v>8.7582456972367501E-4</v>
      </c>
      <c r="AF62" s="5">
        <f t="shared" si="17"/>
        <v>7.6429624595653761E-4</v>
      </c>
      <c r="AG62" s="5">
        <f t="shared" si="17"/>
        <v>6.0983644171997504E-4</v>
      </c>
      <c r="AH62" s="5">
        <f t="shared" si="17"/>
        <v>8.3904600983764586E-4</v>
      </c>
      <c r="AI62" s="5">
        <f t="shared" si="17"/>
        <v>8.8728233312982091E-4</v>
      </c>
      <c r="AJ62" s="5">
        <f t="shared" si="17"/>
        <v>6.7835045478083754E-4</v>
      </c>
      <c r="AK62" s="5">
        <f t="shared" si="17"/>
        <v>8.0153362415722926E-4</v>
      </c>
      <c r="AL62" s="5">
        <f t="shared" si="17"/>
        <v>8.1603611032109158E-4</v>
      </c>
      <c r="AM62" s="5">
        <f t="shared" si="17"/>
        <v>8.3043034102018339E-4</v>
      </c>
      <c r="AN62" s="5">
        <f t="shared" si="17"/>
        <v>8.3246889727634995E-4</v>
      </c>
      <c r="AO62" s="5">
        <f t="shared" si="17"/>
        <v>7.3964425960180416E-4</v>
      </c>
      <c r="AP62" s="5">
        <f t="shared" si="17"/>
        <v>7.3482544830885004E-4</v>
      </c>
      <c r="AQ62" s="5">
        <f t="shared" si="17"/>
        <v>8.5765462610675424E-4</v>
      </c>
      <c r="AR62" s="5">
        <f t="shared" si="17"/>
        <v>8.8379320377257088E-4</v>
      </c>
      <c r="AS62" s="5">
        <f t="shared" si="17"/>
        <v>5.9975656131217915E-4</v>
      </c>
      <c r="AT62" s="5">
        <f t="shared" si="17"/>
        <v>7.3199738034723338E-4</v>
      </c>
      <c r="AU62" s="5">
        <f t="shared" si="17"/>
        <v>7.7352593305772923E-4</v>
      </c>
      <c r="AV62" s="5">
        <f t="shared" si="17"/>
        <v>6.7658330004217917E-4</v>
      </c>
      <c r="AW62" s="5">
        <f t="shared" si="17"/>
        <v>8.6419407035424173E-4</v>
      </c>
      <c r="AX62" s="5">
        <f t="shared" si="17"/>
        <v>6.3305403556682084E-4</v>
      </c>
      <c r="AY62" s="5">
        <f t="shared" si="17"/>
        <v>8.5623002012636252E-4</v>
      </c>
      <c r="AZ62" s="5">
        <f t="shared" si="17"/>
        <v>8.8479398537173336E-4</v>
      </c>
      <c r="BA62" s="5">
        <f t="shared" si="17"/>
        <v>6.2512867332028751E-4</v>
      </c>
    </row>
    <row r="63" spans="1:95" x14ac:dyDescent="0.25">
      <c r="G63" s="5"/>
      <c r="H63" s="5"/>
      <c r="I63" s="5"/>
      <c r="J63" s="5"/>
      <c r="K63" s="5"/>
      <c r="L63" s="5"/>
      <c r="M63" s="5"/>
      <c r="N63" t="s">
        <v>75</v>
      </c>
      <c r="O63" s="5">
        <f t="shared" si="17"/>
        <v>0.13383697544369333</v>
      </c>
      <c r="P63" s="5">
        <f t="shared" si="17"/>
        <v>9.6844106921501E-2</v>
      </c>
      <c r="Q63" s="5">
        <f t="shared" si="17"/>
        <v>0.12777642133779665</v>
      </c>
      <c r="R63" s="5">
        <f t="shared" si="17"/>
        <v>0.10662279287913634</v>
      </c>
      <c r="S63" s="5">
        <f t="shared" si="17"/>
        <v>0.16039562688129888</v>
      </c>
      <c r="T63" s="5">
        <f t="shared" si="17"/>
        <v>9.9838391183568104E-2</v>
      </c>
      <c r="U63" s="5">
        <f t="shared" si="17"/>
        <v>0.13864696551934555</v>
      </c>
      <c r="V63" s="5">
        <f t="shared" si="17"/>
        <v>0.11519310752725889</v>
      </c>
      <c r="W63" s="5">
        <f t="shared" si="17"/>
        <v>0.13770529110876112</v>
      </c>
      <c r="X63" s="5">
        <f t="shared" si="17"/>
        <v>0.13373148284332223</v>
      </c>
      <c r="Y63" s="5">
        <f t="shared" si="17"/>
        <v>0.12667319691417334</v>
      </c>
      <c r="Z63" s="5">
        <f t="shared" si="17"/>
        <v>0.13855220425041334</v>
      </c>
      <c r="AA63" s="5">
        <f t="shared" si="17"/>
        <v>0.17084326165947777</v>
      </c>
      <c r="AB63" s="5">
        <f t="shared" si="17"/>
        <v>0.10025840514543233</v>
      </c>
      <c r="AC63" s="5">
        <f t="shared" si="17"/>
        <v>0.1318930658870911</v>
      </c>
      <c r="AD63" s="5">
        <f t="shared" si="17"/>
        <v>0.16030041465963998</v>
      </c>
      <c r="AE63" s="5">
        <f t="shared" si="17"/>
        <v>0.11805053790357556</v>
      </c>
      <c r="AF63" s="5">
        <f t="shared" si="17"/>
        <v>0.11259836326448</v>
      </c>
      <c r="AG63" s="5">
        <f t="shared" si="17"/>
        <v>0.1619250597713611</v>
      </c>
      <c r="AH63" s="5">
        <f t="shared" si="17"/>
        <v>0.16282525373598222</v>
      </c>
      <c r="AI63" s="5">
        <f t="shared" si="17"/>
        <v>0.14105750517042667</v>
      </c>
      <c r="AJ63" s="5">
        <f t="shared" si="17"/>
        <v>0.15807551565660888</v>
      </c>
      <c r="AK63" s="5">
        <f t="shared" si="17"/>
        <v>0.14564645816584779</v>
      </c>
      <c r="AL63" s="5">
        <f t="shared" si="17"/>
        <v>0.1705542865303411</v>
      </c>
      <c r="AM63" s="5">
        <f t="shared" si="17"/>
        <v>0.15657325212066001</v>
      </c>
      <c r="AN63" s="5">
        <f t="shared" si="17"/>
        <v>0.15718487034590667</v>
      </c>
      <c r="AO63" s="5">
        <f t="shared" si="17"/>
        <v>0.12007572369831777</v>
      </c>
      <c r="AP63" s="5">
        <f t="shared" si="17"/>
        <v>0.16609003607825445</v>
      </c>
      <c r="AQ63" s="5">
        <f t="shared" si="17"/>
        <v>0.1508760270438311</v>
      </c>
      <c r="AR63" s="5">
        <f t="shared" si="17"/>
        <v>0.12680539242001221</v>
      </c>
      <c r="AS63" s="5">
        <f t="shared" si="17"/>
        <v>0.17769812202188556</v>
      </c>
      <c r="AT63" s="5">
        <f t="shared" si="17"/>
        <v>0.18364491897117335</v>
      </c>
      <c r="AU63" s="5">
        <f t="shared" si="17"/>
        <v>0.14646473202765445</v>
      </c>
      <c r="AV63" s="5">
        <f t="shared" si="17"/>
        <v>0.15837206371510998</v>
      </c>
      <c r="AW63" s="5">
        <f t="shared" si="17"/>
        <v>0.13455060998604335</v>
      </c>
      <c r="AX63" s="5">
        <f t="shared" si="17"/>
        <v>0.12038621556774555</v>
      </c>
      <c r="AY63" s="5">
        <f t="shared" si="17"/>
        <v>0.17683500599539112</v>
      </c>
      <c r="AZ63" s="5">
        <f t="shared" si="17"/>
        <v>0.12895414831071111</v>
      </c>
      <c r="BA63" s="5">
        <f t="shared" si="17"/>
        <v>0.17535673347150446</v>
      </c>
    </row>
    <row r="64" spans="1:95" x14ac:dyDescent="0.25">
      <c r="G64" s="5"/>
      <c r="H64" s="5"/>
      <c r="I64" s="5"/>
      <c r="J64" s="5"/>
      <c r="K64" s="5"/>
      <c r="L64" s="5"/>
      <c r="M64" s="5"/>
      <c r="N64" t="s">
        <v>76</v>
      </c>
      <c r="O64" s="5">
        <f t="shared" si="17"/>
        <v>1.2226767518667234E-2</v>
      </c>
      <c r="P64" s="5">
        <f t="shared" si="17"/>
        <v>6.9877987745190001E-3</v>
      </c>
      <c r="Q64" s="5">
        <f t="shared" si="17"/>
        <v>1.1249537084838581E-2</v>
      </c>
      <c r="R64" s="5">
        <f t="shared" si="17"/>
        <v>6.3588319653813405E-3</v>
      </c>
      <c r="S64" s="5">
        <f t="shared" si="17"/>
        <v>7.3685584234782974E-3</v>
      </c>
      <c r="T64" s="5">
        <f t="shared" si="17"/>
        <v>1.2439107486291914E-2</v>
      </c>
      <c r="U64" s="5">
        <f t="shared" si="17"/>
        <v>1.4300011479585319E-2</v>
      </c>
      <c r="V64" s="5">
        <f t="shared" si="17"/>
        <v>1.1293993461549575E-2</v>
      </c>
      <c r="W64" s="5">
        <f t="shared" si="17"/>
        <v>1.2056110270367872E-2</v>
      </c>
      <c r="X64" s="5">
        <f t="shared" si="17"/>
        <v>1.3703637669207023E-2</v>
      </c>
      <c r="Y64" s="5">
        <f t="shared" si="17"/>
        <v>1.2703561970639999E-2</v>
      </c>
      <c r="Z64" s="5">
        <f t="shared" si="17"/>
        <v>1.2342160181395105E-2</v>
      </c>
      <c r="AA64" s="5">
        <f t="shared" si="17"/>
        <v>7.2274339518229782E-3</v>
      </c>
      <c r="AB64" s="5">
        <f t="shared" si="17"/>
        <v>7.3827861720453898E-3</v>
      </c>
      <c r="AC64" s="5">
        <f t="shared" si="17"/>
        <v>1.1329278823680001E-2</v>
      </c>
      <c r="AD64" s="5">
        <f t="shared" si="17"/>
        <v>6.9338689064767089E-3</v>
      </c>
      <c r="AE64" s="5">
        <f t="shared" si="17"/>
        <v>1.5817891270872624E-2</v>
      </c>
      <c r="AF64" s="5">
        <f t="shared" si="17"/>
        <v>1.5619654721957943E-2</v>
      </c>
      <c r="AG64" s="5">
        <f t="shared" si="17"/>
        <v>1.0245260936493545E-2</v>
      </c>
      <c r="AH64" s="5">
        <f t="shared" si="17"/>
        <v>7.8463659724143271E-3</v>
      </c>
      <c r="AI64" s="5">
        <f t="shared" si="17"/>
        <v>4.9592468628268868E-3</v>
      </c>
      <c r="AJ64" s="5">
        <f t="shared" si="17"/>
        <v>6.0563080799609648E-3</v>
      </c>
      <c r="AK64" s="5">
        <f t="shared" si="17"/>
        <v>1.0323852504065532E-2</v>
      </c>
      <c r="AL64" s="5">
        <f t="shared" si="17"/>
        <v>1.3208731588524114E-2</v>
      </c>
      <c r="AM64" s="5">
        <f t="shared" si="17"/>
        <v>1.1450589553328228E-2</v>
      </c>
      <c r="AN64" s="5">
        <f t="shared" si="17"/>
        <v>5.7239140151206531E-3</v>
      </c>
      <c r="AO64" s="5">
        <f t="shared" si="17"/>
        <v>1.2941958497690496E-2</v>
      </c>
      <c r="AP64" s="5">
        <f t="shared" si="17"/>
        <v>5.9597493710418867E-3</v>
      </c>
      <c r="AQ64" s="5">
        <f t="shared" si="17"/>
        <v>8.282911271633121E-3</v>
      </c>
      <c r="AR64" s="5">
        <f t="shared" si="17"/>
        <v>1.3511788087655886E-2</v>
      </c>
      <c r="AS64" s="5">
        <f t="shared" si="17"/>
        <v>1.3679046207946738E-2</v>
      </c>
      <c r="AT64" s="5">
        <f t="shared" si="17"/>
        <v>1.4932504060659928E-2</v>
      </c>
      <c r="AU64" s="5">
        <f t="shared" si="17"/>
        <v>1.0646199969954469E-2</v>
      </c>
      <c r="AV64" s="5">
        <f t="shared" si="17"/>
        <v>1.0858912630204397E-2</v>
      </c>
      <c r="AW64" s="5">
        <f t="shared" si="17"/>
        <v>1.0797019222639433E-2</v>
      </c>
      <c r="AX64" s="5">
        <f t="shared" si="17"/>
        <v>1.3861847815544538E-2</v>
      </c>
      <c r="AY64" s="5">
        <f t="shared" si="17"/>
        <v>7.2508955051096462E-3</v>
      </c>
      <c r="AZ64" s="5">
        <f t="shared" si="17"/>
        <v>7.2088518961207094E-3</v>
      </c>
      <c r="BA64" s="5">
        <f t="shared" si="17"/>
        <v>1.6676742228378085E-2</v>
      </c>
    </row>
    <row r="65" spans="7:53" x14ac:dyDescent="0.25">
      <c r="G65" s="5"/>
      <c r="H65" s="5"/>
      <c r="I65" s="5"/>
      <c r="J65" s="5"/>
      <c r="K65" s="5"/>
      <c r="L65" s="5"/>
      <c r="M65" s="5"/>
      <c r="N65" t="s">
        <v>77</v>
      </c>
      <c r="O65" s="5">
        <f t="shared" si="17"/>
        <v>7.0124205840975229E-2</v>
      </c>
      <c r="P65" s="5">
        <f t="shared" si="17"/>
        <v>3.9016546524777748E-2</v>
      </c>
      <c r="Q65" s="5">
        <f t="shared" si="17"/>
        <v>5.6603039948084688E-2</v>
      </c>
      <c r="R65" s="5">
        <f t="shared" si="17"/>
        <v>4.1422698448519459E-2</v>
      </c>
      <c r="S65" s="5">
        <f t="shared" si="17"/>
        <v>4.6280419656242348E-2</v>
      </c>
      <c r="T65" s="5">
        <f t="shared" si="17"/>
        <v>6.3049826957950902E-2</v>
      </c>
      <c r="U65" s="5">
        <f t="shared" si="17"/>
        <v>6.2346988836189644E-2</v>
      </c>
      <c r="V65" s="5">
        <f t="shared" si="17"/>
        <v>6.2756743425804951E-2</v>
      </c>
      <c r="W65" s="5">
        <f t="shared" si="17"/>
        <v>7.781265531333062E-2</v>
      </c>
      <c r="X65" s="5">
        <f t="shared" si="17"/>
        <v>8.6818268446597749E-2</v>
      </c>
      <c r="Y65" s="5">
        <f t="shared" si="17"/>
        <v>8.1323426972543245E-2</v>
      </c>
      <c r="Z65" s="5">
        <f t="shared" si="17"/>
        <v>6.5586368442336937E-2</v>
      </c>
      <c r="AA65" s="5">
        <f t="shared" si="17"/>
        <v>4.9644528472446846E-2</v>
      </c>
      <c r="AB65" s="5">
        <f t="shared" si="17"/>
        <v>4.9665526068263063E-2</v>
      </c>
      <c r="AC65" s="5">
        <f t="shared" si="17"/>
        <v>6.6874982658930632E-2</v>
      </c>
      <c r="AD65" s="5">
        <f t="shared" si="17"/>
        <v>4.3365258712727436E-2</v>
      </c>
      <c r="AE65" s="5">
        <f t="shared" si="17"/>
        <v>8.8471809327397746E-2</v>
      </c>
      <c r="AF65" s="5">
        <f t="shared" si="17"/>
        <v>7.2013148172108105E-2</v>
      </c>
      <c r="AG65" s="5">
        <f t="shared" si="17"/>
        <v>5.3691544568527927E-2</v>
      </c>
      <c r="AH65" s="5">
        <f t="shared" si="17"/>
        <v>4.6604173178184681E-2</v>
      </c>
      <c r="AI65" s="5">
        <f t="shared" si="17"/>
        <v>3.4713633120572747E-2</v>
      </c>
      <c r="AJ65" s="5">
        <f t="shared" ref="AJ65:BV65" si="18">IFERROR(AJ10/$E10,0)</f>
        <v>3.175161967073941E-2</v>
      </c>
      <c r="AK65" s="5">
        <f t="shared" si="18"/>
        <v>4.858141666151982E-2</v>
      </c>
      <c r="AL65" s="5">
        <f t="shared" si="18"/>
        <v>7.3125545780324319E-2</v>
      </c>
      <c r="AM65" s="5">
        <f t="shared" si="18"/>
        <v>5.6699560304873872E-2</v>
      </c>
      <c r="AN65" s="5">
        <f t="shared" si="18"/>
        <v>3.5006717172130629E-2</v>
      </c>
      <c r="AO65" s="5">
        <f t="shared" si="18"/>
        <v>7.3279453781198642E-2</v>
      </c>
      <c r="AP65" s="5">
        <f t="shared" si="18"/>
        <v>5.4556995896476577E-2</v>
      </c>
      <c r="AQ65" s="5">
        <f t="shared" si="18"/>
        <v>6.0589239226922977E-2</v>
      </c>
      <c r="AR65" s="5">
        <f t="shared" si="18"/>
        <v>7.7319394075939199E-2</v>
      </c>
      <c r="AS65" s="5">
        <f t="shared" si="18"/>
        <v>7.8851547298332436E-2</v>
      </c>
      <c r="AT65" s="5">
        <f t="shared" si="18"/>
        <v>7.7874184731367563E-2</v>
      </c>
      <c r="AU65" s="5">
        <f t="shared" si="18"/>
        <v>5.3076491299930632E-2</v>
      </c>
      <c r="AV65" s="5">
        <f t="shared" si="18"/>
        <v>5.3059288459471617E-2</v>
      </c>
      <c r="AW65" s="5">
        <f t="shared" si="18"/>
        <v>6.1405860023893692E-2</v>
      </c>
      <c r="AX65" s="5">
        <f t="shared" si="18"/>
        <v>7.3801146920899993E-2</v>
      </c>
      <c r="AY65" s="5">
        <f t="shared" si="18"/>
        <v>4.6739865707072066E-2</v>
      </c>
      <c r="AZ65" s="5">
        <f t="shared" si="18"/>
        <v>4.705706370362072E-2</v>
      </c>
      <c r="BA65" s="5">
        <f t="shared" si="18"/>
        <v>8.696623732327162E-2</v>
      </c>
    </row>
    <row r="66" spans="7:53" x14ac:dyDescent="0.25">
      <c r="G66" s="5"/>
      <c r="H66" s="5"/>
      <c r="I66" s="5"/>
      <c r="J66" s="5"/>
      <c r="K66" s="5"/>
      <c r="L66" s="5"/>
      <c r="M66" s="5"/>
      <c r="N66" t="s">
        <v>78</v>
      </c>
      <c r="O66" s="5">
        <f t="shared" ref="O66:BA72" si="19">IFERROR(O11/$E11,0)</f>
        <v>0.33447038325330164</v>
      </c>
      <c r="P66" s="5">
        <f t="shared" si="19"/>
        <v>0.64778242156075738</v>
      </c>
      <c r="Q66" s="5">
        <f t="shared" si="19"/>
        <v>0.5677318634031403</v>
      </c>
      <c r="R66" s="5">
        <f t="shared" si="19"/>
        <v>0.3087835027756598</v>
      </c>
      <c r="S66" s="5">
        <f t="shared" si="19"/>
        <v>0.54061202986223067</v>
      </c>
      <c r="T66" s="5">
        <f t="shared" si="19"/>
        <v>0.69502073881645621</v>
      </c>
      <c r="U66" s="5">
        <f t="shared" si="19"/>
        <v>0.70356076548471236</v>
      </c>
      <c r="V66" s="5">
        <f t="shared" si="19"/>
        <v>0.40812748030938051</v>
      </c>
      <c r="W66" s="5">
        <f t="shared" si="19"/>
        <v>0.83355084345913055</v>
      </c>
      <c r="X66" s="5">
        <f t="shared" si="19"/>
        <v>0.63216974002478388</v>
      </c>
      <c r="Y66" s="5">
        <f t="shared" si="19"/>
        <v>0.6575759152049232</v>
      </c>
      <c r="Z66" s="5">
        <f t="shared" si="19"/>
        <v>0.34344388444782925</v>
      </c>
      <c r="AA66" s="5">
        <f t="shared" si="19"/>
        <v>0.33173574573860487</v>
      </c>
      <c r="AB66" s="5">
        <f t="shared" si="19"/>
        <v>0.47958862330289825</v>
      </c>
      <c r="AC66" s="5">
        <f t="shared" si="19"/>
        <v>0.33306800363944689</v>
      </c>
      <c r="AD66" s="5">
        <f t="shared" si="19"/>
        <v>0.32888731209453015</v>
      </c>
      <c r="AE66" s="5">
        <f t="shared" si="19"/>
        <v>0.72749614233198456</v>
      </c>
      <c r="AF66" s="5">
        <f t="shared" si="19"/>
        <v>0.84231417452488289</v>
      </c>
      <c r="AG66" s="5">
        <f t="shared" si="19"/>
        <v>0.65636593323307391</v>
      </c>
      <c r="AH66" s="5">
        <f t="shared" si="19"/>
        <v>0.84542914010241677</v>
      </c>
      <c r="AI66" s="5">
        <f t="shared" si="19"/>
        <v>1.1518242891474817</v>
      </c>
      <c r="AJ66" s="5">
        <f t="shared" si="19"/>
        <v>0.83289969372182193</v>
      </c>
      <c r="AK66" s="5">
        <f t="shared" si="19"/>
        <v>0.43763258340437272</v>
      </c>
      <c r="AL66" s="5">
        <f t="shared" si="19"/>
        <v>0.56697361050512241</v>
      </c>
      <c r="AM66" s="5">
        <f t="shared" si="19"/>
        <v>0.62077123108068977</v>
      </c>
      <c r="AN66" s="5">
        <f t="shared" si="19"/>
        <v>0.39918750650020174</v>
      </c>
      <c r="AO66" s="5">
        <f t="shared" si="19"/>
        <v>0.73435796954338617</v>
      </c>
      <c r="AP66" s="5">
        <f t="shared" si="19"/>
        <v>0.72744871080255336</v>
      </c>
      <c r="AQ66" s="5">
        <f t="shared" si="19"/>
        <v>0.59432378252570528</v>
      </c>
      <c r="AR66" s="5">
        <f t="shared" si="19"/>
        <v>0.6466862395421239</v>
      </c>
      <c r="AS66" s="5">
        <f t="shared" si="19"/>
        <v>0.64912950356726573</v>
      </c>
      <c r="AT66" s="5">
        <f t="shared" si="19"/>
        <v>0.64736137248496617</v>
      </c>
      <c r="AU66" s="5">
        <f t="shared" si="19"/>
        <v>0.36124771331507549</v>
      </c>
      <c r="AV66" s="5">
        <f t="shared" si="19"/>
        <v>0.76848621920490101</v>
      </c>
      <c r="AW66" s="5">
        <f t="shared" si="19"/>
        <v>0.73661378995024329</v>
      </c>
      <c r="AX66" s="5">
        <f t="shared" si="19"/>
        <v>0.62032119826417353</v>
      </c>
      <c r="AY66" s="5">
        <f t="shared" si="19"/>
        <v>0.34743937462818586</v>
      </c>
      <c r="AZ66" s="5">
        <f t="shared" si="19"/>
        <v>0.66639734270192863</v>
      </c>
      <c r="BA66" s="5">
        <f t="shared" si="19"/>
        <v>0.68081609793703024</v>
      </c>
    </row>
    <row r="67" spans="7:53" x14ac:dyDescent="0.25">
      <c r="G67" s="5"/>
      <c r="H67" s="5"/>
      <c r="I67" s="5"/>
      <c r="J67" s="5"/>
      <c r="K67" s="5"/>
      <c r="L67" s="5"/>
      <c r="M67" s="5"/>
      <c r="N67" t="s">
        <v>79</v>
      </c>
      <c r="O67" s="5">
        <f t="shared" si="19"/>
        <v>0.30055302586755644</v>
      </c>
      <c r="P67" s="5">
        <f t="shared" si="19"/>
        <v>0.23050070517704724</v>
      </c>
      <c r="Q67" s="5">
        <f t="shared" si="19"/>
        <v>0.31443611430930951</v>
      </c>
      <c r="R67" s="5">
        <f t="shared" si="19"/>
        <v>0.18534753567601941</v>
      </c>
      <c r="S67" s="5">
        <f t="shared" si="19"/>
        <v>0.20278663004980621</v>
      </c>
      <c r="T67" s="5">
        <f t="shared" si="19"/>
        <v>0.26988156085381687</v>
      </c>
      <c r="U67" s="5">
        <f t="shared" si="19"/>
        <v>0.35974203202538169</v>
      </c>
      <c r="V67" s="5">
        <f t="shared" si="19"/>
        <v>0.2822241578941066</v>
      </c>
      <c r="W67" s="5">
        <f t="shared" si="19"/>
        <v>0.28571364214511868</v>
      </c>
      <c r="X67" s="5">
        <f t="shared" si="19"/>
        <v>0.33362505228210326</v>
      </c>
      <c r="Y67" s="5">
        <f t="shared" si="19"/>
        <v>0.30761842688555463</v>
      </c>
      <c r="Z67" s="5">
        <f t="shared" si="19"/>
        <v>0.33443296584922749</v>
      </c>
      <c r="AA67" s="5">
        <f t="shared" si="19"/>
        <v>0.22882945028959012</v>
      </c>
      <c r="AB67" s="5">
        <f t="shared" si="19"/>
        <v>0.23186865052296191</v>
      </c>
      <c r="AC67" s="5">
        <f t="shared" si="19"/>
        <v>0.29435862860680806</v>
      </c>
      <c r="AD67" s="5">
        <f t="shared" si="19"/>
        <v>0.2219638343644641</v>
      </c>
      <c r="AE67" s="5">
        <f t="shared" si="19"/>
        <v>0.44031126754693406</v>
      </c>
      <c r="AF67" s="5">
        <f t="shared" si="19"/>
        <v>0.36354879459495204</v>
      </c>
      <c r="AG67" s="5">
        <f t="shared" si="19"/>
        <v>0.2357718013405872</v>
      </c>
      <c r="AH67" s="5">
        <f t="shared" si="19"/>
        <v>0.1993280043574088</v>
      </c>
      <c r="AI67" s="5">
        <f t="shared" si="19"/>
        <v>0.14977687966780001</v>
      </c>
      <c r="AJ67" s="5">
        <f t="shared" si="19"/>
        <v>0.17325202561894651</v>
      </c>
      <c r="AK67" s="5">
        <f t="shared" si="19"/>
        <v>0.25887963180585938</v>
      </c>
      <c r="AL67" s="5">
        <f t="shared" si="19"/>
        <v>0.33463733398980294</v>
      </c>
      <c r="AM67" s="5">
        <f t="shared" si="19"/>
        <v>0.28796959271013844</v>
      </c>
      <c r="AN67" s="5">
        <f t="shared" si="19"/>
        <v>0.15235551890489668</v>
      </c>
      <c r="AO67" s="5">
        <f t="shared" si="19"/>
        <v>0.33895108163227544</v>
      </c>
      <c r="AP67" s="5">
        <f t="shared" si="19"/>
        <v>0.22736949914802745</v>
      </c>
      <c r="AQ67" s="5">
        <f t="shared" si="19"/>
        <v>0.2934083648364546</v>
      </c>
      <c r="AR67" s="5">
        <f t="shared" si="19"/>
        <v>0.40666228405693045</v>
      </c>
      <c r="AS67" s="5">
        <f t="shared" si="19"/>
        <v>0.39941091121027106</v>
      </c>
      <c r="AT67" s="5">
        <f t="shared" si="19"/>
        <v>0.3589610962726692</v>
      </c>
      <c r="AU67" s="5">
        <f t="shared" si="19"/>
        <v>0.29148853843646666</v>
      </c>
      <c r="AV67" s="5">
        <f t="shared" si="19"/>
        <v>0.30130258564537432</v>
      </c>
      <c r="AW67" s="5">
        <f t="shared" si="19"/>
        <v>0.30945900497896778</v>
      </c>
      <c r="AX67" s="5">
        <f t="shared" si="19"/>
        <v>0.38565110187490109</v>
      </c>
      <c r="AY67" s="5">
        <f t="shared" si="19"/>
        <v>0.20726442071934212</v>
      </c>
      <c r="AZ67" s="5">
        <f t="shared" si="19"/>
        <v>0.20893464931337727</v>
      </c>
      <c r="BA67" s="5">
        <f t="shared" si="19"/>
        <v>0.41729682047145422</v>
      </c>
    </row>
    <row r="68" spans="7:53" x14ac:dyDescent="0.25">
      <c r="G68" s="5"/>
      <c r="H68" s="5"/>
      <c r="I68" s="5"/>
      <c r="J68" s="5"/>
      <c r="K68" s="5"/>
      <c r="L68" s="5"/>
      <c r="M68" s="5"/>
      <c r="N68" t="s">
        <v>80</v>
      </c>
      <c r="O68" s="5">
        <f t="shared" si="19"/>
        <v>6.545909843836E-7</v>
      </c>
      <c r="P68" s="5">
        <f t="shared" si="19"/>
        <v>6.5280248442627E-7</v>
      </c>
      <c r="Q68" s="5">
        <f t="shared" si="19"/>
        <v>6.530129763558667E-7</v>
      </c>
      <c r="R68" s="5">
        <f t="shared" si="19"/>
        <v>6.5310565405969339E-7</v>
      </c>
      <c r="S68" s="5">
        <f t="shared" si="19"/>
        <v>6.545909843836E-7</v>
      </c>
      <c r="T68" s="5">
        <f t="shared" si="19"/>
        <v>6.5280248442627E-7</v>
      </c>
      <c r="U68" s="5">
        <f t="shared" si="19"/>
        <v>6.5280248442627E-7</v>
      </c>
      <c r="V68" s="5">
        <f t="shared" si="19"/>
        <v>6.5280248442627E-7</v>
      </c>
      <c r="W68" s="5">
        <f t="shared" si="19"/>
        <v>6.545909843836E-7</v>
      </c>
      <c r="X68" s="5">
        <f t="shared" si="19"/>
        <v>6.5280248442627E-7</v>
      </c>
      <c r="Y68" s="5">
        <f t="shared" si="19"/>
        <v>6.5280248442627E-7</v>
      </c>
      <c r="Z68" s="5">
        <f t="shared" si="19"/>
        <v>6.5280248442627E-7</v>
      </c>
      <c r="AA68" s="5">
        <f t="shared" si="19"/>
        <v>6.5571790105737998E-7</v>
      </c>
      <c r="AB68" s="5">
        <f t="shared" si="19"/>
        <v>6.5280248442627E-7</v>
      </c>
      <c r="AC68" s="5">
        <f t="shared" si="19"/>
        <v>6.5336594276315665E-7</v>
      </c>
      <c r="AD68" s="5">
        <f t="shared" si="19"/>
        <v>6.5280248442627E-7</v>
      </c>
      <c r="AE68" s="5">
        <f t="shared" si="19"/>
        <v>6.545909843836E-7</v>
      </c>
      <c r="AF68" s="5">
        <f t="shared" si="19"/>
        <v>6.5280248442627E-7</v>
      </c>
      <c r="AG68" s="5">
        <f t="shared" si="19"/>
        <v>6.5280248442627E-7</v>
      </c>
      <c r="AH68" s="5">
        <f t="shared" si="19"/>
        <v>6.5280248442627E-7</v>
      </c>
      <c r="AI68" s="5">
        <f t="shared" si="19"/>
        <v>6.5571790105737998E-7</v>
      </c>
      <c r="AJ68" s="5">
        <f t="shared" si="19"/>
        <v>6.5280649457144662E-7</v>
      </c>
      <c r="AK68" s="5">
        <f t="shared" si="19"/>
        <v>6.5280248442627E-7</v>
      </c>
      <c r="AL68" s="5">
        <f t="shared" si="19"/>
        <v>6.5280248442627E-7</v>
      </c>
      <c r="AM68" s="5">
        <f t="shared" si="19"/>
        <v>6.545909843836E-7</v>
      </c>
      <c r="AN68" s="5">
        <f t="shared" si="19"/>
        <v>6.5280248442627E-7</v>
      </c>
      <c r="AO68" s="5">
        <f t="shared" si="19"/>
        <v>6.5280248442627E-7</v>
      </c>
      <c r="AP68" s="5">
        <f t="shared" si="19"/>
        <v>6.5280248442627E-7</v>
      </c>
      <c r="AQ68" s="5">
        <f t="shared" si="19"/>
        <v>6.545909843836E-7</v>
      </c>
      <c r="AR68" s="5">
        <f t="shared" si="19"/>
        <v>6.5283382246518001E-7</v>
      </c>
      <c r="AS68" s="5">
        <f t="shared" si="19"/>
        <v>6.5325327978770336E-7</v>
      </c>
      <c r="AT68" s="5">
        <f t="shared" si="19"/>
        <v>6.5336594276315665E-7</v>
      </c>
      <c r="AU68" s="5">
        <f t="shared" si="19"/>
        <v>6.545909843836E-7</v>
      </c>
      <c r="AV68" s="5">
        <f t="shared" si="19"/>
        <v>6.5280248442627E-7</v>
      </c>
      <c r="AW68" s="5">
        <f t="shared" si="19"/>
        <v>6.5280248442627E-7</v>
      </c>
      <c r="AX68" s="5">
        <f t="shared" si="19"/>
        <v>6.5280248442627E-7</v>
      </c>
      <c r="AY68" s="5">
        <f t="shared" si="19"/>
        <v>6.545909843836E-7</v>
      </c>
      <c r="AZ68" s="5">
        <f t="shared" si="19"/>
        <v>6.5280248442627E-7</v>
      </c>
      <c r="BA68" s="5">
        <f t="shared" si="19"/>
        <v>6.5319738390758329E-7</v>
      </c>
    </row>
    <row r="69" spans="7:53" x14ac:dyDescent="0.25">
      <c r="G69" s="5"/>
      <c r="H69" s="5"/>
      <c r="I69" s="5"/>
      <c r="J69" s="5"/>
      <c r="K69" s="5"/>
      <c r="L69" s="5"/>
      <c r="M69" s="5"/>
      <c r="N69" t="s">
        <v>81</v>
      </c>
      <c r="O69" s="5">
        <f t="shared" si="19"/>
        <v>0.70934186331807558</v>
      </c>
      <c r="P69" s="5">
        <f t="shared" si="19"/>
        <v>0.659198612154272</v>
      </c>
      <c r="Q69" s="5">
        <f t="shared" si="19"/>
        <v>0.80821075573041601</v>
      </c>
      <c r="R69" s="5">
        <f t="shared" si="19"/>
        <v>0.6484137960165316</v>
      </c>
      <c r="S69" s="5">
        <f t="shared" si="19"/>
        <v>0.81582568121452537</v>
      </c>
      <c r="T69" s="5">
        <f t="shared" si="19"/>
        <v>0.75959449041501603</v>
      </c>
      <c r="U69" s="5">
        <f t="shared" si="19"/>
        <v>0.73031554248161512</v>
      </c>
      <c r="V69" s="5">
        <f t="shared" si="19"/>
        <v>0.701772682941736</v>
      </c>
      <c r="W69" s="5">
        <f t="shared" si="19"/>
        <v>0.70117560204044704</v>
      </c>
      <c r="X69" s="5">
        <f t="shared" si="19"/>
        <v>0.66013952486638672</v>
      </c>
      <c r="Y69" s="5">
        <f t="shared" si="19"/>
        <v>0.74445164786362139</v>
      </c>
      <c r="Z69" s="5">
        <f t="shared" si="19"/>
        <v>0.74191038535953069</v>
      </c>
      <c r="AA69" s="5">
        <f t="shared" si="19"/>
        <v>0.81857077855727733</v>
      </c>
      <c r="AB69" s="5">
        <f t="shared" si="19"/>
        <v>0.62994681276445774</v>
      </c>
      <c r="AC69" s="5">
        <f t="shared" si="19"/>
        <v>0.60425500639868446</v>
      </c>
      <c r="AD69" s="5">
        <f t="shared" si="19"/>
        <v>0.74005108801034758</v>
      </c>
      <c r="AE69" s="5">
        <f t="shared" si="19"/>
        <v>0.7582144329138889</v>
      </c>
      <c r="AF69" s="5">
        <f t="shared" si="19"/>
        <v>0.62939604320578668</v>
      </c>
      <c r="AG69" s="5">
        <f t="shared" si="19"/>
        <v>0.80797484112419193</v>
      </c>
      <c r="AH69" s="5">
        <f t="shared" si="19"/>
        <v>0.72968892542695551</v>
      </c>
      <c r="AI69" s="5">
        <f t="shared" si="19"/>
        <v>0.57778417875183563</v>
      </c>
      <c r="AJ69" s="5">
        <f t="shared" si="19"/>
        <v>0.6469629156645903</v>
      </c>
      <c r="AK69" s="5">
        <f t="shared" si="19"/>
        <v>0.71494310084268453</v>
      </c>
      <c r="AL69" s="5">
        <f t="shared" si="19"/>
        <v>0.87390717331853252</v>
      </c>
      <c r="AM69" s="5">
        <f t="shared" si="19"/>
        <v>0.82667289779637243</v>
      </c>
      <c r="AN69" s="5">
        <f t="shared" si="19"/>
        <v>0.78544976368480002</v>
      </c>
      <c r="AO69" s="5">
        <f t="shared" si="19"/>
        <v>0.70663158421050665</v>
      </c>
      <c r="AP69" s="5">
        <f t="shared" si="19"/>
        <v>0.76400028933180364</v>
      </c>
      <c r="AQ69" s="5">
        <f t="shared" si="19"/>
        <v>0.64739819929714049</v>
      </c>
      <c r="AR69" s="5">
        <f t="shared" si="19"/>
        <v>0.74107864846495108</v>
      </c>
      <c r="AS69" s="5">
        <f t="shared" si="19"/>
        <v>0.72161733149273233</v>
      </c>
      <c r="AT69" s="5">
        <f t="shared" si="19"/>
        <v>0.80878550427476703</v>
      </c>
      <c r="AU69" s="5">
        <f t="shared" si="19"/>
        <v>0.70036839911050497</v>
      </c>
      <c r="AV69" s="5">
        <f t="shared" si="19"/>
        <v>0.74680654371702671</v>
      </c>
      <c r="AW69" s="5">
        <f t="shared" si="19"/>
        <v>0.718724565257713</v>
      </c>
      <c r="AX69" s="5">
        <f t="shared" si="19"/>
        <v>0.77669117872164795</v>
      </c>
      <c r="AY69" s="5">
        <f t="shared" si="19"/>
        <v>0.68469090438430757</v>
      </c>
      <c r="AZ69" s="5">
        <f t="shared" si="19"/>
        <v>0.59554711480107203</v>
      </c>
      <c r="BA69" s="5">
        <f t="shared" si="19"/>
        <v>0.83589005588054399</v>
      </c>
    </row>
    <row r="70" spans="7:53" x14ac:dyDescent="0.25">
      <c r="G70" s="5"/>
      <c r="H70" s="5"/>
      <c r="I70" s="5"/>
      <c r="J70" s="5"/>
      <c r="K70" s="5"/>
      <c r="L70" s="5"/>
      <c r="M70" s="5"/>
      <c r="N70" t="s">
        <v>82</v>
      </c>
      <c r="O70" s="5">
        <f t="shared" si="19"/>
        <v>116.618584376257</v>
      </c>
      <c r="P70" s="5">
        <f t="shared" si="19"/>
        <v>137.29620787800101</v>
      </c>
      <c r="Q70" s="5">
        <f t="shared" si="19"/>
        <v>128.97119800554799</v>
      </c>
      <c r="R70" s="5">
        <f t="shared" si="19"/>
        <v>109.779665111081</v>
      </c>
      <c r="S70" s="5">
        <f t="shared" si="19"/>
        <v>116.07393173464899</v>
      </c>
      <c r="T70" s="5">
        <f t="shared" si="19"/>
        <v>122.06549655648099</v>
      </c>
      <c r="U70" s="5">
        <f t="shared" si="19"/>
        <v>135.611134485543</v>
      </c>
      <c r="V70" s="5">
        <f t="shared" si="19"/>
        <v>160.06879866183399</v>
      </c>
      <c r="W70" s="5">
        <f t="shared" si="19"/>
        <v>133.80463187246099</v>
      </c>
      <c r="X70" s="5">
        <f t="shared" si="19"/>
        <v>127.967748238634</v>
      </c>
      <c r="Y70" s="5">
        <f t="shared" si="19"/>
        <v>124.542422105494</v>
      </c>
      <c r="Z70" s="5">
        <f t="shared" si="19"/>
        <v>126.389312771978</v>
      </c>
      <c r="AA70" s="5">
        <f t="shared" si="19"/>
        <v>122.304244868466</v>
      </c>
      <c r="AB70" s="5">
        <f t="shared" si="19"/>
        <v>98.486522402028996</v>
      </c>
      <c r="AC70" s="5">
        <f t="shared" si="19"/>
        <v>105.624611048189</v>
      </c>
      <c r="AD70" s="5">
        <f t="shared" si="19"/>
        <v>112.959081462383</v>
      </c>
      <c r="AE70" s="5">
        <f t="shared" si="19"/>
        <v>116.09508108535999</v>
      </c>
      <c r="AF70" s="5">
        <f t="shared" si="19"/>
        <v>117.259866619684</v>
      </c>
      <c r="AG70" s="5">
        <f t="shared" si="19"/>
        <v>117.509977980809</v>
      </c>
      <c r="AH70" s="5">
        <f t="shared" si="19"/>
        <v>86.798578944388595</v>
      </c>
      <c r="AI70" s="5">
        <f t="shared" si="19"/>
        <v>88.559048860271801</v>
      </c>
      <c r="AJ70" s="5">
        <f t="shared" si="19"/>
        <v>122.221176454466</v>
      </c>
      <c r="AK70" s="5">
        <f t="shared" si="19"/>
        <v>110.598688361535</v>
      </c>
      <c r="AL70" s="5">
        <f t="shared" si="19"/>
        <v>93.1748713107485</v>
      </c>
      <c r="AM70" s="5">
        <f t="shared" si="19"/>
        <v>92.776150893966602</v>
      </c>
      <c r="AN70" s="5">
        <f t="shared" si="19"/>
        <v>100.583383327367</v>
      </c>
      <c r="AO70" s="5">
        <f t="shared" si="19"/>
        <v>126.23619137263</v>
      </c>
      <c r="AP70" s="5">
        <f t="shared" si="19"/>
        <v>102.50580041259001</v>
      </c>
      <c r="AQ70" s="5">
        <f t="shared" si="19"/>
        <v>95.059000507861398</v>
      </c>
      <c r="AR70" s="5">
        <f t="shared" si="19"/>
        <v>100.256346693973</v>
      </c>
      <c r="AS70" s="5">
        <f t="shared" si="19"/>
        <v>107.398786355884</v>
      </c>
      <c r="AT70" s="5">
        <f t="shared" si="19"/>
        <v>108.277438357406</v>
      </c>
      <c r="AU70" s="5">
        <f t="shared" si="19"/>
        <v>113.026913228726</v>
      </c>
      <c r="AV70" s="5">
        <f t="shared" si="19"/>
        <v>109.762263360833</v>
      </c>
      <c r="AW70" s="5">
        <f t="shared" si="19"/>
        <v>89.059207547884995</v>
      </c>
      <c r="AX70" s="5">
        <f t="shared" si="19"/>
        <v>114.070218818502</v>
      </c>
      <c r="AY70" s="5">
        <f t="shared" si="19"/>
        <v>88.796967423681394</v>
      </c>
      <c r="AZ70" s="5">
        <f t="shared" si="19"/>
        <v>85.930930183569302</v>
      </c>
      <c r="BA70" s="5">
        <f t="shared" si="19"/>
        <v>113.187652677828</v>
      </c>
    </row>
    <row r="71" spans="7:53" x14ac:dyDescent="0.25">
      <c r="G71" s="5"/>
      <c r="H71" s="5"/>
      <c r="I71" s="5"/>
      <c r="J71" s="5"/>
      <c r="K71" s="5"/>
      <c r="L71" s="5"/>
      <c r="M71" s="5"/>
      <c r="N71" t="s">
        <v>83</v>
      </c>
      <c r="O71" s="5">
        <f t="shared" si="19"/>
        <v>1.9508978423262036E-7</v>
      </c>
      <c r="P71" s="5">
        <f t="shared" si="19"/>
        <v>1.9448639037298714E-7</v>
      </c>
      <c r="Q71" s="5">
        <f t="shared" si="19"/>
        <v>1.945159848386211E-7</v>
      </c>
      <c r="R71" s="5">
        <f t="shared" si="19"/>
        <v>1.9458012372304573E-7</v>
      </c>
      <c r="S71" s="5">
        <f t="shared" si="19"/>
        <v>1.9506923045839181E-7</v>
      </c>
      <c r="T71" s="5">
        <f t="shared" si="19"/>
        <v>1.9441021887018249E-7</v>
      </c>
      <c r="U71" s="5">
        <f t="shared" si="19"/>
        <v>1.9447651871598573E-7</v>
      </c>
      <c r="V71" s="5">
        <f t="shared" si="19"/>
        <v>1.945111904374411E-7</v>
      </c>
      <c r="W71" s="5">
        <f t="shared" si="19"/>
        <v>1.950965072414861E-7</v>
      </c>
      <c r="X71" s="5">
        <f t="shared" si="19"/>
        <v>1.94473765475225E-7</v>
      </c>
      <c r="Y71" s="5">
        <f t="shared" si="19"/>
        <v>1.9439635536956572E-7</v>
      </c>
      <c r="Z71" s="5">
        <f t="shared" si="19"/>
        <v>1.9454036075612323E-7</v>
      </c>
      <c r="AA71" s="5">
        <f t="shared" si="19"/>
        <v>1.9533012221192606E-7</v>
      </c>
      <c r="AB71" s="5">
        <f t="shared" si="19"/>
        <v>1.9446016238386325E-7</v>
      </c>
      <c r="AC71" s="5">
        <f t="shared" si="19"/>
        <v>1.9456832113276574E-7</v>
      </c>
      <c r="AD71" s="5">
        <f t="shared" si="19"/>
        <v>1.9440267177459074E-7</v>
      </c>
      <c r="AE71" s="5">
        <f t="shared" si="19"/>
        <v>1.9520392109858001E-7</v>
      </c>
      <c r="AF71" s="5">
        <f t="shared" si="19"/>
        <v>1.9442293621082645E-7</v>
      </c>
      <c r="AG71" s="5">
        <f t="shared" si="19"/>
        <v>1.9445724847171572E-7</v>
      </c>
      <c r="AH71" s="5">
        <f t="shared" si="19"/>
        <v>1.9445235215413539E-7</v>
      </c>
      <c r="AI71" s="5">
        <f t="shared" si="19"/>
        <v>1.9535831969945571E-7</v>
      </c>
      <c r="AJ71" s="5">
        <f t="shared" si="19"/>
        <v>1.9456495038028786E-7</v>
      </c>
      <c r="AK71" s="5">
        <f t="shared" si="19"/>
        <v>1.9442581483453215E-7</v>
      </c>
      <c r="AL71" s="5">
        <f t="shared" si="19"/>
        <v>1.9448481136217894E-7</v>
      </c>
      <c r="AM71" s="5">
        <f t="shared" si="19"/>
        <v>1.9509276592013608E-7</v>
      </c>
      <c r="AN71" s="5">
        <f t="shared" si="19"/>
        <v>1.9455099701312466E-7</v>
      </c>
      <c r="AO71" s="5">
        <f t="shared" si="19"/>
        <v>1.9449376171339611E-7</v>
      </c>
      <c r="AP71" s="5">
        <f t="shared" si="19"/>
        <v>1.9446137532221752E-7</v>
      </c>
      <c r="AQ71" s="5">
        <f t="shared" si="19"/>
        <v>1.9509384127401465E-7</v>
      </c>
      <c r="AR71" s="5">
        <f t="shared" si="19"/>
        <v>1.9459626384523822E-7</v>
      </c>
      <c r="AS71" s="5">
        <f t="shared" si="19"/>
        <v>1.9454698790810038E-7</v>
      </c>
      <c r="AT71" s="5">
        <f t="shared" si="19"/>
        <v>1.9464584816027572E-7</v>
      </c>
      <c r="AU71" s="5">
        <f t="shared" si="19"/>
        <v>1.9506308164018714E-7</v>
      </c>
      <c r="AV71" s="5">
        <f t="shared" si="19"/>
        <v>1.9454778735699466E-7</v>
      </c>
      <c r="AW71" s="5">
        <f t="shared" si="19"/>
        <v>1.9444268601234896E-7</v>
      </c>
      <c r="AX71" s="5">
        <f t="shared" si="19"/>
        <v>1.9441763534740287E-7</v>
      </c>
      <c r="AY71" s="5">
        <f t="shared" si="19"/>
        <v>1.9513751576869929E-7</v>
      </c>
      <c r="AZ71" s="5">
        <f t="shared" si="19"/>
        <v>1.9443146018728502E-7</v>
      </c>
      <c r="BA71" s="5">
        <f t="shared" si="19"/>
        <v>1.9460173933755752E-7</v>
      </c>
    </row>
    <row r="72" spans="7:53" x14ac:dyDescent="0.25">
      <c r="G72" s="5"/>
      <c r="H72" s="5"/>
      <c r="I72" s="5"/>
      <c r="J72" s="5"/>
      <c r="K72" s="5"/>
      <c r="L72" s="5"/>
      <c r="M72" s="5"/>
      <c r="N72" t="s">
        <v>84</v>
      </c>
      <c r="O72" s="5">
        <f t="shared" si="19"/>
        <v>1.2764447487833852</v>
      </c>
      <c r="P72" s="5">
        <f t="shared" si="19"/>
        <v>1.1919452500262293</v>
      </c>
      <c r="Q72" s="5">
        <f t="shared" si="19"/>
        <v>1.0446170609266148</v>
      </c>
      <c r="R72" s="5">
        <f t="shared" si="19"/>
        <v>0.99323116458825411</v>
      </c>
      <c r="S72" s="5">
        <f t="shared" si="19"/>
        <v>1.2790758833544591</v>
      </c>
      <c r="T72" s="5">
        <f t="shared" si="19"/>
        <v>1.2081540398853279</v>
      </c>
      <c r="U72" s="5">
        <f t="shared" si="19"/>
        <v>1.36046445020841</v>
      </c>
      <c r="V72" s="5">
        <f t="shared" si="19"/>
        <v>1.4224416555434263</v>
      </c>
      <c r="W72" s="5">
        <f t="shared" si="19"/>
        <v>1.5462331607327953</v>
      </c>
      <c r="X72" s="5">
        <f t="shared" si="19"/>
        <v>1.6005661496221721</v>
      </c>
      <c r="Y72" s="5">
        <f t="shared" si="19"/>
        <v>1.1380441821657623</v>
      </c>
      <c r="Z72" s="5">
        <f t="shared" si="19"/>
        <v>1.2075074535271557</v>
      </c>
      <c r="AA72" s="5">
        <f t="shared" si="19"/>
        <v>1.2194515131620818</v>
      </c>
      <c r="AB72" s="5">
        <f t="shared" si="19"/>
        <v>1.1221287944400329</v>
      </c>
      <c r="AC72" s="5">
        <f t="shared" si="19"/>
        <v>1.1985044734520327</v>
      </c>
      <c r="AD72" s="5">
        <f t="shared" si="19"/>
        <v>1.2409256988775572</v>
      </c>
      <c r="AE72" s="5">
        <f t="shared" si="19"/>
        <v>1.3918331136986803</v>
      </c>
      <c r="AF72" s="5">
        <f t="shared" si="19"/>
        <v>1.2841816536317461</v>
      </c>
      <c r="AG72" s="5">
        <f t="shared" si="19"/>
        <v>1.2516281359516392</v>
      </c>
      <c r="AH72" s="5">
        <f t="shared" si="19"/>
        <v>1.1768010930013935</v>
      </c>
      <c r="AI72" s="5">
        <f t="shared" si="19"/>
        <v>1.4950645373297624</v>
      </c>
      <c r="AJ72" s="5">
        <f t="shared" ref="AJ72:BV72" si="20">IFERROR(AJ17/$E17,0)</f>
        <v>1.3873500906902376</v>
      </c>
      <c r="AK72" s="5">
        <f t="shared" si="20"/>
        <v>1.3150913823377213</v>
      </c>
      <c r="AL72" s="5">
        <f t="shared" si="20"/>
        <v>1.2338889834946392</v>
      </c>
      <c r="AM72" s="5">
        <f t="shared" si="20"/>
        <v>1.2264033445811311</v>
      </c>
      <c r="AN72" s="5">
        <f t="shared" si="20"/>
        <v>1.429669458188541</v>
      </c>
      <c r="AO72" s="5">
        <f t="shared" si="20"/>
        <v>1.3613601857336557</v>
      </c>
      <c r="AP72" s="5">
        <f t="shared" si="20"/>
        <v>1.2233210347490164</v>
      </c>
      <c r="AQ72" s="5">
        <f t="shared" si="20"/>
        <v>1.0928848911255737</v>
      </c>
      <c r="AR72" s="5">
        <f t="shared" si="20"/>
        <v>1.1469412157202459</v>
      </c>
      <c r="AS72" s="5">
        <f t="shared" si="20"/>
        <v>1.2830620979319181</v>
      </c>
      <c r="AT72" s="5">
        <f t="shared" si="20"/>
        <v>1.4004437304541475</v>
      </c>
      <c r="AU72" s="5">
        <f t="shared" si="20"/>
        <v>1.3155824776232541</v>
      </c>
      <c r="AV72" s="5">
        <f t="shared" si="20"/>
        <v>1.1235893075834673</v>
      </c>
      <c r="AW72" s="5">
        <f t="shared" si="20"/>
        <v>1.1391804591679753</v>
      </c>
      <c r="AX72" s="5">
        <f t="shared" si="20"/>
        <v>0.86869753946272121</v>
      </c>
      <c r="AY72" s="5">
        <f t="shared" si="20"/>
        <v>1.1853190944849754</v>
      </c>
      <c r="AZ72" s="5">
        <f t="shared" si="20"/>
        <v>1.0644612981347623</v>
      </c>
      <c r="BA72" s="5">
        <f t="shared" si="20"/>
        <v>1.2410173290472624</v>
      </c>
    </row>
    <row r="73" spans="7:53" x14ac:dyDescent="0.25">
      <c r="G73" s="5"/>
      <c r="H73" s="5"/>
      <c r="I73" s="5"/>
      <c r="J73" s="5"/>
      <c r="K73" s="5"/>
      <c r="L73" s="5"/>
      <c r="M73" s="5"/>
      <c r="N73" t="s">
        <v>85</v>
      </c>
      <c r="O73" s="5">
        <f t="shared" ref="O73:BA79" si="21">IFERROR(O18/$E18,0)</f>
        <v>0.15344398713232804</v>
      </c>
      <c r="P73" s="5">
        <f t="shared" si="21"/>
        <v>0.17330193067452743</v>
      </c>
      <c r="Q73" s="5">
        <f t="shared" si="21"/>
        <v>0.17483695493236584</v>
      </c>
      <c r="R73" s="5">
        <f t="shared" si="21"/>
        <v>0.14890390797571951</v>
      </c>
      <c r="S73" s="5">
        <f t="shared" si="21"/>
        <v>0.17570310189462315</v>
      </c>
      <c r="T73" s="5">
        <f t="shared" si="21"/>
        <v>0.17751127772729816</v>
      </c>
      <c r="U73" s="5">
        <f t="shared" si="21"/>
        <v>0.22812005614402928</v>
      </c>
      <c r="V73" s="5">
        <f t="shared" si="21"/>
        <v>0.24485207033954634</v>
      </c>
      <c r="W73" s="5">
        <f t="shared" si="21"/>
        <v>0.27298111802202746</v>
      </c>
      <c r="X73" s="5">
        <f t="shared" si="21"/>
        <v>0.26941165016283108</v>
      </c>
      <c r="Y73" s="5">
        <f t="shared" si="21"/>
        <v>0.24017288572978171</v>
      </c>
      <c r="Z73" s="5">
        <f t="shared" si="21"/>
        <v>0.21898147798071463</v>
      </c>
      <c r="AA73" s="5">
        <f t="shared" si="21"/>
        <v>0.12109848475649818</v>
      </c>
      <c r="AB73" s="5">
        <f t="shared" si="21"/>
        <v>0.14705892189881767</v>
      </c>
      <c r="AC73" s="5">
        <f t="shared" si="21"/>
        <v>0.20145709218887864</v>
      </c>
      <c r="AD73" s="5">
        <f t="shared" si="21"/>
        <v>0.1595581233230878</v>
      </c>
      <c r="AE73" s="5">
        <f t="shared" si="21"/>
        <v>0.2476034444758439</v>
      </c>
      <c r="AF73" s="5">
        <f t="shared" si="21"/>
        <v>0.26295492119272196</v>
      </c>
      <c r="AG73" s="5">
        <f t="shared" si="21"/>
        <v>0.22038840314480548</v>
      </c>
      <c r="AH73" s="5">
        <f t="shared" si="21"/>
        <v>0.16844304950866221</v>
      </c>
      <c r="AI73" s="5">
        <f t="shared" si="21"/>
        <v>0.24888595357819757</v>
      </c>
      <c r="AJ73" s="5">
        <f t="shared" si="21"/>
        <v>0.24465369918284083</v>
      </c>
      <c r="AK73" s="5">
        <f t="shared" si="21"/>
        <v>0.24884013244772132</v>
      </c>
      <c r="AL73" s="5">
        <f t="shared" si="21"/>
        <v>0.16354415244370976</v>
      </c>
      <c r="AM73" s="5">
        <f t="shared" si="21"/>
        <v>0.17993389752941708</v>
      </c>
      <c r="AN73" s="5">
        <f t="shared" si="21"/>
        <v>0.21537637270473475</v>
      </c>
      <c r="AO73" s="5">
        <f t="shared" si="21"/>
        <v>0.2611606219162384</v>
      </c>
      <c r="AP73" s="5">
        <f t="shared" si="21"/>
        <v>0.14145389954671342</v>
      </c>
      <c r="AQ73" s="5">
        <f t="shared" si="21"/>
        <v>0.15925113895427742</v>
      </c>
      <c r="AR73" s="5">
        <f t="shared" si="21"/>
        <v>0.17212497358724876</v>
      </c>
      <c r="AS73" s="5">
        <f t="shared" si="21"/>
        <v>0.16770479716955611</v>
      </c>
      <c r="AT73" s="5">
        <f t="shared" si="21"/>
        <v>0.22528134292076768</v>
      </c>
      <c r="AU73" s="5">
        <f t="shared" si="21"/>
        <v>0.15950356782871708</v>
      </c>
      <c r="AV73" s="5">
        <f t="shared" si="21"/>
        <v>0.12756039279515793</v>
      </c>
      <c r="AW73" s="5">
        <f t="shared" si="21"/>
        <v>0.13964311808695365</v>
      </c>
      <c r="AX73" s="5">
        <f t="shared" si="21"/>
        <v>0.11154771971087683</v>
      </c>
      <c r="AY73" s="5">
        <f t="shared" si="21"/>
        <v>0.11662782911230367</v>
      </c>
      <c r="AZ73" s="5">
        <f t="shared" si="21"/>
        <v>0.14634159562342378</v>
      </c>
      <c r="BA73" s="5">
        <f t="shared" si="21"/>
        <v>0.13931144684212013</v>
      </c>
    </row>
    <row r="74" spans="7:53" x14ac:dyDescent="0.25">
      <c r="G74" s="5"/>
      <c r="H74" s="5"/>
      <c r="I74" s="5"/>
      <c r="J74" s="5"/>
      <c r="K74" s="5"/>
      <c r="L74" s="5"/>
      <c r="M74" s="5"/>
      <c r="N74" t="s">
        <v>86</v>
      </c>
      <c r="O74" s="5">
        <f t="shared" si="21"/>
        <v>3.1251380738766268</v>
      </c>
      <c r="P74" s="5">
        <f t="shared" si="21"/>
        <v>3.2246522241113396</v>
      </c>
      <c r="Q74" s="5">
        <f t="shared" si="21"/>
        <v>3.1467193453871323</v>
      </c>
      <c r="R74" s="5">
        <f t="shared" si="21"/>
        <v>3.3776818236393069</v>
      </c>
      <c r="S74" s="5">
        <f t="shared" si="21"/>
        <v>2.834954819315977</v>
      </c>
      <c r="T74" s="5">
        <f t="shared" si="21"/>
        <v>3.7815671983465347</v>
      </c>
      <c r="U74" s="5">
        <f t="shared" si="21"/>
        <v>3.6961434802358744</v>
      </c>
      <c r="V74" s="5">
        <f t="shared" si="21"/>
        <v>3.7834083808686469</v>
      </c>
      <c r="W74" s="5">
        <f t="shared" si="21"/>
        <v>3.33570072472769</v>
      </c>
      <c r="X74" s="5">
        <f t="shared" si="21"/>
        <v>3.0118113167197853</v>
      </c>
      <c r="Y74" s="5">
        <f t="shared" si="21"/>
        <v>3.2923575309158681</v>
      </c>
      <c r="Z74" s="5">
        <f t="shared" si="21"/>
        <v>3.5744245519851816</v>
      </c>
      <c r="AA74" s="5">
        <f t="shared" si="21"/>
        <v>2.8282035177864984</v>
      </c>
      <c r="AB74" s="5">
        <f t="shared" si="21"/>
        <v>2.7687072404062905</v>
      </c>
      <c r="AC74" s="5">
        <f t="shared" si="21"/>
        <v>2.9710936987468943</v>
      </c>
      <c r="AD74" s="5">
        <f t="shared" si="21"/>
        <v>3.116252011178188</v>
      </c>
      <c r="AE74" s="5">
        <f t="shared" si="21"/>
        <v>3.1091062952725443</v>
      </c>
      <c r="AF74" s="5">
        <f t="shared" si="21"/>
        <v>2.6309394201647391</v>
      </c>
      <c r="AG74" s="5">
        <f t="shared" si="21"/>
        <v>3.6234537776633333</v>
      </c>
      <c r="AH74" s="5">
        <f t="shared" si="21"/>
        <v>2.5410340498396438</v>
      </c>
      <c r="AI74" s="5">
        <f t="shared" si="21"/>
        <v>2.1064735477000758</v>
      </c>
      <c r="AJ74" s="5">
        <f t="shared" si="21"/>
        <v>2.6119361532365875</v>
      </c>
      <c r="AK74" s="5">
        <f t="shared" si="21"/>
        <v>2.2974710171004191</v>
      </c>
      <c r="AL74" s="5">
        <f t="shared" si="21"/>
        <v>2.3972007642893134</v>
      </c>
      <c r="AM74" s="5">
        <f t="shared" si="21"/>
        <v>2.1256347049757456</v>
      </c>
      <c r="AN74" s="5">
        <f t="shared" si="21"/>
        <v>2.4081634498450262</v>
      </c>
      <c r="AO74" s="5">
        <f t="shared" si="21"/>
        <v>2.5054026014938811</v>
      </c>
      <c r="AP74" s="5">
        <f t="shared" si="21"/>
        <v>2.897943166096538</v>
      </c>
      <c r="AQ74" s="5">
        <f t="shared" si="21"/>
        <v>2.3476919537664815</v>
      </c>
      <c r="AR74" s="5">
        <f t="shared" si="21"/>
        <v>1.9451962056388845</v>
      </c>
      <c r="AS74" s="5">
        <f t="shared" si="21"/>
        <v>2.8882657201271384</v>
      </c>
      <c r="AT74" s="5">
        <f t="shared" si="21"/>
        <v>2.5644372353612539</v>
      </c>
      <c r="AU74" s="5">
        <f t="shared" si="21"/>
        <v>2.8798999452005409</v>
      </c>
      <c r="AV74" s="5">
        <f t="shared" si="21"/>
        <v>2.875357523986604</v>
      </c>
      <c r="AW74" s="5">
        <f t="shared" si="21"/>
        <v>2.3987068752428184</v>
      </c>
      <c r="AX74" s="5">
        <f t="shared" si="21"/>
        <v>2.3373102194624327</v>
      </c>
      <c r="AY74" s="5">
        <f t="shared" si="21"/>
        <v>2.4798473440135576</v>
      </c>
      <c r="AZ74" s="5">
        <f t="shared" si="21"/>
        <v>2.0782798596900496</v>
      </c>
      <c r="BA74" s="5">
        <f t="shared" si="21"/>
        <v>2.3924572238752373</v>
      </c>
    </row>
    <row r="75" spans="7:53" x14ac:dyDescent="0.25">
      <c r="G75" s="5"/>
      <c r="H75" s="5"/>
      <c r="I75" s="5"/>
      <c r="J75" s="5"/>
      <c r="K75" s="5"/>
      <c r="L75" s="5"/>
      <c r="M75" s="5"/>
      <c r="N75" t="s">
        <v>87</v>
      </c>
      <c r="O75" s="5">
        <f t="shared" si="21"/>
        <v>1.5269760359111266E-7</v>
      </c>
      <c r="P75" s="5">
        <f t="shared" si="21"/>
        <v>1.5217440422548666E-7</v>
      </c>
      <c r="Q75" s="5">
        <f t="shared" si="21"/>
        <v>1.5218496958663435E-7</v>
      </c>
      <c r="R75" s="5">
        <f t="shared" si="21"/>
        <v>1.5218346004777298E-7</v>
      </c>
      <c r="S75" s="5">
        <f t="shared" si="21"/>
        <v>1.5274594511334333E-7</v>
      </c>
      <c r="T75" s="5">
        <f t="shared" si="21"/>
        <v>1.5218210820750499E-7</v>
      </c>
      <c r="U75" s="5">
        <f t="shared" si="21"/>
        <v>1.5217309505142432E-7</v>
      </c>
      <c r="V75" s="5">
        <f t="shared" si="21"/>
        <v>1.5220113340351332E-7</v>
      </c>
      <c r="W75" s="5">
        <f t="shared" si="21"/>
        <v>1.5274931345530367E-7</v>
      </c>
      <c r="X75" s="5">
        <f t="shared" si="21"/>
        <v>1.5218412012896634E-7</v>
      </c>
      <c r="Y75" s="5">
        <f t="shared" si="21"/>
        <v>1.5219026482429799E-7</v>
      </c>
      <c r="Z75" s="5">
        <f t="shared" si="21"/>
        <v>1.5218036610789199E-7</v>
      </c>
      <c r="AA75" s="5">
        <f t="shared" si="21"/>
        <v>1.5272184441328566E-7</v>
      </c>
      <c r="AB75" s="5">
        <f t="shared" si="21"/>
        <v>1.5218731190767566E-7</v>
      </c>
      <c r="AC75" s="5">
        <f t="shared" si="21"/>
        <v>1.5216157636138632E-7</v>
      </c>
      <c r="AD75" s="5">
        <f t="shared" si="21"/>
        <v>1.5219728225524302E-7</v>
      </c>
      <c r="AE75" s="5">
        <f t="shared" si="21"/>
        <v>1.52779049094452E-7</v>
      </c>
      <c r="AF75" s="5">
        <f t="shared" si="21"/>
        <v>1.5223535728010068E-7</v>
      </c>
      <c r="AG75" s="5">
        <f t="shared" si="21"/>
        <v>1.5221520196698166E-7</v>
      </c>
      <c r="AH75" s="5">
        <f t="shared" si="21"/>
        <v>1.5216290391832467E-7</v>
      </c>
      <c r="AI75" s="5">
        <f t="shared" si="21"/>
        <v>1.5273665223833933E-7</v>
      </c>
      <c r="AJ75" s="5">
        <f t="shared" si="21"/>
        <v>1.5219782285830734E-7</v>
      </c>
      <c r="AK75" s="5">
        <f t="shared" si="21"/>
        <v>1.5219585188605301E-7</v>
      </c>
      <c r="AL75" s="5">
        <f t="shared" si="21"/>
        <v>1.5220598995198501E-7</v>
      </c>
      <c r="AM75" s="5">
        <f t="shared" si="21"/>
        <v>1.52741537051921E-7</v>
      </c>
      <c r="AN75" s="5">
        <f t="shared" si="21"/>
        <v>1.5216381036774334E-7</v>
      </c>
      <c r="AO75" s="5">
        <f t="shared" si="21"/>
        <v>1.5216198868195466E-7</v>
      </c>
      <c r="AP75" s="5">
        <f t="shared" si="21"/>
        <v>1.5220646530680534E-7</v>
      </c>
      <c r="AQ75" s="5">
        <f t="shared" si="21"/>
        <v>1.5272427080681901E-7</v>
      </c>
      <c r="AR75" s="5">
        <f t="shared" si="21"/>
        <v>1.5216541741322533E-7</v>
      </c>
      <c r="AS75" s="5">
        <f t="shared" si="21"/>
        <v>1.5218518497191667E-7</v>
      </c>
      <c r="AT75" s="5">
        <f t="shared" si="21"/>
        <v>1.5216641164340966E-7</v>
      </c>
      <c r="AU75" s="5">
        <f t="shared" si="21"/>
        <v>1.5275002923786534E-7</v>
      </c>
      <c r="AV75" s="5">
        <f t="shared" si="21"/>
        <v>1.5222156757336202E-7</v>
      </c>
      <c r="AW75" s="5">
        <f t="shared" si="21"/>
        <v>1.5220274842873699E-7</v>
      </c>
      <c r="AX75" s="5">
        <f t="shared" si="21"/>
        <v>1.5218686834383035E-7</v>
      </c>
      <c r="AY75" s="5">
        <f t="shared" si="21"/>
        <v>1.5274922601389368E-7</v>
      </c>
      <c r="AZ75" s="5">
        <f t="shared" si="21"/>
        <v>1.5221196597000566E-7</v>
      </c>
      <c r="BA75" s="5">
        <f t="shared" si="21"/>
        <v>1.5217519758111034E-7</v>
      </c>
    </row>
    <row r="76" spans="7:53" x14ac:dyDescent="0.25">
      <c r="G76" s="5"/>
      <c r="H76" s="5"/>
      <c r="I76" s="5"/>
      <c r="J76" s="5"/>
      <c r="K76" s="5"/>
      <c r="L76" s="5"/>
      <c r="M76" s="5"/>
      <c r="N76" t="s">
        <v>88</v>
      </c>
      <c r="O76" s="5">
        <f t="shared" si="21"/>
        <v>0.18530198984469909</v>
      </c>
      <c r="P76" s="5">
        <f t="shared" si="21"/>
        <v>0.16612758033822744</v>
      </c>
      <c r="Q76" s="5">
        <f t="shared" si="21"/>
        <v>0.17803758146448803</v>
      </c>
      <c r="R76" s="5">
        <f t="shared" si="21"/>
        <v>0.16283382239795885</v>
      </c>
      <c r="S76" s="5">
        <f t="shared" si="21"/>
        <v>0.17451847021400177</v>
      </c>
      <c r="T76" s="5">
        <f t="shared" si="21"/>
        <v>0.20627632533905799</v>
      </c>
      <c r="U76" s="5">
        <f t="shared" si="21"/>
        <v>0.17902947102290356</v>
      </c>
      <c r="V76" s="5">
        <f t="shared" si="21"/>
        <v>0.20004899092565795</v>
      </c>
      <c r="W76" s="5">
        <f t="shared" si="21"/>
        <v>0.1919738056911407</v>
      </c>
      <c r="X76" s="5">
        <f t="shared" si="21"/>
        <v>0.18526680741229157</v>
      </c>
      <c r="Y76" s="5">
        <f t="shared" si="21"/>
        <v>0.16795946120862876</v>
      </c>
      <c r="Z76" s="5">
        <f t="shared" si="21"/>
        <v>0.15865468820309159</v>
      </c>
      <c r="AA76" s="5">
        <f t="shared" si="21"/>
        <v>0.16470241466438937</v>
      </c>
      <c r="AB76" s="5">
        <f t="shared" si="21"/>
        <v>0.19663590656095176</v>
      </c>
      <c r="AC76" s="5">
        <f t="shared" si="21"/>
        <v>0.16758464924051772</v>
      </c>
      <c r="AD76" s="5">
        <f t="shared" si="21"/>
        <v>0.16016695633497655</v>
      </c>
      <c r="AE76" s="5">
        <f t="shared" si="21"/>
        <v>0.2093375249590593</v>
      </c>
      <c r="AF76" s="5">
        <f t="shared" si="21"/>
        <v>0.18456705869606549</v>
      </c>
      <c r="AG76" s="5">
        <f t="shared" si="21"/>
        <v>0.18914695300858009</v>
      </c>
      <c r="AH76" s="5">
        <f t="shared" si="21"/>
        <v>0.17295132514626063</v>
      </c>
      <c r="AI76" s="5">
        <f t="shared" si="21"/>
        <v>0.17531682878428451</v>
      </c>
      <c r="AJ76" s="5">
        <f t="shared" si="21"/>
        <v>0.18585578102078407</v>
      </c>
      <c r="AK76" s="5">
        <f t="shared" si="21"/>
        <v>0.15369807463416019</v>
      </c>
      <c r="AL76" s="5">
        <f t="shared" si="21"/>
        <v>0.1474750158052823</v>
      </c>
      <c r="AM76" s="5">
        <f t="shared" si="21"/>
        <v>0.16371729179132213</v>
      </c>
      <c r="AN76" s="5">
        <f t="shared" si="21"/>
        <v>0.18093801101506682</v>
      </c>
      <c r="AO76" s="5">
        <f t="shared" si="21"/>
        <v>0.17668843341175</v>
      </c>
      <c r="AP76" s="5">
        <f t="shared" si="21"/>
        <v>0.16169662247919292</v>
      </c>
      <c r="AQ76" s="5">
        <f t="shared" si="21"/>
        <v>0.16152741330868406</v>
      </c>
      <c r="AR76" s="5">
        <f t="shared" si="21"/>
        <v>0.14109384120541948</v>
      </c>
      <c r="AS76" s="5">
        <f t="shared" si="21"/>
        <v>0.17623065853012834</v>
      </c>
      <c r="AT76" s="5">
        <f t="shared" si="21"/>
        <v>0.17294451062431948</v>
      </c>
      <c r="AU76" s="5">
        <f t="shared" si="21"/>
        <v>0.15288789761930044</v>
      </c>
      <c r="AV76" s="5">
        <f t="shared" si="21"/>
        <v>0.16754269186318715</v>
      </c>
      <c r="AW76" s="5">
        <f t="shared" si="21"/>
        <v>0.18766854878959691</v>
      </c>
      <c r="AX76" s="5">
        <f t="shared" si="21"/>
        <v>0.14584104357256725</v>
      </c>
      <c r="AY76" s="5">
        <f t="shared" si="21"/>
        <v>0.16565397985907832</v>
      </c>
      <c r="AZ76" s="5">
        <f t="shared" si="21"/>
        <v>0.1725477096231593</v>
      </c>
      <c r="BA76" s="5">
        <f t="shared" si="21"/>
        <v>0.16537363440107966</v>
      </c>
    </row>
    <row r="77" spans="7:53" x14ac:dyDescent="0.25">
      <c r="G77" s="5"/>
      <c r="H77" s="5"/>
      <c r="I77" s="5"/>
      <c r="J77" s="5"/>
      <c r="K77" s="5"/>
      <c r="L77" s="5"/>
      <c r="M77" s="5"/>
      <c r="N77" t="s">
        <v>89</v>
      </c>
      <c r="O77" s="5">
        <f t="shared" si="21"/>
        <v>0.39883245070008844</v>
      </c>
      <c r="P77" s="5">
        <f t="shared" si="21"/>
        <v>0.40432491472558463</v>
      </c>
      <c r="Q77" s="5">
        <f t="shared" si="21"/>
        <v>0.35283935321359733</v>
      </c>
      <c r="R77" s="5">
        <f t="shared" si="21"/>
        <v>0.3225584033569146</v>
      </c>
      <c r="S77" s="5">
        <f t="shared" si="21"/>
        <v>0.35618219177379196</v>
      </c>
      <c r="T77" s="5">
        <f t="shared" si="21"/>
        <v>0.32298281970456733</v>
      </c>
      <c r="U77" s="5">
        <f t="shared" si="21"/>
        <v>0.3303465732723927</v>
      </c>
      <c r="V77" s="5">
        <f t="shared" si="21"/>
        <v>0.33615268023516154</v>
      </c>
      <c r="W77" s="5">
        <f t="shared" si="21"/>
        <v>0.31194661788014155</v>
      </c>
      <c r="X77" s="5">
        <f t="shared" si="21"/>
        <v>0.33833270547577193</v>
      </c>
      <c r="Y77" s="5">
        <f t="shared" si="21"/>
        <v>0.33164888067432269</v>
      </c>
      <c r="Z77" s="5">
        <f t="shared" si="21"/>
        <v>0.32434447448448078</v>
      </c>
      <c r="AA77" s="5">
        <f t="shared" si="21"/>
        <v>0.33453142779808231</v>
      </c>
      <c r="AB77" s="5">
        <f t="shared" si="21"/>
        <v>0.36019784649021036</v>
      </c>
      <c r="AC77" s="5">
        <f t="shared" si="21"/>
        <v>0.3467753588430792</v>
      </c>
      <c r="AD77" s="5">
        <f t="shared" si="21"/>
        <v>0.34688462078484572</v>
      </c>
      <c r="AE77" s="5">
        <f t="shared" si="21"/>
        <v>0.34368772545864196</v>
      </c>
      <c r="AF77" s="5">
        <f t="shared" si="21"/>
        <v>0.33522600821827075</v>
      </c>
      <c r="AG77" s="5">
        <f t="shared" si="21"/>
        <v>0.29610827264181</v>
      </c>
      <c r="AH77" s="5">
        <f t="shared" si="21"/>
        <v>0.34645477885395271</v>
      </c>
      <c r="AI77" s="5">
        <f t="shared" si="21"/>
        <v>0.32769415714475192</v>
      </c>
      <c r="AJ77" s="5">
        <f t="shared" si="21"/>
        <v>0.32701677554701153</v>
      </c>
      <c r="AK77" s="5">
        <f t="shared" si="21"/>
        <v>0.33574344155814728</v>
      </c>
      <c r="AL77" s="5">
        <f t="shared" si="21"/>
        <v>0.33719864727210574</v>
      </c>
      <c r="AM77" s="5">
        <f t="shared" si="21"/>
        <v>0.3532177290886942</v>
      </c>
      <c r="AN77" s="5">
        <f t="shared" si="21"/>
        <v>0.34477547816149345</v>
      </c>
      <c r="AO77" s="5">
        <f t="shared" si="21"/>
        <v>0.33356031777717426</v>
      </c>
      <c r="AP77" s="5">
        <f t="shared" si="21"/>
        <v>0.28727414599481077</v>
      </c>
      <c r="AQ77" s="5">
        <f t="shared" si="21"/>
        <v>0.32161873259407309</v>
      </c>
      <c r="AR77" s="5">
        <f t="shared" si="21"/>
        <v>0.3005277546822977</v>
      </c>
      <c r="AS77" s="5">
        <f t="shared" si="21"/>
        <v>0.32730984671105501</v>
      </c>
      <c r="AT77" s="5">
        <f t="shared" si="21"/>
        <v>0.30733409024185537</v>
      </c>
      <c r="AU77" s="5">
        <f t="shared" si="21"/>
        <v>0.3608283009296942</v>
      </c>
      <c r="AV77" s="5">
        <f t="shared" si="21"/>
        <v>0.28810252437350498</v>
      </c>
      <c r="AW77" s="5">
        <f t="shared" si="21"/>
        <v>0.29986242341065156</v>
      </c>
      <c r="AX77" s="5">
        <f t="shared" si="21"/>
        <v>0.27945733637187919</v>
      </c>
      <c r="AY77" s="5">
        <f t="shared" si="21"/>
        <v>0.30881864493311773</v>
      </c>
      <c r="AZ77" s="5">
        <f t="shared" si="21"/>
        <v>0.31248957685704803</v>
      </c>
      <c r="BA77" s="5">
        <f t="shared" si="21"/>
        <v>0.32106521675728694</v>
      </c>
    </row>
    <row r="78" spans="7:53" x14ac:dyDescent="0.25">
      <c r="G78" s="5"/>
      <c r="H78" s="5"/>
      <c r="I78" s="5"/>
      <c r="J78" s="5"/>
      <c r="K78" s="5"/>
      <c r="L78" s="5"/>
      <c r="M78" s="5"/>
      <c r="N78" t="s">
        <v>90</v>
      </c>
      <c r="O78" s="5">
        <f t="shared" si="21"/>
        <v>4.9179840299426375E-9</v>
      </c>
      <c r="P78" s="5">
        <f t="shared" si="21"/>
        <v>4.9022691511893811E-9</v>
      </c>
      <c r="Q78" s="5">
        <f t="shared" si="21"/>
        <v>4.9022691511893811E-9</v>
      </c>
      <c r="R78" s="5">
        <f t="shared" si="21"/>
        <v>4.9022691511893811E-9</v>
      </c>
      <c r="S78" s="5">
        <f t="shared" si="21"/>
        <v>4.9179840299426375E-9</v>
      </c>
      <c r="T78" s="5">
        <f t="shared" si="21"/>
        <v>4.9022691511893811E-9</v>
      </c>
      <c r="U78" s="5">
        <f t="shared" si="21"/>
        <v>4.9022691511893811E-9</v>
      </c>
      <c r="V78" s="5">
        <f t="shared" si="21"/>
        <v>4.9053580232724435E-9</v>
      </c>
      <c r="W78" s="5">
        <f t="shared" si="21"/>
        <v>4.9179840299426375E-9</v>
      </c>
      <c r="X78" s="5">
        <f t="shared" si="21"/>
        <v>4.9022691511893811E-9</v>
      </c>
      <c r="Y78" s="5">
        <f t="shared" si="21"/>
        <v>4.9022691511893811E-9</v>
      </c>
      <c r="Z78" s="5">
        <f t="shared" si="21"/>
        <v>4.9022691511893811E-9</v>
      </c>
      <c r="AA78" s="5">
        <f t="shared" si="21"/>
        <v>4.9179840299426375E-9</v>
      </c>
      <c r="AB78" s="5">
        <f t="shared" si="21"/>
        <v>4.9022691511893811E-9</v>
      </c>
      <c r="AC78" s="5">
        <f t="shared" si="21"/>
        <v>4.9022691511893811E-9</v>
      </c>
      <c r="AD78" s="5">
        <f t="shared" si="21"/>
        <v>4.9022691511893811E-9</v>
      </c>
      <c r="AE78" s="5">
        <f t="shared" si="21"/>
        <v>4.9210729020256999E-9</v>
      </c>
      <c r="AF78" s="5">
        <f t="shared" si="21"/>
        <v>4.9022691511893811E-9</v>
      </c>
      <c r="AG78" s="5">
        <f t="shared" si="21"/>
        <v>4.9022691511893811E-9</v>
      </c>
      <c r="AH78" s="5">
        <f t="shared" si="21"/>
        <v>4.9022691511893811E-9</v>
      </c>
      <c r="AI78" s="5">
        <f t="shared" si="21"/>
        <v>4.9179840299426375E-9</v>
      </c>
      <c r="AJ78" s="5">
        <f t="shared" si="21"/>
        <v>4.9022691511893811E-9</v>
      </c>
      <c r="AK78" s="5">
        <f t="shared" si="21"/>
        <v>4.9022691511893811E-9</v>
      </c>
      <c r="AL78" s="5">
        <f t="shared" si="21"/>
        <v>4.9022691511893811E-9</v>
      </c>
      <c r="AM78" s="5">
        <f t="shared" si="21"/>
        <v>4.9179840299426375E-9</v>
      </c>
      <c r="AN78" s="5">
        <f t="shared" si="21"/>
        <v>4.9022691511893811E-9</v>
      </c>
      <c r="AO78" s="5">
        <f t="shared" si="21"/>
        <v>4.9022691511893811E-9</v>
      </c>
      <c r="AP78" s="5">
        <f t="shared" si="21"/>
        <v>4.9022691511893811E-9</v>
      </c>
      <c r="AQ78" s="5">
        <f t="shared" si="21"/>
        <v>4.9179840299426375E-9</v>
      </c>
      <c r="AR78" s="5">
        <f t="shared" si="21"/>
        <v>4.9022691511893811E-9</v>
      </c>
      <c r="AS78" s="5">
        <f t="shared" si="21"/>
        <v>4.9022691511893811E-9</v>
      </c>
      <c r="AT78" s="5">
        <f t="shared" si="21"/>
        <v>4.9022691511893811E-9</v>
      </c>
      <c r="AU78" s="5">
        <f t="shared" si="21"/>
        <v>4.9179840299426375E-9</v>
      </c>
      <c r="AV78" s="5">
        <f t="shared" si="21"/>
        <v>4.9022691511893811E-9</v>
      </c>
      <c r="AW78" s="5">
        <f t="shared" si="21"/>
        <v>4.9022691511893811E-9</v>
      </c>
      <c r="AX78" s="5">
        <f t="shared" si="21"/>
        <v>4.9022691511893811E-9</v>
      </c>
      <c r="AY78" s="5">
        <f t="shared" si="21"/>
        <v>4.9179840299426375E-9</v>
      </c>
      <c r="AZ78" s="5">
        <f t="shared" si="21"/>
        <v>4.9022691511893811E-9</v>
      </c>
      <c r="BA78" s="5">
        <f t="shared" si="21"/>
        <v>4.9022691511893811E-9</v>
      </c>
    </row>
    <row r="79" spans="7:53" x14ac:dyDescent="0.25">
      <c r="G79" s="5"/>
      <c r="H79" s="5"/>
      <c r="I79" s="5"/>
      <c r="J79" s="5"/>
      <c r="K79" s="5"/>
      <c r="L79" s="5"/>
      <c r="M79" s="5"/>
      <c r="N79" t="s">
        <v>91</v>
      </c>
      <c r="O79" s="5">
        <f t="shared" si="21"/>
        <v>2.3987764875426376</v>
      </c>
      <c r="P79" s="5">
        <f t="shared" si="21"/>
        <v>2.3974814729742415</v>
      </c>
      <c r="Q79" s="5">
        <f t="shared" si="21"/>
        <v>1.8978699978745655</v>
      </c>
      <c r="R79" s="5">
        <f t="shared" si="21"/>
        <v>1.259638541696338</v>
      </c>
      <c r="S79" s="5">
        <f t="shared" si="21"/>
        <v>2.6191900897624061</v>
      </c>
      <c r="T79" s="5">
        <f t="shared" si="21"/>
        <v>2.2570387303064203</v>
      </c>
      <c r="U79" s="5">
        <f t="shared" si="21"/>
        <v>2.0151827868786381</v>
      </c>
      <c r="V79" s="5">
        <f t="shared" si="21"/>
        <v>2.7864229260317974</v>
      </c>
      <c r="W79" s="5">
        <f t="shared" si="21"/>
        <v>2.3774287918754058</v>
      </c>
      <c r="X79" s="5">
        <f t="shared" si="21"/>
        <v>2.1086188938627877</v>
      </c>
      <c r="Y79" s="5">
        <f t="shared" si="21"/>
        <v>2.7255086034254976</v>
      </c>
      <c r="Z79" s="5">
        <f t="shared" si="21"/>
        <v>2.7579799566619227</v>
      </c>
      <c r="AA79" s="5">
        <f t="shared" si="21"/>
        <v>1.806343743743517</v>
      </c>
      <c r="AB79" s="5">
        <f t="shared" si="21"/>
        <v>1.7441706999572948</v>
      </c>
      <c r="AC79" s="5">
        <f t="shared" si="21"/>
        <v>1.5145328822749999</v>
      </c>
      <c r="AD79" s="5">
        <f t="shared" si="21"/>
        <v>1.8214420756962608</v>
      </c>
      <c r="AE79" s="5">
        <f t="shared" si="21"/>
        <v>2.8096775131211547</v>
      </c>
      <c r="AF79" s="5">
        <f t="shared" si="21"/>
        <v>2.6967510844563529</v>
      </c>
      <c r="AG79" s="5">
        <f t="shared" si="21"/>
        <v>2.3681366575605654</v>
      </c>
      <c r="AH79" s="5">
        <f t="shared" si="21"/>
        <v>2.1663284711978985</v>
      </c>
      <c r="AI79" s="5">
        <f t="shared" si="21"/>
        <v>2.5730695699725219</v>
      </c>
      <c r="AJ79" s="5">
        <f t="shared" ref="AJ79:BV79" si="22">IFERROR(AJ24/$E24,0)</f>
        <v>2.2439771827606574</v>
      </c>
      <c r="AK79" s="5">
        <f t="shared" si="22"/>
        <v>1.5301782842532126</v>
      </c>
      <c r="AL79" s="5">
        <f t="shared" si="22"/>
        <v>1.6304340230184831</v>
      </c>
      <c r="AM79" s="5">
        <f t="shared" si="22"/>
        <v>2.682750147581372</v>
      </c>
      <c r="AN79" s="5">
        <f t="shared" si="22"/>
        <v>2.2774813028653478</v>
      </c>
      <c r="AO79" s="5">
        <f t="shared" si="22"/>
        <v>2.4622261741488742</v>
      </c>
      <c r="AP79" s="5">
        <f t="shared" si="22"/>
        <v>1.8352807339801838</v>
      </c>
      <c r="AQ79" s="5">
        <f t="shared" si="22"/>
        <v>2.2095397397058552</v>
      </c>
      <c r="AR79" s="5">
        <f t="shared" si="22"/>
        <v>2.7322954116358553</v>
      </c>
      <c r="AS79" s="5">
        <f t="shared" si="22"/>
        <v>2.5068999763219324</v>
      </c>
      <c r="AT79" s="5">
        <f t="shared" si="22"/>
        <v>2.4126628185743093</v>
      </c>
      <c r="AU79" s="5">
        <f t="shared" si="22"/>
        <v>2.3120787042713382</v>
      </c>
      <c r="AV79" s="5">
        <f t="shared" si="22"/>
        <v>2.1592034260516231</v>
      </c>
      <c r="AW79" s="5">
        <f t="shared" si="22"/>
        <v>2.2241994647941112</v>
      </c>
      <c r="AX79" s="5">
        <f t="shared" si="22"/>
        <v>1.7188543481611256</v>
      </c>
      <c r="AY79" s="5">
        <f t="shared" si="22"/>
        <v>1.0565466818659566</v>
      </c>
      <c r="AZ79" s="5">
        <f t="shared" si="22"/>
        <v>1.8510933608590967</v>
      </c>
      <c r="BA79" s="5">
        <f t="shared" si="22"/>
        <v>1.6803143656078794</v>
      </c>
    </row>
    <row r="80" spans="7:53" x14ac:dyDescent="0.25">
      <c r="G80" s="5"/>
      <c r="H80" s="5"/>
      <c r="I80" s="5"/>
      <c r="J80" s="5"/>
      <c r="K80" s="5"/>
      <c r="L80" s="5"/>
      <c r="M80" s="5"/>
      <c r="N80" t="s">
        <v>92</v>
      </c>
      <c r="O80" s="5">
        <f t="shared" ref="O80:BA86" si="23">IFERROR(O25/$E25,0)</f>
        <v>5.19604994246015E-2</v>
      </c>
      <c r="P80" s="5">
        <f t="shared" si="23"/>
        <v>5.3778927226604496E-2</v>
      </c>
      <c r="Q80" s="5">
        <f t="shared" si="23"/>
        <v>6.0202451718491007E-2</v>
      </c>
      <c r="R80" s="5">
        <f t="shared" si="23"/>
        <v>5.6792058025685994E-2</v>
      </c>
      <c r="S80" s="5">
        <f t="shared" si="23"/>
        <v>5.2479922550072999E-2</v>
      </c>
      <c r="T80" s="5">
        <f t="shared" si="23"/>
        <v>6.7850008113626001E-2</v>
      </c>
      <c r="U80" s="5">
        <f t="shared" si="23"/>
        <v>6.8693486862368494E-2</v>
      </c>
      <c r="V80" s="5">
        <f t="shared" si="23"/>
        <v>7.2088472049379501E-2</v>
      </c>
      <c r="W80" s="5">
        <f t="shared" si="23"/>
        <v>5.83429952535955E-2</v>
      </c>
      <c r="X80" s="5">
        <f t="shared" si="23"/>
        <v>6.0252185200866497E-2</v>
      </c>
      <c r="Y80" s="5">
        <f t="shared" si="23"/>
        <v>6.5054461703781E-2</v>
      </c>
      <c r="Z80" s="5">
        <f t="shared" si="23"/>
        <v>6.3588799681434494E-2</v>
      </c>
      <c r="AA80" s="5">
        <f t="shared" si="23"/>
        <v>4.9100794370383255E-2</v>
      </c>
      <c r="AB80" s="5">
        <f t="shared" si="23"/>
        <v>4.7051234305367305E-2</v>
      </c>
      <c r="AC80" s="5">
        <f t="shared" si="23"/>
        <v>5.1260342369542002E-2</v>
      </c>
      <c r="AD80" s="5">
        <f t="shared" si="23"/>
        <v>5.4372591365638996E-2</v>
      </c>
      <c r="AE80" s="5">
        <f t="shared" si="23"/>
        <v>4.3731812595146094E-2</v>
      </c>
      <c r="AF80" s="5">
        <f t="shared" si="23"/>
        <v>4.9708375587216344E-2</v>
      </c>
      <c r="AG80" s="5">
        <f t="shared" si="23"/>
        <v>6.3533080112892493E-2</v>
      </c>
      <c r="AH80" s="5">
        <f t="shared" si="23"/>
        <v>3.8363029222707151E-2</v>
      </c>
      <c r="AI80" s="5">
        <f t="shared" si="23"/>
        <v>2.9657173934362898E-2</v>
      </c>
      <c r="AJ80" s="5">
        <f t="shared" si="23"/>
        <v>4.4314321964987149E-2</v>
      </c>
      <c r="AK80" s="5">
        <f t="shared" si="23"/>
        <v>4.5196277941181348E-2</v>
      </c>
      <c r="AL80" s="5">
        <f t="shared" si="23"/>
        <v>3.7209674133630945E-2</v>
      </c>
      <c r="AM80" s="5">
        <f t="shared" si="23"/>
        <v>3.5794084354482253E-2</v>
      </c>
      <c r="AN80" s="5">
        <f t="shared" si="23"/>
        <v>3.5193614509240051E-2</v>
      </c>
      <c r="AO80" s="5">
        <f t="shared" si="23"/>
        <v>4.5681844085268597E-2</v>
      </c>
      <c r="AP80" s="5">
        <f t="shared" si="23"/>
        <v>4.9379796858670701E-2</v>
      </c>
      <c r="AQ80" s="5">
        <f t="shared" si="23"/>
        <v>3.6040134832814597E-2</v>
      </c>
      <c r="AR80" s="5">
        <f t="shared" si="23"/>
        <v>3.556087941818295E-2</v>
      </c>
      <c r="AS80" s="5">
        <f t="shared" si="23"/>
        <v>5.4826899556344504E-2</v>
      </c>
      <c r="AT80" s="5">
        <f t="shared" si="23"/>
        <v>4.8559310841987148E-2</v>
      </c>
      <c r="AU80" s="5">
        <f t="shared" si="23"/>
        <v>5.4944353338310999E-2</v>
      </c>
      <c r="AV80" s="5">
        <f t="shared" si="23"/>
        <v>5.4250083349463497E-2</v>
      </c>
      <c r="AW80" s="5">
        <f t="shared" si="23"/>
        <v>4.020682963306025E-2</v>
      </c>
      <c r="AX80" s="5">
        <f t="shared" si="23"/>
        <v>4.8486341635258945E-2</v>
      </c>
      <c r="AY80" s="5">
        <f t="shared" si="23"/>
        <v>4.4171002139849203E-2</v>
      </c>
      <c r="AZ80" s="5">
        <f t="shared" si="23"/>
        <v>3.1772392974120198E-2</v>
      </c>
      <c r="BA80" s="5">
        <f t="shared" si="23"/>
        <v>4.5694448096829252E-2</v>
      </c>
    </row>
    <row r="81" spans="7:53" x14ac:dyDescent="0.25">
      <c r="G81" s="5"/>
      <c r="H81" s="5"/>
      <c r="I81" s="5"/>
      <c r="J81" s="5"/>
      <c r="K81" s="5"/>
      <c r="L81" s="5"/>
      <c r="M81" s="5"/>
      <c r="N81" t="s">
        <v>93</v>
      </c>
      <c r="O81" s="5">
        <f t="shared" si="23"/>
        <v>0.19518784196507072</v>
      </c>
      <c r="P81" s="5">
        <f t="shared" si="23"/>
        <v>0.21139594912638623</v>
      </c>
      <c r="Q81" s="5">
        <f t="shared" si="23"/>
        <v>0.2377050710977992</v>
      </c>
      <c r="R81" s="5">
        <f t="shared" si="23"/>
        <v>0.2131069082888776</v>
      </c>
      <c r="S81" s="5">
        <f t="shared" si="23"/>
        <v>0.20462619529726001</v>
      </c>
      <c r="T81" s="5">
        <f t="shared" si="23"/>
        <v>0.23743076051919501</v>
      </c>
      <c r="U81" s="5">
        <f t="shared" si="23"/>
        <v>0.23794434001206496</v>
      </c>
      <c r="V81" s="5">
        <f t="shared" si="23"/>
        <v>0.2387952236261644</v>
      </c>
      <c r="W81" s="5">
        <f t="shared" si="23"/>
        <v>0.22529609897559655</v>
      </c>
      <c r="X81" s="5">
        <f t="shared" si="23"/>
        <v>0.23864948229638047</v>
      </c>
      <c r="Y81" s="5">
        <f t="shared" si="23"/>
        <v>0.23846931674825808</v>
      </c>
      <c r="Z81" s="5">
        <f t="shared" si="23"/>
        <v>0.23816367062456215</v>
      </c>
      <c r="AA81" s="5">
        <f t="shared" si="23"/>
        <v>0.18468699385971721</v>
      </c>
      <c r="AB81" s="5">
        <f t="shared" si="23"/>
        <v>0.17648162310271048</v>
      </c>
      <c r="AC81" s="5">
        <f t="shared" si="23"/>
        <v>0.20641401004748758</v>
      </c>
      <c r="AD81" s="5">
        <f t="shared" si="23"/>
        <v>0.20637391331082405</v>
      </c>
      <c r="AE81" s="5">
        <f t="shared" si="23"/>
        <v>0.15725563845500112</v>
      </c>
      <c r="AF81" s="5">
        <f t="shared" si="23"/>
        <v>0.23706554102485086</v>
      </c>
      <c r="AG81" s="5">
        <f t="shared" si="23"/>
        <v>0.23882263727393688</v>
      </c>
      <c r="AH81" s="5">
        <f t="shared" si="23"/>
        <v>0.13992165741016213</v>
      </c>
      <c r="AI81" s="5">
        <f t="shared" si="23"/>
        <v>0.1071839326359782</v>
      </c>
      <c r="AJ81" s="5">
        <f t="shared" si="23"/>
        <v>0.16297542552545277</v>
      </c>
      <c r="AK81" s="5">
        <f t="shared" si="23"/>
        <v>0.17801831531109522</v>
      </c>
      <c r="AL81" s="5">
        <f t="shared" si="23"/>
        <v>0.13530574017331873</v>
      </c>
      <c r="AM81" s="5">
        <f t="shared" si="23"/>
        <v>0.12831432053787339</v>
      </c>
      <c r="AN81" s="5">
        <f t="shared" si="23"/>
        <v>0.12366571065756539</v>
      </c>
      <c r="AO81" s="5">
        <f t="shared" si="23"/>
        <v>0.18618398194792465</v>
      </c>
      <c r="AP81" s="5">
        <f t="shared" si="23"/>
        <v>0.18803729533392161</v>
      </c>
      <c r="AQ81" s="5">
        <f t="shared" si="23"/>
        <v>0.13227713112036713</v>
      </c>
      <c r="AR81" s="5">
        <f t="shared" si="23"/>
        <v>0.12545099661188164</v>
      </c>
      <c r="AS81" s="5">
        <f t="shared" si="23"/>
        <v>0.20612486800644358</v>
      </c>
      <c r="AT81" s="5">
        <f t="shared" si="23"/>
        <v>0.19361159973139769</v>
      </c>
      <c r="AU81" s="5">
        <f t="shared" si="23"/>
        <v>0.2066032292815736</v>
      </c>
      <c r="AV81" s="5">
        <f t="shared" si="23"/>
        <v>0.21511105229374375</v>
      </c>
      <c r="AW81" s="5">
        <f t="shared" si="23"/>
        <v>0.14841910251704798</v>
      </c>
      <c r="AX81" s="5">
        <f t="shared" si="23"/>
        <v>0.19753185217364244</v>
      </c>
      <c r="AY81" s="5">
        <f t="shared" si="23"/>
        <v>0.16206189425300535</v>
      </c>
      <c r="AZ81" s="5">
        <f t="shared" si="23"/>
        <v>0.11202702958551203</v>
      </c>
      <c r="BA81" s="5">
        <f t="shared" si="23"/>
        <v>0.18581370387833401</v>
      </c>
    </row>
    <row r="82" spans="7:53" x14ac:dyDescent="0.25">
      <c r="G82" s="5"/>
      <c r="H82" s="5"/>
      <c r="I82" s="5"/>
      <c r="J82" s="5"/>
      <c r="K82" s="5"/>
      <c r="L82" s="5"/>
      <c r="M82" s="5"/>
      <c r="N82" t="s">
        <v>94</v>
      </c>
      <c r="O82" s="5">
        <f t="shared" si="23"/>
        <v>0.83121252704467863</v>
      </c>
      <c r="P82" s="5">
        <f t="shared" si="23"/>
        <v>0.8043523411001714</v>
      </c>
      <c r="Q82" s="5">
        <f t="shared" si="23"/>
        <v>0.83592118295998141</v>
      </c>
      <c r="R82" s="5">
        <f t="shared" si="23"/>
        <v>0.8458945613231672</v>
      </c>
      <c r="S82" s="5">
        <f t="shared" si="23"/>
        <v>0.83784426444820859</v>
      </c>
      <c r="T82" s="5">
        <f t="shared" si="23"/>
        <v>0.80695112567922278</v>
      </c>
      <c r="U82" s="5">
        <f t="shared" si="23"/>
        <v>0.80472581946034571</v>
      </c>
      <c r="V82" s="5">
        <f t="shared" si="23"/>
        <v>0.8327944150617701</v>
      </c>
      <c r="W82" s="5">
        <f t="shared" si="23"/>
        <v>0.81918840754559152</v>
      </c>
      <c r="X82" s="5">
        <f t="shared" si="23"/>
        <v>0.84101320969941151</v>
      </c>
      <c r="Y82" s="5">
        <f t="shared" si="23"/>
        <v>0.83739147937474856</v>
      </c>
      <c r="Z82" s="5">
        <f t="shared" si="23"/>
        <v>0.81955390616786283</v>
      </c>
      <c r="AA82" s="5">
        <f t="shared" si="23"/>
        <v>0.84079312638142567</v>
      </c>
      <c r="AB82" s="5">
        <f t="shared" si="23"/>
        <v>0.84133738358620436</v>
      </c>
      <c r="AC82" s="5">
        <f t="shared" si="23"/>
        <v>0.81498307897872713</v>
      </c>
      <c r="AD82" s="5">
        <f t="shared" si="23"/>
        <v>0.83760142298127438</v>
      </c>
      <c r="AE82" s="5">
        <f t="shared" si="23"/>
        <v>0.83205933375120589</v>
      </c>
      <c r="AF82" s="5">
        <f t="shared" si="23"/>
        <v>0.83973733475423717</v>
      </c>
      <c r="AG82" s="5">
        <f t="shared" si="23"/>
        <v>0.81602242570168149</v>
      </c>
      <c r="AH82" s="5">
        <f t="shared" si="23"/>
        <v>0.85048553947698569</v>
      </c>
      <c r="AI82" s="5">
        <f t="shared" si="23"/>
        <v>0.85878127330182719</v>
      </c>
      <c r="AJ82" s="5">
        <f t="shared" si="23"/>
        <v>0.86354006522901872</v>
      </c>
      <c r="AK82" s="5">
        <f t="shared" si="23"/>
        <v>0.86983886639748575</v>
      </c>
      <c r="AL82" s="5">
        <f t="shared" si="23"/>
        <v>0.86475092063718284</v>
      </c>
      <c r="AM82" s="5">
        <f t="shared" si="23"/>
        <v>0.87383650056806017</v>
      </c>
      <c r="AN82" s="5">
        <f t="shared" si="23"/>
        <v>0.86872561103434143</v>
      </c>
      <c r="AO82" s="5">
        <f t="shared" si="23"/>
        <v>0.86049531023198711</v>
      </c>
      <c r="AP82" s="5">
        <f t="shared" si="23"/>
        <v>0.84799043594025292</v>
      </c>
      <c r="AQ82" s="5">
        <f t="shared" si="23"/>
        <v>0.87763229215451011</v>
      </c>
      <c r="AR82" s="5">
        <f t="shared" si="23"/>
        <v>0.85771387707269142</v>
      </c>
      <c r="AS82" s="5">
        <f t="shared" si="23"/>
        <v>0.83952386828424863</v>
      </c>
      <c r="AT82" s="5">
        <f t="shared" si="23"/>
        <v>0.85167710800074858</v>
      </c>
      <c r="AU82" s="5">
        <f t="shared" si="23"/>
        <v>0.85895313480465008</v>
      </c>
      <c r="AV82" s="5">
        <f t="shared" si="23"/>
        <v>0.84732418896029149</v>
      </c>
      <c r="AW82" s="5">
        <f t="shared" si="23"/>
        <v>0.85058388471877855</v>
      </c>
      <c r="AX82" s="5">
        <f t="shared" si="23"/>
        <v>0.85472684061195436</v>
      </c>
      <c r="AY82" s="5">
        <f t="shared" si="23"/>
        <v>0.87517544099433719</v>
      </c>
      <c r="AZ82" s="5">
        <f t="shared" si="23"/>
        <v>0.86022273617293421</v>
      </c>
      <c r="BA82" s="5">
        <f t="shared" si="23"/>
        <v>0.86542603122701145</v>
      </c>
    </row>
    <row r="83" spans="7:53" x14ac:dyDescent="0.25">
      <c r="G83" s="5"/>
      <c r="H83" s="5"/>
      <c r="I83" s="5"/>
      <c r="J83" s="5"/>
      <c r="K83" s="5"/>
      <c r="L83" s="5"/>
      <c r="M83" s="5"/>
      <c r="N83" t="s">
        <v>95</v>
      </c>
      <c r="O83" s="5">
        <f t="shared" si="23"/>
        <v>58.218242674409495</v>
      </c>
      <c r="P83" s="5">
        <f t="shared" si="23"/>
        <v>62.380889712029997</v>
      </c>
      <c r="Q83" s="5">
        <f t="shared" si="23"/>
        <v>54.557961144610495</v>
      </c>
      <c r="R83" s="5">
        <f t="shared" si="23"/>
        <v>48.711777381563998</v>
      </c>
      <c r="S83" s="5">
        <f t="shared" si="23"/>
        <v>51.748213411153493</v>
      </c>
      <c r="T83" s="5">
        <f t="shared" si="23"/>
        <v>60.271426200661743</v>
      </c>
      <c r="U83" s="5">
        <f t="shared" si="23"/>
        <v>62.840824965162248</v>
      </c>
      <c r="V83" s="5">
        <f t="shared" si="23"/>
        <v>52.696659556660251</v>
      </c>
      <c r="W83" s="5">
        <f t="shared" si="23"/>
        <v>56.005437388348746</v>
      </c>
      <c r="X83" s="5">
        <f t="shared" si="23"/>
        <v>60.071399870308753</v>
      </c>
      <c r="Y83" s="5">
        <f t="shared" si="23"/>
        <v>49.376858153622244</v>
      </c>
      <c r="Z83" s="5">
        <f t="shared" si="23"/>
        <v>55.236892480018746</v>
      </c>
      <c r="AA83" s="5">
        <f t="shared" si="23"/>
        <v>51.06875675916875</v>
      </c>
      <c r="AB83" s="5">
        <f t="shared" si="23"/>
        <v>52.321956447162997</v>
      </c>
      <c r="AC83" s="5">
        <f t="shared" si="23"/>
        <v>61.294472844841493</v>
      </c>
      <c r="AD83" s="5">
        <f t="shared" si="23"/>
        <v>48.461548684994504</v>
      </c>
      <c r="AE83" s="5">
        <f t="shared" si="23"/>
        <v>52.480819985359496</v>
      </c>
      <c r="AF83" s="5">
        <f t="shared" si="23"/>
        <v>49.86350848813025</v>
      </c>
      <c r="AG83" s="5">
        <f t="shared" si="23"/>
        <v>60.478964492312997</v>
      </c>
      <c r="AH83" s="5">
        <f t="shared" si="23"/>
        <v>52.779222552349992</v>
      </c>
      <c r="AI83" s="5">
        <f t="shared" si="23"/>
        <v>45.08919519733525</v>
      </c>
      <c r="AJ83" s="5">
        <f t="shared" si="23"/>
        <v>54.586189632338247</v>
      </c>
      <c r="AK83" s="5">
        <f t="shared" si="23"/>
        <v>48.488383745100748</v>
      </c>
      <c r="AL83" s="5">
        <f t="shared" si="23"/>
        <v>53.80746314188675</v>
      </c>
      <c r="AM83" s="5">
        <f t="shared" si="23"/>
        <v>50.195675906164503</v>
      </c>
      <c r="AN83" s="5">
        <f t="shared" si="23"/>
        <v>47.261192166094496</v>
      </c>
      <c r="AO83" s="5">
        <f t="shared" si="23"/>
        <v>49.658472009018993</v>
      </c>
      <c r="AP83" s="5">
        <f t="shared" si="23"/>
        <v>55.729901061853994</v>
      </c>
      <c r="AQ83" s="5">
        <f t="shared" si="23"/>
        <v>51.887878432043749</v>
      </c>
      <c r="AR83" s="5">
        <f t="shared" si="23"/>
        <v>53.059117541947252</v>
      </c>
      <c r="AS83" s="5">
        <f t="shared" si="23"/>
        <v>60.590974564864496</v>
      </c>
      <c r="AT83" s="5">
        <f t="shared" si="23"/>
        <v>53.6620968374</v>
      </c>
      <c r="AU83" s="5">
        <f t="shared" si="23"/>
        <v>58.743714757433999</v>
      </c>
      <c r="AV83" s="5">
        <f t="shared" si="23"/>
        <v>58.366266097776752</v>
      </c>
      <c r="AW83" s="5">
        <f t="shared" si="23"/>
        <v>55.84341715243675</v>
      </c>
      <c r="AX83" s="5">
        <f t="shared" si="23"/>
        <v>57.301177275430248</v>
      </c>
      <c r="AY83" s="5">
        <f t="shared" si="23"/>
        <v>51.442995694914998</v>
      </c>
      <c r="AZ83" s="5">
        <f t="shared" si="23"/>
        <v>49.931617995847496</v>
      </c>
      <c r="BA83" s="5">
        <f t="shared" si="23"/>
        <v>57.579620364212744</v>
      </c>
    </row>
    <row r="84" spans="7:53" x14ac:dyDescent="0.25">
      <c r="G84" s="5"/>
      <c r="H84" s="5"/>
      <c r="I84" s="5"/>
      <c r="J84" s="5"/>
      <c r="K84" s="5"/>
      <c r="L84" s="5"/>
      <c r="M84" s="5"/>
      <c r="N84" t="s">
        <v>96</v>
      </c>
      <c r="O84" s="5">
        <f t="shared" si="23"/>
        <v>0.32272485932528999</v>
      </c>
      <c r="P84" s="5">
        <f t="shared" si="23"/>
        <v>0.41926650815194333</v>
      </c>
      <c r="Q84" s="5">
        <f t="shared" si="23"/>
        <v>0.36374601351642166</v>
      </c>
      <c r="R84" s="5">
        <f t="shared" si="23"/>
        <v>0.35026427284109496</v>
      </c>
      <c r="S84" s="5">
        <f t="shared" si="23"/>
        <v>0.31380737320559166</v>
      </c>
      <c r="T84" s="5">
        <f t="shared" si="23"/>
        <v>0.35720863582097662</v>
      </c>
      <c r="U84" s="5">
        <f t="shared" si="23"/>
        <v>0.39696436064311835</v>
      </c>
      <c r="V84" s="5">
        <f t="shared" si="23"/>
        <v>0.35170302289306665</v>
      </c>
      <c r="W84" s="5">
        <f t="shared" si="23"/>
        <v>0.37357479830710333</v>
      </c>
      <c r="X84" s="5">
        <f t="shared" si="23"/>
        <v>0.32108923234160336</v>
      </c>
      <c r="Y84" s="5">
        <f t="shared" si="23"/>
        <v>0.34826263239389338</v>
      </c>
      <c r="Z84" s="5">
        <f t="shared" si="23"/>
        <v>0.38280413594338664</v>
      </c>
      <c r="AA84" s="5">
        <f t="shared" si="23"/>
        <v>0.31163276579250831</v>
      </c>
      <c r="AB84" s="5">
        <f t="shared" si="23"/>
        <v>0.30389027620442666</v>
      </c>
      <c r="AC84" s="5">
        <f t="shared" si="23"/>
        <v>0.34667713222999003</v>
      </c>
      <c r="AD84" s="5">
        <f t="shared" si="23"/>
        <v>0.31972392667945498</v>
      </c>
      <c r="AE84" s="5">
        <f t="shared" si="23"/>
        <v>0.33662223170479499</v>
      </c>
      <c r="AF84" s="5">
        <f t="shared" si="23"/>
        <v>0.30142252554084997</v>
      </c>
      <c r="AG84" s="5">
        <f t="shared" si="23"/>
        <v>0.31465621620194334</v>
      </c>
      <c r="AH84" s="5">
        <f t="shared" si="23"/>
        <v>0.2746063919187533</v>
      </c>
      <c r="AI84" s="5">
        <f t="shared" si="23"/>
        <v>0.25365121672438001</v>
      </c>
      <c r="AJ84" s="5">
        <f t="shared" si="23"/>
        <v>0.31968110014529999</v>
      </c>
      <c r="AK84" s="5">
        <f t="shared" si="23"/>
        <v>0.26932835902487334</v>
      </c>
      <c r="AL84" s="5">
        <f t="shared" si="23"/>
        <v>0.27212105627560834</v>
      </c>
      <c r="AM84" s="5">
        <f t="shared" si="23"/>
        <v>0.25914748333758497</v>
      </c>
      <c r="AN84" s="5">
        <f t="shared" si="23"/>
        <v>0.28192153396267333</v>
      </c>
      <c r="AO84" s="5">
        <f t="shared" si="23"/>
        <v>0.34352300966187332</v>
      </c>
      <c r="AP84" s="5">
        <f t="shared" si="23"/>
        <v>0.30430548975353999</v>
      </c>
      <c r="AQ84" s="5">
        <f t="shared" si="23"/>
        <v>0.25058293520842834</v>
      </c>
      <c r="AR84" s="5">
        <f t="shared" si="23"/>
        <v>0.25273966232973</v>
      </c>
      <c r="AS84" s="5">
        <f t="shared" si="23"/>
        <v>0.34005419446739832</v>
      </c>
      <c r="AT84" s="5">
        <f t="shared" si="23"/>
        <v>0.32883105564846998</v>
      </c>
      <c r="AU84" s="5">
        <f t="shared" si="23"/>
        <v>0.31481551028088667</v>
      </c>
      <c r="AV84" s="5">
        <f t="shared" si="23"/>
        <v>0.29321561777903166</v>
      </c>
      <c r="AW84" s="5">
        <f t="shared" si="23"/>
        <v>0.26054788086659497</v>
      </c>
      <c r="AX84" s="5">
        <f t="shared" si="23"/>
        <v>0.29577668001551499</v>
      </c>
      <c r="AY84" s="5">
        <f t="shared" si="23"/>
        <v>0.23857589517866998</v>
      </c>
      <c r="AZ84" s="5">
        <f t="shared" si="23"/>
        <v>0.24281886035048333</v>
      </c>
      <c r="BA84" s="5">
        <f t="shared" si="23"/>
        <v>0.27328624619664166</v>
      </c>
    </row>
    <row r="85" spans="7:53" x14ac:dyDescent="0.25">
      <c r="G85" s="5"/>
      <c r="H85" s="5"/>
      <c r="I85" s="5"/>
      <c r="J85" s="5"/>
      <c r="K85" s="5"/>
      <c r="L85" s="5"/>
      <c r="M85" s="5"/>
      <c r="N85" t="s">
        <v>97</v>
      </c>
      <c r="O85" s="5">
        <f t="shared" si="23"/>
        <v>5.1941376208184481E-2</v>
      </c>
      <c r="P85" s="5">
        <f t="shared" si="23"/>
        <v>5.5408085840764829E-2</v>
      </c>
      <c r="Q85" s="5">
        <f t="shared" si="23"/>
        <v>5.1936758636764488E-2</v>
      </c>
      <c r="R85" s="5">
        <f t="shared" si="23"/>
        <v>4.9593452574644481E-2</v>
      </c>
      <c r="S85" s="5">
        <f t="shared" si="23"/>
        <v>4.4158030413058276E-2</v>
      </c>
      <c r="T85" s="5">
        <f t="shared" si="23"/>
        <v>3.911231277356552E-2</v>
      </c>
      <c r="U85" s="5">
        <f t="shared" si="23"/>
        <v>5.0521411398110685E-2</v>
      </c>
      <c r="V85" s="5">
        <f t="shared" si="23"/>
        <v>5.9718233648322065E-2</v>
      </c>
      <c r="W85" s="5">
        <f t="shared" si="23"/>
        <v>5.2613357271299656E-2</v>
      </c>
      <c r="X85" s="5">
        <f t="shared" si="23"/>
        <v>4.6046718350767242E-2</v>
      </c>
      <c r="Y85" s="5">
        <f t="shared" si="23"/>
        <v>5.2815599107073105E-2</v>
      </c>
      <c r="Z85" s="5">
        <f t="shared" si="23"/>
        <v>5.6568442914741036E-2</v>
      </c>
      <c r="AA85" s="5">
        <f t="shared" si="23"/>
        <v>4.1827583345866552E-2</v>
      </c>
      <c r="AB85" s="5">
        <f t="shared" si="23"/>
        <v>4.7314527978474137E-2</v>
      </c>
      <c r="AC85" s="5">
        <f t="shared" si="23"/>
        <v>5.0149794615575859E-2</v>
      </c>
      <c r="AD85" s="5">
        <f t="shared" si="23"/>
        <v>5.6110420748021035E-2</v>
      </c>
      <c r="AE85" s="5">
        <f t="shared" si="23"/>
        <v>5.8035647305075863E-2</v>
      </c>
      <c r="AF85" s="5">
        <f t="shared" si="23"/>
        <v>3.9886068220832065E-2</v>
      </c>
      <c r="AG85" s="5">
        <f t="shared" si="23"/>
        <v>5.4795491935345518E-2</v>
      </c>
      <c r="AH85" s="5">
        <f t="shared" si="23"/>
        <v>4.5623240394277932E-2</v>
      </c>
      <c r="AI85" s="5">
        <f t="shared" si="23"/>
        <v>3.8763098421202416E-2</v>
      </c>
      <c r="AJ85" s="5">
        <f t="shared" si="23"/>
        <v>5.3331488552044483E-2</v>
      </c>
      <c r="AK85" s="5">
        <f t="shared" si="23"/>
        <v>4.5533820401546209E-2</v>
      </c>
      <c r="AL85" s="5">
        <f t="shared" si="23"/>
        <v>5.0126461909871724E-2</v>
      </c>
      <c r="AM85" s="5">
        <f t="shared" si="23"/>
        <v>4.9634947977944141E-2</v>
      </c>
      <c r="AN85" s="5">
        <f t="shared" si="23"/>
        <v>5.1407923171886548E-2</v>
      </c>
      <c r="AO85" s="5">
        <f t="shared" si="23"/>
        <v>4.6227659729633101E-2</v>
      </c>
      <c r="AP85" s="5">
        <f t="shared" si="23"/>
        <v>4.6195397227779308E-2</v>
      </c>
      <c r="AQ85" s="5">
        <f t="shared" si="23"/>
        <v>3.998716970268E-2</v>
      </c>
      <c r="AR85" s="5">
        <f t="shared" si="23"/>
        <v>5.8448009257460347E-2</v>
      </c>
      <c r="AS85" s="5">
        <f t="shared" si="23"/>
        <v>5.9287417468023795E-2</v>
      </c>
      <c r="AT85" s="5">
        <f t="shared" si="23"/>
        <v>4.1293494956981723E-2</v>
      </c>
      <c r="AU85" s="5">
        <f t="shared" si="23"/>
        <v>4.9106499749151725E-2</v>
      </c>
      <c r="AV85" s="5">
        <f t="shared" si="23"/>
        <v>5.3267120425197587E-2</v>
      </c>
      <c r="AW85" s="5">
        <f t="shared" si="23"/>
        <v>3.905133560334724E-2</v>
      </c>
      <c r="AX85" s="5">
        <f t="shared" si="23"/>
        <v>5.5326312676949305E-2</v>
      </c>
      <c r="AY85" s="5">
        <f t="shared" si="23"/>
        <v>5.9912538071454143E-2</v>
      </c>
      <c r="AZ85" s="5">
        <f t="shared" si="23"/>
        <v>4.7154038239842759E-2</v>
      </c>
      <c r="BA85" s="5">
        <f t="shared" si="23"/>
        <v>4.5603551470627932E-2</v>
      </c>
    </row>
    <row r="86" spans="7:53" x14ac:dyDescent="0.25">
      <c r="G86" s="5"/>
      <c r="H86" s="5"/>
      <c r="I86" s="5"/>
      <c r="J86" s="5"/>
      <c r="K86" s="5"/>
      <c r="L86" s="5"/>
      <c r="M86" s="5"/>
      <c r="N86" t="s">
        <v>98</v>
      </c>
      <c r="O86" s="5">
        <f t="shared" si="23"/>
        <v>3.506448178877001</v>
      </c>
      <c r="P86" s="5">
        <f t="shared" si="23"/>
        <v>3.8682267339376888</v>
      </c>
      <c r="Q86" s="5">
        <f t="shared" si="23"/>
        <v>3.8582043511851052</v>
      </c>
      <c r="R86" s="5">
        <f t="shared" si="23"/>
        <v>2.9497313113488599</v>
      </c>
      <c r="S86" s="5">
        <f t="shared" si="23"/>
        <v>2.2314891178815301</v>
      </c>
      <c r="T86" s="5">
        <f t="shared" si="23"/>
        <v>2.7578692890339527</v>
      </c>
      <c r="U86" s="5">
        <f t="shared" si="23"/>
        <v>3.3684562871156136</v>
      </c>
      <c r="V86" s="5">
        <f t="shared" si="23"/>
        <v>3.5212709920078686</v>
      </c>
      <c r="W86" s="5">
        <f t="shared" si="23"/>
        <v>3.475302903249752</v>
      </c>
      <c r="X86" s="5">
        <f t="shared" si="23"/>
        <v>3.5787894123656998</v>
      </c>
      <c r="Y86" s="5">
        <f t="shared" si="23"/>
        <v>3.507267509898643</v>
      </c>
      <c r="Z86" s="5">
        <f t="shared" si="23"/>
        <v>2.9726431308204089</v>
      </c>
      <c r="AA86" s="5">
        <f t="shared" si="23"/>
        <v>2.9485069374147583</v>
      </c>
      <c r="AB86" s="5">
        <f t="shared" si="23"/>
        <v>3.1710079237986739</v>
      </c>
      <c r="AC86" s="5">
        <f t="shared" si="23"/>
        <v>3.400426253257788</v>
      </c>
      <c r="AD86" s="5">
        <f t="shared" si="23"/>
        <v>3.7984881320997332</v>
      </c>
      <c r="AE86" s="5">
        <f t="shared" si="23"/>
        <v>3.2406827345691265</v>
      </c>
      <c r="AF86" s="5">
        <f t="shared" si="23"/>
        <v>2.622204430633674</v>
      </c>
      <c r="AG86" s="5">
        <f t="shared" si="23"/>
        <v>3.4412216236984015</v>
      </c>
      <c r="AH86" s="5">
        <f t="shared" si="23"/>
        <v>3.0266954095400869</v>
      </c>
      <c r="AI86" s="5">
        <f t="shared" si="23"/>
        <v>3.3653332166145908</v>
      </c>
      <c r="AJ86" s="5">
        <f t="shared" ref="AJ86:BV86" si="24">IFERROR(AJ31/$E31,0)</f>
        <v>3.7474644314548384</v>
      </c>
      <c r="AK86" s="5">
        <f t="shared" si="24"/>
        <v>2.714488916500911</v>
      </c>
      <c r="AL86" s="5">
        <f t="shared" si="24"/>
        <v>3.1094173618583083</v>
      </c>
      <c r="AM86" s="5">
        <f t="shared" si="24"/>
        <v>3.1480621682880794</v>
      </c>
      <c r="AN86" s="5">
        <f t="shared" si="24"/>
        <v>2.8273318230700433</v>
      </c>
      <c r="AO86" s="5">
        <f t="shared" si="24"/>
        <v>2.9843188751369265</v>
      </c>
      <c r="AP86" s="5">
        <f t="shared" si="24"/>
        <v>2.9606360381260282</v>
      </c>
      <c r="AQ86" s="5">
        <f t="shared" si="24"/>
        <v>2.6400672992606382</v>
      </c>
      <c r="AR86" s="5">
        <f t="shared" si="24"/>
        <v>2.578380990283538</v>
      </c>
      <c r="AS86" s="5">
        <f t="shared" si="24"/>
        <v>3.7076526931642375</v>
      </c>
      <c r="AT86" s="5">
        <f t="shared" si="24"/>
        <v>3.0872836912453097</v>
      </c>
      <c r="AU86" s="5">
        <f t="shared" si="24"/>
        <v>3.2634897117641941</v>
      </c>
      <c r="AV86" s="5">
        <f t="shared" si="24"/>
        <v>3.5443720597481163</v>
      </c>
      <c r="AW86" s="5">
        <f t="shared" si="24"/>
        <v>2.8788856412026824</v>
      </c>
      <c r="AX86" s="5">
        <f t="shared" si="24"/>
        <v>3.1890914157557932</v>
      </c>
      <c r="AY86" s="5">
        <f t="shared" si="24"/>
        <v>3.7127502404068959</v>
      </c>
      <c r="AZ86" s="5">
        <f t="shared" si="24"/>
        <v>3.2829225191289031</v>
      </c>
      <c r="BA86" s="5">
        <f t="shared" si="24"/>
        <v>3.3313654254881846</v>
      </c>
    </row>
    <row r="87" spans="7:53" x14ac:dyDescent="0.25">
      <c r="G87" s="5"/>
      <c r="H87" s="5"/>
      <c r="I87" s="5"/>
      <c r="J87" s="5"/>
      <c r="K87" s="5"/>
      <c r="L87" s="5"/>
      <c r="M87" s="5"/>
      <c r="N87" t="s">
        <v>99</v>
      </c>
      <c r="O87" s="5">
        <f t="shared" ref="O87:BA93" si="25">IFERROR(O32/$E32,0)</f>
        <v>1.4312871636715057</v>
      </c>
      <c r="P87" s="5">
        <f t="shared" si="25"/>
        <v>0.92606287930319953</v>
      </c>
      <c r="Q87" s="5">
        <f t="shared" si="25"/>
        <v>0.77231169793148446</v>
      </c>
      <c r="R87" s="5">
        <f t="shared" si="25"/>
        <v>1.5483926097697209</v>
      </c>
      <c r="S87" s="5">
        <f t="shared" si="25"/>
        <v>1.1983289108713959</v>
      </c>
      <c r="T87" s="5">
        <f t="shared" si="25"/>
        <v>1.4669422347158128</v>
      </c>
      <c r="U87" s="5">
        <f t="shared" si="25"/>
        <v>1.2930895564461715</v>
      </c>
      <c r="V87" s="5">
        <f t="shared" si="25"/>
        <v>1.5978114975524427</v>
      </c>
      <c r="W87" s="5">
        <f t="shared" si="25"/>
        <v>0.70811562257478067</v>
      </c>
      <c r="X87" s="5">
        <f t="shared" si="25"/>
        <v>0.89722234951870095</v>
      </c>
      <c r="Y87" s="5">
        <f t="shared" si="25"/>
        <v>0.97724120168237494</v>
      </c>
      <c r="Z87" s="5">
        <f t="shared" si="25"/>
        <v>1.0118918523344267</v>
      </c>
      <c r="AA87" s="5">
        <f t="shared" si="25"/>
        <v>0.76318437788191429</v>
      </c>
      <c r="AB87" s="5">
        <f t="shared" si="25"/>
        <v>1.0096545181355134</v>
      </c>
      <c r="AC87" s="5">
        <f t="shared" si="25"/>
        <v>0.61709710260422435</v>
      </c>
      <c r="AD87" s="5">
        <f t="shared" si="25"/>
        <v>0.97799998786953246</v>
      </c>
      <c r="AE87" s="5">
        <f t="shared" si="25"/>
        <v>0.66023696375194707</v>
      </c>
      <c r="AF87" s="5">
        <f t="shared" si="25"/>
        <v>0.48405230999684351</v>
      </c>
      <c r="AG87" s="5">
        <f t="shared" si="25"/>
        <v>1.8161845235810767</v>
      </c>
      <c r="AH87" s="5">
        <f t="shared" si="25"/>
        <v>0.81659339307977075</v>
      </c>
      <c r="AI87" s="5">
        <f t="shared" si="25"/>
        <v>0.50125128043777067</v>
      </c>
      <c r="AJ87" s="5">
        <f t="shared" si="25"/>
        <v>1.3572510372054336</v>
      </c>
      <c r="AK87" s="5">
        <f t="shared" si="25"/>
        <v>1.1321966233565404</v>
      </c>
      <c r="AL87" s="5">
        <f t="shared" si="25"/>
        <v>0.87713529928047351</v>
      </c>
      <c r="AM87" s="5">
        <f t="shared" si="25"/>
        <v>0.73759462179203594</v>
      </c>
      <c r="AN87" s="5">
        <f t="shared" si="25"/>
        <v>0.90220744279013065</v>
      </c>
      <c r="AO87" s="5">
        <f t="shared" si="25"/>
        <v>0.68302352452118242</v>
      </c>
      <c r="AP87" s="5">
        <f t="shared" si="25"/>
        <v>1.1920861540364307</v>
      </c>
      <c r="AQ87" s="5">
        <f t="shared" si="25"/>
        <v>0.69418645794788136</v>
      </c>
      <c r="AR87" s="5">
        <f t="shared" si="25"/>
        <v>0.9701052524499213</v>
      </c>
      <c r="AS87" s="5">
        <f t="shared" si="25"/>
        <v>1.3059961130252644</v>
      </c>
      <c r="AT87" s="5">
        <f t="shared" si="25"/>
        <v>0.9696629398584885</v>
      </c>
      <c r="AU87" s="5">
        <f t="shared" si="25"/>
        <v>1.0655374010131604</v>
      </c>
      <c r="AV87" s="5">
        <f t="shared" si="25"/>
        <v>1.2271419538817647</v>
      </c>
      <c r="AW87" s="5">
        <f t="shared" si="25"/>
        <v>1.3712724593655834</v>
      </c>
      <c r="AX87" s="5">
        <f t="shared" si="25"/>
        <v>0.9581822590810648</v>
      </c>
      <c r="AY87" s="5">
        <f t="shared" si="25"/>
        <v>1.7179206679272883</v>
      </c>
      <c r="AZ87" s="5">
        <f t="shared" si="25"/>
        <v>1.1372669965265403</v>
      </c>
      <c r="BA87" s="5">
        <f t="shared" si="25"/>
        <v>1.3556788907874975</v>
      </c>
    </row>
    <row r="88" spans="7:53" x14ac:dyDescent="0.25">
      <c r="G88" s="5"/>
      <c r="H88" s="5"/>
      <c r="I88" s="5"/>
      <c r="J88" s="5"/>
      <c r="K88" s="5"/>
      <c r="L88" s="5"/>
      <c r="M88" s="5"/>
      <c r="N88" t="s">
        <v>100</v>
      </c>
      <c r="O88" s="5">
        <f t="shared" si="25"/>
        <v>0.63549951835167207</v>
      </c>
      <c r="P88" s="5">
        <f t="shared" si="25"/>
        <v>0.68149866089804378</v>
      </c>
      <c r="Q88" s="5">
        <f t="shared" si="25"/>
        <v>0.67643207888286194</v>
      </c>
      <c r="R88" s="5">
        <f t="shared" si="25"/>
        <v>0.66522939930295777</v>
      </c>
      <c r="S88" s="5">
        <f t="shared" si="25"/>
        <v>0.67511854382485881</v>
      </c>
      <c r="T88" s="5">
        <f t="shared" si="25"/>
        <v>0.7223120219285617</v>
      </c>
      <c r="U88" s="5">
        <f t="shared" si="25"/>
        <v>0.76047721879315422</v>
      </c>
      <c r="V88" s="5">
        <f t="shared" si="25"/>
        <v>0.76807795972846427</v>
      </c>
      <c r="W88" s="5">
        <f t="shared" si="25"/>
        <v>0.73707081800518504</v>
      </c>
      <c r="X88" s="5">
        <f t="shared" si="25"/>
        <v>0.64232202065630195</v>
      </c>
      <c r="Y88" s="5">
        <f t="shared" si="25"/>
        <v>0.6539736158357663</v>
      </c>
      <c r="Z88" s="5">
        <f t="shared" si="25"/>
        <v>0.74405493660907462</v>
      </c>
      <c r="AA88" s="5">
        <f t="shared" si="25"/>
        <v>0.69036637919563792</v>
      </c>
      <c r="AB88" s="5">
        <f t="shared" si="25"/>
        <v>0.66670998898621103</v>
      </c>
      <c r="AC88" s="5">
        <f t="shared" si="25"/>
        <v>0.75757737994234575</v>
      </c>
      <c r="AD88" s="5">
        <f t="shared" si="25"/>
        <v>0.63032154146177599</v>
      </c>
      <c r="AE88" s="5">
        <f t="shared" si="25"/>
        <v>0.64558172081262011</v>
      </c>
      <c r="AF88" s="5">
        <f t="shared" si="25"/>
        <v>0.65411419017820627</v>
      </c>
      <c r="AG88" s="5">
        <f t="shared" si="25"/>
        <v>0.63090967242051299</v>
      </c>
      <c r="AH88" s="5">
        <f t="shared" si="25"/>
        <v>0.61547895935290098</v>
      </c>
      <c r="AI88" s="5">
        <f t="shared" si="25"/>
        <v>0.51820977112420452</v>
      </c>
      <c r="AJ88" s="5">
        <f t="shared" si="25"/>
        <v>0.66470419660097724</v>
      </c>
      <c r="AK88" s="5">
        <f t="shared" si="25"/>
        <v>0.56334426154815742</v>
      </c>
      <c r="AL88" s="5">
        <f t="shared" si="25"/>
        <v>0.58791189245456654</v>
      </c>
      <c r="AM88" s="5">
        <f t="shared" si="25"/>
        <v>0.56763228132941235</v>
      </c>
      <c r="AN88" s="5">
        <f t="shared" si="25"/>
        <v>0.64716717899663312</v>
      </c>
      <c r="AO88" s="5">
        <f t="shared" si="25"/>
        <v>0.7135722213151996</v>
      </c>
      <c r="AP88" s="5">
        <f t="shared" si="25"/>
        <v>0.68718705804587665</v>
      </c>
      <c r="AQ88" s="5">
        <f t="shared" si="25"/>
        <v>0.62522274009605683</v>
      </c>
      <c r="AR88" s="5">
        <f t="shared" si="25"/>
        <v>0.68538442295905522</v>
      </c>
      <c r="AS88" s="5">
        <f t="shared" si="25"/>
        <v>0.62899051336752598</v>
      </c>
      <c r="AT88" s="5">
        <f t="shared" si="25"/>
        <v>0.73897923976324997</v>
      </c>
      <c r="AU88" s="5">
        <f t="shared" si="25"/>
        <v>0.67501516386785387</v>
      </c>
      <c r="AV88" s="5">
        <f t="shared" si="25"/>
        <v>0.61070461563456657</v>
      </c>
      <c r="AW88" s="5">
        <f t="shared" si="25"/>
        <v>0.68444515530310235</v>
      </c>
      <c r="AX88" s="5">
        <f t="shared" si="25"/>
        <v>0.62640646100302111</v>
      </c>
      <c r="AY88" s="5">
        <f t="shared" si="25"/>
        <v>0.57439347469146751</v>
      </c>
      <c r="AZ88" s="5">
        <f t="shared" si="25"/>
        <v>0.68810405977179379</v>
      </c>
      <c r="BA88" s="5">
        <f t="shared" si="25"/>
        <v>0.64108930395504216</v>
      </c>
    </row>
    <row r="89" spans="7:53" x14ac:dyDescent="0.25">
      <c r="G89" s="5"/>
      <c r="H89" s="5"/>
      <c r="I89" s="5"/>
      <c r="J89" s="5"/>
      <c r="K89" s="5"/>
      <c r="L89" s="5"/>
      <c r="M89" s="5"/>
      <c r="N89" t="s">
        <v>101</v>
      </c>
      <c r="O89" s="5">
        <f t="shared" si="25"/>
        <v>3.4341628786025718E-5</v>
      </c>
      <c r="P89" s="5">
        <f t="shared" si="25"/>
        <v>3.4247887568625712E-5</v>
      </c>
      <c r="Q89" s="5">
        <f t="shared" si="25"/>
        <v>3.4247734087603143E-5</v>
      </c>
      <c r="R89" s="5">
        <f t="shared" si="25"/>
        <v>3.4247715685830572E-5</v>
      </c>
      <c r="S89" s="5">
        <f t="shared" si="25"/>
        <v>3.4341673128091144E-5</v>
      </c>
      <c r="T89" s="5">
        <f t="shared" si="25"/>
        <v>3.4248456527418856E-5</v>
      </c>
      <c r="U89" s="5">
        <f t="shared" si="25"/>
        <v>3.4247848863181717E-5</v>
      </c>
      <c r="V89" s="5">
        <f t="shared" si="25"/>
        <v>3.4247761842959716E-5</v>
      </c>
      <c r="W89" s="5">
        <f t="shared" si="25"/>
        <v>3.4342535739008573E-5</v>
      </c>
      <c r="X89" s="5">
        <f t="shared" si="25"/>
        <v>3.4247577214443139E-5</v>
      </c>
      <c r="Y89" s="5">
        <f t="shared" si="25"/>
        <v>3.4247842103747146E-5</v>
      </c>
      <c r="Z89" s="5">
        <f t="shared" si="25"/>
        <v>3.4247631542352003E-5</v>
      </c>
      <c r="AA89" s="5">
        <f t="shared" si="25"/>
        <v>3.4341620510542575E-5</v>
      </c>
      <c r="AB89" s="5">
        <f t="shared" si="25"/>
        <v>3.4247577214443139E-5</v>
      </c>
      <c r="AC89" s="5">
        <f t="shared" si="25"/>
        <v>3.424780800008886E-5</v>
      </c>
      <c r="AD89" s="5">
        <f t="shared" si="25"/>
        <v>3.4247579231493999E-5</v>
      </c>
      <c r="AE89" s="5">
        <f t="shared" si="25"/>
        <v>3.4341851296188282E-5</v>
      </c>
      <c r="AF89" s="5">
        <f t="shared" si="25"/>
        <v>3.4247577214443139E-5</v>
      </c>
      <c r="AG89" s="5">
        <f t="shared" si="25"/>
        <v>3.4247746386711713E-5</v>
      </c>
      <c r="AH89" s="5">
        <f t="shared" si="25"/>
        <v>3.4247577214443139E-5</v>
      </c>
      <c r="AI89" s="5">
        <f t="shared" si="25"/>
        <v>3.4341620510542575E-5</v>
      </c>
      <c r="AJ89" s="5">
        <f t="shared" si="25"/>
        <v>3.4247577214443139E-5</v>
      </c>
      <c r="AK89" s="5">
        <f t="shared" si="25"/>
        <v>3.4247577214443139E-5</v>
      </c>
      <c r="AL89" s="5">
        <f t="shared" si="25"/>
        <v>3.4247577214443139E-5</v>
      </c>
      <c r="AM89" s="5">
        <f t="shared" si="25"/>
        <v>3.4341620510542575E-5</v>
      </c>
      <c r="AN89" s="5">
        <f t="shared" si="25"/>
        <v>3.4247577214443139E-5</v>
      </c>
      <c r="AO89" s="5">
        <f t="shared" si="25"/>
        <v>3.4247577214443139E-5</v>
      </c>
      <c r="AP89" s="5">
        <f t="shared" si="25"/>
        <v>3.4247623371572283E-5</v>
      </c>
      <c r="AQ89" s="5">
        <f t="shared" si="25"/>
        <v>3.4341620510542575E-5</v>
      </c>
      <c r="AR89" s="5">
        <f t="shared" si="25"/>
        <v>3.4247602010184574E-5</v>
      </c>
      <c r="AS89" s="5">
        <f t="shared" si="25"/>
        <v>3.4247577214443139E-5</v>
      </c>
      <c r="AT89" s="5">
        <f t="shared" si="25"/>
        <v>3.4247588980338004E-5</v>
      </c>
      <c r="AU89" s="5">
        <f t="shared" si="25"/>
        <v>3.4341620510542575E-5</v>
      </c>
      <c r="AV89" s="5">
        <f t="shared" si="25"/>
        <v>3.4247577214443139E-5</v>
      </c>
      <c r="AW89" s="5">
        <f t="shared" si="25"/>
        <v>3.4247577214443139E-5</v>
      </c>
      <c r="AX89" s="5">
        <f t="shared" si="25"/>
        <v>3.4247577214443139E-5</v>
      </c>
      <c r="AY89" s="5">
        <f t="shared" si="25"/>
        <v>3.4341620510542575E-5</v>
      </c>
      <c r="AZ89" s="5">
        <f t="shared" si="25"/>
        <v>3.4247577214443139E-5</v>
      </c>
      <c r="BA89" s="5">
        <f t="shared" si="25"/>
        <v>3.4247577214443139E-5</v>
      </c>
    </row>
    <row r="90" spans="7:53" x14ac:dyDescent="0.25">
      <c r="G90" s="5"/>
      <c r="H90" s="5"/>
      <c r="I90" s="5"/>
      <c r="J90" s="5"/>
      <c r="K90" s="5"/>
      <c r="L90" s="5"/>
      <c r="M90" s="5"/>
      <c r="N90" t="s">
        <v>102</v>
      </c>
      <c r="O90" s="5">
        <f t="shared" si="25"/>
        <v>0.69067529324256116</v>
      </c>
      <c r="P90" s="5">
        <f t="shared" si="25"/>
        <v>0.63198135657630317</v>
      </c>
      <c r="Q90" s="5">
        <f t="shared" si="25"/>
        <v>0.62428688656305886</v>
      </c>
      <c r="R90" s="5">
        <f t="shared" si="25"/>
        <v>0.46468334860826699</v>
      </c>
      <c r="S90" s="5">
        <f t="shared" si="25"/>
        <v>0.54037999483354304</v>
      </c>
      <c r="T90" s="5">
        <f t="shared" si="25"/>
        <v>0.67708965103764707</v>
      </c>
      <c r="U90" s="5">
        <f t="shared" si="25"/>
        <v>0.57813148916351575</v>
      </c>
      <c r="V90" s="5">
        <f t="shared" si="25"/>
        <v>0.51763559593278285</v>
      </c>
      <c r="W90" s="5">
        <f t="shared" si="25"/>
        <v>0.65057945526902261</v>
      </c>
      <c r="X90" s="5">
        <f t="shared" si="25"/>
        <v>0.48544123647675114</v>
      </c>
      <c r="Y90" s="5">
        <f t="shared" si="25"/>
        <v>0.54929766184600448</v>
      </c>
      <c r="Z90" s="5">
        <f t="shared" si="25"/>
        <v>0.56605726558981451</v>
      </c>
      <c r="AA90" s="5">
        <f t="shared" si="25"/>
        <v>0.62639278918242525</v>
      </c>
      <c r="AB90" s="5">
        <f t="shared" si="25"/>
        <v>0.58210405269278731</v>
      </c>
      <c r="AC90" s="5">
        <f t="shared" si="25"/>
        <v>0.72368377880082357</v>
      </c>
      <c r="AD90" s="5">
        <f t="shared" si="25"/>
        <v>0.67770112899025792</v>
      </c>
      <c r="AE90" s="5">
        <f t="shared" si="25"/>
        <v>0.59513025266534392</v>
      </c>
      <c r="AF90" s="5">
        <f t="shared" si="25"/>
        <v>0.50408791089163796</v>
      </c>
      <c r="AG90" s="5">
        <f t="shared" si="25"/>
        <v>0.54146587437889593</v>
      </c>
      <c r="AH90" s="5">
        <f t="shared" si="25"/>
        <v>0.60305925611048861</v>
      </c>
      <c r="AI90" s="5">
        <f t="shared" si="25"/>
        <v>0.55776894022187784</v>
      </c>
      <c r="AJ90" s="5">
        <f t="shared" si="25"/>
        <v>0.46311755273071947</v>
      </c>
      <c r="AK90" s="5">
        <f t="shared" si="25"/>
        <v>0.45163680672343526</v>
      </c>
      <c r="AL90" s="5">
        <f t="shared" si="25"/>
        <v>0.45967186016549777</v>
      </c>
      <c r="AM90" s="5">
        <f t="shared" si="25"/>
        <v>0.47986775483146155</v>
      </c>
      <c r="AN90" s="5">
        <f t="shared" si="25"/>
        <v>0.41071763055796473</v>
      </c>
      <c r="AO90" s="5">
        <f t="shared" si="25"/>
        <v>0.36272055891040994</v>
      </c>
      <c r="AP90" s="5">
        <f t="shared" si="25"/>
        <v>0.46851860982885973</v>
      </c>
      <c r="AQ90" s="5">
        <f t="shared" si="25"/>
        <v>0.41076042169074478</v>
      </c>
      <c r="AR90" s="5">
        <f t="shared" si="25"/>
        <v>0.4544854117170633</v>
      </c>
      <c r="AS90" s="5">
        <f t="shared" si="25"/>
        <v>0.43538189741826783</v>
      </c>
      <c r="AT90" s="5">
        <f t="shared" si="25"/>
        <v>0.40510618456729686</v>
      </c>
      <c r="AU90" s="5">
        <f t="shared" si="25"/>
        <v>0.44376994785659774</v>
      </c>
      <c r="AV90" s="5">
        <f t="shared" si="25"/>
        <v>0.45248380418531448</v>
      </c>
      <c r="AW90" s="5">
        <f t="shared" si="25"/>
        <v>0.48460668198181001</v>
      </c>
      <c r="AX90" s="5">
        <f t="shared" si="25"/>
        <v>0.43629520579413078</v>
      </c>
      <c r="AY90" s="5">
        <f t="shared" si="25"/>
        <v>0.466935891406905</v>
      </c>
      <c r="AZ90" s="5">
        <f t="shared" si="25"/>
        <v>0.40417983001462715</v>
      </c>
      <c r="BA90" s="5">
        <f t="shared" si="25"/>
        <v>0.41107008518724525</v>
      </c>
    </row>
    <row r="91" spans="7:53" x14ac:dyDescent="0.25">
      <c r="G91" s="5"/>
      <c r="H91" s="5"/>
      <c r="I91" s="5"/>
      <c r="J91" s="5"/>
      <c r="K91" s="5"/>
      <c r="L91" s="5"/>
      <c r="M91" s="5"/>
      <c r="N91" t="s">
        <v>103</v>
      </c>
      <c r="O91" s="5">
        <f t="shared" si="25"/>
        <v>2.4332132179578001</v>
      </c>
      <c r="P91" s="5">
        <f t="shared" si="25"/>
        <v>2.2316492512408947</v>
      </c>
      <c r="Q91" s="5">
        <f t="shared" si="25"/>
        <v>2.2376199003716106</v>
      </c>
      <c r="R91" s="5">
        <f t="shared" si="25"/>
        <v>1.9269043654077369</v>
      </c>
      <c r="S91" s="5">
        <f t="shared" si="25"/>
        <v>2.0686992699144948</v>
      </c>
      <c r="T91" s="5">
        <f t="shared" si="25"/>
        <v>2.3083180418831475</v>
      </c>
      <c r="U91" s="5">
        <f t="shared" si="25"/>
        <v>2.3818843054598</v>
      </c>
      <c r="V91" s="5">
        <f t="shared" si="25"/>
        <v>2.269354610693695</v>
      </c>
      <c r="W91" s="5">
        <f t="shared" si="25"/>
        <v>2.3007719118782419</v>
      </c>
      <c r="X91" s="5">
        <f t="shared" si="25"/>
        <v>2.1604664597156318</v>
      </c>
      <c r="Y91" s="5">
        <f t="shared" si="25"/>
        <v>2.0450055108024738</v>
      </c>
      <c r="Z91" s="5">
        <f t="shared" si="25"/>
        <v>2.1403331897742213</v>
      </c>
      <c r="AA91" s="5">
        <f t="shared" si="25"/>
        <v>2.0574748703872316</v>
      </c>
      <c r="AB91" s="5">
        <f t="shared" si="25"/>
        <v>2.0299826324545052</v>
      </c>
      <c r="AC91" s="5">
        <f t="shared" si="25"/>
        <v>2.2560169106387473</v>
      </c>
      <c r="AD91" s="5">
        <f t="shared" si="25"/>
        <v>2.2314083347774734</v>
      </c>
      <c r="AE91" s="5">
        <f t="shared" si="25"/>
        <v>2.1147626339160213</v>
      </c>
      <c r="AF91" s="5">
        <f t="shared" si="25"/>
        <v>2.0440400815283684</v>
      </c>
      <c r="AG91" s="5">
        <f t="shared" si="25"/>
        <v>2.0610065958526214</v>
      </c>
      <c r="AH91" s="5">
        <f t="shared" si="25"/>
        <v>1.9616082875413263</v>
      </c>
      <c r="AI91" s="5">
        <f t="shared" si="25"/>
        <v>1.8503081206967789</v>
      </c>
      <c r="AJ91" s="5">
        <f t="shared" si="25"/>
        <v>1.5169477804486211</v>
      </c>
      <c r="AK91" s="5">
        <f t="shared" si="25"/>
        <v>1.5402335597171686</v>
      </c>
      <c r="AL91" s="5">
        <f t="shared" si="25"/>
        <v>1.5176133426811158</v>
      </c>
      <c r="AM91" s="5">
        <f t="shared" si="25"/>
        <v>1.4917427411568949</v>
      </c>
      <c r="AN91" s="5">
        <f t="shared" si="25"/>
        <v>1.4101752770999578</v>
      </c>
      <c r="AO91" s="5">
        <f t="shared" si="25"/>
        <v>1.4515327264545999</v>
      </c>
      <c r="AP91" s="5">
        <f t="shared" si="25"/>
        <v>1.5320510945173369</v>
      </c>
      <c r="AQ91" s="5">
        <f t="shared" si="25"/>
        <v>1.4814100855880106</v>
      </c>
      <c r="AR91" s="5">
        <f t="shared" si="25"/>
        <v>1.558647930166158</v>
      </c>
      <c r="AS91" s="5">
        <f t="shared" si="25"/>
        <v>1.5495129087275896</v>
      </c>
      <c r="AT91" s="5">
        <f t="shared" si="25"/>
        <v>1.4339608560608947</v>
      </c>
      <c r="AU91" s="5">
        <f t="shared" si="25"/>
        <v>1.4622359089234631</v>
      </c>
      <c r="AV91" s="5">
        <f t="shared" si="25"/>
        <v>1.429899293210779</v>
      </c>
      <c r="AW91" s="5">
        <f t="shared" si="25"/>
        <v>1.4074442788614421</v>
      </c>
      <c r="AX91" s="5">
        <f t="shared" si="25"/>
        <v>1.2771717087585368</v>
      </c>
      <c r="AY91" s="5">
        <f t="shared" si="25"/>
        <v>1.4193994945939263</v>
      </c>
      <c r="AZ91" s="5">
        <f t="shared" si="25"/>
        <v>1.3930100604206317</v>
      </c>
      <c r="BA91" s="5">
        <f t="shared" si="25"/>
        <v>1.3282370748012315</v>
      </c>
    </row>
    <row r="92" spans="7:53" x14ac:dyDescent="0.25">
      <c r="G92" s="5"/>
      <c r="H92" s="5"/>
      <c r="I92" s="5"/>
      <c r="J92" s="5"/>
      <c r="K92" s="5"/>
      <c r="L92" s="5"/>
      <c r="M92" s="5"/>
      <c r="N92" t="s">
        <v>104</v>
      </c>
      <c r="O92" s="5">
        <f t="shared" si="25"/>
        <v>22.536600966772674</v>
      </c>
      <c r="P92" s="5">
        <f t="shared" si="25"/>
        <v>20.723757166407577</v>
      </c>
      <c r="Q92" s="5">
        <f t="shared" si="25"/>
        <v>19.325249571072476</v>
      </c>
      <c r="R92" s="5">
        <f t="shared" si="25"/>
        <v>21.248383847810626</v>
      </c>
      <c r="S92" s="5">
        <f t="shared" si="25"/>
        <v>18.122730137350576</v>
      </c>
      <c r="T92" s="5">
        <f t="shared" si="25"/>
        <v>26.972032098471502</v>
      </c>
      <c r="U92" s="5">
        <f t="shared" si="25"/>
        <v>22.725783555106926</v>
      </c>
      <c r="V92" s="5">
        <f t="shared" si="25"/>
        <v>22.429892815954425</v>
      </c>
      <c r="W92" s="5">
        <f t="shared" si="25"/>
        <v>22.116667537153624</v>
      </c>
      <c r="X92" s="5">
        <f t="shared" si="25"/>
        <v>18.782954678679602</v>
      </c>
      <c r="Y92" s="5">
        <f t="shared" si="25"/>
        <v>18.298280762212499</v>
      </c>
      <c r="Z92" s="5">
        <f t="shared" si="25"/>
        <v>21.58536788923125</v>
      </c>
      <c r="AA92" s="5">
        <f t="shared" si="25"/>
        <v>18.695285564856427</v>
      </c>
      <c r="AB92" s="5">
        <f t="shared" si="25"/>
        <v>17.921312195350726</v>
      </c>
      <c r="AC92" s="5">
        <f t="shared" si="25"/>
        <v>20.355438457272125</v>
      </c>
      <c r="AD92" s="5">
        <f t="shared" si="25"/>
        <v>19.521457493678199</v>
      </c>
      <c r="AE92" s="5">
        <f t="shared" si="25"/>
        <v>22.919030280662174</v>
      </c>
      <c r="AF92" s="5">
        <f t="shared" si="25"/>
        <v>18.154815399645276</v>
      </c>
      <c r="AG92" s="5">
        <f t="shared" si="25"/>
        <v>22.936953861679473</v>
      </c>
      <c r="AH92" s="5">
        <f t="shared" si="25"/>
        <v>18.908006720548876</v>
      </c>
      <c r="AI92" s="5">
        <f t="shared" si="25"/>
        <v>16.190164437440924</v>
      </c>
      <c r="AJ92" s="5">
        <f t="shared" si="25"/>
        <v>17.8837596362002</v>
      </c>
      <c r="AK92" s="5">
        <f t="shared" si="25"/>
        <v>14.0321183834719</v>
      </c>
      <c r="AL92" s="5">
        <f t="shared" si="25"/>
        <v>16.405123225377899</v>
      </c>
      <c r="AM92" s="5">
        <f t="shared" si="25"/>
        <v>14.140827868621475</v>
      </c>
      <c r="AN92" s="5">
        <f t="shared" si="25"/>
        <v>16.783587038324001</v>
      </c>
      <c r="AO92" s="5">
        <f t="shared" si="25"/>
        <v>16.829695419083549</v>
      </c>
      <c r="AP92" s="5">
        <f t="shared" si="25"/>
        <v>18.640196462892149</v>
      </c>
      <c r="AQ92" s="5">
        <f t="shared" si="25"/>
        <v>15.589435065198975</v>
      </c>
      <c r="AR92" s="5">
        <f t="shared" si="25"/>
        <v>12.195680992945224</v>
      </c>
      <c r="AS92" s="5">
        <f t="shared" si="25"/>
        <v>17.658570941028923</v>
      </c>
      <c r="AT92" s="5">
        <f t="shared" si="25"/>
        <v>15.58701478584215</v>
      </c>
      <c r="AU92" s="5">
        <f t="shared" si="25"/>
        <v>17.581301429224901</v>
      </c>
      <c r="AV92" s="5">
        <f t="shared" si="25"/>
        <v>16.995367963968427</v>
      </c>
      <c r="AW92" s="5">
        <f t="shared" si="25"/>
        <v>16.00163715754725</v>
      </c>
      <c r="AX92" s="5">
        <f t="shared" si="25"/>
        <v>13.008020902804175</v>
      </c>
      <c r="AY92" s="5">
        <f t="shared" si="25"/>
        <v>15.019086373849751</v>
      </c>
      <c r="AZ92" s="5">
        <f t="shared" si="25"/>
        <v>13.62756870285795</v>
      </c>
      <c r="BA92" s="5">
        <f t="shared" si="25"/>
        <v>14.543758822387975</v>
      </c>
    </row>
    <row r="93" spans="7:53" x14ac:dyDescent="0.25">
      <c r="G93" s="5"/>
      <c r="H93" s="5"/>
      <c r="I93" s="5"/>
      <c r="J93" s="5"/>
      <c r="K93" s="5"/>
      <c r="L93" s="5"/>
      <c r="M93" s="5"/>
      <c r="N93" t="s">
        <v>105</v>
      </c>
      <c r="O93" s="5">
        <f t="shared" si="25"/>
        <v>1.1198779463700187E-2</v>
      </c>
      <c r="P93" s="5">
        <f t="shared" si="25"/>
        <v>7.5995484868506876E-3</v>
      </c>
      <c r="Q93" s="5">
        <f t="shared" si="25"/>
        <v>6.5300700375539381E-3</v>
      </c>
      <c r="R93" s="5">
        <f t="shared" si="25"/>
        <v>3.7368540815940878E-3</v>
      </c>
      <c r="S93" s="5">
        <f t="shared" si="25"/>
        <v>8.6214432688508751E-3</v>
      </c>
      <c r="T93" s="5">
        <f t="shared" si="25"/>
        <v>1.0859001634136063E-2</v>
      </c>
      <c r="U93" s="5">
        <f t="shared" si="25"/>
        <v>7.1766773343370626E-3</v>
      </c>
      <c r="V93" s="5">
        <f t="shared" si="25"/>
        <v>9.2061821042555628E-3</v>
      </c>
      <c r="W93" s="5">
        <f t="shared" si="25"/>
        <v>1.025945816746375E-2</v>
      </c>
      <c r="X93" s="5">
        <f t="shared" si="25"/>
        <v>9.1856013969820009E-3</v>
      </c>
      <c r="Y93" s="5">
        <f t="shared" si="25"/>
        <v>6.810369726061501E-3</v>
      </c>
      <c r="Z93" s="5">
        <f t="shared" si="25"/>
        <v>8.741405298871751E-3</v>
      </c>
      <c r="AA93" s="5">
        <f t="shared" si="25"/>
        <v>6.1998418368096938E-3</v>
      </c>
      <c r="AB93" s="5">
        <f t="shared" si="25"/>
        <v>7.0694055339369372E-3</v>
      </c>
      <c r="AC93" s="5">
        <f t="shared" si="25"/>
        <v>7.5562676910700625E-3</v>
      </c>
      <c r="AD93" s="5">
        <f t="shared" si="25"/>
        <v>8.6479980070957498E-3</v>
      </c>
      <c r="AE93" s="5">
        <f t="shared" si="25"/>
        <v>7.2844772642871244E-3</v>
      </c>
      <c r="AF93" s="5">
        <f t="shared" si="25"/>
        <v>5.3528609420665065E-3</v>
      </c>
      <c r="AG93" s="5">
        <f t="shared" si="25"/>
        <v>5.6331296441792505E-3</v>
      </c>
      <c r="AH93" s="5">
        <f t="shared" si="25"/>
        <v>7.8971126659616257E-3</v>
      </c>
      <c r="AI93" s="5">
        <f t="shared" si="25"/>
        <v>4.8364384569512253E-3</v>
      </c>
      <c r="AJ93" s="5">
        <f t="shared" ref="AJ93:BV93" si="26">IFERROR(AJ38/$E38,0)</f>
        <v>4.5606218820382375E-3</v>
      </c>
      <c r="AK93" s="5">
        <f t="shared" si="26"/>
        <v>6.1249377516342249E-3</v>
      </c>
      <c r="AL93" s="5">
        <f t="shared" si="26"/>
        <v>6.7394186410578124E-3</v>
      </c>
      <c r="AM93" s="5">
        <f t="shared" si="26"/>
        <v>5.3140383502111119E-3</v>
      </c>
      <c r="AN93" s="5">
        <f t="shared" si="26"/>
        <v>5.2707652050161813E-3</v>
      </c>
      <c r="AO93" s="5">
        <f t="shared" si="26"/>
        <v>5.0034309721710812E-3</v>
      </c>
      <c r="AP93" s="5">
        <f t="shared" si="26"/>
        <v>8.0312508196664373E-3</v>
      </c>
      <c r="AQ93" s="5">
        <f t="shared" si="26"/>
        <v>9.0201661080916255E-3</v>
      </c>
      <c r="AR93" s="5">
        <f t="shared" si="26"/>
        <v>5.8282102916395436E-3</v>
      </c>
      <c r="AS93" s="5">
        <f t="shared" si="26"/>
        <v>6.5462708404348743E-3</v>
      </c>
      <c r="AT93" s="5">
        <f t="shared" si="26"/>
        <v>5.4694351732757001E-3</v>
      </c>
      <c r="AU93" s="5">
        <f t="shared" si="26"/>
        <v>5.1973659936557122E-3</v>
      </c>
      <c r="AV93" s="5">
        <f t="shared" si="26"/>
        <v>5.231857810656694E-3</v>
      </c>
      <c r="AW93" s="5">
        <f t="shared" si="26"/>
        <v>7.9825861603971243E-3</v>
      </c>
      <c r="AX93" s="5">
        <f t="shared" si="26"/>
        <v>5.4142354221673192E-3</v>
      </c>
      <c r="AY93" s="5">
        <f t="shared" si="26"/>
        <v>6.1756963000768501E-3</v>
      </c>
      <c r="AZ93" s="5">
        <f t="shared" si="26"/>
        <v>6.0516252715553187E-3</v>
      </c>
      <c r="BA93" s="5">
        <f t="shared" si="26"/>
        <v>9.4766610079881873E-3</v>
      </c>
    </row>
    <row r="94" spans="7:53" x14ac:dyDescent="0.25">
      <c r="G94" s="5"/>
      <c r="H94" s="5"/>
      <c r="I94" s="5"/>
      <c r="J94" s="5"/>
      <c r="K94" s="5"/>
      <c r="L94" s="5"/>
      <c r="M94" s="5"/>
      <c r="N94" t="s">
        <v>106</v>
      </c>
      <c r="O94" s="5">
        <f t="shared" ref="O94:BA100" si="27">IFERROR(O39/$E39,0)</f>
        <v>0.15625556446238179</v>
      </c>
      <c r="P94" s="5">
        <f t="shared" si="27"/>
        <v>0.12125333166139457</v>
      </c>
      <c r="Q94" s="5">
        <f t="shared" si="27"/>
        <v>0.10916314739087286</v>
      </c>
      <c r="R94" s="5">
        <f t="shared" si="27"/>
        <v>7.6587953458475189E-2</v>
      </c>
      <c r="S94" s="5">
        <f t="shared" si="27"/>
        <v>0.11842796160159767</v>
      </c>
      <c r="T94" s="5">
        <f t="shared" si="27"/>
        <v>0.12880177114944574</v>
      </c>
      <c r="U94" s="5">
        <f t="shared" si="27"/>
        <v>0.1000486241144434</v>
      </c>
      <c r="V94" s="5">
        <f t="shared" si="27"/>
        <v>0.10889099133600659</v>
      </c>
      <c r="W94" s="5">
        <f t="shared" si="27"/>
        <v>0.12883123598229962</v>
      </c>
      <c r="X94" s="5">
        <f t="shared" si="27"/>
        <v>0.12291699855297984</v>
      </c>
      <c r="Y94" s="5">
        <f t="shared" si="27"/>
        <v>0.11651511066064961</v>
      </c>
      <c r="Z94" s="5">
        <f t="shared" si="27"/>
        <v>0.1095035588098221</v>
      </c>
      <c r="AA94" s="5">
        <f t="shared" si="27"/>
        <v>9.4951552933819766E-2</v>
      </c>
      <c r="AB94" s="5">
        <f t="shared" si="27"/>
        <v>0.1154054503448128</v>
      </c>
      <c r="AC94" s="5">
        <f t="shared" si="27"/>
        <v>9.3135041637295732E-2</v>
      </c>
      <c r="AD94" s="5">
        <f t="shared" si="27"/>
        <v>0.12388245506988799</v>
      </c>
      <c r="AE94" s="5">
        <f t="shared" si="27"/>
        <v>0.12318803770552868</v>
      </c>
      <c r="AF94" s="5">
        <f t="shared" si="27"/>
        <v>0.10043611766218642</v>
      </c>
      <c r="AG94" s="5">
        <f t="shared" si="27"/>
        <v>0.11949244298035697</v>
      </c>
      <c r="AH94" s="5">
        <f t="shared" si="27"/>
        <v>0.11864664473125543</v>
      </c>
      <c r="AI94" s="5">
        <f t="shared" si="27"/>
        <v>8.4029157036500768E-2</v>
      </c>
      <c r="AJ94" s="5">
        <f t="shared" si="27"/>
        <v>7.5839374996206591E-2</v>
      </c>
      <c r="AK94" s="5">
        <f t="shared" si="27"/>
        <v>8.1323173009950372E-2</v>
      </c>
      <c r="AL94" s="5">
        <f t="shared" si="27"/>
        <v>0.11400596572237055</v>
      </c>
      <c r="AM94" s="5">
        <f t="shared" si="27"/>
        <v>0.10925440475246823</v>
      </c>
      <c r="AN94" s="5">
        <f t="shared" si="27"/>
        <v>0.10058167306544612</v>
      </c>
      <c r="AO94" s="5">
        <f t="shared" si="27"/>
        <v>7.9658660687970159E-2</v>
      </c>
      <c r="AP94" s="5">
        <f t="shared" si="27"/>
        <v>9.6852240767871703E-2</v>
      </c>
      <c r="AQ94" s="5">
        <f t="shared" si="27"/>
        <v>0.12686912402359149</v>
      </c>
      <c r="AR94" s="5">
        <f t="shared" si="27"/>
        <v>8.4198891139517437E-2</v>
      </c>
      <c r="AS94" s="5">
        <f t="shared" si="27"/>
        <v>0.10896389565385425</v>
      </c>
      <c r="AT94" s="5">
        <f t="shared" si="27"/>
        <v>8.5273768191584109E-2</v>
      </c>
      <c r="AU94" s="5">
        <f t="shared" si="27"/>
        <v>8.7526677461405036E-2</v>
      </c>
      <c r="AV94" s="5">
        <f t="shared" si="27"/>
        <v>7.8771084110543413E-2</v>
      </c>
      <c r="AW94" s="5">
        <f t="shared" si="27"/>
        <v>8.1095709451952713E-2</v>
      </c>
      <c r="AX94" s="5">
        <f t="shared" si="27"/>
        <v>6.9439032319512789E-2</v>
      </c>
      <c r="AY94" s="5">
        <f t="shared" si="27"/>
        <v>7.1101020759528288E-2</v>
      </c>
      <c r="AZ94" s="5">
        <f t="shared" si="27"/>
        <v>9.2614418692048839E-2</v>
      </c>
      <c r="BA94" s="5">
        <f t="shared" si="27"/>
        <v>0.11854670587920466</v>
      </c>
    </row>
    <row r="95" spans="7:53" x14ac:dyDescent="0.25">
      <c r="N95" t="s">
        <v>107</v>
      </c>
      <c r="O95" s="5">
        <f t="shared" si="27"/>
        <v>4.4355061545959167E-6</v>
      </c>
      <c r="P95" s="5">
        <f t="shared" si="27"/>
        <v>4.4232996038315001E-6</v>
      </c>
      <c r="Q95" s="5">
        <f t="shared" si="27"/>
        <v>4.4232292407942666E-6</v>
      </c>
      <c r="R95" s="5">
        <f t="shared" si="27"/>
        <v>4.4233402604978669E-6</v>
      </c>
      <c r="S95" s="5">
        <f t="shared" si="27"/>
        <v>4.4353631787914167E-6</v>
      </c>
      <c r="T95" s="5">
        <f t="shared" si="27"/>
        <v>4.4231508972155668E-6</v>
      </c>
      <c r="U95" s="5">
        <f t="shared" si="27"/>
        <v>4.4233795605133835E-6</v>
      </c>
      <c r="V95" s="5">
        <f t="shared" si="27"/>
        <v>4.4231809092395997E-6</v>
      </c>
      <c r="W95" s="5">
        <f t="shared" si="27"/>
        <v>4.4355656348217168E-6</v>
      </c>
      <c r="X95" s="5">
        <f t="shared" si="27"/>
        <v>4.4233472220052169E-6</v>
      </c>
      <c r="Y95" s="5">
        <f t="shared" si="27"/>
        <v>4.4232590578031165E-6</v>
      </c>
      <c r="Z95" s="5">
        <f t="shared" si="27"/>
        <v>4.4233480676212161E-6</v>
      </c>
      <c r="AA95" s="5">
        <f t="shared" si="27"/>
        <v>4.4398413672578504E-6</v>
      </c>
      <c r="AB95" s="5">
        <f t="shared" si="27"/>
        <v>4.4232858030422169E-6</v>
      </c>
      <c r="AC95" s="5">
        <f t="shared" si="27"/>
        <v>4.4270967679720501E-6</v>
      </c>
      <c r="AD95" s="5">
        <f t="shared" si="27"/>
        <v>4.4231461335171005E-6</v>
      </c>
      <c r="AE95" s="5">
        <f t="shared" si="27"/>
        <v>4.4353765924766497E-6</v>
      </c>
      <c r="AF95" s="5">
        <f t="shared" si="27"/>
        <v>4.4232569436386669E-6</v>
      </c>
      <c r="AG95" s="5">
        <f t="shared" si="27"/>
        <v>4.4231807356957329E-6</v>
      </c>
      <c r="AH95" s="5">
        <f t="shared" si="27"/>
        <v>4.423215891242633E-6</v>
      </c>
      <c r="AI95" s="5">
        <f t="shared" si="27"/>
        <v>4.4407930587990501E-6</v>
      </c>
      <c r="AJ95" s="5">
        <f t="shared" si="27"/>
        <v>4.4232845217078338E-6</v>
      </c>
      <c r="AK95" s="5">
        <f t="shared" si="27"/>
        <v>4.4233111741647502E-6</v>
      </c>
      <c r="AL95" s="5">
        <f t="shared" si="27"/>
        <v>4.4233077504100665E-6</v>
      </c>
      <c r="AM95" s="5">
        <f t="shared" si="27"/>
        <v>4.4353701391112833E-6</v>
      </c>
      <c r="AN95" s="5">
        <f t="shared" si="27"/>
        <v>4.4233311470618335E-6</v>
      </c>
      <c r="AO95" s="5">
        <f t="shared" si="27"/>
        <v>4.4232458254329668E-6</v>
      </c>
      <c r="AP95" s="5">
        <f t="shared" si="27"/>
        <v>4.4232919493176831E-6</v>
      </c>
      <c r="AQ95" s="5">
        <f t="shared" si="27"/>
        <v>4.4354782574748165E-6</v>
      </c>
      <c r="AR95" s="5">
        <f t="shared" si="27"/>
        <v>4.4231996178296671E-6</v>
      </c>
      <c r="AS95" s="5">
        <f t="shared" si="27"/>
        <v>4.4234199866077836E-6</v>
      </c>
      <c r="AT95" s="5">
        <f t="shared" si="27"/>
        <v>4.4271372301290168E-6</v>
      </c>
      <c r="AU95" s="5">
        <f t="shared" si="27"/>
        <v>4.4355330616037504E-6</v>
      </c>
      <c r="AV95" s="5">
        <f t="shared" si="27"/>
        <v>4.4232736366368503E-6</v>
      </c>
      <c r="AW95" s="5">
        <f t="shared" si="27"/>
        <v>4.4234363450884496E-6</v>
      </c>
      <c r="AX95" s="5">
        <f t="shared" si="27"/>
        <v>4.4232709676038166E-6</v>
      </c>
      <c r="AY95" s="5">
        <f t="shared" si="27"/>
        <v>4.4353371140979334E-6</v>
      </c>
      <c r="AZ95" s="5">
        <f t="shared" si="27"/>
        <v>4.4232713805304497E-6</v>
      </c>
      <c r="BA95" s="5">
        <f t="shared" si="27"/>
        <v>4.4233831811991838E-6</v>
      </c>
    </row>
    <row r="96" spans="7:53" x14ac:dyDescent="0.25">
      <c r="N96" t="s">
        <v>108</v>
      </c>
      <c r="O96" s="5">
        <f t="shared" si="27"/>
        <v>0.12398024516489539</v>
      </c>
      <c r="P96" s="5">
        <f t="shared" si="27"/>
        <v>0.12364150132567346</v>
      </c>
      <c r="Q96" s="5">
        <f t="shared" si="27"/>
        <v>0.12364150132567346</v>
      </c>
      <c r="R96" s="5">
        <f t="shared" si="27"/>
        <v>0.12364150132567346</v>
      </c>
      <c r="S96" s="5">
        <f t="shared" si="27"/>
        <v>0.12398024516489539</v>
      </c>
      <c r="T96" s="5">
        <f t="shared" si="27"/>
        <v>0.12364150132567346</v>
      </c>
      <c r="U96" s="5">
        <f t="shared" si="27"/>
        <v>0.12364150132567346</v>
      </c>
      <c r="V96" s="5">
        <f t="shared" si="27"/>
        <v>0.12364150132567346</v>
      </c>
      <c r="W96" s="5">
        <f t="shared" si="27"/>
        <v>0.12398024516489539</v>
      </c>
      <c r="X96" s="5">
        <f t="shared" si="27"/>
        <v>0.12364150132567346</v>
      </c>
      <c r="Y96" s="5">
        <f t="shared" si="27"/>
        <v>0.12364150132567346</v>
      </c>
      <c r="Z96" s="5">
        <f t="shared" si="27"/>
        <v>0.12364150132567346</v>
      </c>
      <c r="AA96" s="5">
        <f t="shared" si="27"/>
        <v>0.12398024516489539</v>
      </c>
      <c r="AB96" s="5">
        <f t="shared" si="27"/>
        <v>0.12364150132567346</v>
      </c>
      <c r="AC96" s="5">
        <f t="shared" si="27"/>
        <v>0.12364150132567346</v>
      </c>
      <c r="AD96" s="5">
        <f t="shared" si="27"/>
        <v>0.12364150132567346</v>
      </c>
      <c r="AE96" s="5">
        <f t="shared" si="27"/>
        <v>0.12398024516489539</v>
      </c>
      <c r="AF96" s="5">
        <f t="shared" si="27"/>
        <v>0.12364150132567346</v>
      </c>
      <c r="AG96" s="5">
        <f t="shared" si="27"/>
        <v>0.12364150132567346</v>
      </c>
      <c r="AH96" s="5">
        <f t="shared" si="27"/>
        <v>0.12364150132567346</v>
      </c>
      <c r="AI96" s="5">
        <f t="shared" si="27"/>
        <v>0.12398024516489539</v>
      </c>
      <c r="AJ96" s="5">
        <f t="shared" si="27"/>
        <v>0.12364150132567346</v>
      </c>
      <c r="AK96" s="5">
        <f t="shared" si="27"/>
        <v>0.12364150132567346</v>
      </c>
      <c r="AL96" s="5">
        <f t="shared" si="27"/>
        <v>0.12364150132567346</v>
      </c>
      <c r="AM96" s="5">
        <f t="shared" si="27"/>
        <v>0.12069681076209923</v>
      </c>
      <c r="AN96" s="5">
        <f t="shared" si="27"/>
        <v>0.12161587402795077</v>
      </c>
      <c r="AO96" s="5">
        <f t="shared" si="27"/>
        <v>0.12362795573015693</v>
      </c>
      <c r="AP96" s="5">
        <f t="shared" si="27"/>
        <v>0.12151208748057461</v>
      </c>
      <c r="AQ96" s="5">
        <f t="shared" si="27"/>
        <v>0.12398024516489539</v>
      </c>
      <c r="AR96" s="5">
        <f t="shared" si="27"/>
        <v>0.12222686209332462</v>
      </c>
      <c r="AS96" s="5">
        <f t="shared" si="27"/>
        <v>0.12351711922923653</v>
      </c>
      <c r="AT96" s="5">
        <f t="shared" si="27"/>
        <v>0.12364150132567346</v>
      </c>
      <c r="AU96" s="5">
        <f t="shared" si="27"/>
        <v>0.11476394623098383</v>
      </c>
      <c r="AV96" s="5">
        <f t="shared" si="27"/>
        <v>0.11975144830976268</v>
      </c>
      <c r="AW96" s="5">
        <f t="shared" si="27"/>
        <v>0.10841306156433307</v>
      </c>
      <c r="AX96" s="5">
        <f t="shared" si="27"/>
        <v>0.10894034869797077</v>
      </c>
      <c r="AY96" s="5">
        <f t="shared" si="27"/>
        <v>0.11337543031142154</v>
      </c>
      <c r="AZ96" s="5">
        <f t="shared" si="27"/>
        <v>0.10299303218386038</v>
      </c>
      <c r="BA96" s="5">
        <f t="shared" si="27"/>
        <v>0.11290379781962</v>
      </c>
    </row>
    <row r="97" spans="14:53" x14ac:dyDescent="0.25">
      <c r="N97" t="s">
        <v>109</v>
      </c>
      <c r="O97" s="5">
        <f t="shared" si="27"/>
        <v>1.133973189178928</v>
      </c>
      <c r="P97" s="5">
        <f t="shared" si="27"/>
        <v>0.96398238245109091</v>
      </c>
      <c r="Q97" s="5">
        <f t="shared" si="27"/>
        <v>0.99664060040344304</v>
      </c>
      <c r="R97" s="5">
        <f t="shared" si="27"/>
        <v>0.96278699963737113</v>
      </c>
      <c r="S97" s="5">
        <f t="shared" si="27"/>
        <v>0.93273994551371586</v>
      </c>
      <c r="T97" s="5">
        <f t="shared" si="27"/>
        <v>1.217317591041265</v>
      </c>
      <c r="U97" s="5">
        <f t="shared" si="27"/>
        <v>1.147933908819375</v>
      </c>
      <c r="V97" s="5">
        <f t="shared" si="27"/>
        <v>1.0196606197184053</v>
      </c>
      <c r="W97" s="5">
        <f t="shared" si="27"/>
        <v>1.0251268428463636</v>
      </c>
      <c r="X97" s="5">
        <f t="shared" si="27"/>
        <v>0.92577019858342036</v>
      </c>
      <c r="Y97" s="5">
        <f t="shared" si="27"/>
        <v>0.93521984104982192</v>
      </c>
      <c r="Z97" s="5">
        <f t="shared" si="27"/>
        <v>0.94175910362094317</v>
      </c>
      <c r="AA97" s="5">
        <f t="shared" si="27"/>
        <v>0.94662961681473867</v>
      </c>
      <c r="AB97" s="5">
        <f t="shared" si="27"/>
        <v>0.95676936100535226</v>
      </c>
      <c r="AC97" s="5">
        <f t="shared" si="27"/>
        <v>0.97034525645081426</v>
      </c>
      <c r="AD97" s="5">
        <f t="shared" si="27"/>
        <v>0.91877556779222347</v>
      </c>
      <c r="AE97" s="5">
        <f t="shared" si="27"/>
        <v>1.2156521804923561</v>
      </c>
      <c r="AF97" s="5">
        <f t="shared" si="27"/>
        <v>1.0607375436411022</v>
      </c>
      <c r="AG97" s="5">
        <f t="shared" si="27"/>
        <v>1.0121468167694507</v>
      </c>
      <c r="AH97" s="5">
        <f t="shared" si="27"/>
        <v>0.96022413333103784</v>
      </c>
      <c r="AI97" s="5">
        <f t="shared" si="27"/>
        <v>0.90681346984125755</v>
      </c>
      <c r="AJ97" s="5">
        <f t="shared" si="27"/>
        <v>0.98575843018254916</v>
      </c>
      <c r="AK97" s="5">
        <f t="shared" si="27"/>
        <v>0.82716839672239395</v>
      </c>
      <c r="AL97" s="5">
        <f t="shared" si="27"/>
        <v>0.98810544756542795</v>
      </c>
      <c r="AM97" s="5">
        <f t="shared" si="27"/>
        <v>0.96225439776388633</v>
      </c>
      <c r="AN97" s="5">
        <f t="shared" si="27"/>
        <v>1.0478466797468371</v>
      </c>
      <c r="AO97" s="5">
        <f t="shared" si="27"/>
        <v>1.0982397635051968</v>
      </c>
      <c r="AP97" s="5">
        <f t="shared" si="27"/>
        <v>1.0395376103287917</v>
      </c>
      <c r="AQ97" s="5">
        <f t="shared" si="27"/>
        <v>0.95557317039870082</v>
      </c>
      <c r="AR97" s="5">
        <f t="shared" si="27"/>
        <v>0.92374154881499992</v>
      </c>
      <c r="AS97" s="5">
        <f t="shared" si="27"/>
        <v>1.1116966280577083</v>
      </c>
      <c r="AT97" s="5">
        <f t="shared" si="27"/>
        <v>1.0146583056814431</v>
      </c>
      <c r="AU97" s="5">
        <f t="shared" si="27"/>
        <v>1.0459687034353295</v>
      </c>
      <c r="AV97" s="5">
        <f t="shared" si="27"/>
        <v>1.120417024117746</v>
      </c>
      <c r="AW97" s="5">
        <f t="shared" si="27"/>
        <v>1.1359250668394394</v>
      </c>
      <c r="AX97" s="5">
        <f t="shared" si="27"/>
        <v>0.94313486057676499</v>
      </c>
      <c r="AY97" s="5">
        <f t="shared" si="27"/>
        <v>1.0311279500865416</v>
      </c>
      <c r="AZ97" s="5">
        <f t="shared" si="27"/>
        <v>1.0445859660325265</v>
      </c>
      <c r="BA97" s="5">
        <f t="shared" si="27"/>
        <v>1.2199648199021591</v>
      </c>
    </row>
    <row r="98" spans="14:53" x14ac:dyDescent="0.25">
      <c r="N98" t="s">
        <v>110</v>
      </c>
      <c r="O98" s="5">
        <f t="shared" si="27"/>
        <v>3.0444595323265934E-8</v>
      </c>
      <c r="P98" s="5">
        <f t="shared" si="27"/>
        <v>3.7224231684496398E-8</v>
      </c>
      <c r="Q98" s="5">
        <f t="shared" si="27"/>
        <v>3.3333457090041668E-8</v>
      </c>
      <c r="R98" s="5">
        <f t="shared" si="27"/>
        <v>4.3254304997949333E-8</v>
      </c>
      <c r="S98" s="5">
        <f t="shared" si="27"/>
        <v>3.6770855575069265E-8</v>
      </c>
      <c r="T98" s="5">
        <f t="shared" si="27"/>
        <v>3.6516415684253263E-8</v>
      </c>
      <c r="U98" s="5">
        <f t="shared" si="27"/>
        <v>2.1353325006960269E-8</v>
      </c>
      <c r="V98" s="5">
        <f t="shared" si="27"/>
        <v>2.6027613084631868E-8</v>
      </c>
      <c r="W98" s="5">
        <f t="shared" si="27"/>
        <v>2.1098788765844999E-8</v>
      </c>
      <c r="X98" s="5">
        <f t="shared" si="27"/>
        <v>1.7999258571655132E-8</v>
      </c>
      <c r="Y98" s="5">
        <f t="shared" si="27"/>
        <v>2.1438077017032265E-8</v>
      </c>
      <c r="Z98" s="5">
        <f t="shared" si="27"/>
        <v>2.5258446588540399E-8</v>
      </c>
      <c r="AA98" s="5">
        <f t="shared" si="27"/>
        <v>3.8415525887725339E-8</v>
      </c>
      <c r="AB98" s="5">
        <f t="shared" si="27"/>
        <v>3.5469814124357003E-8</v>
      </c>
      <c r="AC98" s="5">
        <f t="shared" si="27"/>
        <v>3.0156015839582932E-8</v>
      </c>
      <c r="AD98" s="5">
        <f t="shared" si="27"/>
        <v>3.5134294741255668E-8</v>
      </c>
      <c r="AE98" s="5">
        <f t="shared" si="27"/>
        <v>2.2918046323776334E-8</v>
      </c>
      <c r="AF98" s="5">
        <f t="shared" si="27"/>
        <v>2.3406604487388934E-8</v>
      </c>
      <c r="AG98" s="5">
        <f t="shared" si="27"/>
        <v>3.38844897264222E-8</v>
      </c>
      <c r="AH98" s="5">
        <f t="shared" si="27"/>
        <v>4.1043127446055137E-8</v>
      </c>
      <c r="AI98" s="5">
        <f t="shared" si="27"/>
        <v>4.0390252669290734E-8</v>
      </c>
      <c r="AJ98" s="5">
        <f t="shared" si="27"/>
        <v>3.8873245850987998E-8</v>
      </c>
      <c r="AK98" s="5">
        <f t="shared" si="27"/>
        <v>3.2692631881800267E-8</v>
      </c>
      <c r="AL98" s="5">
        <f t="shared" si="27"/>
        <v>3.0177840768229729E-8</v>
      </c>
      <c r="AM98" s="5">
        <f t="shared" si="27"/>
        <v>3.3957905972445802E-8</v>
      </c>
      <c r="AN98" s="5">
        <f t="shared" si="27"/>
        <v>4.2230325393178873E-8</v>
      </c>
      <c r="AO98" s="5">
        <f t="shared" si="27"/>
        <v>2.2478962370766402E-8</v>
      </c>
      <c r="AP98" s="5">
        <f t="shared" si="27"/>
        <v>3.6411095410626606E-8</v>
      </c>
      <c r="AQ98" s="5">
        <f t="shared" si="27"/>
        <v>4.1262586295819935E-8</v>
      </c>
      <c r="AR98" s="5">
        <f t="shared" si="27"/>
        <v>2.9919282703220731E-8</v>
      </c>
      <c r="AS98" s="5">
        <f t="shared" si="27"/>
        <v>2.5295090809765266E-8</v>
      </c>
      <c r="AT98" s="5">
        <f t="shared" si="27"/>
        <v>2.5582451724357402E-8</v>
      </c>
      <c r="AU98" s="5">
        <f t="shared" si="27"/>
        <v>3.361689855238667E-8</v>
      </c>
      <c r="AV98" s="5">
        <f t="shared" si="27"/>
        <v>3.5302711813497999E-8</v>
      </c>
      <c r="AW98" s="5">
        <f t="shared" si="27"/>
        <v>3.1499205581884998E-8</v>
      </c>
      <c r="AX98" s="5">
        <f t="shared" si="27"/>
        <v>3.2396300272066338E-8</v>
      </c>
      <c r="AY98" s="5">
        <f t="shared" si="27"/>
        <v>4.3844090020206865E-8</v>
      </c>
      <c r="AZ98" s="5">
        <f t="shared" si="27"/>
        <v>4.52566455306008E-7</v>
      </c>
      <c r="BA98" s="5">
        <f t="shared" si="27"/>
        <v>2.7719913517898865E-8</v>
      </c>
    </row>
    <row r="99" spans="14:53" x14ac:dyDescent="0.25">
      <c r="N99" t="s">
        <v>111</v>
      </c>
      <c r="O99" s="5">
        <f t="shared" si="27"/>
        <v>0.11086778026223044</v>
      </c>
      <c r="P99" s="5">
        <f t="shared" si="27"/>
        <v>0.10063532107649042</v>
      </c>
      <c r="Q99" s="5">
        <f t="shared" si="27"/>
        <v>0.10090038360319042</v>
      </c>
      <c r="R99" s="5">
        <f t="shared" si="27"/>
        <v>0.11413146217720349</v>
      </c>
      <c r="S99" s="5">
        <f t="shared" si="27"/>
        <v>9.5331611805803476E-2</v>
      </c>
      <c r="T99" s="5">
        <f t="shared" si="27"/>
        <v>0.13168442355113827</v>
      </c>
      <c r="U99" s="5">
        <f t="shared" si="27"/>
        <v>0.12002096613300696</v>
      </c>
      <c r="V99" s="5">
        <f t="shared" si="27"/>
        <v>0.1093734699601339</v>
      </c>
      <c r="W99" s="5">
        <f t="shared" si="27"/>
        <v>0.10801713997728957</v>
      </c>
      <c r="X99" s="5">
        <f t="shared" si="27"/>
        <v>0.10166461767847565</v>
      </c>
      <c r="Y99" s="5">
        <f t="shared" si="27"/>
        <v>0.10676666853409653</v>
      </c>
      <c r="Z99" s="5">
        <f t="shared" si="27"/>
        <v>9.2271003975744351E-2</v>
      </c>
      <c r="AA99" s="5">
        <f t="shared" si="27"/>
        <v>0.10657207533058695</v>
      </c>
      <c r="AB99" s="5">
        <f t="shared" si="27"/>
        <v>0.11107714145250347</v>
      </c>
      <c r="AC99" s="5">
        <f t="shared" si="27"/>
        <v>0.10446453808433913</v>
      </c>
      <c r="AD99" s="5">
        <f t="shared" si="27"/>
        <v>9.8869142328129572E-2</v>
      </c>
      <c r="AE99" s="5">
        <f t="shared" si="27"/>
        <v>0.13041402157664175</v>
      </c>
      <c r="AF99" s="5">
        <f t="shared" si="27"/>
        <v>0.11704830166798436</v>
      </c>
      <c r="AG99" s="5">
        <f t="shared" si="27"/>
        <v>0.1188006367627113</v>
      </c>
      <c r="AH99" s="5">
        <f t="shared" si="27"/>
        <v>0.10383940238402087</v>
      </c>
      <c r="AI99" s="5">
        <f t="shared" si="27"/>
        <v>0.10617226771633043</v>
      </c>
      <c r="AJ99" s="5">
        <f t="shared" si="27"/>
        <v>0.11845878162030957</v>
      </c>
      <c r="AK99" s="5">
        <f t="shared" si="27"/>
        <v>9.6650901932448685E-2</v>
      </c>
      <c r="AL99" s="5">
        <f t="shared" si="27"/>
        <v>9.401056823220609E-2</v>
      </c>
      <c r="AM99" s="5">
        <f t="shared" si="27"/>
        <v>0.11050293380881218</v>
      </c>
      <c r="AN99" s="5">
        <f t="shared" si="27"/>
        <v>0.1191069501699287</v>
      </c>
      <c r="AO99" s="5">
        <f t="shared" si="27"/>
        <v>0.12322041894256087</v>
      </c>
      <c r="AP99" s="5">
        <f t="shared" si="27"/>
        <v>0.11251867249241218</v>
      </c>
      <c r="AQ99" s="5">
        <f t="shared" si="27"/>
        <v>0.10738013826551739</v>
      </c>
      <c r="AR99" s="5">
        <f t="shared" si="27"/>
        <v>9.0537237836701742E-2</v>
      </c>
      <c r="AS99" s="5">
        <f t="shared" si="27"/>
        <v>0.13460351051871131</v>
      </c>
      <c r="AT99" s="5">
        <f t="shared" si="27"/>
        <v>0.10650735880668086</v>
      </c>
      <c r="AU99" s="5">
        <f t="shared" si="27"/>
        <v>9.9300527180290435E-2</v>
      </c>
      <c r="AV99" s="5">
        <f t="shared" si="27"/>
        <v>0.11846241074169565</v>
      </c>
      <c r="AW99" s="5">
        <f t="shared" si="27"/>
        <v>0.11302149743491652</v>
      </c>
      <c r="AX99" s="5">
        <f t="shared" si="27"/>
        <v>0.10384557981096436</v>
      </c>
      <c r="AY99" s="5">
        <f t="shared" si="27"/>
        <v>0.1098475634637</v>
      </c>
      <c r="AZ99" s="5">
        <f t="shared" si="27"/>
        <v>0.11491105158191391</v>
      </c>
      <c r="BA99" s="5">
        <f t="shared" si="27"/>
        <v>0.11627789136605217</v>
      </c>
    </row>
    <row r="100" spans="14:53" x14ac:dyDescent="0.25">
      <c r="N100" t="s">
        <v>112</v>
      </c>
      <c r="O100" s="5">
        <f t="shared" si="27"/>
        <v>0.25607015079282003</v>
      </c>
      <c r="P100" s="5">
        <f t="shared" si="27"/>
        <v>0.24135701372740165</v>
      </c>
      <c r="Q100" s="5">
        <f t="shared" si="27"/>
        <v>0.22972557343224073</v>
      </c>
      <c r="R100" s="5">
        <f t="shared" si="27"/>
        <v>0.25387997568352322</v>
      </c>
      <c r="S100" s="5">
        <f t="shared" si="27"/>
        <v>0.2271554245877368</v>
      </c>
      <c r="T100" s="5">
        <f t="shared" si="27"/>
        <v>0.27958078787123003</v>
      </c>
      <c r="U100" s="5">
        <f t="shared" si="27"/>
        <v>0.2590847376781239</v>
      </c>
      <c r="V100" s="5">
        <f t="shared" si="27"/>
        <v>0.25925334169518716</v>
      </c>
      <c r="W100" s="5">
        <f t="shared" si="27"/>
        <v>0.25249061620940405</v>
      </c>
      <c r="X100" s="5">
        <f t="shared" si="27"/>
        <v>0.23787841135285265</v>
      </c>
      <c r="Y100" s="5">
        <f t="shared" si="27"/>
        <v>0.24834009620605241</v>
      </c>
      <c r="Z100" s="5">
        <f t="shared" si="27"/>
        <v>0.2196230677586386</v>
      </c>
      <c r="AA100" s="5">
        <f t="shared" si="27"/>
        <v>0.23488691238524764</v>
      </c>
      <c r="AB100" s="5">
        <f t="shared" si="27"/>
        <v>0.25682686974677232</v>
      </c>
      <c r="AC100" s="5">
        <f t="shared" si="27"/>
        <v>0.2292534104501647</v>
      </c>
      <c r="AD100" s="5">
        <f t="shared" si="27"/>
        <v>0.23413755237261832</v>
      </c>
      <c r="AE100" s="5">
        <f t="shared" si="27"/>
        <v>0.26922664496021453</v>
      </c>
      <c r="AF100" s="5">
        <f t="shared" si="27"/>
        <v>0.25844311947600712</v>
      </c>
      <c r="AG100" s="5">
        <f t="shared" si="27"/>
        <v>0.26056868162654828</v>
      </c>
      <c r="AH100" s="5">
        <f t="shared" si="27"/>
        <v>0.23371370269271441</v>
      </c>
      <c r="AI100" s="5">
        <f t="shared" si="27"/>
        <v>0.2472142145439809</v>
      </c>
      <c r="AJ100" s="5">
        <f t="shared" ref="AJ100:BV100" si="28">IFERROR(AJ45/$E45,0)</f>
        <v>0.26532360842386171</v>
      </c>
      <c r="AK100" s="5">
        <f t="shared" si="28"/>
        <v>0.22805508287551512</v>
      </c>
      <c r="AL100" s="5">
        <f t="shared" si="28"/>
        <v>0.21244492990132585</v>
      </c>
      <c r="AM100" s="5">
        <f t="shared" si="28"/>
        <v>0.24307213667299166</v>
      </c>
      <c r="AN100" s="5">
        <f t="shared" si="28"/>
        <v>0.26419913132706313</v>
      </c>
      <c r="AO100" s="5">
        <f t="shared" si="28"/>
        <v>0.267873412375845</v>
      </c>
      <c r="AP100" s="5">
        <f t="shared" si="28"/>
        <v>0.24127340636278902</v>
      </c>
      <c r="AQ100" s="5">
        <f t="shared" si="28"/>
        <v>0.24681724882656256</v>
      </c>
      <c r="AR100" s="5">
        <f t="shared" si="28"/>
        <v>0.21360891776674681</v>
      </c>
      <c r="AS100" s="5">
        <f t="shared" si="28"/>
        <v>0.27341829303136828</v>
      </c>
      <c r="AT100" s="5">
        <f t="shared" si="28"/>
        <v>0.23767221263167912</v>
      </c>
      <c r="AU100" s="5">
        <f t="shared" si="28"/>
        <v>0.23497520407535946</v>
      </c>
      <c r="AV100" s="5">
        <f t="shared" si="28"/>
        <v>0.2543947593712968</v>
      </c>
      <c r="AW100" s="5">
        <f t="shared" si="28"/>
        <v>0.25696197477098925</v>
      </c>
      <c r="AX100" s="5">
        <f t="shared" si="28"/>
        <v>0.24047731833255781</v>
      </c>
      <c r="AY100" s="5">
        <f t="shared" si="28"/>
        <v>0.25291347553228838</v>
      </c>
      <c r="AZ100" s="5">
        <f t="shared" si="28"/>
        <v>0.24585821143695114</v>
      </c>
      <c r="BA100" s="5">
        <f t="shared" si="28"/>
        <v>0.24764322100392849</v>
      </c>
    </row>
    <row r="101" spans="14:53" x14ac:dyDescent="0.25">
      <c r="N101" t="s">
        <v>113</v>
      </c>
      <c r="O101" s="5">
        <f t="shared" ref="O101:BA107" si="29">IFERROR(O46/$E46,0)</f>
        <v>0.53068565593050709</v>
      </c>
      <c r="P101" s="5">
        <f t="shared" si="29"/>
        <v>0.53624317455787973</v>
      </c>
      <c r="Q101" s="5">
        <f t="shared" si="29"/>
        <v>0.52500819672653221</v>
      </c>
      <c r="R101" s="5">
        <f t="shared" si="29"/>
        <v>0.44690657796536071</v>
      </c>
      <c r="S101" s="5">
        <f t="shared" si="29"/>
        <v>0.49409557067746546</v>
      </c>
      <c r="T101" s="5">
        <f t="shared" si="29"/>
        <v>0.50126903659954769</v>
      </c>
      <c r="U101" s="5">
        <f t="shared" si="29"/>
        <v>0.47394989723606074</v>
      </c>
      <c r="V101" s="5">
        <f t="shared" si="29"/>
        <v>0.45238233362826669</v>
      </c>
      <c r="W101" s="5">
        <f t="shared" si="29"/>
        <v>0.48706904117304878</v>
      </c>
      <c r="X101" s="5">
        <f t="shared" si="29"/>
        <v>0.5434827043615178</v>
      </c>
      <c r="Y101" s="5">
        <f t="shared" si="29"/>
        <v>0.50748549139053922</v>
      </c>
      <c r="Z101" s="5">
        <f t="shared" si="29"/>
        <v>0.45525017616287383</v>
      </c>
      <c r="AA101" s="5">
        <f t="shared" si="29"/>
        <v>0.44891206107293929</v>
      </c>
      <c r="AB101" s="5">
        <f t="shared" si="29"/>
        <v>0.46750659699628577</v>
      </c>
      <c r="AC101" s="5">
        <f t="shared" si="29"/>
        <v>0.46868523543519763</v>
      </c>
      <c r="AD101" s="5">
        <f t="shared" si="29"/>
        <v>0.48509291675600119</v>
      </c>
      <c r="AE101" s="5">
        <f t="shared" si="29"/>
        <v>0.48002107725936904</v>
      </c>
      <c r="AF101" s="5">
        <f t="shared" si="29"/>
        <v>0.44440482591941427</v>
      </c>
      <c r="AG101" s="5">
        <f t="shared" si="29"/>
        <v>0.52172503274228577</v>
      </c>
      <c r="AH101" s="5">
        <f t="shared" si="29"/>
        <v>0.4418902110694119</v>
      </c>
      <c r="AI101" s="5">
        <f t="shared" si="29"/>
        <v>0.42198918757912501</v>
      </c>
      <c r="AJ101" s="5">
        <f t="shared" si="29"/>
        <v>0.42484254390158338</v>
      </c>
      <c r="AK101" s="5">
        <f t="shared" si="29"/>
        <v>0.40910470003781196</v>
      </c>
      <c r="AL101" s="5">
        <f t="shared" si="29"/>
        <v>0.46528293214529642</v>
      </c>
      <c r="AM101" s="5">
        <f t="shared" si="29"/>
        <v>0.42652105875437263</v>
      </c>
      <c r="AN101" s="5">
        <f t="shared" si="29"/>
        <v>0.46528866709254885</v>
      </c>
      <c r="AO101" s="5">
        <f t="shared" si="29"/>
        <v>0.44976137868308574</v>
      </c>
      <c r="AP101" s="5">
        <f t="shared" si="29"/>
        <v>0.3903361262977405</v>
      </c>
      <c r="AQ101" s="5">
        <f t="shared" si="29"/>
        <v>0.43314146923273211</v>
      </c>
      <c r="AR101" s="5">
        <f t="shared" si="29"/>
        <v>0.39180403114780116</v>
      </c>
      <c r="AS101" s="5">
        <f t="shared" si="29"/>
        <v>0.45166454121181665</v>
      </c>
      <c r="AT101" s="5">
        <f t="shared" si="29"/>
        <v>0.40318099696785953</v>
      </c>
      <c r="AU101" s="5">
        <f t="shared" si="29"/>
        <v>0.47762139809407023</v>
      </c>
      <c r="AV101" s="5">
        <f t="shared" si="29"/>
        <v>0.43506893955156545</v>
      </c>
      <c r="AW101" s="5">
        <f t="shared" si="29"/>
        <v>0.41094759197275477</v>
      </c>
      <c r="AX101" s="5">
        <f t="shared" si="29"/>
        <v>0.41066838345527268</v>
      </c>
      <c r="AY101" s="5">
        <f t="shared" si="29"/>
        <v>0.39094685003298807</v>
      </c>
      <c r="AZ101" s="5">
        <f t="shared" si="29"/>
        <v>0.39789223579059524</v>
      </c>
      <c r="BA101" s="5">
        <f t="shared" si="29"/>
        <v>0.47258918184353216</v>
      </c>
    </row>
    <row r="102" spans="14:53" x14ac:dyDescent="0.25">
      <c r="N102" t="s">
        <v>114</v>
      </c>
      <c r="O102" s="5">
        <f t="shared" si="29"/>
        <v>5.5011653686801543</v>
      </c>
      <c r="P102" s="5">
        <f t="shared" si="29"/>
        <v>5.067429581487052</v>
      </c>
      <c r="Q102" s="5">
        <f t="shared" si="29"/>
        <v>5.1042333644350508</v>
      </c>
      <c r="R102" s="5">
        <f t="shared" si="29"/>
        <v>3.9500893604388718</v>
      </c>
      <c r="S102" s="5">
        <f t="shared" si="29"/>
        <v>5.2197506934065636</v>
      </c>
      <c r="T102" s="5">
        <f t="shared" si="29"/>
        <v>5.1229110058761282</v>
      </c>
      <c r="U102" s="5">
        <f t="shared" si="29"/>
        <v>5.5666069150228976</v>
      </c>
      <c r="V102" s="5">
        <f t="shared" si="29"/>
        <v>4.8679916083165384</v>
      </c>
      <c r="W102" s="5">
        <f t="shared" si="29"/>
        <v>4.9503773120891026</v>
      </c>
      <c r="X102" s="5">
        <f t="shared" si="29"/>
        <v>4.968261609601333</v>
      </c>
      <c r="Y102" s="5">
        <f t="shared" si="29"/>
        <v>4.9577509743280004</v>
      </c>
      <c r="Z102" s="5">
        <f t="shared" si="29"/>
        <v>4.884253520572102</v>
      </c>
      <c r="AA102" s="5">
        <f t="shared" si="29"/>
        <v>4.6086561141242823</v>
      </c>
      <c r="AB102" s="5">
        <f t="shared" si="29"/>
        <v>4.6092807531430768</v>
      </c>
      <c r="AC102" s="5">
        <f t="shared" si="29"/>
        <v>4.7551766079918201</v>
      </c>
      <c r="AD102" s="5">
        <f t="shared" si="29"/>
        <v>4.8608584119748199</v>
      </c>
      <c r="AE102" s="5">
        <f t="shared" si="29"/>
        <v>5.6311964451104357</v>
      </c>
      <c r="AF102" s="5">
        <f t="shared" si="29"/>
        <v>4.4461433595269231</v>
      </c>
      <c r="AG102" s="5">
        <f t="shared" si="29"/>
        <v>4.427924673666487</v>
      </c>
      <c r="AH102" s="5">
        <f t="shared" si="29"/>
        <v>5.0167899571386414</v>
      </c>
      <c r="AI102" s="5">
        <f t="shared" si="29"/>
        <v>4.4129363823272048</v>
      </c>
      <c r="AJ102" s="5">
        <f t="shared" si="29"/>
        <v>4.1663525499744871</v>
      </c>
      <c r="AK102" s="5">
        <f t="shared" si="29"/>
        <v>4.1374048151069998</v>
      </c>
      <c r="AL102" s="5">
        <f t="shared" si="29"/>
        <v>5.1048519135866917</v>
      </c>
      <c r="AM102" s="5">
        <f t="shared" si="29"/>
        <v>4.6948657377879233</v>
      </c>
      <c r="AN102" s="5">
        <f t="shared" si="29"/>
        <v>3.4465061597667179</v>
      </c>
      <c r="AO102" s="5">
        <f t="shared" si="29"/>
        <v>4.3246601268568714</v>
      </c>
      <c r="AP102" s="5">
        <f t="shared" si="29"/>
        <v>4.5644904761867693</v>
      </c>
      <c r="AQ102" s="5">
        <f t="shared" si="29"/>
        <v>4.366785544213462</v>
      </c>
      <c r="AR102" s="5">
        <f t="shared" si="29"/>
        <v>5.1525285395906408</v>
      </c>
      <c r="AS102" s="5">
        <f t="shared" si="29"/>
        <v>4.6244670754550254</v>
      </c>
      <c r="AT102" s="5">
        <f t="shared" si="29"/>
        <v>4.7506180540054359</v>
      </c>
      <c r="AU102" s="5">
        <f t="shared" si="29"/>
        <v>4.8739704258390768</v>
      </c>
      <c r="AV102" s="5">
        <f t="shared" si="29"/>
        <v>4.6971315073330766</v>
      </c>
      <c r="AW102" s="5">
        <f t="shared" si="29"/>
        <v>4.4942473925270257</v>
      </c>
      <c r="AX102" s="5">
        <f t="shared" si="29"/>
        <v>4.1995944990182563</v>
      </c>
      <c r="AY102" s="5">
        <f t="shared" si="29"/>
        <v>4.1032289383959739</v>
      </c>
      <c r="AZ102" s="5">
        <f t="shared" si="29"/>
        <v>4.449704723707641</v>
      </c>
      <c r="BA102" s="5">
        <f t="shared" si="29"/>
        <v>4.6706450294497177</v>
      </c>
    </row>
    <row r="103" spans="14:53" x14ac:dyDescent="0.25">
      <c r="N103" t="s">
        <v>115</v>
      </c>
      <c r="O103" s="5">
        <f t="shared" si="29"/>
        <v>1.1792682278738371</v>
      </c>
      <c r="P103" s="5">
        <f t="shared" si="29"/>
        <v>0.99762329940381045</v>
      </c>
      <c r="Q103" s="5">
        <f t="shared" si="29"/>
        <v>0.95210365302014521</v>
      </c>
      <c r="R103" s="5">
        <f t="shared" si="29"/>
        <v>0.82528566889759603</v>
      </c>
      <c r="S103" s="5">
        <f t="shared" si="29"/>
        <v>0.99166042091877016</v>
      </c>
      <c r="T103" s="5">
        <f t="shared" si="29"/>
        <v>1.1641678923522791</v>
      </c>
      <c r="U103" s="5">
        <f t="shared" si="29"/>
        <v>1.1037598869443661</v>
      </c>
      <c r="V103" s="5">
        <f t="shared" si="29"/>
        <v>1.2698141257207924</v>
      </c>
      <c r="W103" s="5">
        <f t="shared" si="29"/>
        <v>1.0805627071878414</v>
      </c>
      <c r="X103" s="5">
        <f t="shared" si="29"/>
        <v>1.0355722715516518</v>
      </c>
      <c r="Y103" s="5">
        <f t="shared" si="29"/>
        <v>0.95283285971275455</v>
      </c>
      <c r="Z103" s="5">
        <f t="shared" si="29"/>
        <v>0.97154729226908942</v>
      </c>
      <c r="AA103" s="5">
        <f t="shared" si="29"/>
        <v>0.95124067495553144</v>
      </c>
      <c r="AB103" s="5">
        <f t="shared" si="29"/>
        <v>0.99857238584804686</v>
      </c>
      <c r="AC103" s="5">
        <f t="shared" si="29"/>
        <v>1.034652527029067</v>
      </c>
      <c r="AD103" s="5">
        <f t="shared" si="29"/>
        <v>1.1045013191537523</v>
      </c>
      <c r="AE103" s="5">
        <f t="shared" si="29"/>
        <v>0.86381054758928577</v>
      </c>
      <c r="AF103" s="5">
        <f t="shared" si="29"/>
        <v>0.90473994686962733</v>
      </c>
      <c r="AG103" s="5">
        <f t="shared" si="29"/>
        <v>1.0958387384783683</v>
      </c>
      <c r="AH103" s="5">
        <f t="shared" si="29"/>
        <v>0.97045749529487058</v>
      </c>
      <c r="AI103" s="5">
        <f t="shared" si="29"/>
        <v>0.79205910508835276</v>
      </c>
      <c r="AJ103" s="5">
        <f t="shared" si="29"/>
        <v>0.71228188383978353</v>
      </c>
      <c r="AK103" s="5">
        <f t="shared" si="29"/>
        <v>0.7455500079856876</v>
      </c>
      <c r="AL103" s="5">
        <f t="shared" si="29"/>
        <v>0.76096896565563399</v>
      </c>
      <c r="AM103" s="5">
        <f t="shared" si="29"/>
        <v>0.69526275374408042</v>
      </c>
      <c r="AN103" s="5">
        <f t="shared" si="29"/>
        <v>0.75644500870346887</v>
      </c>
      <c r="AO103" s="5">
        <f t="shared" si="29"/>
        <v>0.65701506719304248</v>
      </c>
      <c r="AP103" s="5">
        <f t="shared" si="29"/>
        <v>0.96303430142965185</v>
      </c>
      <c r="AQ103" s="5">
        <f t="shared" si="29"/>
        <v>0.83114502351825892</v>
      </c>
      <c r="AR103" s="5">
        <f t="shared" si="29"/>
        <v>0.71621543402048438</v>
      </c>
      <c r="AS103" s="5">
        <f t="shared" si="29"/>
        <v>0.82200316721720545</v>
      </c>
      <c r="AT103" s="5">
        <f t="shared" si="29"/>
        <v>0.73742496417209158</v>
      </c>
      <c r="AU103" s="5">
        <f t="shared" si="29"/>
        <v>0.64793634815552237</v>
      </c>
      <c r="AV103" s="5">
        <f t="shared" si="29"/>
        <v>0.6584015145772657</v>
      </c>
      <c r="AW103" s="5">
        <f t="shared" si="29"/>
        <v>0.74538992920733049</v>
      </c>
      <c r="AX103" s="5">
        <f t="shared" si="29"/>
        <v>0.64635059225350899</v>
      </c>
      <c r="AY103" s="5">
        <f t="shared" si="29"/>
        <v>0.74761636689503808</v>
      </c>
      <c r="AZ103" s="5">
        <f t="shared" si="29"/>
        <v>0.60260800210459375</v>
      </c>
      <c r="BA103" s="5">
        <f t="shared" si="29"/>
        <v>0.86771322417903141</v>
      </c>
    </row>
    <row r="104" spans="14:53" x14ac:dyDescent="0.25">
      <c r="N104" t="s">
        <v>116</v>
      </c>
      <c r="O104" s="5">
        <f t="shared" si="29"/>
        <v>1.0179665606835884</v>
      </c>
      <c r="P104" s="5">
        <f t="shared" si="29"/>
        <v>1.1163555042204938</v>
      </c>
      <c r="Q104" s="5">
        <f t="shared" si="29"/>
        <v>1.3585655755085535</v>
      </c>
      <c r="R104" s="5">
        <f t="shared" si="29"/>
        <v>1.2378522225210462</v>
      </c>
      <c r="S104" s="5">
        <f t="shared" si="29"/>
        <v>1.1198732111809337</v>
      </c>
      <c r="T104" s="5">
        <f t="shared" si="29"/>
        <v>1.3303690829105985</v>
      </c>
      <c r="U104" s="5">
        <f t="shared" si="29"/>
        <v>1.2858130719831671</v>
      </c>
      <c r="V104" s="5">
        <f t="shared" si="29"/>
        <v>1.2195516738631385</v>
      </c>
      <c r="W104" s="5">
        <f t="shared" si="29"/>
        <v>1.3004100037864088</v>
      </c>
      <c r="X104" s="5">
        <f t="shared" si="29"/>
        <v>1.2592504105078677</v>
      </c>
      <c r="Y104" s="5">
        <f t="shared" si="29"/>
        <v>1.4037839680200124</v>
      </c>
      <c r="Z104" s="5">
        <f t="shared" si="29"/>
        <v>1.2617398409609475</v>
      </c>
      <c r="AA104" s="5">
        <f t="shared" si="29"/>
        <v>1.2729145663441521</v>
      </c>
      <c r="AB104" s="5">
        <f t="shared" si="29"/>
        <v>0.94699118362615953</v>
      </c>
      <c r="AC104" s="5">
        <f t="shared" si="29"/>
        <v>1.2693187082822692</v>
      </c>
      <c r="AD104" s="5">
        <f t="shared" si="29"/>
        <v>1.2556612503481546</v>
      </c>
      <c r="AE104" s="5">
        <f t="shared" si="29"/>
        <v>0.91921959241849616</v>
      </c>
      <c r="AF104" s="5">
        <f t="shared" si="29"/>
        <v>1.1979184624121932</v>
      </c>
      <c r="AG104" s="5">
        <f t="shared" si="29"/>
        <v>1.3648471930164339</v>
      </c>
      <c r="AH104" s="5">
        <f t="shared" si="29"/>
        <v>0.98320746720770313</v>
      </c>
      <c r="AI104" s="5">
        <f t="shared" si="29"/>
        <v>0.70832377783250622</v>
      </c>
      <c r="AJ104" s="5">
        <f t="shared" si="29"/>
        <v>1.2276128125172781</v>
      </c>
      <c r="AK104" s="5">
        <f t="shared" si="29"/>
        <v>1.0279103235149114</v>
      </c>
      <c r="AL104" s="5">
        <f t="shared" si="29"/>
        <v>1.0228334412079676</v>
      </c>
      <c r="AM104" s="5">
        <f t="shared" si="29"/>
        <v>1.073438617907146</v>
      </c>
      <c r="AN104" s="5">
        <f t="shared" si="29"/>
        <v>1.0051732020900586</v>
      </c>
      <c r="AO104" s="5">
        <f t="shared" si="29"/>
        <v>1.1804502336286298</v>
      </c>
      <c r="AP104" s="5">
        <f t="shared" si="29"/>
        <v>1.2146802122018729</v>
      </c>
      <c r="AQ104" s="5">
        <f t="shared" si="29"/>
        <v>0.96327978241864953</v>
      </c>
      <c r="AR104" s="5">
        <f t="shared" si="29"/>
        <v>0.7942852502427481</v>
      </c>
      <c r="AS104" s="5">
        <f t="shared" si="29"/>
        <v>1.3393281225369575</v>
      </c>
      <c r="AT104" s="5">
        <f t="shared" si="29"/>
        <v>1.2283935551175174</v>
      </c>
      <c r="AU104" s="5">
        <f t="shared" si="29"/>
        <v>1.1852902408206296</v>
      </c>
      <c r="AV104" s="5">
        <f t="shared" si="29"/>
        <v>1.2318376558208155</v>
      </c>
      <c r="AW104" s="5">
        <f t="shared" si="29"/>
        <v>1.0563146413636035</v>
      </c>
      <c r="AX104" s="5">
        <f t="shared" si="29"/>
        <v>1.3115200402210225</v>
      </c>
      <c r="AY104" s="5">
        <f t="shared" si="29"/>
        <v>1.0634126796993604</v>
      </c>
      <c r="AZ104" s="5">
        <f t="shared" si="29"/>
        <v>0.79789608334648743</v>
      </c>
      <c r="BA104" s="5">
        <f t="shared" si="29"/>
        <v>1.2117643927206783</v>
      </c>
    </row>
    <row r="105" spans="14:53" x14ac:dyDescent="0.25">
      <c r="N105" t="s">
        <v>117</v>
      </c>
      <c r="O105" s="5">
        <f t="shared" si="29"/>
        <v>5.3585664623617131</v>
      </c>
      <c r="P105" s="5">
        <f t="shared" si="29"/>
        <v>4.8905913332687767</v>
      </c>
      <c r="Q105" s="5">
        <f t="shared" si="29"/>
        <v>3.9614279294013293</v>
      </c>
      <c r="R105" s="5">
        <f t="shared" si="29"/>
        <v>3.6885543101569818</v>
      </c>
      <c r="S105" s="5">
        <f t="shared" si="29"/>
        <v>5.0290600249141022</v>
      </c>
      <c r="T105" s="5">
        <f t="shared" si="29"/>
        <v>4.5482149521145763</v>
      </c>
      <c r="U105" s="5">
        <f t="shared" si="29"/>
        <v>3.6773527699286461</v>
      </c>
      <c r="V105" s="5">
        <f t="shared" si="29"/>
        <v>3.9978898005112971</v>
      </c>
      <c r="W105" s="5">
        <f t="shared" si="29"/>
        <v>4.6920882404082143</v>
      </c>
      <c r="X105" s="5">
        <f t="shared" si="29"/>
        <v>4.120894699480302</v>
      </c>
      <c r="Y105" s="5">
        <f t="shared" si="29"/>
        <v>3.6473507234341027</v>
      </c>
      <c r="Z105" s="5">
        <f t="shared" si="29"/>
        <v>4.4285465810272511</v>
      </c>
      <c r="AA105" s="5">
        <f t="shared" si="29"/>
        <v>3.59587453066916</v>
      </c>
      <c r="AB105" s="5">
        <f t="shared" si="29"/>
        <v>4.471376898514837</v>
      </c>
      <c r="AC105" s="5">
        <f t="shared" si="29"/>
        <v>4.0373605529344614</v>
      </c>
      <c r="AD105" s="5">
        <f t="shared" si="29"/>
        <v>5.0463332568519572</v>
      </c>
      <c r="AE105" s="5">
        <f t="shared" si="29"/>
        <v>5.0334144138699024</v>
      </c>
      <c r="AF105" s="5">
        <f t="shared" si="29"/>
        <v>3.6087950891010112</v>
      </c>
      <c r="AG105" s="5">
        <f t="shared" si="29"/>
        <v>4.303913571070245</v>
      </c>
      <c r="AH105" s="5">
        <f t="shared" si="29"/>
        <v>3.542800141476607</v>
      </c>
      <c r="AI105" s="5">
        <f t="shared" si="29"/>
        <v>3.9284070578816723</v>
      </c>
      <c r="AJ105" s="5">
        <f t="shared" si="29"/>
        <v>4.2056204433600488</v>
      </c>
      <c r="AK105" s="5">
        <f t="shared" si="29"/>
        <v>5.1439817020421286</v>
      </c>
      <c r="AL105" s="5">
        <f t="shared" si="29"/>
        <v>5.148371345003075</v>
      </c>
      <c r="AM105" s="5">
        <f t="shared" si="29"/>
        <v>4.5296385461428876</v>
      </c>
      <c r="AN105" s="5">
        <f t="shared" si="29"/>
        <v>4.8983198975872924</v>
      </c>
      <c r="AO105" s="5">
        <f t="shared" si="29"/>
        <v>4.7879654806629368</v>
      </c>
      <c r="AP105" s="5">
        <f t="shared" si="29"/>
        <v>4.9443238701775289</v>
      </c>
      <c r="AQ105" s="5">
        <f t="shared" si="29"/>
        <v>4.6435754992541431</v>
      </c>
      <c r="AR105" s="5">
        <f t="shared" si="29"/>
        <v>2.7948996675213542</v>
      </c>
      <c r="AS105" s="5">
        <f t="shared" si="29"/>
        <v>4.2879326673531653</v>
      </c>
      <c r="AT105" s="5">
        <f t="shared" si="29"/>
        <v>4.0865792423705951</v>
      </c>
      <c r="AU105" s="5">
        <f t="shared" si="29"/>
        <v>3.9354783252934342</v>
      </c>
      <c r="AV105" s="5">
        <f t="shared" si="29"/>
        <v>4.3319485025856439</v>
      </c>
      <c r="AW105" s="5">
        <f t="shared" si="29"/>
        <v>4.3706954108752036</v>
      </c>
      <c r="AX105" s="5">
        <f t="shared" si="29"/>
        <v>4.2406638568642414</v>
      </c>
      <c r="AY105" s="5">
        <f t="shared" si="29"/>
        <v>4.4253556136711012</v>
      </c>
      <c r="AZ105" s="5">
        <f t="shared" si="29"/>
        <v>5.8105514942906122</v>
      </c>
      <c r="BA105" s="5">
        <f t="shared" si="29"/>
        <v>6.0659370746863219</v>
      </c>
    </row>
    <row r="106" spans="14:53" x14ac:dyDescent="0.25">
      <c r="N106" t="s">
        <v>65</v>
      </c>
      <c r="O106" s="5">
        <f t="shared" si="29"/>
        <v>0.14665724293082624</v>
      </c>
      <c r="P106" s="5">
        <f t="shared" si="29"/>
        <v>0.11411103197601598</v>
      </c>
      <c r="Q106" s="5">
        <f t="shared" si="29"/>
        <v>0.14522629655391092</v>
      </c>
      <c r="R106" s="5">
        <f t="shared" si="29"/>
        <v>0.10882227756322713</v>
      </c>
      <c r="S106" s="5">
        <f t="shared" si="29"/>
        <v>0.14308218285270646</v>
      </c>
      <c r="T106" s="5">
        <f t="shared" si="29"/>
        <v>0.12452188243875786</v>
      </c>
      <c r="U106" s="5">
        <f t="shared" si="29"/>
        <v>0.16361279568271037</v>
      </c>
      <c r="V106" s="5">
        <f t="shared" si="29"/>
        <v>0.14080479701921039</v>
      </c>
      <c r="W106" s="5">
        <f t="shared" si="29"/>
        <v>0.15725928952795043</v>
      </c>
      <c r="X106" s="5">
        <f t="shared" si="29"/>
        <v>0.16405744030877104</v>
      </c>
      <c r="Y106" s="5">
        <f t="shared" si="29"/>
        <v>0.15269496569044513</v>
      </c>
      <c r="Z106" s="5">
        <f t="shared" si="29"/>
        <v>0.15889920791860823</v>
      </c>
      <c r="AA106" s="5">
        <f t="shared" si="29"/>
        <v>0.147517230401911</v>
      </c>
      <c r="AB106" s="5">
        <f t="shared" si="29"/>
        <v>0.11434935875546771</v>
      </c>
      <c r="AC106" s="5">
        <f t="shared" si="29"/>
        <v>0.14793938097283083</v>
      </c>
      <c r="AD106" s="5">
        <f t="shared" si="29"/>
        <v>0.14397346112442286</v>
      </c>
      <c r="AE106" s="5">
        <f t="shared" si="29"/>
        <v>0.17108809339066064</v>
      </c>
      <c r="AF106" s="5">
        <f t="shared" si="29"/>
        <v>0.15543774940427252</v>
      </c>
      <c r="AG106" s="5">
        <f t="shared" si="29"/>
        <v>0.1535352521304805</v>
      </c>
      <c r="AH106" s="5">
        <f t="shared" si="29"/>
        <v>0.14304665283451712</v>
      </c>
      <c r="AI106" s="5">
        <f t="shared" si="29"/>
        <v>0.12957143494633019</v>
      </c>
      <c r="AJ106" s="5">
        <f t="shared" si="29"/>
        <v>0.14135221683193908</v>
      </c>
      <c r="AK106" s="5">
        <f t="shared" si="29"/>
        <v>0.15137036256549161</v>
      </c>
      <c r="AL106" s="5">
        <f t="shared" si="29"/>
        <v>0.17147590962449621</v>
      </c>
      <c r="AM106" s="5">
        <f t="shared" si="29"/>
        <v>0.15647689942197709</v>
      </c>
      <c r="AN106" s="5">
        <f t="shared" si="29"/>
        <v>0.13551056361282482</v>
      </c>
      <c r="AO106" s="5">
        <f t="shared" si="29"/>
        <v>0.15519676168601476</v>
      </c>
      <c r="AP106" s="5">
        <f t="shared" si="29"/>
        <v>0.14656660043415723</v>
      </c>
      <c r="AQ106" s="5">
        <f t="shared" si="29"/>
        <v>0.15220383916850286</v>
      </c>
      <c r="AR106" s="5">
        <f t="shared" si="29"/>
        <v>0.16097411951155011</v>
      </c>
      <c r="AS106" s="5">
        <f t="shared" si="29"/>
        <v>0.18633826578137408</v>
      </c>
      <c r="AT106" s="5">
        <f t="shared" si="29"/>
        <v>0.18817184687446428</v>
      </c>
      <c r="AU106" s="5">
        <f t="shared" si="29"/>
        <v>0.14946516170863167</v>
      </c>
      <c r="AV106" s="5">
        <f t="shared" si="29"/>
        <v>0.15307943855560333</v>
      </c>
      <c r="AW106" s="5">
        <f t="shared" si="29"/>
        <v>0.14441713545653026</v>
      </c>
      <c r="AX106" s="5">
        <f t="shared" si="29"/>
        <v>0.14791983759072244</v>
      </c>
      <c r="AY106" s="5">
        <f t="shared" si="29"/>
        <v>0.14605948771152388</v>
      </c>
      <c r="AZ106" s="5">
        <f t="shared" si="29"/>
        <v>0.12446052066098243</v>
      </c>
      <c r="BA106" s="5">
        <f t="shared" si="29"/>
        <v>0.18644215438634376</v>
      </c>
    </row>
    <row r="107" spans="14:53" x14ac:dyDescent="0.25">
      <c r="N107" t="s">
        <v>64</v>
      </c>
      <c r="O107" s="5">
        <f t="shared" si="29"/>
        <v>2.1549752685531658</v>
      </c>
      <c r="P107" s="5">
        <f t="shared" si="29"/>
        <v>2.1047260998903385</v>
      </c>
      <c r="Q107" s="5">
        <f t="shared" si="29"/>
        <v>1.9821809045260039</v>
      </c>
      <c r="R107" s="5">
        <f t="shared" si="29"/>
        <v>1.7163955002195113</v>
      </c>
      <c r="S107" s="5">
        <f t="shared" si="29"/>
        <v>2.0604812034117383</v>
      </c>
      <c r="T107" s="5">
        <f t="shared" si="29"/>
        <v>2.1343141628331432</v>
      </c>
      <c r="U107" s="5">
        <f t="shared" si="29"/>
        <v>2.217290922513405</v>
      </c>
      <c r="V107" s="5">
        <f t="shared" si="29"/>
        <v>2.2677004588568122</v>
      </c>
      <c r="W107" s="5">
        <f t="shared" si="29"/>
        <v>2.2216280466963774</v>
      </c>
      <c r="X107" s="5">
        <f t="shared" si="29"/>
        <v>2.1795075586174955</v>
      </c>
      <c r="Y107" s="5">
        <f t="shared" si="29"/>
        <v>2.0149200664627762</v>
      </c>
      <c r="Z107" s="5">
        <f t="shared" si="29"/>
        <v>2.0696184243324374</v>
      </c>
      <c r="AA107" s="5">
        <f t="shared" si="29"/>
        <v>1.925253817367057</v>
      </c>
      <c r="AB107" s="5">
        <f t="shared" si="29"/>
        <v>1.8066113147829441</v>
      </c>
      <c r="AC107" s="5">
        <f t="shared" si="29"/>
        <v>1.8959364567048453</v>
      </c>
      <c r="AD107" s="5">
        <f t="shared" si="29"/>
        <v>1.9586641100645086</v>
      </c>
      <c r="AE107" s="5">
        <f t="shared" si="29"/>
        <v>2.2302743552830302</v>
      </c>
      <c r="AF107" s="5">
        <f t="shared" si="29"/>
        <v>1.969836968153172</v>
      </c>
      <c r="AG107" s="5">
        <f t="shared" si="29"/>
        <v>2.0099787329615815</v>
      </c>
      <c r="AH107" s="5">
        <f t="shared" si="29"/>
        <v>1.8691255890771521</v>
      </c>
      <c r="AI107" s="5">
        <f t="shared" si="29"/>
        <v>1.9050522501478633</v>
      </c>
      <c r="AJ107" s="5">
        <f t="shared" ref="AJ107:BV107" si="30">IFERROR(AJ52/$E52,0)</f>
        <v>1.9321932885681119</v>
      </c>
      <c r="AK107" s="5">
        <f t="shared" si="30"/>
        <v>1.7711605059478179</v>
      </c>
      <c r="AL107" s="5">
        <f t="shared" si="30"/>
        <v>1.856886899757114</v>
      </c>
      <c r="AM107" s="5">
        <f t="shared" si="30"/>
        <v>1.82707808479905</v>
      </c>
      <c r="AN107" s="5">
        <f t="shared" si="30"/>
        <v>1.787331399810381</v>
      </c>
      <c r="AO107" s="5">
        <f t="shared" si="30"/>
        <v>1.960394321271872</v>
      </c>
      <c r="AP107" s="5">
        <f t="shared" si="30"/>
        <v>1.8302056577940657</v>
      </c>
      <c r="AQ107" s="5">
        <f t="shared" si="30"/>
        <v>1.7332626291460504</v>
      </c>
      <c r="AR107" s="5">
        <f t="shared" si="30"/>
        <v>1.8514623883834567</v>
      </c>
      <c r="AS107" s="5">
        <f t="shared" si="30"/>
        <v>1.9355974217325336</v>
      </c>
      <c r="AT107" s="5">
        <f t="shared" si="30"/>
        <v>1.9424262490180106</v>
      </c>
      <c r="AU107" s="5">
        <f t="shared" si="30"/>
        <v>1.9743669326938857</v>
      </c>
      <c r="AV107" s="5">
        <f t="shared" si="30"/>
        <v>1.8457866839373631</v>
      </c>
      <c r="AW107" s="5">
        <f t="shared" si="30"/>
        <v>1.7456700974357753</v>
      </c>
      <c r="AX107" s="5">
        <f t="shared" si="30"/>
        <v>1.6122966389853721</v>
      </c>
      <c r="AY107" s="5">
        <f t="shared" si="30"/>
        <v>1.6221627119628124</v>
      </c>
      <c r="AZ107" s="5">
        <f t="shared" si="30"/>
        <v>1.6400091553094158</v>
      </c>
      <c r="BA107" s="5">
        <f t="shared" si="30"/>
        <v>1.8455259483456816</v>
      </c>
    </row>
    <row r="108" spans="14:53" x14ac:dyDescent="0.25">
      <c r="N108" t="s">
        <v>61</v>
      </c>
      <c r="O108" s="5">
        <f t="shared" ref="O108:BA110" si="31">IFERROR(O53/$E53,0)</f>
        <v>0.75595029078135145</v>
      </c>
      <c r="P108" s="5">
        <f t="shared" si="31"/>
        <v>0.78056239043333653</v>
      </c>
      <c r="Q108" s="5">
        <f t="shared" si="31"/>
        <v>0.74586815388951111</v>
      </c>
      <c r="R108" s="5">
        <f t="shared" si="31"/>
        <v>0.6559387193631544</v>
      </c>
      <c r="S108" s="5">
        <f t="shared" si="31"/>
        <v>0.71791228787710615</v>
      </c>
      <c r="T108" s="5">
        <f t="shared" si="31"/>
        <v>0.78001916260758142</v>
      </c>
      <c r="U108" s="5">
        <f t="shared" si="31"/>
        <v>0.80069534126051711</v>
      </c>
      <c r="V108" s="5">
        <f t="shared" si="31"/>
        <v>0.71085649666296002</v>
      </c>
      <c r="W108" s="5">
        <f t="shared" si="31"/>
        <v>0.73441251200883928</v>
      </c>
      <c r="X108" s="5">
        <f t="shared" si="31"/>
        <v>0.75479401948528713</v>
      </c>
      <c r="Y108" s="5">
        <f t="shared" si="31"/>
        <v>0.68691266688256614</v>
      </c>
      <c r="Z108" s="5">
        <f t="shared" si="31"/>
        <v>0.73722121364353288</v>
      </c>
      <c r="AA108" s="5">
        <f t="shared" si="31"/>
        <v>0.71189657844747201</v>
      </c>
      <c r="AB108" s="5">
        <f t="shared" si="31"/>
        <v>0.68183401956173351</v>
      </c>
      <c r="AC108" s="5">
        <f t="shared" si="31"/>
        <v>0.75314981262261593</v>
      </c>
      <c r="AD108" s="5">
        <f t="shared" si="31"/>
        <v>0.67857996364248208</v>
      </c>
      <c r="AE108" s="5">
        <f t="shared" si="31"/>
        <v>0.7227384223406782</v>
      </c>
      <c r="AF108" s="5">
        <f t="shared" si="31"/>
        <v>0.65550093051380276</v>
      </c>
      <c r="AG108" s="5">
        <f t="shared" si="31"/>
        <v>0.80216650220906627</v>
      </c>
      <c r="AH108" s="5">
        <f t="shared" si="31"/>
        <v>0.70742194014397042</v>
      </c>
      <c r="AI108" s="5">
        <f t="shared" si="31"/>
        <v>0.59936525338523217</v>
      </c>
      <c r="AJ108" s="5">
        <f t="shared" si="31"/>
        <v>0.71087786596047076</v>
      </c>
      <c r="AK108" s="5">
        <f t="shared" si="31"/>
        <v>0.66581452307182709</v>
      </c>
      <c r="AL108" s="5">
        <f t="shared" si="31"/>
        <v>0.75320321610180174</v>
      </c>
      <c r="AM108" s="5">
        <f t="shared" si="31"/>
        <v>0.71246299523056789</v>
      </c>
      <c r="AN108" s="5">
        <f t="shared" si="31"/>
        <v>0.679504660522946</v>
      </c>
      <c r="AO108" s="5">
        <f t="shared" si="31"/>
        <v>0.67800355560905079</v>
      </c>
      <c r="AP108" s="5">
        <f t="shared" si="31"/>
        <v>0.74283380050894854</v>
      </c>
      <c r="AQ108" s="5">
        <f t="shared" si="31"/>
        <v>0.67730266768303082</v>
      </c>
      <c r="AR108" s="5">
        <f t="shared" si="31"/>
        <v>0.71911874419713129</v>
      </c>
      <c r="AS108" s="5">
        <f t="shared" si="31"/>
        <v>0.78622409394834314</v>
      </c>
      <c r="AT108" s="5">
        <f t="shared" si="31"/>
        <v>0.73233935491039681</v>
      </c>
      <c r="AU108" s="5">
        <f t="shared" si="31"/>
        <v>0.75502705151282412</v>
      </c>
      <c r="AV108" s="5">
        <f t="shared" si="31"/>
        <v>0.76744185961341027</v>
      </c>
      <c r="AW108" s="5">
        <f t="shared" si="31"/>
        <v>0.72958329467753835</v>
      </c>
      <c r="AX108" s="5">
        <f t="shared" si="31"/>
        <v>0.76561249044364077</v>
      </c>
      <c r="AY108" s="5">
        <f t="shared" si="31"/>
        <v>0.69581796892997283</v>
      </c>
      <c r="AZ108" s="5">
        <f t="shared" si="31"/>
        <v>0.65152158219575285</v>
      </c>
      <c r="BA108" s="5">
        <f t="shared" si="31"/>
        <v>0.77731421233856213</v>
      </c>
    </row>
    <row r="109" spans="14:53" x14ac:dyDescent="0.25">
      <c r="N109" t="s">
        <v>62</v>
      </c>
      <c r="O109" s="5">
        <f t="shared" si="31"/>
        <v>1.2058634209392034</v>
      </c>
      <c r="P109" s="5">
        <f t="shared" si="31"/>
        <v>1.0648550257249163</v>
      </c>
      <c r="Q109" s="5">
        <f t="shared" si="31"/>
        <v>1.032919818548774</v>
      </c>
      <c r="R109" s="5">
        <f t="shared" si="31"/>
        <v>1.0844257912221325</v>
      </c>
      <c r="S109" s="5">
        <f t="shared" si="31"/>
        <v>1.0694353696915708</v>
      </c>
      <c r="T109" s="5">
        <f t="shared" si="31"/>
        <v>1.2245372811669164</v>
      </c>
      <c r="U109" s="5">
        <f t="shared" si="31"/>
        <v>1.1213801423476089</v>
      </c>
      <c r="V109" s="5">
        <f t="shared" si="31"/>
        <v>1.2120691378401638</v>
      </c>
      <c r="W109" s="5">
        <f t="shared" si="31"/>
        <v>1.0402674287921783</v>
      </c>
      <c r="X109" s="5">
        <f t="shared" si="31"/>
        <v>1.0966560403048689</v>
      </c>
      <c r="Y109" s="5">
        <f t="shared" si="31"/>
        <v>1.0695647519106481</v>
      </c>
      <c r="Z109" s="5">
        <f t="shared" si="31"/>
        <v>1.0609841965740074</v>
      </c>
      <c r="AA109" s="5">
        <f t="shared" si="31"/>
        <v>0.95704718415584322</v>
      </c>
      <c r="AB109" s="5">
        <f t="shared" si="31"/>
        <v>0.99026973291531395</v>
      </c>
      <c r="AC109" s="5">
        <f t="shared" si="31"/>
        <v>0.99663420545072823</v>
      </c>
      <c r="AD109" s="5">
        <f t="shared" si="31"/>
        <v>1.1127179874790036</v>
      </c>
      <c r="AE109" s="5">
        <f t="shared" si="31"/>
        <v>0.94055720987048552</v>
      </c>
      <c r="AF109" s="5">
        <f t="shared" si="31"/>
        <v>0.82238862512907018</v>
      </c>
      <c r="AG109" s="5">
        <f t="shared" si="31"/>
        <v>1.2623353482848432</v>
      </c>
      <c r="AH109" s="5">
        <f t="shared" si="31"/>
        <v>0.92787190660998842</v>
      </c>
      <c r="AI109" s="5">
        <f t="shared" si="31"/>
        <v>0.7976167575144798</v>
      </c>
      <c r="AJ109" s="5">
        <f t="shared" si="31"/>
        <v>1.0661103788907922</v>
      </c>
      <c r="AK109" s="5">
        <f t="shared" si="31"/>
        <v>0.94740668358804991</v>
      </c>
      <c r="AL109" s="5">
        <f t="shared" si="31"/>
        <v>0.95848921750662142</v>
      </c>
      <c r="AM109" s="5">
        <f t="shared" si="31"/>
        <v>0.86321699029303323</v>
      </c>
      <c r="AN109" s="5">
        <f t="shared" si="31"/>
        <v>0.92104162520277644</v>
      </c>
      <c r="AO109" s="5">
        <f t="shared" si="31"/>
        <v>0.86359640869540977</v>
      </c>
      <c r="AP109" s="5">
        <f t="shared" si="31"/>
        <v>1.037645202595876</v>
      </c>
      <c r="AQ109" s="5">
        <f t="shared" si="31"/>
        <v>0.88372598338839548</v>
      </c>
      <c r="AR109" s="5">
        <f t="shared" si="31"/>
        <v>0.82959909064731352</v>
      </c>
      <c r="AS109" s="5">
        <f t="shared" si="31"/>
        <v>1.1663022030756482</v>
      </c>
      <c r="AT109" s="5">
        <f t="shared" si="31"/>
        <v>0.96682099059692828</v>
      </c>
      <c r="AU109" s="5">
        <f t="shared" si="31"/>
        <v>0.97808704315517114</v>
      </c>
      <c r="AV109" s="5">
        <f t="shared" si="31"/>
        <v>1.0379226587421775</v>
      </c>
      <c r="AW109" s="5">
        <f t="shared" si="31"/>
        <v>0.98891961521507976</v>
      </c>
      <c r="AX109" s="5">
        <f t="shared" si="31"/>
        <v>0.97335163417999704</v>
      </c>
      <c r="AY109" s="5">
        <f t="shared" si="31"/>
        <v>1.1382420117067913</v>
      </c>
      <c r="AZ109" s="5">
        <f t="shared" si="31"/>
        <v>0.96414377361231263</v>
      </c>
      <c r="BA109" s="5">
        <f t="shared" si="31"/>
        <v>1.1602617170033276</v>
      </c>
    </row>
    <row r="110" spans="14:53" x14ac:dyDescent="0.25">
      <c r="N110" t="s">
        <v>63</v>
      </c>
      <c r="O110" s="5">
        <f t="shared" si="31"/>
        <v>0.33340011206446124</v>
      </c>
      <c r="P110" s="5">
        <f t="shared" si="31"/>
        <v>0.34661939420099896</v>
      </c>
      <c r="Q110" s="5">
        <f t="shared" si="31"/>
        <v>0.33776665999838479</v>
      </c>
      <c r="R110" s="5">
        <f t="shared" si="31"/>
        <v>0.28595083033225394</v>
      </c>
      <c r="S110" s="5">
        <f t="shared" si="31"/>
        <v>0.30421114931356696</v>
      </c>
      <c r="T110" s="5">
        <f t="shared" si="31"/>
        <v>0.38454976063158042</v>
      </c>
      <c r="U110" s="5">
        <f t="shared" si="31"/>
        <v>0.35760213694787468</v>
      </c>
      <c r="V110" s="5">
        <f t="shared" si="31"/>
        <v>0.32891097922280765</v>
      </c>
      <c r="W110" s="5">
        <f t="shared" si="31"/>
        <v>0.37201634345907869</v>
      </c>
      <c r="X110" s="5">
        <f t="shared" si="31"/>
        <v>0.30986415268609102</v>
      </c>
      <c r="Y110" s="5">
        <f t="shared" si="31"/>
        <v>0.3309901138217845</v>
      </c>
      <c r="Z110" s="5">
        <f t="shared" si="31"/>
        <v>0.31957136284694698</v>
      </c>
      <c r="AA110" s="5">
        <f t="shared" si="31"/>
        <v>0.30313704094983579</v>
      </c>
      <c r="AB110" s="5">
        <f t="shared" si="31"/>
        <v>0.30954842695302692</v>
      </c>
      <c r="AC110" s="5">
        <f t="shared" si="31"/>
        <v>0.33109250512115179</v>
      </c>
      <c r="AD110" s="5">
        <f t="shared" si="31"/>
        <v>0.32341105698650546</v>
      </c>
      <c r="AE110" s="5">
        <f t="shared" si="31"/>
        <v>0.345168793255337</v>
      </c>
      <c r="AF110" s="5">
        <f t="shared" si="31"/>
        <v>0.31382844954574884</v>
      </c>
      <c r="AG110" s="5">
        <f t="shared" si="31"/>
        <v>0.34083529539815899</v>
      </c>
      <c r="AH110" s="5">
        <f t="shared" si="31"/>
        <v>0.32547192492357468</v>
      </c>
      <c r="AI110" s="5">
        <f t="shared" si="31"/>
        <v>0.321794021667756</v>
      </c>
      <c r="AJ110" s="5">
        <f t="shared" si="31"/>
        <v>0.30233130172114325</v>
      </c>
      <c r="AK110" s="5">
        <f t="shared" si="31"/>
        <v>0.25354529562445399</v>
      </c>
      <c r="AL110" s="5">
        <f t="shared" si="31"/>
        <v>0.26560161558625972</v>
      </c>
      <c r="AM110" s="5">
        <f t="shared" si="31"/>
        <v>0.26811040558059307</v>
      </c>
      <c r="AN110" s="5">
        <f t="shared" si="31"/>
        <v>0.24995565721154264</v>
      </c>
      <c r="AO110" s="5">
        <f t="shared" si="31"/>
        <v>0.272051223873926</v>
      </c>
      <c r="AP110" s="5">
        <f t="shared" si="31"/>
        <v>0.30022579536279104</v>
      </c>
      <c r="AQ110" s="5">
        <f t="shared" si="31"/>
        <v>0.25807016702109586</v>
      </c>
      <c r="AR110" s="5">
        <f t="shared" si="31"/>
        <v>0.25404915711083742</v>
      </c>
      <c r="AS110" s="5">
        <f t="shared" si="31"/>
        <v>0.29471894717415975</v>
      </c>
      <c r="AT110" s="5">
        <f t="shared" si="31"/>
        <v>0.27535178259152587</v>
      </c>
      <c r="AU110" s="5">
        <f t="shared" si="31"/>
        <v>0.26751258493064128</v>
      </c>
      <c r="AV110" s="5">
        <f t="shared" si="31"/>
        <v>0.30032919302473099</v>
      </c>
      <c r="AW110" s="5">
        <f t="shared" si="31"/>
        <v>0.29113235328522408</v>
      </c>
      <c r="AX110" s="5">
        <f t="shared" si="31"/>
        <v>0.26539539038230059</v>
      </c>
      <c r="AY110" s="5">
        <f t="shared" si="31"/>
        <v>0.25564014618552056</v>
      </c>
      <c r="AZ110" s="5">
        <f t="shared" si="31"/>
        <v>0.25379351246308141</v>
      </c>
      <c r="BA110" s="5">
        <f t="shared" si="31"/>
        <v>0.27068587561138302</v>
      </c>
    </row>
    <row r="112" spans="14:53" x14ac:dyDescent="0.25">
      <c r="N112" t="s">
        <v>128</v>
      </c>
      <c r="O112">
        <v>1980</v>
      </c>
      <c r="P112">
        <v>1981</v>
      </c>
      <c r="Q112">
        <v>1982</v>
      </c>
      <c r="R112">
        <v>1983</v>
      </c>
      <c r="S112">
        <v>1984</v>
      </c>
      <c r="T112">
        <v>1985</v>
      </c>
      <c r="U112">
        <v>1986</v>
      </c>
      <c r="V112">
        <v>1987</v>
      </c>
      <c r="W112">
        <v>1988</v>
      </c>
      <c r="X112">
        <v>1989</v>
      </c>
      <c r="Y112">
        <v>1990</v>
      </c>
      <c r="Z112">
        <v>1991</v>
      </c>
      <c r="AA112">
        <v>1992</v>
      </c>
      <c r="AB112">
        <v>1993</v>
      </c>
      <c r="AC112">
        <v>1994</v>
      </c>
      <c r="AD112">
        <v>1995</v>
      </c>
      <c r="AE112">
        <v>1996</v>
      </c>
      <c r="AF112">
        <v>1997</v>
      </c>
      <c r="AG112">
        <v>1998</v>
      </c>
      <c r="AH112">
        <v>1999</v>
      </c>
      <c r="AI112">
        <v>2000</v>
      </c>
      <c r="AJ112">
        <v>2001</v>
      </c>
      <c r="AK112">
        <v>2002</v>
      </c>
      <c r="AL112">
        <v>2003</v>
      </c>
      <c r="AM112">
        <v>2004</v>
      </c>
      <c r="AN112">
        <v>2005</v>
      </c>
      <c r="AO112">
        <v>2006</v>
      </c>
      <c r="AP112">
        <v>2007</v>
      </c>
      <c r="AQ112">
        <v>2008</v>
      </c>
      <c r="AR112">
        <v>2009</v>
      </c>
      <c r="AS112">
        <v>2010</v>
      </c>
      <c r="AT112">
        <v>2011</v>
      </c>
      <c r="AU112">
        <v>2012</v>
      </c>
      <c r="AV112">
        <v>2013</v>
      </c>
      <c r="AW112">
        <v>2014</v>
      </c>
      <c r="AX112">
        <v>2015</v>
      </c>
      <c r="AY112">
        <v>2016</v>
      </c>
      <c r="AZ112">
        <v>2017</v>
      </c>
      <c r="BA112">
        <v>2018</v>
      </c>
    </row>
    <row r="113" spans="14:53" x14ac:dyDescent="0.25">
      <c r="N113" t="s">
        <v>70</v>
      </c>
      <c r="O113">
        <f>IFERROR(O3/$G3,0)</f>
        <v>0.61098654119309492</v>
      </c>
      <c r="P113">
        <f t="shared" ref="P113:BA113" si="32">IFERROR(P3/$G3,0)</f>
        <v>0.56221398762255936</v>
      </c>
      <c r="Q113">
        <f t="shared" si="32"/>
        <v>0.53760437017401952</v>
      </c>
      <c r="R113">
        <f t="shared" si="32"/>
        <v>0.38231316214688943</v>
      </c>
      <c r="S113">
        <f t="shared" si="32"/>
        <v>0.55823347895660236</v>
      </c>
      <c r="T113">
        <f t="shared" si="32"/>
        <v>0.61785012399886041</v>
      </c>
      <c r="U113">
        <f t="shared" si="32"/>
        <v>0.49583771942242921</v>
      </c>
      <c r="V113">
        <f t="shared" si="32"/>
        <v>0.48675677110103838</v>
      </c>
      <c r="W113">
        <f t="shared" si="32"/>
        <v>0.57234282671840031</v>
      </c>
      <c r="X113">
        <f t="shared" si="32"/>
        <v>0.67888271131625333</v>
      </c>
      <c r="Y113">
        <f t="shared" si="32"/>
        <v>0.54253911172232416</v>
      </c>
      <c r="Z113">
        <f t="shared" si="32"/>
        <v>0.55611195009609904</v>
      </c>
      <c r="AA113">
        <f t="shared" si="32"/>
        <v>0.50866747926542855</v>
      </c>
      <c r="AB113">
        <f t="shared" si="32"/>
        <v>0.50064160942499192</v>
      </c>
      <c r="AC113">
        <f t="shared" si="32"/>
        <v>0.60547635851141912</v>
      </c>
      <c r="AD113">
        <f t="shared" si="32"/>
        <v>0.5503813547599703</v>
      </c>
      <c r="AE113">
        <f t="shared" si="32"/>
        <v>0.59643998289471767</v>
      </c>
      <c r="AF113">
        <f t="shared" si="32"/>
        <v>0.41112314135704786</v>
      </c>
      <c r="AG113">
        <f t="shared" si="32"/>
        <v>0.4422736189637837</v>
      </c>
      <c r="AH113">
        <f t="shared" si="32"/>
        <v>0.54090504580581866</v>
      </c>
      <c r="AI113">
        <f t="shared" si="32"/>
        <v>0.53033425192588068</v>
      </c>
      <c r="AJ113">
        <f t="shared" si="32"/>
        <v>0.37032567213803502</v>
      </c>
      <c r="AK113">
        <f t="shared" si="32"/>
        <v>0.33189308860274325</v>
      </c>
      <c r="AL113">
        <f t="shared" si="32"/>
        <v>0.486009115286473</v>
      </c>
      <c r="AM113">
        <f t="shared" si="32"/>
        <v>0.35594309120335982</v>
      </c>
      <c r="AN113">
        <f t="shared" si="32"/>
        <v>0.42359604302940096</v>
      </c>
      <c r="AO113">
        <f t="shared" si="32"/>
        <v>0.33558771867102155</v>
      </c>
      <c r="AP113">
        <f t="shared" si="32"/>
        <v>0.3567040547554407</v>
      </c>
      <c r="AQ113">
        <f t="shared" si="32"/>
        <v>0.5044215347333747</v>
      </c>
      <c r="AR113">
        <f t="shared" si="32"/>
        <v>0.45086572270206199</v>
      </c>
      <c r="AS113">
        <f t="shared" si="32"/>
        <v>0.58701107243343797</v>
      </c>
      <c r="AT113">
        <f t="shared" si="32"/>
        <v>0.4260552931840586</v>
      </c>
      <c r="AU113">
        <f t="shared" si="32"/>
        <v>0.43832828585756062</v>
      </c>
      <c r="AV113">
        <f t="shared" si="32"/>
        <v>0.40531564089271294</v>
      </c>
      <c r="AW113">
        <f t="shared" si="32"/>
        <v>0.30599285712166779</v>
      </c>
      <c r="AX113">
        <f t="shared" si="32"/>
        <v>0.41669987811028236</v>
      </c>
      <c r="AY113">
        <f t="shared" si="32"/>
        <v>0.39388563506529239</v>
      </c>
      <c r="AZ113">
        <f t="shared" si="32"/>
        <v>0.41655456705801347</v>
      </c>
      <c r="BA113">
        <f t="shared" si="32"/>
        <v>0.48337243542125674</v>
      </c>
    </row>
    <row r="114" spans="14:53" x14ac:dyDescent="0.25">
      <c r="N114" t="s">
        <v>71</v>
      </c>
      <c r="O114">
        <f t="shared" ref="O114:BA120" si="33">IFERROR(O4/$G4,0)</f>
        <v>5.0952940702626223E-2</v>
      </c>
      <c r="P114">
        <f t="shared" si="33"/>
        <v>3.3975606656025704E-2</v>
      </c>
      <c r="Q114">
        <f t="shared" si="33"/>
        <v>5.5500931089958072E-2</v>
      </c>
      <c r="R114">
        <f t="shared" si="33"/>
        <v>2.8920150845175407E-2</v>
      </c>
      <c r="S114">
        <f t="shared" si="33"/>
        <v>3.1995043489409854E-2</v>
      </c>
      <c r="T114">
        <f t="shared" si="33"/>
        <v>5.5612161433794591E-2</v>
      </c>
      <c r="U114">
        <f t="shared" si="33"/>
        <v>6.358056656108696E-2</v>
      </c>
      <c r="V114">
        <f t="shared" si="33"/>
        <v>5.6409064212584896E-2</v>
      </c>
      <c r="W114">
        <f t="shared" si="33"/>
        <v>5.5726940108217403E-2</v>
      </c>
      <c r="X114">
        <f t="shared" si="33"/>
        <v>6.8049471480507037E-2</v>
      </c>
      <c r="Y114">
        <f t="shared" si="33"/>
        <v>5.6243336117478442E-2</v>
      </c>
      <c r="Z114">
        <f t="shared" si="33"/>
        <v>6.0168939082839039E-2</v>
      </c>
      <c r="AA114">
        <f t="shared" si="33"/>
        <v>3.3995332298753039E-2</v>
      </c>
      <c r="AB114">
        <f t="shared" si="33"/>
        <v>3.454081236249059E-2</v>
      </c>
      <c r="AC114">
        <f t="shared" si="33"/>
        <v>4.8486276464908072E-2</v>
      </c>
      <c r="AD114">
        <f t="shared" si="33"/>
        <v>3.5865010937627478E-2</v>
      </c>
      <c r="AE114">
        <f t="shared" si="33"/>
        <v>8.2194130293677045E-2</v>
      </c>
      <c r="AF114">
        <f t="shared" si="33"/>
        <v>6.8343293440640371E-2</v>
      </c>
      <c r="AG114">
        <f t="shared" si="33"/>
        <v>4.3758368082174141E-2</v>
      </c>
      <c r="AH114">
        <f t="shared" si="33"/>
        <v>3.5303648233524297E-2</v>
      </c>
      <c r="AI114">
        <f t="shared" si="33"/>
        <v>2.3901025277123851E-2</v>
      </c>
      <c r="AJ114">
        <f t="shared" si="33"/>
        <v>2.2020476348403779E-2</v>
      </c>
      <c r="AK114">
        <f t="shared" si="33"/>
        <v>4.422844255105348E-2</v>
      </c>
      <c r="AL114">
        <f t="shared" si="33"/>
        <v>5.6726808869596662E-2</v>
      </c>
      <c r="AM114">
        <f t="shared" si="33"/>
        <v>4.7476814516373339E-2</v>
      </c>
      <c r="AN114">
        <f t="shared" si="33"/>
        <v>2.7601768497226294E-2</v>
      </c>
      <c r="AO114">
        <f t="shared" si="33"/>
        <v>5.9620195466290667E-2</v>
      </c>
      <c r="AP114">
        <f t="shared" si="33"/>
        <v>3.1509195649240443E-2</v>
      </c>
      <c r="AQ114">
        <f t="shared" si="33"/>
        <v>4.4064651169931184E-2</v>
      </c>
      <c r="AR114">
        <f t="shared" si="33"/>
        <v>7.0034671620795699E-2</v>
      </c>
      <c r="AS114">
        <f t="shared" si="33"/>
        <v>6.7008273517341191E-2</v>
      </c>
      <c r="AT114">
        <f t="shared" si="33"/>
        <v>6.4073969455648153E-2</v>
      </c>
      <c r="AU114">
        <f t="shared" si="33"/>
        <v>4.7221908583349931E-2</v>
      </c>
      <c r="AV114">
        <f t="shared" si="33"/>
        <v>4.223087757814778E-2</v>
      </c>
      <c r="AW114">
        <f t="shared" si="33"/>
        <v>5.3318464358217188E-2</v>
      </c>
      <c r="AX114">
        <f t="shared" si="33"/>
        <v>6.4963370552765853E-2</v>
      </c>
      <c r="AY114">
        <f t="shared" si="33"/>
        <v>3.6141081270583332E-2</v>
      </c>
      <c r="AZ114">
        <f t="shared" si="33"/>
        <v>3.2491281796339706E-2</v>
      </c>
      <c r="BA114">
        <f t="shared" si="33"/>
        <v>8.1554332405040744E-2</v>
      </c>
    </row>
    <row r="115" spans="14:53" x14ac:dyDescent="0.25">
      <c r="N115" t="s">
        <v>72</v>
      </c>
      <c r="O115">
        <f t="shared" si="33"/>
        <v>0.28187788773238281</v>
      </c>
      <c r="P115">
        <f t="shared" si="33"/>
        <v>0.19678674486517944</v>
      </c>
      <c r="Q115">
        <f t="shared" si="33"/>
        <v>0.34155560699957499</v>
      </c>
      <c r="R115">
        <f t="shared" si="33"/>
        <v>0.26400192690356461</v>
      </c>
      <c r="S115">
        <f t="shared" si="33"/>
        <v>0.28854526775740513</v>
      </c>
      <c r="T115">
        <f t="shared" si="33"/>
        <v>0.26375442349987321</v>
      </c>
      <c r="U115">
        <f t="shared" si="33"/>
        <v>0.35570103337057418</v>
      </c>
      <c r="V115">
        <f t="shared" si="33"/>
        <v>0.33400725343780541</v>
      </c>
      <c r="W115">
        <f t="shared" si="33"/>
        <v>0.29067114255606941</v>
      </c>
      <c r="X115">
        <f t="shared" si="33"/>
        <v>0.31528256288158618</v>
      </c>
      <c r="Y115">
        <f t="shared" si="33"/>
        <v>0.31547858153595854</v>
      </c>
      <c r="Z115">
        <f t="shared" si="33"/>
        <v>0.31574147214722093</v>
      </c>
      <c r="AA115">
        <f t="shared" si="33"/>
        <v>0.23405647390441309</v>
      </c>
      <c r="AB115">
        <f t="shared" si="33"/>
        <v>0.24650677356057096</v>
      </c>
      <c r="AC115">
        <f t="shared" si="33"/>
        <v>0.22159727071895216</v>
      </c>
      <c r="AD115">
        <f t="shared" si="33"/>
        <v>0.19097995335705903</v>
      </c>
      <c r="AE115">
        <f t="shared" si="33"/>
        <v>0.53067839180541865</v>
      </c>
      <c r="AF115">
        <f t="shared" si="33"/>
        <v>0.41239514044633735</v>
      </c>
      <c r="AG115">
        <f t="shared" si="33"/>
        <v>0.29358785753044897</v>
      </c>
      <c r="AH115">
        <f t="shared" si="33"/>
        <v>0.21306156552163399</v>
      </c>
      <c r="AI115">
        <f t="shared" si="33"/>
        <v>0.19893367373364196</v>
      </c>
      <c r="AJ115">
        <f t="shared" si="33"/>
        <v>0.27072737289482618</v>
      </c>
      <c r="AK115">
        <f t="shared" si="33"/>
        <v>0.30711909619507577</v>
      </c>
      <c r="AL115">
        <f t="shared" si="33"/>
        <v>0.42040615866167308</v>
      </c>
      <c r="AM115">
        <f t="shared" si="33"/>
        <v>0.2972323782435965</v>
      </c>
      <c r="AN115">
        <f t="shared" si="33"/>
        <v>0.17449621123645295</v>
      </c>
      <c r="AO115">
        <f t="shared" si="33"/>
        <v>0.3013782351408501</v>
      </c>
      <c r="AP115">
        <f t="shared" si="33"/>
        <v>0.21183883494105427</v>
      </c>
      <c r="AQ115">
        <f t="shared" si="33"/>
        <v>0.27613474787185727</v>
      </c>
      <c r="AR115">
        <f t="shared" si="33"/>
        <v>0.40049090818044258</v>
      </c>
      <c r="AS115">
        <f t="shared" si="33"/>
        <v>0.564642674537575</v>
      </c>
      <c r="AT115">
        <f t="shared" si="33"/>
        <v>0.36582209708384533</v>
      </c>
      <c r="AU115">
        <f t="shared" si="33"/>
        <v>0.28601592400691311</v>
      </c>
      <c r="AV115">
        <f t="shared" si="33"/>
        <v>0.3665459246099067</v>
      </c>
      <c r="AW115">
        <f t="shared" si="33"/>
        <v>0.31098789624232381</v>
      </c>
      <c r="AX115">
        <f t="shared" si="33"/>
        <v>0.29244098548887404</v>
      </c>
      <c r="AY115">
        <f t="shared" si="33"/>
        <v>0.25012388051113715</v>
      </c>
      <c r="AZ115">
        <f t="shared" si="33"/>
        <v>0.16725591009447369</v>
      </c>
      <c r="BA115">
        <f t="shared" si="33"/>
        <v>0.43896231388049206</v>
      </c>
    </row>
    <row r="116" spans="14:53" x14ac:dyDescent="0.25">
      <c r="N116" t="s">
        <v>73</v>
      </c>
      <c r="O116">
        <f t="shared" si="33"/>
        <v>2.2298316397250169E-2</v>
      </c>
      <c r="P116">
        <f t="shared" si="33"/>
        <v>1.6157017377780636E-2</v>
      </c>
      <c r="Q116">
        <f t="shared" si="33"/>
        <v>2.4427645301896478E-2</v>
      </c>
      <c r="R116">
        <f t="shared" si="33"/>
        <v>1.2857846242838953E-2</v>
      </c>
      <c r="S116">
        <f t="shared" si="33"/>
        <v>1.5170144687984463E-2</v>
      </c>
      <c r="T116">
        <f t="shared" si="33"/>
        <v>2.1527212960374308E-2</v>
      </c>
      <c r="U116">
        <f t="shared" si="33"/>
        <v>2.6943357359894962E-2</v>
      </c>
      <c r="V116">
        <f t="shared" si="33"/>
        <v>2.3367761946451571E-2</v>
      </c>
      <c r="W116">
        <f t="shared" si="33"/>
        <v>2.1330106593466045E-2</v>
      </c>
      <c r="X116">
        <f t="shared" si="33"/>
        <v>2.9822009940599203E-2</v>
      </c>
      <c r="Y116">
        <f t="shared" si="33"/>
        <v>2.3666813669034521E-2</v>
      </c>
      <c r="Z116">
        <f t="shared" si="33"/>
        <v>2.6387062781570367E-2</v>
      </c>
      <c r="AA116">
        <f t="shared" si="33"/>
        <v>1.7860963190156461E-2</v>
      </c>
      <c r="AB116">
        <f t="shared" si="33"/>
        <v>1.8339405945861083E-2</v>
      </c>
      <c r="AC116">
        <f t="shared" si="33"/>
        <v>2.2160721520261047E-2</v>
      </c>
      <c r="AD116">
        <f t="shared" si="33"/>
        <v>1.7074342589186206E-2</v>
      </c>
      <c r="AE116">
        <f t="shared" si="33"/>
        <v>3.4054516250812773E-2</v>
      </c>
      <c r="AF116">
        <f t="shared" si="33"/>
        <v>2.7909436987117849E-2</v>
      </c>
      <c r="AG116">
        <f t="shared" si="33"/>
        <v>2.0597893512878895E-2</v>
      </c>
      <c r="AH116">
        <f t="shared" si="33"/>
        <v>1.6898231278843084E-2</v>
      </c>
      <c r="AI116">
        <f t="shared" si="33"/>
        <v>1.2053937385170254E-2</v>
      </c>
      <c r="AJ116">
        <f t="shared" si="33"/>
        <v>1.2527049709512541E-2</v>
      </c>
      <c r="AK116">
        <f t="shared" si="33"/>
        <v>2.0921877348877946E-2</v>
      </c>
      <c r="AL116">
        <f t="shared" si="33"/>
        <v>2.2702374680997083E-2</v>
      </c>
      <c r="AM116">
        <f t="shared" si="33"/>
        <v>2.303644112378276E-2</v>
      </c>
      <c r="AN116">
        <f t="shared" si="33"/>
        <v>1.372912122370341E-2</v>
      </c>
      <c r="AO116">
        <f t="shared" si="33"/>
        <v>2.5630225859454604E-2</v>
      </c>
      <c r="AP116">
        <f t="shared" si="33"/>
        <v>1.5874594429278514E-2</v>
      </c>
      <c r="AQ116">
        <f t="shared" si="33"/>
        <v>1.8775803571998106E-2</v>
      </c>
      <c r="AR116">
        <f t="shared" si="33"/>
        <v>3.0655836321347971E-2</v>
      </c>
      <c r="AS116">
        <f t="shared" si="33"/>
        <v>2.9692340016987874E-2</v>
      </c>
      <c r="AT116">
        <f t="shared" si="33"/>
        <v>2.7899569483526863E-2</v>
      </c>
      <c r="AU116">
        <f t="shared" si="33"/>
        <v>2.3402738825725466E-2</v>
      </c>
      <c r="AV116">
        <f t="shared" si="33"/>
        <v>2.0207625524681999E-2</v>
      </c>
      <c r="AW116">
        <f t="shared" si="33"/>
        <v>2.0493136379244183E-2</v>
      </c>
      <c r="AX116">
        <f t="shared" si="33"/>
        <v>2.9122030466508412E-2</v>
      </c>
      <c r="AY116">
        <f t="shared" si="33"/>
        <v>1.6854514084309168E-2</v>
      </c>
      <c r="AZ116">
        <f t="shared" si="33"/>
        <v>1.5015787616643994E-2</v>
      </c>
      <c r="BA116">
        <f t="shared" si="33"/>
        <v>3.4598173475736148E-2</v>
      </c>
    </row>
    <row r="117" spans="14:53" x14ac:dyDescent="0.25">
      <c r="N117" t="s">
        <v>74</v>
      </c>
      <c r="O117">
        <f t="shared" si="33"/>
        <v>1.553768635511634E-4</v>
      </c>
      <c r="P117">
        <f t="shared" si="33"/>
        <v>1.6077126736360701E-4</v>
      </c>
      <c r="Q117">
        <f t="shared" si="33"/>
        <v>1.2753249806464462E-4</v>
      </c>
      <c r="R117">
        <f t="shared" si="33"/>
        <v>1.5530832293201552E-4</v>
      </c>
      <c r="S117">
        <f t="shared" si="33"/>
        <v>1.4164706247991177E-4</v>
      </c>
      <c r="T117">
        <f t="shared" si="33"/>
        <v>1.2832436430237581E-4</v>
      </c>
      <c r="U117">
        <f t="shared" si="33"/>
        <v>1.3846183908190521E-4</v>
      </c>
      <c r="V117">
        <f t="shared" si="33"/>
        <v>1.4092066379097957E-4</v>
      </c>
      <c r="W117">
        <f t="shared" si="33"/>
        <v>1.2872087106557435E-4</v>
      </c>
      <c r="X117">
        <f t="shared" si="33"/>
        <v>1.3032964571982027E-4</v>
      </c>
      <c r="Y117">
        <f t="shared" si="33"/>
        <v>1.2480982426898367E-4</v>
      </c>
      <c r="Z117">
        <f t="shared" si="33"/>
        <v>1.3815239979604821E-4</v>
      </c>
      <c r="AA117">
        <f t="shared" si="33"/>
        <v>1.4069072541555473E-4</v>
      </c>
      <c r="AB117">
        <f t="shared" si="33"/>
        <v>1.7325074755144282E-4</v>
      </c>
      <c r="AC117">
        <f t="shared" si="33"/>
        <v>1.332170861907745E-4</v>
      </c>
      <c r="AD117">
        <f t="shared" si="33"/>
        <v>1.2920334199542402E-4</v>
      </c>
      <c r="AE117">
        <f t="shared" si="33"/>
        <v>1.7173030778895587E-4</v>
      </c>
      <c r="AF117">
        <f t="shared" si="33"/>
        <v>1.4986200901108578E-4</v>
      </c>
      <c r="AG117">
        <f t="shared" si="33"/>
        <v>1.1957577288626961E-4</v>
      </c>
      <c r="AH117">
        <f t="shared" si="33"/>
        <v>1.6451882545836193E-4</v>
      </c>
      <c r="AI117">
        <f t="shared" si="33"/>
        <v>1.7397692806467074E-4</v>
      </c>
      <c r="AJ117">
        <f t="shared" si="33"/>
        <v>1.3300989309428186E-4</v>
      </c>
      <c r="AK117">
        <f t="shared" si="33"/>
        <v>1.5716345571710377E-4</v>
      </c>
      <c r="AL117">
        <f t="shared" si="33"/>
        <v>1.60007080455116E-4</v>
      </c>
      <c r="AM117">
        <f t="shared" si="33"/>
        <v>1.6282947863140851E-4</v>
      </c>
      <c r="AN117">
        <f t="shared" si="33"/>
        <v>1.6322919554438234E-4</v>
      </c>
      <c r="AO117">
        <f t="shared" si="33"/>
        <v>1.4502828619643218E-4</v>
      </c>
      <c r="AP117">
        <f t="shared" si="33"/>
        <v>1.440834212370294E-4</v>
      </c>
      <c r="AQ117">
        <f t="shared" si="33"/>
        <v>1.6816757374642241E-4</v>
      </c>
      <c r="AR117">
        <f t="shared" si="33"/>
        <v>1.7329278505344526E-4</v>
      </c>
      <c r="AS117">
        <f t="shared" si="33"/>
        <v>1.1759932574748611E-4</v>
      </c>
      <c r="AT117">
        <f t="shared" si="33"/>
        <v>1.4352889810730066E-4</v>
      </c>
      <c r="AU117">
        <f t="shared" si="33"/>
        <v>1.5167175157994688E-4</v>
      </c>
      <c r="AV117">
        <f t="shared" si="33"/>
        <v>1.3266339216513317E-4</v>
      </c>
      <c r="AW117">
        <f t="shared" si="33"/>
        <v>1.6944981771651799E-4</v>
      </c>
      <c r="AX117">
        <f t="shared" si="33"/>
        <v>1.2412824226800409E-4</v>
      </c>
      <c r="AY117">
        <f t="shared" si="33"/>
        <v>1.6788823924046323E-4</v>
      </c>
      <c r="AZ117">
        <f t="shared" si="33"/>
        <v>1.7348901673955555E-4</v>
      </c>
      <c r="BA117">
        <f t="shared" si="33"/>
        <v>1.2257424967064461E-4</v>
      </c>
    </row>
    <row r="118" spans="14:53" x14ac:dyDescent="0.25">
      <c r="N118" t="s">
        <v>75</v>
      </c>
      <c r="O118">
        <f t="shared" si="33"/>
        <v>9.3884082540392821E-2</v>
      </c>
      <c r="P118">
        <f t="shared" si="33"/>
        <v>6.7934291683048251E-2</v>
      </c>
      <c r="Q118">
        <f t="shared" si="33"/>
        <v>8.9632719566653932E-2</v>
      </c>
      <c r="R118">
        <f t="shared" si="33"/>
        <v>7.4793853149822842E-2</v>
      </c>
      <c r="S118">
        <f t="shared" si="33"/>
        <v>0.11251446936334294</v>
      </c>
      <c r="T118">
        <f t="shared" si="33"/>
        <v>7.0034724914428137E-2</v>
      </c>
      <c r="U118">
        <f t="shared" si="33"/>
        <v>9.7258198727522213E-2</v>
      </c>
      <c r="V118">
        <f t="shared" si="33"/>
        <v>8.0805765217874512E-2</v>
      </c>
      <c r="W118">
        <f t="shared" si="33"/>
        <v>9.6597632110588472E-2</v>
      </c>
      <c r="X118">
        <f t="shared" si="33"/>
        <v>9.3810081495705369E-2</v>
      </c>
      <c r="Y118">
        <f t="shared" si="33"/>
        <v>8.8858828700511303E-2</v>
      </c>
      <c r="Z118">
        <f t="shared" si="33"/>
        <v>9.7191725506915044E-2</v>
      </c>
      <c r="AA118">
        <f t="shared" si="33"/>
        <v>0.11984328565356976</v>
      </c>
      <c r="AB118">
        <f t="shared" si="33"/>
        <v>7.0329356688144273E-2</v>
      </c>
      <c r="AC118">
        <f t="shared" si="33"/>
        <v>9.2520467107078716E-2</v>
      </c>
      <c r="AD118">
        <f t="shared" si="33"/>
        <v>0.11244767980800935</v>
      </c>
      <c r="AE118">
        <f t="shared" si="33"/>
        <v>8.2810198061744347E-2</v>
      </c>
      <c r="AF118">
        <f t="shared" si="33"/>
        <v>7.8985601666431801E-2</v>
      </c>
      <c r="AG118">
        <f t="shared" si="33"/>
        <v>0.11358733732987139</v>
      </c>
      <c r="AH118">
        <f t="shared" si="33"/>
        <v>0.11421880620606703</v>
      </c>
      <c r="AI118">
        <f t="shared" si="33"/>
        <v>9.8949146261406079E-2</v>
      </c>
      <c r="AJ118">
        <f t="shared" si="33"/>
        <v>0.11088695564376305</v>
      </c>
      <c r="AK118">
        <f t="shared" si="33"/>
        <v>0.10216820915764849</v>
      </c>
      <c r="AL118">
        <f t="shared" si="33"/>
        <v>0.11964057511871161</v>
      </c>
      <c r="AM118">
        <f t="shared" si="33"/>
        <v>0.10983314646032269</v>
      </c>
      <c r="AN118">
        <f t="shared" si="33"/>
        <v>0.11026218496595168</v>
      </c>
      <c r="AO118">
        <f t="shared" si="33"/>
        <v>8.4230827224073268E-2</v>
      </c>
      <c r="AP118">
        <f t="shared" si="33"/>
        <v>0.11650898867531488</v>
      </c>
      <c r="AQ118">
        <f t="shared" si="33"/>
        <v>0.10583665186239127</v>
      </c>
      <c r="AR118">
        <f t="shared" si="33"/>
        <v>8.8951561323469208E-2</v>
      </c>
      <c r="AS118">
        <f t="shared" si="33"/>
        <v>0.12465183929828294</v>
      </c>
      <c r="AT118">
        <f t="shared" si="33"/>
        <v>0.12882340379895246</v>
      </c>
      <c r="AU118">
        <f t="shared" si="33"/>
        <v>0.10274221264605533</v>
      </c>
      <c r="AV118">
        <f t="shared" si="33"/>
        <v>0.11109497844395869</v>
      </c>
      <c r="AW118">
        <f t="shared" si="33"/>
        <v>9.438468354437958E-2</v>
      </c>
      <c r="AX118">
        <f t="shared" si="33"/>
        <v>8.4448631341364766E-2</v>
      </c>
      <c r="AY118">
        <f t="shared" si="33"/>
        <v>0.12404637988764772</v>
      </c>
      <c r="AZ118">
        <f t="shared" si="33"/>
        <v>9.0458872548433364E-2</v>
      </c>
      <c r="BA118">
        <f t="shared" si="33"/>
        <v>0.12300939994103975</v>
      </c>
    </row>
    <row r="119" spans="14:53" x14ac:dyDescent="0.25">
      <c r="N119" t="s">
        <v>76</v>
      </c>
      <c r="O119">
        <f t="shared" si="33"/>
        <v>1.2226767518667234E-2</v>
      </c>
      <c r="P119">
        <f t="shared" si="33"/>
        <v>6.9877987745190001E-3</v>
      </c>
      <c r="Q119">
        <f t="shared" si="33"/>
        <v>1.1249537084838581E-2</v>
      </c>
      <c r="R119">
        <f t="shared" si="33"/>
        <v>6.3588319653813405E-3</v>
      </c>
      <c r="S119">
        <f t="shared" si="33"/>
        <v>7.3685584234782974E-3</v>
      </c>
      <c r="T119">
        <f t="shared" si="33"/>
        <v>1.2439107486291914E-2</v>
      </c>
      <c r="U119">
        <f t="shared" si="33"/>
        <v>1.4300011479585319E-2</v>
      </c>
      <c r="V119">
        <f t="shared" si="33"/>
        <v>1.1293993461549575E-2</v>
      </c>
      <c r="W119">
        <f t="shared" si="33"/>
        <v>1.2056110270367872E-2</v>
      </c>
      <c r="X119">
        <f t="shared" si="33"/>
        <v>1.3703637669207023E-2</v>
      </c>
      <c r="Y119">
        <f t="shared" si="33"/>
        <v>1.2703561970639999E-2</v>
      </c>
      <c r="Z119">
        <f t="shared" si="33"/>
        <v>1.2342160181395105E-2</v>
      </c>
      <c r="AA119">
        <f t="shared" si="33"/>
        <v>7.2274339518229782E-3</v>
      </c>
      <c r="AB119">
        <f t="shared" si="33"/>
        <v>7.3827861720453898E-3</v>
      </c>
      <c r="AC119">
        <f t="shared" si="33"/>
        <v>1.1329278823680001E-2</v>
      </c>
      <c r="AD119">
        <f t="shared" si="33"/>
        <v>6.9338689064767089E-3</v>
      </c>
      <c r="AE119">
        <f t="shared" si="33"/>
        <v>1.5817891270872624E-2</v>
      </c>
      <c r="AF119">
        <f t="shared" si="33"/>
        <v>1.5619654721957943E-2</v>
      </c>
      <c r="AG119">
        <f t="shared" si="33"/>
        <v>1.0245260936493545E-2</v>
      </c>
      <c r="AH119">
        <f t="shared" si="33"/>
        <v>7.8463659724143271E-3</v>
      </c>
      <c r="AI119">
        <f t="shared" si="33"/>
        <v>4.9592468628268868E-3</v>
      </c>
      <c r="AJ119">
        <f t="shared" si="33"/>
        <v>6.0563080799609648E-3</v>
      </c>
      <c r="AK119">
        <f t="shared" si="33"/>
        <v>1.0323852504065532E-2</v>
      </c>
      <c r="AL119">
        <f t="shared" si="33"/>
        <v>1.3208731588524114E-2</v>
      </c>
      <c r="AM119">
        <f t="shared" si="33"/>
        <v>1.1450589553328228E-2</v>
      </c>
      <c r="AN119">
        <f t="shared" si="33"/>
        <v>5.7239140151206531E-3</v>
      </c>
      <c r="AO119">
        <f t="shared" si="33"/>
        <v>1.2941958497690496E-2</v>
      </c>
      <c r="AP119">
        <f t="shared" si="33"/>
        <v>5.9597493710418867E-3</v>
      </c>
      <c r="AQ119">
        <f t="shared" si="33"/>
        <v>8.282911271633121E-3</v>
      </c>
      <c r="AR119">
        <f t="shared" si="33"/>
        <v>1.3511788087655886E-2</v>
      </c>
      <c r="AS119">
        <f t="shared" si="33"/>
        <v>1.3679046207946738E-2</v>
      </c>
      <c r="AT119">
        <f t="shared" si="33"/>
        <v>1.4932504060659928E-2</v>
      </c>
      <c r="AU119">
        <f t="shared" si="33"/>
        <v>1.0646199969954469E-2</v>
      </c>
      <c r="AV119">
        <f t="shared" si="33"/>
        <v>1.0858912630204397E-2</v>
      </c>
      <c r="AW119">
        <f t="shared" si="33"/>
        <v>1.0797019222639433E-2</v>
      </c>
      <c r="AX119">
        <f t="shared" si="33"/>
        <v>1.3861847815544538E-2</v>
      </c>
      <c r="AY119">
        <f t="shared" si="33"/>
        <v>7.2508955051096462E-3</v>
      </c>
      <c r="AZ119">
        <f t="shared" si="33"/>
        <v>7.2088518961207094E-3</v>
      </c>
      <c r="BA119">
        <f t="shared" si="33"/>
        <v>1.6676742228378085E-2</v>
      </c>
    </row>
    <row r="120" spans="14:53" x14ac:dyDescent="0.25">
      <c r="N120" t="s">
        <v>77</v>
      </c>
      <c r="O120">
        <f t="shared" si="33"/>
        <v>1.8711026077760217E-2</v>
      </c>
      <c r="P120">
        <f t="shared" si="33"/>
        <v>1.0410665058294062E-2</v>
      </c>
      <c r="Q120">
        <f t="shared" si="33"/>
        <v>1.5103214986147596E-2</v>
      </c>
      <c r="R120">
        <f t="shared" si="33"/>
        <v>1.1052691172561682E-2</v>
      </c>
      <c r="S120">
        <f t="shared" si="33"/>
        <v>1.2348861975583896E-2</v>
      </c>
      <c r="T120">
        <f t="shared" si="33"/>
        <v>1.6823391327722478E-2</v>
      </c>
      <c r="U120">
        <f t="shared" si="33"/>
        <v>1.6635855194271756E-2</v>
      </c>
      <c r="V120">
        <f t="shared" si="33"/>
        <v>1.6745188750635458E-2</v>
      </c>
      <c r="W120">
        <f t="shared" si="33"/>
        <v>2.0762511393701201E-2</v>
      </c>
      <c r="X120">
        <f t="shared" si="33"/>
        <v>2.3165451436471994E-2</v>
      </c>
      <c r="Y120">
        <f t="shared" si="33"/>
        <v>2.1699279793154565E-2</v>
      </c>
      <c r="Z120">
        <f t="shared" si="33"/>
        <v>1.7500208887258173E-2</v>
      </c>
      <c r="AA120">
        <f t="shared" si="33"/>
        <v>1.3246496779907692E-2</v>
      </c>
      <c r="AB120">
        <f t="shared" si="33"/>
        <v>1.3252099503791347E-2</v>
      </c>
      <c r="AC120">
        <f t="shared" si="33"/>
        <v>1.7844045853705047E-2</v>
      </c>
      <c r="AD120">
        <f t="shared" si="33"/>
        <v>1.1571018550751792E-2</v>
      </c>
      <c r="AE120">
        <f t="shared" si="33"/>
        <v>2.3606660661877762E-2</v>
      </c>
      <c r="AF120">
        <f t="shared" si="33"/>
        <v>1.9215046747846153E-2</v>
      </c>
      <c r="AG120">
        <f t="shared" si="33"/>
        <v>1.4326349632467789E-2</v>
      </c>
      <c r="AH120">
        <f t="shared" si="33"/>
        <v>1.2435248131679085E-2</v>
      </c>
      <c r="AI120">
        <f t="shared" si="33"/>
        <v>9.2625319143835941E-3</v>
      </c>
      <c r="AJ120">
        <f t="shared" ref="AJ120:BV120" si="34">IFERROR(AJ10/$G10,0)</f>
        <v>8.4721869794521024E-3</v>
      </c>
      <c r="AK120">
        <f t="shared" si="34"/>
        <v>1.2962829926511297E-2</v>
      </c>
      <c r="AL120">
        <f t="shared" si="34"/>
        <v>1.9511864378884615E-2</v>
      </c>
      <c r="AM120">
        <f t="shared" si="34"/>
        <v>1.5128969215963942E-2</v>
      </c>
      <c r="AN120">
        <f t="shared" si="34"/>
        <v>9.3407346300637024E-3</v>
      </c>
      <c r="AO120">
        <f t="shared" si="34"/>
        <v>1.9552931177194831E-2</v>
      </c>
      <c r="AP120">
        <f t="shared" si="34"/>
        <v>1.4557275347377163E-2</v>
      </c>
      <c r="AQ120">
        <f t="shared" si="34"/>
        <v>1.6166840274491466E-2</v>
      </c>
      <c r="AR120">
        <f t="shared" si="34"/>
        <v>2.0630896015454928E-2</v>
      </c>
      <c r="AS120">
        <f t="shared" si="34"/>
        <v>2.103971574546851E-2</v>
      </c>
      <c r="AT120">
        <f t="shared" si="34"/>
        <v>2.077892909899471E-2</v>
      </c>
      <c r="AU120">
        <f t="shared" si="34"/>
        <v>1.4162236861279568E-2</v>
      </c>
      <c r="AV120">
        <f t="shared" si="34"/>
        <v>1.4157646680291706E-2</v>
      </c>
      <c r="AW120">
        <f t="shared" si="34"/>
        <v>1.6384736689067789E-2</v>
      </c>
      <c r="AX120">
        <f t="shared" si="34"/>
        <v>1.9692132952451681E-2</v>
      </c>
      <c r="AY120">
        <f t="shared" si="34"/>
        <v>1.2471454551646634E-2</v>
      </c>
      <c r="AZ120">
        <f t="shared" si="34"/>
        <v>1.2556091517071875E-2</v>
      </c>
      <c r="BA120">
        <f t="shared" si="34"/>
        <v>2.3204933516546032E-2</v>
      </c>
    </row>
    <row r="121" spans="14:53" x14ac:dyDescent="0.25">
      <c r="N121" t="s">
        <v>78</v>
      </c>
      <c r="O121">
        <f t="shared" ref="O121:BA127" si="35">IFERROR(O11/$G11,0)</f>
        <v>0.30545167874000118</v>
      </c>
      <c r="P121">
        <f t="shared" si="35"/>
        <v>0.59158071396159495</v>
      </c>
      <c r="Q121">
        <f t="shared" si="35"/>
        <v>0.51847535516873422</v>
      </c>
      <c r="R121">
        <f t="shared" si="35"/>
        <v>0.28199339616450797</v>
      </c>
      <c r="S121">
        <f t="shared" si="35"/>
        <v>0.49370844276935827</v>
      </c>
      <c r="T121">
        <f t="shared" si="35"/>
        <v>0.63472062717680655</v>
      </c>
      <c r="U121">
        <f t="shared" si="35"/>
        <v>0.64251971975095434</v>
      </c>
      <c r="V121">
        <f t="shared" si="35"/>
        <v>0.37271827414990255</v>
      </c>
      <c r="W121">
        <f t="shared" si="35"/>
        <v>0.76123183754931778</v>
      </c>
      <c r="X121">
        <f t="shared" si="35"/>
        <v>0.57732259119924412</v>
      </c>
      <c r="Y121">
        <f t="shared" si="35"/>
        <v>0.60052452251421795</v>
      </c>
      <c r="Z121">
        <f t="shared" si="35"/>
        <v>0.31364663752045641</v>
      </c>
      <c r="AA121">
        <f t="shared" si="35"/>
        <v>0.30295429881809366</v>
      </c>
      <c r="AB121">
        <f t="shared" si="35"/>
        <v>0.43797943682665441</v>
      </c>
      <c r="AC121">
        <f t="shared" si="35"/>
        <v>0.30417096980811864</v>
      </c>
      <c r="AD121">
        <f t="shared" si="35"/>
        <v>0.3003529957373865</v>
      </c>
      <c r="AE121">
        <f t="shared" si="35"/>
        <v>0.66437845943415375</v>
      </c>
      <c r="AF121">
        <f t="shared" si="35"/>
        <v>0.76923486059534107</v>
      </c>
      <c r="AG121">
        <f t="shared" si="35"/>
        <v>0.59941951877382216</v>
      </c>
      <c r="AH121">
        <f t="shared" si="35"/>
        <v>0.77207957125587956</v>
      </c>
      <c r="AI121">
        <f t="shared" si="35"/>
        <v>1.0518918276455016</v>
      </c>
      <c r="AJ121">
        <f t="shared" si="35"/>
        <v>0.76063718166846683</v>
      </c>
      <c r="AK121">
        <f t="shared" si="35"/>
        <v>0.39966350973130499</v>
      </c>
      <c r="AL121">
        <f t="shared" si="35"/>
        <v>0.51778288841470888</v>
      </c>
      <c r="AM121">
        <f t="shared" si="35"/>
        <v>0.56691301873354172</v>
      </c>
      <c r="AN121">
        <f t="shared" si="35"/>
        <v>0.36455393391342406</v>
      </c>
      <c r="AO121">
        <f t="shared" si="35"/>
        <v>0.67064495340758024</v>
      </c>
      <c r="AP121">
        <f t="shared" si="35"/>
        <v>0.66433514307188257</v>
      </c>
      <c r="AQ121">
        <f t="shared" si="35"/>
        <v>0.54276015509003084</v>
      </c>
      <c r="AR121">
        <f t="shared" si="35"/>
        <v>0.59057963687207982</v>
      </c>
      <c r="AS121">
        <f t="shared" si="35"/>
        <v>0.59281092291548254</v>
      </c>
      <c r="AT121">
        <f t="shared" si="35"/>
        <v>0.59119619517167576</v>
      </c>
      <c r="AU121">
        <f t="shared" si="35"/>
        <v>0.3299058033174519</v>
      </c>
      <c r="AV121">
        <f t="shared" si="35"/>
        <v>0.70181223061212972</v>
      </c>
      <c r="AW121">
        <f t="shared" si="35"/>
        <v>0.67270505847131801</v>
      </c>
      <c r="AX121">
        <f t="shared" si="35"/>
        <v>0.56650203083692774</v>
      </c>
      <c r="AY121">
        <f t="shared" si="35"/>
        <v>0.31729547832695271</v>
      </c>
      <c r="AZ121">
        <f t="shared" si="35"/>
        <v>0.60858060153572857</v>
      </c>
      <c r="BA121">
        <f t="shared" si="35"/>
        <v>0.62174838323605186</v>
      </c>
    </row>
    <row r="122" spans="14:53" x14ac:dyDescent="0.25">
      <c r="N122" t="s">
        <v>79</v>
      </c>
      <c r="O122">
        <f t="shared" si="35"/>
        <v>0.28983036404748463</v>
      </c>
      <c r="P122">
        <f t="shared" si="35"/>
        <v>0.22227726073236981</v>
      </c>
      <c r="Q122">
        <f t="shared" si="35"/>
        <v>0.30321815332547331</v>
      </c>
      <c r="R122">
        <f t="shared" si="35"/>
        <v>0.17873499554769798</v>
      </c>
      <c r="S122">
        <f t="shared" si="35"/>
        <v>0.19555192512750652</v>
      </c>
      <c r="T122">
        <f t="shared" si="35"/>
        <v>0.26025314769725183</v>
      </c>
      <c r="U122">
        <f t="shared" si="35"/>
        <v>0.34690771721274882</v>
      </c>
      <c r="V122">
        <f t="shared" si="35"/>
        <v>0.27215540482193962</v>
      </c>
      <c r="W122">
        <f t="shared" si="35"/>
        <v>0.27552039669946093</v>
      </c>
      <c r="X122">
        <f t="shared" si="35"/>
        <v>0.32172249831513311</v>
      </c>
      <c r="Y122">
        <f t="shared" si="35"/>
        <v>0.29664369671408125</v>
      </c>
      <c r="Z122">
        <f t="shared" si="35"/>
        <v>0.32250158840282267</v>
      </c>
      <c r="AA122">
        <f t="shared" si="35"/>
        <v>0.22066563026866159</v>
      </c>
      <c r="AB122">
        <f t="shared" si="35"/>
        <v>0.22359640265902012</v>
      </c>
      <c r="AC122">
        <f t="shared" si="35"/>
        <v>0.28385696082535711</v>
      </c>
      <c r="AD122">
        <f t="shared" si="35"/>
        <v>0.21404495507417412</v>
      </c>
      <c r="AE122">
        <f t="shared" si="35"/>
        <v>0.42460252928404446</v>
      </c>
      <c r="AF122">
        <f t="shared" si="35"/>
        <v>0.35057866804811694</v>
      </c>
      <c r="AG122">
        <f t="shared" si="35"/>
        <v>0.22736030295295054</v>
      </c>
      <c r="AH122">
        <f t="shared" si="35"/>
        <v>0.19221669088510279</v>
      </c>
      <c r="AI122">
        <f t="shared" si="35"/>
        <v>0.14443337389371033</v>
      </c>
      <c r="AJ122">
        <f t="shared" si="35"/>
        <v>0.1670710102224387</v>
      </c>
      <c r="AK122">
        <f t="shared" si="35"/>
        <v>0.24964372830448464</v>
      </c>
      <c r="AL122">
        <f t="shared" si="35"/>
        <v>0.32269866541581138</v>
      </c>
      <c r="AM122">
        <f t="shared" si="35"/>
        <v>0.27769586298081167</v>
      </c>
      <c r="AN122">
        <f t="shared" si="35"/>
        <v>0.14692001646427691</v>
      </c>
      <c r="AO122">
        <f t="shared" si="35"/>
        <v>0.32685851390184101</v>
      </c>
      <c r="AP122">
        <f t="shared" si="35"/>
        <v>0.21925776498555807</v>
      </c>
      <c r="AQ122">
        <f t="shared" si="35"/>
        <v>0.28294059908284036</v>
      </c>
      <c r="AR122">
        <f t="shared" si="35"/>
        <v>0.39215402171509006</v>
      </c>
      <c r="AS122">
        <f t="shared" si="35"/>
        <v>0.38516135203251145</v>
      </c>
      <c r="AT122">
        <f t="shared" si="35"/>
        <v>0.34615464246710947</v>
      </c>
      <c r="AU122">
        <f t="shared" si="35"/>
        <v>0.28108926525310979</v>
      </c>
      <c r="AV122">
        <f t="shared" si="35"/>
        <v>0.290553182201297</v>
      </c>
      <c r="AW122">
        <f t="shared" si="35"/>
        <v>0.29841860953464566</v>
      </c>
      <c r="AX122">
        <f t="shared" si="35"/>
        <v>0.37189244370133523</v>
      </c>
      <c r="AY122">
        <f t="shared" si="35"/>
        <v>0.19986996416948216</v>
      </c>
      <c r="AZ122">
        <f t="shared" si="35"/>
        <v>0.20148060495426348</v>
      </c>
      <c r="BA122">
        <f t="shared" si="35"/>
        <v>0.40240915573545388</v>
      </c>
    </row>
    <row r="123" spans="14:53" x14ac:dyDescent="0.25">
      <c r="N123" t="s">
        <v>80</v>
      </c>
      <c r="O123">
        <f t="shared" si="35"/>
        <v>6.545909843836E-7</v>
      </c>
      <c r="P123">
        <f t="shared" si="35"/>
        <v>6.5280248442627E-7</v>
      </c>
      <c r="Q123">
        <f t="shared" si="35"/>
        <v>6.530129763558667E-7</v>
      </c>
      <c r="R123">
        <f t="shared" si="35"/>
        <v>6.5310565405969339E-7</v>
      </c>
      <c r="S123">
        <f t="shared" si="35"/>
        <v>6.545909843836E-7</v>
      </c>
      <c r="T123">
        <f t="shared" si="35"/>
        <v>6.5280248442627E-7</v>
      </c>
      <c r="U123">
        <f t="shared" si="35"/>
        <v>6.5280248442627E-7</v>
      </c>
      <c r="V123">
        <f t="shared" si="35"/>
        <v>6.5280248442627E-7</v>
      </c>
      <c r="W123">
        <f t="shared" si="35"/>
        <v>6.545909843836E-7</v>
      </c>
      <c r="X123">
        <f t="shared" si="35"/>
        <v>6.5280248442627E-7</v>
      </c>
      <c r="Y123">
        <f t="shared" si="35"/>
        <v>6.5280248442627E-7</v>
      </c>
      <c r="Z123">
        <f t="shared" si="35"/>
        <v>6.5280248442627E-7</v>
      </c>
      <c r="AA123">
        <f t="shared" si="35"/>
        <v>6.5571790105737998E-7</v>
      </c>
      <c r="AB123">
        <f t="shared" si="35"/>
        <v>6.5280248442627E-7</v>
      </c>
      <c r="AC123">
        <f t="shared" si="35"/>
        <v>6.5336594276315665E-7</v>
      </c>
      <c r="AD123">
        <f t="shared" si="35"/>
        <v>6.5280248442627E-7</v>
      </c>
      <c r="AE123">
        <f t="shared" si="35"/>
        <v>6.545909843836E-7</v>
      </c>
      <c r="AF123">
        <f t="shared" si="35"/>
        <v>6.5280248442627E-7</v>
      </c>
      <c r="AG123">
        <f t="shared" si="35"/>
        <v>6.5280248442627E-7</v>
      </c>
      <c r="AH123">
        <f t="shared" si="35"/>
        <v>6.5280248442627E-7</v>
      </c>
      <c r="AI123">
        <f t="shared" si="35"/>
        <v>6.5571790105737998E-7</v>
      </c>
      <c r="AJ123">
        <f t="shared" si="35"/>
        <v>6.5280649457144662E-7</v>
      </c>
      <c r="AK123">
        <f t="shared" si="35"/>
        <v>6.5280248442627E-7</v>
      </c>
      <c r="AL123">
        <f t="shared" si="35"/>
        <v>6.5280248442627E-7</v>
      </c>
      <c r="AM123">
        <f t="shared" si="35"/>
        <v>6.545909843836E-7</v>
      </c>
      <c r="AN123">
        <f t="shared" si="35"/>
        <v>6.5280248442627E-7</v>
      </c>
      <c r="AO123">
        <f t="shared" si="35"/>
        <v>6.5280248442627E-7</v>
      </c>
      <c r="AP123">
        <f t="shared" si="35"/>
        <v>6.5280248442627E-7</v>
      </c>
      <c r="AQ123">
        <f t="shared" si="35"/>
        <v>6.545909843836E-7</v>
      </c>
      <c r="AR123">
        <f t="shared" si="35"/>
        <v>6.5283382246518001E-7</v>
      </c>
      <c r="AS123">
        <f t="shared" si="35"/>
        <v>6.5325327978770336E-7</v>
      </c>
      <c r="AT123">
        <f t="shared" si="35"/>
        <v>6.5336594276315665E-7</v>
      </c>
      <c r="AU123">
        <f t="shared" si="35"/>
        <v>6.545909843836E-7</v>
      </c>
      <c r="AV123">
        <f t="shared" si="35"/>
        <v>6.5280248442627E-7</v>
      </c>
      <c r="AW123">
        <f t="shared" si="35"/>
        <v>6.5280248442627E-7</v>
      </c>
      <c r="AX123">
        <f t="shared" si="35"/>
        <v>6.5280248442627E-7</v>
      </c>
      <c r="AY123">
        <f t="shared" si="35"/>
        <v>6.545909843836E-7</v>
      </c>
      <c r="AZ123">
        <f t="shared" si="35"/>
        <v>6.5280248442627E-7</v>
      </c>
      <c r="BA123">
        <f t="shared" si="35"/>
        <v>6.5319738390758329E-7</v>
      </c>
    </row>
    <row r="124" spans="14:53" x14ac:dyDescent="0.25">
      <c r="N124" t="s">
        <v>81</v>
      </c>
      <c r="O124">
        <f t="shared" si="35"/>
        <v>0.68381285024236071</v>
      </c>
      <c r="P124">
        <f t="shared" si="35"/>
        <v>0.63547424050861701</v>
      </c>
      <c r="Q124">
        <f t="shared" si="35"/>
        <v>0.77912347917456559</v>
      </c>
      <c r="R124">
        <f t="shared" si="35"/>
        <v>0.62507756685398286</v>
      </c>
      <c r="S124">
        <f t="shared" si="35"/>
        <v>0.78646434564382273</v>
      </c>
      <c r="T124">
        <f t="shared" si="35"/>
        <v>0.73225689950033679</v>
      </c>
      <c r="U124">
        <f t="shared" si="35"/>
        <v>0.70403169262366494</v>
      </c>
      <c r="V124">
        <f t="shared" si="35"/>
        <v>0.67651608252738049</v>
      </c>
      <c r="W124">
        <f t="shared" si="35"/>
        <v>0.67594049039888859</v>
      </c>
      <c r="X124">
        <f t="shared" si="35"/>
        <v>0.63638129003829047</v>
      </c>
      <c r="Y124">
        <f t="shared" si="35"/>
        <v>0.71765904357032906</v>
      </c>
      <c r="Z124">
        <f t="shared" si="35"/>
        <v>0.71520924038515177</v>
      </c>
      <c r="AA124">
        <f t="shared" si="35"/>
        <v>0.7891106477094576</v>
      </c>
      <c r="AB124">
        <f t="shared" si="35"/>
        <v>0.60727520510712507</v>
      </c>
      <c r="AC124">
        <f t="shared" si="35"/>
        <v>0.5825080395874207</v>
      </c>
      <c r="AD124">
        <f t="shared" si="35"/>
        <v>0.71341685862180038</v>
      </c>
      <c r="AE124">
        <f t="shared" si="35"/>
        <v>0.73092650987842767</v>
      </c>
      <c r="AF124">
        <f t="shared" si="35"/>
        <v>0.60674425758912598</v>
      </c>
      <c r="AG124">
        <f t="shared" si="35"/>
        <v>0.77889605506830839</v>
      </c>
      <c r="AH124">
        <f t="shared" si="35"/>
        <v>0.70342762733961006</v>
      </c>
      <c r="AI124">
        <f t="shared" si="35"/>
        <v>0.55698988954225792</v>
      </c>
      <c r="AJ124">
        <f t="shared" si="35"/>
        <v>0.62367890327563325</v>
      </c>
      <c r="AK124">
        <f t="shared" si="35"/>
        <v>0.68921250081235652</v>
      </c>
      <c r="AL124">
        <f t="shared" si="35"/>
        <v>0.84245550127107893</v>
      </c>
      <c r="AM124">
        <f t="shared" si="35"/>
        <v>0.79692117396822537</v>
      </c>
      <c r="AN124">
        <f t="shared" si="35"/>
        <v>0.75718164879640104</v>
      </c>
      <c r="AO124">
        <f t="shared" si="35"/>
        <v>0.68120011331347041</v>
      </c>
      <c r="AP124">
        <f t="shared" si="35"/>
        <v>0.73650413495996492</v>
      </c>
      <c r="AQ124">
        <f t="shared" si="35"/>
        <v>0.62409852117333597</v>
      </c>
      <c r="AR124">
        <f t="shared" si="35"/>
        <v>0.71440743746621249</v>
      </c>
      <c r="AS124">
        <f t="shared" si="35"/>
        <v>0.69564652778862379</v>
      </c>
      <c r="AT124">
        <f t="shared" si="35"/>
        <v>0.77967754268133072</v>
      </c>
      <c r="AU124">
        <f t="shared" si="35"/>
        <v>0.67516233847413709</v>
      </c>
      <c r="AV124">
        <f t="shared" si="35"/>
        <v>0.71992918738787925</v>
      </c>
      <c r="AW124">
        <f t="shared" si="35"/>
        <v>0.69285787139239685</v>
      </c>
      <c r="AX124">
        <f t="shared" si="35"/>
        <v>0.74873828282935218</v>
      </c>
      <c r="AY124">
        <f t="shared" si="35"/>
        <v>0.66004907234991084</v>
      </c>
      <c r="AZ124">
        <f t="shared" si="35"/>
        <v>0.57411354254602054</v>
      </c>
      <c r="BA124">
        <f t="shared" si="35"/>
        <v>0.80580660913934188</v>
      </c>
    </row>
    <row r="125" spans="14:53" x14ac:dyDescent="0.25">
      <c r="N125" t="s">
        <v>82</v>
      </c>
      <c r="O125">
        <f t="shared" si="35"/>
        <v>2.028149293500122</v>
      </c>
      <c r="P125">
        <f t="shared" si="35"/>
        <v>2.3877601370087134</v>
      </c>
      <c r="Q125">
        <f t="shared" si="35"/>
        <v>2.2429773566182258</v>
      </c>
      <c r="R125">
        <f t="shared" si="35"/>
        <v>1.9092115671492349</v>
      </c>
      <c r="S125">
        <f t="shared" si="35"/>
        <v>2.0186770736460695</v>
      </c>
      <c r="T125">
        <f t="shared" si="35"/>
        <v>2.122878200982278</v>
      </c>
      <c r="U125">
        <f t="shared" si="35"/>
        <v>2.3584545127920524</v>
      </c>
      <c r="V125">
        <f t="shared" si="35"/>
        <v>2.7838051941188522</v>
      </c>
      <c r="W125">
        <f t="shared" si="35"/>
        <v>2.3270370760427999</v>
      </c>
      <c r="X125">
        <f t="shared" si="35"/>
        <v>2.2255260563240697</v>
      </c>
      <c r="Y125">
        <f t="shared" si="35"/>
        <v>2.1659551670520694</v>
      </c>
      <c r="Z125">
        <f t="shared" si="35"/>
        <v>2.1980750047300521</v>
      </c>
      <c r="AA125">
        <f t="shared" si="35"/>
        <v>2.1270303455385391</v>
      </c>
      <c r="AB125">
        <f t="shared" si="35"/>
        <v>1.7128090852526783</v>
      </c>
      <c r="AC125">
        <f t="shared" si="35"/>
        <v>1.8369497573598086</v>
      </c>
      <c r="AD125">
        <f t="shared" si="35"/>
        <v>1.9645057645631825</v>
      </c>
      <c r="AE125">
        <f t="shared" si="35"/>
        <v>2.0190448884410435</v>
      </c>
      <c r="AF125">
        <f t="shared" si="35"/>
        <v>2.0393020281684175</v>
      </c>
      <c r="AG125">
        <f t="shared" si="35"/>
        <v>2.0436517909705914</v>
      </c>
      <c r="AH125">
        <f t="shared" si="35"/>
        <v>1.5095405033806713</v>
      </c>
      <c r="AI125">
        <f t="shared" si="35"/>
        <v>1.5401573714829879</v>
      </c>
      <c r="AJ125">
        <f t="shared" si="35"/>
        <v>2.1255856774689739</v>
      </c>
      <c r="AK125">
        <f t="shared" si="35"/>
        <v>1.9234554497658261</v>
      </c>
      <c r="AL125">
        <f t="shared" si="35"/>
        <v>1.6204325445347565</v>
      </c>
      <c r="AM125">
        <f t="shared" si="35"/>
        <v>1.6134982764168104</v>
      </c>
      <c r="AN125">
        <f t="shared" si="35"/>
        <v>1.7492762317802957</v>
      </c>
      <c r="AO125">
        <f t="shared" si="35"/>
        <v>2.195412023871826</v>
      </c>
      <c r="AP125">
        <f t="shared" si="35"/>
        <v>1.7827095723928696</v>
      </c>
      <c r="AQ125">
        <f t="shared" si="35"/>
        <v>1.6532000088323722</v>
      </c>
      <c r="AR125">
        <f t="shared" si="35"/>
        <v>1.7435886381560521</v>
      </c>
      <c r="AS125">
        <f t="shared" si="35"/>
        <v>1.8678049801023304</v>
      </c>
      <c r="AT125">
        <f t="shared" si="35"/>
        <v>1.8830858844766261</v>
      </c>
      <c r="AU125">
        <f t="shared" si="35"/>
        <v>1.9656854474561043</v>
      </c>
      <c r="AV125">
        <f t="shared" si="35"/>
        <v>1.9089089280144871</v>
      </c>
      <c r="AW125">
        <f t="shared" si="35"/>
        <v>1.5488557834414782</v>
      </c>
      <c r="AX125">
        <f t="shared" si="35"/>
        <v>1.983829892495687</v>
      </c>
      <c r="AY125">
        <f t="shared" si="35"/>
        <v>1.5442950856292417</v>
      </c>
      <c r="AZ125">
        <f t="shared" si="35"/>
        <v>1.4944509597142488</v>
      </c>
      <c r="BA125">
        <f t="shared" si="35"/>
        <v>1.9684809161361392</v>
      </c>
    </row>
    <row r="126" spans="14:53" x14ac:dyDescent="0.25">
      <c r="N126" t="s">
        <v>83</v>
      </c>
      <c r="O126">
        <f t="shared" si="35"/>
        <v>7.4675515495739837E-8</v>
      </c>
      <c r="P126">
        <f t="shared" si="35"/>
        <v>7.4444551338942433E-8</v>
      </c>
      <c r="Q126">
        <f t="shared" si="35"/>
        <v>7.4455879364065481E-8</v>
      </c>
      <c r="R126">
        <f t="shared" si="35"/>
        <v>7.4480430133223235E-8</v>
      </c>
      <c r="S126">
        <f t="shared" si="35"/>
        <v>7.4667648022350921E-8</v>
      </c>
      <c r="T126">
        <f t="shared" si="35"/>
        <v>7.4415394782844971E-8</v>
      </c>
      <c r="U126">
        <f t="shared" si="35"/>
        <v>7.4440772714252901E-8</v>
      </c>
      <c r="V126">
        <f t="shared" si="35"/>
        <v>7.4454044186580315E-8</v>
      </c>
      <c r="W126">
        <f t="shared" si="35"/>
        <v>7.4678088896262612E-8</v>
      </c>
      <c r="X126">
        <f t="shared" si="35"/>
        <v>7.4439718842191379E-8</v>
      </c>
      <c r="Y126">
        <f t="shared" si="35"/>
        <v>7.4410088179738066E-8</v>
      </c>
      <c r="Z126">
        <f t="shared" si="35"/>
        <v>7.4465209858803134E-8</v>
      </c>
      <c r="AA126">
        <f t="shared" si="35"/>
        <v>7.4767510894517145E-8</v>
      </c>
      <c r="AB126">
        <f t="shared" si="35"/>
        <v>7.4434511917268222E-8</v>
      </c>
      <c r="AC126">
        <f t="shared" si="35"/>
        <v>7.4475912395317023E-8</v>
      </c>
      <c r="AD126">
        <f t="shared" si="35"/>
        <v>7.4412505942427065E-8</v>
      </c>
      <c r="AE126">
        <f t="shared" si="35"/>
        <v>7.4719204248260282E-8</v>
      </c>
      <c r="AF126">
        <f t="shared" si="35"/>
        <v>7.4420262664431171E-8</v>
      </c>
      <c r="AG126">
        <f t="shared" si="35"/>
        <v>7.4433396544197396E-8</v>
      </c>
      <c r="AH126">
        <f t="shared" si="35"/>
        <v>7.4431522355649905E-8</v>
      </c>
      <c r="AI126">
        <f t="shared" si="35"/>
        <v>7.4778304191179215E-8</v>
      </c>
      <c r="AJ126">
        <f t="shared" si="35"/>
        <v>7.44746221551341E-8</v>
      </c>
      <c r="AK126">
        <f t="shared" si="35"/>
        <v>7.4421364529964453E-8</v>
      </c>
      <c r="AL126">
        <f t="shared" si="35"/>
        <v>7.4443946932891453E-8</v>
      </c>
      <c r="AM126">
        <f t="shared" si="35"/>
        <v>7.4676656811535329E-8</v>
      </c>
      <c r="AN126">
        <f t="shared" si="35"/>
        <v>7.4469281153349151E-8</v>
      </c>
      <c r="AO126">
        <f t="shared" si="35"/>
        <v>7.4447372904649218E-8</v>
      </c>
      <c r="AP126">
        <f t="shared" si="35"/>
        <v>7.4434976199891858E-8</v>
      </c>
      <c r="AQ126">
        <f t="shared" si="35"/>
        <v>7.4677068430244836E-8</v>
      </c>
      <c r="AR126">
        <f t="shared" si="35"/>
        <v>7.4486608170426104E-8</v>
      </c>
      <c r="AS126">
        <f t="shared" si="35"/>
        <v>7.4467746567693916E-8</v>
      </c>
      <c r="AT126">
        <f t="shared" si="35"/>
        <v>7.4505587812545726E-8</v>
      </c>
      <c r="AU126">
        <f t="shared" si="35"/>
        <v>7.4665294407727126E-8</v>
      </c>
      <c r="AV126">
        <f t="shared" si="35"/>
        <v>7.4468052576840057E-8</v>
      </c>
      <c r="AW126">
        <f t="shared" si="35"/>
        <v>7.4427822397071363E-8</v>
      </c>
      <c r="AX126">
        <f t="shared" si="35"/>
        <v>7.4418233625800127E-8</v>
      </c>
      <c r="AY126">
        <f t="shared" si="35"/>
        <v>7.469378594017197E-8</v>
      </c>
      <c r="AZ126">
        <f t="shared" si="35"/>
        <v>7.4423525430539716E-8</v>
      </c>
      <c r="BA126">
        <f t="shared" si="35"/>
        <v>7.4488704052653591E-8</v>
      </c>
    </row>
    <row r="127" spans="14:53" x14ac:dyDescent="0.25">
      <c r="N127" t="s">
        <v>84</v>
      </c>
      <c r="O127">
        <f t="shared" si="35"/>
        <v>1.2764447487833852</v>
      </c>
      <c r="P127">
        <f t="shared" si="35"/>
        <v>1.1919452500262293</v>
      </c>
      <c r="Q127">
        <f t="shared" si="35"/>
        <v>1.0446170609266148</v>
      </c>
      <c r="R127">
        <f t="shared" si="35"/>
        <v>0.99323116458825411</v>
      </c>
      <c r="S127">
        <f t="shared" si="35"/>
        <v>1.2790758833544591</v>
      </c>
      <c r="T127">
        <f t="shared" si="35"/>
        <v>1.2081540398853279</v>
      </c>
      <c r="U127">
        <f t="shared" si="35"/>
        <v>1.36046445020841</v>
      </c>
      <c r="V127">
        <f t="shared" si="35"/>
        <v>1.4224416555434263</v>
      </c>
      <c r="W127">
        <f t="shared" si="35"/>
        <v>1.5462331607327953</v>
      </c>
      <c r="X127">
        <f t="shared" si="35"/>
        <v>1.6005661496221721</v>
      </c>
      <c r="Y127">
        <f t="shared" si="35"/>
        <v>1.1380441821657623</v>
      </c>
      <c r="Z127">
        <f t="shared" si="35"/>
        <v>1.2075074535271557</v>
      </c>
      <c r="AA127">
        <f t="shared" si="35"/>
        <v>1.2194515131620818</v>
      </c>
      <c r="AB127">
        <f t="shared" si="35"/>
        <v>1.1221287944400329</v>
      </c>
      <c r="AC127">
        <f t="shared" si="35"/>
        <v>1.1985044734520327</v>
      </c>
      <c r="AD127">
        <f t="shared" si="35"/>
        <v>1.2409256988775572</v>
      </c>
      <c r="AE127">
        <f t="shared" si="35"/>
        <v>1.3918331136986803</v>
      </c>
      <c r="AF127">
        <f t="shared" si="35"/>
        <v>1.2841816536317461</v>
      </c>
      <c r="AG127">
        <f t="shared" si="35"/>
        <v>1.2516281359516392</v>
      </c>
      <c r="AH127">
        <f t="shared" si="35"/>
        <v>1.1768010930013935</v>
      </c>
      <c r="AI127">
        <f t="shared" si="35"/>
        <v>1.4950645373297624</v>
      </c>
      <c r="AJ127">
        <f t="shared" ref="AJ127:BV127" si="36">IFERROR(AJ17/$G17,0)</f>
        <v>1.3873500906902376</v>
      </c>
      <c r="AK127">
        <f t="shared" si="36"/>
        <v>1.3150913823377213</v>
      </c>
      <c r="AL127">
        <f t="shared" si="36"/>
        <v>1.2338889834946392</v>
      </c>
      <c r="AM127">
        <f t="shared" si="36"/>
        <v>1.2264033445811311</v>
      </c>
      <c r="AN127">
        <f t="shared" si="36"/>
        <v>1.429669458188541</v>
      </c>
      <c r="AO127">
        <f t="shared" si="36"/>
        <v>1.3613601857336557</v>
      </c>
      <c r="AP127">
        <f t="shared" si="36"/>
        <v>1.2233210347490164</v>
      </c>
      <c r="AQ127">
        <f t="shared" si="36"/>
        <v>1.0928848911255737</v>
      </c>
      <c r="AR127">
        <f t="shared" si="36"/>
        <v>1.1469412157202459</v>
      </c>
      <c r="AS127">
        <f t="shared" si="36"/>
        <v>1.2830620979319181</v>
      </c>
      <c r="AT127">
        <f t="shared" si="36"/>
        <v>1.4004437304541475</v>
      </c>
      <c r="AU127">
        <f t="shared" si="36"/>
        <v>1.3155824776232541</v>
      </c>
      <c r="AV127">
        <f t="shared" si="36"/>
        <v>1.1235893075834673</v>
      </c>
      <c r="AW127">
        <f t="shared" si="36"/>
        <v>1.1391804591679753</v>
      </c>
      <c r="AX127">
        <f t="shared" si="36"/>
        <v>0.86869753946272121</v>
      </c>
      <c r="AY127">
        <f t="shared" si="36"/>
        <v>1.1853190944849754</v>
      </c>
      <c r="AZ127">
        <f t="shared" si="36"/>
        <v>1.0644612981347623</v>
      </c>
      <c r="BA127">
        <f t="shared" si="36"/>
        <v>1.2410173290472624</v>
      </c>
    </row>
    <row r="128" spans="14:53" x14ac:dyDescent="0.25">
      <c r="N128" t="s">
        <v>85</v>
      </c>
      <c r="O128">
        <f t="shared" ref="O128:BA134" si="37">IFERROR(O18/$G18,0)</f>
        <v>0.15159526439579399</v>
      </c>
      <c r="P128">
        <f t="shared" si="37"/>
        <v>0.17121395560615962</v>
      </c>
      <c r="Q128">
        <f t="shared" si="37"/>
        <v>0.17273048559583132</v>
      </c>
      <c r="R128">
        <f t="shared" si="37"/>
        <v>0.14710988498806024</v>
      </c>
      <c r="S128">
        <f t="shared" si="37"/>
        <v>0.17358619705251926</v>
      </c>
      <c r="T128">
        <f t="shared" si="37"/>
        <v>0.17537258763419819</v>
      </c>
      <c r="U128">
        <f t="shared" si="37"/>
        <v>0.22537162173265543</v>
      </c>
      <c r="V128">
        <f t="shared" si="37"/>
        <v>0.24190204539569637</v>
      </c>
      <c r="W128">
        <f t="shared" si="37"/>
        <v>0.26969218888923191</v>
      </c>
      <c r="X128">
        <f t="shared" si="37"/>
        <v>0.26616572666689337</v>
      </c>
      <c r="Y128">
        <f t="shared" si="37"/>
        <v>0.23727923650412169</v>
      </c>
      <c r="Z128">
        <f t="shared" si="37"/>
        <v>0.21634314692070603</v>
      </c>
      <c r="AA128">
        <f t="shared" si="37"/>
        <v>0.11963946686786567</v>
      </c>
      <c r="AB128">
        <f t="shared" si="37"/>
        <v>0.1452871276590729</v>
      </c>
      <c r="AC128">
        <f t="shared" si="37"/>
        <v>0.19902989830708492</v>
      </c>
      <c r="AD128">
        <f t="shared" si="37"/>
        <v>0.15763573629509878</v>
      </c>
      <c r="AE128">
        <f t="shared" si="37"/>
        <v>0.24462027044601445</v>
      </c>
      <c r="AF128">
        <f t="shared" si="37"/>
        <v>0.25978678961208673</v>
      </c>
      <c r="AG128">
        <f t="shared" si="37"/>
        <v>0.21773312117920543</v>
      </c>
      <c r="AH128">
        <f t="shared" si="37"/>
        <v>0.16641361517723252</v>
      </c>
      <c r="AI128">
        <f t="shared" si="37"/>
        <v>0.24588732763147231</v>
      </c>
      <c r="AJ128">
        <f t="shared" si="37"/>
        <v>0.24170606425292709</v>
      </c>
      <c r="AK128">
        <f t="shared" si="37"/>
        <v>0.24584205856280902</v>
      </c>
      <c r="AL128">
        <f t="shared" si="37"/>
        <v>0.16157374096848434</v>
      </c>
      <c r="AM128">
        <f t="shared" si="37"/>
        <v>0.17776601924593011</v>
      </c>
      <c r="AN128">
        <f t="shared" si="37"/>
        <v>0.21278147664805119</v>
      </c>
      <c r="AO128">
        <f t="shared" si="37"/>
        <v>0.25801410839917532</v>
      </c>
      <c r="AP128">
        <f t="shared" si="37"/>
        <v>0.13974963569675303</v>
      </c>
      <c r="AQ128">
        <f t="shared" si="37"/>
        <v>0.15733245053314157</v>
      </c>
      <c r="AR128">
        <f t="shared" si="37"/>
        <v>0.17005117872475181</v>
      </c>
      <c r="AS128">
        <f t="shared" si="37"/>
        <v>0.1656842574446217</v>
      </c>
      <c r="AT128">
        <f t="shared" si="37"/>
        <v>0.22256710987352951</v>
      </c>
      <c r="AU128">
        <f t="shared" si="37"/>
        <v>0.15758183809584095</v>
      </c>
      <c r="AV128">
        <f t="shared" si="37"/>
        <v>0.12602352059280661</v>
      </c>
      <c r="AW128">
        <f t="shared" si="37"/>
        <v>0.13796067088108674</v>
      </c>
      <c r="AX128">
        <f t="shared" si="37"/>
        <v>0.11020377128062531</v>
      </c>
      <c r="AY128">
        <f t="shared" si="37"/>
        <v>0.11522267454468556</v>
      </c>
      <c r="AZ128">
        <f t="shared" si="37"/>
        <v>0.14457844386892468</v>
      </c>
      <c r="BA128">
        <f t="shared" si="37"/>
        <v>0.13763299567534759</v>
      </c>
    </row>
    <row r="129" spans="14:53" x14ac:dyDescent="0.25">
      <c r="N129" t="s">
        <v>86</v>
      </c>
      <c r="O129">
        <f t="shared" si="37"/>
        <v>1.6849054028196049</v>
      </c>
      <c r="P129">
        <f t="shared" si="37"/>
        <v>1.7385580496543342</v>
      </c>
      <c r="Q129">
        <f t="shared" si="37"/>
        <v>1.696540857032564</v>
      </c>
      <c r="R129">
        <f t="shared" si="37"/>
        <v>1.8210633319621172</v>
      </c>
      <c r="S129">
        <f t="shared" si="37"/>
        <v>1.5284542887059447</v>
      </c>
      <c r="T129">
        <f t="shared" si="37"/>
        <v>2.0388164788238434</v>
      </c>
      <c r="U129">
        <f t="shared" si="37"/>
        <v>1.9927606308033272</v>
      </c>
      <c r="V129">
        <f t="shared" si="37"/>
        <v>2.0398091448455515</v>
      </c>
      <c r="W129">
        <f t="shared" si="37"/>
        <v>1.7984293942926868</v>
      </c>
      <c r="X129">
        <f t="shared" si="37"/>
        <v>1.6238057454912722</v>
      </c>
      <c r="Y129">
        <f t="shared" si="37"/>
        <v>1.7750610887322207</v>
      </c>
      <c r="Z129">
        <f t="shared" si="37"/>
        <v>1.9271363687749288</v>
      </c>
      <c r="AA129">
        <f t="shared" si="37"/>
        <v>1.5248143521162081</v>
      </c>
      <c r="AB129">
        <f t="shared" si="37"/>
        <v>1.4927371776567722</v>
      </c>
      <c r="AC129">
        <f t="shared" si="37"/>
        <v>1.6018530083991263</v>
      </c>
      <c r="AD129">
        <f t="shared" si="37"/>
        <v>1.6801145184821902</v>
      </c>
      <c r="AE129">
        <f t="shared" si="37"/>
        <v>1.6762619349956955</v>
      </c>
      <c r="AF129">
        <f t="shared" si="37"/>
        <v>1.4184602211920212</v>
      </c>
      <c r="AG129">
        <f t="shared" si="37"/>
        <v>1.9535702751458897</v>
      </c>
      <c r="AH129">
        <f t="shared" si="37"/>
        <v>1.3699881087213737</v>
      </c>
      <c r="AI129">
        <f t="shared" si="37"/>
        <v>1.1356965924432794</v>
      </c>
      <c r="AJ129">
        <f t="shared" si="37"/>
        <v>1.4082146875990853</v>
      </c>
      <c r="AK129">
        <f t="shared" si="37"/>
        <v>1.2386720964082329</v>
      </c>
      <c r="AL129">
        <f t="shared" si="37"/>
        <v>1.2924409814584732</v>
      </c>
      <c r="AM129">
        <f t="shared" si="37"/>
        <v>1.1460272519709092</v>
      </c>
      <c r="AN129">
        <f t="shared" si="37"/>
        <v>1.2983514685107524</v>
      </c>
      <c r="AO129">
        <f t="shared" si="37"/>
        <v>1.3507775591684092</v>
      </c>
      <c r="AP129">
        <f t="shared" si="37"/>
        <v>1.5624141980911939</v>
      </c>
      <c r="AQ129">
        <f t="shared" si="37"/>
        <v>1.265748508881217</v>
      </c>
      <c r="AR129">
        <f t="shared" si="37"/>
        <v>1.0487445735028149</v>
      </c>
      <c r="AS129">
        <f t="shared" si="37"/>
        <v>1.5571966427019981</v>
      </c>
      <c r="AT129">
        <f t="shared" si="37"/>
        <v>1.3826058404171886</v>
      </c>
      <c r="AU129">
        <f t="shared" si="37"/>
        <v>1.5526862693874803</v>
      </c>
      <c r="AV129">
        <f t="shared" si="37"/>
        <v>1.5502372415799661</v>
      </c>
      <c r="AW129">
        <f t="shared" si="37"/>
        <v>1.293252995015256</v>
      </c>
      <c r="AX129">
        <f t="shared" si="37"/>
        <v>1.2601512393187135</v>
      </c>
      <c r="AY129">
        <f t="shared" si="37"/>
        <v>1.3369995466834661</v>
      </c>
      <c r="AZ129">
        <f t="shared" si="37"/>
        <v>1.1204960809360942</v>
      </c>
      <c r="BA129">
        <f t="shared" si="37"/>
        <v>1.2898835210572899</v>
      </c>
    </row>
    <row r="130" spans="14:53" x14ac:dyDescent="0.25">
      <c r="N130" t="s">
        <v>87</v>
      </c>
      <c r="O130">
        <f t="shared" si="37"/>
        <v>5.7261601346667248E-8</v>
      </c>
      <c r="P130">
        <f t="shared" si="37"/>
        <v>5.7065401584557502E-8</v>
      </c>
      <c r="Q130">
        <f t="shared" si="37"/>
        <v>5.7069363594987878E-8</v>
      </c>
      <c r="R130">
        <f t="shared" si="37"/>
        <v>5.7068797517914872E-8</v>
      </c>
      <c r="S130">
        <f t="shared" si="37"/>
        <v>5.7279729417503748E-8</v>
      </c>
      <c r="T130">
        <f t="shared" si="37"/>
        <v>5.7068290577814376E-8</v>
      </c>
      <c r="U130">
        <f t="shared" si="37"/>
        <v>5.7064910644284123E-8</v>
      </c>
      <c r="V130">
        <f t="shared" si="37"/>
        <v>5.7075425026317499E-8</v>
      </c>
      <c r="W130">
        <f t="shared" si="37"/>
        <v>5.7280992545738874E-8</v>
      </c>
      <c r="X130">
        <f t="shared" si="37"/>
        <v>5.7069045048362376E-8</v>
      </c>
      <c r="Y130">
        <f t="shared" si="37"/>
        <v>5.7071349309111748E-8</v>
      </c>
      <c r="Z130">
        <f t="shared" si="37"/>
        <v>5.7067637290459501E-8</v>
      </c>
      <c r="AA130">
        <f t="shared" si="37"/>
        <v>5.7270691654982124E-8</v>
      </c>
      <c r="AB130">
        <f t="shared" si="37"/>
        <v>5.7070241965378374E-8</v>
      </c>
      <c r="AC130">
        <f t="shared" si="37"/>
        <v>5.7060591135519874E-8</v>
      </c>
      <c r="AD130">
        <f t="shared" si="37"/>
        <v>5.7073980845716128E-8</v>
      </c>
      <c r="AE130">
        <f t="shared" si="37"/>
        <v>5.7292143410419502E-8</v>
      </c>
      <c r="AF130">
        <f t="shared" si="37"/>
        <v>5.7088258980037751E-8</v>
      </c>
      <c r="AG130">
        <f t="shared" si="37"/>
        <v>5.7080700737618125E-8</v>
      </c>
      <c r="AH130">
        <f t="shared" si="37"/>
        <v>5.7061088969371748E-8</v>
      </c>
      <c r="AI130">
        <f t="shared" si="37"/>
        <v>5.7276244589377252E-8</v>
      </c>
      <c r="AJ130">
        <f t="shared" si="37"/>
        <v>5.7074183571865249E-8</v>
      </c>
      <c r="AK130">
        <f t="shared" si="37"/>
        <v>5.7073444457269876E-8</v>
      </c>
      <c r="AL130">
        <f t="shared" si="37"/>
        <v>5.7077246231994378E-8</v>
      </c>
      <c r="AM130">
        <f t="shared" si="37"/>
        <v>5.7278076394470373E-8</v>
      </c>
      <c r="AN130">
        <f t="shared" si="37"/>
        <v>5.7061428887903751E-8</v>
      </c>
      <c r="AO130">
        <f t="shared" si="37"/>
        <v>5.7060745755732998E-8</v>
      </c>
      <c r="AP130">
        <f t="shared" si="37"/>
        <v>5.7077424490052002E-8</v>
      </c>
      <c r="AQ130">
        <f t="shared" si="37"/>
        <v>5.7271601552557126E-8</v>
      </c>
      <c r="AR130">
        <f t="shared" si="37"/>
        <v>5.7062031529959503E-8</v>
      </c>
      <c r="AS130">
        <f t="shared" si="37"/>
        <v>5.706944436446875E-8</v>
      </c>
      <c r="AT130">
        <f t="shared" si="37"/>
        <v>5.7062404366278627E-8</v>
      </c>
      <c r="AU130">
        <f t="shared" si="37"/>
        <v>5.72812609641995E-8</v>
      </c>
      <c r="AV130">
        <f t="shared" si="37"/>
        <v>5.7083087840010753E-8</v>
      </c>
      <c r="AW130">
        <f t="shared" si="37"/>
        <v>5.7076030660776375E-8</v>
      </c>
      <c r="AX130">
        <f t="shared" si="37"/>
        <v>5.7070075628936378E-8</v>
      </c>
      <c r="AY130">
        <f t="shared" si="37"/>
        <v>5.7280959755210128E-8</v>
      </c>
      <c r="AZ130">
        <f t="shared" si="37"/>
        <v>5.7079487238752122E-8</v>
      </c>
      <c r="BA130">
        <f t="shared" si="37"/>
        <v>5.7065699092916374E-8</v>
      </c>
    </row>
    <row r="131" spans="14:53" x14ac:dyDescent="0.25">
      <c r="N131" t="s">
        <v>88</v>
      </c>
      <c r="O131">
        <f t="shared" si="37"/>
        <v>0.18530198984469909</v>
      </c>
      <c r="P131">
        <f t="shared" si="37"/>
        <v>0.16612758033822744</v>
      </c>
      <c r="Q131">
        <f t="shared" si="37"/>
        <v>0.17803758146448803</v>
      </c>
      <c r="R131">
        <f t="shared" si="37"/>
        <v>0.16283382239795885</v>
      </c>
      <c r="S131">
        <f t="shared" si="37"/>
        <v>0.17451847021400177</v>
      </c>
      <c r="T131">
        <f t="shared" si="37"/>
        <v>0.20627632533905799</v>
      </c>
      <c r="U131">
        <f t="shared" si="37"/>
        <v>0.17902947102290356</v>
      </c>
      <c r="V131">
        <f t="shared" si="37"/>
        <v>0.20004899092565795</v>
      </c>
      <c r="W131">
        <f t="shared" si="37"/>
        <v>0.1919738056911407</v>
      </c>
      <c r="X131">
        <f t="shared" si="37"/>
        <v>0.18526680741229157</v>
      </c>
      <c r="Y131">
        <f t="shared" si="37"/>
        <v>0.16795946120862876</v>
      </c>
      <c r="Z131">
        <f t="shared" si="37"/>
        <v>0.15865468820309159</v>
      </c>
      <c r="AA131">
        <f t="shared" si="37"/>
        <v>0.16470241466438937</v>
      </c>
      <c r="AB131">
        <f t="shared" si="37"/>
        <v>0.19663590656095176</v>
      </c>
      <c r="AC131">
        <f t="shared" si="37"/>
        <v>0.16758464924051772</v>
      </c>
      <c r="AD131">
        <f t="shared" si="37"/>
        <v>0.16016695633497655</v>
      </c>
      <c r="AE131">
        <f t="shared" si="37"/>
        <v>0.2093375249590593</v>
      </c>
      <c r="AF131">
        <f t="shared" si="37"/>
        <v>0.18456705869606549</v>
      </c>
      <c r="AG131">
        <f t="shared" si="37"/>
        <v>0.18914695300858009</v>
      </c>
      <c r="AH131">
        <f t="shared" si="37"/>
        <v>0.17295132514626063</v>
      </c>
      <c r="AI131">
        <f t="shared" si="37"/>
        <v>0.17531682878428451</v>
      </c>
      <c r="AJ131">
        <f t="shared" si="37"/>
        <v>0.18585578102078407</v>
      </c>
      <c r="AK131">
        <f t="shared" si="37"/>
        <v>0.15369807463416019</v>
      </c>
      <c r="AL131">
        <f t="shared" si="37"/>
        <v>0.1474750158052823</v>
      </c>
      <c r="AM131">
        <f t="shared" si="37"/>
        <v>0.16371729179132213</v>
      </c>
      <c r="AN131">
        <f t="shared" si="37"/>
        <v>0.18093801101506682</v>
      </c>
      <c r="AO131">
        <f t="shared" si="37"/>
        <v>0.17668843341175</v>
      </c>
      <c r="AP131">
        <f t="shared" si="37"/>
        <v>0.16169662247919292</v>
      </c>
      <c r="AQ131">
        <f t="shared" si="37"/>
        <v>0.16152741330868406</v>
      </c>
      <c r="AR131">
        <f t="shared" si="37"/>
        <v>0.14109384120541948</v>
      </c>
      <c r="AS131">
        <f t="shared" si="37"/>
        <v>0.17623065853012834</v>
      </c>
      <c r="AT131">
        <f t="shared" si="37"/>
        <v>0.17294451062431948</v>
      </c>
      <c r="AU131">
        <f t="shared" si="37"/>
        <v>0.15288789761930044</v>
      </c>
      <c r="AV131">
        <f t="shared" si="37"/>
        <v>0.16754269186318715</v>
      </c>
      <c r="AW131">
        <f t="shared" si="37"/>
        <v>0.18766854878959691</v>
      </c>
      <c r="AX131">
        <f t="shared" si="37"/>
        <v>0.14584104357256725</v>
      </c>
      <c r="AY131">
        <f t="shared" si="37"/>
        <v>0.16565397985907832</v>
      </c>
      <c r="AZ131">
        <f t="shared" si="37"/>
        <v>0.1725477096231593</v>
      </c>
      <c r="BA131">
        <f t="shared" si="37"/>
        <v>0.16537363440107966</v>
      </c>
    </row>
    <row r="132" spans="14:53" x14ac:dyDescent="0.25">
      <c r="N132" t="s">
        <v>89</v>
      </c>
      <c r="O132">
        <f t="shared" si="37"/>
        <v>0.39883245070008844</v>
      </c>
      <c r="P132">
        <f t="shared" si="37"/>
        <v>0.40432491472558463</v>
      </c>
      <c r="Q132">
        <f t="shared" si="37"/>
        <v>0.35283935321359733</v>
      </c>
      <c r="R132">
        <f t="shared" si="37"/>
        <v>0.3225584033569146</v>
      </c>
      <c r="S132">
        <f t="shared" si="37"/>
        <v>0.35618219177379196</v>
      </c>
      <c r="T132">
        <f t="shared" si="37"/>
        <v>0.32298281970456733</v>
      </c>
      <c r="U132">
        <f t="shared" si="37"/>
        <v>0.3303465732723927</v>
      </c>
      <c r="V132">
        <f t="shared" si="37"/>
        <v>0.33615268023516154</v>
      </c>
      <c r="W132">
        <f t="shared" si="37"/>
        <v>0.31194661788014155</v>
      </c>
      <c r="X132">
        <f t="shared" si="37"/>
        <v>0.33833270547577193</v>
      </c>
      <c r="Y132">
        <f t="shared" si="37"/>
        <v>0.33164888067432269</v>
      </c>
      <c r="Z132">
        <f t="shared" si="37"/>
        <v>0.32434447448448078</v>
      </c>
      <c r="AA132">
        <f t="shared" si="37"/>
        <v>0.33453142779808231</v>
      </c>
      <c r="AB132">
        <f t="shared" si="37"/>
        <v>0.36019784649021036</v>
      </c>
      <c r="AC132">
        <f t="shared" si="37"/>
        <v>0.3467753588430792</v>
      </c>
      <c r="AD132">
        <f t="shared" si="37"/>
        <v>0.34688462078484572</v>
      </c>
      <c r="AE132">
        <f t="shared" si="37"/>
        <v>0.34368772545864196</v>
      </c>
      <c r="AF132">
        <f t="shared" si="37"/>
        <v>0.33522600821827075</v>
      </c>
      <c r="AG132">
        <f t="shared" si="37"/>
        <v>0.29610827264181</v>
      </c>
      <c r="AH132">
        <f t="shared" si="37"/>
        <v>0.34645477885395271</v>
      </c>
      <c r="AI132">
        <f t="shared" si="37"/>
        <v>0.32769415714475192</v>
      </c>
      <c r="AJ132">
        <f t="shared" si="37"/>
        <v>0.32701677554701153</v>
      </c>
      <c r="AK132">
        <f t="shared" si="37"/>
        <v>0.33574344155814728</v>
      </c>
      <c r="AL132">
        <f t="shared" si="37"/>
        <v>0.33719864727210574</v>
      </c>
      <c r="AM132">
        <f t="shared" si="37"/>
        <v>0.3532177290886942</v>
      </c>
      <c r="AN132">
        <f t="shared" si="37"/>
        <v>0.34477547816149345</v>
      </c>
      <c r="AO132">
        <f t="shared" si="37"/>
        <v>0.33356031777717426</v>
      </c>
      <c r="AP132">
        <f t="shared" si="37"/>
        <v>0.28727414599481077</v>
      </c>
      <c r="AQ132">
        <f t="shared" si="37"/>
        <v>0.32161873259407309</v>
      </c>
      <c r="AR132">
        <f t="shared" si="37"/>
        <v>0.3005277546822977</v>
      </c>
      <c r="AS132">
        <f t="shared" si="37"/>
        <v>0.32730984671105501</v>
      </c>
      <c r="AT132">
        <f t="shared" si="37"/>
        <v>0.30733409024185537</v>
      </c>
      <c r="AU132">
        <f t="shared" si="37"/>
        <v>0.3608283009296942</v>
      </c>
      <c r="AV132">
        <f t="shared" si="37"/>
        <v>0.28810252437350498</v>
      </c>
      <c r="AW132">
        <f t="shared" si="37"/>
        <v>0.29986242341065156</v>
      </c>
      <c r="AX132">
        <f t="shared" si="37"/>
        <v>0.27945733637187919</v>
      </c>
      <c r="AY132">
        <f t="shared" si="37"/>
        <v>0.30881864493311773</v>
      </c>
      <c r="AZ132">
        <f t="shared" si="37"/>
        <v>0.31248957685704803</v>
      </c>
      <c r="BA132">
        <f t="shared" si="37"/>
        <v>0.32106521675728694</v>
      </c>
    </row>
    <row r="133" spans="14:53" x14ac:dyDescent="0.25">
      <c r="N133" t="s">
        <v>90</v>
      </c>
      <c r="O133">
        <f t="shared" si="37"/>
        <v>2.5059791235376499E-9</v>
      </c>
      <c r="P133">
        <f t="shared" si="37"/>
        <v>2.4979715420073279E-9</v>
      </c>
      <c r="Q133">
        <f t="shared" si="37"/>
        <v>2.4979715420073279E-9</v>
      </c>
      <c r="R133">
        <f t="shared" si="37"/>
        <v>2.4979715420073279E-9</v>
      </c>
      <c r="S133">
        <f t="shared" si="37"/>
        <v>2.5059791235376499E-9</v>
      </c>
      <c r="T133">
        <f t="shared" si="37"/>
        <v>2.4979715420073279E-9</v>
      </c>
      <c r="U133">
        <f t="shared" si="37"/>
        <v>2.4979715420073279E-9</v>
      </c>
      <c r="V133">
        <f t="shared" si="37"/>
        <v>2.4995454895655764E-9</v>
      </c>
      <c r="W133">
        <f t="shared" si="37"/>
        <v>2.5059791235376499E-9</v>
      </c>
      <c r="X133">
        <f t="shared" si="37"/>
        <v>2.4979715420073279E-9</v>
      </c>
      <c r="Y133">
        <f t="shared" si="37"/>
        <v>2.4979715420073279E-9</v>
      </c>
      <c r="Z133">
        <f t="shared" si="37"/>
        <v>2.4979715420073279E-9</v>
      </c>
      <c r="AA133">
        <f t="shared" si="37"/>
        <v>2.5059791235376499E-9</v>
      </c>
      <c r="AB133">
        <f t="shared" si="37"/>
        <v>2.4979715420073279E-9</v>
      </c>
      <c r="AC133">
        <f t="shared" si="37"/>
        <v>2.4979715420073279E-9</v>
      </c>
      <c r="AD133">
        <f t="shared" si="37"/>
        <v>2.4979715420073279E-9</v>
      </c>
      <c r="AE133">
        <f t="shared" si="37"/>
        <v>2.507553071095898E-9</v>
      </c>
      <c r="AF133">
        <f t="shared" si="37"/>
        <v>2.4979715420073279E-9</v>
      </c>
      <c r="AG133">
        <f t="shared" si="37"/>
        <v>2.4979715420073279E-9</v>
      </c>
      <c r="AH133">
        <f t="shared" si="37"/>
        <v>2.4979715420073279E-9</v>
      </c>
      <c r="AI133">
        <f t="shared" si="37"/>
        <v>2.5059791235376499E-9</v>
      </c>
      <c r="AJ133">
        <f t="shared" si="37"/>
        <v>2.4979715420073279E-9</v>
      </c>
      <c r="AK133">
        <f t="shared" si="37"/>
        <v>2.4979715420073279E-9</v>
      </c>
      <c r="AL133">
        <f t="shared" si="37"/>
        <v>2.4979715420073279E-9</v>
      </c>
      <c r="AM133">
        <f t="shared" si="37"/>
        <v>2.5059791235376499E-9</v>
      </c>
      <c r="AN133">
        <f t="shared" si="37"/>
        <v>2.4979715420073279E-9</v>
      </c>
      <c r="AO133">
        <f t="shared" si="37"/>
        <v>2.4979715420073279E-9</v>
      </c>
      <c r="AP133">
        <f t="shared" si="37"/>
        <v>2.4979715420073279E-9</v>
      </c>
      <c r="AQ133">
        <f t="shared" si="37"/>
        <v>2.5059791235376499E-9</v>
      </c>
      <c r="AR133">
        <f t="shared" si="37"/>
        <v>2.4979715420073279E-9</v>
      </c>
      <c r="AS133">
        <f t="shared" si="37"/>
        <v>2.4979715420073279E-9</v>
      </c>
      <c r="AT133">
        <f t="shared" si="37"/>
        <v>2.4979715420073279E-9</v>
      </c>
      <c r="AU133">
        <f t="shared" si="37"/>
        <v>2.5059791235376499E-9</v>
      </c>
      <c r="AV133">
        <f t="shared" si="37"/>
        <v>2.4979715420073279E-9</v>
      </c>
      <c r="AW133">
        <f t="shared" si="37"/>
        <v>2.4979715420073279E-9</v>
      </c>
      <c r="AX133">
        <f t="shared" si="37"/>
        <v>2.4979715420073279E-9</v>
      </c>
      <c r="AY133">
        <f t="shared" si="37"/>
        <v>2.5059791235376499E-9</v>
      </c>
      <c r="AZ133">
        <f t="shared" si="37"/>
        <v>2.4979715420073279E-9</v>
      </c>
      <c r="BA133">
        <f t="shared" si="37"/>
        <v>2.4979715420073279E-9</v>
      </c>
    </row>
    <row r="134" spans="14:53" x14ac:dyDescent="0.25">
      <c r="N134" t="s">
        <v>91</v>
      </c>
      <c r="O134">
        <f t="shared" si="37"/>
        <v>1.6174160681476417</v>
      </c>
      <c r="P134">
        <f t="shared" si="37"/>
        <v>1.6165428824288861</v>
      </c>
      <c r="Q134">
        <f t="shared" si="37"/>
        <v>1.2796713014984855</v>
      </c>
      <c r="R134">
        <f t="shared" si="37"/>
        <v>0.84933282778873609</v>
      </c>
      <c r="S134">
        <f t="shared" si="37"/>
        <v>1.7660337087323064</v>
      </c>
      <c r="T134">
        <f t="shared" si="37"/>
        <v>1.5218469614769674</v>
      </c>
      <c r="U134">
        <f t="shared" si="37"/>
        <v>1.3587714556478112</v>
      </c>
      <c r="V134">
        <f t="shared" si="37"/>
        <v>1.8787933084318633</v>
      </c>
      <c r="W134">
        <f t="shared" si="37"/>
        <v>1.6030220192775537</v>
      </c>
      <c r="X134">
        <f t="shared" si="37"/>
        <v>1.4217723486306091</v>
      </c>
      <c r="Y134">
        <f t="shared" si="37"/>
        <v>1.8377207847201238</v>
      </c>
      <c r="Z134">
        <f t="shared" si="37"/>
        <v>1.8596151499316547</v>
      </c>
      <c r="AA134">
        <f t="shared" si="37"/>
        <v>1.2179581594622411</v>
      </c>
      <c r="AB134">
        <f t="shared" si="37"/>
        <v>1.1760369214695767</v>
      </c>
      <c r="AC134">
        <f t="shared" si="37"/>
        <v>1.0211996958662053</v>
      </c>
      <c r="AD134">
        <f t="shared" si="37"/>
        <v>1.2281384679776091</v>
      </c>
      <c r="AE134">
        <f t="shared" si="37"/>
        <v>1.894473111453026</v>
      </c>
      <c r="AF134">
        <f t="shared" si="37"/>
        <v>1.8183305357735018</v>
      </c>
      <c r="AG134">
        <f t="shared" si="37"/>
        <v>1.5967566388111953</v>
      </c>
      <c r="AH134">
        <f t="shared" si="37"/>
        <v>1.460684018038974</v>
      </c>
      <c r="AI134">
        <f t="shared" si="37"/>
        <v>1.7349361595580197</v>
      </c>
      <c r="AJ134">
        <f t="shared" ref="AJ134:BV134" si="38">IFERROR(AJ24/$G24,0)</f>
        <v>1.5130399896790099</v>
      </c>
      <c r="AK134">
        <f t="shared" si="38"/>
        <v>1.0317488757016775</v>
      </c>
      <c r="AL134">
        <f t="shared" si="38"/>
        <v>1.0993480220352638</v>
      </c>
      <c r="AM134">
        <f t="shared" si="38"/>
        <v>1.8088901646558437</v>
      </c>
      <c r="AN134">
        <f t="shared" si="38"/>
        <v>1.5356307156127915</v>
      </c>
      <c r="AO134">
        <f t="shared" si="38"/>
        <v>1.6601981043935408</v>
      </c>
      <c r="AP134">
        <f t="shared" si="38"/>
        <v>1.2374694199801237</v>
      </c>
      <c r="AQ134">
        <f t="shared" si="38"/>
        <v>1.4898199547853812</v>
      </c>
      <c r="AR134">
        <f t="shared" si="38"/>
        <v>1.8422969062170098</v>
      </c>
      <c r="AS134">
        <f t="shared" si="38"/>
        <v>1.6903201794743974</v>
      </c>
      <c r="AT134">
        <f t="shared" si="38"/>
        <v>1.6267791643155767</v>
      </c>
      <c r="AU134">
        <f t="shared" si="38"/>
        <v>1.5589586051601532</v>
      </c>
      <c r="AV134">
        <f t="shared" si="38"/>
        <v>1.4558798345038633</v>
      </c>
      <c r="AW134">
        <f t="shared" si="38"/>
        <v>1.4997045251217622</v>
      </c>
      <c r="AX134">
        <f t="shared" si="38"/>
        <v>1.1589669383366548</v>
      </c>
      <c r="AY134">
        <f t="shared" si="38"/>
        <v>0.71239466822883712</v>
      </c>
      <c r="AZ134">
        <f t="shared" si="38"/>
        <v>1.2481313540646026</v>
      </c>
      <c r="BA134">
        <f t="shared" si="38"/>
        <v>1.1329806960287656</v>
      </c>
    </row>
    <row r="135" spans="14:53" x14ac:dyDescent="0.25">
      <c r="N135" t="s">
        <v>92</v>
      </c>
      <c r="O135">
        <f t="shared" ref="O135:BA141" si="39">IFERROR(O25/$G25,0)</f>
        <v>4.4793533986725434E-2</v>
      </c>
      <c r="P135">
        <f t="shared" si="39"/>
        <v>4.6361144160865946E-2</v>
      </c>
      <c r="Q135">
        <f t="shared" si="39"/>
        <v>5.1898665274561211E-2</v>
      </c>
      <c r="R135">
        <f t="shared" si="39"/>
        <v>4.8958670711798276E-2</v>
      </c>
      <c r="S135">
        <f t="shared" si="39"/>
        <v>4.5241312543166379E-2</v>
      </c>
      <c r="T135">
        <f t="shared" si="39"/>
        <v>5.8491386304850006E-2</v>
      </c>
      <c r="U135">
        <f t="shared" si="39"/>
        <v>5.9218523157214223E-2</v>
      </c>
      <c r="V135">
        <f t="shared" si="39"/>
        <v>6.214523452532715E-2</v>
      </c>
      <c r="W135">
        <f t="shared" si="39"/>
        <v>5.0295685563444395E-2</v>
      </c>
      <c r="X135">
        <f t="shared" si="39"/>
        <v>5.1941538966264224E-2</v>
      </c>
      <c r="Y135">
        <f t="shared" si="39"/>
        <v>5.6081432503259483E-2</v>
      </c>
      <c r="Z135">
        <f t="shared" si="39"/>
        <v>5.4817930759857324E-2</v>
      </c>
      <c r="AA135">
        <f t="shared" si="39"/>
        <v>4.2328271008951077E-2</v>
      </c>
      <c r="AB135">
        <f t="shared" si="39"/>
        <v>4.0561408883937326E-2</v>
      </c>
      <c r="AC135">
        <f t="shared" si="39"/>
        <v>4.4189950318570689E-2</v>
      </c>
      <c r="AD135">
        <f t="shared" si="39"/>
        <v>4.6872923591068101E-2</v>
      </c>
      <c r="AE135">
        <f t="shared" si="39"/>
        <v>3.7699838444091464E-2</v>
      </c>
      <c r="AF135">
        <f t="shared" si="39"/>
        <v>4.285204792001409E-2</v>
      </c>
      <c r="AG135">
        <f t="shared" si="39"/>
        <v>5.4769896649045254E-2</v>
      </c>
      <c r="AH135">
        <f t="shared" si="39"/>
        <v>3.3071576916126853E-2</v>
      </c>
      <c r="AI135">
        <f t="shared" si="39"/>
        <v>2.5566529253761121E-2</v>
      </c>
      <c r="AJ135">
        <f t="shared" si="39"/>
        <v>3.8202001693954442E-2</v>
      </c>
      <c r="AK135">
        <f t="shared" si="39"/>
        <v>3.8962308569983922E-2</v>
      </c>
      <c r="AL135">
        <f t="shared" si="39"/>
        <v>3.2077305287612885E-2</v>
      </c>
      <c r="AM135">
        <f t="shared" si="39"/>
        <v>3.0856969271105386E-2</v>
      </c>
      <c r="AN135">
        <f t="shared" si="39"/>
        <v>3.0339322852793147E-2</v>
      </c>
      <c r="AO135">
        <f t="shared" si="39"/>
        <v>3.9380900073507412E-2</v>
      </c>
      <c r="AP135">
        <f t="shared" si="39"/>
        <v>4.256879039540578E-2</v>
      </c>
      <c r="AQ135">
        <f t="shared" si="39"/>
        <v>3.1069081752426377E-2</v>
      </c>
      <c r="AR135">
        <f t="shared" si="39"/>
        <v>3.0655930532916337E-2</v>
      </c>
      <c r="AS135">
        <f t="shared" si="39"/>
        <v>4.7264568583055604E-2</v>
      </c>
      <c r="AT135">
        <f t="shared" si="39"/>
        <v>4.1861474863782021E-2</v>
      </c>
      <c r="AU135">
        <f t="shared" si="39"/>
        <v>4.7365821843371549E-2</v>
      </c>
      <c r="AV135">
        <f t="shared" si="39"/>
        <v>4.6767313232296118E-2</v>
      </c>
      <c r="AW135">
        <f t="shared" si="39"/>
        <v>3.4661060028500217E-2</v>
      </c>
      <c r="AX135">
        <f t="shared" si="39"/>
        <v>4.1798570375223228E-2</v>
      </c>
      <c r="AY135">
        <f t="shared" si="39"/>
        <v>3.8078450120559652E-2</v>
      </c>
      <c r="AZ135">
        <f t="shared" si="39"/>
        <v>2.7389993943207069E-2</v>
      </c>
      <c r="BA135">
        <f t="shared" si="39"/>
        <v>3.9391765600714869E-2</v>
      </c>
    </row>
    <row r="136" spans="14:53" x14ac:dyDescent="0.25">
      <c r="N136" t="s">
        <v>93</v>
      </c>
      <c r="O136">
        <f t="shared" si="39"/>
        <v>0.33780026918508271</v>
      </c>
      <c r="P136">
        <f t="shared" si="39"/>
        <v>0.36585069951389815</v>
      </c>
      <c r="Q136">
        <f t="shared" si="39"/>
        <v>0.41138236990122107</v>
      </c>
      <c r="R136">
        <f t="shared" si="39"/>
        <v>0.36881175723058568</v>
      </c>
      <c r="S136">
        <f t="shared" si="39"/>
        <v>0.35413467948533089</v>
      </c>
      <c r="T136">
        <f t="shared" si="39"/>
        <v>0.41090763650409995</v>
      </c>
      <c r="U136">
        <f t="shared" si="39"/>
        <v>0.411796458723726</v>
      </c>
      <c r="V136">
        <f t="shared" si="39"/>
        <v>0.41326903360848444</v>
      </c>
      <c r="W136">
        <f t="shared" si="39"/>
        <v>0.3899068820788783</v>
      </c>
      <c r="X136">
        <f t="shared" si="39"/>
        <v>0.41301680754800463</v>
      </c>
      <c r="Y136">
        <f t="shared" si="39"/>
        <v>0.41270500549086364</v>
      </c>
      <c r="Z136">
        <f t="shared" si="39"/>
        <v>0.41217604148459969</v>
      </c>
      <c r="AA136">
        <f t="shared" si="39"/>
        <v>0.31962706084921283</v>
      </c>
      <c r="AB136">
        <f t="shared" si="39"/>
        <v>0.30542650192825149</v>
      </c>
      <c r="AC136">
        <f t="shared" si="39"/>
        <v>0.35722874670693583</v>
      </c>
      <c r="AD136">
        <f t="shared" si="39"/>
        <v>0.35715935361204831</v>
      </c>
      <c r="AE136">
        <f t="shared" si="39"/>
        <v>0.27215320619445932</v>
      </c>
      <c r="AF136">
        <f t="shared" si="39"/>
        <v>0.41027557232295503</v>
      </c>
      <c r="AG136">
        <f t="shared" si="39"/>
        <v>0.41331647681756783</v>
      </c>
      <c r="AH136">
        <f t="shared" si="39"/>
        <v>0.24215429128231242</v>
      </c>
      <c r="AI136">
        <f t="shared" si="39"/>
        <v>0.1854970111469775</v>
      </c>
      <c r="AJ136">
        <f t="shared" si="39"/>
        <v>0.2820521096949431</v>
      </c>
      <c r="AK136">
        <f t="shared" si="39"/>
        <v>0.30808596594210064</v>
      </c>
      <c r="AL136">
        <f t="shared" si="39"/>
        <v>0.23416579123310954</v>
      </c>
      <c r="AM136">
        <f t="shared" si="39"/>
        <v>0.22206614705925812</v>
      </c>
      <c r="AN136">
        <f t="shared" si="39"/>
        <v>0.21402106774952584</v>
      </c>
      <c r="AO136">
        <f t="shared" si="39"/>
        <v>0.32221781124673926</v>
      </c>
      <c r="AP136">
        <f t="shared" si="39"/>
        <v>0.32542523315566185</v>
      </c>
      <c r="AQ136">
        <f t="shared" si="39"/>
        <v>0.22892435332876243</v>
      </c>
      <c r="AR136">
        <f t="shared" si="39"/>
        <v>0.21711075853082099</v>
      </c>
      <c r="AS136">
        <f t="shared" si="39"/>
        <v>0.35672834535860359</v>
      </c>
      <c r="AT136">
        <f t="shared" si="39"/>
        <v>0.33507235823799142</v>
      </c>
      <c r="AU136">
        <f t="shared" si="39"/>
        <v>0.35755621745288885</v>
      </c>
      <c r="AV136">
        <f t="shared" si="39"/>
        <v>0.37228021293722041</v>
      </c>
      <c r="AW136">
        <f t="shared" si="39"/>
        <v>0.25686032632831274</v>
      </c>
      <c r="AX136">
        <f t="shared" si="39"/>
        <v>0.34185691160428527</v>
      </c>
      <c r="AY136">
        <f t="shared" si="39"/>
        <v>0.2804711141440166</v>
      </c>
      <c r="AZ136">
        <f t="shared" si="39"/>
        <v>0.19387867793918862</v>
      </c>
      <c r="BA136">
        <f t="shared" si="39"/>
        <v>0.32157699248302019</v>
      </c>
    </row>
    <row r="137" spans="14:53" x14ac:dyDescent="0.25">
      <c r="N137" t="s">
        <v>94</v>
      </c>
      <c r="O137">
        <f t="shared" si="39"/>
        <v>0.83121252704467863</v>
      </c>
      <c r="P137">
        <f t="shared" si="39"/>
        <v>0.8043523411001714</v>
      </c>
      <c r="Q137">
        <f t="shared" si="39"/>
        <v>0.83592118295998141</v>
      </c>
      <c r="R137">
        <f t="shared" si="39"/>
        <v>0.8458945613231672</v>
      </c>
      <c r="S137">
        <f t="shared" si="39"/>
        <v>0.83784426444820859</v>
      </c>
      <c r="T137">
        <f t="shared" si="39"/>
        <v>0.80695112567922278</v>
      </c>
      <c r="U137">
        <f t="shared" si="39"/>
        <v>0.80472581946034571</v>
      </c>
      <c r="V137">
        <f t="shared" si="39"/>
        <v>0.8327944150617701</v>
      </c>
      <c r="W137">
        <f t="shared" si="39"/>
        <v>0.81918840754559152</v>
      </c>
      <c r="X137">
        <f t="shared" si="39"/>
        <v>0.84101320969941151</v>
      </c>
      <c r="Y137">
        <f t="shared" si="39"/>
        <v>0.83739147937474856</v>
      </c>
      <c r="Z137">
        <f t="shared" si="39"/>
        <v>0.81955390616786283</v>
      </c>
      <c r="AA137">
        <f t="shared" si="39"/>
        <v>0.84079312638142567</v>
      </c>
      <c r="AB137">
        <f t="shared" si="39"/>
        <v>0.84133738358620436</v>
      </c>
      <c r="AC137">
        <f t="shared" si="39"/>
        <v>0.81498307897872713</v>
      </c>
      <c r="AD137">
        <f t="shared" si="39"/>
        <v>0.83760142298127438</v>
      </c>
      <c r="AE137">
        <f t="shared" si="39"/>
        <v>0.83205933375120589</v>
      </c>
      <c r="AF137">
        <f t="shared" si="39"/>
        <v>0.83973733475423717</v>
      </c>
      <c r="AG137">
        <f t="shared" si="39"/>
        <v>0.81602242570168149</v>
      </c>
      <c r="AH137">
        <f t="shared" si="39"/>
        <v>0.85048553947698569</v>
      </c>
      <c r="AI137">
        <f t="shared" si="39"/>
        <v>0.85878127330182719</v>
      </c>
      <c r="AJ137">
        <f t="shared" si="39"/>
        <v>0.86354006522901872</v>
      </c>
      <c r="AK137">
        <f t="shared" si="39"/>
        <v>0.86983886639748575</v>
      </c>
      <c r="AL137">
        <f t="shared" si="39"/>
        <v>0.86475092063718284</v>
      </c>
      <c r="AM137">
        <f t="shared" si="39"/>
        <v>0.87383650056806017</v>
      </c>
      <c r="AN137">
        <f t="shared" si="39"/>
        <v>0.86872561103434143</v>
      </c>
      <c r="AO137">
        <f t="shared" si="39"/>
        <v>0.86049531023198711</v>
      </c>
      <c r="AP137">
        <f t="shared" si="39"/>
        <v>0.84799043594025292</v>
      </c>
      <c r="AQ137">
        <f t="shared" si="39"/>
        <v>0.87763229215451011</v>
      </c>
      <c r="AR137">
        <f t="shared" si="39"/>
        <v>0.85771387707269142</v>
      </c>
      <c r="AS137">
        <f t="shared" si="39"/>
        <v>0.83952386828424863</v>
      </c>
      <c r="AT137">
        <f t="shared" si="39"/>
        <v>0.85167710800074858</v>
      </c>
      <c r="AU137">
        <f t="shared" si="39"/>
        <v>0.85895313480465008</v>
      </c>
      <c r="AV137">
        <f t="shared" si="39"/>
        <v>0.84732418896029149</v>
      </c>
      <c r="AW137">
        <f t="shared" si="39"/>
        <v>0.85058388471877855</v>
      </c>
      <c r="AX137">
        <f t="shared" si="39"/>
        <v>0.85472684061195436</v>
      </c>
      <c r="AY137">
        <f t="shared" si="39"/>
        <v>0.87517544099433719</v>
      </c>
      <c r="AZ137">
        <f t="shared" si="39"/>
        <v>0.86022273617293421</v>
      </c>
      <c r="BA137">
        <f t="shared" si="39"/>
        <v>0.86542603122701145</v>
      </c>
    </row>
    <row r="138" spans="14:53" x14ac:dyDescent="0.25">
      <c r="N138" t="s">
        <v>95</v>
      </c>
      <c r="O138">
        <f t="shared" si="39"/>
        <v>2.0427453569968246</v>
      </c>
      <c r="P138">
        <f t="shared" si="39"/>
        <v>2.1888031477905261</v>
      </c>
      <c r="Q138">
        <f t="shared" si="39"/>
        <v>1.914314426126684</v>
      </c>
      <c r="R138">
        <f t="shared" si="39"/>
        <v>1.7091851712829473</v>
      </c>
      <c r="S138">
        <f t="shared" si="39"/>
        <v>1.8157267863562629</v>
      </c>
      <c r="T138">
        <f t="shared" si="39"/>
        <v>2.1147868842337454</v>
      </c>
      <c r="U138">
        <f t="shared" si="39"/>
        <v>2.2049412268477981</v>
      </c>
      <c r="V138">
        <f t="shared" si="39"/>
        <v>1.849005598479307</v>
      </c>
      <c r="W138">
        <f t="shared" si="39"/>
        <v>1.9651030662578508</v>
      </c>
      <c r="X138">
        <f t="shared" si="39"/>
        <v>2.1077684165020614</v>
      </c>
      <c r="Y138">
        <f t="shared" si="39"/>
        <v>1.7325213387235876</v>
      </c>
      <c r="Z138">
        <f t="shared" si="39"/>
        <v>1.9381365782462718</v>
      </c>
      <c r="AA138">
        <f t="shared" si="39"/>
        <v>1.7918862020760964</v>
      </c>
      <c r="AB138">
        <f t="shared" si="39"/>
        <v>1.8358581209530875</v>
      </c>
      <c r="AC138">
        <f t="shared" si="39"/>
        <v>2.1506832577137369</v>
      </c>
      <c r="AD138">
        <f t="shared" si="39"/>
        <v>1.7004052170173509</v>
      </c>
      <c r="AE138">
        <f t="shared" si="39"/>
        <v>1.8414322801880525</v>
      </c>
      <c r="AF138">
        <f t="shared" si="39"/>
        <v>1.7495967890572017</v>
      </c>
      <c r="AG138">
        <f t="shared" si="39"/>
        <v>2.1220689295548421</v>
      </c>
      <c r="AH138">
        <f t="shared" si="39"/>
        <v>1.851902545696491</v>
      </c>
      <c r="AI138">
        <f t="shared" si="39"/>
        <v>1.5820770244679034</v>
      </c>
      <c r="AJ138">
        <f t="shared" si="39"/>
        <v>1.9153048993802892</v>
      </c>
      <c r="AK138">
        <f t="shared" si="39"/>
        <v>1.7013467980737105</v>
      </c>
      <c r="AL138">
        <f t="shared" si="39"/>
        <v>1.8879811628732193</v>
      </c>
      <c r="AM138">
        <f t="shared" si="39"/>
        <v>1.7612517861812105</v>
      </c>
      <c r="AN138">
        <f t="shared" si="39"/>
        <v>1.6582874444243685</v>
      </c>
      <c r="AO138">
        <f t="shared" si="39"/>
        <v>1.7424025266322454</v>
      </c>
      <c r="AP138">
        <f t="shared" si="39"/>
        <v>1.9554351249773332</v>
      </c>
      <c r="AQ138">
        <f t="shared" si="39"/>
        <v>1.8206273134050439</v>
      </c>
      <c r="AR138">
        <f t="shared" si="39"/>
        <v>1.861723422524465</v>
      </c>
      <c r="AS138">
        <f t="shared" si="39"/>
        <v>2.1259991075391054</v>
      </c>
      <c r="AT138">
        <f t="shared" si="39"/>
        <v>1.8828805907859649</v>
      </c>
      <c r="AU138">
        <f t="shared" si="39"/>
        <v>2.0611829739450527</v>
      </c>
      <c r="AV138">
        <f t="shared" si="39"/>
        <v>2.0479391613255</v>
      </c>
      <c r="AW138">
        <f t="shared" si="39"/>
        <v>1.959418145699535</v>
      </c>
      <c r="AX138">
        <f t="shared" si="39"/>
        <v>2.0105676236993069</v>
      </c>
      <c r="AY138">
        <f t="shared" si="39"/>
        <v>1.8050173928040352</v>
      </c>
      <c r="AZ138">
        <f t="shared" si="39"/>
        <v>1.7519865963455263</v>
      </c>
      <c r="BA138">
        <f t="shared" si="39"/>
        <v>2.0203375566390438</v>
      </c>
    </row>
    <row r="139" spans="14:53" x14ac:dyDescent="0.25">
      <c r="N139" t="s">
        <v>96</v>
      </c>
      <c r="O139">
        <f t="shared" si="39"/>
        <v>0.161362429662645</v>
      </c>
      <c r="P139">
        <f t="shared" si="39"/>
        <v>0.20963325407597166</v>
      </c>
      <c r="Q139">
        <f t="shared" si="39"/>
        <v>0.18187300675821083</v>
      </c>
      <c r="R139">
        <f t="shared" si="39"/>
        <v>0.17513213642054748</v>
      </c>
      <c r="S139">
        <f t="shared" si="39"/>
        <v>0.15690368660279583</v>
      </c>
      <c r="T139">
        <f t="shared" si="39"/>
        <v>0.17860431791048831</v>
      </c>
      <c r="U139">
        <f t="shared" si="39"/>
        <v>0.19848218032155918</v>
      </c>
      <c r="V139">
        <f t="shared" si="39"/>
        <v>0.17585151144653333</v>
      </c>
      <c r="W139">
        <f t="shared" si="39"/>
        <v>0.18678739915355166</v>
      </c>
      <c r="X139">
        <f t="shared" si="39"/>
        <v>0.16054461617080168</v>
      </c>
      <c r="Y139">
        <f t="shared" si="39"/>
        <v>0.17413131619694669</v>
      </c>
      <c r="Z139">
        <f t="shared" si="39"/>
        <v>0.19140206797169332</v>
      </c>
      <c r="AA139">
        <f t="shared" si="39"/>
        <v>0.15581638289625416</v>
      </c>
      <c r="AB139">
        <f t="shared" si="39"/>
        <v>0.15194513810221333</v>
      </c>
      <c r="AC139">
        <f t="shared" si="39"/>
        <v>0.17333856611499501</v>
      </c>
      <c r="AD139">
        <f t="shared" si="39"/>
        <v>0.15986196333972749</v>
      </c>
      <c r="AE139">
        <f t="shared" si="39"/>
        <v>0.1683111158523975</v>
      </c>
      <c r="AF139">
        <f t="shared" si="39"/>
        <v>0.15071126277042499</v>
      </c>
      <c r="AG139">
        <f t="shared" si="39"/>
        <v>0.15732810810097167</v>
      </c>
      <c r="AH139">
        <f t="shared" si="39"/>
        <v>0.13730319595937665</v>
      </c>
      <c r="AI139">
        <f t="shared" si="39"/>
        <v>0.12682560836219001</v>
      </c>
      <c r="AJ139">
        <f t="shared" si="39"/>
        <v>0.15984055007265</v>
      </c>
      <c r="AK139">
        <f t="shared" si="39"/>
        <v>0.13466417951243667</v>
      </c>
      <c r="AL139">
        <f t="shared" si="39"/>
        <v>0.13606052813780417</v>
      </c>
      <c r="AM139">
        <f t="shared" si="39"/>
        <v>0.12957374166879249</v>
      </c>
      <c r="AN139">
        <f t="shared" si="39"/>
        <v>0.14096076698133667</v>
      </c>
      <c r="AO139">
        <f t="shared" si="39"/>
        <v>0.17176150483093666</v>
      </c>
      <c r="AP139">
        <f t="shared" si="39"/>
        <v>0.15215274487677</v>
      </c>
      <c r="AQ139">
        <f t="shared" si="39"/>
        <v>0.12529146760421417</v>
      </c>
      <c r="AR139">
        <f t="shared" si="39"/>
        <v>0.126369831164865</v>
      </c>
      <c r="AS139">
        <f t="shared" si="39"/>
        <v>0.17002709723369916</v>
      </c>
      <c r="AT139">
        <f t="shared" si="39"/>
        <v>0.16441552782423499</v>
      </c>
      <c r="AU139">
        <f t="shared" si="39"/>
        <v>0.15740775514044333</v>
      </c>
      <c r="AV139">
        <f t="shared" si="39"/>
        <v>0.14660780888951583</v>
      </c>
      <c r="AW139">
        <f t="shared" si="39"/>
        <v>0.13027394043329749</v>
      </c>
      <c r="AX139">
        <f t="shared" si="39"/>
        <v>0.1478883400077575</v>
      </c>
      <c r="AY139">
        <f t="shared" si="39"/>
        <v>0.11928794758933499</v>
      </c>
      <c r="AZ139">
        <f t="shared" si="39"/>
        <v>0.12140943017524167</v>
      </c>
      <c r="BA139">
        <f t="shared" si="39"/>
        <v>0.13664312309832083</v>
      </c>
    </row>
    <row r="140" spans="14:53" x14ac:dyDescent="0.25">
      <c r="N140" t="s">
        <v>97</v>
      </c>
      <c r="O140">
        <f t="shared" si="39"/>
        <v>5.1941376208184481E-2</v>
      </c>
      <c r="P140">
        <f t="shared" si="39"/>
        <v>5.5408085840764829E-2</v>
      </c>
      <c r="Q140">
        <f t="shared" si="39"/>
        <v>5.1936758636764488E-2</v>
      </c>
      <c r="R140">
        <f t="shared" si="39"/>
        <v>4.9593452574644481E-2</v>
      </c>
      <c r="S140">
        <f t="shared" si="39"/>
        <v>4.4158030413058276E-2</v>
      </c>
      <c r="T140">
        <f t="shared" si="39"/>
        <v>3.911231277356552E-2</v>
      </c>
      <c r="U140">
        <f t="shared" si="39"/>
        <v>5.0521411398110685E-2</v>
      </c>
      <c r="V140">
        <f t="shared" si="39"/>
        <v>5.9718233648322065E-2</v>
      </c>
      <c r="W140">
        <f t="shared" si="39"/>
        <v>5.2613357271299656E-2</v>
      </c>
      <c r="X140">
        <f t="shared" si="39"/>
        <v>4.6046718350767242E-2</v>
      </c>
      <c r="Y140">
        <f t="shared" si="39"/>
        <v>5.2815599107073105E-2</v>
      </c>
      <c r="Z140">
        <f t="shared" si="39"/>
        <v>5.6568442914741036E-2</v>
      </c>
      <c r="AA140">
        <f t="shared" si="39"/>
        <v>4.1827583345866552E-2</v>
      </c>
      <c r="AB140">
        <f t="shared" si="39"/>
        <v>4.7314527978474137E-2</v>
      </c>
      <c r="AC140">
        <f t="shared" si="39"/>
        <v>5.0149794615575859E-2</v>
      </c>
      <c r="AD140">
        <f t="shared" si="39"/>
        <v>5.6110420748021035E-2</v>
      </c>
      <c r="AE140">
        <f t="shared" si="39"/>
        <v>5.8035647305075863E-2</v>
      </c>
      <c r="AF140">
        <f t="shared" si="39"/>
        <v>3.9886068220832065E-2</v>
      </c>
      <c r="AG140">
        <f t="shared" si="39"/>
        <v>5.4795491935345518E-2</v>
      </c>
      <c r="AH140">
        <f t="shared" si="39"/>
        <v>4.5623240394277932E-2</v>
      </c>
      <c r="AI140">
        <f t="shared" si="39"/>
        <v>3.8763098421202416E-2</v>
      </c>
      <c r="AJ140">
        <f t="shared" si="39"/>
        <v>5.3331488552044483E-2</v>
      </c>
      <c r="AK140">
        <f t="shared" si="39"/>
        <v>4.5533820401546209E-2</v>
      </c>
      <c r="AL140">
        <f t="shared" si="39"/>
        <v>5.0126461909871724E-2</v>
      </c>
      <c r="AM140">
        <f t="shared" si="39"/>
        <v>4.9634947977944141E-2</v>
      </c>
      <c r="AN140">
        <f t="shared" si="39"/>
        <v>5.1407923171886548E-2</v>
      </c>
      <c r="AO140">
        <f t="shared" si="39"/>
        <v>4.6227659729633101E-2</v>
      </c>
      <c r="AP140">
        <f t="shared" si="39"/>
        <v>4.6195397227779308E-2</v>
      </c>
      <c r="AQ140">
        <f t="shared" si="39"/>
        <v>3.998716970268E-2</v>
      </c>
      <c r="AR140">
        <f t="shared" si="39"/>
        <v>5.8448009257460347E-2</v>
      </c>
      <c r="AS140">
        <f t="shared" si="39"/>
        <v>5.9287417468023795E-2</v>
      </c>
      <c r="AT140">
        <f t="shared" si="39"/>
        <v>4.1293494956981723E-2</v>
      </c>
      <c r="AU140">
        <f t="shared" si="39"/>
        <v>4.9106499749151725E-2</v>
      </c>
      <c r="AV140">
        <f t="shared" si="39"/>
        <v>5.3267120425197587E-2</v>
      </c>
      <c r="AW140">
        <f t="shared" si="39"/>
        <v>3.905133560334724E-2</v>
      </c>
      <c r="AX140">
        <f t="shared" si="39"/>
        <v>5.5326312676949305E-2</v>
      </c>
      <c r="AY140">
        <f t="shared" si="39"/>
        <v>5.9912538071454143E-2</v>
      </c>
      <c r="AZ140">
        <f t="shared" si="39"/>
        <v>4.7154038239842759E-2</v>
      </c>
      <c r="BA140">
        <f t="shared" si="39"/>
        <v>4.5603551470627932E-2</v>
      </c>
    </row>
    <row r="141" spans="14:53" x14ac:dyDescent="0.25">
      <c r="N141" t="s">
        <v>98</v>
      </c>
      <c r="O141">
        <f t="shared" si="39"/>
        <v>3.2751200004094208</v>
      </c>
      <c r="P141">
        <f t="shared" si="39"/>
        <v>3.6130312202404107</v>
      </c>
      <c r="Q141">
        <f t="shared" si="39"/>
        <v>3.6036700363499765</v>
      </c>
      <c r="R141">
        <f t="shared" si="39"/>
        <v>2.7551309817807059</v>
      </c>
      <c r="S141">
        <f t="shared" si="39"/>
        <v>2.0842728219101789</v>
      </c>
      <c r="T141">
        <f t="shared" si="39"/>
        <v>2.5759265234379627</v>
      </c>
      <c r="U141">
        <f t="shared" si="39"/>
        <v>3.1462317403961806</v>
      </c>
      <c r="V141">
        <f t="shared" si="39"/>
        <v>3.2889649196184605</v>
      </c>
      <c r="W141">
        <f t="shared" si="39"/>
        <v>3.2460294478270253</v>
      </c>
      <c r="X141">
        <f t="shared" si="39"/>
        <v>3.342688721966574</v>
      </c>
      <c r="Y141">
        <f t="shared" si="39"/>
        <v>3.2758852783428298</v>
      </c>
      <c r="Z141">
        <f t="shared" si="39"/>
        <v>2.7765312576065626</v>
      </c>
      <c r="AA141">
        <f t="shared" si="39"/>
        <v>2.7539873825158678</v>
      </c>
      <c r="AB141">
        <f t="shared" si="39"/>
        <v>2.9618094843814005</v>
      </c>
      <c r="AC141">
        <f t="shared" si="39"/>
        <v>3.1760925768275867</v>
      </c>
      <c r="AD141">
        <f t="shared" si="39"/>
        <v>3.5478934289403758</v>
      </c>
      <c r="AE141">
        <f t="shared" si="39"/>
        <v>3.0268876930524131</v>
      </c>
      <c r="AF141">
        <f t="shared" si="39"/>
        <v>2.4492117772238138</v>
      </c>
      <c r="AG141">
        <f t="shared" si="39"/>
        <v>3.2141965860238542</v>
      </c>
      <c r="AH141">
        <f t="shared" si="39"/>
        <v>2.8270175873829282</v>
      </c>
      <c r="AI141">
        <f t="shared" si="39"/>
        <v>3.1433147057962674</v>
      </c>
      <c r="AJ141">
        <f t="shared" ref="AJ141:BV141" si="40">IFERROR(AJ31/$G31,0)</f>
        <v>3.500235875213026</v>
      </c>
      <c r="AK141">
        <f t="shared" si="40"/>
        <v>2.5354080504817533</v>
      </c>
      <c r="AL141">
        <f t="shared" si="40"/>
        <v>2.9042821886801562</v>
      </c>
      <c r="AM141">
        <f t="shared" si="40"/>
        <v>2.9403775113524073</v>
      </c>
      <c r="AN141">
        <f t="shared" si="40"/>
        <v>2.6408064597425058</v>
      </c>
      <c r="AO141">
        <f t="shared" si="40"/>
        <v>2.7874367271244207</v>
      </c>
      <c r="AP141">
        <f t="shared" si="40"/>
        <v>2.7653162994996583</v>
      </c>
      <c r="AQ141">
        <f t="shared" si="40"/>
        <v>2.4658961927121932</v>
      </c>
      <c r="AR141">
        <f t="shared" si="40"/>
        <v>2.4082794666189988</v>
      </c>
      <c r="AS141">
        <f t="shared" si="40"/>
        <v>3.463050605767986</v>
      </c>
      <c r="AT141">
        <f t="shared" si="40"/>
        <v>2.8836087255034317</v>
      </c>
      <c r="AU141">
        <f t="shared" si="40"/>
        <v>3.0481900432797508</v>
      </c>
      <c r="AV141">
        <f t="shared" si="40"/>
        <v>3.310541958584178</v>
      </c>
      <c r="AW141">
        <f t="shared" si="40"/>
        <v>2.6889591579288945</v>
      </c>
      <c r="AX141">
        <f t="shared" si="40"/>
        <v>2.9786999681885704</v>
      </c>
      <c r="AY141">
        <f t="shared" si="40"/>
        <v>3.4678118564911631</v>
      </c>
      <c r="AZ141">
        <f t="shared" si="40"/>
        <v>3.0663408251585933</v>
      </c>
      <c r="BA141">
        <f t="shared" si="40"/>
        <v>3.1115878453344501</v>
      </c>
    </row>
    <row r="142" spans="14:53" x14ac:dyDescent="0.25">
      <c r="N142" t="s">
        <v>99</v>
      </c>
      <c r="O142">
        <f t="shared" ref="O142:BA148" si="41">IFERROR(O32/$G32,0)</f>
        <v>0.66125335106518657</v>
      </c>
      <c r="P142">
        <f t="shared" si="41"/>
        <v>0.42784019711704702</v>
      </c>
      <c r="Q142">
        <f t="shared" si="41"/>
        <v>0.35680729296420033</v>
      </c>
      <c r="R142">
        <f t="shared" si="41"/>
        <v>0.71535595928099038</v>
      </c>
      <c r="S142">
        <f t="shared" si="41"/>
        <v>0.55362685288070479</v>
      </c>
      <c r="T142">
        <f t="shared" si="41"/>
        <v>0.6777259610409766</v>
      </c>
      <c r="U142">
        <f t="shared" si="41"/>
        <v>0.59740618383947952</v>
      </c>
      <c r="V142">
        <f t="shared" si="41"/>
        <v>0.73818743991022573</v>
      </c>
      <c r="W142">
        <f t="shared" si="41"/>
        <v>0.32714876528903963</v>
      </c>
      <c r="X142">
        <f t="shared" si="41"/>
        <v>0.41451589892549839</v>
      </c>
      <c r="Y142">
        <f t="shared" si="41"/>
        <v>0.45148453490899221</v>
      </c>
      <c r="Z142">
        <f t="shared" si="41"/>
        <v>0.46749310358886687</v>
      </c>
      <c r="AA142">
        <f t="shared" si="41"/>
        <v>0.35259047950970057</v>
      </c>
      <c r="AB142">
        <f t="shared" si="41"/>
        <v>0.46645945725007837</v>
      </c>
      <c r="AC142">
        <f t="shared" si="41"/>
        <v>0.2850982929120392</v>
      </c>
      <c r="AD142">
        <f t="shared" si="41"/>
        <v>0.45183509342843897</v>
      </c>
      <c r="AE142">
        <f t="shared" si="41"/>
        <v>0.30502886902036064</v>
      </c>
      <c r="AF142">
        <f t="shared" si="41"/>
        <v>0.22363172129287612</v>
      </c>
      <c r="AG142">
        <f t="shared" si="41"/>
        <v>0.83907557676269917</v>
      </c>
      <c r="AH142">
        <f t="shared" si="41"/>
        <v>0.37726539532888531</v>
      </c>
      <c r="AI142">
        <f t="shared" si="41"/>
        <v>0.23157762979230032</v>
      </c>
      <c r="AJ142">
        <f t="shared" si="41"/>
        <v>0.62704872884249196</v>
      </c>
      <c r="AK142">
        <f t="shared" si="41"/>
        <v>0.52307379697218337</v>
      </c>
      <c r="AL142">
        <f t="shared" si="41"/>
        <v>0.40523570022032013</v>
      </c>
      <c r="AM142">
        <f t="shared" si="41"/>
        <v>0.34076803577034182</v>
      </c>
      <c r="AN142">
        <f t="shared" si="41"/>
        <v>0.41681900742445926</v>
      </c>
      <c r="AO142">
        <f t="shared" si="41"/>
        <v>0.31555623910398245</v>
      </c>
      <c r="AP142">
        <f t="shared" si="41"/>
        <v>0.55074270497399358</v>
      </c>
      <c r="AQ142">
        <f t="shared" si="41"/>
        <v>0.32071350406343851</v>
      </c>
      <c r="AR142">
        <f t="shared" si="41"/>
        <v>0.44818773293748088</v>
      </c>
      <c r="AS142">
        <f t="shared" si="41"/>
        <v>0.60336900108905578</v>
      </c>
      <c r="AT142">
        <f t="shared" si="41"/>
        <v>0.44798338492771256</v>
      </c>
      <c r="AU142">
        <f t="shared" si="41"/>
        <v>0.49227729765831413</v>
      </c>
      <c r="AV142">
        <f t="shared" si="41"/>
        <v>0.56693845220792727</v>
      </c>
      <c r="AW142">
        <f t="shared" si="41"/>
        <v>0.63352661296346391</v>
      </c>
      <c r="AX142">
        <f t="shared" si="41"/>
        <v>0.4426793209849415</v>
      </c>
      <c r="AY142">
        <f t="shared" si="41"/>
        <v>0.7936777659746983</v>
      </c>
      <c r="AZ142">
        <f t="shared" si="41"/>
        <v>0.52541630470572087</v>
      </c>
      <c r="BA142">
        <f t="shared" si="41"/>
        <v>0.62632239864572092</v>
      </c>
    </row>
    <row r="143" spans="14:53" x14ac:dyDescent="0.25">
      <c r="N143" t="s">
        <v>100</v>
      </c>
      <c r="O143">
        <f t="shared" si="41"/>
        <v>9.8087622977857697E-2</v>
      </c>
      <c r="P143">
        <f t="shared" si="41"/>
        <v>0.10518746557584441</v>
      </c>
      <c r="Q143">
        <f t="shared" si="41"/>
        <v>0.10440545241589652</v>
      </c>
      <c r="R143">
        <f t="shared" si="41"/>
        <v>0.1026763492785322</v>
      </c>
      <c r="S143">
        <f t="shared" si="41"/>
        <v>0.10420271185069233</v>
      </c>
      <c r="T143">
        <f t="shared" si="41"/>
        <v>0.11148689689501229</v>
      </c>
      <c r="U143">
        <f t="shared" si="41"/>
        <v>0.11737759127451342</v>
      </c>
      <c r="V143">
        <f t="shared" si="41"/>
        <v>0.11855074497437586</v>
      </c>
      <c r="W143">
        <f t="shared" si="41"/>
        <v>0.11376487694592685</v>
      </c>
      <c r="X143">
        <f t="shared" si="41"/>
        <v>9.9140657660807319E-2</v>
      </c>
      <c r="Y143">
        <f t="shared" si="41"/>
        <v>0.10093904970053422</v>
      </c>
      <c r="Z143">
        <f t="shared" si="41"/>
        <v>0.11484285666529441</v>
      </c>
      <c r="AA143">
        <f t="shared" si="41"/>
        <v>0.10655617378714934</v>
      </c>
      <c r="AB143">
        <f t="shared" si="41"/>
        <v>0.10290487427098623</v>
      </c>
      <c r="AC143">
        <f t="shared" si="41"/>
        <v>0.116930009031442</v>
      </c>
      <c r="AD143">
        <f t="shared" si="41"/>
        <v>9.7288416321837642E-2</v>
      </c>
      <c r="AE143">
        <f t="shared" si="41"/>
        <v>9.9643783518059137E-2</v>
      </c>
      <c r="AF143">
        <f t="shared" si="41"/>
        <v>0.10096074696812204</v>
      </c>
      <c r="AG143">
        <f t="shared" si="41"/>
        <v>9.7379192736415945E-2</v>
      </c>
      <c r="AH143">
        <f t="shared" si="41"/>
        <v>9.4997504124627166E-2</v>
      </c>
      <c r="AI143">
        <f t="shared" si="41"/>
        <v>7.9984269359185678E-2</v>
      </c>
      <c r="AJ143">
        <f t="shared" si="41"/>
        <v>0.10259528566930645</v>
      </c>
      <c r="AK143">
        <f t="shared" si="41"/>
        <v>8.6950655252734918E-2</v>
      </c>
      <c r="AL143">
        <f t="shared" si="41"/>
        <v>9.0742602293162875E-2</v>
      </c>
      <c r="AM143">
        <f t="shared" si="41"/>
        <v>8.7612499448488604E-2</v>
      </c>
      <c r="AN143">
        <f t="shared" si="41"/>
        <v>9.9888494678508147E-2</v>
      </c>
      <c r="AO143">
        <f t="shared" si="41"/>
        <v>0.1101379324305094</v>
      </c>
      <c r="AP143">
        <f t="shared" si="41"/>
        <v>0.10606545421103986</v>
      </c>
      <c r="AQ143">
        <f t="shared" si="41"/>
        <v>9.650143019272639E-2</v>
      </c>
      <c r="AR143">
        <f t="shared" si="41"/>
        <v>0.10578722238606315</v>
      </c>
      <c r="AS143">
        <f t="shared" si="41"/>
        <v>9.7082975754045606E-2</v>
      </c>
      <c r="AT143">
        <f t="shared" si="41"/>
        <v>0.11405943665601655</v>
      </c>
      <c r="AU143">
        <f t="shared" si="41"/>
        <v>0.10418675543537911</v>
      </c>
      <c r="AV143">
        <f t="shared" si="41"/>
        <v>9.4260597151313713E-2</v>
      </c>
      <c r="AW143">
        <f t="shared" si="41"/>
        <v>0.10564224897687574</v>
      </c>
      <c r="AX143">
        <f t="shared" si="41"/>
        <v>9.6684134296632682E-2</v>
      </c>
      <c r="AY143">
        <f t="shared" si="41"/>
        <v>8.8656071262827374E-2</v>
      </c>
      <c r="AZ143">
        <f t="shared" si="41"/>
        <v>0.10620699093445879</v>
      </c>
      <c r="BA143">
        <f t="shared" si="41"/>
        <v>9.8950391189252321E-2</v>
      </c>
    </row>
    <row r="144" spans="14:53" x14ac:dyDescent="0.25">
      <c r="N144" t="s">
        <v>101</v>
      </c>
      <c r="O144">
        <f t="shared" si="41"/>
        <v>3.5299765271979446E-6</v>
      </c>
      <c r="P144">
        <f t="shared" si="41"/>
        <v>3.5203408660848755E-6</v>
      </c>
      <c r="Q144">
        <f t="shared" si="41"/>
        <v>3.5203250897683117E-6</v>
      </c>
      <c r="R144">
        <f t="shared" si="41"/>
        <v>3.5203231982498388E-6</v>
      </c>
      <c r="S144">
        <f t="shared" si="41"/>
        <v>3.5299810851195011E-6</v>
      </c>
      <c r="T144">
        <f t="shared" si="41"/>
        <v>3.5203993493675774E-6</v>
      </c>
      <c r="U144">
        <f t="shared" si="41"/>
        <v>3.5203368875517184E-6</v>
      </c>
      <c r="V144">
        <f t="shared" si="41"/>
        <v>3.5203279427418212E-6</v>
      </c>
      <c r="W144">
        <f t="shared" si="41"/>
        <v>3.5300697529083703E-6</v>
      </c>
      <c r="X144">
        <f t="shared" si="41"/>
        <v>3.5203089647738915E-6</v>
      </c>
      <c r="Y144">
        <f t="shared" si="41"/>
        <v>3.5203361927493395E-6</v>
      </c>
      <c r="Z144">
        <f t="shared" si="41"/>
        <v>3.5203145491404407E-6</v>
      </c>
      <c r="AA144">
        <f t="shared" si="41"/>
        <v>3.5299756765609107E-6</v>
      </c>
      <c r="AB144">
        <f t="shared" si="41"/>
        <v>3.5203089647738915E-6</v>
      </c>
      <c r="AC144">
        <f t="shared" si="41"/>
        <v>3.5203326872338036E-6</v>
      </c>
      <c r="AD144">
        <f t="shared" si="41"/>
        <v>3.520309172106579E-6</v>
      </c>
      <c r="AE144">
        <f t="shared" si="41"/>
        <v>3.5299993990208227E-6</v>
      </c>
      <c r="AF144">
        <f t="shared" si="41"/>
        <v>3.5203089647738915E-6</v>
      </c>
      <c r="AG144">
        <f t="shared" si="41"/>
        <v>3.5203263539938621E-6</v>
      </c>
      <c r="AH144">
        <f t="shared" si="41"/>
        <v>3.5203089647738915E-6</v>
      </c>
      <c r="AI144">
        <f t="shared" si="41"/>
        <v>3.5299756765609107E-6</v>
      </c>
      <c r="AJ144">
        <f t="shared" si="41"/>
        <v>3.5203089647738915E-6</v>
      </c>
      <c r="AK144">
        <f t="shared" si="41"/>
        <v>3.5203089647738915E-6</v>
      </c>
      <c r="AL144">
        <f t="shared" si="41"/>
        <v>3.5203089647738915E-6</v>
      </c>
      <c r="AM144">
        <f t="shared" si="41"/>
        <v>3.5299756765609107E-6</v>
      </c>
      <c r="AN144">
        <f t="shared" si="41"/>
        <v>3.5203089647738915E-6</v>
      </c>
      <c r="AO144">
        <f t="shared" si="41"/>
        <v>3.5203089647738915E-6</v>
      </c>
      <c r="AP144">
        <f t="shared" si="41"/>
        <v>3.520313709265874E-6</v>
      </c>
      <c r="AQ144">
        <f t="shared" si="41"/>
        <v>3.5299756765609107E-6</v>
      </c>
      <c r="AR144">
        <f t="shared" si="41"/>
        <v>3.5203115135285174E-6</v>
      </c>
      <c r="AS144">
        <f t="shared" si="41"/>
        <v>3.5203089647738915E-6</v>
      </c>
      <c r="AT144">
        <f t="shared" si="41"/>
        <v>3.5203101741903968E-6</v>
      </c>
      <c r="AU144">
        <f t="shared" si="41"/>
        <v>3.5299756765609107E-6</v>
      </c>
      <c r="AV144">
        <f t="shared" si="41"/>
        <v>3.5203089647738915E-6</v>
      </c>
      <c r="AW144">
        <f t="shared" si="41"/>
        <v>3.5203089647738915E-6</v>
      </c>
      <c r="AX144">
        <f t="shared" si="41"/>
        <v>3.5203089647738915E-6</v>
      </c>
      <c r="AY144">
        <f t="shared" si="41"/>
        <v>3.5299756765609107E-6</v>
      </c>
      <c r="AZ144">
        <f t="shared" si="41"/>
        <v>3.5203089647738915E-6</v>
      </c>
      <c r="BA144">
        <f t="shared" si="41"/>
        <v>3.5203089647738915E-6</v>
      </c>
    </row>
    <row r="145" spans="14:53" x14ac:dyDescent="0.25">
      <c r="N145" t="s">
        <v>102</v>
      </c>
      <c r="O145">
        <f t="shared" si="41"/>
        <v>0.53333067717192884</v>
      </c>
      <c r="P145">
        <f t="shared" si="41"/>
        <v>0.48800796576996164</v>
      </c>
      <c r="Q145">
        <f t="shared" si="41"/>
        <v>0.4820663938869183</v>
      </c>
      <c r="R145">
        <f t="shared" si="41"/>
        <v>0.35882257177647453</v>
      </c>
      <c r="S145">
        <f t="shared" si="41"/>
        <v>0.41727455925301543</v>
      </c>
      <c r="T145">
        <f t="shared" si="41"/>
        <v>0.52284001704863725</v>
      </c>
      <c r="U145">
        <f t="shared" si="41"/>
        <v>0.4464257830368169</v>
      </c>
      <c r="V145">
        <f t="shared" si="41"/>
        <v>0.3997116236937282</v>
      </c>
      <c r="W145">
        <f t="shared" si="41"/>
        <v>0.50236918104281625</v>
      </c>
      <c r="X145">
        <f t="shared" si="41"/>
        <v>0.37485154878183791</v>
      </c>
      <c r="Y145">
        <f t="shared" si="41"/>
        <v>0.42416066830177152</v>
      </c>
      <c r="Z145">
        <f t="shared" si="41"/>
        <v>0.43710222115775332</v>
      </c>
      <c r="AA145">
        <f t="shared" si="41"/>
        <v>0.48369254510592591</v>
      </c>
      <c r="AB145">
        <f t="shared" si="41"/>
        <v>0.44949334606955282</v>
      </c>
      <c r="AC145">
        <f t="shared" si="41"/>
        <v>0.55881940990559753</v>
      </c>
      <c r="AD145">
        <f t="shared" si="41"/>
        <v>0.52331219254663519</v>
      </c>
      <c r="AE145">
        <f t="shared" si="41"/>
        <v>0.45955201201621598</v>
      </c>
      <c r="AF145">
        <f t="shared" si="41"/>
        <v>0.38925027360954578</v>
      </c>
      <c r="AG145">
        <f t="shared" si="41"/>
        <v>0.4181130616273096</v>
      </c>
      <c r="AH145">
        <f t="shared" si="41"/>
        <v>0.46567468763248776</v>
      </c>
      <c r="AI145">
        <f t="shared" si="41"/>
        <v>0.43070208172269397</v>
      </c>
      <c r="AJ145">
        <f t="shared" si="41"/>
        <v>0.35761348411421734</v>
      </c>
      <c r="AK145">
        <f t="shared" si="41"/>
        <v>0.34874819806386864</v>
      </c>
      <c r="AL145">
        <f t="shared" si="41"/>
        <v>0.35495276413897625</v>
      </c>
      <c r="AM145">
        <f t="shared" si="41"/>
        <v>0.37054777714099579</v>
      </c>
      <c r="AN145">
        <f t="shared" si="41"/>
        <v>0.31715093065447314</v>
      </c>
      <c r="AO145">
        <f t="shared" si="41"/>
        <v>0.28008820237316773</v>
      </c>
      <c r="AP145">
        <f t="shared" si="41"/>
        <v>0.36178411171271141</v>
      </c>
      <c r="AQ145">
        <f t="shared" si="41"/>
        <v>0.31718397342297205</v>
      </c>
      <c r="AR145">
        <f t="shared" si="41"/>
        <v>0.35094785461031097</v>
      </c>
      <c r="AS145">
        <f t="shared" si="41"/>
        <v>0.33619636383451151</v>
      </c>
      <c r="AT145">
        <f t="shared" si="41"/>
        <v>0.31281784342897484</v>
      </c>
      <c r="AU145">
        <f t="shared" si="41"/>
        <v>0.34267350970058735</v>
      </c>
      <c r="AV145">
        <f t="shared" si="41"/>
        <v>0.34940223873149723</v>
      </c>
      <c r="AW145">
        <f t="shared" si="41"/>
        <v>0.37420711641502452</v>
      </c>
      <c r="AX145">
        <f t="shared" si="41"/>
        <v>0.33690160894655102</v>
      </c>
      <c r="AY145">
        <f t="shared" si="41"/>
        <v>0.36056195667689034</v>
      </c>
      <c r="AZ145">
        <f t="shared" si="41"/>
        <v>0.31210252422513135</v>
      </c>
      <c r="BA145">
        <f t="shared" si="41"/>
        <v>0.31742309163655208</v>
      </c>
    </row>
    <row r="146" spans="14:53" x14ac:dyDescent="0.25">
      <c r="N146" t="s">
        <v>103</v>
      </c>
      <c r="O146">
        <f t="shared" si="41"/>
        <v>1.7380094413984284</v>
      </c>
      <c r="P146">
        <f t="shared" si="41"/>
        <v>1.5940351794577821</v>
      </c>
      <c r="Q146">
        <f t="shared" si="41"/>
        <v>1.5982999288368647</v>
      </c>
      <c r="R146">
        <f t="shared" si="41"/>
        <v>1.3763602610055263</v>
      </c>
      <c r="S146">
        <f t="shared" si="41"/>
        <v>1.4776423356532105</v>
      </c>
      <c r="T146">
        <f t="shared" si="41"/>
        <v>1.6487986013451053</v>
      </c>
      <c r="U146">
        <f t="shared" si="41"/>
        <v>1.7013459324712856</v>
      </c>
      <c r="V146">
        <f t="shared" si="41"/>
        <v>1.6209675790669249</v>
      </c>
      <c r="W146">
        <f t="shared" si="41"/>
        <v>1.6434085084844585</v>
      </c>
      <c r="X146">
        <f t="shared" si="41"/>
        <v>1.5431903283683082</v>
      </c>
      <c r="Y146">
        <f t="shared" si="41"/>
        <v>1.4607182220017669</v>
      </c>
      <c r="Z146">
        <f t="shared" si="41"/>
        <v>1.5288094212673007</v>
      </c>
      <c r="AA146">
        <f t="shared" si="41"/>
        <v>1.4696249074194512</v>
      </c>
      <c r="AB146">
        <f t="shared" si="41"/>
        <v>1.4499875946103609</v>
      </c>
      <c r="AC146">
        <f t="shared" si="41"/>
        <v>1.611440650456248</v>
      </c>
      <c r="AD146">
        <f t="shared" si="41"/>
        <v>1.5938630962696239</v>
      </c>
      <c r="AE146">
        <f t="shared" si="41"/>
        <v>1.5105447385114437</v>
      </c>
      <c r="AF146">
        <f t="shared" si="41"/>
        <v>1.4600286296631202</v>
      </c>
      <c r="AG146">
        <f t="shared" si="41"/>
        <v>1.4721475684661578</v>
      </c>
      <c r="AH146">
        <f t="shared" si="41"/>
        <v>1.4011487768152331</v>
      </c>
      <c r="AI146">
        <f t="shared" si="41"/>
        <v>1.3216486576405562</v>
      </c>
      <c r="AJ146">
        <f t="shared" si="41"/>
        <v>1.0835341288918723</v>
      </c>
      <c r="AK146">
        <f t="shared" si="41"/>
        <v>1.1001668283694059</v>
      </c>
      <c r="AL146">
        <f t="shared" si="41"/>
        <v>1.0840095304865114</v>
      </c>
      <c r="AM146">
        <f t="shared" si="41"/>
        <v>1.0655305293977819</v>
      </c>
      <c r="AN146">
        <f t="shared" si="41"/>
        <v>1.0072680550713984</v>
      </c>
      <c r="AO146">
        <f t="shared" si="41"/>
        <v>1.0368090903247142</v>
      </c>
      <c r="AP146">
        <f t="shared" si="41"/>
        <v>1.0943222103695263</v>
      </c>
      <c r="AQ146">
        <f t="shared" si="41"/>
        <v>1.0581500611342931</v>
      </c>
      <c r="AR146">
        <f t="shared" si="41"/>
        <v>1.1133199501186841</v>
      </c>
      <c r="AS146">
        <f t="shared" si="41"/>
        <v>1.1067949348054211</v>
      </c>
      <c r="AT146">
        <f t="shared" si="41"/>
        <v>1.0242577543292104</v>
      </c>
      <c r="AU146">
        <f t="shared" si="41"/>
        <v>1.0444542206596164</v>
      </c>
      <c r="AV146">
        <f t="shared" si="41"/>
        <v>1.0213566380076993</v>
      </c>
      <c r="AW146">
        <f t="shared" si="41"/>
        <v>1.005317342043887</v>
      </c>
      <c r="AX146">
        <f t="shared" si="41"/>
        <v>0.9122655062560977</v>
      </c>
      <c r="AY146">
        <f t="shared" si="41"/>
        <v>1.0138567818528046</v>
      </c>
      <c r="AZ146">
        <f t="shared" si="41"/>
        <v>0.99500718601473681</v>
      </c>
      <c r="BA146">
        <f t="shared" si="41"/>
        <v>0.94874076771516536</v>
      </c>
    </row>
    <row r="147" spans="14:53" x14ac:dyDescent="0.25">
      <c r="N147" t="s">
        <v>104</v>
      </c>
      <c r="O147">
        <f t="shared" si="41"/>
        <v>2.3848254991293838</v>
      </c>
      <c r="P147">
        <f t="shared" si="41"/>
        <v>2.1929901763394262</v>
      </c>
      <c r="Q147">
        <f t="shared" si="41"/>
        <v>2.0449999546108439</v>
      </c>
      <c r="R147">
        <f t="shared" si="41"/>
        <v>2.2485062272815477</v>
      </c>
      <c r="S147">
        <f t="shared" si="41"/>
        <v>1.9177492208836591</v>
      </c>
      <c r="T147">
        <f t="shared" si="41"/>
        <v>2.8541832908435452</v>
      </c>
      <c r="U147">
        <f t="shared" si="41"/>
        <v>2.4048448206462356</v>
      </c>
      <c r="V147">
        <f t="shared" si="41"/>
        <v>2.3735336313179287</v>
      </c>
      <c r="W147">
        <f t="shared" si="41"/>
        <v>2.3403880991696959</v>
      </c>
      <c r="X147">
        <f t="shared" si="41"/>
        <v>1.9876142517121274</v>
      </c>
      <c r="Y147">
        <f t="shared" si="41"/>
        <v>1.9363260065833334</v>
      </c>
      <c r="Z147">
        <f t="shared" si="41"/>
        <v>2.2841659142043653</v>
      </c>
      <c r="AA147">
        <f t="shared" si="41"/>
        <v>1.9783370968102041</v>
      </c>
      <c r="AB147">
        <f t="shared" si="41"/>
        <v>1.896435152947167</v>
      </c>
      <c r="AC147">
        <f t="shared" si="41"/>
        <v>2.1540146515631879</v>
      </c>
      <c r="AD147">
        <f t="shared" si="41"/>
        <v>2.0657626977437249</v>
      </c>
      <c r="AE147">
        <f t="shared" si="41"/>
        <v>2.425294209593881</v>
      </c>
      <c r="AF147">
        <f t="shared" si="41"/>
        <v>1.9211444867349501</v>
      </c>
      <c r="AG147">
        <f t="shared" si="41"/>
        <v>2.4271908848338071</v>
      </c>
      <c r="AH147">
        <f t="shared" si="41"/>
        <v>2.0008472720157542</v>
      </c>
      <c r="AI147">
        <f t="shared" si="41"/>
        <v>1.7132449140149126</v>
      </c>
      <c r="AJ147">
        <f t="shared" si="41"/>
        <v>1.8924613371640424</v>
      </c>
      <c r="AK147">
        <f t="shared" si="41"/>
        <v>1.4848802522192488</v>
      </c>
      <c r="AL147">
        <f t="shared" si="41"/>
        <v>1.735991875701365</v>
      </c>
      <c r="AM147">
        <f t="shared" si="41"/>
        <v>1.496383901441426</v>
      </c>
      <c r="AN147">
        <f t="shared" si="41"/>
        <v>1.7760409564364024</v>
      </c>
      <c r="AO147">
        <f t="shared" si="41"/>
        <v>1.7809201501675715</v>
      </c>
      <c r="AP147">
        <f t="shared" si="41"/>
        <v>1.9725075622108095</v>
      </c>
      <c r="AQ147">
        <f t="shared" si="41"/>
        <v>1.649675668275024</v>
      </c>
      <c r="AR147">
        <f t="shared" si="41"/>
        <v>1.290548253221717</v>
      </c>
      <c r="AS147">
        <f t="shared" si="41"/>
        <v>1.8686318456115265</v>
      </c>
      <c r="AT147">
        <f t="shared" si="41"/>
        <v>1.6494195540573706</v>
      </c>
      <c r="AU147">
        <f t="shared" si="41"/>
        <v>1.8604551776957567</v>
      </c>
      <c r="AV147">
        <f t="shared" si="41"/>
        <v>1.7984516363987755</v>
      </c>
      <c r="AW147">
        <f t="shared" si="41"/>
        <v>1.6932949373065875</v>
      </c>
      <c r="AX147">
        <f t="shared" si="41"/>
        <v>1.3765101484448863</v>
      </c>
      <c r="AY147">
        <f t="shared" si="41"/>
        <v>1.5893213094020902</v>
      </c>
      <c r="AZ147">
        <f t="shared" si="41"/>
        <v>1.4420707622071907</v>
      </c>
      <c r="BA147">
        <f t="shared" si="41"/>
        <v>1.5390220976071933</v>
      </c>
    </row>
    <row r="148" spans="14:53" x14ac:dyDescent="0.25">
      <c r="N148" t="s">
        <v>105</v>
      </c>
      <c r="O148">
        <f t="shared" si="41"/>
        <v>1.1198779463700187E-2</v>
      </c>
      <c r="P148">
        <f t="shared" si="41"/>
        <v>7.5995484868506876E-3</v>
      </c>
      <c r="Q148">
        <f t="shared" si="41"/>
        <v>6.5300700375539381E-3</v>
      </c>
      <c r="R148">
        <f t="shared" si="41"/>
        <v>3.7368540815940878E-3</v>
      </c>
      <c r="S148">
        <f t="shared" si="41"/>
        <v>8.6214432688508751E-3</v>
      </c>
      <c r="T148">
        <f t="shared" si="41"/>
        <v>1.0859001634136063E-2</v>
      </c>
      <c r="U148">
        <f t="shared" si="41"/>
        <v>7.1766773343370626E-3</v>
      </c>
      <c r="V148">
        <f t="shared" si="41"/>
        <v>9.2061821042555628E-3</v>
      </c>
      <c r="W148">
        <f t="shared" si="41"/>
        <v>1.025945816746375E-2</v>
      </c>
      <c r="X148">
        <f t="shared" si="41"/>
        <v>9.1856013969820009E-3</v>
      </c>
      <c r="Y148">
        <f t="shared" si="41"/>
        <v>6.810369726061501E-3</v>
      </c>
      <c r="Z148">
        <f t="shared" si="41"/>
        <v>8.741405298871751E-3</v>
      </c>
      <c r="AA148">
        <f t="shared" si="41"/>
        <v>6.1998418368096938E-3</v>
      </c>
      <c r="AB148">
        <f t="shared" si="41"/>
        <v>7.0694055339369372E-3</v>
      </c>
      <c r="AC148">
        <f t="shared" si="41"/>
        <v>7.5562676910700625E-3</v>
      </c>
      <c r="AD148">
        <f t="shared" si="41"/>
        <v>8.6479980070957498E-3</v>
      </c>
      <c r="AE148">
        <f t="shared" si="41"/>
        <v>7.2844772642871244E-3</v>
      </c>
      <c r="AF148">
        <f t="shared" si="41"/>
        <v>5.3528609420665065E-3</v>
      </c>
      <c r="AG148">
        <f t="shared" si="41"/>
        <v>5.6331296441792505E-3</v>
      </c>
      <c r="AH148">
        <f t="shared" si="41"/>
        <v>7.8971126659616257E-3</v>
      </c>
      <c r="AI148">
        <f t="shared" si="41"/>
        <v>4.8364384569512253E-3</v>
      </c>
      <c r="AJ148">
        <f t="shared" ref="AJ148:BV148" si="42">IFERROR(AJ38/$G38,0)</f>
        <v>4.5606218820382375E-3</v>
      </c>
      <c r="AK148">
        <f t="shared" si="42"/>
        <v>6.1249377516342249E-3</v>
      </c>
      <c r="AL148">
        <f t="shared" si="42"/>
        <v>6.7394186410578124E-3</v>
      </c>
      <c r="AM148">
        <f t="shared" si="42"/>
        <v>5.3140383502111119E-3</v>
      </c>
      <c r="AN148">
        <f t="shared" si="42"/>
        <v>5.2707652050161813E-3</v>
      </c>
      <c r="AO148">
        <f t="shared" si="42"/>
        <v>5.0034309721710812E-3</v>
      </c>
      <c r="AP148">
        <f t="shared" si="42"/>
        <v>8.0312508196664373E-3</v>
      </c>
      <c r="AQ148">
        <f t="shared" si="42"/>
        <v>9.0201661080916255E-3</v>
      </c>
      <c r="AR148">
        <f t="shared" si="42"/>
        <v>5.8282102916395436E-3</v>
      </c>
      <c r="AS148">
        <f t="shared" si="42"/>
        <v>6.5462708404348743E-3</v>
      </c>
      <c r="AT148">
        <f t="shared" si="42"/>
        <v>5.4694351732757001E-3</v>
      </c>
      <c r="AU148">
        <f t="shared" si="42"/>
        <v>5.1973659936557122E-3</v>
      </c>
      <c r="AV148">
        <f t="shared" si="42"/>
        <v>5.231857810656694E-3</v>
      </c>
      <c r="AW148">
        <f t="shared" si="42"/>
        <v>7.9825861603971243E-3</v>
      </c>
      <c r="AX148">
        <f t="shared" si="42"/>
        <v>5.4142354221673192E-3</v>
      </c>
      <c r="AY148">
        <f t="shared" si="42"/>
        <v>6.1756963000768501E-3</v>
      </c>
      <c r="AZ148">
        <f t="shared" si="42"/>
        <v>6.0516252715553187E-3</v>
      </c>
      <c r="BA148">
        <f t="shared" si="42"/>
        <v>9.4766610079881873E-3</v>
      </c>
    </row>
    <row r="149" spans="14:53" x14ac:dyDescent="0.25">
      <c r="N149" t="s">
        <v>106</v>
      </c>
      <c r="O149">
        <f t="shared" ref="O149:BA155" si="43">IFERROR(O39/$G39,0)</f>
        <v>0.10344864159942135</v>
      </c>
      <c r="P149">
        <f t="shared" si="43"/>
        <v>8.0275492862817044E-2</v>
      </c>
      <c r="Q149">
        <f t="shared" si="43"/>
        <v>7.2271213823056707E-2</v>
      </c>
      <c r="R149">
        <f t="shared" si="43"/>
        <v>5.0704880657651018E-2</v>
      </c>
      <c r="S149">
        <f t="shared" si="43"/>
        <v>7.840496303108084E-2</v>
      </c>
      <c r="T149">
        <f t="shared" si="43"/>
        <v>8.5272920083543757E-2</v>
      </c>
      <c r="U149">
        <f t="shared" si="43"/>
        <v>6.6236964386775468E-2</v>
      </c>
      <c r="V149">
        <f t="shared" si="43"/>
        <v>7.2091033524992812E-2</v>
      </c>
      <c r="W149">
        <f t="shared" si="43"/>
        <v>8.5292427209220686E-2</v>
      </c>
      <c r="X149">
        <f t="shared" si="43"/>
        <v>8.1376919750240709E-2</v>
      </c>
      <c r="Y149">
        <f t="shared" si="43"/>
        <v>7.7138564409667959E-2</v>
      </c>
      <c r="Z149">
        <f t="shared" si="43"/>
        <v>7.249658242990531E-2</v>
      </c>
      <c r="AA149">
        <f t="shared" si="43"/>
        <v>6.2862459986978439E-2</v>
      </c>
      <c r="AB149">
        <f t="shared" si="43"/>
        <v>7.6403916317581991E-2</v>
      </c>
      <c r="AC149">
        <f t="shared" si="43"/>
        <v>6.1659842808371314E-2</v>
      </c>
      <c r="AD149">
        <f t="shared" si="43"/>
        <v>8.2016098044729535E-2</v>
      </c>
      <c r="AE149">
        <f t="shared" si="43"/>
        <v>8.1556360605661793E-2</v>
      </c>
      <c r="AF149">
        <f t="shared" si="43"/>
        <v>6.6493503610069546E-2</v>
      </c>
      <c r="AG149">
        <f t="shared" si="43"/>
        <v>7.9109700510474973E-2</v>
      </c>
      <c r="AH149">
        <f t="shared" si="43"/>
        <v>7.8549741700446235E-2</v>
      </c>
      <c r="AI149">
        <f t="shared" si="43"/>
        <v>5.5631312587675646E-2</v>
      </c>
      <c r="AJ149">
        <f t="shared" si="43"/>
        <v>5.0209285986711066E-2</v>
      </c>
      <c r="AK149">
        <f t="shared" si="43"/>
        <v>5.3839822008127272E-2</v>
      </c>
      <c r="AL149">
        <f t="shared" si="43"/>
        <v>7.5477390701492439E-2</v>
      </c>
      <c r="AM149">
        <f t="shared" si="43"/>
        <v>7.2331630552057491E-2</v>
      </c>
      <c r="AN149">
        <f t="shared" si="43"/>
        <v>6.6589868234244551E-2</v>
      </c>
      <c r="AO149">
        <f t="shared" si="43"/>
        <v>5.2737835405430596E-2</v>
      </c>
      <c r="AP149">
        <f t="shared" si="43"/>
        <v>6.4120806051092896E-2</v>
      </c>
      <c r="AQ149">
        <f t="shared" si="43"/>
        <v>8.3993415442870423E-2</v>
      </c>
      <c r="AR149">
        <f t="shared" si="43"/>
        <v>5.5743684665115471E-2</v>
      </c>
      <c r="AS149">
        <f t="shared" si="43"/>
        <v>7.2139299663059792E-2</v>
      </c>
      <c r="AT149">
        <f t="shared" si="43"/>
        <v>5.6455304576414428E-2</v>
      </c>
      <c r="AU149">
        <f t="shared" si="43"/>
        <v>5.7946838042192715E-2</v>
      </c>
      <c r="AV149">
        <f t="shared" si="43"/>
        <v>5.2150217348011813E-2</v>
      </c>
      <c r="AW149">
        <f t="shared" si="43"/>
        <v>5.3689230276119576E-2</v>
      </c>
      <c r="AX149">
        <f t="shared" si="43"/>
        <v>4.5971953652641263E-2</v>
      </c>
      <c r="AY149">
        <f t="shared" si="43"/>
        <v>4.7072269325014883E-2</v>
      </c>
      <c r="AZ149">
        <f t="shared" si="43"/>
        <v>6.1315165569793696E-2</v>
      </c>
      <c r="BA149">
        <f t="shared" si="43"/>
        <v>7.8483577410404931E-2</v>
      </c>
    </row>
    <row r="150" spans="14:53" x14ac:dyDescent="0.25">
      <c r="N150" t="s">
        <v>107</v>
      </c>
      <c r="O150">
        <f t="shared" si="43"/>
        <v>1.8104106753452722E-6</v>
      </c>
      <c r="P150">
        <f t="shared" si="43"/>
        <v>1.805428409727143E-6</v>
      </c>
      <c r="Q150">
        <f t="shared" si="43"/>
        <v>1.8053996901201089E-6</v>
      </c>
      <c r="R150">
        <f t="shared" si="43"/>
        <v>1.8054450042848435E-6</v>
      </c>
      <c r="S150">
        <f t="shared" si="43"/>
        <v>1.8103523178740478E-6</v>
      </c>
      <c r="T150">
        <f t="shared" si="43"/>
        <v>1.805367713149211E-6</v>
      </c>
      <c r="U150">
        <f t="shared" si="43"/>
        <v>1.8054610451075037E-6</v>
      </c>
      <c r="V150">
        <f t="shared" si="43"/>
        <v>1.8053799629549386E-6</v>
      </c>
      <c r="W150">
        <f t="shared" si="43"/>
        <v>1.8104349529884559E-6</v>
      </c>
      <c r="X150">
        <f t="shared" si="43"/>
        <v>1.8054478457164151E-6</v>
      </c>
      <c r="Y150">
        <f t="shared" si="43"/>
        <v>1.805411860327803E-6</v>
      </c>
      <c r="Z150">
        <f t="shared" si="43"/>
        <v>1.8054481908658028E-6</v>
      </c>
      <c r="AA150">
        <f t="shared" si="43"/>
        <v>1.8121801499011635E-6</v>
      </c>
      <c r="AB150">
        <f t="shared" si="43"/>
        <v>1.8054227767519253E-6</v>
      </c>
      <c r="AC150">
        <f t="shared" si="43"/>
        <v>1.8069782726416533E-6</v>
      </c>
      <c r="AD150">
        <f t="shared" si="43"/>
        <v>1.8053657687824899E-6</v>
      </c>
      <c r="AE150">
        <f t="shared" si="43"/>
        <v>1.8103577928476124E-6</v>
      </c>
      <c r="AF150">
        <f t="shared" si="43"/>
        <v>1.8054109974035376E-6</v>
      </c>
      <c r="AG150">
        <f t="shared" si="43"/>
        <v>1.8053798921207075E-6</v>
      </c>
      <c r="AH150">
        <f t="shared" si="43"/>
        <v>1.8053942413235239E-6</v>
      </c>
      <c r="AI150">
        <f t="shared" si="43"/>
        <v>1.8125685954281838E-6</v>
      </c>
      <c r="AJ150">
        <f t="shared" si="43"/>
        <v>1.8054222537582995E-6</v>
      </c>
      <c r="AK150">
        <f t="shared" si="43"/>
        <v>1.8054331323121431E-6</v>
      </c>
      <c r="AL150">
        <f t="shared" si="43"/>
        <v>1.8054317348612519E-6</v>
      </c>
      <c r="AM150">
        <f t="shared" si="43"/>
        <v>1.8103551588209321E-6</v>
      </c>
      <c r="AN150">
        <f t="shared" si="43"/>
        <v>1.8054412845150341E-6</v>
      </c>
      <c r="AO150">
        <f t="shared" si="43"/>
        <v>1.8054064593603947E-6</v>
      </c>
      <c r="AP150">
        <f t="shared" si="43"/>
        <v>1.8054252854357892E-6</v>
      </c>
      <c r="AQ150">
        <f t="shared" si="43"/>
        <v>1.8103992887652314E-6</v>
      </c>
      <c r="AR150">
        <f t="shared" si="43"/>
        <v>1.8053875991141499E-6</v>
      </c>
      <c r="AS150">
        <f t="shared" si="43"/>
        <v>1.8054775455541974E-6</v>
      </c>
      <c r="AT150">
        <f t="shared" si="43"/>
        <v>1.806994787807762E-6</v>
      </c>
      <c r="AU150">
        <f t="shared" si="43"/>
        <v>1.8104216577974491E-6</v>
      </c>
      <c r="AV150">
        <f t="shared" si="43"/>
        <v>1.8054178108721838E-6</v>
      </c>
      <c r="AW150">
        <f t="shared" si="43"/>
        <v>1.8054842224850816E-6</v>
      </c>
      <c r="AX150">
        <f t="shared" si="43"/>
        <v>1.8054167214709458E-6</v>
      </c>
      <c r="AY150">
        <f t="shared" si="43"/>
        <v>1.8103416792236463E-6</v>
      </c>
      <c r="AZ150">
        <f t="shared" si="43"/>
        <v>1.8054168900124287E-6</v>
      </c>
      <c r="BA150">
        <f t="shared" si="43"/>
        <v>1.8054625229384423E-6</v>
      </c>
    </row>
    <row r="151" spans="14:53" x14ac:dyDescent="0.25">
      <c r="N151" t="s">
        <v>108</v>
      </c>
      <c r="O151">
        <f t="shared" si="43"/>
        <v>6.5120936854288491E-2</v>
      </c>
      <c r="P151">
        <f t="shared" si="43"/>
        <v>6.4943010797323439E-2</v>
      </c>
      <c r="Q151">
        <f t="shared" si="43"/>
        <v>6.4943010797323439E-2</v>
      </c>
      <c r="R151">
        <f t="shared" si="43"/>
        <v>6.4943010797323439E-2</v>
      </c>
      <c r="S151">
        <f t="shared" si="43"/>
        <v>6.5120936854288491E-2</v>
      </c>
      <c r="T151">
        <f t="shared" si="43"/>
        <v>6.4943010797323439E-2</v>
      </c>
      <c r="U151">
        <f t="shared" si="43"/>
        <v>6.4943010797323439E-2</v>
      </c>
      <c r="V151">
        <f t="shared" si="43"/>
        <v>6.4943010797323439E-2</v>
      </c>
      <c r="W151">
        <f t="shared" si="43"/>
        <v>6.5120936854288491E-2</v>
      </c>
      <c r="X151">
        <f t="shared" si="43"/>
        <v>6.4943010797323439E-2</v>
      </c>
      <c r="Y151">
        <f t="shared" si="43"/>
        <v>6.4943010797323439E-2</v>
      </c>
      <c r="Z151">
        <f t="shared" si="43"/>
        <v>6.4943010797323439E-2</v>
      </c>
      <c r="AA151">
        <f t="shared" si="43"/>
        <v>6.5120936854288491E-2</v>
      </c>
      <c r="AB151">
        <f t="shared" si="43"/>
        <v>6.4943010797323439E-2</v>
      </c>
      <c r="AC151">
        <f t="shared" si="43"/>
        <v>6.4943010797323439E-2</v>
      </c>
      <c r="AD151">
        <f t="shared" si="43"/>
        <v>6.4943010797323439E-2</v>
      </c>
      <c r="AE151">
        <f t="shared" si="43"/>
        <v>6.5120936854288491E-2</v>
      </c>
      <c r="AF151">
        <f t="shared" si="43"/>
        <v>6.4943010797323439E-2</v>
      </c>
      <c r="AG151">
        <f t="shared" si="43"/>
        <v>6.4943010797323439E-2</v>
      </c>
      <c r="AH151">
        <f t="shared" si="43"/>
        <v>6.4943010797323439E-2</v>
      </c>
      <c r="AI151">
        <f t="shared" si="43"/>
        <v>6.5120936854288491E-2</v>
      </c>
      <c r="AJ151">
        <f t="shared" si="43"/>
        <v>6.4943010797323439E-2</v>
      </c>
      <c r="AK151">
        <f t="shared" si="43"/>
        <v>6.4943010797323439E-2</v>
      </c>
      <c r="AL151">
        <f t="shared" si="43"/>
        <v>6.4943010797323439E-2</v>
      </c>
      <c r="AM151">
        <f t="shared" si="43"/>
        <v>6.3396304642718795E-2</v>
      </c>
      <c r="AN151">
        <f t="shared" si="43"/>
        <v>6.3879044943974131E-2</v>
      </c>
      <c r="AO151">
        <f t="shared" si="43"/>
        <v>6.4935895939072327E-2</v>
      </c>
      <c r="AP151">
        <f t="shared" si="43"/>
        <v>6.3824530797877574E-2</v>
      </c>
      <c r="AQ151">
        <f t="shared" si="43"/>
        <v>6.5120936854288491E-2</v>
      </c>
      <c r="AR151">
        <f t="shared" si="43"/>
        <v>6.4199967968210911E-2</v>
      </c>
      <c r="AS151">
        <f t="shared" si="43"/>
        <v>6.4877678787073734E-2</v>
      </c>
      <c r="AT151">
        <f t="shared" si="43"/>
        <v>6.4943010797323439E-2</v>
      </c>
      <c r="AU151">
        <f t="shared" si="43"/>
        <v>6.0280052565769293E-2</v>
      </c>
      <c r="AV151">
        <f t="shared" si="43"/>
        <v>6.2899750627350093E-2</v>
      </c>
      <c r="AW151">
        <f t="shared" si="43"/>
        <v>5.6944234357023435E-2</v>
      </c>
      <c r="AX151">
        <f t="shared" si="43"/>
        <v>5.7221193255499798E-2</v>
      </c>
      <c r="AY151">
        <f t="shared" si="43"/>
        <v>5.9550731072665862E-2</v>
      </c>
      <c r="AZ151">
        <f t="shared" si="43"/>
        <v>5.4097350237987278E-2</v>
      </c>
      <c r="BA151">
        <f t="shared" si="43"/>
        <v>5.9303004915355964E-2</v>
      </c>
    </row>
    <row r="152" spans="14:53" x14ac:dyDescent="0.25">
      <c r="N152" t="s">
        <v>109</v>
      </c>
      <c r="O152">
        <f t="shared" si="43"/>
        <v>0.66378918390961639</v>
      </c>
      <c r="P152">
        <f t="shared" si="43"/>
        <v>0.56428237021527272</v>
      </c>
      <c r="Q152">
        <f t="shared" si="43"/>
        <v>0.58339937584591794</v>
      </c>
      <c r="R152">
        <f t="shared" si="43"/>
        <v>0.56358263393407093</v>
      </c>
      <c r="S152">
        <f t="shared" si="43"/>
        <v>0.54599411444705326</v>
      </c>
      <c r="T152">
        <f t="shared" si="43"/>
        <v>0.71257615085342352</v>
      </c>
      <c r="U152">
        <f t="shared" si="43"/>
        <v>0.6719613124796342</v>
      </c>
      <c r="V152">
        <f t="shared" si="43"/>
        <v>0.59687450910345674</v>
      </c>
      <c r="W152">
        <f t="shared" si="43"/>
        <v>0.60007424947104215</v>
      </c>
      <c r="X152">
        <f t="shared" si="43"/>
        <v>0.54191426258541686</v>
      </c>
      <c r="Y152">
        <f t="shared" si="43"/>
        <v>0.54744576061452999</v>
      </c>
      <c r="Z152">
        <f t="shared" si="43"/>
        <v>0.55127362163177163</v>
      </c>
      <c r="AA152">
        <f t="shared" si="43"/>
        <v>0.55412465374521291</v>
      </c>
      <c r="AB152">
        <f t="shared" si="43"/>
        <v>0.56006011375923059</v>
      </c>
      <c r="AC152">
        <f t="shared" si="43"/>
        <v>0.56800697938584255</v>
      </c>
      <c r="AD152">
        <f t="shared" si="43"/>
        <v>0.53781984456130161</v>
      </c>
      <c r="AE152">
        <f t="shared" si="43"/>
        <v>0.71160127638576953</v>
      </c>
      <c r="AF152">
        <f t="shared" si="43"/>
        <v>0.62091953774113307</v>
      </c>
      <c r="AG152">
        <f t="shared" si="43"/>
        <v>0.59247618542601999</v>
      </c>
      <c r="AH152">
        <f t="shared" si="43"/>
        <v>0.56208241951085147</v>
      </c>
      <c r="AI152">
        <f t="shared" si="43"/>
        <v>0.53081764088268735</v>
      </c>
      <c r="AJ152">
        <f t="shared" si="43"/>
        <v>0.57702932498490689</v>
      </c>
      <c r="AK152">
        <f t="shared" si="43"/>
        <v>0.48419613466676725</v>
      </c>
      <c r="AL152">
        <f t="shared" si="43"/>
        <v>0.57840318881878716</v>
      </c>
      <c r="AM152">
        <f t="shared" si="43"/>
        <v>0.56327086698373841</v>
      </c>
      <c r="AN152">
        <f t="shared" si="43"/>
        <v>0.61337366619327061</v>
      </c>
      <c r="AO152">
        <f t="shared" si="43"/>
        <v>0.64287205668596903</v>
      </c>
      <c r="AP152">
        <f t="shared" si="43"/>
        <v>0.60850982068026838</v>
      </c>
      <c r="AQ152">
        <f t="shared" si="43"/>
        <v>0.55935990462362983</v>
      </c>
      <c r="AR152">
        <f t="shared" si="43"/>
        <v>0.54072676028195121</v>
      </c>
      <c r="AS152">
        <f t="shared" si="43"/>
        <v>0.65074924569231707</v>
      </c>
      <c r="AT152">
        <f t="shared" si="43"/>
        <v>0.59394632527694236</v>
      </c>
      <c r="AU152">
        <f t="shared" si="43"/>
        <v>0.61227436298653437</v>
      </c>
      <c r="AV152">
        <f t="shared" si="43"/>
        <v>0.65585386777624166</v>
      </c>
      <c r="AW152">
        <f t="shared" si="43"/>
        <v>0.66493174644259878</v>
      </c>
      <c r="AX152">
        <f t="shared" si="43"/>
        <v>0.55207894277664304</v>
      </c>
      <c r="AY152">
        <f t="shared" si="43"/>
        <v>0.60358709273358535</v>
      </c>
      <c r="AZ152">
        <f t="shared" si="43"/>
        <v>0.61146495572635706</v>
      </c>
      <c r="BA152">
        <f t="shared" si="43"/>
        <v>0.7141257482354102</v>
      </c>
    </row>
    <row r="153" spans="14:53" x14ac:dyDescent="0.25">
      <c r="N153" t="s">
        <v>110</v>
      </c>
      <c r="O153">
        <f t="shared" si="43"/>
        <v>9.992755576564311E-9</v>
      </c>
      <c r="P153">
        <f t="shared" si="43"/>
        <v>1.2218019152460524E-8</v>
      </c>
      <c r="Q153">
        <f t="shared" si="43"/>
        <v>1.0940959657562909E-8</v>
      </c>
      <c r="R153">
        <f t="shared" si="43"/>
        <v>1.4197255469786432E-8</v>
      </c>
      <c r="S153">
        <f t="shared" si="43"/>
        <v>1.2069208613261246E-8</v>
      </c>
      <c r="T153">
        <f t="shared" si="43"/>
        <v>1.1985694425903696E-8</v>
      </c>
      <c r="U153">
        <f t="shared" si="43"/>
        <v>7.0087500022845511E-9</v>
      </c>
      <c r="V153">
        <f t="shared" si="43"/>
        <v>8.5429802247150543E-9</v>
      </c>
      <c r="W153">
        <f t="shared" si="43"/>
        <v>6.9252041901022973E-9</v>
      </c>
      <c r="X153">
        <f t="shared" si="43"/>
        <v>5.9078529228627346E-9</v>
      </c>
      <c r="Y153">
        <f t="shared" si="43"/>
        <v>7.0365679486976794E-9</v>
      </c>
      <c r="Z153">
        <f t="shared" si="43"/>
        <v>8.2905185739191673E-9</v>
      </c>
      <c r="AA153">
        <f t="shared" si="43"/>
        <v>1.2609034755270897E-8</v>
      </c>
      <c r="AB153">
        <f t="shared" si="43"/>
        <v>1.1642170937972756E-8</v>
      </c>
      <c r="AC153">
        <f t="shared" si="43"/>
        <v>9.898035833561138E-9</v>
      </c>
      <c r="AD153">
        <f t="shared" si="43"/>
        <v>1.1532044225795076E-8</v>
      </c>
      <c r="AE153">
        <f t="shared" si="43"/>
        <v>7.5223346795764775E-9</v>
      </c>
      <c r="AF153">
        <f t="shared" si="43"/>
        <v>7.6826929389679209E-9</v>
      </c>
      <c r="AG153">
        <f t="shared" si="43"/>
        <v>1.1121823761407723E-8</v>
      </c>
      <c r="AH153">
        <f t="shared" si="43"/>
        <v>1.3471486032622036E-8</v>
      </c>
      <c r="AI153">
        <f t="shared" si="43"/>
        <v>1.3257194530401771E-8</v>
      </c>
      <c r="AJ153">
        <f t="shared" si="43"/>
        <v>1.2759271067063894E-8</v>
      </c>
      <c r="AK153">
        <f t="shared" si="43"/>
        <v>1.0730623155951947E-8</v>
      </c>
      <c r="AL153">
        <f t="shared" si="43"/>
        <v>9.905199376880655E-9</v>
      </c>
      <c r="AM153">
        <f t="shared" si="43"/>
        <v>1.1145920997520504E-8</v>
      </c>
      <c r="AN153">
        <f t="shared" si="43"/>
        <v>1.3861157131240328E-8</v>
      </c>
      <c r="AO153">
        <f t="shared" si="43"/>
        <v>7.3782152201640262E-9</v>
      </c>
      <c r="AP153">
        <f t="shared" si="43"/>
        <v>1.1951125408301948E-8</v>
      </c>
      <c r="AQ153">
        <f t="shared" si="43"/>
        <v>1.3543518477840239E-8</v>
      </c>
      <c r="AR153">
        <f t="shared" si="43"/>
        <v>9.820333491210306E-9</v>
      </c>
      <c r="AS153">
        <f t="shared" si="43"/>
        <v>8.3025462176472425E-9</v>
      </c>
      <c r="AT153">
        <f t="shared" si="43"/>
        <v>8.3968659926774839E-9</v>
      </c>
      <c r="AU153">
        <f t="shared" si="43"/>
        <v>1.1033992960301969E-8</v>
      </c>
      <c r="AV153">
        <f t="shared" si="43"/>
        <v>1.1587323352351641E-8</v>
      </c>
      <c r="AW153">
        <f t="shared" si="43"/>
        <v>1.0338907740224835E-8</v>
      </c>
      <c r="AX153">
        <f t="shared" si="43"/>
        <v>1.0633358951444091E-8</v>
      </c>
      <c r="AY153">
        <f t="shared" si="43"/>
        <v>1.4390839175122602E-8</v>
      </c>
      <c r="AZ153">
        <f t="shared" si="43"/>
        <v>1.4854478839365688E-7</v>
      </c>
      <c r="BA153">
        <f t="shared" si="43"/>
        <v>9.098439885524792E-9</v>
      </c>
    </row>
    <row r="154" spans="14:53" x14ac:dyDescent="0.25">
      <c r="N154" t="s">
        <v>111</v>
      </c>
      <c r="O154">
        <f t="shared" si="43"/>
        <v>8.6733297484057836E-2</v>
      </c>
      <c r="P154">
        <f t="shared" si="43"/>
        <v>7.8728312406778231E-2</v>
      </c>
      <c r="Q154">
        <f t="shared" si="43"/>
        <v>7.893567424739388E-2</v>
      </c>
      <c r="R154">
        <f t="shared" si="43"/>
        <v>8.9286518029785045E-2</v>
      </c>
      <c r="S154">
        <f t="shared" si="43"/>
        <v>7.4579152092975512E-2</v>
      </c>
      <c r="T154">
        <f t="shared" si="43"/>
        <v>0.10301842658762518</v>
      </c>
      <c r="U154">
        <f t="shared" si="43"/>
        <v>9.3893953097250349E-2</v>
      </c>
      <c r="V154">
        <f t="shared" si="43"/>
        <v>8.556427922051292E-2</v>
      </c>
      <c r="W154">
        <f t="shared" si="43"/>
        <v>8.4503204744138097E-2</v>
      </c>
      <c r="X154">
        <f t="shared" si="43"/>
        <v>7.9533544442344895E-2</v>
      </c>
      <c r="Y154">
        <f t="shared" si="43"/>
        <v>8.3524944771572115E-2</v>
      </c>
      <c r="Z154">
        <f t="shared" si="43"/>
        <v>7.218479902864354E-2</v>
      </c>
      <c r="AA154">
        <f t="shared" si="43"/>
        <v>8.337271199331632E-2</v>
      </c>
      <c r="AB154">
        <f t="shared" si="43"/>
        <v>8.6897083449237411E-2</v>
      </c>
      <c r="AC154">
        <f t="shared" si="43"/>
        <v>8.1723958365299318E-2</v>
      </c>
      <c r="AD154">
        <f t="shared" si="43"/>
        <v>7.7346607943774834E-2</v>
      </c>
      <c r="AE154">
        <f t="shared" si="43"/>
        <v>0.10202457470281497</v>
      </c>
      <c r="AF154">
        <f t="shared" si="43"/>
        <v>9.15683992640694E-2</v>
      </c>
      <c r="AG154">
        <f t="shared" si="43"/>
        <v>9.2939273657903401E-2</v>
      </c>
      <c r="AH154">
        <f t="shared" si="43"/>
        <v>8.1234906626955108E-2</v>
      </c>
      <c r="AI154">
        <f t="shared" si="43"/>
        <v>8.3059937329102038E-2</v>
      </c>
      <c r="AJ154">
        <f t="shared" si="43"/>
        <v>9.2671835961466678E-2</v>
      </c>
      <c r="AK154">
        <f t="shared" si="43"/>
        <v>7.5611249811099318E-2</v>
      </c>
      <c r="AL154">
        <f t="shared" si="43"/>
        <v>7.3545682630637418E-2</v>
      </c>
      <c r="AM154">
        <f t="shared" si="43"/>
        <v>8.6447873387846264E-2</v>
      </c>
      <c r="AN154">
        <f t="shared" si="43"/>
        <v>9.3178906595522457E-2</v>
      </c>
      <c r="AO154">
        <f t="shared" si="43"/>
        <v>9.6396926383636061E-2</v>
      </c>
      <c r="AP154">
        <f t="shared" si="43"/>
        <v>8.8024811813791848E-2</v>
      </c>
      <c r="AQ154">
        <f t="shared" si="43"/>
        <v>8.4004870071663268E-2</v>
      </c>
      <c r="AR154">
        <f t="shared" si="43"/>
        <v>7.08284513688483E-2</v>
      </c>
      <c r="AS154">
        <f t="shared" si="43"/>
        <v>0.10530206605205307</v>
      </c>
      <c r="AT154">
        <f t="shared" si="43"/>
        <v>8.3322083420192511E-2</v>
      </c>
      <c r="AU154">
        <f t="shared" si="43"/>
        <v>7.7684085889342863E-2</v>
      </c>
      <c r="AV154">
        <f t="shared" si="43"/>
        <v>9.2674675070034018E-2</v>
      </c>
      <c r="AW154">
        <f t="shared" si="43"/>
        <v>8.8418178265410888E-2</v>
      </c>
      <c r="AX154">
        <f t="shared" si="43"/>
        <v>8.1239739307897282E-2</v>
      </c>
      <c r="AY154">
        <f t="shared" si="43"/>
        <v>8.5935168696091843E-2</v>
      </c>
      <c r="AZ154">
        <f t="shared" si="43"/>
        <v>8.9896400897415643E-2</v>
      </c>
      <c r="BA154">
        <f t="shared" si="43"/>
        <v>9.0965697327183681E-2</v>
      </c>
    </row>
    <row r="155" spans="14:53" x14ac:dyDescent="0.25">
      <c r="N155" t="s">
        <v>112</v>
      </c>
      <c r="O155">
        <f t="shared" si="43"/>
        <v>0.23276582504352764</v>
      </c>
      <c r="P155">
        <f t="shared" si="43"/>
        <v>0.21939169503498374</v>
      </c>
      <c r="Q155">
        <f t="shared" si="43"/>
        <v>0.20881880401912242</v>
      </c>
      <c r="R155">
        <f t="shared" si="43"/>
        <v>0.23077497247938894</v>
      </c>
      <c r="S155">
        <f t="shared" si="43"/>
        <v>0.20648255821138806</v>
      </c>
      <c r="T155">
        <f t="shared" si="43"/>
        <v>0.25413681584394582</v>
      </c>
      <c r="U155">
        <f t="shared" si="43"/>
        <v>0.23550606165974644</v>
      </c>
      <c r="V155">
        <f t="shared" si="43"/>
        <v>0.2356593214325699</v>
      </c>
      <c r="W155">
        <f t="shared" si="43"/>
        <v>0.22951205525426868</v>
      </c>
      <c r="X155">
        <f t="shared" si="43"/>
        <v>0.21622967185811851</v>
      </c>
      <c r="Y155">
        <f t="shared" si="43"/>
        <v>0.22573926404862188</v>
      </c>
      <c r="Z155">
        <f t="shared" si="43"/>
        <v>0.19963570297887084</v>
      </c>
      <c r="AA155">
        <f t="shared" si="43"/>
        <v>0.21351042198399001</v>
      </c>
      <c r="AB155">
        <f t="shared" si="43"/>
        <v>0.23345367683373996</v>
      </c>
      <c r="AC155">
        <f t="shared" si="43"/>
        <v>0.20838961144928297</v>
      </c>
      <c r="AD155">
        <f t="shared" si="43"/>
        <v>0.21282925941563033</v>
      </c>
      <c r="AE155">
        <f t="shared" si="43"/>
        <v>0.24472497846329358</v>
      </c>
      <c r="AF155">
        <f t="shared" si="43"/>
        <v>0.23492283558003246</v>
      </c>
      <c r="AG155">
        <f t="shared" si="43"/>
        <v>0.23685495545468471</v>
      </c>
      <c r="AH155">
        <f t="shared" si="43"/>
        <v>0.21244398327105893</v>
      </c>
      <c r="AI155">
        <f t="shared" si="43"/>
        <v>0.22471584615644635</v>
      </c>
      <c r="AJ155">
        <f t="shared" ref="AJ155:BV155" si="44">IFERROR(AJ45/$G45,0)</f>
        <v>0.24117714785224267</v>
      </c>
      <c r="AK155">
        <f t="shared" si="44"/>
        <v>0.2073003407720013</v>
      </c>
      <c r="AL155">
        <f t="shared" si="44"/>
        <v>0.19311083010532221</v>
      </c>
      <c r="AM155">
        <f t="shared" si="44"/>
        <v>0.22095072878509209</v>
      </c>
      <c r="AN155">
        <f t="shared" si="44"/>
        <v>0.24015500669924811</v>
      </c>
      <c r="AO155">
        <f t="shared" si="44"/>
        <v>0.24349490030697074</v>
      </c>
      <c r="AP155">
        <f t="shared" si="44"/>
        <v>0.21931569657462621</v>
      </c>
      <c r="AQ155">
        <f t="shared" si="44"/>
        <v>0.22435500732988731</v>
      </c>
      <c r="AR155">
        <f t="shared" si="44"/>
        <v>0.19416888624734624</v>
      </c>
      <c r="AS155">
        <f t="shared" si="44"/>
        <v>0.24853515477065871</v>
      </c>
      <c r="AT155">
        <f t="shared" si="44"/>
        <v>0.21604223878437573</v>
      </c>
      <c r="AU155">
        <f t="shared" si="44"/>
        <v>0.21359067846070054</v>
      </c>
      <c r="AV155">
        <f t="shared" si="44"/>
        <v>0.23124290694747346</v>
      </c>
      <c r="AW155">
        <f t="shared" si="44"/>
        <v>0.23357648627612132</v>
      </c>
      <c r="AX155">
        <f t="shared" si="44"/>
        <v>0.21859205859265005</v>
      </c>
      <c r="AY155">
        <f t="shared" si="44"/>
        <v>0.22989643117182013</v>
      </c>
      <c r="AZ155">
        <f t="shared" si="44"/>
        <v>0.22348324961603683</v>
      </c>
      <c r="BA155">
        <f t="shared" si="44"/>
        <v>0.22510580977496858</v>
      </c>
    </row>
    <row r="156" spans="14:53" x14ac:dyDescent="0.25">
      <c r="N156" t="s">
        <v>113</v>
      </c>
      <c r="O156">
        <f t="shared" ref="O156:BA162" si="45">IFERROR(O46/$G46,0)</f>
        <v>0.46304762748688688</v>
      </c>
      <c r="P156">
        <f t="shared" si="45"/>
        <v>0.46789681793769505</v>
      </c>
      <c r="Q156">
        <f t="shared" si="45"/>
        <v>0.45809378336998757</v>
      </c>
      <c r="R156">
        <f t="shared" si="45"/>
        <v>0.38994653110096916</v>
      </c>
      <c r="S156">
        <f t="shared" si="45"/>
        <v>0.43112109625955231</v>
      </c>
      <c r="T156">
        <f t="shared" si="45"/>
        <v>0.43738027500116344</v>
      </c>
      <c r="U156">
        <f t="shared" si="45"/>
        <v>0.41354307019662517</v>
      </c>
      <c r="V156">
        <f t="shared" si="45"/>
        <v>0.39472437960708839</v>
      </c>
      <c r="W156">
        <f t="shared" si="45"/>
        <v>0.42499012629620958</v>
      </c>
      <c r="X156">
        <f t="shared" si="45"/>
        <v>0.47421364045255532</v>
      </c>
      <c r="Y156">
        <f t="shared" si="45"/>
        <v>0.44280441754238392</v>
      </c>
      <c r="Z156">
        <f t="shared" si="45"/>
        <v>0.39722670403740939</v>
      </c>
      <c r="AA156">
        <f t="shared" si="45"/>
        <v>0.39169640729330946</v>
      </c>
      <c r="AB156">
        <f t="shared" si="45"/>
        <v>0.40792099457450925</v>
      </c>
      <c r="AC156">
        <f t="shared" si="45"/>
        <v>0.40894941078795682</v>
      </c>
      <c r="AD156">
        <f t="shared" si="45"/>
        <v>0.42326586691081436</v>
      </c>
      <c r="AE156">
        <f t="shared" si="45"/>
        <v>0.41884045382556351</v>
      </c>
      <c r="AF156">
        <f t="shared" si="45"/>
        <v>0.3877636374491617</v>
      </c>
      <c r="AG156">
        <f t="shared" si="45"/>
        <v>0.45522907188482398</v>
      </c>
      <c r="AH156">
        <f t="shared" si="45"/>
        <v>0.38556952040958348</v>
      </c>
      <c r="AI156">
        <f t="shared" si="45"/>
        <v>0.36820496267421315</v>
      </c>
      <c r="AJ156">
        <f t="shared" si="45"/>
        <v>0.3706946472185832</v>
      </c>
      <c r="AK156">
        <f t="shared" si="45"/>
        <v>0.35696265506571312</v>
      </c>
      <c r="AL156">
        <f t="shared" si="45"/>
        <v>0.40598074478243379</v>
      </c>
      <c r="AM156">
        <f t="shared" si="45"/>
        <v>0.37215922857969569</v>
      </c>
      <c r="AN156">
        <f t="shared" si="45"/>
        <v>0.40598574878751537</v>
      </c>
      <c r="AO156">
        <f t="shared" si="45"/>
        <v>0.39243747594660022</v>
      </c>
      <c r="AP156">
        <f t="shared" si="45"/>
        <v>0.34058621178986398</v>
      </c>
      <c r="AQ156">
        <f t="shared" si="45"/>
        <v>0.37793584102575567</v>
      </c>
      <c r="AR156">
        <f t="shared" si="45"/>
        <v>0.34186702624301757</v>
      </c>
      <c r="AS156">
        <f t="shared" si="45"/>
        <v>0.39409807273078423</v>
      </c>
      <c r="AT156">
        <f t="shared" si="45"/>
        <v>0.35179395185727852</v>
      </c>
      <c r="AU156">
        <f t="shared" si="45"/>
        <v>0.41674662345384755</v>
      </c>
      <c r="AV156">
        <f t="shared" si="45"/>
        <v>0.37961764747409887</v>
      </c>
      <c r="AW156">
        <f t="shared" si="45"/>
        <v>0.35857066298651086</v>
      </c>
      <c r="AX156">
        <f t="shared" si="45"/>
        <v>0.35832704072133481</v>
      </c>
      <c r="AY156">
        <f t="shared" si="45"/>
        <v>0.34111909632046328</v>
      </c>
      <c r="AZ156">
        <f t="shared" si="45"/>
        <v>0.34717926463498494</v>
      </c>
      <c r="BA156">
        <f t="shared" si="45"/>
        <v>0.41235578347207547</v>
      </c>
    </row>
    <row r="157" spans="14:53" x14ac:dyDescent="0.25">
      <c r="N157" t="s">
        <v>114</v>
      </c>
      <c r="O157">
        <f t="shared" si="45"/>
        <v>3.5698078099588351</v>
      </c>
      <c r="P157">
        <f t="shared" si="45"/>
        <v>3.2883486468884362</v>
      </c>
      <c r="Q157">
        <f t="shared" si="45"/>
        <v>3.3122313013804825</v>
      </c>
      <c r="R157">
        <f t="shared" si="45"/>
        <v>2.5632859410501831</v>
      </c>
      <c r="S157">
        <f t="shared" si="45"/>
        <v>3.3871926296648249</v>
      </c>
      <c r="T157">
        <f t="shared" si="45"/>
        <v>3.3243515678730282</v>
      </c>
      <c r="U157">
        <f t="shared" si="45"/>
        <v>3.6122740380348253</v>
      </c>
      <c r="V157">
        <f t="shared" si="45"/>
        <v>3.1589296626346921</v>
      </c>
      <c r="W157">
        <f t="shared" si="45"/>
        <v>3.2123912674122295</v>
      </c>
      <c r="X157">
        <f t="shared" si="45"/>
        <v>3.2239967183769052</v>
      </c>
      <c r="Y157">
        <f t="shared" si="45"/>
        <v>3.2171761730248254</v>
      </c>
      <c r="Z157">
        <f t="shared" si="45"/>
        <v>3.1694823178421294</v>
      </c>
      <c r="AA157">
        <f t="shared" si="45"/>
        <v>2.9906420707295673</v>
      </c>
      <c r="AB157">
        <f t="shared" si="45"/>
        <v>2.9910474105254576</v>
      </c>
      <c r="AC157">
        <f t="shared" si="45"/>
        <v>3.0857219253191515</v>
      </c>
      <c r="AD157">
        <f t="shared" si="45"/>
        <v>3.1543007997839929</v>
      </c>
      <c r="AE157">
        <f t="shared" si="45"/>
        <v>3.6541873770267386</v>
      </c>
      <c r="AF157">
        <f t="shared" si="45"/>
        <v>2.8851845427878535</v>
      </c>
      <c r="AG157">
        <f t="shared" si="45"/>
        <v>2.8733621010481363</v>
      </c>
      <c r="AH157">
        <f t="shared" si="45"/>
        <v>3.2554876593744924</v>
      </c>
      <c r="AI157">
        <f t="shared" si="45"/>
        <v>2.8636359219760563</v>
      </c>
      <c r="AJ157">
        <f t="shared" si="45"/>
        <v>2.7036231189518305</v>
      </c>
      <c r="AK157">
        <f t="shared" si="45"/>
        <v>2.6848383991542928</v>
      </c>
      <c r="AL157">
        <f t="shared" si="45"/>
        <v>3.3126326893491012</v>
      </c>
      <c r="AM157">
        <f t="shared" si="45"/>
        <v>3.0465850877492344</v>
      </c>
      <c r="AN157">
        <f t="shared" si="45"/>
        <v>2.2365015013461229</v>
      </c>
      <c r="AO157">
        <f t="shared" si="45"/>
        <v>2.8063518294079532</v>
      </c>
      <c r="AP157">
        <f t="shared" si="45"/>
        <v>2.9619821725671214</v>
      </c>
      <c r="AQ157">
        <f t="shared" si="45"/>
        <v>2.8336877907541598</v>
      </c>
      <c r="AR157">
        <f t="shared" si="45"/>
        <v>3.3435709325130616</v>
      </c>
      <c r="AS157">
        <f t="shared" si="45"/>
        <v>3.0009020955531782</v>
      </c>
      <c r="AT157">
        <f t="shared" si="45"/>
        <v>3.0827637954444591</v>
      </c>
      <c r="AU157">
        <f t="shared" si="45"/>
        <v>3.162809427749151</v>
      </c>
      <c r="AV157">
        <f t="shared" si="45"/>
        <v>3.0480553874540761</v>
      </c>
      <c r="AW157">
        <f t="shared" si="45"/>
        <v>2.9164001382454909</v>
      </c>
      <c r="AX157">
        <f t="shared" si="45"/>
        <v>2.7251944336391349</v>
      </c>
      <c r="AY157">
        <f t="shared" si="45"/>
        <v>2.662661041554792</v>
      </c>
      <c r="AZ157">
        <f t="shared" si="45"/>
        <v>2.8874955777803324</v>
      </c>
      <c r="BA157">
        <f t="shared" si="45"/>
        <v>3.0308678227710315</v>
      </c>
    </row>
    <row r="158" spans="14:53" x14ac:dyDescent="0.25">
      <c r="N158" t="s">
        <v>115</v>
      </c>
      <c r="O158">
        <f t="shared" si="45"/>
        <v>1.0288455035783428</v>
      </c>
      <c r="P158">
        <f t="shared" si="45"/>
        <v>0.8703704734818053</v>
      </c>
      <c r="Q158">
        <f t="shared" si="45"/>
        <v>0.83065713058037971</v>
      </c>
      <c r="R158">
        <f t="shared" si="45"/>
        <v>0.72001553975875943</v>
      </c>
      <c r="S158">
        <f t="shared" si="45"/>
        <v>0.8651681958551295</v>
      </c>
      <c r="T158">
        <f t="shared" si="45"/>
        <v>1.0156713062781324</v>
      </c>
      <c r="U158">
        <f t="shared" si="45"/>
        <v>0.96296870370219279</v>
      </c>
      <c r="V158">
        <f t="shared" si="45"/>
        <v>1.107841729937517</v>
      </c>
      <c r="W158">
        <f t="shared" si="45"/>
        <v>0.94273046313564357</v>
      </c>
      <c r="X158">
        <f t="shared" si="45"/>
        <v>0.90347882698177218</v>
      </c>
      <c r="Y158">
        <f t="shared" si="45"/>
        <v>0.831293322592627</v>
      </c>
      <c r="Z158">
        <f t="shared" si="45"/>
        <v>0.84762061720847515</v>
      </c>
      <c r="AA158">
        <f t="shared" si="45"/>
        <v>0.8299042305356924</v>
      </c>
      <c r="AB158">
        <f t="shared" si="45"/>
        <v>0.8711984982666503</v>
      </c>
      <c r="AC158">
        <f t="shared" si="45"/>
        <v>0.90267640138076333</v>
      </c>
      <c r="AD158">
        <f t="shared" si="45"/>
        <v>0.96361556179334173</v>
      </c>
      <c r="AE158">
        <f t="shared" si="45"/>
        <v>0.75362633947419666</v>
      </c>
      <c r="AF158">
        <f t="shared" si="45"/>
        <v>0.78933494877817523</v>
      </c>
      <c r="AG158">
        <f t="shared" si="45"/>
        <v>0.95605794515736897</v>
      </c>
      <c r="AH158">
        <f t="shared" si="45"/>
        <v>0.84666983036436605</v>
      </c>
      <c r="AI158">
        <f t="shared" si="45"/>
        <v>0.69102722313453158</v>
      </c>
      <c r="AJ158">
        <f t="shared" si="45"/>
        <v>0.62142606418738655</v>
      </c>
      <c r="AK158">
        <f t="shared" si="45"/>
        <v>0.65045063987845764</v>
      </c>
      <c r="AL158">
        <f t="shared" si="45"/>
        <v>0.66390281716401955</v>
      </c>
      <c r="AM158">
        <f t="shared" si="45"/>
        <v>0.60657782605131061</v>
      </c>
      <c r="AN158">
        <f t="shared" si="45"/>
        <v>0.65995591801198439</v>
      </c>
      <c r="AO158">
        <f t="shared" si="45"/>
        <v>0.57320886095907109</v>
      </c>
      <c r="AP158">
        <f t="shared" si="45"/>
        <v>0.84019350932908277</v>
      </c>
      <c r="AQ158">
        <f t="shared" si="45"/>
        <v>0.72512749860989278</v>
      </c>
      <c r="AR158">
        <f t="shared" si="45"/>
        <v>0.62485786648719954</v>
      </c>
      <c r="AS158">
        <f t="shared" si="45"/>
        <v>0.71715174082435829</v>
      </c>
      <c r="AT158">
        <f t="shared" si="45"/>
        <v>0.6433619940586115</v>
      </c>
      <c r="AU158">
        <f t="shared" si="45"/>
        <v>0.56528818690102045</v>
      </c>
      <c r="AV158">
        <f t="shared" si="45"/>
        <v>0.57441845867695229</v>
      </c>
      <c r="AW158">
        <f t="shared" si="45"/>
        <v>0.65031098010688215</v>
      </c>
      <c r="AX158">
        <f t="shared" si="45"/>
        <v>0.56390470366031542</v>
      </c>
      <c r="AY158">
        <f t="shared" si="45"/>
        <v>0.65225342233491146</v>
      </c>
      <c r="AZ158">
        <f t="shared" si="45"/>
        <v>0.52574174282932429</v>
      </c>
      <c r="BA158">
        <f t="shared" si="45"/>
        <v>0.75703120629446163</v>
      </c>
    </row>
    <row r="159" spans="14:53" x14ac:dyDescent="0.25">
      <c r="N159" t="s">
        <v>116</v>
      </c>
      <c r="O159">
        <f t="shared" si="45"/>
        <v>0.77901639472160111</v>
      </c>
      <c r="P159">
        <f t="shared" si="45"/>
        <v>0.8543102236496527</v>
      </c>
      <c r="Q159">
        <f t="shared" si="45"/>
        <v>1.0396656407994846</v>
      </c>
      <c r="R159">
        <f t="shared" si="45"/>
        <v>0.94728767410484638</v>
      </c>
      <c r="S159">
        <f t="shared" si="45"/>
        <v>0.85700220931976046</v>
      </c>
      <c r="T159">
        <f t="shared" si="45"/>
        <v>1.0180877905479961</v>
      </c>
      <c r="U159">
        <f t="shared" si="45"/>
        <v>0.9839905379107825</v>
      </c>
      <c r="V159">
        <f t="shared" si="45"/>
        <v>0.93328286492198187</v>
      </c>
      <c r="W159">
        <f t="shared" si="45"/>
        <v>0.99516109068387404</v>
      </c>
      <c r="X159">
        <f t="shared" si="45"/>
        <v>0.96366300498789115</v>
      </c>
      <c r="Y159">
        <f t="shared" si="45"/>
        <v>1.0742697923206586</v>
      </c>
      <c r="Z159">
        <f t="shared" si="45"/>
        <v>0.96556808439950381</v>
      </c>
      <c r="AA159">
        <f t="shared" si="45"/>
        <v>0.97411973493130732</v>
      </c>
      <c r="AB159">
        <f t="shared" si="45"/>
        <v>0.72470126838566795</v>
      </c>
      <c r="AC159">
        <f t="shared" si="45"/>
        <v>0.97136794278853056</v>
      </c>
      <c r="AD159">
        <f t="shared" si="45"/>
        <v>0.96091633852979008</v>
      </c>
      <c r="AE159">
        <f t="shared" si="45"/>
        <v>0.70344858122102472</v>
      </c>
      <c r="AF159">
        <f t="shared" si="45"/>
        <v>0.91672767829635404</v>
      </c>
      <c r="AG159">
        <f t="shared" si="45"/>
        <v>1.0444727564877672</v>
      </c>
      <c r="AH159">
        <f t="shared" si="45"/>
        <v>0.75241640143184918</v>
      </c>
      <c r="AI159">
        <f t="shared" si="45"/>
        <v>0.54205693685273859</v>
      </c>
      <c r="AJ159">
        <f t="shared" si="45"/>
        <v>0.93945178973173382</v>
      </c>
      <c r="AK159">
        <f t="shared" si="45"/>
        <v>0.78662603001809073</v>
      </c>
      <c r="AL159">
        <f t="shared" si="45"/>
        <v>0.78274085863434162</v>
      </c>
      <c r="AM159">
        <f t="shared" si="45"/>
        <v>0.82146733927627014</v>
      </c>
      <c r="AN159">
        <f t="shared" si="45"/>
        <v>0.76922605732464411</v>
      </c>
      <c r="AO159">
        <f t="shared" si="45"/>
        <v>0.90335981619290173</v>
      </c>
      <c r="AP159">
        <f t="shared" si="45"/>
        <v>0.92955489521555545</v>
      </c>
      <c r="AQ159">
        <f t="shared" si="45"/>
        <v>0.73716639837763065</v>
      </c>
      <c r="AR159">
        <f t="shared" si="45"/>
        <v>0.60784043005217947</v>
      </c>
      <c r="AS159">
        <f t="shared" si="45"/>
        <v>1.0249438494987022</v>
      </c>
      <c r="AT159">
        <f t="shared" si="45"/>
        <v>0.94004926641626807</v>
      </c>
      <c r="AU159">
        <f t="shared" si="45"/>
        <v>0.90706371482647419</v>
      </c>
      <c r="AV159">
        <f t="shared" si="45"/>
        <v>0.94268492363386835</v>
      </c>
      <c r="AW159">
        <f t="shared" si="45"/>
        <v>0.80836292211222327</v>
      </c>
      <c r="AX159">
        <f t="shared" si="45"/>
        <v>1.0036632368866985</v>
      </c>
      <c r="AY159">
        <f t="shared" si="45"/>
        <v>0.81379481786153351</v>
      </c>
      <c r="AZ159">
        <f t="shared" si="45"/>
        <v>0.6106036821029418</v>
      </c>
      <c r="BA159">
        <f t="shared" si="45"/>
        <v>0.92732351427670223</v>
      </c>
    </row>
    <row r="160" spans="14:53" x14ac:dyDescent="0.25">
      <c r="N160" t="s">
        <v>117</v>
      </c>
      <c r="O160">
        <f t="shared" si="45"/>
        <v>3.2848012414277301</v>
      </c>
      <c r="P160">
        <f t="shared" si="45"/>
        <v>2.9979324872937601</v>
      </c>
      <c r="Q160">
        <f t="shared" si="45"/>
        <v>2.4283553207230151</v>
      </c>
      <c r="R160">
        <f t="shared" si="45"/>
        <v>2.2610837921262297</v>
      </c>
      <c r="S160">
        <f t="shared" si="45"/>
        <v>3.0828137952723447</v>
      </c>
      <c r="T160">
        <f t="shared" si="45"/>
        <v>2.7880557656462353</v>
      </c>
      <c r="U160">
        <f t="shared" si="45"/>
        <v>2.2542172479662601</v>
      </c>
      <c r="V160">
        <f t="shared" si="45"/>
        <v>2.4507064477134248</v>
      </c>
      <c r="W160">
        <f t="shared" si="45"/>
        <v>2.8762500913702351</v>
      </c>
      <c r="X160">
        <f t="shared" si="45"/>
        <v>2.5261084507814249</v>
      </c>
      <c r="Y160">
        <f t="shared" si="45"/>
        <v>2.235825993465105</v>
      </c>
      <c r="Z160">
        <f t="shared" si="45"/>
        <v>2.7146990541697051</v>
      </c>
      <c r="AA160">
        <f t="shared" si="45"/>
        <v>2.2042710873001949</v>
      </c>
      <c r="AB160">
        <f t="shared" si="45"/>
        <v>2.740954038789595</v>
      </c>
      <c r="AC160">
        <f t="shared" si="45"/>
        <v>2.4749020189488249</v>
      </c>
      <c r="AD160">
        <f t="shared" si="45"/>
        <v>3.0934022864502499</v>
      </c>
      <c r="AE160">
        <f t="shared" si="45"/>
        <v>3.08548303570225</v>
      </c>
      <c r="AF160">
        <f t="shared" si="45"/>
        <v>2.21219138961892</v>
      </c>
      <c r="AG160">
        <f t="shared" si="45"/>
        <v>2.6382990190660598</v>
      </c>
      <c r="AH160">
        <f t="shared" si="45"/>
        <v>2.1717364867251598</v>
      </c>
      <c r="AI160">
        <f t="shared" si="45"/>
        <v>2.4081135264814653</v>
      </c>
      <c r="AJ160">
        <f t="shared" si="45"/>
        <v>2.5780453317797098</v>
      </c>
      <c r="AK160">
        <f t="shared" si="45"/>
        <v>3.1532607833518247</v>
      </c>
      <c r="AL160">
        <f t="shared" si="45"/>
        <v>3.1559516344868852</v>
      </c>
      <c r="AM160">
        <f t="shared" si="45"/>
        <v>2.7766684287855901</v>
      </c>
      <c r="AN160">
        <f t="shared" si="45"/>
        <v>3.0026700972210101</v>
      </c>
      <c r="AO160">
        <f t="shared" si="45"/>
        <v>2.93502283964638</v>
      </c>
      <c r="AP160">
        <f t="shared" si="45"/>
        <v>3.0308705324188248</v>
      </c>
      <c r="AQ160">
        <f t="shared" si="45"/>
        <v>2.84651178104279</v>
      </c>
      <c r="AR160">
        <f t="shared" si="45"/>
        <v>1.71327349619059</v>
      </c>
      <c r="AS160">
        <f t="shared" si="45"/>
        <v>2.6285027250874902</v>
      </c>
      <c r="AT160">
        <f t="shared" si="45"/>
        <v>2.5050730755731747</v>
      </c>
      <c r="AU160">
        <f t="shared" si="45"/>
        <v>2.412448213404875</v>
      </c>
      <c r="AV160">
        <f t="shared" si="45"/>
        <v>2.6554844320849997</v>
      </c>
      <c r="AW160">
        <f t="shared" si="45"/>
        <v>2.6792362868664998</v>
      </c>
      <c r="AX160">
        <f t="shared" si="45"/>
        <v>2.59952694425778</v>
      </c>
      <c r="AY160">
        <f t="shared" si="45"/>
        <v>2.7127429911803853</v>
      </c>
      <c r="AZ160">
        <f t="shared" si="45"/>
        <v>3.5618680660001454</v>
      </c>
      <c r="BA160">
        <f t="shared" si="45"/>
        <v>3.7184194267827153</v>
      </c>
    </row>
    <row r="161" spans="14:53" x14ac:dyDescent="0.25">
      <c r="N161" t="s">
        <v>65</v>
      </c>
      <c r="O161">
        <f t="shared" si="45"/>
        <v>9.195126042299355E-2</v>
      </c>
      <c r="P161">
        <f t="shared" si="45"/>
        <v>7.1545414387152048E-2</v>
      </c>
      <c r="Q161">
        <f t="shared" si="45"/>
        <v>9.1054084665931609E-2</v>
      </c>
      <c r="R161">
        <f t="shared" si="45"/>
        <v>6.822946745807347E-2</v>
      </c>
      <c r="S161">
        <f t="shared" si="45"/>
        <v>8.9709766762662749E-2</v>
      </c>
      <c r="T161">
        <f t="shared" si="45"/>
        <v>7.8072816668783282E-2</v>
      </c>
      <c r="U161">
        <f t="shared" si="45"/>
        <v>0.10258206470887306</v>
      </c>
      <c r="V161">
        <f t="shared" si="45"/>
        <v>8.8281889804971647E-2</v>
      </c>
      <c r="W161">
        <f t="shared" si="45"/>
        <v>9.8598538990262774E-2</v>
      </c>
      <c r="X161">
        <f t="shared" si="45"/>
        <v>0.10286084830652922</v>
      </c>
      <c r="Y161">
        <f t="shared" si="45"/>
        <v>9.5736796048352404E-2</v>
      </c>
      <c r="Z161">
        <f t="shared" si="45"/>
        <v>9.9626736166197397E-2</v>
      </c>
      <c r="AA161">
        <f t="shared" si="45"/>
        <v>9.2490455967202193E-2</v>
      </c>
      <c r="AB161">
        <f t="shared" si="45"/>
        <v>7.1694840677495417E-2</v>
      </c>
      <c r="AC161">
        <f t="shared" si="45"/>
        <v>9.2755136226483167E-2</v>
      </c>
      <c r="AD161">
        <f t="shared" si="45"/>
        <v>9.026858103486754E-2</v>
      </c>
      <c r="AE161">
        <f t="shared" si="45"/>
        <v>0.10726893207762178</v>
      </c>
      <c r="AF161">
        <f t="shared" si="45"/>
        <v>9.7456468493531567E-2</v>
      </c>
      <c r="AG161">
        <f t="shared" si="45"/>
        <v>9.6263639426378042E-2</v>
      </c>
      <c r="AH161">
        <f t="shared" si="45"/>
        <v>8.9687490127086683E-2</v>
      </c>
      <c r="AI161">
        <f t="shared" si="45"/>
        <v>8.1238788620556349E-2</v>
      </c>
      <c r="AJ161">
        <f t="shared" si="45"/>
        <v>8.8625111460820333E-2</v>
      </c>
      <c r="AK161">
        <f t="shared" si="45"/>
        <v>9.490629545754857E-2</v>
      </c>
      <c r="AL161">
        <f t="shared" si="45"/>
        <v>0.10751208537029958</v>
      </c>
      <c r="AM161">
        <f t="shared" si="45"/>
        <v>9.8107995496132999E-2</v>
      </c>
      <c r="AN161">
        <f t="shared" si="45"/>
        <v>8.4962507652667829E-2</v>
      </c>
      <c r="AO161">
        <f t="shared" si="45"/>
        <v>9.7305373845920376E-2</v>
      </c>
      <c r="AP161">
        <f t="shared" si="45"/>
        <v>9.1894429327235572E-2</v>
      </c>
      <c r="AQ161">
        <f t="shared" si="45"/>
        <v>9.5428869199208954E-2</v>
      </c>
      <c r="AR161">
        <f t="shared" si="45"/>
        <v>0.1009276656833797</v>
      </c>
      <c r="AS161">
        <f t="shared" si="45"/>
        <v>0.11683049579565408</v>
      </c>
      <c r="AT161">
        <f t="shared" si="45"/>
        <v>0.11798011574778244</v>
      </c>
      <c r="AU161">
        <f t="shared" si="45"/>
        <v>9.371177129599817E-2</v>
      </c>
      <c r="AV161">
        <f t="shared" si="45"/>
        <v>9.5977853113405856E-2</v>
      </c>
      <c r="AW161">
        <f t="shared" si="45"/>
        <v>9.0546756276944376E-2</v>
      </c>
      <c r="AX161">
        <f t="shared" si="45"/>
        <v>9.2742882903143101E-2</v>
      </c>
      <c r="AY161">
        <f t="shared" si="45"/>
        <v>9.1576479438837163E-2</v>
      </c>
      <c r="AZ161">
        <f t="shared" si="45"/>
        <v>7.8034344018571872E-2</v>
      </c>
      <c r="BA161">
        <f t="shared" si="45"/>
        <v>0.11689563194562967</v>
      </c>
    </row>
    <row r="162" spans="14:53" x14ac:dyDescent="0.25">
      <c r="N162" t="s">
        <v>64</v>
      </c>
      <c r="O162">
        <f t="shared" si="45"/>
        <v>1.3966291586603417</v>
      </c>
      <c r="P162">
        <f t="shared" si="45"/>
        <v>1.3640629129233017</v>
      </c>
      <c r="Q162">
        <f t="shared" si="45"/>
        <v>1.2846419582621995</v>
      </c>
      <c r="R162">
        <f t="shared" si="45"/>
        <v>1.1123877096786419</v>
      </c>
      <c r="S162">
        <f t="shared" si="45"/>
        <v>1.3353880072547049</v>
      </c>
      <c r="T162">
        <f t="shared" si="45"/>
        <v>1.3832387949193594</v>
      </c>
      <c r="U162">
        <f t="shared" si="45"/>
        <v>1.4370156357730419</v>
      </c>
      <c r="V162">
        <f t="shared" si="45"/>
        <v>1.4696858150364074</v>
      </c>
      <c r="W162">
        <f t="shared" si="45"/>
        <v>1.4398265052002059</v>
      </c>
      <c r="X162">
        <f t="shared" si="45"/>
        <v>1.4125284184488587</v>
      </c>
      <c r="Y162">
        <f t="shared" si="45"/>
        <v>1.3058600524362909</v>
      </c>
      <c r="Z162">
        <f t="shared" si="45"/>
        <v>1.3413097964061587</v>
      </c>
      <c r="AA162">
        <f t="shared" si="45"/>
        <v>1.2477477855057928</v>
      </c>
      <c r="AB162">
        <f t="shared" si="45"/>
        <v>1.1708561473587544</v>
      </c>
      <c r="AC162">
        <f t="shared" si="45"/>
        <v>1.2287473443623096</v>
      </c>
      <c r="AD162">
        <f t="shared" si="45"/>
        <v>1.2694008363141047</v>
      </c>
      <c r="AE162">
        <f t="shared" si="45"/>
        <v>1.4454301364172835</v>
      </c>
      <c r="AF162">
        <f t="shared" si="45"/>
        <v>1.276641912172334</v>
      </c>
      <c r="AG162">
        <f t="shared" si="45"/>
        <v>1.3026575978415023</v>
      </c>
      <c r="AH162">
        <f t="shared" si="45"/>
        <v>1.211371349359379</v>
      </c>
      <c r="AI162">
        <f t="shared" si="45"/>
        <v>1.234655246468022</v>
      </c>
      <c r="AJ162">
        <f t="shared" ref="AJ162:BV162" si="46">IFERROR(AJ52/$G52,0)</f>
        <v>1.2522452235815364</v>
      </c>
      <c r="AK162">
        <f t="shared" si="46"/>
        <v>1.1478806478067467</v>
      </c>
      <c r="AL162">
        <f t="shared" si="46"/>
        <v>1.2034395133807572</v>
      </c>
      <c r="AM162">
        <f t="shared" si="46"/>
        <v>1.1841205630600447</v>
      </c>
      <c r="AN162">
        <f t="shared" si="46"/>
        <v>1.158360926731349</v>
      </c>
      <c r="AO162">
        <f t="shared" si="46"/>
        <v>1.2705221779174669</v>
      </c>
      <c r="AP162">
        <f t="shared" si="46"/>
        <v>1.1861475281507439</v>
      </c>
      <c r="AQ162">
        <f t="shared" si="46"/>
        <v>1.1233192152162921</v>
      </c>
      <c r="AR162">
        <f t="shared" si="46"/>
        <v>1.1999239135191304</v>
      </c>
      <c r="AS162">
        <f t="shared" si="46"/>
        <v>1.2544514259945165</v>
      </c>
      <c r="AT162">
        <f t="shared" si="46"/>
        <v>1.2588771562780736</v>
      </c>
      <c r="AU162">
        <f t="shared" si="46"/>
        <v>1.2795777605124898</v>
      </c>
      <c r="AV162">
        <f t="shared" si="46"/>
        <v>1.196245516629372</v>
      </c>
      <c r="AW162">
        <f t="shared" si="46"/>
        <v>1.1313604360374561</v>
      </c>
      <c r="AX162">
        <f t="shared" si="46"/>
        <v>1.0449217358902059</v>
      </c>
      <c r="AY162">
        <f t="shared" si="46"/>
        <v>1.0513158905716262</v>
      </c>
      <c r="AZ162">
        <f t="shared" si="46"/>
        <v>1.062882085098295</v>
      </c>
      <c r="BA162">
        <f t="shared" si="46"/>
        <v>1.1960765351401841</v>
      </c>
    </row>
    <row r="163" spans="14:53" x14ac:dyDescent="0.25">
      <c r="N163" t="s">
        <v>61</v>
      </c>
      <c r="O163">
        <f t="shared" ref="O163:BA165" si="47">IFERROR(O53/$G53,0)</f>
        <v>0.59997832175022481</v>
      </c>
      <c r="P163">
        <f t="shared" si="47"/>
        <v>0.6195123128393536</v>
      </c>
      <c r="Q163">
        <f t="shared" si="47"/>
        <v>0.59197638875834768</v>
      </c>
      <c r="R163">
        <f t="shared" si="47"/>
        <v>0.52060170729972755</v>
      </c>
      <c r="S163">
        <f t="shared" si="47"/>
        <v>0.56978853622658876</v>
      </c>
      <c r="T163">
        <f t="shared" si="47"/>
        <v>0.61908116687221915</v>
      </c>
      <c r="U163">
        <f t="shared" si="47"/>
        <v>0.63549131859737307</v>
      </c>
      <c r="V163">
        <f t="shared" si="47"/>
        <v>0.56418853603754493</v>
      </c>
      <c r="W163">
        <f t="shared" si="47"/>
        <v>0.58288434014886437</v>
      </c>
      <c r="X163">
        <f t="shared" si="47"/>
        <v>0.59906061893277684</v>
      </c>
      <c r="Y163">
        <f t="shared" si="47"/>
        <v>0.54518493357439179</v>
      </c>
      <c r="Z163">
        <f t="shared" si="47"/>
        <v>0.5851135344671029</v>
      </c>
      <c r="AA163">
        <f t="shared" si="47"/>
        <v>0.56501402222514785</v>
      </c>
      <c r="AB163">
        <f t="shared" si="47"/>
        <v>0.54115414169101939</v>
      </c>
      <c r="AC163">
        <f t="shared" si="47"/>
        <v>0.59775565419355303</v>
      </c>
      <c r="AD163">
        <f t="shared" si="47"/>
        <v>0.53857148112044684</v>
      </c>
      <c r="AE163">
        <f t="shared" si="47"/>
        <v>0.57361891514343799</v>
      </c>
      <c r="AF163">
        <f t="shared" si="47"/>
        <v>0.52025424553892385</v>
      </c>
      <c r="AG163">
        <f t="shared" si="47"/>
        <v>0.63665894124095013</v>
      </c>
      <c r="AH163">
        <f t="shared" si="47"/>
        <v>0.56146261677889919</v>
      </c>
      <c r="AI163">
        <f t="shared" si="47"/>
        <v>0.4757008010007911</v>
      </c>
      <c r="AJ163">
        <f t="shared" si="47"/>
        <v>0.5642054962998978</v>
      </c>
      <c r="AK163">
        <f t="shared" si="47"/>
        <v>0.52843987894582845</v>
      </c>
      <c r="AL163">
        <f t="shared" si="47"/>
        <v>0.59779803916278751</v>
      </c>
      <c r="AM163">
        <f t="shared" si="47"/>
        <v>0.56546357267188663</v>
      </c>
      <c r="AN163">
        <f t="shared" si="47"/>
        <v>0.53930538927450689</v>
      </c>
      <c r="AO163">
        <f t="shared" si="47"/>
        <v>0.5381140008750408</v>
      </c>
      <c r="AP163">
        <f t="shared" si="47"/>
        <v>0.58956810044750474</v>
      </c>
      <c r="AQ163">
        <f t="shared" si="47"/>
        <v>0.53755772413738145</v>
      </c>
      <c r="AR163">
        <f t="shared" si="47"/>
        <v>0.57074606960805685</v>
      </c>
      <c r="AS163">
        <f t="shared" si="47"/>
        <v>0.62400586144248993</v>
      </c>
      <c r="AT163">
        <f t="shared" si="47"/>
        <v>0.58123892862932858</v>
      </c>
      <c r="AU163">
        <f t="shared" si="47"/>
        <v>0.5992455704653058</v>
      </c>
      <c r="AV163">
        <f t="shared" si="47"/>
        <v>0.60909888465788575</v>
      </c>
      <c r="AW163">
        <f t="shared" si="47"/>
        <v>0.57905151443911274</v>
      </c>
      <c r="AX163">
        <f t="shared" si="47"/>
        <v>0.60764696135323892</v>
      </c>
      <c r="AY163">
        <f t="shared" si="47"/>
        <v>0.55225284298885791</v>
      </c>
      <c r="AZ163">
        <f t="shared" si="47"/>
        <v>0.51709593902771733</v>
      </c>
      <c r="BA163">
        <f t="shared" si="47"/>
        <v>0.61693431734703863</v>
      </c>
    </row>
    <row r="164" spans="14:53" x14ac:dyDescent="0.25">
      <c r="N164" t="s">
        <v>62</v>
      </c>
      <c r="O164">
        <f t="shared" si="47"/>
        <v>0.80881919216653453</v>
      </c>
      <c r="P164">
        <f t="shared" si="47"/>
        <v>0.7142394127939341</v>
      </c>
      <c r="Q164">
        <f t="shared" si="47"/>
        <v>0.69281923533323919</v>
      </c>
      <c r="R164">
        <f t="shared" si="47"/>
        <v>0.72736628144644733</v>
      </c>
      <c r="S164">
        <f t="shared" si="47"/>
        <v>0.7173116264813425</v>
      </c>
      <c r="T164">
        <f t="shared" si="47"/>
        <v>0.8213444717974947</v>
      </c>
      <c r="U164">
        <f t="shared" si="47"/>
        <v>0.75215299269859437</v>
      </c>
      <c r="V164">
        <f t="shared" si="47"/>
        <v>0.81298160628698257</v>
      </c>
      <c r="W164">
        <f t="shared" si="47"/>
        <v>0.6977475614423404</v>
      </c>
      <c r="X164">
        <f t="shared" si="47"/>
        <v>0.73556958209503132</v>
      </c>
      <c r="Y164">
        <f t="shared" si="47"/>
        <v>0.71739840813513311</v>
      </c>
      <c r="Z164">
        <f t="shared" si="47"/>
        <v>0.7116430981097932</v>
      </c>
      <c r="AA164">
        <f t="shared" si="47"/>
        <v>0.64192852765306074</v>
      </c>
      <c r="AB164">
        <f t="shared" si="47"/>
        <v>0.66421217485783246</v>
      </c>
      <c r="AC164">
        <f t="shared" si="47"/>
        <v>0.66848107251678179</v>
      </c>
      <c r="AD164">
        <f t="shared" si="47"/>
        <v>0.74634295071408008</v>
      </c>
      <c r="AE164">
        <f t="shared" si="47"/>
        <v>0.63086806471112833</v>
      </c>
      <c r="AF164">
        <f t="shared" si="47"/>
        <v>0.55160782877531001</v>
      </c>
      <c r="AG164">
        <f t="shared" si="47"/>
        <v>0.84669709596778975</v>
      </c>
      <c r="AH164">
        <f t="shared" si="47"/>
        <v>0.62235954164178131</v>
      </c>
      <c r="AI164">
        <f t="shared" si="47"/>
        <v>0.53499237995699844</v>
      </c>
      <c r="AJ164">
        <f t="shared" si="47"/>
        <v>0.7150814266703619</v>
      </c>
      <c r="AK164">
        <f t="shared" si="47"/>
        <v>0.63546227140386591</v>
      </c>
      <c r="AL164">
        <f t="shared" si="47"/>
        <v>0.64289575514300745</v>
      </c>
      <c r="AM164">
        <f t="shared" si="47"/>
        <v>0.57899299093876344</v>
      </c>
      <c r="AN164">
        <f t="shared" si="47"/>
        <v>0.61777820797320682</v>
      </c>
      <c r="AO164">
        <f t="shared" si="47"/>
        <v>0.57924748152233585</v>
      </c>
      <c r="AP164">
        <f t="shared" si="47"/>
        <v>0.6959887330070943</v>
      </c>
      <c r="AQ164">
        <f t="shared" si="47"/>
        <v>0.59274916509538567</v>
      </c>
      <c r="AR164">
        <f t="shared" si="47"/>
        <v>0.55644416661783935</v>
      </c>
      <c r="AS164">
        <f t="shared" si="47"/>
        <v>0.78228395466127643</v>
      </c>
      <c r="AT164">
        <f t="shared" si="47"/>
        <v>0.6484841973025417</v>
      </c>
      <c r="AU164">
        <f t="shared" si="47"/>
        <v>0.65604077408465067</v>
      </c>
      <c r="AV164">
        <f t="shared" si="47"/>
        <v>0.69617483356559562</v>
      </c>
      <c r="AW164">
        <f t="shared" si="47"/>
        <v>0.66330659874641629</v>
      </c>
      <c r="AX164">
        <f t="shared" si="47"/>
        <v>0.65286455230416474</v>
      </c>
      <c r="AY164">
        <f t="shared" si="47"/>
        <v>0.76346290003693051</v>
      </c>
      <c r="AZ164">
        <f t="shared" si="47"/>
        <v>0.64668848442067584</v>
      </c>
      <c r="BA164">
        <f t="shared" si="47"/>
        <v>0.77823236724227796</v>
      </c>
    </row>
    <row r="165" spans="14:53" x14ac:dyDescent="0.25">
      <c r="N165" t="s">
        <v>63</v>
      </c>
      <c r="O165">
        <f t="shared" si="47"/>
        <v>0.26529922477700396</v>
      </c>
      <c r="P165">
        <f t="shared" si="47"/>
        <v>0.27581831333164092</v>
      </c>
      <c r="Q165">
        <f t="shared" si="47"/>
        <v>0.26877385402847093</v>
      </c>
      <c r="R165">
        <f t="shared" si="47"/>
        <v>0.22754201593315576</v>
      </c>
      <c r="S165">
        <f t="shared" si="47"/>
        <v>0.24207245037100175</v>
      </c>
      <c r="T165">
        <f t="shared" si="47"/>
        <v>0.30600095708430813</v>
      </c>
      <c r="U165">
        <f t="shared" si="47"/>
        <v>0.28455770192581165</v>
      </c>
      <c r="V165">
        <f t="shared" si="47"/>
        <v>0.26172705002446095</v>
      </c>
      <c r="W165">
        <f t="shared" si="47"/>
        <v>0.29602763752217015</v>
      </c>
      <c r="X165">
        <f t="shared" si="47"/>
        <v>0.24657076143366408</v>
      </c>
      <c r="Y165">
        <f t="shared" si="47"/>
        <v>0.26338149697080437</v>
      </c>
      <c r="Z165">
        <f t="shared" si="47"/>
        <v>0.25429515994833707</v>
      </c>
      <c r="AA165">
        <f t="shared" si="47"/>
        <v>0.24121774125150011</v>
      </c>
      <c r="AB165">
        <f t="shared" si="47"/>
        <v>0.24631952638846449</v>
      </c>
      <c r="AC165">
        <f t="shared" si="47"/>
        <v>0.26346297364511573</v>
      </c>
      <c r="AD165">
        <f t="shared" si="47"/>
        <v>0.25735055147864566</v>
      </c>
      <c r="AE165">
        <f t="shared" si="47"/>
        <v>0.27466401466040807</v>
      </c>
      <c r="AF165">
        <f t="shared" si="47"/>
        <v>0.24972530411555072</v>
      </c>
      <c r="AG165">
        <f t="shared" si="47"/>
        <v>0.27121568461947554</v>
      </c>
      <c r="AH165">
        <f t="shared" si="47"/>
        <v>0.25899046294324207</v>
      </c>
      <c r="AI165">
        <f t="shared" si="47"/>
        <v>0.25606381460910815</v>
      </c>
      <c r="AJ165">
        <f t="shared" si="47"/>
        <v>0.24057658372032559</v>
      </c>
      <c r="AK165">
        <f t="shared" si="47"/>
        <v>0.20175569215771144</v>
      </c>
      <c r="AL165">
        <f t="shared" si="47"/>
        <v>0.21134936721596145</v>
      </c>
      <c r="AM165">
        <f t="shared" si="47"/>
        <v>0.21334570739864336</v>
      </c>
      <c r="AN165">
        <f t="shared" si="47"/>
        <v>0.19889927953601741</v>
      </c>
      <c r="AO165">
        <f t="shared" si="47"/>
        <v>0.21648156728703516</v>
      </c>
      <c r="AP165">
        <f t="shared" si="47"/>
        <v>0.23890115175608589</v>
      </c>
      <c r="AQ165">
        <f t="shared" si="47"/>
        <v>0.20535630544578568</v>
      </c>
      <c r="AR165">
        <f t="shared" si="47"/>
        <v>0.20215663401974257</v>
      </c>
      <c r="AS165">
        <f t="shared" si="47"/>
        <v>0.23451914196502124</v>
      </c>
      <c r="AT165">
        <f t="shared" si="47"/>
        <v>0.21910794813522433</v>
      </c>
      <c r="AU165">
        <f t="shared" si="47"/>
        <v>0.21286999863536252</v>
      </c>
      <c r="AV165">
        <f t="shared" si="47"/>
        <v>0.2389834292315989</v>
      </c>
      <c r="AW165">
        <f t="shared" si="47"/>
        <v>0.23166515198753551</v>
      </c>
      <c r="AX165">
        <f t="shared" si="47"/>
        <v>0.21118526593116865</v>
      </c>
      <c r="AY165">
        <f t="shared" si="47"/>
        <v>0.20342264489636913</v>
      </c>
      <c r="AZ165">
        <f t="shared" si="47"/>
        <v>0.20195320779277437</v>
      </c>
      <c r="BA165">
        <f t="shared" si="47"/>
        <v>0.21539510743745582</v>
      </c>
    </row>
  </sheetData>
  <sortState xmlns:xlrd2="http://schemas.microsoft.com/office/spreadsheetml/2017/richdata2" ref="BD3:CQ50">
    <sortCondition ref="BD3:BD50"/>
  </sortState>
  <conditionalFormatting sqref="A3:A50">
    <cfRule type="containsText" dxfId="9" priority="1" operator="containsText" text="WAPP">
      <formula>NOT(ISERROR(SEARCH("WAPP",A3)))</formula>
    </cfRule>
    <cfRule type="containsText" dxfId="8" priority="2" operator="containsText" text="SAPP">
      <formula>NOT(ISERROR(SEARCH("SAPP",A3)))</formula>
    </cfRule>
    <cfRule type="containsText" dxfId="7" priority="3" operator="containsText" text="NAPP">
      <formula>NOT(ISERROR(SEARCH("NAPP",A3)))</formula>
    </cfRule>
    <cfRule type="containsText" dxfId="6" priority="4" operator="containsText" text="EAPP">
      <formula>NOT(ISERROR(SEARCH("EAPP",A3)))</formula>
    </cfRule>
    <cfRule type="containsText" dxfId="5" priority="5" operator="containsText" text="CAPP">
      <formula>NOT(ISERROR(SEARCH("CAPP",A3)))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K781"/>
  <sheetViews>
    <sheetView workbookViewId="0">
      <selection activeCell="P2" sqref="P2:BK41"/>
    </sheetView>
  </sheetViews>
  <sheetFormatPr defaultRowHeight="15" x14ac:dyDescent="0.25"/>
  <cols>
    <col min="2" max="2" width="10.5703125" bestFit="1" customWidth="1"/>
    <col min="3" max="3" width="5" bestFit="1" customWidth="1"/>
    <col min="4" max="4" width="6.42578125" bestFit="1" customWidth="1"/>
    <col min="5" max="5" width="12" bestFit="1" customWidth="1"/>
    <col min="6" max="6" width="11.140625" bestFit="1" customWidth="1"/>
  </cols>
  <sheetData>
    <row r="1" spans="1:63" x14ac:dyDescent="0.25">
      <c r="A1" t="s">
        <v>131</v>
      </c>
      <c r="B1" t="s">
        <v>134</v>
      </c>
      <c r="C1" t="s">
        <v>130</v>
      </c>
      <c r="D1" t="s">
        <v>132</v>
      </c>
      <c r="E1" t="s">
        <v>122</v>
      </c>
      <c r="F1" t="s">
        <v>133</v>
      </c>
      <c r="G1" t="s">
        <v>137</v>
      </c>
      <c r="H1" t="s">
        <v>138</v>
      </c>
    </row>
    <row r="2" spans="1:63" x14ac:dyDescent="0.25">
      <c r="A2" t="s">
        <v>121</v>
      </c>
      <c r="B2" t="s">
        <v>136</v>
      </c>
      <c r="C2">
        <v>1980</v>
      </c>
      <c r="D2" t="s">
        <v>65</v>
      </c>
      <c r="E2" s="5">
        <v>1.4025022121446848E-3</v>
      </c>
      <c r="F2" s="5">
        <v>0.14666648792064424</v>
      </c>
      <c r="G2" s="5">
        <v>8.7934181480261303E-4</v>
      </c>
      <c r="H2" s="5">
        <v>9.1957056853155292E-2</v>
      </c>
      <c r="P2" t="s">
        <v>70</v>
      </c>
      <c r="Q2" t="s">
        <v>71</v>
      </c>
      <c r="R2" t="s">
        <v>72</v>
      </c>
      <c r="S2" t="s">
        <v>73</v>
      </c>
      <c r="T2" t="s">
        <v>74</v>
      </c>
      <c r="U2" t="s">
        <v>75</v>
      </c>
      <c r="V2" t="s">
        <v>76</v>
      </c>
      <c r="W2" t="s">
        <v>77</v>
      </c>
      <c r="X2" t="s">
        <v>78</v>
      </c>
      <c r="Y2" t="s">
        <v>79</v>
      </c>
      <c r="Z2" t="s">
        <v>80</v>
      </c>
      <c r="AA2" t="s">
        <v>81</v>
      </c>
      <c r="AB2" t="s">
        <v>82</v>
      </c>
      <c r="AC2" t="s">
        <v>83</v>
      </c>
      <c r="AD2" t="s">
        <v>84</v>
      </c>
      <c r="AE2" t="s">
        <v>85</v>
      </c>
      <c r="AF2" t="s">
        <v>86</v>
      </c>
      <c r="AG2" t="s">
        <v>87</v>
      </c>
      <c r="AH2" t="s">
        <v>88</v>
      </c>
      <c r="AI2" t="s">
        <v>89</v>
      </c>
      <c r="AJ2" t="s">
        <v>90</v>
      </c>
      <c r="AK2" t="s">
        <v>91</v>
      </c>
      <c r="AL2" t="s">
        <v>92</v>
      </c>
      <c r="AM2" t="s">
        <v>93</v>
      </c>
      <c r="AN2" t="s">
        <v>94</v>
      </c>
      <c r="AO2" t="s">
        <v>95</v>
      </c>
      <c r="AP2" t="s">
        <v>96</v>
      </c>
      <c r="AQ2" t="s">
        <v>97</v>
      </c>
      <c r="AR2" t="s">
        <v>98</v>
      </c>
      <c r="AS2" t="s">
        <v>99</v>
      </c>
      <c r="AT2" t="s">
        <v>100</v>
      </c>
      <c r="AU2" t="s">
        <v>101</v>
      </c>
      <c r="AV2" t="s">
        <v>102</v>
      </c>
      <c r="AW2" t="s">
        <v>103</v>
      </c>
      <c r="AX2" t="s">
        <v>104</v>
      </c>
      <c r="AY2" t="s">
        <v>105</v>
      </c>
      <c r="AZ2" t="s">
        <v>106</v>
      </c>
      <c r="BA2" t="s">
        <v>107</v>
      </c>
      <c r="BB2" t="s">
        <v>108</v>
      </c>
      <c r="BC2" t="s">
        <v>109</v>
      </c>
      <c r="BD2" t="s">
        <v>110</v>
      </c>
      <c r="BE2" t="s">
        <v>111</v>
      </c>
      <c r="BF2" t="s">
        <v>112</v>
      </c>
      <c r="BG2" t="s">
        <v>113</v>
      </c>
      <c r="BH2" t="s">
        <v>114</v>
      </c>
      <c r="BI2" t="s">
        <v>115</v>
      </c>
      <c r="BJ2" t="s">
        <v>116</v>
      </c>
      <c r="BK2" t="s">
        <v>117</v>
      </c>
    </row>
    <row r="3" spans="1:63" x14ac:dyDescent="0.25">
      <c r="A3" t="s">
        <v>121</v>
      </c>
      <c r="B3" t="s">
        <v>136</v>
      </c>
      <c r="C3">
        <v>1981</v>
      </c>
      <c r="D3" t="s">
        <v>65</v>
      </c>
      <c r="E3" s="5">
        <v>9.6809983460340086E-4</v>
      </c>
      <c r="F3" s="5">
        <v>0.1141421818209796</v>
      </c>
      <c r="G3" s="5">
        <v>6.069799092640884E-4</v>
      </c>
      <c r="H3" s="5">
        <v>7.1564944738665176E-2</v>
      </c>
      <c r="P3">
        <v>1.7059050563634258E-6</v>
      </c>
      <c r="Q3">
        <v>1.7659757931185039E-7</v>
      </c>
      <c r="R3">
        <v>2.5915331843896719E-8</v>
      </c>
      <c r="S3">
        <v>6.1941114611825624E-8</v>
      </c>
      <c r="T3">
        <v>8.85323150951121E-4</v>
      </c>
      <c r="U3">
        <v>4.9399773941435887E-9</v>
      </c>
      <c r="V3">
        <v>7.4084025356767384E-9</v>
      </c>
      <c r="W3">
        <v>1.6276327843898469E-7</v>
      </c>
      <c r="X3">
        <v>4.1683369023918662E-5</v>
      </c>
      <c r="Y3">
        <v>5.282544850680439E-7</v>
      </c>
      <c r="Z3">
        <v>6.545909843836E-7</v>
      </c>
      <c r="AA3">
        <v>3.6640344172012445E-3</v>
      </c>
      <c r="AB3">
        <v>0.103527305063187</v>
      </c>
      <c r="AC3">
        <v>2.2199549259779823E-6</v>
      </c>
      <c r="AD3">
        <v>1.0430672100297295E-5</v>
      </c>
      <c r="AE3">
        <v>6.7210780997182324E-8</v>
      </c>
      <c r="AF3">
        <v>4.0221753898558415E-5</v>
      </c>
      <c r="AG3">
        <v>1.5701587574701533E-6</v>
      </c>
      <c r="AH3">
        <v>3.3173232719849516E-9</v>
      </c>
      <c r="AI3">
        <v>4.7068019403794612E-7</v>
      </c>
      <c r="AJ3">
        <v>9.7683586407556874E-8</v>
      </c>
      <c r="AK3">
        <v>1.3044715671472801E-5</v>
      </c>
      <c r="AL3">
        <v>0</v>
      </c>
      <c r="AM3">
        <v>3.4979355762263094E-10</v>
      </c>
      <c r="AN3">
        <v>3.8548027997022859E-2</v>
      </c>
      <c r="AO3">
        <v>4.1437424485034E-2</v>
      </c>
      <c r="AP3">
        <v>4.2135142914718836E-6</v>
      </c>
      <c r="AQ3">
        <v>1.6317582371186033E-7</v>
      </c>
      <c r="AR3">
        <v>5.810893723476666E-7</v>
      </c>
      <c r="AS3">
        <v>1.0903788473847858E-8</v>
      </c>
      <c r="AT3">
        <v>4.3667099948373541E-7</v>
      </c>
      <c r="AU3">
        <v>3.8043875397962576E-5</v>
      </c>
      <c r="AV3">
        <v>2.93259742068262E-5</v>
      </c>
      <c r="AW3">
        <v>2.7994247772936527E-5</v>
      </c>
      <c r="AX3">
        <v>1.6420635795760775E-4</v>
      </c>
      <c r="AY3">
        <v>1.1877492934710937E-6</v>
      </c>
      <c r="AZ3">
        <v>5.1231114979404647E-6</v>
      </c>
      <c r="BA3">
        <v>9.3637924541637677E-7</v>
      </c>
      <c r="BB3">
        <v>1.3559215655419732E-7</v>
      </c>
      <c r="BC3">
        <v>2.2015177979631933E-9</v>
      </c>
      <c r="BD3">
        <v>4.4801213870057867E-8</v>
      </c>
      <c r="BE3">
        <v>6.9163715851219389E-9</v>
      </c>
      <c r="BF3">
        <v>8.8692058427518468E-4</v>
      </c>
      <c r="BG3">
        <v>1.5251157032615595E-6</v>
      </c>
      <c r="BH3">
        <v>4.0718935743136662E-6</v>
      </c>
      <c r="BI3">
        <v>7.424287729245603E-3</v>
      </c>
      <c r="BJ3">
        <v>6.8304163665045263E-5</v>
      </c>
      <c r="BK3">
        <v>1.3606242455103017E-3</v>
      </c>
    </row>
    <row r="4" spans="1:63" x14ac:dyDescent="0.25">
      <c r="A4" t="s">
        <v>121</v>
      </c>
      <c r="B4" t="s">
        <v>136</v>
      </c>
      <c r="C4">
        <v>1982</v>
      </c>
      <c r="D4" t="s">
        <v>65</v>
      </c>
      <c r="E4" s="5">
        <v>1.438960541016919E-3</v>
      </c>
      <c r="F4" s="5">
        <v>0.14520355252312067</v>
      </c>
      <c r="G4" s="5">
        <v>9.0220048325787082E-4</v>
      </c>
      <c r="H4" s="5">
        <v>9.1039824597649477E-2</v>
      </c>
      <c r="P4">
        <v>1.7012454232432433E-6</v>
      </c>
      <c r="Q4">
        <v>1.7593742851420161E-7</v>
      </c>
      <c r="R4">
        <v>2.5854678799499303E-8</v>
      </c>
      <c r="S4">
        <v>6.2152052330391451E-8</v>
      </c>
      <c r="T4">
        <v>8.7824253721343758E-4</v>
      </c>
      <c r="U4">
        <v>4.9231143600000004E-9</v>
      </c>
      <c r="V4">
        <v>9.2440568544906385E-9</v>
      </c>
      <c r="W4">
        <v>3.7638816344511397E-7</v>
      </c>
      <c r="X4">
        <v>3.9728506696662672E-5</v>
      </c>
      <c r="Y4">
        <v>6.5393316595274353E-7</v>
      </c>
      <c r="Z4">
        <v>6.5280248442627E-7</v>
      </c>
      <c r="AA4">
        <v>3.6434984230299377E-3</v>
      </c>
      <c r="AB4">
        <v>0.102520829200555</v>
      </c>
      <c r="AC4">
        <v>2.2138720385751287E-6</v>
      </c>
      <c r="AD4">
        <v>1.0404729814991312E-5</v>
      </c>
      <c r="AE4">
        <v>6.9247725807395121E-8</v>
      </c>
      <c r="AF4">
        <v>3.7996186784774259E-5</v>
      </c>
      <c r="AG4">
        <v>1.5658619242401265E-6</v>
      </c>
      <c r="AH4">
        <v>4.4186844460858674E-9</v>
      </c>
      <c r="AI4">
        <v>5.9940063392950389E-7</v>
      </c>
      <c r="AJ4">
        <v>9.7414413598810621E-8</v>
      </c>
      <c r="AK4">
        <v>1.3008412424980533E-5</v>
      </c>
      <c r="AL4">
        <v>0</v>
      </c>
      <c r="AM4">
        <v>0</v>
      </c>
      <c r="AN4">
        <v>3.8442759124688003E-2</v>
      </c>
      <c r="AO4">
        <v>4.0650994511461751E-2</v>
      </c>
      <c r="AP4">
        <v>4.2020038285591498E-6</v>
      </c>
      <c r="AQ4">
        <v>1.6046803041665898E-7</v>
      </c>
      <c r="AR4">
        <v>5.7266017179341511E-7</v>
      </c>
      <c r="AS4">
        <v>2.756493458142044E-7</v>
      </c>
      <c r="AT4">
        <v>9.7711523082903573E-7</v>
      </c>
      <c r="AU4">
        <v>3.7940805202702568E-5</v>
      </c>
      <c r="AV4">
        <v>3.0530199887490139E-5</v>
      </c>
      <c r="AW4">
        <v>2.7917801977674317E-5</v>
      </c>
      <c r="AX4">
        <v>1.6375785011239701E-4</v>
      </c>
      <c r="AY4">
        <v>1.8110948383398311E-6</v>
      </c>
      <c r="AZ4">
        <v>4.997964679143759E-6</v>
      </c>
      <c r="BA4">
        <v>9.3401030231127166E-7</v>
      </c>
      <c r="BB4">
        <v>1.3521536435566732E-7</v>
      </c>
      <c r="BC4">
        <v>1.8682666143622538E-9</v>
      </c>
      <c r="BD4">
        <v>4.4678401027725668E-8</v>
      </c>
      <c r="BE4">
        <v>7.031992887250192E-9</v>
      </c>
      <c r="BF4">
        <v>8.8502468048097971E-4</v>
      </c>
      <c r="BG4">
        <v>1.5048701656485594E-6</v>
      </c>
      <c r="BH4">
        <v>4.0627057725109737E-6</v>
      </c>
      <c r="BI4">
        <v>7.6159206418401348E-3</v>
      </c>
      <c r="BJ4">
        <v>6.8076301128739528E-5</v>
      </c>
      <c r="BK4">
        <v>1.3563853524159706E-3</v>
      </c>
    </row>
    <row r="5" spans="1:63" x14ac:dyDescent="0.25">
      <c r="A5" t="s">
        <v>121</v>
      </c>
      <c r="B5" t="s">
        <v>136</v>
      </c>
      <c r="C5">
        <v>1983</v>
      </c>
      <c r="D5" t="s">
        <v>65</v>
      </c>
      <c r="E5" s="5">
        <v>7.7867463206206429E-4</v>
      </c>
      <c r="F5" s="5">
        <v>0.10890182517890513</v>
      </c>
      <c r="G5" s="5">
        <v>4.8821396370644406E-4</v>
      </c>
      <c r="H5" s="5">
        <v>6.8279342277612301E-2</v>
      </c>
      <c r="P5">
        <v>1.7012454232432433E-6</v>
      </c>
      <c r="Q5">
        <v>1.755532981331656E-7</v>
      </c>
      <c r="R5">
        <v>2.5854678799499303E-8</v>
      </c>
      <c r="S5">
        <v>6.1760439801051945E-8</v>
      </c>
      <c r="T5">
        <v>7.2552527734957915E-4</v>
      </c>
      <c r="U5">
        <v>4.9231143600000004E-9</v>
      </c>
      <c r="V5">
        <v>7.5943727784304249E-9</v>
      </c>
      <c r="W5">
        <v>2.7491843403266129E-7</v>
      </c>
      <c r="X5">
        <v>3.9949722481809344E-5</v>
      </c>
      <c r="Y5">
        <v>3.8400034497479487E-7</v>
      </c>
      <c r="Z5">
        <v>6.5280248442627E-7</v>
      </c>
      <c r="AA5">
        <v>3.6570442088177686E-3</v>
      </c>
      <c r="AB5">
        <v>0.10410331051816001</v>
      </c>
      <c r="AC5">
        <v>2.2140882513234323E-6</v>
      </c>
      <c r="AD5">
        <v>1.0402339757030164E-5</v>
      </c>
      <c r="AE5">
        <v>7.4222710343916469E-8</v>
      </c>
      <c r="AF5">
        <v>3.7933138261097027E-5</v>
      </c>
      <c r="AG5">
        <v>1.5658249454761101E-6</v>
      </c>
      <c r="AH5">
        <v>3.2971414114984599E-9</v>
      </c>
      <c r="AI5">
        <v>3.6725407926310965E-7</v>
      </c>
      <c r="AJ5">
        <v>9.7414413598810621E-8</v>
      </c>
      <c r="AK5">
        <v>1.3205722990824156E-5</v>
      </c>
      <c r="AL5">
        <v>0</v>
      </c>
      <c r="AM5">
        <v>0</v>
      </c>
      <c r="AN5">
        <v>3.8440225682730714E-2</v>
      </c>
      <c r="AO5">
        <v>4.1425779330446243E-2</v>
      </c>
      <c r="AP5">
        <v>4.2020020970700666E-6</v>
      </c>
      <c r="AQ5">
        <v>1.5808864466518481E-7</v>
      </c>
      <c r="AR5">
        <v>4.9944091334391815E-7</v>
      </c>
      <c r="AS5">
        <v>1.0759021573938685E-8</v>
      </c>
      <c r="AT5">
        <v>5.7417540464621592E-7</v>
      </c>
      <c r="AU5">
        <v>3.794080542207372E-5</v>
      </c>
      <c r="AV5">
        <v>3.1107096852775615E-5</v>
      </c>
      <c r="AW5">
        <v>2.7917801977674317E-5</v>
      </c>
      <c r="AX5">
        <v>1.6375778451197049E-4</v>
      </c>
      <c r="AY5">
        <v>2.0966376353534065E-6</v>
      </c>
      <c r="AZ5">
        <v>5.1531051668646124E-6</v>
      </c>
      <c r="BA5">
        <v>9.3423263726981843E-7</v>
      </c>
      <c r="BB5">
        <v>1.3521536435566732E-7</v>
      </c>
      <c r="BC5">
        <v>1.5337130045730267E-9</v>
      </c>
      <c r="BD5">
        <v>4.4677957942792399E-8</v>
      </c>
      <c r="BE5">
        <v>6.83244E-9</v>
      </c>
      <c r="BF5">
        <v>8.8603014142695825E-4</v>
      </c>
      <c r="BG5">
        <v>1.5082910497867499E-6</v>
      </c>
      <c r="BH5">
        <v>4.0608164015029739E-6</v>
      </c>
      <c r="BI5">
        <v>7.660763076061697E-3</v>
      </c>
      <c r="BJ5">
        <v>6.5982231508270189E-5</v>
      </c>
      <c r="BK5">
        <v>1.3538016831769984E-3</v>
      </c>
    </row>
    <row r="6" spans="1:63" x14ac:dyDescent="0.25">
      <c r="A6" t="s">
        <v>121</v>
      </c>
      <c r="B6" t="s">
        <v>136</v>
      </c>
      <c r="C6">
        <v>1984</v>
      </c>
      <c r="D6" t="s">
        <v>65</v>
      </c>
      <c r="E6" s="5">
        <v>9.4590413966786301E-4</v>
      </c>
      <c r="F6" s="5">
        <v>0.14310154210194148</v>
      </c>
      <c r="G6" s="5">
        <v>5.9306363697844624E-4</v>
      </c>
      <c r="H6" s="5">
        <v>8.9721904638245503E-2</v>
      </c>
      <c r="P6">
        <v>1.7012495178853716E-6</v>
      </c>
      <c r="Q6">
        <v>1.761331901974512E-7</v>
      </c>
      <c r="R6">
        <v>2.5854678799499303E-8</v>
      </c>
      <c r="S6">
        <v>6.1784026748264175E-8</v>
      </c>
      <c r="T6">
        <v>8.7654550674548754E-4</v>
      </c>
      <c r="U6">
        <v>4.9232354311463339E-9</v>
      </c>
      <c r="V6">
        <v>9.3003436279173764E-9</v>
      </c>
      <c r="W6">
        <v>4.2166548644789009E-7</v>
      </c>
      <c r="X6">
        <v>4.1858598836830429E-5</v>
      </c>
      <c r="Y6">
        <v>9.2510525575727842E-7</v>
      </c>
      <c r="Z6">
        <v>6.5280248442627E-7</v>
      </c>
      <c r="AA6">
        <v>3.6702718338982574E-3</v>
      </c>
      <c r="AB6">
        <v>0.108510927951132</v>
      </c>
      <c r="AC6">
        <v>2.2137955819934251E-6</v>
      </c>
      <c r="AD6">
        <v>1.0403037921469836E-5</v>
      </c>
      <c r="AE6">
        <v>9.483195028405671E-8</v>
      </c>
      <c r="AF6">
        <v>3.5102581382111551E-5</v>
      </c>
      <c r="AG6">
        <v>1.5658302288621233E-6</v>
      </c>
      <c r="AH6">
        <v>7.0291843478750446E-9</v>
      </c>
      <c r="AI6">
        <v>1.2089448575052924E-6</v>
      </c>
      <c r="AJ6">
        <v>9.7414413598810621E-8</v>
      </c>
      <c r="AK6">
        <v>1.302604288816855E-5</v>
      </c>
      <c r="AL6">
        <v>0</v>
      </c>
      <c r="AM6">
        <v>0</v>
      </c>
      <c r="AN6">
        <v>3.8438553948448861E-2</v>
      </c>
      <c r="AO6">
        <v>4.2220673452786003E-2</v>
      </c>
      <c r="AP6">
        <v>4.2020010221943334E-6</v>
      </c>
      <c r="AQ6">
        <v>1.601185295176569E-7</v>
      </c>
      <c r="AR6">
        <v>5.145243163121505E-7</v>
      </c>
      <c r="AS6">
        <v>1.1099078268391127E-8</v>
      </c>
      <c r="AT6">
        <v>1.6154121353787191E-6</v>
      </c>
      <c r="AU6">
        <v>3.7940805202702568E-5</v>
      </c>
      <c r="AV6">
        <v>3.4535311586442127E-5</v>
      </c>
      <c r="AW6">
        <v>2.7917801977674317E-5</v>
      </c>
      <c r="AX6">
        <v>1.6375796979355874E-4</v>
      </c>
      <c r="AY6">
        <v>2.0986540328033185E-6</v>
      </c>
      <c r="AZ6">
        <v>5.2719243580386433E-6</v>
      </c>
      <c r="BA6">
        <v>9.3388199768995004E-7</v>
      </c>
      <c r="BB6">
        <v>1.3521536435566732E-7</v>
      </c>
      <c r="BC6">
        <v>3.6819467710710338E-9</v>
      </c>
      <c r="BD6">
        <v>5.1323245472401469E-8</v>
      </c>
      <c r="BE6">
        <v>2.2342312563344608E-7</v>
      </c>
      <c r="BF6">
        <v>8.8494742663297967E-4</v>
      </c>
      <c r="BG6">
        <v>1.5196251855841429E-6</v>
      </c>
      <c r="BH6">
        <v>4.0610311297050511E-6</v>
      </c>
      <c r="BI6">
        <v>7.4850137137002235E-3</v>
      </c>
      <c r="BJ6">
        <v>6.8076301128739528E-5</v>
      </c>
      <c r="BK6">
        <v>1.3555591280829935E-3</v>
      </c>
    </row>
    <row r="7" spans="1:63" x14ac:dyDescent="0.25">
      <c r="A7" t="s">
        <v>121</v>
      </c>
      <c r="B7" t="s">
        <v>136</v>
      </c>
      <c r="C7">
        <v>1985</v>
      </c>
      <c r="D7" t="s">
        <v>65</v>
      </c>
      <c r="E7" s="5">
        <v>1.3232674538720423E-3</v>
      </c>
      <c r="F7" s="5">
        <v>0.1244587858622241</v>
      </c>
      <c r="G7" s="5">
        <v>8.2966315081792912E-4</v>
      </c>
      <c r="H7" s="5">
        <v>7.8033256333236878E-2</v>
      </c>
      <c r="P7">
        <v>1.7059050563634258E-6</v>
      </c>
      <c r="Q7">
        <v>1.7649288107472481E-7</v>
      </c>
      <c r="R7">
        <v>2.5915331843896719E-8</v>
      </c>
      <c r="S7">
        <v>6.2808733728696503E-8</v>
      </c>
      <c r="T7">
        <v>8.6963768253877087E-4</v>
      </c>
      <c r="U7">
        <v>4.939921993937144E-9</v>
      </c>
      <c r="V7">
        <v>9.2584548284993618E-9</v>
      </c>
      <c r="W7">
        <v>3.7308698418735319E-7</v>
      </c>
      <c r="X7">
        <v>3.9350418194935449E-5</v>
      </c>
      <c r="Y7">
        <v>7.428151436978681E-7</v>
      </c>
      <c r="Z7">
        <v>6.5459306131179672E-7</v>
      </c>
      <c r="AA7">
        <v>3.6700558298074664E-3</v>
      </c>
      <c r="AB7">
        <v>0.10251769755806101</v>
      </c>
      <c r="AC7">
        <v>2.2201154928147038E-6</v>
      </c>
      <c r="AD7">
        <v>1.0433588613087131E-5</v>
      </c>
      <c r="AE7">
        <v>8.8035397050018293E-8</v>
      </c>
      <c r="AF7">
        <v>5.0041103556003627E-5</v>
      </c>
      <c r="AG7">
        <v>1.5699895621423467E-6</v>
      </c>
      <c r="AH7">
        <v>5.3008401237298233E-9</v>
      </c>
      <c r="AI7">
        <v>3.7988846531522081E-7</v>
      </c>
      <c r="AJ7">
        <v>9.7683586407556874E-8</v>
      </c>
      <c r="AK7">
        <v>1.3089214571335412E-5</v>
      </c>
      <c r="AL7">
        <v>0</v>
      </c>
      <c r="AM7">
        <v>4.8582438558698844E-12</v>
      </c>
      <c r="AN7">
        <v>3.8547503645829859E-2</v>
      </c>
      <c r="AO7">
        <v>4.1969066327924749E-2</v>
      </c>
      <c r="AP7">
        <v>4.2135142914718836E-6</v>
      </c>
      <c r="AQ7">
        <v>1.7107302592177447E-7</v>
      </c>
      <c r="AR7">
        <v>5.2439135106970687E-7</v>
      </c>
      <c r="AS7">
        <v>1.1214500174362713E-8</v>
      </c>
      <c r="AT7">
        <v>4.2858931423518828E-7</v>
      </c>
      <c r="AU7">
        <v>3.8043875397962576E-5</v>
      </c>
      <c r="AV7">
        <v>3.329274284926131E-5</v>
      </c>
      <c r="AW7">
        <v>2.7994247772936527E-5</v>
      </c>
      <c r="AX7">
        <v>1.6420784154983376E-4</v>
      </c>
      <c r="AY7">
        <v>1.8268158522915313E-6</v>
      </c>
      <c r="AZ7">
        <v>5.229385592619844E-6</v>
      </c>
      <c r="BA7">
        <v>9.3683079260684995E-7</v>
      </c>
      <c r="BB7">
        <v>1.3559215655419732E-7</v>
      </c>
      <c r="BC7">
        <v>2.8407394057817915E-9</v>
      </c>
      <c r="BD7">
        <v>4.4801260409707668E-8</v>
      </c>
      <c r="BE7">
        <v>3.9791248378734349E-7</v>
      </c>
      <c r="BF7">
        <v>8.8795141665141356E-4</v>
      </c>
      <c r="BG7">
        <v>1.5179149981908453E-6</v>
      </c>
      <c r="BH7">
        <v>4.0719991428579493E-6</v>
      </c>
      <c r="BI7">
        <v>7.5615463396595094E-3</v>
      </c>
      <c r="BJ7">
        <v>6.84469411391682E-5</v>
      </c>
      <c r="BK7">
        <v>1.3613972259233116E-3</v>
      </c>
    </row>
    <row r="8" spans="1:63" x14ac:dyDescent="0.25">
      <c r="A8" t="s">
        <v>121</v>
      </c>
      <c r="B8" t="s">
        <v>136</v>
      </c>
      <c r="C8">
        <v>1986</v>
      </c>
      <c r="D8" t="s">
        <v>65</v>
      </c>
      <c r="E8" s="5">
        <v>1.7130227449211552E-3</v>
      </c>
      <c r="F8" s="5">
        <v>0.1636913433328949</v>
      </c>
      <c r="G8" s="5">
        <v>1.0740321949394018E-3</v>
      </c>
      <c r="H8" s="5">
        <v>0.10263131256934961</v>
      </c>
      <c r="P8">
        <v>1.324285038200662E-6</v>
      </c>
      <c r="Q8">
        <v>1.7661079686738238E-7</v>
      </c>
      <c r="R8">
        <v>2.5854678799499303E-8</v>
      </c>
      <c r="S8">
        <v>6.2227957069916795E-8</v>
      </c>
      <c r="T8">
        <v>7.3935515401791249E-4</v>
      </c>
      <c r="U8">
        <v>4.9248182950241226E-9</v>
      </c>
      <c r="V8">
        <v>7.3172025180780144E-9</v>
      </c>
      <c r="W8">
        <v>8.9109418177462616E-8</v>
      </c>
      <c r="X8">
        <v>3.9201455799010934E-5</v>
      </c>
      <c r="Y8">
        <v>3.3283786063164467E-7</v>
      </c>
      <c r="Z8">
        <v>6.5280248442627E-7</v>
      </c>
      <c r="AA8">
        <v>3.6492855360018665E-3</v>
      </c>
      <c r="AB8">
        <v>0.10238614226637199</v>
      </c>
      <c r="AC8">
        <v>2.2139561209712893E-6</v>
      </c>
      <c r="AD8">
        <v>1.0404316759222868E-5</v>
      </c>
      <c r="AE8">
        <v>6.1504478839484752E-8</v>
      </c>
      <c r="AF8">
        <v>1.7173720739353104E-5</v>
      </c>
      <c r="AG8">
        <v>1.56583496030306E-6</v>
      </c>
      <c r="AH8">
        <v>3.6409889636778011E-9</v>
      </c>
      <c r="AI8">
        <v>3.6517470613410496E-7</v>
      </c>
      <c r="AJ8">
        <v>9.7414413598810621E-8</v>
      </c>
      <c r="AK8">
        <v>1.3028473359619663E-5</v>
      </c>
      <c r="AL8">
        <v>0</v>
      </c>
      <c r="AM8">
        <v>4.8582438558698844E-12</v>
      </c>
      <c r="AN8">
        <v>3.8440681738573429E-2</v>
      </c>
      <c r="AO8">
        <v>4.1296089600025745E-2</v>
      </c>
      <c r="AP8">
        <v>4.2020010221943334E-6</v>
      </c>
      <c r="AQ8">
        <v>1.7538242163864965E-7</v>
      </c>
      <c r="AR8">
        <v>4.4464419144373483E-7</v>
      </c>
      <c r="AS8">
        <v>1.0588475373878265E-8</v>
      </c>
      <c r="AT8">
        <v>4.3469012232158601E-7</v>
      </c>
      <c r="AU8">
        <v>3.7940805202702568E-5</v>
      </c>
      <c r="AV8">
        <v>2.9606532130427196E-5</v>
      </c>
      <c r="AW8">
        <v>2.7917801977674317E-5</v>
      </c>
      <c r="AX8">
        <v>1.6375773700295676E-4</v>
      </c>
      <c r="AY8">
        <v>8.7036721093453126E-7</v>
      </c>
      <c r="AZ8">
        <v>5.0889472451798063E-6</v>
      </c>
      <c r="BA8">
        <v>9.3448021351358839E-7</v>
      </c>
      <c r="BB8">
        <v>1.3521536435566732E-7</v>
      </c>
      <c r="BC8">
        <v>1.3845800360995832E-9</v>
      </c>
      <c r="BD8">
        <v>4.4677496577314267E-8</v>
      </c>
      <c r="BE8">
        <v>6.83244E-9</v>
      </c>
      <c r="BF8">
        <v>8.8455379317244564E-4</v>
      </c>
      <c r="BG8">
        <v>1.513956349586381E-6</v>
      </c>
      <c r="BH8">
        <v>4.062825554330539E-6</v>
      </c>
      <c r="BI8">
        <v>7.3362906497899116E-3</v>
      </c>
      <c r="BJ8">
        <v>6.5812258324790527E-5</v>
      </c>
      <c r="BK8">
        <v>1.3534142023713946E-3</v>
      </c>
    </row>
    <row r="9" spans="1:63" x14ac:dyDescent="0.25">
      <c r="A9" t="s">
        <v>121</v>
      </c>
      <c r="B9" t="s">
        <v>136</v>
      </c>
      <c r="C9">
        <v>1987</v>
      </c>
      <c r="D9" t="s">
        <v>65</v>
      </c>
      <c r="E9" s="5">
        <v>1.390672568406132E-3</v>
      </c>
      <c r="F9" s="5">
        <v>0.14080718511157209</v>
      </c>
      <c r="G9" s="5">
        <v>8.7192485652372352E-4</v>
      </c>
      <c r="H9" s="5">
        <v>8.8283387092785576E-2</v>
      </c>
      <c r="P9">
        <v>1.7012823514238851E-6</v>
      </c>
      <c r="Q9">
        <v>1.7562251594837599E-7</v>
      </c>
      <c r="R9">
        <v>2.5854678799499303E-8</v>
      </c>
      <c r="S9">
        <v>6.2102518698730576E-8</v>
      </c>
      <c r="T9">
        <v>8.7526027369452927E-4</v>
      </c>
      <c r="U9">
        <v>4.9251919092614998E-9</v>
      </c>
      <c r="V9">
        <v>5.7675133185333831E-9</v>
      </c>
      <c r="W9">
        <v>2.2011426876362927E-7</v>
      </c>
      <c r="X9">
        <v>3.8708593257680113E-5</v>
      </c>
      <c r="Y9">
        <v>2.2629479613429414E-7</v>
      </c>
      <c r="Z9">
        <v>6.5280248442627E-7</v>
      </c>
      <c r="AA9">
        <v>3.6425606405093777E-3</v>
      </c>
      <c r="AB9">
        <v>0.100331062079192</v>
      </c>
      <c r="AC9">
        <v>2.2138470113531715E-6</v>
      </c>
      <c r="AD9">
        <v>1.0402724230007704E-5</v>
      </c>
      <c r="AE9">
        <v>3.3859423626643721E-8</v>
      </c>
      <c r="AF9">
        <v>2.0526939814986701E-5</v>
      </c>
      <c r="AG9">
        <v>1.5658665063493434E-6</v>
      </c>
      <c r="AH9">
        <v>4.2043273065706505E-9</v>
      </c>
      <c r="AI9">
        <v>2.1768712944820616E-7</v>
      </c>
      <c r="AJ9">
        <v>9.7414413598810621E-8</v>
      </c>
      <c r="AK9">
        <v>1.309103346251628E-5</v>
      </c>
      <c r="AL9">
        <v>0</v>
      </c>
      <c r="AM9">
        <v>0</v>
      </c>
      <c r="AN9">
        <v>3.8441959674647572E-2</v>
      </c>
      <c r="AO9">
        <v>4.0784002252593744E-2</v>
      </c>
      <c r="AP9">
        <v>4.2052580560084827E-6</v>
      </c>
      <c r="AQ9">
        <v>1.6502682548785002E-7</v>
      </c>
      <c r="AR9">
        <v>5.9885762439694422E-7</v>
      </c>
      <c r="AS9">
        <v>1.0588475373878265E-8</v>
      </c>
      <c r="AT9">
        <v>4.2632389860702269E-7</v>
      </c>
      <c r="AU9">
        <v>3.7940805202702568E-5</v>
      </c>
      <c r="AV9">
        <v>3.2097565548439278E-5</v>
      </c>
      <c r="AW9">
        <v>2.7917801977674317E-5</v>
      </c>
      <c r="AX9">
        <v>1.6375781702696599E-4</v>
      </c>
      <c r="AY9">
        <v>1.9046861792634875E-6</v>
      </c>
      <c r="AZ9">
        <v>5.0826631482815116E-6</v>
      </c>
      <c r="BA9">
        <v>9.3375757080500338E-7</v>
      </c>
      <c r="BB9">
        <v>1.3521536435566732E-7</v>
      </c>
      <c r="BC9">
        <v>1.9775586767403143E-9</v>
      </c>
      <c r="BD9">
        <v>4.4678738200854933E-8</v>
      </c>
      <c r="BE9">
        <v>6.8404628910514955E-9</v>
      </c>
      <c r="BF9">
        <v>8.8580258437911312E-4</v>
      </c>
      <c r="BG9">
        <v>1.5259606826580952E-6</v>
      </c>
      <c r="BH9">
        <v>4.0612532402881286E-6</v>
      </c>
      <c r="BI9">
        <v>7.4581106670292855E-3</v>
      </c>
      <c r="BJ9">
        <v>6.825987216689762E-5</v>
      </c>
      <c r="BK9">
        <v>1.3538017330148614E-3</v>
      </c>
    </row>
    <row r="10" spans="1:63" x14ac:dyDescent="0.25">
      <c r="A10" t="s">
        <v>121</v>
      </c>
      <c r="B10" t="s">
        <v>136</v>
      </c>
      <c r="C10">
        <v>1988</v>
      </c>
      <c r="D10" t="s">
        <v>65</v>
      </c>
      <c r="E10" s="5">
        <v>1.6410748741851164E-3</v>
      </c>
      <c r="F10" s="5">
        <v>0.15718668230339541</v>
      </c>
      <c r="G10" s="5">
        <v>1.0289222687828751E-3</v>
      </c>
      <c r="H10" s="5">
        <v>9.8553015661989124E-2</v>
      </c>
      <c r="P10">
        <v>1.7012454232432433E-6</v>
      </c>
      <c r="Q10">
        <v>1.7673620300531918E-7</v>
      </c>
      <c r="R10">
        <v>2.5854678799499303E-8</v>
      </c>
      <c r="S10">
        <v>6.249564941207776E-8</v>
      </c>
      <c r="T10">
        <v>8.6653731799529591E-4</v>
      </c>
      <c r="U10">
        <v>4.9297965316408105E-9</v>
      </c>
      <c r="V10">
        <v>8.1507722948131208E-9</v>
      </c>
      <c r="W10">
        <v>1.8713052460159594E-7</v>
      </c>
      <c r="X10">
        <v>4.101159696547774E-5</v>
      </c>
      <c r="Y10">
        <v>2.7294064427689673E-7</v>
      </c>
      <c r="Z10">
        <v>6.5280248442627E-7</v>
      </c>
      <c r="AA10">
        <v>3.6590399436688533E-3</v>
      </c>
      <c r="AB10">
        <v>9.8006034173597698E-2</v>
      </c>
      <c r="AC10">
        <v>2.213838603221568E-6</v>
      </c>
      <c r="AD10">
        <v>1.040320082981082E-5</v>
      </c>
      <c r="AE10">
        <v>2.5207127657812132E-8</v>
      </c>
      <c r="AF10">
        <v>2.1522062360624126E-5</v>
      </c>
      <c r="AG10">
        <v>1.5659062106062733E-6</v>
      </c>
      <c r="AH10">
        <v>3.1307594983904115E-9</v>
      </c>
      <c r="AI10">
        <v>1.7304075459472613E-7</v>
      </c>
      <c r="AJ10">
        <v>9.7414413598810621E-8</v>
      </c>
      <c r="AK10">
        <v>1.3008701867239905E-5</v>
      </c>
      <c r="AL10">
        <v>0</v>
      </c>
      <c r="AM10">
        <v>0</v>
      </c>
      <c r="AN10">
        <v>3.8450391540225004E-2</v>
      </c>
      <c r="AO10">
        <v>4.1479525781808246E-2</v>
      </c>
      <c r="AP10">
        <v>4.2020010221943334E-6</v>
      </c>
      <c r="AQ10">
        <v>1.5843906189793342E-7</v>
      </c>
      <c r="AR10">
        <v>5.0143613741190523E-7</v>
      </c>
      <c r="AS10">
        <v>1.0588475373878265E-8</v>
      </c>
      <c r="AT10">
        <v>6.8559641263141717E-7</v>
      </c>
      <c r="AU10">
        <v>3.7940805202702568E-5</v>
      </c>
      <c r="AV10">
        <v>3.3107420790154524E-5</v>
      </c>
      <c r="AW10">
        <v>2.7917801977674317E-5</v>
      </c>
      <c r="AX10">
        <v>1.6375776156354175E-4</v>
      </c>
      <c r="AY10">
        <v>1.5011379035091374E-6</v>
      </c>
      <c r="AZ10">
        <v>5.1582894592815895E-6</v>
      </c>
      <c r="BA10">
        <v>9.3438531872773164E-7</v>
      </c>
      <c r="BB10">
        <v>1.3521536435566732E-7</v>
      </c>
      <c r="BC10">
        <v>1.5452587443309962E-9</v>
      </c>
      <c r="BD10">
        <v>4.4679580722801198E-8</v>
      </c>
      <c r="BE10">
        <v>6.83244E-9</v>
      </c>
      <c r="BF10">
        <v>8.8538237050427644E-4</v>
      </c>
      <c r="BG10">
        <v>1.5180346237233094E-6</v>
      </c>
      <c r="BH10">
        <v>4.0626636909985378E-6</v>
      </c>
      <c r="BI10">
        <v>7.303348892495269E-3</v>
      </c>
      <c r="BJ10">
        <v>6.7974317218651734E-5</v>
      </c>
      <c r="BK10">
        <v>1.3538048068410604E-3</v>
      </c>
    </row>
    <row r="11" spans="1:63" x14ac:dyDescent="0.25">
      <c r="A11" t="s">
        <v>121</v>
      </c>
      <c r="B11" t="s">
        <v>136</v>
      </c>
      <c r="C11">
        <v>1989</v>
      </c>
      <c r="D11" t="s">
        <v>65</v>
      </c>
      <c r="E11" s="5">
        <v>1.7264584282694808E-3</v>
      </c>
      <c r="F11" s="5">
        <v>0.1640080358246459</v>
      </c>
      <c r="G11" s="5">
        <v>1.0824561090525661E-3</v>
      </c>
      <c r="H11" s="5">
        <v>0.10282987264862739</v>
      </c>
      <c r="P11">
        <v>1.384791113387973E-6</v>
      </c>
      <c r="Q11">
        <v>1.7755747667183521E-7</v>
      </c>
      <c r="R11">
        <v>2.5915331843896719E-8</v>
      </c>
      <c r="S11">
        <v>6.2442221384705138E-8</v>
      </c>
      <c r="T11">
        <v>7.3252207423509582E-4</v>
      </c>
      <c r="U11">
        <v>4.9397044691976444E-9</v>
      </c>
      <c r="V11">
        <v>7.5102863469161005E-9</v>
      </c>
      <c r="W11">
        <v>1.0351999069606217E-7</v>
      </c>
      <c r="X11">
        <v>3.8133612211201326E-5</v>
      </c>
      <c r="Y11">
        <v>2.4158118562720993E-7</v>
      </c>
      <c r="Z11">
        <v>6.5515444272049004E-7</v>
      </c>
      <c r="AA11">
        <v>3.6640318219955826E-3</v>
      </c>
      <c r="AB11">
        <v>9.9273911656544395E-2</v>
      </c>
      <c r="AC11">
        <v>2.2199313954469503E-6</v>
      </c>
      <c r="AD11">
        <v>1.0434741819650819E-5</v>
      </c>
      <c r="AE11">
        <v>6.7280964707998776E-9</v>
      </c>
      <c r="AF11">
        <v>3.3423079953201647E-5</v>
      </c>
      <c r="AG11">
        <v>1.5699777729454832E-6</v>
      </c>
      <c r="AH11">
        <v>4.8658495017688492E-9</v>
      </c>
      <c r="AI11">
        <v>2.1426929627708614E-7</v>
      </c>
      <c r="AJ11">
        <v>9.7683586407556874E-8</v>
      </c>
      <c r="AK11">
        <v>1.3044381430503816E-5</v>
      </c>
      <c r="AL11">
        <v>0</v>
      </c>
      <c r="AM11">
        <v>0</v>
      </c>
      <c r="AN11">
        <v>3.8546353075175142E-2</v>
      </c>
      <c r="AO11">
        <v>4.1228127195959495E-2</v>
      </c>
      <c r="AP11">
        <v>4.2135142914718836E-6</v>
      </c>
      <c r="AQ11">
        <v>1.5689068955168519E-7</v>
      </c>
      <c r="AR11">
        <v>6.1661799114683707E-7</v>
      </c>
      <c r="AS11">
        <v>3.8386310483341276E-8</v>
      </c>
      <c r="AT11">
        <v>4.3573212755120128E-7</v>
      </c>
      <c r="AU11">
        <v>3.8043875397962576E-5</v>
      </c>
      <c r="AV11">
        <v>3.0310148089089503E-5</v>
      </c>
      <c r="AW11">
        <v>2.7994247772936527E-5</v>
      </c>
      <c r="AX11">
        <v>1.6420680741502226E-4</v>
      </c>
      <c r="AY11">
        <v>1.2756072048120937E-6</v>
      </c>
      <c r="AZ11">
        <v>5.1283653532083336E-6</v>
      </c>
      <c r="BA11">
        <v>9.3619111295711502E-7</v>
      </c>
      <c r="BB11">
        <v>1.3559215655419732E-7</v>
      </c>
      <c r="BC11">
        <v>3.3668857202290907E-9</v>
      </c>
      <c r="BD11">
        <v>4.4799994006665536E-8</v>
      </c>
      <c r="BE11">
        <v>4.1714190291111307E-8</v>
      </c>
      <c r="BF11">
        <v>8.874156697222216E-4</v>
      </c>
      <c r="BG11">
        <v>1.5402296791478213E-6</v>
      </c>
      <c r="BH11">
        <v>4.072392245867077E-6</v>
      </c>
      <c r="BI11">
        <v>7.6144645163837054E-3</v>
      </c>
      <c r="BJ11">
        <v>6.7143161086490898E-5</v>
      </c>
      <c r="BK11">
        <v>1.3551159947764683E-3</v>
      </c>
    </row>
    <row r="12" spans="1:63" x14ac:dyDescent="0.25">
      <c r="A12" t="s">
        <v>121</v>
      </c>
      <c r="B12" t="s">
        <v>136</v>
      </c>
      <c r="C12">
        <v>1990</v>
      </c>
      <c r="D12" t="s">
        <v>65</v>
      </c>
      <c r="E12" s="5">
        <v>1.5864074721693088E-3</v>
      </c>
      <c r="F12" s="5">
        <v>0.15268723398441639</v>
      </c>
      <c r="G12" s="5">
        <v>9.9464686295259509E-4</v>
      </c>
      <c r="H12" s="5">
        <v>9.5731948417915921E-2</v>
      </c>
      <c r="P12">
        <v>1.5756793635674392E-6</v>
      </c>
      <c r="Q12">
        <v>1.762644473224488E-7</v>
      </c>
      <c r="R12">
        <v>2.5854678799499303E-8</v>
      </c>
      <c r="S12">
        <v>6.2573809627686986E-8</v>
      </c>
      <c r="T12">
        <v>8.3619201643740431E-4</v>
      </c>
      <c r="U12">
        <v>4.9254923386750562E-9</v>
      </c>
      <c r="V12">
        <v>6.5640203376289638E-9</v>
      </c>
      <c r="W12">
        <v>2.707913163087572E-8</v>
      </c>
      <c r="X12">
        <v>3.9216795947947944E-5</v>
      </c>
      <c r="Y12">
        <v>2.334738391589282E-7</v>
      </c>
      <c r="Z12">
        <v>6.5280248442627E-7</v>
      </c>
      <c r="AA12">
        <v>3.6576112310626845E-3</v>
      </c>
      <c r="AB12">
        <v>0.10058687154493701</v>
      </c>
      <c r="AC12">
        <v>2.2137337078536394E-6</v>
      </c>
      <c r="AD12">
        <v>1.0403049363805983E-5</v>
      </c>
      <c r="AE12">
        <v>8.8730484375077437E-10</v>
      </c>
      <c r="AF12">
        <v>4.5327484101966991E-5</v>
      </c>
      <c r="AG12">
        <v>1.5658279185779466E-6</v>
      </c>
      <c r="AH12">
        <v>3.5397728274619647E-9</v>
      </c>
      <c r="AI12">
        <v>1.140729656945073E-7</v>
      </c>
      <c r="AJ12">
        <v>9.7414413598810621E-8</v>
      </c>
      <c r="AK12">
        <v>1.3008449978650532E-5</v>
      </c>
      <c r="AL12">
        <v>0</v>
      </c>
      <c r="AM12">
        <v>0</v>
      </c>
      <c r="AN12">
        <v>3.8455063249756859E-2</v>
      </c>
      <c r="AO12">
        <v>4.1317302663905001E-2</v>
      </c>
      <c r="AP12">
        <v>4.2021516171659171E-6</v>
      </c>
      <c r="AQ12">
        <v>1.6918804646407379E-7</v>
      </c>
      <c r="AR12">
        <v>4.5988548226992562E-7</v>
      </c>
      <c r="AS12">
        <v>4.11750619352678E-8</v>
      </c>
      <c r="AT12">
        <v>4.295957431603652E-7</v>
      </c>
      <c r="AU12">
        <v>3.7940805202702568E-5</v>
      </c>
      <c r="AV12">
        <v>3.424603640830163E-5</v>
      </c>
      <c r="AW12">
        <v>2.7917801977674317E-5</v>
      </c>
      <c r="AX12">
        <v>1.6375966221006849E-4</v>
      </c>
      <c r="AY12">
        <v>1.2414165849840627E-6</v>
      </c>
      <c r="AZ12">
        <v>5.2082928162817053E-6</v>
      </c>
      <c r="BA12">
        <v>9.338599317406817E-7</v>
      </c>
      <c r="BB12">
        <v>1.3521536435566732E-7</v>
      </c>
      <c r="BC12">
        <v>1.6030229254979582E-9</v>
      </c>
      <c r="BD12">
        <v>4.4678120237506467E-8</v>
      </c>
      <c r="BE12">
        <v>3.9983506857342348E-8</v>
      </c>
      <c r="BF12">
        <v>8.8570970623102975E-4</v>
      </c>
      <c r="BG12">
        <v>1.5048830606249046E-6</v>
      </c>
      <c r="BH12">
        <v>4.0629527359301286E-6</v>
      </c>
      <c r="BI12">
        <v>7.5595844649643078E-3</v>
      </c>
      <c r="BJ12">
        <v>6.7746628077041397E-5</v>
      </c>
      <c r="BK12">
        <v>1.3545013492241517E-3</v>
      </c>
    </row>
    <row r="13" spans="1:63" x14ac:dyDescent="0.25">
      <c r="A13" t="s">
        <v>121</v>
      </c>
      <c r="B13" t="s">
        <v>136</v>
      </c>
      <c r="C13">
        <v>1991</v>
      </c>
      <c r="D13" t="s">
        <v>65</v>
      </c>
      <c r="E13" s="5">
        <v>1.4929762577610597E-3</v>
      </c>
      <c r="F13" s="5">
        <v>0.15886115462477476</v>
      </c>
      <c r="G13" s="5">
        <v>9.3606729500216241E-4</v>
      </c>
      <c r="H13" s="5">
        <v>9.9602877485498717E-2</v>
      </c>
      <c r="P13">
        <v>1.7012454232432433E-6</v>
      </c>
      <c r="Q13">
        <v>1.756523113997472E-7</v>
      </c>
      <c r="R13">
        <v>2.5854678799499303E-8</v>
      </c>
      <c r="S13">
        <v>6.1830567710450576E-8</v>
      </c>
      <c r="T13">
        <v>7.6546813438372501E-4</v>
      </c>
      <c r="U13">
        <v>4.9254697854861338E-9</v>
      </c>
      <c r="V13">
        <v>7.0056189048169921E-9</v>
      </c>
      <c r="W13">
        <v>1.1422107343134414E-7</v>
      </c>
      <c r="X13">
        <v>3.8931160858599163E-5</v>
      </c>
      <c r="Y13">
        <v>2.4763559137154212E-7</v>
      </c>
      <c r="Z13">
        <v>6.5280248442627E-7</v>
      </c>
      <c r="AA13">
        <v>3.6689738925457689E-3</v>
      </c>
      <c r="AB13">
        <v>0.102863530152753</v>
      </c>
      <c r="AC13">
        <v>2.214004512404718E-6</v>
      </c>
      <c r="AD13">
        <v>1.040216564400918E-5</v>
      </c>
      <c r="AE13">
        <v>3.7024167989011529E-8</v>
      </c>
      <c r="AF13">
        <v>3.7437101114363038E-5</v>
      </c>
      <c r="AG13">
        <v>1.5658064121442866E-6</v>
      </c>
      <c r="AH13">
        <v>3.2795238441180401E-9</v>
      </c>
      <c r="AI13">
        <v>2.127166972520427E-7</v>
      </c>
      <c r="AJ13">
        <v>9.7414413598810621E-8</v>
      </c>
      <c r="AK13">
        <v>1.3008710632434735E-5</v>
      </c>
      <c r="AL13">
        <v>0</v>
      </c>
      <c r="AM13">
        <v>0</v>
      </c>
      <c r="AN13">
        <v>3.8443163537346718E-2</v>
      </c>
      <c r="AO13">
        <v>4.2054149295039998E-2</v>
      </c>
      <c r="AP13">
        <v>4.2020010221943334E-6</v>
      </c>
      <c r="AQ13">
        <v>1.5637109443296861E-7</v>
      </c>
      <c r="AR13">
        <v>6.1483280466070943E-7</v>
      </c>
      <c r="AS13">
        <v>1.0588475373878265E-8</v>
      </c>
      <c r="AT13">
        <v>4.3446910212192369E-7</v>
      </c>
      <c r="AU13">
        <v>3.794080542207372E-5</v>
      </c>
      <c r="AV13">
        <v>3.2365816861412448E-5</v>
      </c>
      <c r="AW13">
        <v>2.7917801977674317E-5</v>
      </c>
      <c r="AX13">
        <v>1.6375765022874999E-4</v>
      </c>
      <c r="AY13">
        <v>1.7401797919439938E-6</v>
      </c>
      <c r="AZ13">
        <v>5.1240093342229066E-6</v>
      </c>
      <c r="BA13">
        <v>9.3413831940972663E-7</v>
      </c>
      <c r="BB13">
        <v>1.3521536435566732E-7</v>
      </c>
      <c r="BC13">
        <v>1.6775941163080416E-9</v>
      </c>
      <c r="BD13">
        <v>4.4527738040136004E-8</v>
      </c>
      <c r="BE13">
        <v>2.6225914331932002E-7</v>
      </c>
      <c r="BF13">
        <v>8.8470564095939207E-4</v>
      </c>
      <c r="BG13">
        <v>1.5183203994296428E-6</v>
      </c>
      <c r="BH13">
        <v>4.0608065369527691E-6</v>
      </c>
      <c r="BI13">
        <v>7.5819853502359152E-3</v>
      </c>
      <c r="BJ13">
        <v>6.5941437944235033E-5</v>
      </c>
      <c r="BK13">
        <v>1.3538032411327978E-3</v>
      </c>
    </row>
    <row r="14" spans="1:63" x14ac:dyDescent="0.25">
      <c r="A14" t="s">
        <v>121</v>
      </c>
      <c r="B14" t="s">
        <v>136</v>
      </c>
      <c r="C14">
        <v>1992</v>
      </c>
      <c r="D14" t="s">
        <v>65</v>
      </c>
      <c r="E14" s="5">
        <v>1.1390044780480002E-3</v>
      </c>
      <c r="F14" s="5">
        <v>0.14751799210123168</v>
      </c>
      <c r="G14" s="5">
        <v>7.1413382176662636E-4</v>
      </c>
      <c r="H14" s="5">
        <v>9.249093353797333E-2</v>
      </c>
      <c r="P14">
        <v>1.7012454232432433E-6</v>
      </c>
      <c r="Q14">
        <v>1.7564507825144959E-7</v>
      </c>
      <c r="R14">
        <v>2.5854678799499303E-8</v>
      </c>
      <c r="S14">
        <v>6.1802919289998642E-8</v>
      </c>
      <c r="T14">
        <v>8.4240177929935421E-4</v>
      </c>
      <c r="U14">
        <v>4.9231143600000004E-9</v>
      </c>
      <c r="V14">
        <v>7.2846510186093618E-9</v>
      </c>
      <c r="W14">
        <v>1.5934854697467118E-7</v>
      </c>
      <c r="X14">
        <v>4.1382242920204837E-5</v>
      </c>
      <c r="Y14">
        <v>2.547444802372154E-7</v>
      </c>
      <c r="Z14">
        <v>6.5280248442627E-7</v>
      </c>
      <c r="AA14">
        <v>3.6512259998603999E-3</v>
      </c>
      <c r="AB14">
        <v>0.101891334953386</v>
      </c>
      <c r="AC14">
        <v>2.2138526778089036E-6</v>
      </c>
      <c r="AD14">
        <v>1.0402552933161803E-5</v>
      </c>
      <c r="AE14">
        <v>5.2319155384129448E-8</v>
      </c>
      <c r="AF14">
        <v>2.4869956868381515E-5</v>
      </c>
      <c r="AG14">
        <v>1.5658410576517068E-6</v>
      </c>
      <c r="AH14">
        <v>6.9829584704808848E-9</v>
      </c>
      <c r="AI14">
        <v>2.8191435054229306E-7</v>
      </c>
      <c r="AJ14">
        <v>9.7414413598810621E-8</v>
      </c>
      <c r="AK14">
        <v>1.3009142835844201E-5</v>
      </c>
      <c r="AL14">
        <v>6.3411000000000001E-13</v>
      </c>
      <c r="AM14">
        <v>0</v>
      </c>
      <c r="AN14">
        <v>3.8456660125325434E-2</v>
      </c>
      <c r="AO14">
        <v>4.1093547606972244E-2</v>
      </c>
      <c r="AP14">
        <v>4.2020040211980336E-6</v>
      </c>
      <c r="AQ14">
        <v>1.5531543048179793E-7</v>
      </c>
      <c r="AR14">
        <v>6.0955513823953716E-7</v>
      </c>
      <c r="AS14">
        <v>1.1107363913738186E-8</v>
      </c>
      <c r="AT14">
        <v>4.3074993834476623E-7</v>
      </c>
      <c r="AU14">
        <v>3.7940805202702568E-5</v>
      </c>
      <c r="AV14">
        <v>3.2469129350283668E-5</v>
      </c>
      <c r="AW14">
        <v>2.7917801977674317E-5</v>
      </c>
      <c r="AX14">
        <v>1.6375775119802926E-4</v>
      </c>
      <c r="AY14">
        <v>1.466302489929875E-6</v>
      </c>
      <c r="AZ14">
        <v>5.1092072493349614E-6</v>
      </c>
      <c r="BA14">
        <v>9.3385711854164501E-7</v>
      </c>
      <c r="BB14">
        <v>1.3521536435566732E-7</v>
      </c>
      <c r="BC14">
        <v>7.1653988238410603E-10</v>
      </c>
      <c r="BD14">
        <v>4.4676706927145802E-8</v>
      </c>
      <c r="BE14">
        <v>6.83244E-9</v>
      </c>
      <c r="BF14">
        <v>8.8585566839172343E-4</v>
      </c>
      <c r="BG14">
        <v>1.5121626539902144E-6</v>
      </c>
      <c r="BH14">
        <v>4.0608092834709233E-6</v>
      </c>
      <c r="BI14">
        <v>7.5632799325322546E-3</v>
      </c>
      <c r="BJ14">
        <v>6.7124451301253492E-5</v>
      </c>
      <c r="BK14">
        <v>1.3538016831769984E-3</v>
      </c>
    </row>
    <row r="15" spans="1:63" x14ac:dyDescent="0.25">
      <c r="A15" t="s">
        <v>121</v>
      </c>
      <c r="B15" t="s">
        <v>136</v>
      </c>
      <c r="C15">
        <v>1993</v>
      </c>
      <c r="D15" t="s">
        <v>65</v>
      </c>
      <c r="E15" s="5">
        <v>9.250032162634326E-4</v>
      </c>
      <c r="F15" s="5">
        <v>0.11437554172189406</v>
      </c>
      <c r="G15" s="5">
        <v>5.7995916145009939E-4</v>
      </c>
      <c r="H15" s="5">
        <v>7.1711256892040304E-2</v>
      </c>
      <c r="P15">
        <v>1.7059856931316958E-6</v>
      </c>
      <c r="Q15">
        <v>1.769048051190128E-7</v>
      </c>
      <c r="R15">
        <v>2.5915331843896719E-8</v>
      </c>
      <c r="S15">
        <v>6.2951712564072811E-8</v>
      </c>
      <c r="T15">
        <v>8.5100011492758761E-4</v>
      </c>
      <c r="U15">
        <v>4.9408737490748891E-9</v>
      </c>
      <c r="V15">
        <v>9.2507963741125531E-9</v>
      </c>
      <c r="W15">
        <v>2.7280083542547658E-7</v>
      </c>
      <c r="X15">
        <v>4.1204861015891201E-5</v>
      </c>
      <c r="Y15">
        <v>6.3641210689952383E-7</v>
      </c>
      <c r="Z15">
        <v>6.545909843836E-7</v>
      </c>
      <c r="AA15">
        <v>3.6696560401474755E-3</v>
      </c>
      <c r="AB15">
        <v>0.10388080539017799</v>
      </c>
      <c r="AC15">
        <v>2.2200431732905392E-6</v>
      </c>
      <c r="AD15">
        <v>1.0431827557502049E-5</v>
      </c>
      <c r="AE15">
        <v>9.6042504162668306E-8</v>
      </c>
      <c r="AF15">
        <v>5.1130719967418149E-5</v>
      </c>
      <c r="AG15">
        <v>1.5700739145925466E-6</v>
      </c>
      <c r="AH15">
        <v>5.9605695981420354E-9</v>
      </c>
      <c r="AI15">
        <v>5.9337704353013087E-7</v>
      </c>
      <c r="AJ15">
        <v>9.7683586407556874E-8</v>
      </c>
      <c r="AK15">
        <v>1.3423051026675459E-5</v>
      </c>
      <c r="AL15">
        <v>0</v>
      </c>
      <c r="AM15">
        <v>9.9593999045332882E-10</v>
      </c>
      <c r="AN15">
        <v>3.8542234847449286E-2</v>
      </c>
      <c r="AO15">
        <v>4.1776511803228E-2</v>
      </c>
      <c r="AP15">
        <v>4.2136698419751663E-6</v>
      </c>
      <c r="AQ15">
        <v>1.6852845800330447E-7</v>
      </c>
      <c r="AR15">
        <v>6.1959509112491941E-7</v>
      </c>
      <c r="AS15">
        <v>1.1491033587820936E-8</v>
      </c>
      <c r="AT15">
        <v>4.3504867271592857E-7</v>
      </c>
      <c r="AU15">
        <v>3.8043875397962576E-5</v>
      </c>
      <c r="AV15">
        <v>3.0825682052934026E-5</v>
      </c>
      <c r="AW15">
        <v>2.7994247772936527E-5</v>
      </c>
      <c r="AX15">
        <v>1.6420635795760775E-4</v>
      </c>
      <c r="AY15">
        <v>1.8823168102106812E-6</v>
      </c>
      <c r="AZ15">
        <v>5.3370386095689144E-6</v>
      </c>
      <c r="BA15">
        <v>9.3670115428134E-7</v>
      </c>
      <c r="BB15">
        <v>1.3559215655419732E-7</v>
      </c>
      <c r="BC15">
        <v>1.0330733365649394E-9</v>
      </c>
      <c r="BD15">
        <v>4.4800293327676934E-8</v>
      </c>
      <c r="BE15">
        <v>8.145939965431705E-7</v>
      </c>
      <c r="BF15">
        <v>8.8810893228576636E-4</v>
      </c>
      <c r="BG15">
        <v>1.5121979485557261E-6</v>
      </c>
      <c r="BH15">
        <v>4.0732368438027434E-6</v>
      </c>
      <c r="BI15">
        <v>7.7069315273540634E-3</v>
      </c>
      <c r="BJ15">
        <v>6.7868805684426057E-5</v>
      </c>
      <c r="BK15">
        <v>1.3578651784047799E-3</v>
      </c>
    </row>
    <row r="16" spans="1:63" x14ac:dyDescent="0.25">
      <c r="A16" t="s">
        <v>121</v>
      </c>
      <c r="B16" t="s">
        <v>136</v>
      </c>
      <c r="C16">
        <v>1994</v>
      </c>
      <c r="D16" t="s">
        <v>65</v>
      </c>
      <c r="E16" s="5">
        <v>1.4799894350040631E-3</v>
      </c>
      <c r="F16" s="5">
        <v>0.14793280588612112</v>
      </c>
      <c r="G16" s="5">
        <v>9.2792480781549766E-4</v>
      </c>
      <c r="H16" s="5">
        <v>9.2751013774033733E-2</v>
      </c>
      <c r="P16">
        <v>1.7012454232432433E-6</v>
      </c>
      <c r="Q16">
        <v>1.758905136738672E-7</v>
      </c>
      <c r="R16">
        <v>2.5854678799499303E-8</v>
      </c>
      <c r="S16">
        <v>6.2180273380802616E-8</v>
      </c>
      <c r="T16">
        <v>8.8485773675248765E-4</v>
      </c>
      <c r="U16">
        <v>4.9234373317534992E-9</v>
      </c>
      <c r="V16">
        <v>9.274526749868226E-9</v>
      </c>
      <c r="W16">
        <v>2.8509977947513966E-7</v>
      </c>
      <c r="X16">
        <v>4.0881087799342399E-5</v>
      </c>
      <c r="Y16">
        <v>6.4337783105596707E-7</v>
      </c>
      <c r="Z16">
        <v>6.5280248442627E-7</v>
      </c>
      <c r="AA16">
        <v>3.66695830886128E-3</v>
      </c>
      <c r="AB16">
        <v>0.109687402074841</v>
      </c>
      <c r="AC16">
        <v>2.213794425598186E-6</v>
      </c>
      <c r="AD16">
        <v>1.0404192431471147E-5</v>
      </c>
      <c r="AE16">
        <v>8.7839605460438422E-8</v>
      </c>
      <c r="AF16">
        <v>5.213567361614257E-5</v>
      </c>
      <c r="AG16">
        <v>1.5658167473524633E-6</v>
      </c>
      <c r="AH16">
        <v>2.9183055014223051E-9</v>
      </c>
      <c r="AI16">
        <v>9.7902372313740764E-7</v>
      </c>
      <c r="AJ16">
        <v>9.7414413598810621E-8</v>
      </c>
      <c r="AK16">
        <v>1.306202449409604E-5</v>
      </c>
      <c r="AL16">
        <v>0</v>
      </c>
      <c r="AM16">
        <v>3.4979355762263094E-10</v>
      </c>
      <c r="AN16">
        <v>3.8436508262001436E-2</v>
      </c>
      <c r="AO16">
        <v>4.2305724280706752E-2</v>
      </c>
      <c r="AP16">
        <v>4.2020010221943334E-6</v>
      </c>
      <c r="AQ16">
        <v>1.6380729435612692E-7</v>
      </c>
      <c r="AR16">
        <v>6.0536208569714682E-7</v>
      </c>
      <c r="AS16">
        <v>2.1867393947517249E-8</v>
      </c>
      <c r="AT16">
        <v>1.3229905447755163E-6</v>
      </c>
      <c r="AU16">
        <v>3.7940805202702568E-5</v>
      </c>
      <c r="AV16">
        <v>3.1893873277662397E-5</v>
      </c>
      <c r="AW16">
        <v>2.7917801977674317E-5</v>
      </c>
      <c r="AX16">
        <v>1.6375775119802926E-4</v>
      </c>
      <c r="AY16">
        <v>1.8687199557193439E-6</v>
      </c>
      <c r="AZ16">
        <v>5.2581374579094181E-6</v>
      </c>
      <c r="BA16">
        <v>9.340540337430317E-7</v>
      </c>
      <c r="BB16">
        <v>1.3521536435566732E-7</v>
      </c>
      <c r="BC16">
        <v>1.4951859661665E-9</v>
      </c>
      <c r="BD16">
        <v>4.4675313886484405E-8</v>
      </c>
      <c r="BE16">
        <v>4.2793646693498438E-6</v>
      </c>
      <c r="BF16">
        <v>8.8611284380202856E-4</v>
      </c>
      <c r="BG16">
        <v>1.504902622895012E-6</v>
      </c>
      <c r="BH16">
        <v>4.0608671188760767E-6</v>
      </c>
      <c r="BI16">
        <v>7.6793353665677239E-3</v>
      </c>
      <c r="BJ16">
        <v>6.825987216689762E-5</v>
      </c>
      <c r="BK16">
        <v>1.3794684391667373E-3</v>
      </c>
    </row>
    <row r="17" spans="1:63" x14ac:dyDescent="0.25">
      <c r="A17" t="s">
        <v>121</v>
      </c>
      <c r="B17" t="s">
        <v>136</v>
      </c>
      <c r="C17">
        <v>1995</v>
      </c>
      <c r="D17" t="s">
        <v>65</v>
      </c>
      <c r="E17" s="5">
        <v>1.1835086437612596E-3</v>
      </c>
      <c r="F17" s="5">
        <v>0.14401131192050098</v>
      </c>
      <c r="G17" s="5">
        <v>7.4203707461407119E-4</v>
      </c>
      <c r="H17" s="5">
        <v>9.029231275338237E-2</v>
      </c>
      <c r="P17">
        <v>1.398746348826358E-6</v>
      </c>
      <c r="Q17">
        <v>1.7585788301043919E-7</v>
      </c>
      <c r="R17">
        <v>2.5854678799499303E-8</v>
      </c>
      <c r="S17">
        <v>6.1605470354370473E-8</v>
      </c>
      <c r="T17">
        <v>7.5253137976987502E-4</v>
      </c>
      <c r="U17">
        <v>4.9231143600000004E-9</v>
      </c>
      <c r="V17">
        <v>7.2466631805604959E-9</v>
      </c>
      <c r="W17">
        <v>1.4117829557061577E-7</v>
      </c>
      <c r="X17">
        <v>4.1890194134020559E-5</v>
      </c>
      <c r="Y17">
        <v>5.0403482067357136E-7</v>
      </c>
      <c r="Z17">
        <v>6.5336594276315665E-7</v>
      </c>
      <c r="AA17">
        <v>3.6538531664012893E-3</v>
      </c>
      <c r="AB17">
        <v>0.106699633114408</v>
      </c>
      <c r="AC17">
        <v>2.2138423654133357E-6</v>
      </c>
      <c r="AD17">
        <v>1.0405252812979918E-5</v>
      </c>
      <c r="AE17">
        <v>5.3599022135148053E-8</v>
      </c>
      <c r="AF17">
        <v>4.4941661403495708E-5</v>
      </c>
      <c r="AG17">
        <v>1.5659068217644766E-6</v>
      </c>
      <c r="AH17">
        <v>7.9626783470178757E-9</v>
      </c>
      <c r="AI17">
        <v>5.2421230647428081E-7</v>
      </c>
      <c r="AJ17">
        <v>9.7414413598810621E-8</v>
      </c>
      <c r="AK17">
        <v>1.3008738498366861E-5</v>
      </c>
      <c r="AL17">
        <v>0</v>
      </c>
      <c r="AM17">
        <v>4.5777706146562521E-10</v>
      </c>
      <c r="AN17">
        <v>3.8444381901176147E-2</v>
      </c>
      <c r="AO17">
        <v>4.0954681698366496E-2</v>
      </c>
      <c r="AP17">
        <v>4.2020010221943334E-6</v>
      </c>
      <c r="AQ17">
        <v>1.5769997600888001E-7</v>
      </c>
      <c r="AR17">
        <v>6.1508873495802163E-7</v>
      </c>
      <c r="AS17">
        <v>2.5793976884811866E-8</v>
      </c>
      <c r="AT17">
        <v>4.3651712847732144E-7</v>
      </c>
      <c r="AU17">
        <v>3.7940805202702568E-5</v>
      </c>
      <c r="AV17">
        <v>2.8337852065324842E-5</v>
      </c>
      <c r="AW17">
        <v>2.7917801977674317E-5</v>
      </c>
      <c r="AX17">
        <v>1.637578334554265E-4</v>
      </c>
      <c r="AY17">
        <v>1.3305014849090376E-6</v>
      </c>
      <c r="AZ17">
        <v>5.2515394991944956E-6</v>
      </c>
      <c r="BA17">
        <v>9.3413091922155673E-7</v>
      </c>
      <c r="BB17">
        <v>1.3521536435566732E-7</v>
      </c>
      <c r="BC17">
        <v>1.2472075545450832E-9</v>
      </c>
      <c r="BD17">
        <v>4.4677046321126203E-8</v>
      </c>
      <c r="BE17">
        <v>1.4624347331061565E-7</v>
      </c>
      <c r="BF17">
        <v>8.8567452496584025E-4</v>
      </c>
      <c r="BG17">
        <v>1.5053638271029998E-6</v>
      </c>
      <c r="BH17">
        <v>4.0626265550172563E-6</v>
      </c>
      <c r="BI17">
        <v>7.6456841215656038E-3</v>
      </c>
      <c r="BJ17">
        <v>6.6283827141871572E-5</v>
      </c>
      <c r="BK17">
        <v>1.3538016831769984E-3</v>
      </c>
    </row>
    <row r="18" spans="1:63" x14ac:dyDescent="0.25">
      <c r="A18" t="s">
        <v>121</v>
      </c>
      <c r="B18" t="s">
        <v>136</v>
      </c>
      <c r="C18">
        <v>1996</v>
      </c>
      <c r="D18" t="s">
        <v>65</v>
      </c>
      <c r="E18" s="5">
        <v>1.9115468384346428E-3</v>
      </c>
      <c r="F18" s="5">
        <v>0.17086216674622592</v>
      </c>
      <c r="G18" s="5">
        <v>1.1985029695025615E-3</v>
      </c>
      <c r="H18" s="5">
        <v>0.10712728043257683</v>
      </c>
      <c r="P18">
        <v>1.7012519695414259E-6</v>
      </c>
      <c r="Q18">
        <v>1.7677017861186161E-7</v>
      </c>
      <c r="R18">
        <v>2.5854678799499303E-8</v>
      </c>
      <c r="S18">
        <v>6.2981794391080387E-8</v>
      </c>
      <c r="T18">
        <v>7.7222851181479998E-4</v>
      </c>
      <c r="U18">
        <v>4.9231143600000004E-9</v>
      </c>
      <c r="V18">
        <v>9.2023779945962408E-9</v>
      </c>
      <c r="W18">
        <v>3.0202357603424507E-7</v>
      </c>
      <c r="X18">
        <v>4.1409159364795546E-5</v>
      </c>
      <c r="Y18">
        <v>5.671832711102527E-7</v>
      </c>
      <c r="Z18">
        <v>6.5280248442627E-7</v>
      </c>
      <c r="AA18">
        <v>3.6672781630712804E-3</v>
      </c>
      <c r="AB18">
        <v>0.10375963596978199</v>
      </c>
      <c r="AC18">
        <v>2.2140439687217929E-6</v>
      </c>
      <c r="AD18">
        <v>1.0402809804206968E-5</v>
      </c>
      <c r="AE18">
        <v>8.7849763153921341E-8</v>
      </c>
      <c r="AF18">
        <v>3.9714548752062372E-5</v>
      </c>
      <c r="AG18">
        <v>1.5657818511359799E-6</v>
      </c>
      <c r="AH18">
        <v>3.9757422065254558E-9</v>
      </c>
      <c r="AI18">
        <v>4.2910580582660382E-7</v>
      </c>
      <c r="AJ18">
        <v>9.7414413598810621E-8</v>
      </c>
      <c r="AK18">
        <v>1.3009170128697826E-5</v>
      </c>
      <c r="AL18">
        <v>0</v>
      </c>
      <c r="AM18">
        <v>0</v>
      </c>
      <c r="AN18">
        <v>3.8440567195114433E-2</v>
      </c>
      <c r="AO18">
        <v>4.2030281597002998E-2</v>
      </c>
      <c r="AP18">
        <v>4.2020565250461494E-6</v>
      </c>
      <c r="AQ18">
        <v>1.5346015332422343E-7</v>
      </c>
      <c r="AR18">
        <v>4.3952379674947086E-7</v>
      </c>
      <c r="AS18">
        <v>1.1112542442080061E-8</v>
      </c>
      <c r="AT18">
        <v>4.3002841131871917E-7</v>
      </c>
      <c r="AU18">
        <v>3.7940805202702568E-5</v>
      </c>
      <c r="AV18">
        <v>2.9650497742290949E-5</v>
      </c>
      <c r="AW18">
        <v>2.7917801977674317E-5</v>
      </c>
      <c r="AX18">
        <v>1.6375768354269101E-4</v>
      </c>
      <c r="AY18">
        <v>1.046967554615075E-6</v>
      </c>
      <c r="AZ18">
        <v>5.1946418913568607E-6</v>
      </c>
      <c r="BA18">
        <v>9.3449526247013164E-7</v>
      </c>
      <c r="BB18">
        <v>1.3521536435566732E-7</v>
      </c>
      <c r="BC18">
        <v>1.9659339775451893E-9</v>
      </c>
      <c r="BD18">
        <v>4.4679279707194669E-8</v>
      </c>
      <c r="BE18">
        <v>1.9520623056420347E-8</v>
      </c>
      <c r="BF18">
        <v>8.8550576650243853E-4</v>
      </c>
      <c r="BG18">
        <v>1.5228523214220119E-6</v>
      </c>
      <c r="BH18">
        <v>4.062861866310026E-6</v>
      </c>
      <c r="BI18">
        <v>7.5251243662963173E-3</v>
      </c>
      <c r="BJ18">
        <v>6.7675164415727552E-5</v>
      </c>
      <c r="BK18">
        <v>1.3538016831769984E-3</v>
      </c>
    </row>
    <row r="19" spans="1:63" x14ac:dyDescent="0.25">
      <c r="A19" t="s">
        <v>121</v>
      </c>
      <c r="B19" t="s">
        <v>136</v>
      </c>
      <c r="C19">
        <v>1997</v>
      </c>
      <c r="D19" t="s">
        <v>65</v>
      </c>
      <c r="E19" s="5">
        <v>1.6816617441619663E-3</v>
      </c>
      <c r="F19" s="5">
        <v>0.15533825317500974</v>
      </c>
      <c r="G19" s="5">
        <v>1.0543694528183461E-3</v>
      </c>
      <c r="H19" s="5">
        <v>9.7394086278339079E-2</v>
      </c>
      <c r="P19">
        <v>1.7059050563634258E-6</v>
      </c>
      <c r="Q19">
        <v>1.7660547336329442E-7</v>
      </c>
      <c r="R19">
        <v>2.5915331843896719E-8</v>
      </c>
      <c r="S19">
        <v>6.2345616468148537E-8</v>
      </c>
      <c r="T19">
        <v>8.864461214652834E-4</v>
      </c>
      <c r="U19">
        <v>4.9393908833640108E-9</v>
      </c>
      <c r="V19">
        <v>5.54329274577678E-9</v>
      </c>
      <c r="W19">
        <v>9.6022444023456758E-8</v>
      </c>
      <c r="X19">
        <v>3.8328886067384175E-5</v>
      </c>
      <c r="Y19">
        <v>1.856710917555066E-7</v>
      </c>
      <c r="Z19">
        <v>6.545909843836E-7</v>
      </c>
      <c r="AA19">
        <v>3.6710907844030843E-3</v>
      </c>
      <c r="AB19">
        <v>0.100958698953487</v>
      </c>
      <c r="AC19">
        <v>2.2198778080414001E-6</v>
      </c>
      <c r="AD19">
        <v>1.0431090622557048E-5</v>
      </c>
      <c r="AE19">
        <v>2.3222908452366647E-8</v>
      </c>
      <c r="AF19">
        <v>3.9228205721883164E-5</v>
      </c>
      <c r="AG19">
        <v>1.5700115366977033E-6</v>
      </c>
      <c r="AH19">
        <v>2.7970225507210177E-9</v>
      </c>
      <c r="AI19">
        <v>1.8348543864997039E-7</v>
      </c>
      <c r="AJ19">
        <v>9.7683586407556874E-8</v>
      </c>
      <c r="AK19">
        <v>1.3044694935737294E-5</v>
      </c>
      <c r="AL19">
        <v>0</v>
      </c>
      <c r="AM19">
        <v>2.9781243866720072E-11</v>
      </c>
      <c r="AN19">
        <v>3.8549550515716E-2</v>
      </c>
      <c r="AO19">
        <v>4.1629677223715245E-2</v>
      </c>
      <c r="AP19">
        <v>4.2136682813459838E-6</v>
      </c>
      <c r="AQ19">
        <v>1.5343467657276067E-7</v>
      </c>
      <c r="AR19">
        <v>6.0452970275080974E-7</v>
      </c>
      <c r="AS19">
        <v>4.8552735054534598E-8</v>
      </c>
      <c r="AT19">
        <v>4.3306339005095777E-7</v>
      </c>
      <c r="AU19">
        <v>3.8043875397962576E-5</v>
      </c>
      <c r="AV19">
        <v>3.1956557080177463E-5</v>
      </c>
      <c r="AW19">
        <v>2.7994247772936527E-5</v>
      </c>
      <c r="AX19">
        <v>1.6420841115134851E-4</v>
      </c>
      <c r="AY19">
        <v>1.7405393760678126E-6</v>
      </c>
      <c r="AZ19">
        <v>5.1936766686027906E-6</v>
      </c>
      <c r="BA19">
        <v>9.3678848872518835E-7</v>
      </c>
      <c r="BB19">
        <v>1.3559215655419732E-7</v>
      </c>
      <c r="BC19">
        <v>7.2237828799984851E-10</v>
      </c>
      <c r="BD19">
        <v>4.3500920217598868E-8</v>
      </c>
      <c r="BE19">
        <v>6.8453789999999995E-9</v>
      </c>
      <c r="BF19">
        <v>8.8658153016616206E-4</v>
      </c>
      <c r="BG19">
        <v>1.5126122198981428E-6</v>
      </c>
      <c r="BH19">
        <v>4.0718963208318204E-6</v>
      </c>
      <c r="BI19">
        <v>7.8470172467795547E-3</v>
      </c>
      <c r="BJ19">
        <v>6.8426544357150622E-5</v>
      </c>
      <c r="BK19">
        <v>1.3733113379752529E-3</v>
      </c>
    </row>
    <row r="20" spans="1:63" x14ac:dyDescent="0.25">
      <c r="A20" t="s">
        <v>121</v>
      </c>
      <c r="B20" t="s">
        <v>136</v>
      </c>
      <c r="C20">
        <v>1998</v>
      </c>
      <c r="D20" t="s">
        <v>65</v>
      </c>
      <c r="E20" s="5">
        <v>1.190625177850183E-3</v>
      </c>
      <c r="F20" s="5">
        <v>0.15347101475498381</v>
      </c>
      <c r="G20" s="5">
        <v>7.4649900411883046E-4</v>
      </c>
      <c r="H20" s="5">
        <v>9.6223363831902484E-2</v>
      </c>
      <c r="P20">
        <v>1.7012454232432433E-6</v>
      </c>
      <c r="Q20">
        <v>1.7586359485746162E-7</v>
      </c>
      <c r="R20">
        <v>2.5854678799499303E-8</v>
      </c>
      <c r="S20">
        <v>6.2456601994125919E-8</v>
      </c>
      <c r="T20">
        <v>8.7135016874466246E-4</v>
      </c>
      <c r="U20">
        <v>4.9231143600000004E-9</v>
      </c>
      <c r="V20">
        <v>5.5709409828414254E-9</v>
      </c>
      <c r="W20">
        <v>1.3336875381939234E-7</v>
      </c>
      <c r="X20">
        <v>3.7322107430098122E-5</v>
      </c>
      <c r="Y20">
        <v>2.2939306501782125E-7</v>
      </c>
      <c r="Z20">
        <v>6.5280248442627E-7</v>
      </c>
      <c r="AA20">
        <v>3.6722808659207999E-3</v>
      </c>
      <c r="AB20">
        <v>0.104340224488044</v>
      </c>
      <c r="AC20">
        <v>2.213911610279036E-6</v>
      </c>
      <c r="AD20">
        <v>1.040217727046869E-5</v>
      </c>
      <c r="AE20">
        <v>2.7624707011585244E-9</v>
      </c>
      <c r="AF20">
        <v>5.2592649308816499E-5</v>
      </c>
      <c r="AG20">
        <v>1.5656485885489766E-6</v>
      </c>
      <c r="AH20">
        <v>4.7721511251782296E-9</v>
      </c>
      <c r="AI20">
        <v>1.2732447868904153E-7</v>
      </c>
      <c r="AJ20">
        <v>9.7414413598810621E-8</v>
      </c>
      <c r="AK20">
        <v>1.3009035693899131E-5</v>
      </c>
      <c r="AL20">
        <v>0</v>
      </c>
      <c r="AM20">
        <v>0</v>
      </c>
      <c r="AN20">
        <v>3.8438223073888146E-2</v>
      </c>
      <c r="AO20">
        <v>4.244633436923375E-2</v>
      </c>
      <c r="AP20">
        <v>4.2023344916458332E-6</v>
      </c>
      <c r="AQ20">
        <v>1.6711952196012655E-7</v>
      </c>
      <c r="AR20">
        <v>6.1742858207057186E-7</v>
      </c>
      <c r="AS20">
        <v>2.6537910509983649E-7</v>
      </c>
      <c r="AT20">
        <v>4.2636440286227594E-7</v>
      </c>
      <c r="AU20">
        <v>3.7940805202702568E-5</v>
      </c>
      <c r="AV20">
        <v>3.4399202251895387E-5</v>
      </c>
      <c r="AW20">
        <v>2.7917801977674317E-5</v>
      </c>
      <c r="AX20">
        <v>1.6375765022874999E-4</v>
      </c>
      <c r="AY20">
        <v>1.9513584639762002E-6</v>
      </c>
      <c r="AZ20">
        <v>5.29426504934748E-6</v>
      </c>
      <c r="BA20">
        <v>9.341449714391517E-7</v>
      </c>
      <c r="BB20">
        <v>1.3521536435566732E-7</v>
      </c>
      <c r="BC20">
        <v>2.1452375210019693E-9</v>
      </c>
      <c r="BD20">
        <v>4.4677813711086999E-8</v>
      </c>
      <c r="BE20">
        <v>8.7840109097792167E-6</v>
      </c>
      <c r="BF20">
        <v>8.8517811869457926E-4</v>
      </c>
      <c r="BG20">
        <v>1.5205511126310476E-6</v>
      </c>
      <c r="BH20">
        <v>4.0608037904346157E-6</v>
      </c>
      <c r="BI20">
        <v>7.817514928872546E-3</v>
      </c>
      <c r="BJ20">
        <v>6.7364690336794511E-5</v>
      </c>
      <c r="BK20">
        <v>1.3538519377792578E-3</v>
      </c>
    </row>
    <row r="21" spans="1:63" x14ac:dyDescent="0.25">
      <c r="A21" t="s">
        <v>121</v>
      </c>
      <c r="B21" t="s">
        <v>136</v>
      </c>
      <c r="C21">
        <v>1999</v>
      </c>
      <c r="D21" t="s">
        <v>65</v>
      </c>
      <c r="E21" s="5">
        <v>1.0150670544198702E-3</v>
      </c>
      <c r="F21" s="5">
        <v>0.14307452303502324</v>
      </c>
      <c r="G21" s="5">
        <v>6.3642744949041848E-4</v>
      </c>
      <c r="H21" s="5">
        <v>8.9704964204831261E-2</v>
      </c>
      <c r="P21">
        <v>1.7014813063105609E-6</v>
      </c>
      <c r="Q21">
        <v>1.7558914163502802E-7</v>
      </c>
      <c r="R21">
        <v>2.5854678799499303E-8</v>
      </c>
      <c r="S21">
        <v>6.1613251047960773E-8</v>
      </c>
      <c r="T21">
        <v>7.0857634861062088E-4</v>
      </c>
      <c r="U21">
        <v>4.9256794544180884E-9</v>
      </c>
      <c r="V21">
        <v>8.1550123197576588E-9</v>
      </c>
      <c r="W21">
        <v>3.3341932542481621E-7</v>
      </c>
      <c r="X21">
        <v>3.8760067199518087E-5</v>
      </c>
      <c r="Y21">
        <v>6.7346077494102936E-7</v>
      </c>
      <c r="Z21">
        <v>6.5280248442627E-7</v>
      </c>
      <c r="AA21">
        <v>3.65094768630144E-3</v>
      </c>
      <c r="AB21">
        <v>0.101315911549134</v>
      </c>
      <c r="AC21">
        <v>2.2138073527260858E-6</v>
      </c>
      <c r="AD21">
        <v>1.0402324524204753E-5</v>
      </c>
      <c r="AE21">
        <v>4.9972427832219697E-8</v>
      </c>
      <c r="AF21">
        <v>2.9129250963445116E-5</v>
      </c>
      <c r="AG21">
        <v>1.5657191321448933E-6</v>
      </c>
      <c r="AH21">
        <v>2.4581542686780529E-9</v>
      </c>
      <c r="AI21">
        <v>3.3847176638351464E-7</v>
      </c>
      <c r="AJ21">
        <v>9.7414413598810621E-8</v>
      </c>
      <c r="AK21">
        <v>1.3009024334775171E-5</v>
      </c>
      <c r="AL21">
        <v>0</v>
      </c>
      <c r="AM21">
        <v>0</v>
      </c>
      <c r="AN21">
        <v>3.8447838000411003E-2</v>
      </c>
      <c r="AO21">
        <v>4.1228048753948754E-2</v>
      </c>
      <c r="AP21">
        <v>4.2045980377182339E-6</v>
      </c>
      <c r="AQ21">
        <v>1.5668378856671621E-7</v>
      </c>
      <c r="AR21">
        <v>2.4327217234569519E-7</v>
      </c>
      <c r="AS21">
        <v>1.0588475373878265E-8</v>
      </c>
      <c r="AT21">
        <v>4.8978875267949673E-7</v>
      </c>
      <c r="AU21">
        <v>3.7940805202702568E-5</v>
      </c>
      <c r="AV21">
        <v>3.2077595427153259E-5</v>
      </c>
      <c r="AW21">
        <v>2.7917801977674317E-5</v>
      </c>
      <c r="AX21">
        <v>1.6375765022874999E-4</v>
      </c>
      <c r="AY21">
        <v>1.7768601002401186E-6</v>
      </c>
      <c r="AZ21">
        <v>5.265016766064729E-6</v>
      </c>
      <c r="BA21">
        <v>9.3438595104216823E-7</v>
      </c>
      <c r="BB21">
        <v>1.3521536435566732E-7</v>
      </c>
      <c r="BC21">
        <v>3.7887159171380305E-9</v>
      </c>
      <c r="BD21">
        <v>4.4678797319169066E-8</v>
      </c>
      <c r="BE21">
        <v>5.8312229753175126E-7</v>
      </c>
      <c r="BF21">
        <v>8.8451297917087237E-4</v>
      </c>
      <c r="BG21">
        <v>1.5307443132036311E-6</v>
      </c>
      <c r="BH21">
        <v>4.0608092834709233E-6</v>
      </c>
      <c r="BI21">
        <v>7.2644635467660947E-3</v>
      </c>
      <c r="BJ21">
        <v>6.5798660470112218E-5</v>
      </c>
      <c r="BK21">
        <v>1.353669689566623E-3</v>
      </c>
    </row>
    <row r="22" spans="1:63" x14ac:dyDescent="0.25">
      <c r="A22" t="s">
        <v>121</v>
      </c>
      <c r="B22" t="s">
        <v>136</v>
      </c>
      <c r="C22">
        <v>2000</v>
      </c>
      <c r="D22" t="s">
        <v>65</v>
      </c>
      <c r="E22" s="5">
        <v>7.0626851688715875E-4</v>
      </c>
      <c r="F22" s="5">
        <v>0.12743471587859839</v>
      </c>
      <c r="G22" s="5">
        <v>4.4281672713214612E-4</v>
      </c>
      <c r="H22" s="5">
        <v>7.9899107009737749E-2</v>
      </c>
      <c r="P22">
        <v>1.7012454232432433E-6</v>
      </c>
      <c r="Q22">
        <v>1.760466369703648E-7</v>
      </c>
      <c r="R22">
        <v>2.5854678799499303E-8</v>
      </c>
      <c r="S22">
        <v>6.2596357232016695E-8</v>
      </c>
      <c r="T22">
        <v>8.8485773675248765E-4</v>
      </c>
      <c r="U22">
        <v>4.931066784166444E-9</v>
      </c>
      <c r="V22">
        <v>9.2338323279872338E-9</v>
      </c>
      <c r="W22">
        <v>2.9704578786141307E-7</v>
      </c>
      <c r="X22">
        <v>3.695657717365461E-5</v>
      </c>
      <c r="Y22">
        <v>7.6462056277767397E-7</v>
      </c>
      <c r="Z22">
        <v>6.5280248442627E-7</v>
      </c>
      <c r="AA22">
        <v>3.6682309087042492E-3</v>
      </c>
      <c r="AB22">
        <v>0.106198912156947</v>
      </c>
      <c r="AC22">
        <v>2.2138141545400002E-6</v>
      </c>
      <c r="AD22">
        <v>1.0402789276612212E-5</v>
      </c>
      <c r="AE22">
        <v>7.8630099483171944E-8</v>
      </c>
      <c r="AF22">
        <v>5.278352988790495E-5</v>
      </c>
      <c r="AG22">
        <v>1.5659021753151933E-6</v>
      </c>
      <c r="AH22">
        <v>9.3928612045817689E-9</v>
      </c>
      <c r="AI22">
        <v>7.040786431219884E-7</v>
      </c>
      <c r="AJ22">
        <v>9.7414413598810621E-8</v>
      </c>
      <c r="AK22">
        <v>1.3009578497408116E-5</v>
      </c>
      <c r="AL22">
        <v>0</v>
      </c>
      <c r="AM22">
        <v>0</v>
      </c>
      <c r="AN22">
        <v>3.8442772744876431E-2</v>
      </c>
      <c r="AO22">
        <v>4.2004952448094247E-2</v>
      </c>
      <c r="AP22">
        <v>4.2020222309132168E-6</v>
      </c>
      <c r="AQ22">
        <v>1.6809462811545207E-7</v>
      </c>
      <c r="AR22">
        <v>6.1097548965603832E-7</v>
      </c>
      <c r="AS22">
        <v>6.9423418519076977E-8</v>
      </c>
      <c r="AT22">
        <v>4.3103014033355193E-7</v>
      </c>
      <c r="AU22">
        <v>3.7940805202702568E-5</v>
      </c>
      <c r="AV22">
        <v>3.2384310002878369E-5</v>
      </c>
      <c r="AW22">
        <v>2.7917801977674317E-5</v>
      </c>
      <c r="AX22">
        <v>1.6375778216935749E-4</v>
      </c>
      <c r="AY22">
        <v>1.4508601217920999E-6</v>
      </c>
      <c r="AZ22">
        <v>5.2960676413724029E-6</v>
      </c>
      <c r="BA22">
        <v>9.3427482119827996E-7</v>
      </c>
      <c r="BB22">
        <v>1.3521536435566732E-7</v>
      </c>
      <c r="BC22">
        <v>1.8545039781941288E-9</v>
      </c>
      <c r="BD22">
        <v>5.2956897694596603E-8</v>
      </c>
      <c r="BE22">
        <v>6.123947333323218E-6</v>
      </c>
      <c r="BF22">
        <v>8.8527774507154468E-4</v>
      </c>
      <c r="BG22">
        <v>1.5107841007543094E-6</v>
      </c>
      <c r="BH22">
        <v>4.060820795908128E-6</v>
      </c>
      <c r="BI22">
        <v>7.7383313013051798E-3</v>
      </c>
      <c r="BJ22">
        <v>6.7076858809879175E-5</v>
      </c>
      <c r="BK22">
        <v>1.3639639437062806E-3</v>
      </c>
    </row>
    <row r="23" spans="1:63" x14ac:dyDescent="0.25">
      <c r="A23" t="s">
        <v>121</v>
      </c>
      <c r="B23" t="s">
        <v>136</v>
      </c>
      <c r="C23">
        <v>2001</v>
      </c>
      <c r="D23" t="s">
        <v>65</v>
      </c>
      <c r="E23" s="5">
        <v>7.6017822217820164E-4</v>
      </c>
      <c r="F23" s="5">
        <v>0.14135038620099655</v>
      </c>
      <c r="G23" s="5">
        <v>4.7661707174166267E-4</v>
      </c>
      <c r="H23" s="5">
        <v>8.8623963690555668E-2</v>
      </c>
      <c r="P23">
        <v>2.9420447600171148E-6</v>
      </c>
      <c r="Q23">
        <v>1.8647721412909599E-7</v>
      </c>
      <c r="R23">
        <v>2.5776792347107256E-8</v>
      </c>
      <c r="S23">
        <v>6.1576735637780195E-8</v>
      </c>
      <c r="T23">
        <v>8.8243541117887089E-4</v>
      </c>
      <c r="U23">
        <v>4.9266121061058888E-9</v>
      </c>
      <c r="V23">
        <v>9.2898940859084407E-9</v>
      </c>
      <c r="W23">
        <v>5.1195872915193244E-7</v>
      </c>
      <c r="X23">
        <v>3.9109560798213824E-5</v>
      </c>
      <c r="Y23">
        <v>6.4343713303127105E-7</v>
      </c>
      <c r="Z23">
        <v>6.5798770599575665E-7</v>
      </c>
      <c r="AA23">
        <v>3.6615015811448091E-3</v>
      </c>
      <c r="AB23">
        <v>0.10975820696031</v>
      </c>
      <c r="AC23">
        <v>2.2075845202436931E-6</v>
      </c>
      <c r="AD23">
        <v>1.0380983255982706E-5</v>
      </c>
      <c r="AE23">
        <v>7.8237447370498175E-8</v>
      </c>
      <c r="AF23">
        <v>5.941284933832178E-5</v>
      </c>
      <c r="AG23">
        <v>1.5613011742724532E-6</v>
      </c>
      <c r="AH23">
        <v>1.3387759039626549E-8</v>
      </c>
      <c r="AI23">
        <v>4.0064216908169998E-7</v>
      </c>
      <c r="AJ23">
        <v>9.7152875352563746E-8</v>
      </c>
      <c r="AK23">
        <v>1.3470825101482368E-5</v>
      </c>
      <c r="AL23">
        <v>2.22035328146204E-10</v>
      </c>
      <c r="AM23">
        <v>1.3272398919435811E-8</v>
      </c>
      <c r="AN23">
        <v>3.8340644244979002E-2</v>
      </c>
      <c r="AO23">
        <v>4.4109789550343496E-2</v>
      </c>
      <c r="AP23">
        <v>4.1963015280391172E-6</v>
      </c>
      <c r="AQ23">
        <v>1.7266230382928689E-7</v>
      </c>
      <c r="AR23">
        <v>5.9322940398808366E-7</v>
      </c>
      <c r="AS23">
        <v>8.6074239187464612E-7</v>
      </c>
      <c r="AT23">
        <v>1.5468787086912046E-5</v>
      </c>
      <c r="AU23">
        <v>3.7835409464568859E-5</v>
      </c>
      <c r="AV23">
        <v>3.5111110686741358E-5</v>
      </c>
      <c r="AW23">
        <v>2.7841463462309264E-5</v>
      </c>
      <c r="AX23">
        <v>1.6338733158521474E-4</v>
      </c>
      <c r="AY23">
        <v>2.0332561669737941E-6</v>
      </c>
      <c r="AZ23">
        <v>5.5170766046160855E-6</v>
      </c>
      <c r="BA23">
        <v>9.3091732508387999E-7</v>
      </c>
      <c r="BB23">
        <v>1.34820350256765E-7</v>
      </c>
      <c r="BC23">
        <v>1.8896608396383674E-8</v>
      </c>
      <c r="BD23">
        <v>2.4458977499973135E-6</v>
      </c>
      <c r="BE23">
        <v>5.8889654529876606E-5</v>
      </c>
      <c r="BF23">
        <v>8.8412469673282239E-4</v>
      </c>
      <c r="BG23">
        <v>2.7515575679844881E-6</v>
      </c>
      <c r="BH23">
        <v>4.0623007533752565E-6</v>
      </c>
      <c r="BI23">
        <v>8.0262536246835953E-3</v>
      </c>
      <c r="BJ23">
        <v>6.810817765346085E-5</v>
      </c>
      <c r="BK23">
        <v>1.3917090257730424E-3</v>
      </c>
    </row>
    <row r="24" spans="1:63" x14ac:dyDescent="0.25">
      <c r="A24" t="s">
        <v>121</v>
      </c>
      <c r="B24" t="s">
        <v>136</v>
      </c>
      <c r="C24">
        <v>2002</v>
      </c>
      <c r="D24" t="s">
        <v>65</v>
      </c>
      <c r="E24" s="5">
        <v>1.1410437532934803E-3</v>
      </c>
      <c r="F24" s="5">
        <v>0.15140959547854085</v>
      </c>
      <c r="G24" s="5">
        <v>7.1541240798183138E-4</v>
      </c>
      <c r="H24" s="5">
        <v>9.4930893736725599E-2</v>
      </c>
      <c r="P24">
        <v>1.7012454232432433E-6</v>
      </c>
      <c r="Q24">
        <v>1.782982741774392E-7</v>
      </c>
      <c r="R24">
        <v>2.5854678799499303E-8</v>
      </c>
      <c r="S24">
        <v>6.2091184841728154E-8</v>
      </c>
      <c r="T24">
        <v>8.6694064856011671E-4</v>
      </c>
      <c r="U24">
        <v>4.9256056024796887E-9</v>
      </c>
      <c r="V24">
        <v>8.9231771125634757E-9</v>
      </c>
      <c r="W24">
        <v>5.816869661806982E-7</v>
      </c>
      <c r="X24">
        <v>3.7126686792999997E-5</v>
      </c>
      <c r="Y24">
        <v>7.3177028208504392E-7</v>
      </c>
      <c r="Z24">
        <v>6.5280248442627E-7</v>
      </c>
      <c r="AA24">
        <v>3.6653503083046227E-3</v>
      </c>
      <c r="AB24">
        <v>0.102215217492742</v>
      </c>
      <c r="AC24">
        <v>2.2138486886930787E-6</v>
      </c>
      <c r="AD24">
        <v>1.0402130350089671E-5</v>
      </c>
      <c r="AE24">
        <v>7.2841958366121949E-8</v>
      </c>
      <c r="AF24">
        <v>5.2812239358290101E-5</v>
      </c>
      <c r="AG24">
        <v>1.5657799590252534E-6</v>
      </c>
      <c r="AH24">
        <v>5.1233946674805306E-9</v>
      </c>
      <c r="AI24">
        <v>3.5743725119286843E-7</v>
      </c>
      <c r="AJ24">
        <v>9.7414413598810621E-8</v>
      </c>
      <c r="AK24">
        <v>1.3008877807762273E-5</v>
      </c>
      <c r="AL24">
        <v>0</v>
      </c>
      <c r="AM24">
        <v>1.3690115745005047E-10</v>
      </c>
      <c r="AN24">
        <v>3.8447718672783002E-2</v>
      </c>
      <c r="AO24">
        <v>4.2025365987427496E-2</v>
      </c>
      <c r="AP24">
        <v>4.2020010221943334E-6</v>
      </c>
      <c r="AQ24">
        <v>1.6437588846202654E-7</v>
      </c>
      <c r="AR24">
        <v>3.5718479818715671E-7</v>
      </c>
      <c r="AS24">
        <v>1.1103221091064606E-8</v>
      </c>
      <c r="AT24">
        <v>5.9778676822327109E-7</v>
      </c>
      <c r="AU24">
        <v>3.7940805202702568E-5</v>
      </c>
      <c r="AV24">
        <v>3.552793454872122E-5</v>
      </c>
      <c r="AW24">
        <v>2.7917801977674317E-5</v>
      </c>
      <c r="AX24">
        <v>1.6375765022874999E-4</v>
      </c>
      <c r="AY24">
        <v>2.0971177577424999E-6</v>
      </c>
      <c r="AZ24">
        <v>5.321702448392791E-6</v>
      </c>
      <c r="BA24">
        <v>9.3405800441188004E-7</v>
      </c>
      <c r="BB24">
        <v>1.3521536435566732E-7</v>
      </c>
      <c r="BC24">
        <v>4.453460766639053E-9</v>
      </c>
      <c r="BD24">
        <v>1.5192282183492333E-7</v>
      </c>
      <c r="BE24">
        <v>1.0372893339786523E-5</v>
      </c>
      <c r="BF24">
        <v>8.849841732955447E-4</v>
      </c>
      <c r="BG24">
        <v>1.5048668602786546E-6</v>
      </c>
      <c r="BH24">
        <v>4.0608065369527691E-6</v>
      </c>
      <c r="BI24">
        <v>7.553770780901429E-3</v>
      </c>
      <c r="BJ24">
        <v>6.7687255753946508E-5</v>
      </c>
      <c r="BK24">
        <v>1.3538018077716557E-3</v>
      </c>
    </row>
    <row r="25" spans="1:63" x14ac:dyDescent="0.25">
      <c r="A25" t="s">
        <v>121</v>
      </c>
      <c r="B25" t="s">
        <v>136</v>
      </c>
      <c r="C25">
        <v>2003</v>
      </c>
      <c r="D25" t="s">
        <v>65</v>
      </c>
      <c r="E25" s="5">
        <v>1.4733496125780004E-3</v>
      </c>
      <c r="F25" s="5">
        <v>0.17145268533242078</v>
      </c>
      <c r="G25" s="5">
        <v>9.237617673214845E-4</v>
      </c>
      <c r="H25" s="5">
        <v>0.10749752418746203</v>
      </c>
      <c r="P25">
        <v>1.7013723198313243E-6</v>
      </c>
      <c r="Q25">
        <v>1.7585890562287998E-7</v>
      </c>
      <c r="R25">
        <v>2.5854678799499303E-8</v>
      </c>
      <c r="S25">
        <v>6.2190942205665045E-8</v>
      </c>
      <c r="T25">
        <v>8.7954587539830422E-4</v>
      </c>
      <c r="U25">
        <v>4.9259023971323667E-9</v>
      </c>
      <c r="V25">
        <v>7.7858577020353196E-9</v>
      </c>
      <c r="W25">
        <v>3.3127351690032114E-7</v>
      </c>
      <c r="X25">
        <v>4.0597544460268866E-5</v>
      </c>
      <c r="Y25">
        <v>2.9275070523652489E-7</v>
      </c>
      <c r="Z25">
        <v>6.5280248442627E-7</v>
      </c>
      <c r="AA25">
        <v>3.6685218363062847E-3</v>
      </c>
      <c r="AB25">
        <v>0.107671318174813</v>
      </c>
      <c r="AC25">
        <v>2.2139874374857894E-6</v>
      </c>
      <c r="AD25">
        <v>1.0402131442288607E-5</v>
      </c>
      <c r="AE25">
        <v>4.7896837206360062E-8</v>
      </c>
      <c r="AF25">
        <v>5.3223090351947192E-5</v>
      </c>
      <c r="AG25">
        <v>1.5657868574281434E-6</v>
      </c>
      <c r="AH25">
        <v>1.4437463680404248E-8</v>
      </c>
      <c r="AI25">
        <v>2.274190309343854E-7</v>
      </c>
      <c r="AJ25">
        <v>9.7414413598810621E-8</v>
      </c>
      <c r="AK25">
        <v>1.304456736656773E-5</v>
      </c>
      <c r="AL25">
        <v>0</v>
      </c>
      <c r="AM25">
        <v>1.4574731567609693E-11</v>
      </c>
      <c r="AN25">
        <v>3.8442980557575855E-2</v>
      </c>
      <c r="AO25">
        <v>4.2499981669919251E-2</v>
      </c>
      <c r="AP25">
        <v>4.2025461200099166E-6</v>
      </c>
      <c r="AQ25">
        <v>1.7310469523686519E-7</v>
      </c>
      <c r="AR25">
        <v>5.4549916442082401E-7</v>
      </c>
      <c r="AS25">
        <v>3.250833466626082E-8</v>
      </c>
      <c r="AT25">
        <v>1.0730073065467225E-6</v>
      </c>
      <c r="AU25">
        <v>3.7940805202702568E-5</v>
      </c>
      <c r="AV25">
        <v>3.5983522156217696E-5</v>
      </c>
      <c r="AW25">
        <v>2.7917801977674317E-5</v>
      </c>
      <c r="AX25">
        <v>1.6375785216730875E-4</v>
      </c>
      <c r="AY25">
        <v>2.0120284559873439E-6</v>
      </c>
      <c r="AZ25">
        <v>5.3816061400935659E-6</v>
      </c>
      <c r="BA25">
        <v>9.3397388406052336E-7</v>
      </c>
      <c r="BB25">
        <v>1.3521536435566732E-7</v>
      </c>
      <c r="BC25">
        <v>2.1879501769986819E-9</v>
      </c>
      <c r="BD25">
        <v>4.4676819629447397E-8</v>
      </c>
      <c r="BE25">
        <v>5.3556821984959394E-5</v>
      </c>
      <c r="BF25">
        <v>8.854220316384672E-4</v>
      </c>
      <c r="BG25">
        <v>1.5253042858146666E-6</v>
      </c>
      <c r="BH25">
        <v>4.0608092834709233E-6</v>
      </c>
      <c r="BI25">
        <v>7.6658370675318525E-3</v>
      </c>
      <c r="BJ25">
        <v>6.8200238194751376E-5</v>
      </c>
      <c r="BK25">
        <v>1.3535098182857587E-3</v>
      </c>
    </row>
    <row r="26" spans="1:63" x14ac:dyDescent="0.25">
      <c r="A26" t="s">
        <v>121</v>
      </c>
      <c r="B26" t="s">
        <v>136</v>
      </c>
      <c r="C26">
        <v>2004</v>
      </c>
      <c r="D26" t="s">
        <v>65</v>
      </c>
      <c r="E26" s="5">
        <v>1.31756604743244E-3</v>
      </c>
      <c r="F26" s="5">
        <v>0.15651513031808434</v>
      </c>
      <c r="G26" s="5">
        <v>8.2608847903337568E-4</v>
      </c>
      <c r="H26" s="5">
        <v>9.8131965530029105E-2</v>
      </c>
      <c r="P26">
        <v>1.7012454232432433E-6</v>
      </c>
      <c r="Q26">
        <v>1.7678410302117678E-7</v>
      </c>
      <c r="R26">
        <v>2.5854678799499303E-8</v>
      </c>
      <c r="S26">
        <v>6.2686208133426982E-8</v>
      </c>
      <c r="T26">
        <v>8.8079774898941249E-4</v>
      </c>
      <c r="U26">
        <v>4.926542109004711E-9</v>
      </c>
      <c r="V26">
        <v>7.2104802035438301E-9</v>
      </c>
      <c r="W26">
        <v>8.8978272093419368E-8</v>
      </c>
      <c r="X26">
        <v>3.9475179715069883E-5</v>
      </c>
      <c r="Y26">
        <v>2.9946719421295383E-7</v>
      </c>
      <c r="Z26">
        <v>6.5280248442627E-7</v>
      </c>
      <c r="AA26">
        <v>3.6616044573303998E-3</v>
      </c>
      <c r="AB26">
        <v>0.107183726855823</v>
      </c>
      <c r="AC26">
        <v>2.213984606113179E-6</v>
      </c>
      <c r="AD26">
        <v>1.0405031916825329E-5</v>
      </c>
      <c r="AE26">
        <v>6.6542845311756706E-8</v>
      </c>
      <c r="AF26">
        <v>5.3223090351947192E-5</v>
      </c>
      <c r="AG26">
        <v>1.5657513741973834E-6</v>
      </c>
      <c r="AH26">
        <v>1.4031703945205E-8</v>
      </c>
      <c r="AI26">
        <v>4.8335572146095776E-7</v>
      </c>
      <c r="AJ26">
        <v>9.7414413598810621E-8</v>
      </c>
      <c r="AK26">
        <v>1.3481569616530435E-5</v>
      </c>
      <c r="AL26">
        <v>0</v>
      </c>
      <c r="AM26">
        <v>2.2468386164238812E-9</v>
      </c>
      <c r="AN26">
        <v>3.8445409352080434E-2</v>
      </c>
      <c r="AO26">
        <v>4.1955843375113495E-2</v>
      </c>
      <c r="AP26">
        <v>4.2020617212816498E-6</v>
      </c>
      <c r="AQ26">
        <v>1.6513486599519724E-7</v>
      </c>
      <c r="AR26">
        <v>5.7160718196712259E-7</v>
      </c>
      <c r="AS26">
        <v>1.5214451892845565E-7</v>
      </c>
      <c r="AT26">
        <v>4.3244604971910715E-7</v>
      </c>
      <c r="AU26">
        <v>3.7940805202702568E-5</v>
      </c>
      <c r="AV26">
        <v>3.5342059579422763E-5</v>
      </c>
      <c r="AW26">
        <v>2.7917801977674317E-5</v>
      </c>
      <c r="AX26">
        <v>1.6375811347060776E-4</v>
      </c>
      <c r="AY26">
        <v>1.5946488928609999E-6</v>
      </c>
      <c r="AZ26">
        <v>5.3489910075069374E-6</v>
      </c>
      <c r="BA26">
        <v>9.339846937275467E-7</v>
      </c>
      <c r="BB26">
        <v>1.3521536435566732E-7</v>
      </c>
      <c r="BC26">
        <v>2.1433774934984962E-9</v>
      </c>
      <c r="BD26">
        <v>4.57693182637804E-8</v>
      </c>
      <c r="BE26">
        <v>3.1842271526721305E-5</v>
      </c>
      <c r="BF26">
        <v>8.8606409411492483E-4</v>
      </c>
      <c r="BG26">
        <v>1.5187254832928216E-6</v>
      </c>
      <c r="BH26">
        <v>4.0612762614881279E-6</v>
      </c>
      <c r="BI26">
        <v>7.7536873169028134E-3</v>
      </c>
      <c r="BJ26">
        <v>6.7688762270405982E-5</v>
      </c>
      <c r="BK26">
        <v>1.3538023414883037E-3</v>
      </c>
    </row>
    <row r="27" spans="1:63" x14ac:dyDescent="0.25">
      <c r="A27" t="s">
        <v>121</v>
      </c>
      <c r="B27" t="s">
        <v>136</v>
      </c>
      <c r="C27">
        <v>2005</v>
      </c>
      <c r="D27" t="s">
        <v>65</v>
      </c>
      <c r="E27" s="5">
        <v>8.0103478222025889E-4</v>
      </c>
      <c r="F27" s="5">
        <v>0.13557377100676402</v>
      </c>
      <c r="G27" s="5">
        <v>5.0223334624224672E-4</v>
      </c>
      <c r="H27" s="5">
        <v>8.5002137468588354E-2</v>
      </c>
      <c r="P27">
        <v>1.7071957476290404E-6</v>
      </c>
      <c r="Q27">
        <v>1.7666456417915438E-7</v>
      </c>
      <c r="R27">
        <v>2.5915331843896719E-8</v>
      </c>
      <c r="S27">
        <v>6.1859838679156107E-8</v>
      </c>
      <c r="T27">
        <v>8.746280515302458E-4</v>
      </c>
      <c r="U27">
        <v>4.9367376622298221E-9</v>
      </c>
      <c r="V27">
        <v>7.7675803392948931E-9</v>
      </c>
      <c r="W27">
        <v>1.9045731974785403E-7</v>
      </c>
      <c r="X27">
        <v>3.9046182654980088E-5</v>
      </c>
      <c r="Y27">
        <v>5.0777332972027474E-7</v>
      </c>
      <c r="Z27">
        <v>6.545909843836E-7</v>
      </c>
      <c r="AA27">
        <v>3.6807221859187556E-3</v>
      </c>
      <c r="AB27">
        <v>0.107489026779278</v>
      </c>
      <c r="AC27">
        <v>2.2200412301033501E-6</v>
      </c>
      <c r="AD27">
        <v>1.0431965185490246E-5</v>
      </c>
      <c r="AE27">
        <v>6.2248777093102436E-8</v>
      </c>
      <c r="AF27">
        <v>5.3368878320731678E-5</v>
      </c>
      <c r="AG27">
        <v>1.5700049903573233E-6</v>
      </c>
      <c r="AH27">
        <v>1.3453588265553893E-8</v>
      </c>
      <c r="AI27">
        <v>3.8105925868969113E-7</v>
      </c>
      <c r="AJ27">
        <v>9.7683586407556874E-8</v>
      </c>
      <c r="AK27">
        <v>1.3054956467557151E-5</v>
      </c>
      <c r="AL27">
        <v>0</v>
      </c>
      <c r="AM27">
        <v>6.6491783987487188E-10</v>
      </c>
      <c r="AN27">
        <v>3.8538533054857001E-2</v>
      </c>
      <c r="AO27">
        <v>4.2228394089501749E-2</v>
      </c>
      <c r="AP27">
        <v>4.2136682062104827E-6</v>
      </c>
      <c r="AQ27">
        <v>1.6040161489431413E-7</v>
      </c>
      <c r="AR27">
        <v>2.7881920999327816E-7</v>
      </c>
      <c r="AS27">
        <v>1.2801740440682551E-7</v>
      </c>
      <c r="AT27">
        <v>1.7268035317213148E-6</v>
      </c>
      <c r="AU27">
        <v>3.8043875475074287E-5</v>
      </c>
      <c r="AV27">
        <v>3.5525315473091494E-5</v>
      </c>
      <c r="AW27">
        <v>2.7994247772936527E-5</v>
      </c>
      <c r="AX27">
        <v>1.6420662203103599E-4</v>
      </c>
      <c r="AY27">
        <v>2.1003319983995186E-6</v>
      </c>
      <c r="AZ27">
        <v>5.4273717746418216E-6</v>
      </c>
      <c r="BA27">
        <v>9.3680893069738993E-7</v>
      </c>
      <c r="BB27">
        <v>1.3581270620811731E-7</v>
      </c>
      <c r="BC27">
        <v>4.9862786339873486E-9</v>
      </c>
      <c r="BD27">
        <v>4.4797104442775661E-8</v>
      </c>
      <c r="BE27">
        <v>5.8252739151930693E-5</v>
      </c>
      <c r="BF27">
        <v>8.8758773831777347E-4</v>
      </c>
      <c r="BG27">
        <v>1.5269902562909998E-6</v>
      </c>
      <c r="BH27">
        <v>4.0722122461482819E-6</v>
      </c>
      <c r="BI27">
        <v>7.850349297448907E-3</v>
      </c>
      <c r="BJ27">
        <v>6.7998211934781921E-5</v>
      </c>
      <c r="BK27">
        <v>1.3606713380588092E-3</v>
      </c>
    </row>
    <row r="28" spans="1:63" x14ac:dyDescent="0.25">
      <c r="A28" t="s">
        <v>121</v>
      </c>
      <c r="B28" t="s">
        <v>136</v>
      </c>
      <c r="C28">
        <v>2006</v>
      </c>
      <c r="D28" t="s">
        <v>65</v>
      </c>
      <c r="E28" s="5">
        <v>1.5120824606923496E-3</v>
      </c>
      <c r="F28" s="5">
        <v>0.15516621355821938</v>
      </c>
      <c r="G28" s="5">
        <v>9.4804651543697069E-4</v>
      </c>
      <c r="H28" s="5">
        <v>9.7286220759456907E-2</v>
      </c>
      <c r="P28">
        <v>1.7017776461138852E-6</v>
      </c>
      <c r="Q28">
        <v>1.760193201450864E-7</v>
      </c>
      <c r="R28">
        <v>2.5854678799499303E-8</v>
      </c>
      <c r="S28">
        <v>6.2287906620354461E-8</v>
      </c>
      <c r="T28">
        <v>8.8350905293575429E-4</v>
      </c>
      <c r="U28">
        <v>4.932623845790345E-9</v>
      </c>
      <c r="V28">
        <v>9.3182257196073754E-9</v>
      </c>
      <c r="W28">
        <v>4.3459068626227161E-7</v>
      </c>
      <c r="X28">
        <v>4.0725377209610356E-5</v>
      </c>
      <c r="Y28">
        <v>9.4420713417249809E-7</v>
      </c>
      <c r="Z28">
        <v>6.5280248442627E-7</v>
      </c>
      <c r="AA28">
        <v>3.665612013171084E-3</v>
      </c>
      <c r="AB28">
        <v>0.10570710407829099</v>
      </c>
      <c r="AC28">
        <v>2.2138861813648322E-6</v>
      </c>
      <c r="AD28">
        <v>1.0402237555898688E-5</v>
      </c>
      <c r="AE28">
        <v>7.6905882233334147E-8</v>
      </c>
      <c r="AF28">
        <v>5.3223090351947192E-5</v>
      </c>
      <c r="AG28">
        <v>1.5658990027422299E-6</v>
      </c>
      <c r="AH28">
        <v>5.1552561963283184E-9</v>
      </c>
      <c r="AI28">
        <v>3.4698058816863004E-7</v>
      </c>
      <c r="AJ28">
        <v>9.7414413598810621E-8</v>
      </c>
      <c r="AK28">
        <v>1.3008934805450434E-5</v>
      </c>
      <c r="AL28">
        <v>9.1341788345245012E-13</v>
      </c>
      <c r="AM28">
        <v>5.5251438961662526E-10</v>
      </c>
      <c r="AN28">
        <v>3.8443418682989006E-2</v>
      </c>
      <c r="AO28">
        <v>4.2275404479349493E-2</v>
      </c>
      <c r="AP28">
        <v>4.2024704714962996E-6</v>
      </c>
      <c r="AQ28">
        <v>1.6545113678639897E-7</v>
      </c>
      <c r="AR28">
        <v>6.1235842734872741E-7</v>
      </c>
      <c r="AS28">
        <v>1.0858794553326323E-8</v>
      </c>
      <c r="AT28">
        <v>6.1415866586399506E-7</v>
      </c>
      <c r="AU28">
        <v>3.7940805202702568E-5</v>
      </c>
      <c r="AV28">
        <v>3.6002039188864026E-5</v>
      </c>
      <c r="AW28">
        <v>2.7917801977674317E-5</v>
      </c>
      <c r="AX28">
        <v>1.6375795313658799E-4</v>
      </c>
      <c r="AY28">
        <v>1.9909245736337441E-6</v>
      </c>
      <c r="AZ28">
        <v>5.3960823121316282E-6</v>
      </c>
      <c r="BA28">
        <v>9.3391075951820007E-7</v>
      </c>
      <c r="BB28">
        <v>1.3537991984209576E-7</v>
      </c>
      <c r="BC28">
        <v>8.6333582855739006E-10</v>
      </c>
      <c r="BD28">
        <v>4.8017542995088734E-8</v>
      </c>
      <c r="BE28">
        <v>5.4963726465441733E-5</v>
      </c>
      <c r="BF28">
        <v>8.8499868555568049E-4</v>
      </c>
      <c r="BG28">
        <v>1.514685553615631E-6</v>
      </c>
      <c r="BH28">
        <v>4.0608092834709233E-6</v>
      </c>
      <c r="BI28">
        <v>7.7631082540765405E-3</v>
      </c>
      <c r="BJ28">
        <v>6.825987216689762E-5</v>
      </c>
      <c r="BK28">
        <v>1.3693421979597633E-3</v>
      </c>
    </row>
    <row r="29" spans="1:63" x14ac:dyDescent="0.25">
      <c r="A29" t="s">
        <v>121</v>
      </c>
      <c r="B29" t="s">
        <v>136</v>
      </c>
      <c r="C29">
        <v>2007</v>
      </c>
      <c r="D29" t="s">
        <v>65</v>
      </c>
      <c r="E29" s="5">
        <v>1.1448426514818124E-3</v>
      </c>
      <c r="F29" s="5">
        <v>0.14661796899062901</v>
      </c>
      <c r="G29" s="5">
        <v>7.1779424381656417E-4</v>
      </c>
      <c r="H29" s="5">
        <v>9.1926636420586683E-2</v>
      </c>
      <c r="P29">
        <v>1.7012454232432433E-6</v>
      </c>
      <c r="Q29">
        <v>1.7559043294493921E-7</v>
      </c>
      <c r="R29">
        <v>2.5854678799499303E-8</v>
      </c>
      <c r="S29">
        <v>6.1906462918998925E-8</v>
      </c>
      <c r="T29">
        <v>8.7201607526776249E-4</v>
      </c>
      <c r="U29">
        <v>4.9210808091076663E-9</v>
      </c>
      <c r="V29">
        <v>6.8718438118579287E-9</v>
      </c>
      <c r="W29">
        <v>1.0507497544626441E-7</v>
      </c>
      <c r="X29">
        <v>3.8117063232432197E-5</v>
      </c>
      <c r="Y29">
        <v>2.5028734707803811E-7</v>
      </c>
      <c r="Z29">
        <v>6.5280248442627E-7</v>
      </c>
      <c r="AA29">
        <v>3.6646813293910044E-3</v>
      </c>
      <c r="AB29">
        <v>0.103909755765396</v>
      </c>
      <c r="AC29">
        <v>2.2139259417553785E-6</v>
      </c>
      <c r="AD29">
        <v>1.0402226082635902E-5</v>
      </c>
      <c r="AE29">
        <v>5.3390596157675363E-9</v>
      </c>
      <c r="AF29">
        <v>5.3223090351947192E-5</v>
      </c>
      <c r="AG29">
        <v>1.5659053786424901E-6</v>
      </c>
      <c r="AH29">
        <v>4.9403402100612385E-9</v>
      </c>
      <c r="AI29">
        <v>1.8683582284334924E-7</v>
      </c>
      <c r="AJ29">
        <v>9.7414413598810621E-8</v>
      </c>
      <c r="AK29">
        <v>1.300877411330319E-5</v>
      </c>
      <c r="AL29">
        <v>0</v>
      </c>
      <c r="AM29">
        <v>0</v>
      </c>
      <c r="AN29">
        <v>3.8435421298269004E-2</v>
      </c>
      <c r="AO29">
        <v>4.226200031467825E-2</v>
      </c>
      <c r="AP29">
        <v>4.2020270330779498E-6</v>
      </c>
      <c r="AQ29">
        <v>1.6481048333985483E-7</v>
      </c>
      <c r="AR29">
        <v>6.1564648960799501E-7</v>
      </c>
      <c r="AS29">
        <v>1.1395290089548656E-8</v>
      </c>
      <c r="AT29">
        <v>4.7301400252935714E-7</v>
      </c>
      <c r="AU29">
        <v>3.7940805202702568E-5</v>
      </c>
      <c r="AV29">
        <v>3.6004075163913575E-5</v>
      </c>
      <c r="AW29">
        <v>2.7917801977674317E-5</v>
      </c>
      <c r="AX29">
        <v>1.6375785216730875E-4</v>
      </c>
      <c r="AY29">
        <v>2.0974132956591565E-6</v>
      </c>
      <c r="AZ29">
        <v>5.2872121491142248E-6</v>
      </c>
      <c r="BA29">
        <v>9.3418027039491174E-7</v>
      </c>
      <c r="BB29">
        <v>1.3521636090346116E-7</v>
      </c>
      <c r="BC29">
        <v>1.2342274316472991E-9</v>
      </c>
      <c r="BD29">
        <v>4.467893292766487E-8</v>
      </c>
      <c r="BE29">
        <v>5.9559814408357393E-5</v>
      </c>
      <c r="BF29">
        <v>8.8405139908823822E-4</v>
      </c>
      <c r="BG29">
        <v>1.5131509944363216E-6</v>
      </c>
      <c r="BH29">
        <v>4.0608037904346157E-6</v>
      </c>
      <c r="BI29">
        <v>7.8067071200576795E-3</v>
      </c>
      <c r="BJ29">
        <v>6.817361123684426E-5</v>
      </c>
      <c r="BK29">
        <v>1.3530873987474062E-3</v>
      </c>
    </row>
    <row r="30" spans="1:63" x14ac:dyDescent="0.25">
      <c r="A30" t="s">
        <v>121</v>
      </c>
      <c r="B30" t="s">
        <v>136</v>
      </c>
      <c r="C30">
        <v>2008</v>
      </c>
      <c r="D30" t="s">
        <v>65</v>
      </c>
      <c r="E30" s="5">
        <v>1.2657798782694716E-3</v>
      </c>
      <c r="F30" s="5">
        <v>0.15225364387437687</v>
      </c>
      <c r="G30" s="5">
        <v>7.936195505859802E-4</v>
      </c>
      <c r="H30" s="5">
        <v>9.5460095788421961E-2</v>
      </c>
      <c r="P30">
        <v>1.7024898749371555E-6</v>
      </c>
      <c r="Q30">
        <v>1.7603882370533201E-7</v>
      </c>
      <c r="R30">
        <v>2.5854678799499303E-8</v>
      </c>
      <c r="S30">
        <v>6.1803377429062705E-8</v>
      </c>
      <c r="T30">
        <v>8.7115610229199171E-4</v>
      </c>
      <c r="U30">
        <v>4.9301369939759331E-9</v>
      </c>
      <c r="V30">
        <v>9.3107513584654615E-9</v>
      </c>
      <c r="W30">
        <v>2.6567849667922252E-7</v>
      </c>
      <c r="X30">
        <v>3.8008598899624805E-5</v>
      </c>
      <c r="Y30">
        <v>6.5826320801358975E-7</v>
      </c>
      <c r="Z30">
        <v>6.5280248442627E-7</v>
      </c>
      <c r="AA30">
        <v>3.6627238279794755E-3</v>
      </c>
      <c r="AB30">
        <v>0.106308094670132</v>
      </c>
      <c r="AC30">
        <v>2.2139808798209288E-6</v>
      </c>
      <c r="AD30">
        <v>1.0402272802416968E-5</v>
      </c>
      <c r="AE30">
        <v>8.5660539243190846E-8</v>
      </c>
      <c r="AF30">
        <v>5.1332205813811221E-5</v>
      </c>
      <c r="AG30">
        <v>1.56574971045551E-6</v>
      </c>
      <c r="AH30">
        <v>6.5209730959886726E-9</v>
      </c>
      <c r="AI30">
        <v>5.8211182333829226E-7</v>
      </c>
      <c r="AJ30">
        <v>9.7414413598810621E-8</v>
      </c>
      <c r="AK30">
        <v>1.3010005293319471E-5</v>
      </c>
      <c r="AL30">
        <v>0</v>
      </c>
      <c r="AM30">
        <v>0</v>
      </c>
      <c r="AN30">
        <v>3.8438097727664003E-2</v>
      </c>
      <c r="AO30">
        <v>4.153507466556975E-2</v>
      </c>
      <c r="AP30">
        <v>4.2025205445471502E-6</v>
      </c>
      <c r="AQ30">
        <v>1.6352104041183654E-7</v>
      </c>
      <c r="AR30">
        <v>5.8569436993011647E-7</v>
      </c>
      <c r="AS30">
        <v>1.1708073201400299E-8</v>
      </c>
      <c r="AT30">
        <v>7.2743545989854388E-7</v>
      </c>
      <c r="AU30">
        <v>3.794080542207372E-5</v>
      </c>
      <c r="AV30">
        <v>3.4275991822532489E-5</v>
      </c>
      <c r="AW30">
        <v>2.7917801977674317E-5</v>
      </c>
      <c r="AX30">
        <v>1.6375775119802926E-4</v>
      </c>
      <c r="AY30">
        <v>1.2973519014911624E-6</v>
      </c>
      <c r="AZ30">
        <v>5.3542868490817054E-6</v>
      </c>
      <c r="BA30">
        <v>9.3403461710009671E-7</v>
      </c>
      <c r="BB30">
        <v>1.353659071335646E-7</v>
      </c>
      <c r="BC30">
        <v>1.2744855917511364E-9</v>
      </c>
      <c r="BD30">
        <v>4.4678298955153004E-8</v>
      </c>
      <c r="BE30">
        <v>9.6339698901000001E-7</v>
      </c>
      <c r="BF30">
        <v>8.8508847698985204E-4</v>
      </c>
      <c r="BG30">
        <v>1.5066473868657141E-6</v>
      </c>
      <c r="BH30">
        <v>4.0608065369527691E-6</v>
      </c>
      <c r="BI30">
        <v>7.5401167246614961E-3</v>
      </c>
      <c r="BJ30">
        <v>6.8198681820844887E-5</v>
      </c>
      <c r="BK30">
        <v>1.3556355112479608E-3</v>
      </c>
    </row>
    <row r="31" spans="1:63" x14ac:dyDescent="0.25">
      <c r="A31" t="s">
        <v>121</v>
      </c>
      <c r="B31" t="s">
        <v>136</v>
      </c>
      <c r="C31">
        <v>2009</v>
      </c>
      <c r="D31" t="s">
        <v>65</v>
      </c>
      <c r="E31" s="5">
        <v>1.7791364307092384E-3</v>
      </c>
      <c r="F31" s="5">
        <v>0.16046570435010499</v>
      </c>
      <c r="G31" s="5">
        <v>1.1154841997496341E-3</v>
      </c>
      <c r="H31" s="5">
        <v>0.10060889919098703</v>
      </c>
      <c r="P31">
        <v>1.7059071036844933E-6</v>
      </c>
      <c r="Q31">
        <v>1.766041398716704E-7</v>
      </c>
      <c r="R31">
        <v>2.5915331843896719E-8</v>
      </c>
      <c r="S31">
        <v>6.2253009337371742E-8</v>
      </c>
      <c r="T31">
        <v>8.8719369744560419E-4</v>
      </c>
      <c r="U31">
        <v>4.9394097046225222E-9</v>
      </c>
      <c r="V31">
        <v>8.5723431249880848E-9</v>
      </c>
      <c r="W31">
        <v>1.7937944259787161E-7</v>
      </c>
      <c r="X31">
        <v>3.9603420978459266E-5</v>
      </c>
      <c r="Y31">
        <v>3.3352304409407621E-7</v>
      </c>
      <c r="Z31">
        <v>6.545909843836E-7</v>
      </c>
      <c r="AA31">
        <v>3.6783777868973867E-3</v>
      </c>
      <c r="AB31">
        <v>0.107506106132295</v>
      </c>
      <c r="AC31">
        <v>2.2199407263331002E-6</v>
      </c>
      <c r="AD31">
        <v>1.043084291645541E-5</v>
      </c>
      <c r="AE31">
        <v>8.3524859656564639E-8</v>
      </c>
      <c r="AF31">
        <v>5.3368878320731678E-5</v>
      </c>
      <c r="AG31">
        <v>1.57006542221518E-6</v>
      </c>
      <c r="AH31">
        <v>1.0498979221573805E-8</v>
      </c>
      <c r="AI31">
        <v>4.3656683486418076E-7</v>
      </c>
      <c r="AJ31">
        <v>9.7683586407556874E-8</v>
      </c>
      <c r="AK31">
        <v>1.3052252572621016E-5</v>
      </c>
      <c r="AL31">
        <v>0</v>
      </c>
      <c r="AM31">
        <v>6.0621160313101336E-10</v>
      </c>
      <c r="AN31">
        <v>3.8541137307657146E-2</v>
      </c>
      <c r="AO31">
        <v>4.2330867935526248E-2</v>
      </c>
      <c r="AP31">
        <v>4.2142050667777505E-6</v>
      </c>
      <c r="AQ31">
        <v>1.7026841814728517E-7</v>
      </c>
      <c r="AR31">
        <v>6.170626098862819E-7</v>
      </c>
      <c r="AS31">
        <v>5.1949635163366197E-8</v>
      </c>
      <c r="AT31">
        <v>9.1606799390337329E-7</v>
      </c>
      <c r="AU31">
        <v>3.8043875617333714E-5</v>
      </c>
      <c r="AV31">
        <v>3.610271755979375E-5</v>
      </c>
      <c r="AW31">
        <v>2.7994247772936527E-5</v>
      </c>
      <c r="AX31">
        <v>1.6420740278198551E-4</v>
      </c>
      <c r="AY31">
        <v>1.0603909484291876E-6</v>
      </c>
      <c r="AZ31">
        <v>5.4099380945897678E-6</v>
      </c>
      <c r="BA31">
        <v>9.3646716412994169E-7</v>
      </c>
      <c r="BB31">
        <v>1.3559215655419732E-7</v>
      </c>
      <c r="BC31">
        <v>1.1391623033994014E-9</v>
      </c>
      <c r="BD31">
        <v>4.4799935020669867E-8</v>
      </c>
      <c r="BE31">
        <v>5.9375204046856871E-5</v>
      </c>
      <c r="BF31">
        <v>8.8828431463182117E-4</v>
      </c>
      <c r="BG31">
        <v>1.5321478333020595E-6</v>
      </c>
      <c r="BH31">
        <v>4.0718963208318204E-6</v>
      </c>
      <c r="BI31">
        <v>7.8648427961518306E-3</v>
      </c>
      <c r="BJ31">
        <v>6.8406147575133031E-5</v>
      </c>
      <c r="BK31">
        <v>1.3764715142963867E-3</v>
      </c>
    </row>
    <row r="32" spans="1:63" x14ac:dyDescent="0.25">
      <c r="A32" t="s">
        <v>121</v>
      </c>
      <c r="B32" t="s">
        <v>136</v>
      </c>
      <c r="C32">
        <v>2010</v>
      </c>
      <c r="D32" t="s">
        <v>65</v>
      </c>
      <c r="E32" s="5">
        <v>1.6325615866390703E-3</v>
      </c>
      <c r="F32" s="5">
        <v>0.18623847259751752</v>
      </c>
      <c r="G32" s="5">
        <v>1.0235846018217449E-3</v>
      </c>
      <c r="H32" s="5">
        <v>0.11676792739566334</v>
      </c>
      <c r="P32">
        <v>1.7012454232432433E-6</v>
      </c>
      <c r="Q32">
        <v>1.762993103000584E-7</v>
      </c>
      <c r="R32">
        <v>2.5854678799499303E-8</v>
      </c>
      <c r="S32">
        <v>6.274947990447563E-8</v>
      </c>
      <c r="T32">
        <v>8.8333925713359168E-4</v>
      </c>
      <c r="U32">
        <v>4.924921626416233E-9</v>
      </c>
      <c r="V32">
        <v>6.6920315639642122E-9</v>
      </c>
      <c r="W32">
        <v>1.6586595282757702E-7</v>
      </c>
      <c r="X32">
        <v>4.0228879911405127E-5</v>
      </c>
      <c r="Y32">
        <v>2.9846314305228391E-7</v>
      </c>
      <c r="Z32">
        <v>6.5281286205520006E-7</v>
      </c>
      <c r="AA32">
        <v>3.6688448864734577E-3</v>
      </c>
      <c r="AB32">
        <v>0.10926689636748201</v>
      </c>
      <c r="AC32">
        <v>2.2137390915657499E-6</v>
      </c>
      <c r="AD32">
        <v>1.0404512737974673E-5</v>
      </c>
      <c r="AE32">
        <v>6.9163494146939028E-8</v>
      </c>
      <c r="AF32">
        <v>5.3223090351947192E-5</v>
      </c>
      <c r="AG32">
        <v>1.56589337808304E-6</v>
      </c>
      <c r="AH32">
        <v>2.0570831778835355E-8</v>
      </c>
      <c r="AI32">
        <v>3.1929608850314425E-7</v>
      </c>
      <c r="AJ32">
        <v>9.7414413598810621E-8</v>
      </c>
      <c r="AK32">
        <v>1.3009056348872029E-5</v>
      </c>
      <c r="AL32">
        <v>0</v>
      </c>
      <c r="AM32">
        <v>5.9417813050382017E-9</v>
      </c>
      <c r="AN32">
        <v>3.8439004827858433E-2</v>
      </c>
      <c r="AO32">
        <v>4.2072168994400243E-2</v>
      </c>
      <c r="AP32">
        <v>4.2023212461374334E-6</v>
      </c>
      <c r="AQ32">
        <v>1.5474941614027208E-7</v>
      </c>
      <c r="AR32">
        <v>6.150143835725495E-7</v>
      </c>
      <c r="AS32">
        <v>3.0538961616410172E-8</v>
      </c>
      <c r="AT32">
        <v>8.5316975130792524E-6</v>
      </c>
      <c r="AU32">
        <v>3.7940805202702568E-5</v>
      </c>
      <c r="AV32">
        <v>3.5918983046919411E-5</v>
      </c>
      <c r="AW32">
        <v>2.7917801977674317E-5</v>
      </c>
      <c r="AX32">
        <v>1.6375771685663224E-4</v>
      </c>
      <c r="AY32">
        <v>2.0947850591243562E-6</v>
      </c>
      <c r="AZ32">
        <v>5.4187183098294186E-6</v>
      </c>
      <c r="BA32">
        <v>9.3432620223797832E-7</v>
      </c>
      <c r="BB32">
        <v>1.3533350155253039E-7</v>
      </c>
      <c r="BC32">
        <v>1.7114898304600834E-9</v>
      </c>
      <c r="BD32">
        <v>4.1102251465192735E-8</v>
      </c>
      <c r="BE32">
        <v>6.003126528060357E-5</v>
      </c>
      <c r="BF32">
        <v>8.8543655691357079E-4</v>
      </c>
      <c r="BG32">
        <v>1.5065120455466669E-6</v>
      </c>
      <c r="BH32">
        <v>4.0625809504463851E-6</v>
      </c>
      <c r="BI32">
        <v>7.8637081659109834E-3</v>
      </c>
      <c r="BJ32">
        <v>6.8263176660228797E-5</v>
      </c>
      <c r="BK32">
        <v>1.3954811245225939E-3</v>
      </c>
    </row>
    <row r="33" spans="1:63" x14ac:dyDescent="0.25">
      <c r="A33" t="s">
        <v>121</v>
      </c>
      <c r="B33" t="s">
        <v>136</v>
      </c>
      <c r="C33">
        <v>2011</v>
      </c>
      <c r="D33" t="s">
        <v>65</v>
      </c>
      <c r="E33" s="5">
        <v>1.7192534387711509E-3</v>
      </c>
      <c r="F33" s="5">
        <v>0.18809457843700714</v>
      </c>
      <c r="G33" s="5">
        <v>1.0779387197135458E-3</v>
      </c>
      <c r="H33" s="5">
        <v>0.11793166992899359</v>
      </c>
      <c r="P33">
        <v>1.7012454232432433E-6</v>
      </c>
      <c r="Q33">
        <v>1.765614204287824E-7</v>
      </c>
      <c r="R33">
        <v>2.5854678799499303E-8</v>
      </c>
      <c r="S33">
        <v>6.255638694195067E-8</v>
      </c>
      <c r="T33">
        <v>7.5765414216331245E-4</v>
      </c>
      <c r="U33">
        <v>4.9276655206420006E-9</v>
      </c>
      <c r="V33">
        <v>6.9685758550880283E-9</v>
      </c>
      <c r="W33">
        <v>1.1444585078525766E-7</v>
      </c>
      <c r="X33">
        <v>3.872409259458472E-5</v>
      </c>
      <c r="Y33">
        <v>2.9157640314606193E-7</v>
      </c>
      <c r="Z33">
        <v>6.5280248442627E-7</v>
      </c>
      <c r="AA33">
        <v>3.65370233102584E-3</v>
      </c>
      <c r="AB33">
        <v>0.103018385331814</v>
      </c>
      <c r="AC33">
        <v>2.213911557345736E-6</v>
      </c>
      <c r="AD33">
        <v>1.040310607870623E-5</v>
      </c>
      <c r="AE33">
        <v>6.5778020484957929E-8</v>
      </c>
      <c r="AF33">
        <v>5.2523975166860068E-5</v>
      </c>
      <c r="AG33">
        <v>1.56582419162762E-6</v>
      </c>
      <c r="AH33">
        <v>3.8820325535759953E-9</v>
      </c>
      <c r="AI33">
        <v>3.3258391070267114E-7</v>
      </c>
      <c r="AJ33">
        <v>9.7414413598810621E-8</v>
      </c>
      <c r="AK33">
        <v>1.3010670624470533E-5</v>
      </c>
      <c r="AL33">
        <v>0</v>
      </c>
      <c r="AM33">
        <v>1.3991742304905295E-9</v>
      </c>
      <c r="AN33">
        <v>3.8452648492344574E-2</v>
      </c>
      <c r="AO33">
        <v>4.1357501928412491E-2</v>
      </c>
      <c r="AP33">
        <v>4.2020039571083495E-6</v>
      </c>
      <c r="AQ33">
        <v>1.5150152568050966E-7</v>
      </c>
      <c r="AR33">
        <v>4.1921965215258798E-7</v>
      </c>
      <c r="AS33">
        <v>1.0900867004760418E-8</v>
      </c>
      <c r="AT33">
        <v>4.3981574280229705E-7</v>
      </c>
      <c r="AU33">
        <v>3.7940805202702568E-5</v>
      </c>
      <c r="AV33">
        <v>3.4768325776978415E-5</v>
      </c>
      <c r="AW33">
        <v>2.7917801977674317E-5</v>
      </c>
      <c r="AX33">
        <v>1.63757801168941E-4</v>
      </c>
      <c r="AY33">
        <v>1.8579038531882126E-6</v>
      </c>
      <c r="AZ33">
        <v>5.2039681896586818E-6</v>
      </c>
      <c r="BA33">
        <v>9.3362992793170329E-7</v>
      </c>
      <c r="BB33">
        <v>1.3522407599055307E-7</v>
      </c>
      <c r="BC33">
        <v>6.688524474261818E-10</v>
      </c>
      <c r="BD33">
        <v>4.4226231353444733E-8</v>
      </c>
      <c r="BE33">
        <v>2.3014253027716612E-6</v>
      </c>
      <c r="BF33">
        <v>8.8434935646195467E-4</v>
      </c>
      <c r="BG33">
        <v>1.5059440949553214E-6</v>
      </c>
      <c r="BH33">
        <v>4.0625701896685132E-6</v>
      </c>
      <c r="BI33">
        <v>7.4792640586102462E-3</v>
      </c>
      <c r="BJ33">
        <v>6.6653619174515466E-5</v>
      </c>
      <c r="BK33">
        <v>1.3523438157643393E-3</v>
      </c>
    </row>
    <row r="34" spans="1:63" x14ac:dyDescent="0.25">
      <c r="A34" t="s">
        <v>121</v>
      </c>
      <c r="B34" t="s">
        <v>136</v>
      </c>
      <c r="C34">
        <v>2012</v>
      </c>
      <c r="D34" t="s">
        <v>65</v>
      </c>
      <c r="E34" s="5">
        <v>1.2368733217704849E-3</v>
      </c>
      <c r="F34" s="5">
        <v>0.14944593163451045</v>
      </c>
      <c r="G34" s="5">
        <v>7.7549569763843776E-4</v>
      </c>
      <c r="H34" s="5">
        <v>9.3699714410718338E-2</v>
      </c>
      <c r="P34">
        <v>1.7019690455860136E-6</v>
      </c>
      <c r="Q34">
        <v>1.7561025300229118E-7</v>
      </c>
      <c r="R34">
        <v>2.5854678799499303E-8</v>
      </c>
      <c r="S34">
        <v>6.2218973182909318E-8</v>
      </c>
      <c r="T34">
        <v>8.7040360261116676E-4</v>
      </c>
      <c r="U34">
        <v>4.9231143600000004E-9</v>
      </c>
      <c r="V34">
        <v>5.8181429238364473E-9</v>
      </c>
      <c r="W34">
        <v>5.6161435326572526E-8</v>
      </c>
      <c r="X34">
        <v>3.8611922179203022E-5</v>
      </c>
      <c r="Y34">
        <v>2.4920714584218534E-7</v>
      </c>
      <c r="Z34">
        <v>6.5280248442627E-7</v>
      </c>
      <c r="AA34">
        <v>3.6598911900945952E-3</v>
      </c>
      <c r="AB34">
        <v>0.102642552186629</v>
      </c>
      <c r="AC34">
        <v>2.2138791674405397E-6</v>
      </c>
      <c r="AD34">
        <v>1.0402135489547377E-5</v>
      </c>
      <c r="AE34">
        <v>2.980066767888482E-8</v>
      </c>
      <c r="AF34">
        <v>5.3223090351947192E-5</v>
      </c>
      <c r="AG34">
        <v>1.5658898982773966E-6</v>
      </c>
      <c r="AH34">
        <v>6.9189083701921681E-9</v>
      </c>
      <c r="AI34">
        <v>1.4708687578240692E-7</v>
      </c>
      <c r="AJ34">
        <v>9.7414413598810621E-8</v>
      </c>
      <c r="AK34">
        <v>1.3093724736955702E-5</v>
      </c>
      <c r="AL34">
        <v>0</v>
      </c>
      <c r="AM34">
        <v>0</v>
      </c>
      <c r="AN34">
        <v>3.8453656519293E-2</v>
      </c>
      <c r="AO34">
        <v>4.1502491431872499E-2</v>
      </c>
      <c r="AP34">
        <v>4.2020010221943334E-6</v>
      </c>
      <c r="AQ34">
        <v>1.6497904820779862E-7</v>
      </c>
      <c r="AR34">
        <v>5.4815952132374723E-7</v>
      </c>
      <c r="AS34">
        <v>1.313813939953679E-7</v>
      </c>
      <c r="AT34">
        <v>4.263264323575909E-7</v>
      </c>
      <c r="AU34">
        <v>3.794080542207372E-5</v>
      </c>
      <c r="AV34">
        <v>3.6000027788289052E-5</v>
      </c>
      <c r="AW34">
        <v>2.7917801977674317E-5</v>
      </c>
      <c r="AX34">
        <v>1.6375765022874999E-4</v>
      </c>
      <c r="AY34">
        <v>2.0971783969281249E-6</v>
      </c>
      <c r="AZ34">
        <v>5.3496109700042243E-6</v>
      </c>
      <c r="BA34">
        <v>9.338722635618317E-7</v>
      </c>
      <c r="BB34">
        <v>1.3521536435566732E-7</v>
      </c>
      <c r="BC34">
        <v>7.6734316996515152E-10</v>
      </c>
      <c r="BD34">
        <v>4.4679057778174933E-8</v>
      </c>
      <c r="BE34">
        <v>5.1195155069188346E-5</v>
      </c>
      <c r="BF34">
        <v>8.8588647206570435E-4</v>
      </c>
      <c r="BG34">
        <v>1.506437869665893E-6</v>
      </c>
      <c r="BH34">
        <v>4.0608065369527691E-6</v>
      </c>
      <c r="BI34">
        <v>7.6818286547570757E-3</v>
      </c>
      <c r="BJ34">
        <v>6.7790746180493763E-5</v>
      </c>
      <c r="BK34">
        <v>1.3548440795021941E-3</v>
      </c>
    </row>
    <row r="35" spans="1:63" x14ac:dyDescent="0.25">
      <c r="A35" t="s">
        <v>121</v>
      </c>
      <c r="B35" t="s">
        <v>136</v>
      </c>
      <c r="C35">
        <v>2013</v>
      </c>
      <c r="D35" t="s">
        <v>65</v>
      </c>
      <c r="E35" s="5">
        <v>1.2826506369182759E-3</v>
      </c>
      <c r="F35" s="5">
        <v>0.15312863256056558</v>
      </c>
      <c r="G35" s="5">
        <v>8.0419719060599191E-4</v>
      </c>
      <c r="H35" s="5">
        <v>9.6008696804935401E-2</v>
      </c>
      <c r="P35">
        <v>1.7059050563634258E-6</v>
      </c>
      <c r="Q35">
        <v>1.7623491113689681E-7</v>
      </c>
      <c r="R35">
        <v>2.5915331843896719E-8</v>
      </c>
      <c r="S35">
        <v>6.2902042277151069E-8</v>
      </c>
      <c r="T35">
        <v>8.7828864487781669E-4</v>
      </c>
      <c r="U35">
        <v>4.9368838176785437E-9</v>
      </c>
      <c r="V35">
        <v>8.2477926739986517E-9</v>
      </c>
      <c r="W35">
        <v>2.6333866978677478E-7</v>
      </c>
      <c r="X35">
        <v>4.1525583371124675E-5</v>
      </c>
      <c r="Y35">
        <v>3.6729964247204764E-7</v>
      </c>
      <c r="Z35">
        <v>6.545909843836E-7</v>
      </c>
      <c r="AA35">
        <v>3.6613538093781335E-3</v>
      </c>
      <c r="AB35">
        <v>0.105593463272981</v>
      </c>
      <c r="AC35">
        <v>2.2201561005500538E-6</v>
      </c>
      <c r="AD35">
        <v>1.0431358490272705E-5</v>
      </c>
      <c r="AE35">
        <v>7.5536008110283542E-8</v>
      </c>
      <c r="AF35">
        <v>5.2795785091129367E-5</v>
      </c>
      <c r="AG35">
        <v>1.5699752677065167E-6</v>
      </c>
      <c r="AH35">
        <v>1.2227883649575354E-8</v>
      </c>
      <c r="AI35">
        <v>4.9349366221145003E-7</v>
      </c>
      <c r="AJ35">
        <v>9.7683586407556874E-8</v>
      </c>
      <c r="AK35">
        <v>1.3044621112259084E-5</v>
      </c>
      <c r="AL35">
        <v>0</v>
      </c>
      <c r="AM35">
        <v>4.8582438558698844E-12</v>
      </c>
      <c r="AN35">
        <v>3.8543884893754862E-2</v>
      </c>
      <c r="AO35">
        <v>4.14067033967465E-2</v>
      </c>
      <c r="AP35">
        <v>4.2136372023030835E-6</v>
      </c>
      <c r="AQ35">
        <v>1.6570562294544999E-7</v>
      </c>
      <c r="AR35">
        <v>5.170309035069027E-7</v>
      </c>
      <c r="AS35">
        <v>5.5584487095511868E-8</v>
      </c>
      <c r="AT35">
        <v>4.3107411178702923E-7</v>
      </c>
      <c r="AU35">
        <v>3.8043875397962576E-5</v>
      </c>
      <c r="AV35">
        <v>3.4908954042938148E-5</v>
      </c>
      <c r="AW35">
        <v>2.7994247772936527E-5</v>
      </c>
      <c r="AX35">
        <v>1.642066775224165E-4</v>
      </c>
      <c r="AY35">
        <v>2.1027895009489565E-6</v>
      </c>
      <c r="AZ35">
        <v>5.3689036711013177E-6</v>
      </c>
      <c r="BA35">
        <v>9.3629412569960168E-7</v>
      </c>
      <c r="BB35">
        <v>1.3620273753220501E-7</v>
      </c>
      <c r="BC35">
        <v>3.6975246301849274E-9</v>
      </c>
      <c r="BD35">
        <v>4.4803520344575731E-8</v>
      </c>
      <c r="BE35">
        <v>3.9403663596548522E-6</v>
      </c>
      <c r="BF35">
        <v>8.8720713139593557E-4</v>
      </c>
      <c r="BG35">
        <v>1.5089813912002024E-6</v>
      </c>
      <c r="BH35">
        <v>4.0720164327600516E-6</v>
      </c>
      <c r="BI35">
        <v>7.7095236510751567E-3</v>
      </c>
      <c r="BJ35">
        <v>6.5999327297061093E-5</v>
      </c>
      <c r="BK35">
        <v>1.3575107803156768E-3</v>
      </c>
    </row>
    <row r="36" spans="1:63" x14ac:dyDescent="0.25">
      <c r="A36" t="s">
        <v>121</v>
      </c>
      <c r="B36" t="s">
        <v>136</v>
      </c>
      <c r="C36">
        <v>2014</v>
      </c>
      <c r="D36" t="s">
        <v>65</v>
      </c>
      <c r="E36" s="5">
        <v>1.4021193983554711E-3</v>
      </c>
      <c r="F36" s="5">
        <v>0.14439457727210475</v>
      </c>
      <c r="G36" s="5">
        <v>8.7910179794615205E-4</v>
      </c>
      <c r="H36" s="5">
        <v>9.0532612730745601E-2</v>
      </c>
      <c r="P36">
        <v>1.7022772730605138E-6</v>
      </c>
      <c r="Q36">
        <v>1.7614793362961602E-7</v>
      </c>
      <c r="R36">
        <v>2.5854678799499303E-8</v>
      </c>
      <c r="S36">
        <v>6.1793728144485725E-8</v>
      </c>
      <c r="T36">
        <v>8.6539742727762491E-4</v>
      </c>
      <c r="U36">
        <v>4.9261915822222223E-9</v>
      </c>
      <c r="V36">
        <v>7.8208768467356746E-9</v>
      </c>
      <c r="W36">
        <v>3.2721003438426036E-7</v>
      </c>
      <c r="X36">
        <v>3.7314393569194035E-5</v>
      </c>
      <c r="Y36">
        <v>4.8799964479537729E-7</v>
      </c>
      <c r="Z36">
        <v>6.5280248442627E-7</v>
      </c>
      <c r="AA36">
        <v>3.6557832305305245E-3</v>
      </c>
      <c r="AB36">
        <v>0.10558448432513701</v>
      </c>
      <c r="AC36">
        <v>2.2137857943100321E-6</v>
      </c>
      <c r="AD36">
        <v>1.0402194616114671E-5</v>
      </c>
      <c r="AE36">
        <v>8.3652761407704878E-8</v>
      </c>
      <c r="AF36">
        <v>5.0824181538871616E-5</v>
      </c>
      <c r="AG36">
        <v>1.5656968525225633E-6</v>
      </c>
      <c r="AH36">
        <v>7.0451487711221684E-9</v>
      </c>
      <c r="AI36">
        <v>7.0661313779842686E-7</v>
      </c>
      <c r="AJ36">
        <v>9.7414413598810621E-8</v>
      </c>
      <c r="AK36">
        <v>1.300905833343087E-5</v>
      </c>
      <c r="AL36">
        <v>0</v>
      </c>
      <c r="AM36">
        <v>0</v>
      </c>
      <c r="AN36">
        <v>3.8436184318978141E-2</v>
      </c>
      <c r="AO36">
        <v>4.1368503724133997E-2</v>
      </c>
      <c r="AP36">
        <v>4.2021863085335165E-6</v>
      </c>
      <c r="AQ36">
        <v>1.5627550678713416E-7</v>
      </c>
      <c r="AR36">
        <v>5.4772470025285446E-7</v>
      </c>
      <c r="AS36">
        <v>2.2032015258713161E-8</v>
      </c>
      <c r="AT36">
        <v>5.1125525277292526E-7</v>
      </c>
      <c r="AU36">
        <v>3.7940805202702568E-5</v>
      </c>
      <c r="AV36">
        <v>3.4906940136307875E-5</v>
      </c>
      <c r="AW36">
        <v>2.7917801977674317E-5</v>
      </c>
      <c r="AX36">
        <v>1.6375775119802926E-4</v>
      </c>
      <c r="AY36">
        <v>2.0971767825391626E-6</v>
      </c>
      <c r="AZ36">
        <v>5.4246395733534499E-6</v>
      </c>
      <c r="BA36">
        <v>9.3409246852361668E-7</v>
      </c>
      <c r="BB36">
        <v>1.3552222862935807E-7</v>
      </c>
      <c r="BC36">
        <v>4.7049630154509848E-9</v>
      </c>
      <c r="BD36">
        <v>4.8016464954513137E-8</v>
      </c>
      <c r="BE36">
        <v>1.8483234276550259E-6</v>
      </c>
      <c r="BF36">
        <v>8.8519798923911792E-4</v>
      </c>
      <c r="BG36">
        <v>1.5048693640445834E-6</v>
      </c>
      <c r="BH36">
        <v>4.0608092834709233E-6</v>
      </c>
      <c r="BI36">
        <v>7.6042812030811388E-3</v>
      </c>
      <c r="BJ36">
        <v>6.7790746180493763E-5</v>
      </c>
      <c r="BK36">
        <v>1.3556823351672594E-3</v>
      </c>
    </row>
    <row r="37" spans="1:63" x14ac:dyDescent="0.25">
      <c r="A37" t="s">
        <v>121</v>
      </c>
      <c r="B37" t="s">
        <v>136</v>
      </c>
      <c r="C37">
        <v>2015</v>
      </c>
      <c r="D37" t="s">
        <v>65</v>
      </c>
      <c r="E37" s="5">
        <v>1.7840119094847452E-3</v>
      </c>
      <c r="F37" s="5">
        <v>0.14792014883911181</v>
      </c>
      <c r="G37" s="5">
        <v>1.1185410308315114E-3</v>
      </c>
      <c r="H37" s="5">
        <v>9.2743078049875263E-2</v>
      </c>
      <c r="P37">
        <v>1.7251420450262567E-6</v>
      </c>
      <c r="Q37">
        <v>1.7703175289857519E-7</v>
      </c>
      <c r="R37">
        <v>2.5854678799499303E-8</v>
      </c>
      <c r="S37">
        <v>6.2868671434319416E-8</v>
      </c>
      <c r="T37">
        <v>8.6856856636882088E-4</v>
      </c>
      <c r="U37">
        <v>4.926846165764666E-9</v>
      </c>
      <c r="V37">
        <v>8.1083619637149649E-9</v>
      </c>
      <c r="W37">
        <v>2.3338067881781845E-7</v>
      </c>
      <c r="X37">
        <v>3.8243252599313116E-5</v>
      </c>
      <c r="Y37">
        <v>4.2929457295589745E-7</v>
      </c>
      <c r="Z37">
        <v>6.5280248442627E-7</v>
      </c>
      <c r="AA37">
        <v>3.6630323619004884E-3</v>
      </c>
      <c r="AB37">
        <v>0.109957312063407</v>
      </c>
      <c r="AC37">
        <v>2.2138424859737035E-6</v>
      </c>
      <c r="AD37">
        <v>1.0403855518651476E-5</v>
      </c>
      <c r="AE37">
        <v>7.3891984431179269E-8</v>
      </c>
      <c r="AF37">
        <v>5.3223090351947192E-5</v>
      </c>
      <c r="AG37">
        <v>1.5657627195287498E-6</v>
      </c>
      <c r="AH37">
        <v>5.3826825564054425E-9</v>
      </c>
      <c r="AI37">
        <v>5.815443201317077E-7</v>
      </c>
      <c r="AJ37">
        <v>9.7414413598810621E-8</v>
      </c>
      <c r="AK37">
        <v>1.3093575049458599E-5</v>
      </c>
      <c r="AL37">
        <v>0</v>
      </c>
      <c r="AM37">
        <v>2.7806263539637091E-9</v>
      </c>
      <c r="AN37">
        <v>3.8442167490324718E-2</v>
      </c>
      <c r="AO37">
        <v>4.1833012102390252E-2</v>
      </c>
      <c r="AP37">
        <v>4.2024236751666497E-6</v>
      </c>
      <c r="AQ37">
        <v>1.7129078325916207E-7</v>
      </c>
      <c r="AR37">
        <v>5.7396073795079185E-7</v>
      </c>
      <c r="AS37">
        <v>1.1367208367097011E-8</v>
      </c>
      <c r="AT37">
        <v>1.7223167634375001E-6</v>
      </c>
      <c r="AU37">
        <v>3.7940805202702568E-5</v>
      </c>
      <c r="AV37">
        <v>3.5684538244255202E-5</v>
      </c>
      <c r="AW37">
        <v>2.7917801977674317E-5</v>
      </c>
      <c r="AX37">
        <v>1.6375775626029874E-4</v>
      </c>
      <c r="AY37">
        <v>2.0116237933916186E-6</v>
      </c>
      <c r="AZ37">
        <v>5.5064355289507755E-6</v>
      </c>
      <c r="BA37">
        <v>9.3357845773335841E-7</v>
      </c>
      <c r="BB37">
        <v>1.3635614077250999E-7</v>
      </c>
      <c r="BC37">
        <v>1.5600978829454091E-9</v>
      </c>
      <c r="BD37">
        <v>4.4677479732516264E-8</v>
      </c>
      <c r="BE37">
        <v>2.4115390372746612E-5</v>
      </c>
      <c r="BF37">
        <v>8.8474741922021211E-4</v>
      </c>
      <c r="BG37">
        <v>1.5154271392773095E-6</v>
      </c>
      <c r="BH37">
        <v>4.0626950067012814E-6</v>
      </c>
      <c r="BI37">
        <v>7.6196920239047549E-3</v>
      </c>
      <c r="BJ37">
        <v>6.8280268948915076E-5</v>
      </c>
      <c r="BK37">
        <v>1.3710242137050491E-3</v>
      </c>
    </row>
    <row r="38" spans="1:63" x14ac:dyDescent="0.25">
      <c r="A38" t="s">
        <v>121</v>
      </c>
      <c r="B38" t="s">
        <v>136</v>
      </c>
      <c r="C38">
        <v>2016</v>
      </c>
      <c r="D38" t="s">
        <v>65</v>
      </c>
      <c r="E38" s="5">
        <v>1.0874282298856666E-3</v>
      </c>
      <c r="F38" s="5">
        <v>0.14612318070399738</v>
      </c>
      <c r="G38" s="5">
        <v>6.8179650973456698E-4</v>
      </c>
      <c r="H38" s="5">
        <v>9.1616413715665299E-2</v>
      </c>
      <c r="P38">
        <v>1.7030753155447499E-6</v>
      </c>
      <c r="Q38">
        <v>1.7559708017743837E-7</v>
      </c>
      <c r="R38">
        <v>2.5854678799499303E-8</v>
      </c>
      <c r="S38">
        <v>6.1625524157160577E-8</v>
      </c>
      <c r="T38">
        <v>7.1913751475520418E-4</v>
      </c>
      <c r="U38">
        <v>4.9283144565671776E-9</v>
      </c>
      <c r="V38">
        <v>6.4837448663868153E-9</v>
      </c>
      <c r="W38">
        <v>1.3882422656927885E-7</v>
      </c>
      <c r="X38">
        <v>3.9353295988158382E-5</v>
      </c>
      <c r="Y38">
        <v>2.8055075502245531E-7</v>
      </c>
      <c r="Z38">
        <v>6.5280248442627E-7</v>
      </c>
      <c r="AA38">
        <v>3.6546489263902405E-3</v>
      </c>
      <c r="AB38">
        <v>0.109714422744839</v>
      </c>
      <c r="AC38">
        <v>2.2141050229907248E-6</v>
      </c>
      <c r="AD38">
        <v>1.0402393984187869E-5</v>
      </c>
      <c r="AE38">
        <v>8.1575788786878044E-8</v>
      </c>
      <c r="AF38">
        <v>5.3223090351947192E-5</v>
      </c>
      <c r="AG38">
        <v>1.5658182998259233E-6</v>
      </c>
      <c r="AH38">
        <v>1.5432627472356903E-8</v>
      </c>
      <c r="AI38">
        <v>5.7978137940123458E-7</v>
      </c>
      <c r="AJ38">
        <v>9.7414413598810621E-8</v>
      </c>
      <c r="AK38">
        <v>1.30325120636843E-5</v>
      </c>
      <c r="AL38">
        <v>0</v>
      </c>
      <c r="AM38">
        <v>4.8582438558698844E-12</v>
      </c>
      <c r="AN38">
        <v>3.8438580966470862E-2</v>
      </c>
      <c r="AO38">
        <v>4.1361609876600494E-2</v>
      </c>
      <c r="AP38">
        <v>4.2020010221943334E-6</v>
      </c>
      <c r="AQ38">
        <v>1.6367829176460723E-7</v>
      </c>
      <c r="AR38">
        <v>6.0660748984450307E-7</v>
      </c>
      <c r="AS38">
        <v>1.0854651730652743E-8</v>
      </c>
      <c r="AT38">
        <v>7.8461867378955514E-7</v>
      </c>
      <c r="AU38">
        <v>3.794080542207372E-5</v>
      </c>
      <c r="AV38">
        <v>3.5547971539898055E-5</v>
      </c>
      <c r="AW38">
        <v>2.7917801977674317E-5</v>
      </c>
      <c r="AX38">
        <v>1.6375796424015476E-4</v>
      </c>
      <c r="AY38">
        <v>2.0060796175174061E-6</v>
      </c>
      <c r="AZ38">
        <v>5.4107083499903876E-6</v>
      </c>
      <c r="BA38">
        <v>9.3410084292085003E-7</v>
      </c>
      <c r="BB38">
        <v>1.3631760659446269E-7</v>
      </c>
      <c r="BC38">
        <v>1.3255325292206629E-9</v>
      </c>
      <c r="BD38">
        <v>4.4675571747498603E-8</v>
      </c>
      <c r="BE38">
        <v>4.9827264534789211E-5</v>
      </c>
      <c r="BF38">
        <v>8.8497883114780924E-4</v>
      </c>
      <c r="BG38">
        <v>1.5050802625461545E-6</v>
      </c>
      <c r="BH38">
        <v>4.060887503954538E-6</v>
      </c>
      <c r="BI38">
        <v>7.6910333972847102E-3</v>
      </c>
      <c r="BJ38">
        <v>6.6043421854322814E-5</v>
      </c>
      <c r="BK38">
        <v>1.3539684593944208E-3</v>
      </c>
    </row>
    <row r="39" spans="1:63" x14ac:dyDescent="0.25">
      <c r="A39" t="s">
        <v>121</v>
      </c>
      <c r="B39" t="s">
        <v>136</v>
      </c>
      <c r="C39">
        <v>2017</v>
      </c>
      <c r="D39" t="s">
        <v>65</v>
      </c>
      <c r="E39" s="5">
        <v>1.0384525963205561E-3</v>
      </c>
      <c r="F39" s="5">
        <v>0.12455021333350461</v>
      </c>
      <c r="G39" s="5">
        <v>6.5108973285583687E-4</v>
      </c>
      <c r="H39" s="5">
        <v>7.809057959292405E-2</v>
      </c>
      <c r="P39">
        <v>1.7072298953397973E-6</v>
      </c>
      <c r="Q39">
        <v>1.7704952177070321E-7</v>
      </c>
      <c r="R39">
        <v>2.5915331843896719E-8</v>
      </c>
      <c r="S39">
        <v>6.3124696042831651E-8</v>
      </c>
      <c r="T39">
        <v>8.754129063937167E-4</v>
      </c>
      <c r="U39">
        <v>4.9376547623955778E-9</v>
      </c>
      <c r="V39">
        <v>9.286752216144823E-9</v>
      </c>
      <c r="W39">
        <v>2.7322944392156397E-7</v>
      </c>
      <c r="X39">
        <v>4.124413168993363E-5</v>
      </c>
      <c r="Y39">
        <v>7.2861656884344689E-7</v>
      </c>
      <c r="Z39">
        <v>6.545909843836E-7</v>
      </c>
      <c r="AA39">
        <v>3.6817297888261246E-3</v>
      </c>
      <c r="AB39">
        <v>0.109753147926007</v>
      </c>
      <c r="AC39">
        <v>2.2198918229763358E-6</v>
      </c>
      <c r="AD39">
        <v>1.0434151052723359E-5</v>
      </c>
      <c r="AE39">
        <v>9.8501192802885363E-8</v>
      </c>
      <c r="AF39">
        <v>5.3368878320731678E-5</v>
      </c>
      <c r="AG39">
        <v>1.5699780789904201E-6</v>
      </c>
      <c r="AH39">
        <v>1.1400225019220973E-8</v>
      </c>
      <c r="AI39">
        <v>1.5229303377637615E-6</v>
      </c>
      <c r="AJ39">
        <v>9.7683586407556874E-8</v>
      </c>
      <c r="AK39">
        <v>1.3396435094459564E-5</v>
      </c>
      <c r="AL39">
        <v>0</v>
      </c>
      <c r="AM39">
        <v>6.925123787506271E-10</v>
      </c>
      <c r="AN39">
        <v>3.8542838082269E-2</v>
      </c>
      <c r="AO39">
        <v>4.2301930761711994E-2</v>
      </c>
      <c r="AP39">
        <v>4.2135432567994168E-6</v>
      </c>
      <c r="AQ39">
        <v>1.5666272403508827E-7</v>
      </c>
      <c r="AR39">
        <v>3.6724045851944737E-7</v>
      </c>
      <c r="AS39">
        <v>1.0873753009464706E-8</v>
      </c>
      <c r="AT39">
        <v>1.7761171140360388E-6</v>
      </c>
      <c r="AU39">
        <v>3.8043875397962576E-5</v>
      </c>
      <c r="AV39">
        <v>3.5693225027779957E-5</v>
      </c>
      <c r="AW39">
        <v>2.7994247772936527E-5</v>
      </c>
      <c r="AX39">
        <v>1.6420646194533449E-4</v>
      </c>
      <c r="AY39">
        <v>2.0389102098935437E-6</v>
      </c>
      <c r="AZ39">
        <v>5.5544935338565122E-6</v>
      </c>
      <c r="BA39">
        <v>9.3691309564579501E-7</v>
      </c>
      <c r="BB39">
        <v>1.3642693839068269E-7</v>
      </c>
      <c r="BC39">
        <v>7.9071303346566668E-9</v>
      </c>
      <c r="BD39">
        <v>4.4801403264731933E-8</v>
      </c>
      <c r="BE39">
        <v>2.7658005136358263E-5</v>
      </c>
      <c r="BF39">
        <v>8.8607191962396183E-4</v>
      </c>
      <c r="BG39">
        <v>1.5141923551814405E-6</v>
      </c>
      <c r="BH39">
        <v>4.0736571176504873E-6</v>
      </c>
      <c r="BI39">
        <v>7.4802448629099549E-3</v>
      </c>
      <c r="BJ39">
        <v>6.819764713673142E-5</v>
      </c>
      <c r="BK39">
        <v>1.3619320115380099E-3</v>
      </c>
    </row>
    <row r="40" spans="1:63" x14ac:dyDescent="0.25">
      <c r="A40" t="s">
        <v>121</v>
      </c>
      <c r="B40" t="s">
        <v>136</v>
      </c>
      <c r="C40">
        <v>2018</v>
      </c>
      <c r="D40" t="s">
        <v>65</v>
      </c>
      <c r="E40" s="5">
        <v>1.8787687072424274E-3</v>
      </c>
      <c r="F40" s="5">
        <v>0.18640801731965745</v>
      </c>
      <c r="G40" s="5">
        <v>1.1779517139545758E-3</v>
      </c>
      <c r="H40" s="5">
        <v>0.11687422866375814</v>
      </c>
      <c r="P40">
        <v>1.7012454232432433E-6</v>
      </c>
      <c r="Q40">
        <v>1.7598015325134561E-7</v>
      </c>
      <c r="R40">
        <v>2.5854678799499303E-8</v>
      </c>
      <c r="S40">
        <v>6.2002470554206311E-8</v>
      </c>
      <c r="T40">
        <v>8.8295887332452499E-4</v>
      </c>
      <c r="U40">
        <v>4.9271153918416669E-9</v>
      </c>
      <c r="V40">
        <v>9.1449917936352481E-9</v>
      </c>
      <c r="W40">
        <v>3.2464865691653828E-7</v>
      </c>
      <c r="X40">
        <v>3.959716684552212E-5</v>
      </c>
      <c r="Y40">
        <v>8.5897711901204021E-7</v>
      </c>
      <c r="Z40">
        <v>6.5280248442627E-7</v>
      </c>
      <c r="AA40">
        <v>3.6707839886695199E-3</v>
      </c>
      <c r="AB40">
        <v>0.11112613666610401</v>
      </c>
      <c r="AC40">
        <v>2.2138997187055142E-6</v>
      </c>
      <c r="AD40">
        <v>1.0402106576758606E-5</v>
      </c>
      <c r="AE40">
        <v>7.2025513286854265E-8</v>
      </c>
      <c r="AF40">
        <v>5.3223090351947192E-5</v>
      </c>
      <c r="AG40">
        <v>1.56573045813431E-6</v>
      </c>
      <c r="AH40">
        <v>1.1604441647325886E-8</v>
      </c>
      <c r="AI40">
        <v>7.2675636510736923E-7</v>
      </c>
      <c r="AJ40">
        <v>9.7414413598810621E-8</v>
      </c>
      <c r="AK40">
        <v>1.3008656894747149E-5</v>
      </c>
      <c r="AL40">
        <v>0</v>
      </c>
      <c r="AM40">
        <v>1.0493806728678966E-9</v>
      </c>
      <c r="AN40">
        <v>3.8441802498596855E-2</v>
      </c>
      <c r="AO40">
        <v>4.24346955824755E-2</v>
      </c>
      <c r="AP40">
        <v>4.2026040553254167E-6</v>
      </c>
      <c r="AQ40">
        <v>1.6379200681923482E-7</v>
      </c>
      <c r="AR40">
        <v>6.0459538009691081E-7</v>
      </c>
      <c r="AS40">
        <v>3.0029996693893325E-8</v>
      </c>
      <c r="AT40">
        <v>7.3237040701532948E-6</v>
      </c>
      <c r="AU40">
        <v>3.7940805202702568E-5</v>
      </c>
      <c r="AV40">
        <v>3.6002773612167645E-5</v>
      </c>
      <c r="AW40">
        <v>2.7917801977674317E-5</v>
      </c>
      <c r="AX40">
        <v>1.637580541058675E-4</v>
      </c>
      <c r="AY40">
        <v>2.0588894839314626E-6</v>
      </c>
      <c r="AZ40">
        <v>5.50766818667124E-6</v>
      </c>
      <c r="BA40">
        <v>9.3409959576884164E-7</v>
      </c>
      <c r="BB40">
        <v>1.3669320643308731E-7</v>
      </c>
      <c r="BC40">
        <v>2.3243321910387383E-9</v>
      </c>
      <c r="BD40">
        <v>4.4676048751759401E-8</v>
      </c>
      <c r="BE40">
        <v>6.0031894102910783E-5</v>
      </c>
      <c r="BF40">
        <v>8.8502088758654585E-4</v>
      </c>
      <c r="BG40">
        <v>1.5048964297134999E-6</v>
      </c>
      <c r="BH40">
        <v>4.0608740093693847E-6</v>
      </c>
      <c r="BI40">
        <v>7.7311731029797992E-3</v>
      </c>
      <c r="BJ40">
        <v>6.8280268948915076E-5</v>
      </c>
      <c r="BK40">
        <v>1.3734647671630508E-3</v>
      </c>
    </row>
    <row r="41" spans="1:63" x14ac:dyDescent="0.25">
      <c r="A41" t="s">
        <v>121</v>
      </c>
      <c r="B41" t="s">
        <v>136</v>
      </c>
      <c r="C41">
        <v>1980</v>
      </c>
      <c r="D41" t="s">
        <v>64</v>
      </c>
      <c r="E41" s="5">
        <v>0.1587919787837081</v>
      </c>
      <c r="F41" s="5">
        <v>2.1539169199414938</v>
      </c>
      <c r="G41" s="5">
        <v>0.10291232153193021</v>
      </c>
      <c r="H41" s="5">
        <v>1.3959432479899694</v>
      </c>
      <c r="P41">
        <v>1.7012454232432433E-6</v>
      </c>
      <c r="Q41">
        <v>1.7563260358732562E-7</v>
      </c>
      <c r="R41">
        <v>2.5854678799499303E-8</v>
      </c>
      <c r="S41">
        <v>6.226069822656475E-8</v>
      </c>
      <c r="T41">
        <v>7.3463786828811676E-4</v>
      </c>
      <c r="U41">
        <v>4.9299660778432775E-9</v>
      </c>
      <c r="V41">
        <v>4.5684099846520491E-9</v>
      </c>
      <c r="W41">
        <v>2.2581778050405136E-8</v>
      </c>
      <c r="X41">
        <v>3.8534562671168272E-5</v>
      </c>
      <c r="Y41">
        <v>2.2989367243817547E-7</v>
      </c>
      <c r="Z41">
        <v>6.5280248442627E-7</v>
      </c>
      <c r="AA41">
        <v>3.6573000219279378E-3</v>
      </c>
      <c r="AB41">
        <v>0.105457033747746</v>
      </c>
      <c r="AC41">
        <v>2.213828616139668E-6</v>
      </c>
      <c r="AD41">
        <v>1.040208940756418E-5</v>
      </c>
      <c r="AE41">
        <v>7.0164307891631701E-8</v>
      </c>
      <c r="AF41">
        <v>5.3223090351947192E-5</v>
      </c>
      <c r="AG41">
        <v>1.5658591474954432E-6</v>
      </c>
      <c r="AH41">
        <v>1.2356219959192213E-8</v>
      </c>
      <c r="AI41">
        <v>2.3933283467488771E-7</v>
      </c>
      <c r="AJ41">
        <v>9.7414413598810621E-8</v>
      </c>
      <c r="AK41">
        <v>1.3059169098056039E-5</v>
      </c>
      <c r="AL41">
        <v>0</v>
      </c>
      <c r="AM41">
        <v>3.4979355762263094E-10</v>
      </c>
      <c r="AN41">
        <v>3.8447809550567862E-2</v>
      </c>
      <c r="AO41">
        <v>4.1643803949801494E-2</v>
      </c>
      <c r="AP41">
        <v>4.2028231196975167E-6</v>
      </c>
      <c r="AQ41">
        <v>1.7214656787450758E-7</v>
      </c>
      <c r="AR41">
        <v>5.7700277545875776E-7</v>
      </c>
      <c r="AS41">
        <v>1.0850508907979163E-8</v>
      </c>
      <c r="AT41">
        <v>4.317815568945065E-7</v>
      </c>
      <c r="AU41">
        <v>3.794080542207372E-5</v>
      </c>
      <c r="AV41">
        <v>3.6004040823624391E-5</v>
      </c>
      <c r="AW41">
        <v>2.7917801977674317E-5</v>
      </c>
      <c r="AX41">
        <v>1.6375765022874999E-4</v>
      </c>
      <c r="AY41">
        <v>1.2587004364954188E-6</v>
      </c>
      <c r="AZ41">
        <v>5.3429693138698066E-6</v>
      </c>
      <c r="BA41">
        <v>9.3374515018591001E-7</v>
      </c>
      <c r="BB41">
        <v>1.3599204665997461E-7</v>
      </c>
      <c r="BC41">
        <v>1.4992189393677387E-9</v>
      </c>
      <c r="BD41">
        <v>4.4677474519374467E-8</v>
      </c>
      <c r="BE41">
        <v>5.3711211792747648E-5</v>
      </c>
      <c r="BF41">
        <v>8.8395276643225503E-4</v>
      </c>
      <c r="BG41">
        <v>1.5061742393934048E-6</v>
      </c>
      <c r="BH41">
        <v>4.0609004721958209E-6</v>
      </c>
      <c r="BI41">
        <v>7.45670365684951E-3</v>
      </c>
      <c r="BJ41">
        <v>6.5859850816164843E-5</v>
      </c>
      <c r="BK41">
        <v>1.3534685999045597E-3</v>
      </c>
    </row>
    <row r="42" spans="1:63" x14ac:dyDescent="0.25">
      <c r="A42" t="s">
        <v>121</v>
      </c>
      <c r="B42" t="s">
        <v>136</v>
      </c>
      <c r="C42">
        <v>1981</v>
      </c>
      <c r="D42" t="s">
        <v>64</v>
      </c>
      <c r="E42" s="5">
        <v>0.1578170356478206</v>
      </c>
      <c r="F42" s="5">
        <v>2.1032146417193176</v>
      </c>
      <c r="G42" s="5">
        <v>0.10228046555126719</v>
      </c>
      <c r="H42" s="5">
        <v>1.3630833441159247</v>
      </c>
    </row>
    <row r="43" spans="1:63" x14ac:dyDescent="0.25">
      <c r="A43" t="s">
        <v>121</v>
      </c>
      <c r="B43" t="s">
        <v>136</v>
      </c>
      <c r="C43">
        <v>1982</v>
      </c>
      <c r="D43" t="s">
        <v>64</v>
      </c>
      <c r="E43" s="5">
        <v>0.15151976935917061</v>
      </c>
      <c r="F43" s="5">
        <v>1.9807964243633667</v>
      </c>
      <c r="G43" s="5">
        <v>9.8199237405905582E-2</v>
      </c>
      <c r="H43" s="5">
        <v>1.2837446832943877</v>
      </c>
    </row>
    <row r="44" spans="1:63" x14ac:dyDescent="0.25">
      <c r="A44" t="s">
        <v>121</v>
      </c>
      <c r="B44" t="s">
        <v>136</v>
      </c>
      <c r="C44">
        <v>1983</v>
      </c>
      <c r="D44" t="s">
        <v>64</v>
      </c>
      <c r="E44" s="5">
        <v>0.14440151790999337</v>
      </c>
      <c r="F44" s="5">
        <v>1.7158706915801833</v>
      </c>
      <c r="G44" s="5">
        <v>9.3585932706927819E-2</v>
      </c>
      <c r="H44" s="5">
        <v>1.1120475837110273</v>
      </c>
    </row>
    <row r="45" spans="1:63" x14ac:dyDescent="0.25">
      <c r="A45" t="s">
        <v>121</v>
      </c>
      <c r="B45" t="s">
        <v>136</v>
      </c>
      <c r="C45">
        <v>1984</v>
      </c>
      <c r="D45" t="s">
        <v>64</v>
      </c>
      <c r="E45" s="5">
        <v>0.15726918559022357</v>
      </c>
      <c r="F45" s="5">
        <v>2.0596229972732591</v>
      </c>
      <c r="G45" s="5">
        <v>0.10192540655073978</v>
      </c>
      <c r="H45" s="5">
        <v>1.3348318079634034</v>
      </c>
    </row>
    <row r="46" spans="1:63" x14ac:dyDescent="0.25">
      <c r="A46" t="s">
        <v>121</v>
      </c>
      <c r="B46" t="s">
        <v>136</v>
      </c>
      <c r="C46">
        <v>1985</v>
      </c>
      <c r="D46" t="s">
        <v>64</v>
      </c>
      <c r="E46" s="5">
        <v>0.18214125220037192</v>
      </c>
      <c r="F46" s="5">
        <v>2.1338359171801669</v>
      </c>
      <c r="G46" s="5">
        <v>0.11804487389256114</v>
      </c>
      <c r="H46" s="5">
        <v>1.3829288462003668</v>
      </c>
    </row>
    <row r="47" spans="1:63" x14ac:dyDescent="0.25">
      <c r="A47" t="s">
        <v>121</v>
      </c>
      <c r="B47" t="s">
        <v>136</v>
      </c>
      <c r="C47">
        <v>1986</v>
      </c>
      <c r="D47" t="s">
        <v>64</v>
      </c>
      <c r="E47" s="5">
        <v>0.17162859347635551</v>
      </c>
      <c r="F47" s="5">
        <v>2.2172488295378239</v>
      </c>
      <c r="G47" s="5">
        <v>0.11123167008309751</v>
      </c>
      <c r="H47" s="5">
        <v>1.4369883555170089</v>
      </c>
    </row>
    <row r="48" spans="1:63" x14ac:dyDescent="0.25">
      <c r="A48" t="s">
        <v>121</v>
      </c>
      <c r="B48" t="s">
        <v>136</v>
      </c>
      <c r="C48">
        <v>1987</v>
      </c>
      <c r="D48" t="s">
        <v>64</v>
      </c>
      <c r="E48" s="5">
        <v>0.17141100480815094</v>
      </c>
      <c r="F48" s="5">
        <v>2.2667467269102048</v>
      </c>
      <c r="G48" s="5">
        <v>0.11109065190853043</v>
      </c>
      <c r="H48" s="5">
        <v>1.469067705926008</v>
      </c>
    </row>
    <row r="49" spans="1:8" x14ac:dyDescent="0.25">
      <c r="A49" t="s">
        <v>121</v>
      </c>
      <c r="B49" t="s">
        <v>136</v>
      </c>
      <c r="C49">
        <v>1988</v>
      </c>
      <c r="D49" t="s">
        <v>64</v>
      </c>
      <c r="E49" s="5">
        <v>0.18034840327597501</v>
      </c>
      <c r="F49" s="5">
        <v>2.2204073258767183</v>
      </c>
      <c r="G49" s="5">
        <v>0.11688293708455004</v>
      </c>
      <c r="H49" s="5">
        <v>1.4390353618788887</v>
      </c>
    </row>
    <row r="50" spans="1:8" x14ac:dyDescent="0.25">
      <c r="A50" t="s">
        <v>121</v>
      </c>
      <c r="B50" t="s">
        <v>136</v>
      </c>
      <c r="C50">
        <v>1989</v>
      </c>
      <c r="D50" t="s">
        <v>64</v>
      </c>
      <c r="E50" s="5">
        <v>0.15870825529786164</v>
      </c>
      <c r="F50" s="5">
        <v>2.1780445915651754</v>
      </c>
      <c r="G50" s="5">
        <v>0.10285806074142177</v>
      </c>
      <c r="H50" s="5">
        <v>1.411580276503452</v>
      </c>
    </row>
    <row r="51" spans="1:8" x14ac:dyDescent="0.25">
      <c r="A51" t="s">
        <v>121</v>
      </c>
      <c r="B51" t="s">
        <v>136</v>
      </c>
      <c r="C51">
        <v>1990</v>
      </c>
      <c r="D51" t="s">
        <v>64</v>
      </c>
      <c r="E51" s="5">
        <v>0.14858320797901006</v>
      </c>
      <c r="F51" s="5">
        <v>2.0145095221178839</v>
      </c>
      <c r="G51" s="5">
        <v>9.6296066028685248E-2</v>
      </c>
      <c r="H51" s="5">
        <v>1.3055939806110746</v>
      </c>
    </row>
    <row r="52" spans="1:8" x14ac:dyDescent="0.25">
      <c r="A52" t="s">
        <v>121</v>
      </c>
      <c r="B52" t="s">
        <v>136</v>
      </c>
      <c r="C52">
        <v>1991</v>
      </c>
      <c r="D52" t="s">
        <v>64</v>
      </c>
      <c r="E52" s="5">
        <v>0.15795566083913365</v>
      </c>
      <c r="F52" s="5">
        <v>2.0690550722357028</v>
      </c>
      <c r="G52" s="5">
        <v>0.10237030787434993</v>
      </c>
      <c r="H52" s="5">
        <v>1.3409446906082529</v>
      </c>
    </row>
    <row r="53" spans="1:8" x14ac:dyDescent="0.25">
      <c r="A53" t="s">
        <v>121</v>
      </c>
      <c r="B53" t="s">
        <v>136</v>
      </c>
      <c r="C53">
        <v>1992</v>
      </c>
      <c r="D53" t="s">
        <v>64</v>
      </c>
      <c r="E53" s="5">
        <v>0.1411096801572744</v>
      </c>
      <c r="F53" s="5">
        <v>1.9242088857506607</v>
      </c>
      <c r="G53" s="5">
        <v>9.145250841286949E-2</v>
      </c>
      <c r="H53" s="5">
        <v>1.2470705703258502</v>
      </c>
    </row>
    <row r="54" spans="1:8" x14ac:dyDescent="0.25">
      <c r="A54" t="s">
        <v>121</v>
      </c>
      <c r="B54" t="s">
        <v>136</v>
      </c>
      <c r="C54">
        <v>1993</v>
      </c>
      <c r="D54" t="s">
        <v>64</v>
      </c>
      <c r="E54" s="5">
        <v>0.13627793010910297</v>
      </c>
      <c r="F54" s="5">
        <v>1.8057029311944868</v>
      </c>
      <c r="G54" s="5">
        <v>8.8321074329560753E-2</v>
      </c>
      <c r="H54" s="5">
        <v>1.1702674283022523</v>
      </c>
    </row>
    <row r="55" spans="1:8" x14ac:dyDescent="0.25">
      <c r="A55" t="s">
        <v>121</v>
      </c>
      <c r="B55" t="s">
        <v>136</v>
      </c>
      <c r="C55">
        <v>1994</v>
      </c>
      <c r="D55" t="s">
        <v>64</v>
      </c>
      <c r="E55" s="5">
        <v>0.15407752162457963</v>
      </c>
      <c r="F55" s="5">
        <v>1.895760712576003</v>
      </c>
      <c r="G55" s="5">
        <v>9.9856904408691258E-2</v>
      </c>
      <c r="H55" s="5">
        <v>1.2286334454334511</v>
      </c>
    </row>
    <row r="56" spans="1:8" x14ac:dyDescent="0.25">
      <c r="A56" t="s">
        <v>121</v>
      </c>
      <c r="B56" t="s">
        <v>136</v>
      </c>
      <c r="C56">
        <v>1995</v>
      </c>
      <c r="D56" t="s">
        <v>64</v>
      </c>
      <c r="E56" s="5">
        <v>0.14922518161917692</v>
      </c>
      <c r="F56" s="5">
        <v>1.9577597903195383</v>
      </c>
      <c r="G56" s="5">
        <v>9.6712126072636614E-2</v>
      </c>
      <c r="H56" s="5">
        <v>1.2688147510151186</v>
      </c>
    </row>
    <row r="57" spans="1:8" x14ac:dyDescent="0.25">
      <c r="A57" t="s">
        <v>121</v>
      </c>
      <c r="B57" t="s">
        <v>136</v>
      </c>
      <c r="C57">
        <v>1996</v>
      </c>
      <c r="D57" t="s">
        <v>64</v>
      </c>
      <c r="E57" s="5">
        <v>0.17044601450199612</v>
      </c>
      <c r="F57" s="5">
        <v>2.2295977739924426</v>
      </c>
      <c r="G57" s="5">
        <v>0.11046524630918671</v>
      </c>
      <c r="H57" s="5">
        <v>1.4449916473207134</v>
      </c>
    </row>
    <row r="58" spans="1:8" x14ac:dyDescent="0.25">
      <c r="A58" t="s">
        <v>121</v>
      </c>
      <c r="B58" t="s">
        <v>136</v>
      </c>
      <c r="C58">
        <v>1997</v>
      </c>
      <c r="D58" t="s">
        <v>64</v>
      </c>
      <c r="E58" s="5">
        <v>0.14675494114005913</v>
      </c>
      <c r="F58" s="5">
        <v>1.9698725401128214</v>
      </c>
      <c r="G58" s="5">
        <v>9.5111175039748294E-2</v>
      </c>
      <c r="H58" s="5">
        <v>1.2766649661891492</v>
      </c>
    </row>
    <row r="59" spans="1:8" x14ac:dyDescent="0.25">
      <c r="A59" t="s">
        <v>121</v>
      </c>
      <c r="B59" t="s">
        <v>136</v>
      </c>
      <c r="C59">
        <v>1998</v>
      </c>
      <c r="D59" t="s">
        <v>64</v>
      </c>
      <c r="E59" s="5">
        <v>0.17044097643592732</v>
      </c>
      <c r="F59" s="5">
        <v>2.0101709157351748</v>
      </c>
      <c r="G59" s="5">
        <v>0.11046198116267777</v>
      </c>
      <c r="H59" s="5">
        <v>1.3027821505773547</v>
      </c>
    </row>
    <row r="60" spans="1:8" x14ac:dyDescent="0.25">
      <c r="A60" t="s">
        <v>121</v>
      </c>
      <c r="B60" t="s">
        <v>136</v>
      </c>
      <c r="C60">
        <v>1999</v>
      </c>
      <c r="D60" t="s">
        <v>64</v>
      </c>
      <c r="E60" s="5">
        <v>0.1544321089471731</v>
      </c>
      <c r="F60" s="5">
        <v>1.8691728409655701</v>
      </c>
      <c r="G60" s="5">
        <v>0.10008671075554453</v>
      </c>
      <c r="H60" s="5">
        <v>1.211401973082133</v>
      </c>
    </row>
    <row r="61" spans="1:8" x14ac:dyDescent="0.25">
      <c r="A61" t="s">
        <v>121</v>
      </c>
      <c r="B61" t="s">
        <v>136</v>
      </c>
      <c r="C61">
        <v>2000</v>
      </c>
      <c r="D61" t="s">
        <v>64</v>
      </c>
      <c r="E61" s="5">
        <v>0.11914406995727538</v>
      </c>
      <c r="F61" s="5">
        <v>1.8038464464702353</v>
      </c>
      <c r="G61" s="5">
        <v>7.7216701561275067E-2</v>
      </c>
      <c r="H61" s="5">
        <v>1.1690642494368921</v>
      </c>
    </row>
    <row r="62" spans="1:8" x14ac:dyDescent="0.25">
      <c r="A62" t="s">
        <v>121</v>
      </c>
      <c r="B62" t="s">
        <v>136</v>
      </c>
      <c r="C62">
        <v>2001</v>
      </c>
      <c r="D62" t="s">
        <v>64</v>
      </c>
      <c r="E62" s="5">
        <v>0.14856719749971323</v>
      </c>
      <c r="F62" s="5">
        <v>1.9319489744570029</v>
      </c>
      <c r="G62" s="5">
        <v>9.6285689713673017E-2</v>
      </c>
      <c r="H62" s="5">
        <v>1.2520868847753208</v>
      </c>
    </row>
    <row r="63" spans="1:8" x14ac:dyDescent="0.25">
      <c r="A63" t="s">
        <v>121</v>
      </c>
      <c r="B63" t="s">
        <v>136</v>
      </c>
      <c r="C63">
        <v>2002</v>
      </c>
      <c r="D63" t="s">
        <v>64</v>
      </c>
      <c r="E63" s="5">
        <v>0.13081421516906863</v>
      </c>
      <c r="F63" s="5">
        <v>1.7696624401209373</v>
      </c>
      <c r="G63" s="5">
        <v>8.4780066824178421E-2</v>
      </c>
      <c r="H63" s="5">
        <v>1.1469097585135166</v>
      </c>
    </row>
    <row r="64" spans="1:8" x14ac:dyDescent="0.25">
      <c r="A64" t="s">
        <v>121</v>
      </c>
      <c r="B64" t="s">
        <v>136</v>
      </c>
      <c r="C64">
        <v>2003</v>
      </c>
      <c r="D64" t="s">
        <v>64</v>
      </c>
      <c r="E64" s="5">
        <v>0.1427205026577493</v>
      </c>
      <c r="F64" s="5">
        <v>1.8558971183051829</v>
      </c>
      <c r="G64" s="5">
        <v>9.2496474766645714E-2</v>
      </c>
      <c r="H64" s="5">
        <v>1.2027980407584768</v>
      </c>
    </row>
    <row r="65" spans="1:8" x14ac:dyDescent="0.25">
      <c r="A65" t="s">
        <v>121</v>
      </c>
      <c r="B65" t="s">
        <v>136</v>
      </c>
      <c r="C65">
        <v>2004</v>
      </c>
      <c r="D65" t="s">
        <v>64</v>
      </c>
      <c r="E65" s="5">
        <v>0.13147992204646244</v>
      </c>
      <c r="F65" s="5">
        <v>1.8263003636522359</v>
      </c>
      <c r="G65" s="5">
        <v>8.5211508265598368E-2</v>
      </c>
      <c r="H65" s="5">
        <v>1.1836165257066709</v>
      </c>
    </row>
    <row r="66" spans="1:8" x14ac:dyDescent="0.25">
      <c r="A66" t="s">
        <v>121</v>
      </c>
      <c r="B66" t="s">
        <v>136</v>
      </c>
      <c r="C66">
        <v>2005</v>
      </c>
      <c r="D66" t="s">
        <v>64</v>
      </c>
      <c r="E66" s="5">
        <v>0.13046406387354004</v>
      </c>
      <c r="F66" s="5">
        <v>1.7862494178442245</v>
      </c>
      <c r="G66" s="5">
        <v>8.4553135445236752E-2</v>
      </c>
      <c r="H66" s="5">
        <v>1.1576596993970356</v>
      </c>
    </row>
    <row r="67" spans="1:8" x14ac:dyDescent="0.25">
      <c r="A67" t="s">
        <v>121</v>
      </c>
      <c r="B67" t="s">
        <v>136</v>
      </c>
      <c r="C67">
        <v>2006</v>
      </c>
      <c r="D67" t="s">
        <v>64</v>
      </c>
      <c r="E67" s="5">
        <v>0.14616134604492709</v>
      </c>
      <c r="F67" s="5">
        <v>1.959953888830408</v>
      </c>
      <c r="G67" s="5">
        <v>9.4726468899312743E-2</v>
      </c>
      <c r="H67" s="5">
        <v>1.2702367357598954</v>
      </c>
    </row>
    <row r="68" spans="1:8" x14ac:dyDescent="0.25">
      <c r="A68" t="s">
        <v>121</v>
      </c>
      <c r="B68" t="s">
        <v>136</v>
      </c>
      <c r="C68">
        <v>2007</v>
      </c>
      <c r="D68" t="s">
        <v>64</v>
      </c>
      <c r="E68" s="5">
        <v>0.14619061344382758</v>
      </c>
      <c r="F68" s="5">
        <v>1.8297046000708905</v>
      </c>
      <c r="G68" s="5">
        <v>9.4745436960477561E-2</v>
      </c>
      <c r="H68" s="5">
        <v>1.1858227950382252</v>
      </c>
    </row>
    <row r="69" spans="1:8" x14ac:dyDescent="0.25">
      <c r="A69" t="s">
        <v>121</v>
      </c>
      <c r="B69" t="s">
        <v>136</v>
      </c>
      <c r="C69">
        <v>2008</v>
      </c>
      <c r="D69" t="s">
        <v>64</v>
      </c>
      <c r="E69" s="5">
        <v>0.13095106117201091</v>
      </c>
      <c r="F69" s="5">
        <v>1.7318191875224811</v>
      </c>
      <c r="G69" s="5">
        <v>8.4868756063792586E-2</v>
      </c>
      <c r="H69" s="5">
        <v>1.1223837276078172</v>
      </c>
    </row>
    <row r="70" spans="1:8" x14ac:dyDescent="0.25">
      <c r="A70" t="s">
        <v>121</v>
      </c>
      <c r="B70" t="s">
        <v>136</v>
      </c>
      <c r="C70">
        <v>2009</v>
      </c>
      <c r="D70" t="s">
        <v>64</v>
      </c>
      <c r="E70" s="5">
        <v>0.11798667768608533</v>
      </c>
      <c r="F70" s="5">
        <v>1.8501169036563614</v>
      </c>
      <c r="G70" s="5">
        <v>7.6466601169154366E-2</v>
      </c>
      <c r="H70" s="5">
        <v>1.1990519113064764</v>
      </c>
    </row>
    <row r="71" spans="1:8" x14ac:dyDescent="0.25">
      <c r="A71" t="s">
        <v>121</v>
      </c>
      <c r="B71" t="s">
        <v>136</v>
      </c>
      <c r="C71">
        <v>2010</v>
      </c>
      <c r="D71" t="s">
        <v>64</v>
      </c>
      <c r="E71" s="5">
        <v>0.13990045242343768</v>
      </c>
      <c r="F71" s="5">
        <v>1.9351946045333934</v>
      </c>
      <c r="G71" s="5">
        <v>9.0668813705472209E-2</v>
      </c>
      <c r="H71" s="5">
        <v>1.2541903620954831</v>
      </c>
    </row>
    <row r="72" spans="1:8" x14ac:dyDescent="0.25">
      <c r="A72" t="s">
        <v>121</v>
      </c>
      <c r="B72" t="s">
        <v>136</v>
      </c>
      <c r="C72">
        <v>2011</v>
      </c>
      <c r="D72" t="s">
        <v>64</v>
      </c>
      <c r="E72" s="5">
        <v>0.14085813593146085</v>
      </c>
      <c r="F72" s="5">
        <v>1.9423198310553524</v>
      </c>
      <c r="G72" s="5">
        <v>9.1289483803914342E-2</v>
      </c>
      <c r="H72" s="5">
        <v>1.2588081873057506</v>
      </c>
    </row>
    <row r="73" spans="1:8" x14ac:dyDescent="0.25">
      <c r="A73" t="s">
        <v>121</v>
      </c>
      <c r="B73" t="s">
        <v>136</v>
      </c>
      <c r="C73">
        <v>2012</v>
      </c>
      <c r="D73" t="s">
        <v>64</v>
      </c>
      <c r="E73" s="5">
        <v>0.14405898588225724</v>
      </c>
      <c r="F73" s="5">
        <v>1.9740300856777746</v>
      </c>
      <c r="G73" s="5">
        <v>9.336393933897956E-2</v>
      </c>
      <c r="H73" s="5">
        <v>1.2793594515733693</v>
      </c>
    </row>
    <row r="74" spans="1:8" x14ac:dyDescent="0.25">
      <c r="A74" t="s">
        <v>121</v>
      </c>
      <c r="B74" t="s">
        <v>136</v>
      </c>
      <c r="C74">
        <v>2013</v>
      </c>
      <c r="D74" t="s">
        <v>64</v>
      </c>
      <c r="E74" s="5">
        <v>0.13730646138097743</v>
      </c>
      <c r="F74" s="5">
        <v>1.8457599205195077</v>
      </c>
      <c r="G74" s="5">
        <v>8.8987660524704582E-2</v>
      </c>
      <c r="H74" s="5">
        <v>1.1962281713863392</v>
      </c>
    </row>
    <row r="75" spans="1:8" x14ac:dyDescent="0.25">
      <c r="A75" t="s">
        <v>121</v>
      </c>
      <c r="B75" t="s">
        <v>136</v>
      </c>
      <c r="C75">
        <v>2014</v>
      </c>
      <c r="D75" t="s">
        <v>64</v>
      </c>
      <c r="E75" s="5">
        <v>0.12991231029983552</v>
      </c>
      <c r="F75" s="5">
        <v>1.7445041829433612</v>
      </c>
      <c r="G75" s="5">
        <v>8.4195546594600837E-2</v>
      </c>
      <c r="H75" s="5">
        <v>1.130604812434544</v>
      </c>
    </row>
    <row r="76" spans="1:8" x14ac:dyDescent="0.25">
      <c r="A76" t="s">
        <v>121</v>
      </c>
      <c r="B76" t="s">
        <v>136</v>
      </c>
      <c r="C76">
        <v>2015</v>
      </c>
      <c r="D76" t="s">
        <v>64</v>
      </c>
      <c r="E76" s="5">
        <v>0.11367606674612488</v>
      </c>
      <c r="F76" s="5">
        <v>1.6112893552991514</v>
      </c>
      <c r="G76" s="5">
        <v>7.3672914847904364E-2</v>
      </c>
      <c r="H76" s="5">
        <v>1.0442689201536415</v>
      </c>
    </row>
    <row r="77" spans="1:8" x14ac:dyDescent="0.25">
      <c r="A77" t="s">
        <v>121</v>
      </c>
      <c r="B77" t="s">
        <v>136</v>
      </c>
      <c r="C77">
        <v>2016</v>
      </c>
      <c r="D77" t="s">
        <v>64</v>
      </c>
      <c r="E77" s="5">
        <v>0.12816132255203086</v>
      </c>
      <c r="F77" s="5">
        <v>1.6207212293886839</v>
      </c>
      <c r="G77" s="5">
        <v>8.3060739814807549E-2</v>
      </c>
      <c r="H77" s="5">
        <v>1.0503816726137187</v>
      </c>
    </row>
    <row r="78" spans="1:8" x14ac:dyDescent="0.25">
      <c r="A78" t="s">
        <v>121</v>
      </c>
      <c r="B78" t="s">
        <v>136</v>
      </c>
      <c r="C78">
        <v>2017</v>
      </c>
      <c r="D78" t="s">
        <v>64</v>
      </c>
      <c r="E78" s="5">
        <v>0.12188088590379888</v>
      </c>
      <c r="F78" s="5">
        <v>1.6401213671493862</v>
      </c>
      <c r="G78" s="5">
        <v>7.8990418878860616E-2</v>
      </c>
      <c r="H78" s="5">
        <v>1.0629548090547767</v>
      </c>
    </row>
    <row r="79" spans="1:8" x14ac:dyDescent="0.25">
      <c r="A79" t="s">
        <v>121</v>
      </c>
      <c r="B79" t="s">
        <v>136</v>
      </c>
      <c r="C79">
        <v>2018</v>
      </c>
      <c r="D79" t="s">
        <v>64</v>
      </c>
      <c r="E79" s="5">
        <v>0.13282334964556564</v>
      </c>
      <c r="F79" s="5">
        <v>1.845556539500766</v>
      </c>
      <c r="G79" s="5">
        <v>8.6082177263445525E-2</v>
      </c>
      <c r="H79" s="5">
        <v>1.1960963611213968</v>
      </c>
    </row>
    <row r="80" spans="1:8" x14ac:dyDescent="0.25">
      <c r="A80" t="s">
        <v>121</v>
      </c>
      <c r="B80" t="s">
        <v>136</v>
      </c>
      <c r="C80">
        <v>1980</v>
      </c>
      <c r="D80" t="s">
        <v>61</v>
      </c>
      <c r="E80" s="5">
        <v>1.4773291114493338E-2</v>
      </c>
      <c r="F80" s="5">
        <v>0.76756833792275758</v>
      </c>
      <c r="G80" s="5">
        <v>1.1725181559808295E-2</v>
      </c>
      <c r="H80" s="5">
        <v>0.60919926724217111</v>
      </c>
    </row>
    <row r="81" spans="1:8" x14ac:dyDescent="0.25">
      <c r="A81" t="s">
        <v>121</v>
      </c>
      <c r="B81" t="s">
        <v>136</v>
      </c>
      <c r="C81">
        <v>1981</v>
      </c>
      <c r="D81" t="s">
        <v>61</v>
      </c>
      <c r="E81" s="5">
        <v>1.5436285936435945E-2</v>
      </c>
      <c r="F81" s="5">
        <v>0.79234393862296248</v>
      </c>
      <c r="G81" s="5">
        <v>1.2251383514419711E-2</v>
      </c>
      <c r="H81" s="5">
        <v>0.62886302491213419</v>
      </c>
    </row>
    <row r="82" spans="1:8" x14ac:dyDescent="0.25">
      <c r="A82" t="s">
        <v>121</v>
      </c>
      <c r="B82" t="s">
        <v>136</v>
      </c>
      <c r="C82">
        <v>1982</v>
      </c>
      <c r="D82" t="s">
        <v>61</v>
      </c>
      <c r="E82" s="5">
        <v>1.4327745366729984E-2</v>
      </c>
      <c r="F82" s="5">
        <v>0.75631366726319549</v>
      </c>
      <c r="G82" s="5">
        <v>1.1371563348047696E-2</v>
      </c>
      <c r="H82" s="5">
        <v>0.60026672432695372</v>
      </c>
    </row>
    <row r="83" spans="1:8" x14ac:dyDescent="0.25">
      <c r="A83" t="s">
        <v>121</v>
      </c>
      <c r="B83" t="s">
        <v>136</v>
      </c>
      <c r="C83">
        <v>1983</v>
      </c>
      <c r="D83" t="s">
        <v>61</v>
      </c>
      <c r="E83" s="5">
        <v>1.2984857447837906E-2</v>
      </c>
      <c r="F83" s="5">
        <v>0.6654771759969782</v>
      </c>
      <c r="G83" s="5">
        <v>1.0305747712150865E-2</v>
      </c>
      <c r="H83" s="5">
        <v>0.52817213524060935</v>
      </c>
    </row>
    <row r="84" spans="1:8" x14ac:dyDescent="0.25">
      <c r="A84" t="s">
        <v>121</v>
      </c>
      <c r="B84" t="s">
        <v>136</v>
      </c>
      <c r="C84">
        <v>1984</v>
      </c>
      <c r="D84" t="s">
        <v>61</v>
      </c>
      <c r="E84" s="5">
        <v>1.3116512277410243E-2</v>
      </c>
      <c r="F84" s="5">
        <v>0.72705322187779731</v>
      </c>
      <c r="G84" s="5">
        <v>1.0410238767528961E-2</v>
      </c>
      <c r="H84" s="5">
        <v>0.57704346066784484</v>
      </c>
    </row>
    <row r="85" spans="1:8" x14ac:dyDescent="0.25">
      <c r="A85" t="s">
        <v>121</v>
      </c>
      <c r="B85" t="s">
        <v>136</v>
      </c>
      <c r="C85">
        <v>1985</v>
      </c>
      <c r="D85" t="s">
        <v>61</v>
      </c>
      <c r="E85" s="5">
        <v>1.370644218412854E-2</v>
      </c>
      <c r="F85" s="5">
        <v>0.79405269778999954</v>
      </c>
      <c r="G85" s="5">
        <v>1.0878450976320194E-2</v>
      </c>
      <c r="H85" s="5">
        <v>0.63021922315667034</v>
      </c>
    </row>
    <row r="86" spans="1:8" x14ac:dyDescent="0.25">
      <c r="A86" t="s">
        <v>121</v>
      </c>
      <c r="B86" t="s">
        <v>136</v>
      </c>
      <c r="C86">
        <v>1986</v>
      </c>
      <c r="D86" t="s">
        <v>61</v>
      </c>
      <c r="E86" s="5">
        <v>1.5264458726041695E-2</v>
      </c>
      <c r="F86" s="5">
        <v>0.81255369516097242</v>
      </c>
      <c r="G86" s="5">
        <v>1.2115008672607284E-2</v>
      </c>
      <c r="H86" s="5">
        <v>0.64490298938932622</v>
      </c>
    </row>
    <row r="87" spans="1:8" x14ac:dyDescent="0.25">
      <c r="A87" t="s">
        <v>121</v>
      </c>
      <c r="B87" t="s">
        <v>136</v>
      </c>
      <c r="C87">
        <v>1987</v>
      </c>
      <c r="D87" t="s">
        <v>61</v>
      </c>
      <c r="E87" s="5">
        <v>1.4962068853111425E-2</v>
      </c>
      <c r="F87" s="5">
        <v>0.72234995430638749</v>
      </c>
      <c r="G87" s="5">
        <v>1.1875009600330397E-2</v>
      </c>
      <c r="H87" s="5">
        <v>0.57331059804625628</v>
      </c>
    </row>
    <row r="88" spans="1:8" x14ac:dyDescent="0.25">
      <c r="A88" t="s">
        <v>121</v>
      </c>
      <c r="B88" t="s">
        <v>136</v>
      </c>
      <c r="C88">
        <v>1988</v>
      </c>
      <c r="D88" t="s">
        <v>61</v>
      </c>
      <c r="E88" s="5">
        <v>1.4426885239358436E-2</v>
      </c>
      <c r="F88" s="5">
        <v>0.74745237900435535</v>
      </c>
      <c r="G88" s="5">
        <v>1.1450248117566959E-2</v>
      </c>
      <c r="H88" s="5">
        <v>0.59323374752554436</v>
      </c>
    </row>
    <row r="89" spans="1:8" x14ac:dyDescent="0.25">
      <c r="A89" t="s">
        <v>121</v>
      </c>
      <c r="B89" t="s">
        <v>136</v>
      </c>
      <c r="C89">
        <v>1989</v>
      </c>
      <c r="D89" t="s">
        <v>61</v>
      </c>
      <c r="E89" s="5">
        <v>1.423383527291331E-2</v>
      </c>
      <c r="F89" s="5">
        <v>0.76399085168752556</v>
      </c>
      <c r="G89" s="5">
        <v>1.1297029319592866E-2</v>
      </c>
      <c r="H89" s="5">
        <v>0.60635990834030407</v>
      </c>
    </row>
    <row r="90" spans="1:8" x14ac:dyDescent="0.25">
      <c r="A90" t="s">
        <v>121</v>
      </c>
      <c r="B90" t="s">
        <v>136</v>
      </c>
      <c r="C90">
        <v>1990</v>
      </c>
      <c r="D90" t="s">
        <v>61</v>
      </c>
      <c r="E90" s="5">
        <v>1.3738580018030442E-2</v>
      </c>
      <c r="F90" s="5">
        <v>0.69825547608054328</v>
      </c>
      <c r="G90" s="5">
        <v>1.0903957949310735E-2</v>
      </c>
      <c r="H90" s="5">
        <v>0.55418742978284119</v>
      </c>
    </row>
    <row r="91" spans="1:8" x14ac:dyDescent="0.25">
      <c r="A91" t="s">
        <v>121</v>
      </c>
      <c r="B91" t="s">
        <v>136</v>
      </c>
      <c r="C91">
        <v>1991</v>
      </c>
      <c r="D91" t="s">
        <v>61</v>
      </c>
      <c r="E91" s="5">
        <v>1.5036777940527952E-2</v>
      </c>
      <c r="F91" s="5">
        <v>0.74728740379901903</v>
      </c>
      <c r="G91" s="5">
        <v>1.1934304283372754E-2</v>
      </c>
      <c r="H91" s="5">
        <v>0.59310281094408501</v>
      </c>
    </row>
    <row r="92" spans="1:8" x14ac:dyDescent="0.25">
      <c r="A92" t="s">
        <v>121</v>
      </c>
      <c r="B92" t="s">
        <v>136</v>
      </c>
      <c r="C92">
        <v>1992</v>
      </c>
      <c r="D92" t="s">
        <v>61</v>
      </c>
      <c r="E92" s="5">
        <v>1.3245495839875946E-2</v>
      </c>
      <c r="F92" s="5">
        <v>0.72226799618115978</v>
      </c>
      <c r="G92" s="5">
        <v>1.0512609706842379E-2</v>
      </c>
      <c r="H92" s="5">
        <v>0.57324554998816624</v>
      </c>
    </row>
    <row r="93" spans="1:8" x14ac:dyDescent="0.25">
      <c r="A93" t="s">
        <v>121</v>
      </c>
      <c r="B93" t="s">
        <v>136</v>
      </c>
      <c r="C93">
        <v>1993</v>
      </c>
      <c r="D93" t="s">
        <v>61</v>
      </c>
      <c r="E93" s="5">
        <v>1.3051079267037503E-2</v>
      </c>
      <c r="F93" s="5">
        <v>0.69165247113457351</v>
      </c>
      <c r="G93" s="5">
        <v>1.0358306268488684E-2</v>
      </c>
      <c r="H93" s="5">
        <v>0.54894679442056549</v>
      </c>
    </row>
    <row r="94" spans="1:8" x14ac:dyDescent="0.25">
      <c r="A94" t="s">
        <v>121</v>
      </c>
      <c r="B94" t="s">
        <v>136</v>
      </c>
      <c r="C94">
        <v>1994</v>
      </c>
      <c r="D94" t="s">
        <v>61</v>
      </c>
      <c r="E94" s="5">
        <v>1.5075710228343014E-2</v>
      </c>
      <c r="F94" s="5">
        <v>0.76349667752412731</v>
      </c>
      <c r="G94" s="5">
        <v>1.1965203839851573E-2</v>
      </c>
      <c r="H94" s="5">
        <v>0.60596769500455483</v>
      </c>
    </row>
    <row r="95" spans="1:8" x14ac:dyDescent="0.25">
      <c r="A95" t="s">
        <v>121</v>
      </c>
      <c r="B95" t="s">
        <v>136</v>
      </c>
      <c r="C95">
        <v>1995</v>
      </c>
      <c r="D95" t="s">
        <v>61</v>
      </c>
      <c r="E95" s="5">
        <v>1.4051082790020269E-2</v>
      </c>
      <c r="F95" s="5">
        <v>0.69007269291662143</v>
      </c>
      <c r="G95" s="5">
        <v>1.1151983369721584E-2</v>
      </c>
      <c r="H95" s="5">
        <v>0.5476929650411696</v>
      </c>
    </row>
    <row r="96" spans="1:8" x14ac:dyDescent="0.25">
      <c r="A96" t="s">
        <v>121</v>
      </c>
      <c r="B96" t="s">
        <v>136</v>
      </c>
      <c r="C96">
        <v>1996</v>
      </c>
      <c r="D96" t="s">
        <v>61</v>
      </c>
      <c r="E96" s="5">
        <v>1.4666578249838344E-2</v>
      </c>
      <c r="F96" s="5">
        <v>0.73436508296497938</v>
      </c>
      <c r="G96" s="5">
        <v>1.1640486301104598E-2</v>
      </c>
      <c r="H96" s="5">
        <v>0.58284669693543578</v>
      </c>
    </row>
    <row r="97" spans="1:8" x14ac:dyDescent="0.25">
      <c r="A97" t="s">
        <v>121</v>
      </c>
      <c r="B97" t="s">
        <v>136</v>
      </c>
      <c r="C97">
        <v>1997</v>
      </c>
      <c r="D97" t="s">
        <v>61</v>
      </c>
      <c r="E97" s="5">
        <v>1.2045108642860227E-2</v>
      </c>
      <c r="F97" s="5">
        <v>0.66387516343338293</v>
      </c>
      <c r="G97" s="5">
        <v>9.559893232361576E-3</v>
      </c>
      <c r="H97" s="5">
        <v>0.52690065903238525</v>
      </c>
    </row>
    <row r="98" spans="1:8" x14ac:dyDescent="0.25">
      <c r="A98" t="s">
        <v>121</v>
      </c>
      <c r="B98" t="s">
        <v>136</v>
      </c>
      <c r="C98">
        <v>1998</v>
      </c>
      <c r="D98" t="s">
        <v>61</v>
      </c>
      <c r="E98" s="5">
        <v>1.5655053336835218E-2</v>
      </c>
      <c r="F98" s="5">
        <v>0.81440176663074848</v>
      </c>
      <c r="G98" s="5">
        <v>1.2425013578917139E-2</v>
      </c>
      <c r="H98" s="5">
        <v>0.646369756228935</v>
      </c>
    </row>
    <row r="99" spans="1:8" x14ac:dyDescent="0.25">
      <c r="A99" t="s">
        <v>121</v>
      </c>
      <c r="B99" t="s">
        <v>136</v>
      </c>
      <c r="C99">
        <v>1999</v>
      </c>
      <c r="D99" t="s">
        <v>61</v>
      </c>
      <c r="E99" s="5">
        <v>1.3376955534149689E-2</v>
      </c>
      <c r="F99" s="5">
        <v>0.71726481501133488</v>
      </c>
      <c r="G99" s="5">
        <v>1.0616945888347959E-2</v>
      </c>
      <c r="H99" s="5">
        <v>0.56927465364975594</v>
      </c>
    </row>
    <row r="100" spans="1:8" x14ac:dyDescent="0.25">
      <c r="A100" t="s">
        <v>121</v>
      </c>
      <c r="B100" t="s">
        <v>136</v>
      </c>
      <c r="C100">
        <v>2000</v>
      </c>
      <c r="D100" t="s">
        <v>61</v>
      </c>
      <c r="E100" s="5">
        <v>1.0042459972821069E-2</v>
      </c>
      <c r="F100" s="5">
        <v>0.53708882939075719</v>
      </c>
      <c r="G100" s="5">
        <v>7.9704424407447162E-3</v>
      </c>
      <c r="H100" s="5">
        <v>0.42627360346087018</v>
      </c>
    </row>
    <row r="101" spans="1:8" x14ac:dyDescent="0.25">
      <c r="A101" t="s">
        <v>121</v>
      </c>
      <c r="B101" t="s">
        <v>136</v>
      </c>
      <c r="C101">
        <v>2001</v>
      </c>
      <c r="D101" t="s">
        <v>61</v>
      </c>
      <c r="E101" s="5">
        <v>1.3985812651375891E-2</v>
      </c>
      <c r="F101" s="5">
        <v>0.71932145630737299</v>
      </c>
      <c r="G101" s="5">
        <v>1.1100180137787139E-2</v>
      </c>
      <c r="H101" s="5">
        <v>0.57090695700129479</v>
      </c>
    </row>
    <row r="102" spans="1:8" x14ac:dyDescent="0.25">
      <c r="A102" t="s">
        <v>121</v>
      </c>
      <c r="B102" t="s">
        <v>136</v>
      </c>
      <c r="C102">
        <v>2002</v>
      </c>
      <c r="D102" t="s">
        <v>61</v>
      </c>
      <c r="E102" s="5">
        <v>1.2982948301083611E-2</v>
      </c>
      <c r="F102" s="5">
        <v>0.67304882839812563</v>
      </c>
      <c r="G102" s="5">
        <v>1.0304232471427255E-2</v>
      </c>
      <c r="H102" s="5">
        <v>0.53418156119879112</v>
      </c>
    </row>
    <row r="103" spans="1:8" x14ac:dyDescent="0.25">
      <c r="A103" t="s">
        <v>121</v>
      </c>
      <c r="B103" t="s">
        <v>136</v>
      </c>
      <c r="C103">
        <v>2003</v>
      </c>
      <c r="D103" t="s">
        <v>61</v>
      </c>
      <c r="E103" s="5">
        <v>1.4170050527393929E-2</v>
      </c>
      <c r="F103" s="5">
        <v>0.76063574428911829</v>
      </c>
      <c r="G103" s="5">
        <v>1.124640500601475E-2</v>
      </c>
      <c r="H103" s="5">
        <v>0.60369704580722994</v>
      </c>
    </row>
    <row r="104" spans="1:8" x14ac:dyDescent="0.25">
      <c r="A104" t="s">
        <v>121</v>
      </c>
      <c r="B104" t="s">
        <v>136</v>
      </c>
      <c r="C104">
        <v>2004</v>
      </c>
      <c r="D104" t="s">
        <v>61</v>
      </c>
      <c r="E104" s="5">
        <v>1.3519290361668313E-2</v>
      </c>
      <c r="F104" s="5">
        <v>0.72108170532774274</v>
      </c>
      <c r="G104" s="5">
        <v>1.0729913383674886E-2</v>
      </c>
      <c r="H104" s="5">
        <v>0.57230402141939596</v>
      </c>
    </row>
    <row r="105" spans="1:8" x14ac:dyDescent="0.25">
      <c r="A105" t="s">
        <v>121</v>
      </c>
      <c r="B105" t="s">
        <v>136</v>
      </c>
      <c r="C105">
        <v>2005</v>
      </c>
      <c r="D105" t="s">
        <v>61</v>
      </c>
      <c r="E105" s="5">
        <v>1.3500123504232438E-2</v>
      </c>
      <c r="F105" s="5">
        <v>0.6879969779555386</v>
      </c>
      <c r="G105" s="5">
        <v>1.0714701141417904E-2</v>
      </c>
      <c r="H105" s="5">
        <v>0.54604552341178014</v>
      </c>
    </row>
    <row r="106" spans="1:8" x14ac:dyDescent="0.25">
      <c r="A106" t="s">
        <v>121</v>
      </c>
      <c r="B106" t="s">
        <v>136</v>
      </c>
      <c r="C106">
        <v>2006</v>
      </c>
      <c r="D106" t="s">
        <v>61</v>
      </c>
      <c r="E106" s="5">
        <v>1.2720828553375928E-2</v>
      </c>
      <c r="F106" s="5">
        <v>0.68599846502603767</v>
      </c>
      <c r="G106" s="5">
        <v>1.0096194762803984E-2</v>
      </c>
      <c r="H106" s="5">
        <v>0.54445935505116116</v>
      </c>
    </row>
    <row r="107" spans="1:8" x14ac:dyDescent="0.25">
      <c r="A107" t="s">
        <v>121</v>
      </c>
      <c r="B107" t="s">
        <v>136</v>
      </c>
      <c r="C107">
        <v>2007</v>
      </c>
      <c r="D107" t="s">
        <v>61</v>
      </c>
      <c r="E107" s="5">
        <v>1.3796242585649595E-2</v>
      </c>
      <c r="F107" s="5">
        <v>0.75283220075170698</v>
      </c>
      <c r="G107" s="5">
        <v>1.0949723247597992E-2</v>
      </c>
      <c r="H107" s="5">
        <v>0.59750357381260766</v>
      </c>
    </row>
    <row r="108" spans="1:8" x14ac:dyDescent="0.25">
      <c r="A108" t="s">
        <v>121</v>
      </c>
      <c r="B108" t="s">
        <v>136</v>
      </c>
      <c r="C108">
        <v>2008</v>
      </c>
      <c r="D108" t="s">
        <v>61</v>
      </c>
      <c r="E108" s="5">
        <v>1.2472119146923253E-2</v>
      </c>
      <c r="F108" s="5">
        <v>0.68581113987347175</v>
      </c>
      <c r="G108" s="5">
        <v>9.8988004974578641E-3</v>
      </c>
      <c r="H108" s="5">
        <v>0.54431067989086468</v>
      </c>
    </row>
    <row r="109" spans="1:8" x14ac:dyDescent="0.25">
      <c r="A109" t="s">
        <v>121</v>
      </c>
      <c r="B109" t="s">
        <v>136</v>
      </c>
      <c r="C109">
        <v>2009</v>
      </c>
      <c r="D109" t="s">
        <v>61</v>
      </c>
      <c r="E109" s="5">
        <v>1.4444057230813309E-2</v>
      </c>
      <c r="F109" s="5">
        <v>0.72734606835078419</v>
      </c>
      <c r="G109" s="5">
        <v>1.1463877085952638E-2</v>
      </c>
      <c r="H109" s="5">
        <v>0.57727588538880303</v>
      </c>
    </row>
    <row r="110" spans="1:8" x14ac:dyDescent="0.25">
      <c r="A110" t="s">
        <v>121</v>
      </c>
      <c r="B110" t="s">
        <v>136</v>
      </c>
      <c r="C110">
        <v>2010</v>
      </c>
      <c r="D110" t="s">
        <v>61</v>
      </c>
      <c r="E110" s="5">
        <v>1.57951221251083E-2</v>
      </c>
      <c r="F110" s="5">
        <v>0.79493194281654744</v>
      </c>
      <c r="G110" s="5">
        <v>1.2536182577120459E-2</v>
      </c>
      <c r="H110" s="5">
        <v>0.63091705734215653</v>
      </c>
    </row>
    <row r="111" spans="1:8" x14ac:dyDescent="0.25">
      <c r="A111" t="s">
        <v>121</v>
      </c>
      <c r="B111" t="s">
        <v>136</v>
      </c>
      <c r="C111">
        <v>2011</v>
      </c>
      <c r="D111" t="s">
        <v>61</v>
      </c>
      <c r="E111" s="5">
        <v>1.2903549862044611E-2</v>
      </c>
      <c r="F111" s="5">
        <v>0.74111088440859607</v>
      </c>
      <c r="G111" s="5">
        <v>1.0241215970494412E-2</v>
      </c>
      <c r="H111" s="5">
        <v>0.58820066620875677</v>
      </c>
    </row>
    <row r="112" spans="1:8" x14ac:dyDescent="0.25">
      <c r="A112" t="s">
        <v>121</v>
      </c>
      <c r="B112" t="s">
        <v>136</v>
      </c>
      <c r="C112">
        <v>2012</v>
      </c>
      <c r="D112" t="s">
        <v>61</v>
      </c>
      <c r="E112" s="5">
        <v>1.4525869296103383E-2</v>
      </c>
      <c r="F112" s="5">
        <v>0.76326030450997262</v>
      </c>
      <c r="G112" s="5">
        <v>1.1528809220023152E-2</v>
      </c>
      <c r="H112" s="5">
        <v>0.6057800918167936</v>
      </c>
    </row>
    <row r="113" spans="1:8" x14ac:dyDescent="0.25">
      <c r="A113" t="s">
        <v>121</v>
      </c>
      <c r="B113" t="s">
        <v>136</v>
      </c>
      <c r="C113">
        <v>2013</v>
      </c>
      <c r="D113" t="s">
        <v>61</v>
      </c>
      <c r="E113" s="5">
        <v>1.4808314161380389E-2</v>
      </c>
      <c r="F113" s="5">
        <v>0.77618873422181667</v>
      </c>
      <c r="G113" s="5">
        <v>1.1752978452209982E-2</v>
      </c>
      <c r="H113" s="5">
        <v>0.61604105428478939</v>
      </c>
    </row>
    <row r="114" spans="1:8" x14ac:dyDescent="0.25">
      <c r="A114" t="s">
        <v>121</v>
      </c>
      <c r="B114" t="s">
        <v>136</v>
      </c>
      <c r="C114">
        <v>2014</v>
      </c>
      <c r="D114" t="s">
        <v>61</v>
      </c>
      <c r="E114" s="5">
        <v>1.3038322024344434E-2</v>
      </c>
      <c r="F114" s="5">
        <v>0.73825235140070589</v>
      </c>
      <c r="G114" s="5">
        <v>1.0348181172758861E-2</v>
      </c>
      <c r="H114" s="5">
        <v>0.58593192201002253</v>
      </c>
    </row>
    <row r="115" spans="1:8" x14ac:dyDescent="0.25">
      <c r="A115" t="s">
        <v>121</v>
      </c>
      <c r="B115" t="s">
        <v>136</v>
      </c>
      <c r="C115">
        <v>2015</v>
      </c>
      <c r="D115" t="s">
        <v>61</v>
      </c>
      <c r="E115" s="5">
        <v>1.5138140512403574E-2</v>
      </c>
      <c r="F115" s="5">
        <v>0.77403546806022305</v>
      </c>
      <c r="G115" s="5">
        <v>1.2014753152172531E-2</v>
      </c>
      <c r="H115" s="5">
        <v>0.6143320622602223</v>
      </c>
    </row>
    <row r="116" spans="1:8" x14ac:dyDescent="0.25">
      <c r="A116" t="s">
        <v>121</v>
      </c>
      <c r="B116" t="s">
        <v>136</v>
      </c>
      <c r="C116">
        <v>2016</v>
      </c>
      <c r="D116" t="s">
        <v>61</v>
      </c>
      <c r="E116" s="5">
        <v>1.4653443181056111E-2</v>
      </c>
      <c r="F116" s="5">
        <v>0.70452223046837659</v>
      </c>
      <c r="G116" s="5">
        <v>1.1630061334515999E-2</v>
      </c>
      <c r="H116" s="5">
        <v>0.55916119171703771</v>
      </c>
    </row>
    <row r="117" spans="1:8" x14ac:dyDescent="0.25">
      <c r="A117" t="s">
        <v>121</v>
      </c>
      <c r="B117" t="s">
        <v>136</v>
      </c>
      <c r="C117">
        <v>2017</v>
      </c>
      <c r="D117" t="s">
        <v>61</v>
      </c>
      <c r="E117" s="5">
        <v>1.2623185174029761E-2</v>
      </c>
      <c r="F117" s="5">
        <v>0.66028784710623223</v>
      </c>
      <c r="G117" s="5">
        <v>1.0018697721550675E-2</v>
      </c>
      <c r="H117" s="5">
        <v>0.52405349823914515</v>
      </c>
    </row>
    <row r="118" spans="1:8" x14ac:dyDescent="0.25">
      <c r="A118" t="s">
        <v>121</v>
      </c>
      <c r="B118" t="s">
        <v>136</v>
      </c>
      <c r="C118">
        <v>2018</v>
      </c>
      <c r="D118" t="s">
        <v>61</v>
      </c>
      <c r="E118" s="5">
        <v>1.4011683872711605E-2</v>
      </c>
      <c r="F118" s="5">
        <v>0.78546977356907755</v>
      </c>
      <c r="G118" s="5">
        <v>1.1120713461403678E-2</v>
      </c>
      <c r="H118" s="5">
        <v>0.62340717673962942</v>
      </c>
    </row>
    <row r="119" spans="1:8" x14ac:dyDescent="0.25">
      <c r="A119" t="s">
        <v>121</v>
      </c>
      <c r="B119" t="s">
        <v>136</v>
      </c>
      <c r="C119">
        <v>1980</v>
      </c>
      <c r="D119" t="s">
        <v>62</v>
      </c>
      <c r="E119" s="5">
        <v>1.7060988568119492E-2</v>
      </c>
      <c r="F119" s="5">
        <v>1.2042720075099764</v>
      </c>
      <c r="G119" s="5">
        <v>1.1443464285931444E-2</v>
      </c>
      <c r="H119" s="5">
        <v>0.80775176968577989</v>
      </c>
    </row>
    <row r="120" spans="1:8" x14ac:dyDescent="0.25">
      <c r="A120" t="s">
        <v>121</v>
      </c>
      <c r="B120" t="s">
        <v>136</v>
      </c>
      <c r="C120">
        <v>1981</v>
      </c>
      <c r="D120" t="s">
        <v>62</v>
      </c>
      <c r="E120" s="5">
        <v>1.483558243273209E-2</v>
      </c>
      <c r="F120" s="5">
        <v>1.0649400157889632</v>
      </c>
      <c r="G120" s="5">
        <v>9.9507983990563195E-3</v>
      </c>
      <c r="H120" s="5">
        <v>0.71429641891398965</v>
      </c>
    </row>
    <row r="121" spans="1:8" x14ac:dyDescent="0.25">
      <c r="A121" t="s">
        <v>121</v>
      </c>
      <c r="B121" t="s">
        <v>136</v>
      </c>
      <c r="C121">
        <v>1982</v>
      </c>
      <c r="D121" t="s">
        <v>62</v>
      </c>
      <c r="E121" s="5">
        <v>1.5045482983352463E-2</v>
      </c>
      <c r="F121" s="5">
        <v>1.0329817069863279</v>
      </c>
      <c r="G121" s="5">
        <v>1.0091586809120081E-2</v>
      </c>
      <c r="H121" s="5">
        <v>0.69286074629973637</v>
      </c>
    </row>
    <row r="122" spans="1:8" x14ac:dyDescent="0.25">
      <c r="A122" t="s">
        <v>121</v>
      </c>
      <c r="B122" t="s">
        <v>136</v>
      </c>
      <c r="C122">
        <v>1983</v>
      </c>
      <c r="D122" t="s">
        <v>62</v>
      </c>
      <c r="E122" s="5">
        <v>1.6904523774186948E-2</v>
      </c>
      <c r="F122" s="5">
        <v>1.0844180576053839</v>
      </c>
      <c r="G122" s="5">
        <v>1.1338517302688138E-2</v>
      </c>
      <c r="H122" s="5">
        <v>0.72736109421085948</v>
      </c>
    </row>
    <row r="123" spans="1:8" x14ac:dyDescent="0.25">
      <c r="A123" t="s">
        <v>121</v>
      </c>
      <c r="B123" t="s">
        <v>136</v>
      </c>
      <c r="C123">
        <v>1984</v>
      </c>
      <c r="D123" t="s">
        <v>62</v>
      </c>
      <c r="E123" s="5">
        <v>1.6466076737947741E-2</v>
      </c>
      <c r="F123" s="5">
        <v>1.0697242481008744</v>
      </c>
      <c r="G123" s="5">
        <v>1.1044433933459968E-2</v>
      </c>
      <c r="H123" s="5">
        <v>0.71750538839300682</v>
      </c>
    </row>
    <row r="124" spans="1:8" x14ac:dyDescent="0.25">
      <c r="A124" t="s">
        <v>121</v>
      </c>
      <c r="B124" t="s">
        <v>136</v>
      </c>
      <c r="C124">
        <v>1985</v>
      </c>
      <c r="D124" t="s">
        <v>62</v>
      </c>
      <c r="E124" s="5">
        <v>1.8219280073582918E-2</v>
      </c>
      <c r="F124" s="5">
        <v>1.2239635427150404</v>
      </c>
      <c r="G124" s="5">
        <v>1.2220375156163008E-2</v>
      </c>
      <c r="H124" s="5">
        <v>0.82095964324800619</v>
      </c>
    </row>
    <row r="125" spans="1:8" x14ac:dyDescent="0.25">
      <c r="A125" t="s">
        <v>121</v>
      </c>
      <c r="B125" t="s">
        <v>136</v>
      </c>
      <c r="C125">
        <v>1986</v>
      </c>
      <c r="D125" t="s">
        <v>62</v>
      </c>
      <c r="E125" s="5">
        <v>1.612435123509676E-2</v>
      </c>
      <c r="F125" s="5">
        <v>1.1214199269630354</v>
      </c>
      <c r="G125" s="5">
        <v>1.081522543408998E-2</v>
      </c>
      <c r="H125" s="5">
        <v>0.75217967777747741</v>
      </c>
    </row>
    <row r="126" spans="1:8" x14ac:dyDescent="0.25">
      <c r="A126" t="s">
        <v>121</v>
      </c>
      <c r="B126" t="s">
        <v>136</v>
      </c>
      <c r="C126">
        <v>1987</v>
      </c>
      <c r="D126" t="s">
        <v>62</v>
      </c>
      <c r="E126" s="5">
        <v>1.7599678109777878E-2</v>
      </c>
      <c r="F126" s="5">
        <v>1.2119337445177725</v>
      </c>
      <c r="G126" s="5">
        <v>1.1804784177012763E-2</v>
      </c>
      <c r="H126" s="5">
        <v>0.81289079275392417</v>
      </c>
    </row>
    <row r="127" spans="1:8" x14ac:dyDescent="0.25">
      <c r="A127" t="s">
        <v>121</v>
      </c>
      <c r="B127" t="s">
        <v>136</v>
      </c>
      <c r="C127">
        <v>1988</v>
      </c>
      <c r="D127" t="s">
        <v>62</v>
      </c>
      <c r="E127" s="5">
        <v>1.5262737395333428E-2</v>
      </c>
      <c r="F127" s="5">
        <v>1.0408964745507685</v>
      </c>
      <c r="G127" s="5">
        <v>1.0237307738158794E-2</v>
      </c>
      <c r="H127" s="5">
        <v>0.69816948673957069</v>
      </c>
    </row>
    <row r="128" spans="1:8" x14ac:dyDescent="0.25">
      <c r="A128" t="s">
        <v>121</v>
      </c>
      <c r="B128" t="s">
        <v>136</v>
      </c>
      <c r="C128">
        <v>1989</v>
      </c>
      <c r="D128" t="s">
        <v>62</v>
      </c>
      <c r="E128" s="5">
        <v>1.5095275095770747E-2</v>
      </c>
      <c r="F128" s="5">
        <v>1.097337536878396</v>
      </c>
      <c r="G128" s="5">
        <v>1.0124984302934976E-2</v>
      </c>
      <c r="H128" s="5">
        <v>0.73602668818059047</v>
      </c>
    </row>
    <row r="129" spans="1:8" x14ac:dyDescent="0.25">
      <c r="A129" t="s">
        <v>121</v>
      </c>
      <c r="B129" t="s">
        <v>136</v>
      </c>
      <c r="C129">
        <v>1990</v>
      </c>
      <c r="D129" t="s">
        <v>62</v>
      </c>
      <c r="E129" s="5">
        <v>1.5643846460503191E-2</v>
      </c>
      <c r="F129" s="5">
        <v>1.0690264653977692</v>
      </c>
      <c r="G129" s="5">
        <v>1.0492932314595376E-2</v>
      </c>
      <c r="H129" s="5">
        <v>0.71703735857102768</v>
      </c>
    </row>
    <row r="130" spans="1:8" x14ac:dyDescent="0.25">
      <c r="A130" t="s">
        <v>121</v>
      </c>
      <c r="B130" t="s">
        <v>136</v>
      </c>
      <c r="C130">
        <v>1991</v>
      </c>
      <c r="D130" t="s">
        <v>62</v>
      </c>
      <c r="E130" s="5">
        <v>1.5500992402391053E-2</v>
      </c>
      <c r="F130" s="5">
        <v>1.0607601537298477</v>
      </c>
      <c r="G130" s="5">
        <v>1.0397114577798966E-2</v>
      </c>
      <c r="H130" s="5">
        <v>0.71149282391698054</v>
      </c>
    </row>
    <row r="131" spans="1:8" x14ac:dyDescent="0.25">
      <c r="A131" t="s">
        <v>121</v>
      </c>
      <c r="B131" t="s">
        <v>136</v>
      </c>
      <c r="C131">
        <v>1992</v>
      </c>
      <c r="D131" t="s">
        <v>62</v>
      </c>
      <c r="E131" s="5">
        <v>1.4167404716413092E-2</v>
      </c>
      <c r="F131" s="5">
        <v>0.95751393243197791</v>
      </c>
      <c r="G131" s="5">
        <v>9.5026257856803478E-3</v>
      </c>
      <c r="H131" s="5">
        <v>0.64224159375747436</v>
      </c>
    </row>
    <row r="132" spans="1:8" x14ac:dyDescent="0.25">
      <c r="A132" t="s">
        <v>121</v>
      </c>
      <c r="B132" t="s">
        <v>136</v>
      </c>
      <c r="C132">
        <v>1993</v>
      </c>
      <c r="D132" t="s">
        <v>62</v>
      </c>
      <c r="E132" s="5">
        <v>1.422258847803122E-2</v>
      </c>
      <c r="F132" s="5">
        <v>0.99111416614395287</v>
      </c>
      <c r="G132" s="5">
        <v>9.5396396669521766E-3</v>
      </c>
      <c r="H132" s="5">
        <v>0.66477856885400688</v>
      </c>
    </row>
    <row r="133" spans="1:8" x14ac:dyDescent="0.25">
      <c r="A133" t="s">
        <v>121</v>
      </c>
      <c r="B133" t="s">
        <v>136</v>
      </c>
      <c r="C133">
        <v>1994</v>
      </c>
      <c r="D133" t="s">
        <v>62</v>
      </c>
      <c r="E133" s="5">
        <v>1.4213130116967936E-2</v>
      </c>
      <c r="F133" s="5">
        <v>0.99668232640268373</v>
      </c>
      <c r="G133" s="5">
        <v>9.5332955787067047E-3</v>
      </c>
      <c r="H133" s="5">
        <v>0.66851334909869897</v>
      </c>
    </row>
    <row r="134" spans="1:8" x14ac:dyDescent="0.25">
      <c r="A134" t="s">
        <v>121</v>
      </c>
      <c r="B134" t="s">
        <v>136</v>
      </c>
      <c r="C134">
        <v>1995</v>
      </c>
      <c r="D134" t="s">
        <v>62</v>
      </c>
      <c r="E134" s="5">
        <v>1.6213361542622168E-2</v>
      </c>
      <c r="F134" s="5">
        <v>1.1135133076839911</v>
      </c>
      <c r="G134" s="5">
        <v>1.0874928086792659E-2</v>
      </c>
      <c r="H134" s="5">
        <v>0.74687640270751621</v>
      </c>
    </row>
    <row r="135" spans="1:8" x14ac:dyDescent="0.25">
      <c r="A135" t="s">
        <v>121</v>
      </c>
      <c r="B135" t="s">
        <v>136</v>
      </c>
      <c r="C135">
        <v>1996</v>
      </c>
      <c r="D135" t="s">
        <v>62</v>
      </c>
      <c r="E135" s="5">
        <v>1.3185063587785284E-2</v>
      </c>
      <c r="F135" s="5">
        <v>0.94064245899206944</v>
      </c>
      <c r="G135" s="5">
        <v>8.8437316320871748E-3</v>
      </c>
      <c r="H135" s="5">
        <v>0.63092524459108401</v>
      </c>
    </row>
    <row r="136" spans="1:8" x14ac:dyDescent="0.25">
      <c r="A136" t="s">
        <v>121</v>
      </c>
      <c r="B136" t="s">
        <v>136</v>
      </c>
      <c r="C136">
        <v>1997</v>
      </c>
      <c r="D136" t="s">
        <v>62</v>
      </c>
      <c r="E136" s="5">
        <v>1.2966109213072809E-2</v>
      </c>
      <c r="F136" s="5">
        <v>0.8235938491949063</v>
      </c>
      <c r="G136" s="5">
        <v>8.6968704723562155E-3</v>
      </c>
      <c r="H136" s="5">
        <v>0.55241621912730354</v>
      </c>
    </row>
    <row r="137" spans="1:8" x14ac:dyDescent="0.25">
      <c r="A137" t="s">
        <v>121</v>
      </c>
      <c r="B137" t="s">
        <v>136</v>
      </c>
      <c r="C137">
        <v>1998</v>
      </c>
      <c r="D137" t="s">
        <v>62</v>
      </c>
      <c r="E137" s="5">
        <v>1.9565598219738228E-2</v>
      </c>
      <c r="F137" s="5">
        <v>1.2623888507694714</v>
      </c>
      <c r="G137" s="5">
        <v>1.3123402759840015E-2</v>
      </c>
      <c r="H137" s="5">
        <v>0.84673298215161841</v>
      </c>
    </row>
    <row r="138" spans="1:8" x14ac:dyDescent="0.25">
      <c r="A138" t="s">
        <v>121</v>
      </c>
      <c r="B138" t="s">
        <v>136</v>
      </c>
      <c r="C138">
        <v>1999</v>
      </c>
      <c r="D138" t="s">
        <v>62</v>
      </c>
      <c r="E138" s="5">
        <v>1.2863013762931563E-2</v>
      </c>
      <c r="F138" s="5">
        <v>0.92845182460921127</v>
      </c>
      <c r="G138" s="5">
        <v>8.6277203702374017E-3</v>
      </c>
      <c r="H138" s="5">
        <v>0.6227485150524591</v>
      </c>
    </row>
    <row r="139" spans="1:8" x14ac:dyDescent="0.25">
      <c r="A139" t="s">
        <v>121</v>
      </c>
      <c r="B139" t="s">
        <v>136</v>
      </c>
      <c r="C139">
        <v>2000</v>
      </c>
      <c r="D139" t="s">
        <v>62</v>
      </c>
      <c r="E139" s="5">
        <v>7.4628514751704962E-3</v>
      </c>
      <c r="F139" s="5">
        <v>0.67427392176528445</v>
      </c>
      <c r="G139" s="5">
        <v>5.0056228562808001E-3</v>
      </c>
      <c r="H139" s="5">
        <v>0.45226157393213973</v>
      </c>
    </row>
    <row r="140" spans="1:8" x14ac:dyDescent="0.25">
      <c r="A140" t="s">
        <v>121</v>
      </c>
      <c r="B140" t="s">
        <v>136</v>
      </c>
      <c r="C140">
        <v>2001</v>
      </c>
      <c r="D140" t="s">
        <v>62</v>
      </c>
      <c r="E140" s="5">
        <v>1.6621775522063637E-2</v>
      </c>
      <c r="F140" s="5">
        <v>1.0652723382116129</v>
      </c>
      <c r="G140" s="5">
        <v>1.1148867124319882E-2</v>
      </c>
      <c r="H140" s="5">
        <v>0.71451932040412436</v>
      </c>
    </row>
    <row r="141" spans="1:8" x14ac:dyDescent="0.25">
      <c r="A141" t="s">
        <v>121</v>
      </c>
      <c r="B141" t="s">
        <v>136</v>
      </c>
      <c r="C141">
        <v>2002</v>
      </c>
      <c r="D141" t="s">
        <v>62</v>
      </c>
      <c r="E141" s="5">
        <v>1.5694919120891961E-2</v>
      </c>
      <c r="F141" s="5">
        <v>0.94793602540087729</v>
      </c>
      <c r="G141" s="5">
        <v>1.05271887214157E-2</v>
      </c>
      <c r="H141" s="5">
        <v>0.63581732141201486</v>
      </c>
    </row>
    <row r="142" spans="1:8" x14ac:dyDescent="0.25">
      <c r="A142" t="s">
        <v>121</v>
      </c>
      <c r="B142" t="s">
        <v>136</v>
      </c>
      <c r="C142">
        <v>2003</v>
      </c>
      <c r="D142" t="s">
        <v>62</v>
      </c>
      <c r="E142" s="5">
        <v>1.4444973392709351E-2</v>
      </c>
      <c r="F142" s="5">
        <v>0.95863238166490128</v>
      </c>
      <c r="G142" s="5">
        <v>9.688801822397522E-3</v>
      </c>
      <c r="H142" s="5">
        <v>0.64299178087596887</v>
      </c>
    </row>
    <row r="143" spans="1:8" x14ac:dyDescent="0.25">
      <c r="A143" t="s">
        <v>121</v>
      </c>
      <c r="B143" t="s">
        <v>136</v>
      </c>
      <c r="C143">
        <v>2004</v>
      </c>
      <c r="D143" t="s">
        <v>62</v>
      </c>
      <c r="E143" s="5">
        <v>1.3585386214634015E-2</v>
      </c>
      <c r="F143" s="5">
        <v>0.8636230274065495</v>
      </c>
      <c r="G143" s="5">
        <v>9.1122434867726646E-3</v>
      </c>
      <c r="H143" s="5">
        <v>0.57926533572047023</v>
      </c>
    </row>
    <row r="144" spans="1:8" x14ac:dyDescent="0.25">
      <c r="A144" t="s">
        <v>121</v>
      </c>
      <c r="B144" t="s">
        <v>136</v>
      </c>
      <c r="C144">
        <v>2005</v>
      </c>
      <c r="D144" t="s">
        <v>62</v>
      </c>
      <c r="E144" s="5">
        <v>1.4407840061313997E-2</v>
      </c>
      <c r="F144" s="5">
        <v>0.92136555918657481</v>
      </c>
      <c r="G144" s="5">
        <v>9.6638950621623955E-3</v>
      </c>
      <c r="H144" s="5">
        <v>0.61799548301326646</v>
      </c>
    </row>
    <row r="145" spans="1:8" x14ac:dyDescent="0.25">
      <c r="A145" t="s">
        <v>121</v>
      </c>
      <c r="B145" t="s">
        <v>136</v>
      </c>
      <c r="C145">
        <v>2006</v>
      </c>
      <c r="D145" t="s">
        <v>62</v>
      </c>
      <c r="E145" s="5">
        <v>1.4037677834484813E-2</v>
      </c>
      <c r="F145" s="5">
        <v>0.86303067620718155</v>
      </c>
      <c r="G145" s="5">
        <v>9.4156129531973859E-3</v>
      </c>
      <c r="H145" s="5">
        <v>0.5788680228820241</v>
      </c>
    </row>
    <row r="146" spans="1:8" x14ac:dyDescent="0.25">
      <c r="A146" t="s">
        <v>121</v>
      </c>
      <c r="B146" t="s">
        <v>136</v>
      </c>
      <c r="C146">
        <v>2007</v>
      </c>
      <c r="D146" t="s">
        <v>62</v>
      </c>
      <c r="E146" s="5">
        <v>1.6310279012491116E-2</v>
      </c>
      <c r="F146" s="5">
        <v>1.038613361412936</v>
      </c>
      <c r="G146" s="5">
        <v>1.0939934378819639E-2</v>
      </c>
      <c r="H146" s="5">
        <v>0.69663811453630053</v>
      </c>
    </row>
    <row r="147" spans="1:8" x14ac:dyDescent="0.25">
      <c r="A147" t="s">
        <v>121</v>
      </c>
      <c r="B147" t="s">
        <v>136</v>
      </c>
      <c r="C147">
        <v>2008</v>
      </c>
      <c r="D147" t="s">
        <v>62</v>
      </c>
      <c r="E147" s="5">
        <v>1.2820388530664749E-2</v>
      </c>
      <c r="F147" s="5">
        <v>0.88417903330563041</v>
      </c>
      <c r="G147" s="5">
        <v>8.5991299798753619E-3</v>
      </c>
      <c r="H147" s="5">
        <v>0.59305304318116736</v>
      </c>
    </row>
    <row r="148" spans="1:8" x14ac:dyDescent="0.25">
      <c r="A148" t="s">
        <v>121</v>
      </c>
      <c r="B148" t="s">
        <v>136</v>
      </c>
      <c r="C148">
        <v>2009</v>
      </c>
      <c r="D148" t="s">
        <v>62</v>
      </c>
      <c r="E148" s="5">
        <v>1.1670567291042371E-2</v>
      </c>
      <c r="F148" s="5">
        <v>0.83136345184409688</v>
      </c>
      <c r="G148" s="5">
        <v>7.8279004442427507E-3</v>
      </c>
      <c r="H148" s="5">
        <v>0.55762759184916522</v>
      </c>
    </row>
    <row r="149" spans="1:8" x14ac:dyDescent="0.25">
      <c r="A149" t="s">
        <v>121</v>
      </c>
      <c r="B149" t="s">
        <v>136</v>
      </c>
      <c r="C149">
        <v>2010</v>
      </c>
      <c r="D149" t="s">
        <v>62</v>
      </c>
      <c r="E149" s="5">
        <v>1.7366487479656689E-2</v>
      </c>
      <c r="F149" s="5">
        <v>1.1649217630690436</v>
      </c>
      <c r="G149" s="5">
        <v>1.1648374210676337E-2</v>
      </c>
      <c r="H149" s="5">
        <v>0.78135804020729394</v>
      </c>
    </row>
    <row r="150" spans="1:8" x14ac:dyDescent="0.25">
      <c r="A150" t="s">
        <v>121</v>
      </c>
      <c r="B150" t="s">
        <v>136</v>
      </c>
      <c r="C150">
        <v>2011</v>
      </c>
      <c r="D150" t="s">
        <v>62</v>
      </c>
      <c r="E150" s="5">
        <v>1.4981704383831656E-2</v>
      </c>
      <c r="F150" s="5">
        <v>0.96742911094777873</v>
      </c>
      <c r="G150" s="5">
        <v>1.004880803795398E-2</v>
      </c>
      <c r="H150" s="5">
        <v>0.6488920871202225</v>
      </c>
    </row>
    <row r="151" spans="1:8" x14ac:dyDescent="0.25">
      <c r="A151" t="s">
        <v>121</v>
      </c>
      <c r="B151" t="s">
        <v>136</v>
      </c>
      <c r="C151">
        <v>2012</v>
      </c>
      <c r="D151" t="s">
        <v>62</v>
      </c>
      <c r="E151" s="5">
        <v>1.4913786752107215E-2</v>
      </c>
      <c r="F151" s="5">
        <v>0.97802494159374953</v>
      </c>
      <c r="G151" s="5">
        <v>1.0003253057952645E-2</v>
      </c>
      <c r="H151" s="5">
        <v>0.6559991201677402</v>
      </c>
    </row>
    <row r="152" spans="1:8" x14ac:dyDescent="0.25">
      <c r="A152" t="s">
        <v>121</v>
      </c>
      <c r="B152" t="s">
        <v>136</v>
      </c>
      <c r="C152">
        <v>2013</v>
      </c>
      <c r="D152" t="s">
        <v>62</v>
      </c>
      <c r="E152" s="5">
        <v>1.6265675414809888E-2</v>
      </c>
      <c r="F152" s="5">
        <v>1.0380857711655809</v>
      </c>
      <c r="G152" s="5">
        <v>1.0910017022328177E-2</v>
      </c>
      <c r="H152" s="5">
        <v>0.69628423937079598</v>
      </c>
    </row>
    <row r="153" spans="1:8" x14ac:dyDescent="0.25">
      <c r="A153" t="s">
        <v>121</v>
      </c>
      <c r="B153" t="s">
        <v>136</v>
      </c>
      <c r="C153">
        <v>2014</v>
      </c>
      <c r="D153" t="s">
        <v>62</v>
      </c>
      <c r="E153" s="5">
        <v>1.5581507540362386E-2</v>
      </c>
      <c r="F153" s="5">
        <v>0.98939039781813287</v>
      </c>
      <c r="G153" s="5">
        <v>1.0451119192020061E-2</v>
      </c>
      <c r="H153" s="5">
        <v>0.66362237082978448</v>
      </c>
    </row>
    <row r="154" spans="1:8" x14ac:dyDescent="0.25">
      <c r="A154" t="s">
        <v>121</v>
      </c>
      <c r="B154" t="s">
        <v>136</v>
      </c>
      <c r="C154">
        <v>2015</v>
      </c>
      <c r="D154" t="s">
        <v>62</v>
      </c>
      <c r="E154" s="5">
        <v>1.5883375529820602E-2</v>
      </c>
      <c r="F154" s="5">
        <v>0.97381919206447931</v>
      </c>
      <c r="G154" s="5">
        <v>1.0653593717024198E-2</v>
      </c>
      <c r="H154" s="5">
        <v>0.65317816144418117</v>
      </c>
    </row>
    <row r="155" spans="1:8" x14ac:dyDescent="0.25">
      <c r="A155" t="s">
        <v>121</v>
      </c>
      <c r="B155" t="s">
        <v>136</v>
      </c>
      <c r="C155">
        <v>2016</v>
      </c>
      <c r="D155" t="s">
        <v>62</v>
      </c>
      <c r="E155" s="5">
        <v>1.738738644779898E-2</v>
      </c>
      <c r="F155" s="5">
        <v>1.1390734561154401</v>
      </c>
      <c r="G155" s="5">
        <v>1.1662391956165953E-2</v>
      </c>
      <c r="H155" s="5">
        <v>0.76402058192963684</v>
      </c>
    </row>
    <row r="156" spans="1:8" x14ac:dyDescent="0.25">
      <c r="A156" t="s">
        <v>121</v>
      </c>
      <c r="B156" t="s">
        <v>136</v>
      </c>
      <c r="C156">
        <v>2017</v>
      </c>
      <c r="D156" t="s">
        <v>62</v>
      </c>
      <c r="E156" s="5">
        <v>1.4883102714615574E-2</v>
      </c>
      <c r="F156" s="5">
        <v>0.96411308528037121</v>
      </c>
      <c r="G156" s="5">
        <v>9.9826720883457662E-3</v>
      </c>
      <c r="H156" s="5">
        <v>0.64666790057061563</v>
      </c>
    </row>
    <row r="157" spans="1:8" x14ac:dyDescent="0.25">
      <c r="A157" t="s">
        <v>121</v>
      </c>
      <c r="B157" t="s">
        <v>136</v>
      </c>
      <c r="C157">
        <v>2018</v>
      </c>
      <c r="D157" t="s">
        <v>62</v>
      </c>
      <c r="E157" s="5">
        <v>1.8514980937766538E-2</v>
      </c>
      <c r="F157" s="5">
        <v>1.1604541615169026</v>
      </c>
      <c r="G157" s="5">
        <v>1.2418713151941719E-2</v>
      </c>
      <c r="H157" s="5">
        <v>0.77836144721377709</v>
      </c>
    </row>
    <row r="158" spans="1:8" x14ac:dyDescent="0.25">
      <c r="A158" t="s">
        <v>121</v>
      </c>
      <c r="B158" t="s">
        <v>136</v>
      </c>
      <c r="C158">
        <v>1980</v>
      </c>
      <c r="D158" t="s">
        <v>63</v>
      </c>
      <c r="E158" s="5">
        <v>2.0721619908593565E-2</v>
      </c>
      <c r="F158" s="5">
        <v>0.30964076882191</v>
      </c>
      <c r="G158" s="5">
        <v>1.6488985752982303E-2</v>
      </c>
      <c r="H158" s="5">
        <v>0.24639300634645683</v>
      </c>
    </row>
    <row r="159" spans="1:8" x14ac:dyDescent="0.25">
      <c r="A159" t="s">
        <v>121</v>
      </c>
      <c r="B159" t="s">
        <v>136</v>
      </c>
      <c r="C159">
        <v>1981</v>
      </c>
      <c r="D159" t="s">
        <v>63</v>
      </c>
      <c r="E159" s="5">
        <v>2.1218227322771139E-2</v>
      </c>
      <c r="F159" s="5">
        <v>0.32602738949319088</v>
      </c>
      <c r="G159" s="5">
        <v>1.6884155272224546E-2</v>
      </c>
      <c r="H159" s="5">
        <v>0.25943246735289199</v>
      </c>
    </row>
    <row r="160" spans="1:8" x14ac:dyDescent="0.25">
      <c r="A160" t="s">
        <v>121</v>
      </c>
      <c r="B160" t="s">
        <v>136</v>
      </c>
      <c r="C160">
        <v>1982</v>
      </c>
      <c r="D160" t="s">
        <v>63</v>
      </c>
      <c r="E160" s="5">
        <v>2.0833063037239086E-2</v>
      </c>
      <c r="F160" s="5">
        <v>0.31520037296055575</v>
      </c>
      <c r="G160" s="5">
        <v>1.6577665314165727E-2</v>
      </c>
      <c r="H160" s="5">
        <v>0.25081699606534624</v>
      </c>
    </row>
    <row r="161" spans="1:8" x14ac:dyDescent="0.25">
      <c r="A161" t="s">
        <v>121</v>
      </c>
      <c r="B161" t="s">
        <v>136</v>
      </c>
      <c r="C161">
        <v>1983</v>
      </c>
      <c r="D161" t="s">
        <v>63</v>
      </c>
      <c r="E161" s="5">
        <v>1.9449304745751152E-2</v>
      </c>
      <c r="F161" s="5">
        <v>0.2643480214886223</v>
      </c>
      <c r="G161" s="5">
        <v>1.5476555900202717E-2</v>
      </c>
      <c r="H161" s="5">
        <v>0.21035183443101768</v>
      </c>
    </row>
    <row r="162" spans="1:8" x14ac:dyDescent="0.25">
      <c r="A162" t="s">
        <v>121</v>
      </c>
      <c r="B162" t="s">
        <v>136</v>
      </c>
      <c r="C162">
        <v>1984</v>
      </c>
      <c r="D162" t="s">
        <v>63</v>
      </c>
      <c r="E162" s="5">
        <v>1.9441238102093857E-2</v>
      </c>
      <c r="F162" s="5">
        <v>0.28398975853932507</v>
      </c>
      <c r="G162" s="5">
        <v>1.5470136963221621E-2</v>
      </c>
      <c r="H162" s="5">
        <v>0.22598151607856817</v>
      </c>
    </row>
    <row r="163" spans="1:8" x14ac:dyDescent="0.25">
      <c r="A163" t="s">
        <v>121</v>
      </c>
      <c r="B163" t="s">
        <v>136</v>
      </c>
      <c r="C163">
        <v>1985</v>
      </c>
      <c r="D163" t="s">
        <v>63</v>
      </c>
      <c r="E163" s="5">
        <v>2.392214550294379E-2</v>
      </c>
      <c r="F163" s="5">
        <v>0.34964890672249571</v>
      </c>
      <c r="G163" s="5">
        <v>1.9035766417818747E-2</v>
      </c>
      <c r="H163" s="5">
        <v>0.27822901235159186</v>
      </c>
    </row>
    <row r="164" spans="1:8" x14ac:dyDescent="0.25">
      <c r="A164" t="s">
        <v>121</v>
      </c>
      <c r="B164" t="s">
        <v>136</v>
      </c>
      <c r="C164">
        <v>1986</v>
      </c>
      <c r="D164" t="s">
        <v>63</v>
      </c>
      <c r="E164" s="5">
        <v>2.3234061875655222E-2</v>
      </c>
      <c r="F164" s="5">
        <v>0.33157001239017925</v>
      </c>
      <c r="G164" s="5">
        <v>1.8488231950085546E-2</v>
      </c>
      <c r="H164" s="5">
        <v>0.26384294444810658</v>
      </c>
    </row>
    <row r="165" spans="1:8" x14ac:dyDescent="0.25">
      <c r="A165" t="s">
        <v>121</v>
      </c>
      <c r="B165" t="s">
        <v>136</v>
      </c>
      <c r="C165">
        <v>1987</v>
      </c>
      <c r="D165" t="s">
        <v>63</v>
      </c>
      <c r="E165" s="5">
        <v>2.1890145497561787E-2</v>
      </c>
      <c r="F165" s="5">
        <v>0.29760754589989891</v>
      </c>
      <c r="G165" s="5">
        <v>1.7418826270928566E-2</v>
      </c>
      <c r="H165" s="5">
        <v>0.23681771048644473</v>
      </c>
    </row>
    <row r="166" spans="1:8" x14ac:dyDescent="0.25">
      <c r="A166" t="s">
        <v>121</v>
      </c>
      <c r="B166" t="s">
        <v>136</v>
      </c>
      <c r="C166">
        <v>1988</v>
      </c>
      <c r="D166" t="s">
        <v>63</v>
      </c>
      <c r="E166" s="5">
        <v>2.2199300744828124E-2</v>
      </c>
      <c r="F166" s="5">
        <v>0.34525908667400396</v>
      </c>
      <c r="G166" s="5">
        <v>1.766483292919761E-2</v>
      </c>
      <c r="H166" s="5">
        <v>0.27473586458819144</v>
      </c>
    </row>
    <row r="167" spans="1:8" x14ac:dyDescent="0.25">
      <c r="A167" t="s">
        <v>121</v>
      </c>
      <c r="B167" t="s">
        <v>136</v>
      </c>
      <c r="C167">
        <v>1989</v>
      </c>
      <c r="D167" t="s">
        <v>63</v>
      </c>
      <c r="E167" s="5">
        <v>1.9404759584073721E-2</v>
      </c>
      <c r="F167" s="5">
        <v>0.28620454717880101</v>
      </c>
      <c r="G167" s="5">
        <v>1.5441109610795641E-2</v>
      </c>
      <c r="H167" s="5">
        <v>0.22774390813494602</v>
      </c>
    </row>
    <row r="168" spans="1:8" x14ac:dyDescent="0.25">
      <c r="A168" t="s">
        <v>121</v>
      </c>
      <c r="B168" t="s">
        <v>136</v>
      </c>
      <c r="C168">
        <v>1990</v>
      </c>
      <c r="D168" t="s">
        <v>63</v>
      </c>
      <c r="E168" s="5">
        <v>2.1332943310444032E-2</v>
      </c>
      <c r="F168" s="5">
        <v>0.31025025465066897</v>
      </c>
      <c r="G168" s="5">
        <v>1.6975439172552877E-2</v>
      </c>
      <c r="H168" s="5">
        <v>0.24687799753881454</v>
      </c>
    </row>
    <row r="169" spans="1:8" x14ac:dyDescent="0.25">
      <c r="A169" t="s">
        <v>121</v>
      </c>
      <c r="B169" t="s">
        <v>136</v>
      </c>
      <c r="C169">
        <v>1991</v>
      </c>
      <c r="D169" t="s">
        <v>63</v>
      </c>
      <c r="E169" s="5">
        <v>2.1704062830226748E-2</v>
      </c>
      <c r="F169" s="5">
        <v>0.2972360563377936</v>
      </c>
      <c r="G169" s="5">
        <v>1.7270753173164049E-2</v>
      </c>
      <c r="H169" s="5">
        <v>0.23652210202899995</v>
      </c>
    </row>
    <row r="170" spans="1:8" x14ac:dyDescent="0.25">
      <c r="A170" t="s">
        <v>121</v>
      </c>
      <c r="B170" t="s">
        <v>136</v>
      </c>
      <c r="C170">
        <v>1992</v>
      </c>
      <c r="D170" t="s">
        <v>63</v>
      </c>
      <c r="E170" s="5">
        <v>1.9249517417742858E-2</v>
      </c>
      <c r="F170" s="5">
        <v>0.28462808876891849</v>
      </c>
      <c r="G170" s="5">
        <v>1.5317577479611722E-2</v>
      </c>
      <c r="H170" s="5">
        <v>0.2264894598642323</v>
      </c>
    </row>
    <row r="171" spans="1:8" x14ac:dyDescent="0.25">
      <c r="A171" t="s">
        <v>121</v>
      </c>
      <c r="B171" t="s">
        <v>136</v>
      </c>
      <c r="C171">
        <v>1993</v>
      </c>
      <c r="D171" t="s">
        <v>63</v>
      </c>
      <c r="E171" s="5">
        <v>1.8248640174376527E-2</v>
      </c>
      <c r="F171" s="5">
        <v>0.28772002331168756</v>
      </c>
      <c r="G171" s="5">
        <v>1.4521141164345297E-2</v>
      </c>
      <c r="H171" s="5">
        <v>0.22894983047472353</v>
      </c>
    </row>
    <row r="172" spans="1:8" x14ac:dyDescent="0.25">
      <c r="A172" t="s">
        <v>121</v>
      </c>
      <c r="B172" t="s">
        <v>136</v>
      </c>
      <c r="C172">
        <v>1994</v>
      </c>
      <c r="D172" t="s">
        <v>63</v>
      </c>
      <c r="E172" s="5">
        <v>2.0089331352376793E-2</v>
      </c>
      <c r="F172" s="5">
        <v>0.30972476800804155</v>
      </c>
      <c r="G172" s="5">
        <v>1.5985849557973324E-2</v>
      </c>
      <c r="H172" s="5">
        <v>0.24645984771259979</v>
      </c>
    </row>
    <row r="173" spans="1:8" x14ac:dyDescent="0.25">
      <c r="A173" t="s">
        <v>121</v>
      </c>
      <c r="B173" t="s">
        <v>136</v>
      </c>
      <c r="C173">
        <v>1995</v>
      </c>
      <c r="D173" t="s">
        <v>63</v>
      </c>
      <c r="E173" s="5">
        <v>2.0560822795442274E-2</v>
      </c>
      <c r="F173" s="5">
        <v>0.30539101651975192</v>
      </c>
      <c r="G173" s="5">
        <v>1.6361033338085782E-2</v>
      </c>
      <c r="H173" s="5">
        <v>0.24301131584768812</v>
      </c>
    </row>
    <row r="174" spans="1:8" x14ac:dyDescent="0.25">
      <c r="A174" t="s">
        <v>121</v>
      </c>
      <c r="B174" t="s">
        <v>136</v>
      </c>
      <c r="C174">
        <v>1996</v>
      </c>
      <c r="D174" t="s">
        <v>63</v>
      </c>
      <c r="E174" s="5">
        <v>2.1198826464733214E-2</v>
      </c>
      <c r="F174" s="5">
        <v>0.31801532873179733</v>
      </c>
      <c r="G174" s="5">
        <v>1.686871726722329E-2</v>
      </c>
      <c r="H174" s="5">
        <v>0.25305696407035866</v>
      </c>
    </row>
    <row r="175" spans="1:8" x14ac:dyDescent="0.25">
      <c r="A175" t="s">
        <v>121</v>
      </c>
      <c r="B175" t="s">
        <v>136</v>
      </c>
      <c r="C175">
        <v>1997</v>
      </c>
      <c r="D175" t="s">
        <v>63</v>
      </c>
      <c r="E175" s="5">
        <v>1.8976627320463599E-2</v>
      </c>
      <c r="F175" s="5">
        <v>0.29265603939137741</v>
      </c>
      <c r="G175" s="5">
        <v>1.5100428388661474E-2</v>
      </c>
      <c r="H175" s="5">
        <v>0.23287760731714807</v>
      </c>
    </row>
    <row r="176" spans="1:8" x14ac:dyDescent="0.25">
      <c r="A176" t="s">
        <v>121</v>
      </c>
      <c r="B176" t="s">
        <v>136</v>
      </c>
      <c r="C176">
        <v>1998</v>
      </c>
      <c r="D176" t="s">
        <v>63</v>
      </c>
      <c r="E176" s="5">
        <v>2.188970073165649E-2</v>
      </c>
      <c r="F176" s="5">
        <v>0.31348868973706528</v>
      </c>
      <c r="G176" s="5">
        <v>1.7418472353681356E-2</v>
      </c>
      <c r="H176" s="5">
        <v>0.24945494423685727</v>
      </c>
    </row>
    <row r="177" spans="1:8" x14ac:dyDescent="0.25">
      <c r="A177" t="s">
        <v>121</v>
      </c>
      <c r="B177" t="s">
        <v>136</v>
      </c>
      <c r="C177">
        <v>1999</v>
      </c>
      <c r="D177" t="s">
        <v>63</v>
      </c>
      <c r="E177" s="5">
        <v>1.9371364345485094E-2</v>
      </c>
      <c r="F177" s="5">
        <v>0.30609061890093714</v>
      </c>
      <c r="G177" s="5">
        <v>1.5414535741776987E-2</v>
      </c>
      <c r="H177" s="5">
        <v>0.2435680162285947</v>
      </c>
    </row>
    <row r="178" spans="1:8" x14ac:dyDescent="0.25">
      <c r="A178" t="s">
        <v>121</v>
      </c>
      <c r="B178" t="s">
        <v>136</v>
      </c>
      <c r="C178">
        <v>2000</v>
      </c>
      <c r="D178" t="s">
        <v>63</v>
      </c>
      <c r="E178" s="5">
        <v>1.3392897153391127E-2</v>
      </c>
      <c r="F178" s="5">
        <v>0.25360723349765379</v>
      </c>
      <c r="G178" s="5">
        <v>1.0657240665911446E-2</v>
      </c>
      <c r="H178" s="5">
        <v>0.20180497849310736</v>
      </c>
    </row>
    <row r="179" spans="1:8" x14ac:dyDescent="0.25">
      <c r="A179" t="s">
        <v>121</v>
      </c>
      <c r="B179" t="s">
        <v>136</v>
      </c>
      <c r="C179">
        <v>2001</v>
      </c>
      <c r="D179" t="s">
        <v>63</v>
      </c>
      <c r="E179" s="5">
        <v>1.8369649098120368E-2</v>
      </c>
      <c r="F179" s="5">
        <v>0.28180852708552662</v>
      </c>
      <c r="G179" s="5">
        <v>1.4617432594667712E-2</v>
      </c>
      <c r="H179" s="5">
        <v>0.22424582675870361</v>
      </c>
    </row>
    <row r="180" spans="1:8" x14ac:dyDescent="0.25">
      <c r="A180" t="s">
        <v>121</v>
      </c>
      <c r="B180" t="s">
        <v>136</v>
      </c>
      <c r="C180">
        <v>2002</v>
      </c>
      <c r="D180" t="s">
        <v>63</v>
      </c>
      <c r="E180" s="5">
        <v>1.589653448025475E-2</v>
      </c>
      <c r="F180" s="5">
        <v>0.23783900561640628</v>
      </c>
      <c r="G180" s="5">
        <v>1.2649480673950997E-2</v>
      </c>
      <c r="H180" s="5">
        <v>0.18925759628888877</v>
      </c>
    </row>
    <row r="181" spans="1:8" x14ac:dyDescent="0.25">
      <c r="A181" t="s">
        <v>121</v>
      </c>
      <c r="B181" t="s">
        <v>136</v>
      </c>
      <c r="C181">
        <v>2003</v>
      </c>
      <c r="D181" t="s">
        <v>63</v>
      </c>
      <c r="E181" s="5">
        <v>1.6569878560953176E-2</v>
      </c>
      <c r="F181" s="5">
        <v>0.25128396469251163</v>
      </c>
      <c r="G181" s="5">
        <v>1.3185286320539795E-2</v>
      </c>
      <c r="H181" s="5">
        <v>0.19995626461854918</v>
      </c>
    </row>
    <row r="182" spans="1:8" x14ac:dyDescent="0.25">
      <c r="A182" t="s">
        <v>121</v>
      </c>
      <c r="B182" t="s">
        <v>136</v>
      </c>
      <c r="C182">
        <v>2004</v>
      </c>
      <c r="D182" t="s">
        <v>63</v>
      </c>
      <c r="E182" s="5">
        <v>1.5832040358160049E-2</v>
      </c>
      <c r="F182" s="5">
        <v>0.2529669914266387</v>
      </c>
      <c r="G182" s="5">
        <v>1.2598160233509483E-2</v>
      </c>
      <c r="H182" s="5">
        <v>0.20129551338207857</v>
      </c>
    </row>
    <row r="183" spans="1:8" x14ac:dyDescent="0.25">
      <c r="A183" t="s">
        <v>121</v>
      </c>
      <c r="B183" t="s">
        <v>136</v>
      </c>
      <c r="C183">
        <v>2005</v>
      </c>
      <c r="D183" t="s">
        <v>63</v>
      </c>
      <c r="E183" s="5">
        <v>1.5479487165588899E-2</v>
      </c>
      <c r="F183" s="5">
        <v>0.23350212059407238</v>
      </c>
      <c r="G183" s="5">
        <v>1.2317620169792589E-2</v>
      </c>
      <c r="H183" s="5">
        <v>0.18580657095105166</v>
      </c>
    </row>
    <row r="184" spans="1:8" x14ac:dyDescent="0.25">
      <c r="A184" t="s">
        <v>121</v>
      </c>
      <c r="B184" t="s">
        <v>136</v>
      </c>
      <c r="C184">
        <v>2006</v>
      </c>
      <c r="D184" t="s">
        <v>63</v>
      </c>
      <c r="E184" s="5">
        <v>1.7094091282711686E-2</v>
      </c>
      <c r="F184" s="5">
        <v>0.25453834686158178</v>
      </c>
      <c r="G184" s="5">
        <v>1.3602422439179992E-2</v>
      </c>
      <c r="H184" s="5">
        <v>0.20254590102039746</v>
      </c>
    </row>
    <row r="185" spans="1:8" x14ac:dyDescent="0.25">
      <c r="A185" t="s">
        <v>121</v>
      </c>
      <c r="B185" t="s">
        <v>136</v>
      </c>
      <c r="C185">
        <v>2007</v>
      </c>
      <c r="D185" t="s">
        <v>63</v>
      </c>
      <c r="E185" s="5">
        <v>1.8908452720274839E-2</v>
      </c>
      <c r="F185" s="5">
        <v>0.28271289111774794</v>
      </c>
      <c r="G185" s="5">
        <v>1.5046179250988528E-2</v>
      </c>
      <c r="H185" s="5">
        <v>0.22496546381934784</v>
      </c>
    </row>
    <row r="186" spans="1:8" x14ac:dyDescent="0.25">
      <c r="A186" t="s">
        <v>121</v>
      </c>
      <c r="B186" t="s">
        <v>136</v>
      </c>
      <c r="C186">
        <v>2008</v>
      </c>
      <c r="D186" t="s">
        <v>63</v>
      </c>
      <c r="E186" s="5">
        <v>1.5637885753309728E-2</v>
      </c>
      <c r="F186" s="5">
        <v>0.24347253078741596</v>
      </c>
      <c r="G186" s="5">
        <v>1.2443663986238527E-2</v>
      </c>
      <c r="H186" s="5">
        <v>0.19374040780138652</v>
      </c>
    </row>
    <row r="187" spans="1:8" x14ac:dyDescent="0.25">
      <c r="A187" t="s">
        <v>121</v>
      </c>
      <c r="B187" t="s">
        <v>136</v>
      </c>
      <c r="C187">
        <v>2009</v>
      </c>
      <c r="D187" t="s">
        <v>63</v>
      </c>
      <c r="E187" s="5">
        <v>1.4712648001544136E-2</v>
      </c>
      <c r="F187" s="5">
        <v>0.24127366972498132</v>
      </c>
      <c r="G187" s="5">
        <v>1.1707416908342014E-2</v>
      </c>
      <c r="H187" s="5">
        <v>0.19199068992743615</v>
      </c>
    </row>
    <row r="188" spans="1:8" x14ac:dyDescent="0.25">
      <c r="A188" t="s">
        <v>121</v>
      </c>
      <c r="B188" t="s">
        <v>136</v>
      </c>
      <c r="C188">
        <v>2010</v>
      </c>
      <c r="D188" t="s">
        <v>63</v>
      </c>
      <c r="E188" s="5">
        <v>1.8909937854483014E-2</v>
      </c>
      <c r="F188" s="5">
        <v>0.27516901132596316</v>
      </c>
      <c r="G188" s="5">
        <v>1.5047361029097955E-2</v>
      </c>
      <c r="H188" s="5">
        <v>0.21896251004654146</v>
      </c>
    </row>
    <row r="189" spans="1:8" x14ac:dyDescent="0.25">
      <c r="A189" t="s">
        <v>121</v>
      </c>
      <c r="B189" t="s">
        <v>136</v>
      </c>
      <c r="C189">
        <v>2011</v>
      </c>
      <c r="D189" t="s">
        <v>63</v>
      </c>
      <c r="E189" s="5">
        <v>1.7347681119633987E-2</v>
      </c>
      <c r="F189" s="5">
        <v>0.25756040745825354</v>
      </c>
      <c r="G189" s="5">
        <v>1.3804213574552514E-2</v>
      </c>
      <c r="H189" s="5">
        <v>0.20495067025866076</v>
      </c>
    </row>
    <row r="190" spans="1:8" x14ac:dyDescent="0.25">
      <c r="A190" t="s">
        <v>121</v>
      </c>
      <c r="B190" t="s">
        <v>136</v>
      </c>
      <c r="C190">
        <v>2012</v>
      </c>
      <c r="D190" t="s">
        <v>63</v>
      </c>
      <c r="E190" s="5">
        <v>1.7379954489620854E-2</v>
      </c>
      <c r="F190" s="5">
        <v>0.24865061548814385</v>
      </c>
      <c r="G190" s="5">
        <v>1.3829894729803E-2</v>
      </c>
      <c r="H190" s="5">
        <v>0.19786080790691249</v>
      </c>
    </row>
    <row r="191" spans="1:8" x14ac:dyDescent="0.25">
      <c r="A191" t="s">
        <v>121</v>
      </c>
      <c r="B191" t="s">
        <v>136</v>
      </c>
      <c r="C191">
        <v>2013</v>
      </c>
      <c r="D191" t="s">
        <v>63</v>
      </c>
      <c r="E191" s="5">
        <v>1.8951714706484206E-2</v>
      </c>
      <c r="F191" s="5">
        <v>0.28149599380021173</v>
      </c>
      <c r="G191" s="5">
        <v>1.5080604468582453E-2</v>
      </c>
      <c r="H191" s="5">
        <v>0.22399713206631844</v>
      </c>
    </row>
    <row r="192" spans="1:8" x14ac:dyDescent="0.25">
      <c r="A192" t="s">
        <v>121</v>
      </c>
      <c r="B192" t="s">
        <v>136</v>
      </c>
      <c r="C192">
        <v>2014</v>
      </c>
      <c r="D192" t="s">
        <v>63</v>
      </c>
      <c r="E192" s="5">
        <v>1.6788350361778972E-2</v>
      </c>
      <c r="F192" s="5">
        <v>0.27309164200265279</v>
      </c>
      <c r="G192" s="5">
        <v>1.3359132691003863E-2</v>
      </c>
      <c r="H192" s="5">
        <v>0.21730946779758384</v>
      </c>
    </row>
    <row r="193" spans="1:8" x14ac:dyDescent="0.25">
      <c r="A193" t="s">
        <v>121</v>
      </c>
      <c r="B193" t="s">
        <v>136</v>
      </c>
      <c r="C193">
        <v>2015</v>
      </c>
      <c r="D193" t="s">
        <v>63</v>
      </c>
      <c r="E193" s="5">
        <v>1.6067391556776622E-2</v>
      </c>
      <c r="F193" s="5">
        <v>0.25097537795553509</v>
      </c>
      <c r="G193" s="5">
        <v>1.2785438186587207E-2</v>
      </c>
      <c r="H193" s="5">
        <v>0.19971071034566848</v>
      </c>
    </row>
    <row r="194" spans="1:8" x14ac:dyDescent="0.25">
      <c r="A194" t="s">
        <v>121</v>
      </c>
      <c r="B194" t="s">
        <v>136</v>
      </c>
      <c r="C194">
        <v>2016</v>
      </c>
      <c r="D194" t="s">
        <v>63</v>
      </c>
      <c r="E194" s="5">
        <v>1.5827265372138674E-2</v>
      </c>
      <c r="F194" s="5">
        <v>0.23940130153544414</v>
      </c>
      <c r="G194" s="5">
        <v>1.2594360594445336E-2</v>
      </c>
      <c r="H194" s="5">
        <v>0.19050077492379242</v>
      </c>
    </row>
    <row r="195" spans="1:8" x14ac:dyDescent="0.25">
      <c r="A195" t="s">
        <v>121</v>
      </c>
      <c r="B195" t="s">
        <v>136</v>
      </c>
      <c r="C195">
        <v>2017</v>
      </c>
      <c r="D195" t="s">
        <v>63</v>
      </c>
      <c r="E195" s="5">
        <v>1.3908074283491596E-2</v>
      </c>
      <c r="F195" s="5">
        <v>0.23910928163514092</v>
      </c>
      <c r="G195" s="5">
        <v>1.1067186818575216E-2</v>
      </c>
      <c r="H195" s="5">
        <v>0.19026840351668586</v>
      </c>
    </row>
    <row r="196" spans="1:8" x14ac:dyDescent="0.25">
      <c r="A196" t="s">
        <v>121</v>
      </c>
      <c r="B196" t="s">
        <v>136</v>
      </c>
      <c r="C196">
        <v>2018</v>
      </c>
      <c r="D196" t="s">
        <v>63</v>
      </c>
      <c r="E196" s="5">
        <v>1.6658193732197461E-2</v>
      </c>
      <c r="F196" s="5">
        <v>0.25388567013985663</v>
      </c>
      <c r="G196" s="5">
        <v>1.3255562081162896E-2</v>
      </c>
      <c r="H196" s="5">
        <v>0.20202654118205943</v>
      </c>
    </row>
    <row r="197" spans="1:8" x14ac:dyDescent="0.25">
      <c r="A197" t="s">
        <v>121</v>
      </c>
      <c r="B197" t="s">
        <v>135</v>
      </c>
      <c r="C197">
        <v>1980</v>
      </c>
      <c r="D197" t="s">
        <v>65</v>
      </c>
      <c r="E197">
        <v>1.4024495590235241E-3</v>
      </c>
      <c r="F197" s="5">
        <v>0.14665724293082624</v>
      </c>
      <c r="G197">
        <v>8.7930880231199774E-4</v>
      </c>
      <c r="H197">
        <v>9.195126042299355E-2</v>
      </c>
    </row>
    <row r="198" spans="1:8" x14ac:dyDescent="0.25">
      <c r="A198" t="s">
        <v>121</v>
      </c>
      <c r="B198" t="s">
        <v>135</v>
      </c>
      <c r="C198">
        <v>1981</v>
      </c>
      <c r="D198" t="s">
        <v>65</v>
      </c>
      <c r="E198">
        <v>9.661758452882953E-4</v>
      </c>
      <c r="F198" s="5">
        <v>0.11411103197601598</v>
      </c>
      <c r="G198">
        <v>6.0577360510188786E-4</v>
      </c>
      <c r="H198">
        <v>7.1545414387152048E-2</v>
      </c>
    </row>
    <row r="199" spans="1:8" x14ac:dyDescent="0.25">
      <c r="A199" t="s">
        <v>121</v>
      </c>
      <c r="B199" t="s">
        <v>135</v>
      </c>
      <c r="C199">
        <v>1982</v>
      </c>
      <c r="D199" t="s">
        <v>65</v>
      </c>
      <c r="E199">
        <v>1.4400083955137587E-3</v>
      </c>
      <c r="F199" s="5">
        <v>0.14522629655391092</v>
      </c>
      <c r="G199">
        <v>9.0285746780086919E-4</v>
      </c>
      <c r="H199">
        <v>9.1054084665931609E-2</v>
      </c>
    </row>
    <row r="200" spans="1:8" x14ac:dyDescent="0.25">
      <c r="A200" t="s">
        <v>121</v>
      </c>
      <c r="B200" t="s">
        <v>135</v>
      </c>
      <c r="C200">
        <v>1983</v>
      </c>
      <c r="D200" t="s">
        <v>65</v>
      </c>
      <c r="E200">
        <v>7.7647060371078972E-4</v>
      </c>
      <c r="F200" s="5">
        <v>0.10882227756322713</v>
      </c>
      <c r="G200">
        <v>4.8683208047410143E-4</v>
      </c>
      <c r="H200">
        <v>6.822946745807347E-2</v>
      </c>
    </row>
    <row r="201" spans="1:8" x14ac:dyDescent="0.25">
      <c r="A201" t="s">
        <v>121</v>
      </c>
      <c r="B201" t="s">
        <v>135</v>
      </c>
      <c r="C201">
        <v>1984</v>
      </c>
      <c r="D201" t="s">
        <v>65</v>
      </c>
      <c r="E201">
        <v>9.4601324335104222E-4</v>
      </c>
      <c r="F201" s="5">
        <v>0.14308218285270646</v>
      </c>
      <c r="G201">
        <v>5.9313204288179351E-4</v>
      </c>
      <c r="H201">
        <v>8.9709766762662749E-2</v>
      </c>
    </row>
    <row r="202" spans="1:8" x14ac:dyDescent="0.25">
      <c r="A202" t="s">
        <v>121</v>
      </c>
      <c r="B202" t="s">
        <v>135</v>
      </c>
      <c r="C202">
        <v>1985</v>
      </c>
      <c r="D202" t="s">
        <v>65</v>
      </c>
      <c r="E202">
        <v>1.3236394710504631E-3</v>
      </c>
      <c r="F202" s="5">
        <v>0.12452188243875786</v>
      </c>
      <c r="G202">
        <v>8.2989639840782778E-4</v>
      </c>
      <c r="H202">
        <v>7.8072816668783282E-2</v>
      </c>
    </row>
    <row r="203" spans="1:8" x14ac:dyDescent="0.25">
      <c r="A203" t="s">
        <v>121</v>
      </c>
      <c r="B203" t="s">
        <v>135</v>
      </c>
      <c r="C203">
        <v>1986</v>
      </c>
      <c r="D203" t="s">
        <v>65</v>
      </c>
      <c r="E203">
        <v>1.7083675047087155E-3</v>
      </c>
      <c r="F203" s="5">
        <v>0.16361279568271037</v>
      </c>
      <c r="G203">
        <v>1.0711134491853478E-3</v>
      </c>
      <c r="H203">
        <v>0.10258206470887306</v>
      </c>
    </row>
    <row r="204" spans="1:8" x14ac:dyDescent="0.25">
      <c r="A204" t="s">
        <v>121</v>
      </c>
      <c r="B204" t="s">
        <v>135</v>
      </c>
      <c r="C204">
        <v>1987</v>
      </c>
      <c r="D204" t="s">
        <v>65</v>
      </c>
      <c r="E204">
        <v>1.390488573014463E-3</v>
      </c>
      <c r="F204" s="5">
        <v>0.14080479701921039</v>
      </c>
      <c r="G204">
        <v>8.7180949496477238E-4</v>
      </c>
      <c r="H204">
        <v>8.8281889804971647E-2</v>
      </c>
    </row>
    <row r="205" spans="1:8" x14ac:dyDescent="0.25">
      <c r="A205" t="s">
        <v>121</v>
      </c>
      <c r="B205" t="s">
        <v>135</v>
      </c>
      <c r="C205">
        <v>1988</v>
      </c>
      <c r="D205" t="s">
        <v>65</v>
      </c>
      <c r="E205">
        <v>1.6426689213165531E-3</v>
      </c>
      <c r="F205" s="5">
        <v>0.15725928952795043</v>
      </c>
      <c r="G205">
        <v>1.0299217055647215E-3</v>
      </c>
      <c r="H205">
        <v>9.8598538990262774E-2</v>
      </c>
    </row>
    <row r="206" spans="1:8" x14ac:dyDescent="0.25">
      <c r="A206" t="s">
        <v>121</v>
      </c>
      <c r="B206" t="s">
        <v>135</v>
      </c>
      <c r="C206">
        <v>1989</v>
      </c>
      <c r="D206" t="s">
        <v>65</v>
      </c>
      <c r="E206">
        <v>1.7271668999810526E-3</v>
      </c>
      <c r="F206" s="5">
        <v>0.16405744030877104</v>
      </c>
      <c r="G206">
        <v>1.0829003071402379E-3</v>
      </c>
      <c r="H206">
        <v>0.10286084830652922</v>
      </c>
    </row>
    <row r="207" spans="1:8" x14ac:dyDescent="0.25">
      <c r="A207" t="s">
        <v>121</v>
      </c>
      <c r="B207" t="s">
        <v>135</v>
      </c>
      <c r="C207">
        <v>1990</v>
      </c>
      <c r="D207" t="s">
        <v>65</v>
      </c>
      <c r="E207">
        <v>1.5900276835637904E-3</v>
      </c>
      <c r="F207" s="5">
        <v>0.15269496569044513</v>
      </c>
      <c r="G207">
        <v>9.9691666561673819E-4</v>
      </c>
      <c r="H207">
        <v>9.5736796048352404E-2</v>
      </c>
    </row>
    <row r="208" spans="1:8" x14ac:dyDescent="0.25">
      <c r="A208" t="s">
        <v>121</v>
      </c>
      <c r="B208" t="s">
        <v>135</v>
      </c>
      <c r="C208">
        <v>1991</v>
      </c>
      <c r="D208" t="s">
        <v>65</v>
      </c>
      <c r="E208">
        <v>1.4933927451326575E-3</v>
      </c>
      <c r="F208" s="5">
        <v>0.15889920791860823</v>
      </c>
      <c r="G208">
        <v>9.3632842454478415E-4</v>
      </c>
      <c r="H208">
        <v>9.9626736166197397E-2</v>
      </c>
    </row>
    <row r="209" spans="1:8" x14ac:dyDescent="0.25">
      <c r="A209" t="s">
        <v>121</v>
      </c>
      <c r="B209" t="s">
        <v>135</v>
      </c>
      <c r="C209">
        <v>1992</v>
      </c>
      <c r="D209" t="s">
        <v>65</v>
      </c>
      <c r="E209">
        <v>1.1363190869792027E-3</v>
      </c>
      <c r="F209" s="5">
        <v>0.147517230401911</v>
      </c>
      <c r="G209">
        <v>7.1245013340204256E-4</v>
      </c>
      <c r="H209">
        <v>9.2490455967202193E-2</v>
      </c>
    </row>
    <row r="210" spans="1:8" x14ac:dyDescent="0.25">
      <c r="A210" t="s">
        <v>121</v>
      </c>
      <c r="B210" t="s">
        <v>135</v>
      </c>
      <c r="C210">
        <v>1993</v>
      </c>
      <c r="D210" t="s">
        <v>65</v>
      </c>
      <c r="E210">
        <v>9.2334471687592623E-4</v>
      </c>
      <c r="F210" s="5">
        <v>0.11434935875546771</v>
      </c>
      <c r="G210">
        <v>5.7891931434780593E-4</v>
      </c>
      <c r="H210">
        <v>7.1694840677495417E-2</v>
      </c>
    </row>
    <row r="211" spans="1:8" x14ac:dyDescent="0.25">
      <c r="A211" t="s">
        <v>121</v>
      </c>
      <c r="B211" t="s">
        <v>135</v>
      </c>
      <c r="C211">
        <v>1994</v>
      </c>
      <c r="D211" t="s">
        <v>65</v>
      </c>
      <c r="E211">
        <v>1.4807828755887139E-3</v>
      </c>
      <c r="F211" s="5">
        <v>0.14793938097283083</v>
      </c>
      <c r="G211">
        <v>9.2842227974645304E-4</v>
      </c>
      <c r="H211">
        <v>9.2755136226483167E-2</v>
      </c>
    </row>
    <row r="212" spans="1:8" x14ac:dyDescent="0.25">
      <c r="A212" t="s">
        <v>121</v>
      </c>
      <c r="B212" t="s">
        <v>135</v>
      </c>
      <c r="C212">
        <v>1995</v>
      </c>
      <c r="D212" t="s">
        <v>65</v>
      </c>
      <c r="E212">
        <v>1.1830328149038919E-3</v>
      </c>
      <c r="F212" s="5">
        <v>0.14397346112442286</v>
      </c>
      <c r="G212">
        <v>7.417387391053283E-4</v>
      </c>
      <c r="H212">
        <v>9.026858103486754E-2</v>
      </c>
    </row>
    <row r="213" spans="1:8" x14ac:dyDescent="0.25">
      <c r="A213" t="s">
        <v>121</v>
      </c>
      <c r="B213" t="s">
        <v>135</v>
      </c>
      <c r="C213">
        <v>1996</v>
      </c>
      <c r="D213" t="s">
        <v>65</v>
      </c>
      <c r="E213">
        <v>1.9146955892195947E-3</v>
      </c>
      <c r="F213" s="5">
        <v>0.17108809339066064</v>
      </c>
      <c r="G213">
        <v>1.2004771754650367E-3</v>
      </c>
      <c r="H213">
        <v>0.10726893207762178</v>
      </c>
    </row>
    <row r="214" spans="1:8" x14ac:dyDescent="0.25">
      <c r="A214" t="s">
        <v>121</v>
      </c>
      <c r="B214" t="s">
        <v>135</v>
      </c>
      <c r="C214">
        <v>1997</v>
      </c>
      <c r="D214" t="s">
        <v>65</v>
      </c>
      <c r="E214">
        <v>1.6852596655682452E-3</v>
      </c>
      <c r="F214" s="5">
        <v>0.15543774940427252</v>
      </c>
      <c r="G214">
        <v>1.0566252800901451E-3</v>
      </c>
      <c r="H214">
        <v>9.7456468493531567E-2</v>
      </c>
    </row>
    <row r="215" spans="1:8" x14ac:dyDescent="0.25">
      <c r="A215" t="s">
        <v>121</v>
      </c>
      <c r="B215" t="s">
        <v>135</v>
      </c>
      <c r="C215">
        <v>1998</v>
      </c>
      <c r="D215" t="s">
        <v>65</v>
      </c>
      <c r="E215">
        <v>1.193593784168716E-3</v>
      </c>
      <c r="F215" s="5">
        <v>0.1535352521304805</v>
      </c>
      <c r="G215">
        <v>7.4836026297815281E-4</v>
      </c>
      <c r="H215">
        <v>9.6263639426378042E-2</v>
      </c>
    </row>
    <row r="216" spans="1:8" x14ac:dyDescent="0.25">
      <c r="A216" t="s">
        <v>121</v>
      </c>
      <c r="B216" t="s">
        <v>135</v>
      </c>
      <c r="C216">
        <v>1999</v>
      </c>
      <c r="D216" t="s">
        <v>65</v>
      </c>
      <c r="E216">
        <v>1.0111253156362646E-3</v>
      </c>
      <c r="F216" s="5">
        <v>0.14304665283451712</v>
      </c>
      <c r="G216">
        <v>6.3395605535967168E-4</v>
      </c>
      <c r="H216">
        <v>8.9687490127086683E-2</v>
      </c>
    </row>
    <row r="217" spans="1:8" x14ac:dyDescent="0.25">
      <c r="A217" t="s">
        <v>121</v>
      </c>
      <c r="B217" t="s">
        <v>135</v>
      </c>
      <c r="C217">
        <v>2000</v>
      </c>
      <c r="D217" t="s">
        <v>65</v>
      </c>
      <c r="E217">
        <v>8.1327318896733515E-4</v>
      </c>
      <c r="F217" s="5">
        <v>0.12957143494633019</v>
      </c>
      <c r="G217">
        <v>5.0990659103721198E-4</v>
      </c>
      <c r="H217">
        <v>8.1238788620556349E-2</v>
      </c>
    </row>
    <row r="218" spans="1:8" x14ac:dyDescent="0.25">
      <c r="A218" t="s">
        <v>121</v>
      </c>
      <c r="B218" t="s">
        <v>135</v>
      </c>
      <c r="C218">
        <v>2001</v>
      </c>
      <c r="D218" t="s">
        <v>65</v>
      </c>
      <c r="E218">
        <v>7.6061003508684825E-4</v>
      </c>
      <c r="F218" s="5">
        <v>0.14135221683193908</v>
      </c>
      <c r="G218">
        <v>4.7688781010018821E-4</v>
      </c>
      <c r="H218">
        <v>8.8625111460820333E-2</v>
      </c>
    </row>
    <row r="219" spans="1:8" x14ac:dyDescent="0.25">
      <c r="A219" t="s">
        <v>121</v>
      </c>
      <c r="B219" t="s">
        <v>135</v>
      </c>
      <c r="C219">
        <v>2002</v>
      </c>
      <c r="D219" t="s">
        <v>65</v>
      </c>
      <c r="E219">
        <v>1.1391644770966118E-3</v>
      </c>
      <c r="F219" s="5">
        <v>0.15137036256549161</v>
      </c>
      <c r="G219">
        <v>7.1423413808167717E-4</v>
      </c>
      <c r="H219">
        <v>9.490629545754857E-2</v>
      </c>
    </row>
    <row r="220" spans="1:8" x14ac:dyDescent="0.25">
      <c r="A220" t="s">
        <v>121</v>
      </c>
      <c r="B220" t="s">
        <v>135</v>
      </c>
      <c r="C220">
        <v>2003</v>
      </c>
      <c r="D220" t="s">
        <v>65</v>
      </c>
      <c r="E220">
        <v>1.4747261274645651E-3</v>
      </c>
      <c r="F220" s="5">
        <v>0.17147590962449621</v>
      </c>
      <c r="G220">
        <v>9.2462481558477666E-4</v>
      </c>
      <c r="H220">
        <v>0.10751208537029958</v>
      </c>
    </row>
    <row r="221" spans="1:8" x14ac:dyDescent="0.25">
      <c r="A221" t="s">
        <v>121</v>
      </c>
      <c r="B221" t="s">
        <v>135</v>
      </c>
      <c r="C221">
        <v>2004</v>
      </c>
      <c r="D221" t="s">
        <v>65</v>
      </c>
      <c r="E221">
        <v>1.3188675830794658E-3</v>
      </c>
      <c r="F221" s="5">
        <v>0.15647689942197709</v>
      </c>
      <c r="G221">
        <v>8.269045167607858E-4</v>
      </c>
      <c r="H221">
        <v>9.8107995496132999E-2</v>
      </c>
    </row>
    <row r="222" spans="1:8" x14ac:dyDescent="0.25">
      <c r="A222" t="s">
        <v>121</v>
      </c>
      <c r="B222" t="s">
        <v>135</v>
      </c>
      <c r="C222">
        <v>2005</v>
      </c>
      <c r="D222" t="s">
        <v>65</v>
      </c>
      <c r="E222">
        <v>7.9974687543228563E-4</v>
      </c>
      <c r="F222" s="5">
        <v>0.13551056361282482</v>
      </c>
      <c r="G222">
        <v>5.0142585354638765E-4</v>
      </c>
      <c r="H222">
        <v>8.4962507652667829E-2</v>
      </c>
    </row>
    <row r="223" spans="1:8" x14ac:dyDescent="0.25">
      <c r="A223" t="s">
        <v>121</v>
      </c>
      <c r="B223" t="s">
        <v>135</v>
      </c>
      <c r="C223">
        <v>2006</v>
      </c>
      <c r="D223" t="s">
        <v>65</v>
      </c>
      <c r="E223">
        <v>1.5127481814332939E-3</v>
      </c>
      <c r="F223" s="5">
        <v>0.15519676168601476</v>
      </c>
      <c r="G223">
        <v>9.484639094912722E-4</v>
      </c>
      <c r="H223">
        <v>9.7305373845920376E-2</v>
      </c>
    </row>
    <row r="224" spans="1:8" x14ac:dyDescent="0.25">
      <c r="A224" t="s">
        <v>121</v>
      </c>
      <c r="B224" t="s">
        <v>135</v>
      </c>
      <c r="C224">
        <v>2007</v>
      </c>
      <c r="D224" t="s">
        <v>65</v>
      </c>
      <c r="E224">
        <v>1.1426937030428496E-3</v>
      </c>
      <c r="F224" s="5">
        <v>0.14656660043415723</v>
      </c>
      <c r="G224">
        <v>7.1644689462604472E-4</v>
      </c>
      <c r="H224">
        <v>9.1894429327235572E-2</v>
      </c>
    </row>
    <row r="225" spans="1:8" x14ac:dyDescent="0.25">
      <c r="A225" t="s">
        <v>121</v>
      </c>
      <c r="B225" t="s">
        <v>135</v>
      </c>
      <c r="C225">
        <v>2008</v>
      </c>
      <c r="D225" t="s">
        <v>65</v>
      </c>
      <c r="E225">
        <v>1.2640048829605306E-3</v>
      </c>
      <c r="F225" s="5">
        <v>0.15220383916850286</v>
      </c>
      <c r="G225">
        <v>7.9250666278964414E-4</v>
      </c>
      <c r="H225">
        <v>9.5428869199208954E-2</v>
      </c>
    </row>
    <row r="226" spans="1:8" x14ac:dyDescent="0.25">
      <c r="A226" t="s">
        <v>121</v>
      </c>
      <c r="B226" t="s">
        <v>135</v>
      </c>
      <c r="C226">
        <v>2009</v>
      </c>
      <c r="D226" t="s">
        <v>65</v>
      </c>
      <c r="E226">
        <v>1.7844488225831194E-3</v>
      </c>
      <c r="F226" s="5">
        <v>0.16097411951155011</v>
      </c>
      <c r="G226">
        <v>1.1188149669105482E-3</v>
      </c>
      <c r="H226">
        <v>0.1009276656833797</v>
      </c>
    </row>
    <row r="227" spans="1:8" x14ac:dyDescent="0.25">
      <c r="A227" t="s">
        <v>121</v>
      </c>
      <c r="B227" t="s">
        <v>135</v>
      </c>
      <c r="C227">
        <v>2010</v>
      </c>
      <c r="D227" t="s">
        <v>65</v>
      </c>
      <c r="E227">
        <v>1.6372180966361888E-3</v>
      </c>
      <c r="F227" s="5">
        <v>0.18633826578137408</v>
      </c>
      <c r="G227">
        <v>1.0265041437062822E-3</v>
      </c>
      <c r="H227">
        <v>0.11683049579565408</v>
      </c>
    </row>
    <row r="228" spans="1:8" x14ac:dyDescent="0.25">
      <c r="A228" t="s">
        <v>121</v>
      </c>
      <c r="B228" t="s">
        <v>135</v>
      </c>
      <c r="C228">
        <v>2011</v>
      </c>
      <c r="D228" t="s">
        <v>65</v>
      </c>
      <c r="E228">
        <v>1.7197493227047306E-3</v>
      </c>
      <c r="F228" s="5">
        <v>0.18817184687446428</v>
      </c>
      <c r="G228">
        <v>1.0782496293679543E-3</v>
      </c>
      <c r="H228">
        <v>0.11798011574778244</v>
      </c>
    </row>
    <row r="229" spans="1:8" x14ac:dyDescent="0.25">
      <c r="A229" t="s">
        <v>121</v>
      </c>
      <c r="B229" t="s">
        <v>135</v>
      </c>
      <c r="C229">
        <v>2012</v>
      </c>
      <c r="D229" t="s">
        <v>65</v>
      </c>
      <c r="E229">
        <v>1.2335289028618543E-3</v>
      </c>
      <c r="F229" s="5">
        <v>0.14946516170863167</v>
      </c>
      <c r="G229">
        <v>7.7339881153935764E-4</v>
      </c>
      <c r="H229">
        <v>9.371177129599817E-2</v>
      </c>
    </row>
    <row r="230" spans="1:8" x14ac:dyDescent="0.25">
      <c r="A230" t="s">
        <v>121</v>
      </c>
      <c r="B230" t="s">
        <v>135</v>
      </c>
      <c r="C230">
        <v>2013</v>
      </c>
      <c r="D230" t="s">
        <v>65</v>
      </c>
      <c r="E230">
        <v>1.2810882599564961E-3</v>
      </c>
      <c r="F230" s="5">
        <v>0.15307943855560333</v>
      </c>
      <c r="G230">
        <v>8.0321761040919742E-4</v>
      </c>
      <c r="H230">
        <v>9.5977853113405856E-2</v>
      </c>
    </row>
    <row r="231" spans="1:8" x14ac:dyDescent="0.25">
      <c r="A231" t="s">
        <v>121</v>
      </c>
      <c r="B231" t="s">
        <v>135</v>
      </c>
      <c r="C231">
        <v>2014</v>
      </c>
      <c r="D231" t="s">
        <v>65</v>
      </c>
      <c r="E231">
        <v>1.4009951736037697E-3</v>
      </c>
      <c r="F231" s="5">
        <v>0.14441713545653026</v>
      </c>
      <c r="G231">
        <v>8.7839693072751484E-4</v>
      </c>
      <c r="H231">
        <v>9.0546756276944376E-2</v>
      </c>
    </row>
    <row r="232" spans="1:8" x14ac:dyDescent="0.25">
      <c r="A232" t="s">
        <v>121</v>
      </c>
      <c r="B232" t="s">
        <v>135</v>
      </c>
      <c r="C232">
        <v>2015</v>
      </c>
      <c r="D232" t="s">
        <v>65</v>
      </c>
      <c r="E232">
        <v>1.7869420811104945E-3</v>
      </c>
      <c r="F232" s="5">
        <v>0.14791983759072244</v>
      </c>
      <c r="G232">
        <v>1.1203781918803554E-3</v>
      </c>
      <c r="H232">
        <v>9.2742882903143101E-2</v>
      </c>
    </row>
    <row r="233" spans="1:8" x14ac:dyDescent="0.25">
      <c r="A233" t="s">
        <v>121</v>
      </c>
      <c r="B233" t="s">
        <v>135</v>
      </c>
      <c r="C233">
        <v>2016</v>
      </c>
      <c r="D233" t="s">
        <v>65</v>
      </c>
      <c r="E233">
        <v>1.0856713885851025E-3</v>
      </c>
      <c r="F233" s="5">
        <v>0.14605948771152388</v>
      </c>
      <c r="G233">
        <v>6.8069500415106007E-4</v>
      </c>
      <c r="H233">
        <v>9.1576479438837163E-2</v>
      </c>
    </row>
    <row r="234" spans="1:8" x14ac:dyDescent="0.25">
      <c r="A234" t="s">
        <v>121</v>
      </c>
      <c r="B234" t="s">
        <v>135</v>
      </c>
      <c r="C234">
        <v>2017</v>
      </c>
      <c r="D234" t="s">
        <v>65</v>
      </c>
      <c r="E234">
        <v>1.0382747793191223E-3</v>
      </c>
      <c r="F234" s="5">
        <v>0.12446052066098243</v>
      </c>
      <c r="G234">
        <v>6.5097824502830296E-4</v>
      </c>
      <c r="H234">
        <v>7.8034344018571872E-2</v>
      </c>
    </row>
    <row r="235" spans="1:8" x14ac:dyDescent="0.25">
      <c r="A235" t="s">
        <v>121</v>
      </c>
      <c r="B235" t="s">
        <v>135</v>
      </c>
      <c r="C235">
        <v>2018</v>
      </c>
      <c r="D235" t="s">
        <v>65</v>
      </c>
      <c r="E235">
        <v>1.87883594835179E-3</v>
      </c>
      <c r="F235" s="5">
        <v>0.18644215438634376</v>
      </c>
      <c r="G235">
        <v>1.1779938728322047E-3</v>
      </c>
      <c r="H235">
        <v>0.11689563194562967</v>
      </c>
    </row>
    <row r="236" spans="1:8" x14ac:dyDescent="0.25">
      <c r="A236" t="s">
        <v>121</v>
      </c>
      <c r="B236" t="s">
        <v>135</v>
      </c>
      <c r="C236">
        <v>1980</v>
      </c>
      <c r="D236" t="s">
        <v>64</v>
      </c>
      <c r="E236">
        <v>0.15937114577513942</v>
      </c>
      <c r="F236" s="5">
        <v>2.1549752685531658</v>
      </c>
      <c r="G236">
        <v>0.10328767688740473</v>
      </c>
      <c r="H236">
        <v>1.3966291586603417</v>
      </c>
    </row>
    <row r="237" spans="1:8" x14ac:dyDescent="0.25">
      <c r="A237" t="s">
        <v>121</v>
      </c>
      <c r="B237" t="s">
        <v>135</v>
      </c>
      <c r="C237">
        <v>1981</v>
      </c>
      <c r="D237" t="s">
        <v>64</v>
      </c>
      <c r="E237">
        <v>0.15805404549868679</v>
      </c>
      <c r="F237" s="5">
        <v>2.1047260998903385</v>
      </c>
      <c r="G237">
        <v>0.10243407050137489</v>
      </c>
      <c r="H237">
        <v>1.3640629129233017</v>
      </c>
    </row>
    <row r="238" spans="1:8" x14ac:dyDescent="0.25">
      <c r="A238" t="s">
        <v>121</v>
      </c>
      <c r="B238" t="s">
        <v>135</v>
      </c>
      <c r="C238">
        <v>1982</v>
      </c>
      <c r="D238" t="s">
        <v>64</v>
      </c>
      <c r="E238">
        <v>0.15178955656838425</v>
      </c>
      <c r="F238" s="5">
        <v>1.9821809045260039</v>
      </c>
      <c r="G238">
        <v>9.8374085205098355E-2</v>
      </c>
      <c r="H238">
        <v>1.2846419582621995</v>
      </c>
    </row>
    <row r="239" spans="1:8" x14ac:dyDescent="0.25">
      <c r="A239" t="s">
        <v>121</v>
      </c>
      <c r="B239" t="s">
        <v>135</v>
      </c>
      <c r="C239">
        <v>1983</v>
      </c>
      <c r="D239" t="s">
        <v>64</v>
      </c>
      <c r="E239">
        <v>0.14470365587087985</v>
      </c>
      <c r="F239" s="5">
        <v>1.7163955002195113</v>
      </c>
      <c r="G239">
        <v>9.3781746873461413E-2</v>
      </c>
      <c r="H239">
        <v>1.1123877096786419</v>
      </c>
    </row>
    <row r="240" spans="1:8" x14ac:dyDescent="0.25">
      <c r="A240" t="s">
        <v>121</v>
      </c>
      <c r="B240" t="s">
        <v>135</v>
      </c>
      <c r="C240">
        <v>1984</v>
      </c>
      <c r="D240" t="s">
        <v>64</v>
      </c>
      <c r="E240">
        <v>0.15761102011317463</v>
      </c>
      <c r="F240" s="5">
        <v>2.0604812034117383</v>
      </c>
      <c r="G240">
        <v>0.10214694786917485</v>
      </c>
      <c r="H240">
        <v>1.3353880072547049</v>
      </c>
    </row>
    <row r="241" spans="1:8" x14ac:dyDescent="0.25">
      <c r="A241" t="s">
        <v>121</v>
      </c>
      <c r="B241" t="s">
        <v>135</v>
      </c>
      <c r="C241">
        <v>1985</v>
      </c>
      <c r="D241" t="s">
        <v>64</v>
      </c>
      <c r="E241">
        <v>0.18229109949505387</v>
      </c>
      <c r="F241" s="5">
        <v>2.1343141628331432</v>
      </c>
      <c r="G241">
        <v>0.11814198920713256</v>
      </c>
      <c r="H241">
        <v>1.3832387949193594</v>
      </c>
    </row>
    <row r="242" spans="1:8" x14ac:dyDescent="0.25">
      <c r="A242" t="s">
        <v>121</v>
      </c>
      <c r="B242" t="s">
        <v>135</v>
      </c>
      <c r="C242">
        <v>1986</v>
      </c>
      <c r="D242" t="s">
        <v>64</v>
      </c>
      <c r="E242">
        <v>0.17164650664870956</v>
      </c>
      <c r="F242" s="5">
        <v>2.217290922513405</v>
      </c>
      <c r="G242">
        <v>0.11124327952437456</v>
      </c>
      <c r="H242">
        <v>1.4370156357730419</v>
      </c>
    </row>
    <row r="243" spans="1:8" x14ac:dyDescent="0.25">
      <c r="A243" t="s">
        <v>121</v>
      </c>
      <c r="B243" t="s">
        <v>135</v>
      </c>
      <c r="C243">
        <v>1987</v>
      </c>
      <c r="D243" t="s">
        <v>64</v>
      </c>
      <c r="E243">
        <v>0.17163560256837451</v>
      </c>
      <c r="F243" s="5">
        <v>2.2677004588568122</v>
      </c>
      <c r="G243">
        <v>0.1112362126420922</v>
      </c>
      <c r="H243">
        <v>1.4696858150364074</v>
      </c>
    </row>
    <row r="244" spans="1:8" x14ac:dyDescent="0.25">
      <c r="A244" t="s">
        <v>121</v>
      </c>
      <c r="B244" t="s">
        <v>135</v>
      </c>
      <c r="C244">
        <v>1988</v>
      </c>
      <c r="D244" t="s">
        <v>64</v>
      </c>
      <c r="E244">
        <v>0.18037076828766976</v>
      </c>
      <c r="F244" s="5">
        <v>2.2216280466963774</v>
      </c>
      <c r="G244">
        <v>0.11689743174159899</v>
      </c>
      <c r="H244">
        <v>1.4398265052002059</v>
      </c>
    </row>
    <row r="245" spans="1:8" x14ac:dyDescent="0.25">
      <c r="A245" t="s">
        <v>121</v>
      </c>
      <c r="B245" t="s">
        <v>135</v>
      </c>
      <c r="C245">
        <v>1989</v>
      </c>
      <c r="D245" t="s">
        <v>64</v>
      </c>
      <c r="E245">
        <v>0.15929201746637844</v>
      </c>
      <c r="F245" s="5">
        <v>2.1795075586174955</v>
      </c>
      <c r="G245">
        <v>0.10323639420917463</v>
      </c>
      <c r="H245">
        <v>1.4125284184488587</v>
      </c>
    </row>
    <row r="246" spans="1:8" x14ac:dyDescent="0.25">
      <c r="A246" t="s">
        <v>121</v>
      </c>
      <c r="B246" t="s">
        <v>135</v>
      </c>
      <c r="C246">
        <v>1990</v>
      </c>
      <c r="D246" t="s">
        <v>64</v>
      </c>
      <c r="E246">
        <v>0.14881929443400849</v>
      </c>
      <c r="F246" s="5">
        <v>2.0149200664627762</v>
      </c>
      <c r="G246">
        <v>9.644907253035008E-2</v>
      </c>
      <c r="H246">
        <v>1.3058600524362909</v>
      </c>
    </row>
    <row r="247" spans="1:8" x14ac:dyDescent="0.25">
      <c r="A247" t="s">
        <v>121</v>
      </c>
      <c r="B247" t="s">
        <v>135</v>
      </c>
      <c r="C247">
        <v>1991</v>
      </c>
      <c r="D247" t="s">
        <v>64</v>
      </c>
      <c r="E247">
        <v>0.15827324496238476</v>
      </c>
      <c r="F247" s="5">
        <v>2.0696184243324374</v>
      </c>
      <c r="G247">
        <v>0.10257613262479259</v>
      </c>
      <c r="H247">
        <v>1.3413097964061587</v>
      </c>
    </row>
    <row r="248" spans="1:8" x14ac:dyDescent="0.25">
      <c r="A248" t="s">
        <v>121</v>
      </c>
      <c r="B248" t="s">
        <v>135</v>
      </c>
      <c r="C248">
        <v>1992</v>
      </c>
      <c r="D248" t="s">
        <v>64</v>
      </c>
      <c r="E248">
        <v>0.14151791751807932</v>
      </c>
      <c r="F248" s="5">
        <v>1.925253817367057</v>
      </c>
      <c r="G248">
        <v>9.1717085092738987E-2</v>
      </c>
      <c r="H248">
        <v>1.2477477855057928</v>
      </c>
    </row>
    <row r="249" spans="1:8" x14ac:dyDescent="0.25">
      <c r="A249" t="s">
        <v>121</v>
      </c>
      <c r="B249" t="s">
        <v>135</v>
      </c>
      <c r="C249">
        <v>1993</v>
      </c>
      <c r="D249" t="s">
        <v>64</v>
      </c>
      <c r="E249">
        <v>0.13648164753468917</v>
      </c>
      <c r="F249" s="5">
        <v>1.8066113147829441</v>
      </c>
      <c r="G249">
        <v>8.8453102618169341E-2</v>
      </c>
      <c r="H249">
        <v>1.1708561473587544</v>
      </c>
    </row>
    <row r="250" spans="1:8" x14ac:dyDescent="0.25">
      <c r="A250" t="s">
        <v>121</v>
      </c>
      <c r="B250" t="s">
        <v>135</v>
      </c>
      <c r="C250">
        <v>1994</v>
      </c>
      <c r="D250" t="s">
        <v>64</v>
      </c>
      <c r="E250">
        <v>0.15434010191307992</v>
      </c>
      <c r="F250" s="5">
        <v>1.8959364567048453</v>
      </c>
      <c r="G250">
        <v>0.10002708143705928</v>
      </c>
      <c r="H250">
        <v>1.2287473443623096</v>
      </c>
    </row>
    <row r="251" spans="1:8" x14ac:dyDescent="0.25">
      <c r="A251" t="s">
        <v>121</v>
      </c>
      <c r="B251" t="s">
        <v>135</v>
      </c>
      <c r="C251">
        <v>1995</v>
      </c>
      <c r="D251" t="s">
        <v>64</v>
      </c>
      <c r="E251">
        <v>0.14964265358211182</v>
      </c>
      <c r="F251" s="5">
        <v>1.9586641100645086</v>
      </c>
      <c r="G251">
        <v>9.6982687653953292E-2</v>
      </c>
      <c r="H251">
        <v>1.2694008363141047</v>
      </c>
    </row>
    <row r="252" spans="1:8" x14ac:dyDescent="0.25">
      <c r="A252" t="s">
        <v>121</v>
      </c>
      <c r="B252" t="s">
        <v>135</v>
      </c>
      <c r="C252">
        <v>1996</v>
      </c>
      <c r="D252" t="s">
        <v>64</v>
      </c>
      <c r="E252">
        <v>0.170434455511528</v>
      </c>
      <c r="F252" s="5">
        <v>2.2302743552830302</v>
      </c>
      <c r="G252">
        <v>0.11045775498278124</v>
      </c>
      <c r="H252">
        <v>1.4454301364172835</v>
      </c>
    </row>
    <row r="253" spans="1:8" x14ac:dyDescent="0.25">
      <c r="A253" t="s">
        <v>121</v>
      </c>
      <c r="B253" t="s">
        <v>135</v>
      </c>
      <c r="C253">
        <v>1997</v>
      </c>
      <c r="D253" t="s">
        <v>64</v>
      </c>
      <c r="E253">
        <v>0.14686680152170295</v>
      </c>
      <c r="F253" s="5">
        <v>1.969836968153172</v>
      </c>
      <c r="G253">
        <v>9.5183671217770563E-2</v>
      </c>
      <c r="H253">
        <v>1.276641912172334</v>
      </c>
    </row>
    <row r="254" spans="1:8" x14ac:dyDescent="0.25">
      <c r="A254" t="s">
        <v>121</v>
      </c>
      <c r="B254" t="s">
        <v>135</v>
      </c>
      <c r="C254">
        <v>1998</v>
      </c>
      <c r="D254" t="s">
        <v>64</v>
      </c>
      <c r="E254">
        <v>0.17063481579842851</v>
      </c>
      <c r="F254" s="5">
        <v>2.0099787329615815</v>
      </c>
      <c r="G254">
        <v>0.11058760752587361</v>
      </c>
      <c r="H254">
        <v>1.3026575978415023</v>
      </c>
    </row>
    <row r="255" spans="1:8" x14ac:dyDescent="0.25">
      <c r="A255" t="s">
        <v>121</v>
      </c>
      <c r="B255" t="s">
        <v>135</v>
      </c>
      <c r="C255">
        <v>1999</v>
      </c>
      <c r="D255" t="s">
        <v>64</v>
      </c>
      <c r="E255">
        <v>0.15434813850658965</v>
      </c>
      <c r="F255" s="5">
        <v>1.8691255890771521</v>
      </c>
      <c r="G255">
        <v>0.10003228991485286</v>
      </c>
      <c r="H255">
        <v>1.211371349359379</v>
      </c>
    </row>
    <row r="256" spans="1:8" x14ac:dyDescent="0.25">
      <c r="A256" t="s">
        <v>121</v>
      </c>
      <c r="B256" t="s">
        <v>135</v>
      </c>
      <c r="C256">
        <v>2000</v>
      </c>
      <c r="D256" t="s">
        <v>64</v>
      </c>
      <c r="E256">
        <v>0.14188900331814733</v>
      </c>
      <c r="F256" s="5">
        <v>1.9050522501478633</v>
      </c>
      <c r="G256">
        <v>9.1957584023888081E-2</v>
      </c>
      <c r="H256">
        <v>1.234655246468022</v>
      </c>
    </row>
    <row r="257" spans="1:8" x14ac:dyDescent="0.25">
      <c r="A257" t="s">
        <v>121</v>
      </c>
      <c r="B257" t="s">
        <v>135</v>
      </c>
      <c r="C257">
        <v>2001</v>
      </c>
      <c r="D257" t="s">
        <v>64</v>
      </c>
      <c r="E257">
        <v>0.14860713647408036</v>
      </c>
      <c r="F257" s="5">
        <v>1.9321932885681119</v>
      </c>
      <c r="G257">
        <v>9.6311573971827658E-2</v>
      </c>
      <c r="H257">
        <v>1.2522452235815364</v>
      </c>
    </row>
    <row r="258" spans="1:8" x14ac:dyDescent="0.25">
      <c r="A258" t="s">
        <v>121</v>
      </c>
      <c r="B258" t="s">
        <v>135</v>
      </c>
      <c r="C258">
        <v>2002</v>
      </c>
      <c r="D258" t="s">
        <v>64</v>
      </c>
      <c r="E258">
        <v>0.13101136126031263</v>
      </c>
      <c r="F258" s="5">
        <v>1.7711605059478179</v>
      </c>
      <c r="G258">
        <v>8.4907836262447717E-2</v>
      </c>
      <c r="H258">
        <v>1.1478806478067467</v>
      </c>
    </row>
    <row r="259" spans="1:8" x14ac:dyDescent="0.25">
      <c r="A259" t="s">
        <v>121</v>
      </c>
      <c r="B259" t="s">
        <v>135</v>
      </c>
      <c r="C259">
        <v>2003</v>
      </c>
      <c r="D259" t="s">
        <v>64</v>
      </c>
      <c r="E259">
        <v>0.14289852437333925</v>
      </c>
      <c r="F259" s="5">
        <v>1.856886899757114</v>
      </c>
      <c r="G259">
        <v>9.2611849788575576E-2</v>
      </c>
      <c r="H259">
        <v>1.2034395133807572</v>
      </c>
    </row>
    <row r="260" spans="1:8" x14ac:dyDescent="0.25">
      <c r="A260" t="s">
        <v>121</v>
      </c>
      <c r="B260" t="s">
        <v>135</v>
      </c>
      <c r="C260">
        <v>2004</v>
      </c>
      <c r="D260" t="s">
        <v>64</v>
      </c>
      <c r="E260">
        <v>0.13178906606920043</v>
      </c>
      <c r="F260" s="5">
        <v>1.82707808479905</v>
      </c>
      <c r="G260">
        <v>8.5411863027289592E-2</v>
      </c>
      <c r="H260">
        <v>1.1841205630600447</v>
      </c>
    </row>
    <row r="261" spans="1:8" x14ac:dyDescent="0.25">
      <c r="A261" t="s">
        <v>121</v>
      </c>
      <c r="B261" t="s">
        <v>135</v>
      </c>
      <c r="C261">
        <v>2005</v>
      </c>
      <c r="D261" t="s">
        <v>64</v>
      </c>
      <c r="E261">
        <v>0.13065233989398767</v>
      </c>
      <c r="F261" s="5">
        <v>1.787331399810381</v>
      </c>
      <c r="G261">
        <v>8.4675156233071716E-2</v>
      </c>
      <c r="H261">
        <v>1.158360926731349</v>
      </c>
    </row>
    <row r="262" spans="1:8" x14ac:dyDescent="0.25">
      <c r="A262" t="s">
        <v>121</v>
      </c>
      <c r="B262" t="s">
        <v>135</v>
      </c>
      <c r="C262">
        <v>2006</v>
      </c>
      <c r="D262" t="s">
        <v>64</v>
      </c>
      <c r="E262">
        <v>0.14613705942171989</v>
      </c>
      <c r="F262" s="5">
        <v>1.960394321271872</v>
      </c>
      <c r="G262">
        <v>9.4710728855038659E-2</v>
      </c>
      <c r="H262">
        <v>1.2705221779174669</v>
      </c>
    </row>
    <row r="263" spans="1:8" x14ac:dyDescent="0.25">
      <c r="A263" t="s">
        <v>121</v>
      </c>
      <c r="B263" t="s">
        <v>135</v>
      </c>
      <c r="C263">
        <v>2007</v>
      </c>
      <c r="D263" t="s">
        <v>64</v>
      </c>
      <c r="E263">
        <v>0.14617535355614936</v>
      </c>
      <c r="F263" s="5">
        <v>1.8302056577940657</v>
      </c>
      <c r="G263">
        <v>9.4735547100301284E-2</v>
      </c>
      <c r="H263">
        <v>1.1861475281507439</v>
      </c>
    </row>
    <row r="264" spans="1:8" x14ac:dyDescent="0.25">
      <c r="A264" t="s">
        <v>121</v>
      </c>
      <c r="B264" t="s">
        <v>135</v>
      </c>
      <c r="C264">
        <v>2008</v>
      </c>
      <c r="D264" t="s">
        <v>64</v>
      </c>
      <c r="E264">
        <v>0.13112326411687458</v>
      </c>
      <c r="F264" s="5">
        <v>1.7332626291460504</v>
      </c>
      <c r="G264">
        <v>8.4980359968261171E-2</v>
      </c>
      <c r="H264">
        <v>1.1233192152162921</v>
      </c>
    </row>
    <row r="265" spans="1:8" x14ac:dyDescent="0.25">
      <c r="A265" t="s">
        <v>121</v>
      </c>
      <c r="B265" t="s">
        <v>135</v>
      </c>
      <c r="C265">
        <v>2009</v>
      </c>
      <c r="D265" t="s">
        <v>64</v>
      </c>
      <c r="E265">
        <v>0.11846519599031516</v>
      </c>
      <c r="F265" s="5">
        <v>1.8514623883834567</v>
      </c>
      <c r="G265">
        <v>7.6776726592119787E-2</v>
      </c>
      <c r="H265">
        <v>1.1999239135191304</v>
      </c>
    </row>
    <row r="266" spans="1:8" x14ac:dyDescent="0.25">
      <c r="A266" t="s">
        <v>121</v>
      </c>
      <c r="B266" t="s">
        <v>135</v>
      </c>
      <c r="C266">
        <v>2010</v>
      </c>
      <c r="D266" t="s">
        <v>64</v>
      </c>
      <c r="E266">
        <v>0.14016378036835295</v>
      </c>
      <c r="F266" s="5">
        <v>1.9355974217325336</v>
      </c>
      <c r="G266">
        <v>9.0839475286384766E-2</v>
      </c>
      <c r="H266">
        <v>1.2544514259945165</v>
      </c>
    </row>
    <row r="267" spans="1:8" x14ac:dyDescent="0.25">
      <c r="A267" t="s">
        <v>121</v>
      </c>
      <c r="B267" t="s">
        <v>135</v>
      </c>
      <c r="C267">
        <v>2011</v>
      </c>
      <c r="D267" t="s">
        <v>64</v>
      </c>
      <c r="E267">
        <v>0.14106003346420845</v>
      </c>
      <c r="F267" s="5">
        <v>1.9424262490180106</v>
      </c>
      <c r="G267">
        <v>9.1420332628683557E-2</v>
      </c>
      <c r="H267">
        <v>1.2588771562780736</v>
      </c>
    </row>
    <row r="268" spans="1:8" x14ac:dyDescent="0.25">
      <c r="A268" t="s">
        <v>121</v>
      </c>
      <c r="B268" t="s">
        <v>135</v>
      </c>
      <c r="C268">
        <v>2012</v>
      </c>
      <c r="D268" t="s">
        <v>64</v>
      </c>
      <c r="E268">
        <v>0.14416170010346832</v>
      </c>
      <c r="F268" s="5">
        <v>1.9743669326938857</v>
      </c>
      <c r="G268">
        <v>9.3430507934195411E-2</v>
      </c>
      <c r="H268">
        <v>1.2795777605124898</v>
      </c>
    </row>
    <row r="269" spans="1:8" x14ac:dyDescent="0.25">
      <c r="A269" t="s">
        <v>121</v>
      </c>
      <c r="B269" t="s">
        <v>135</v>
      </c>
      <c r="C269">
        <v>2013</v>
      </c>
      <c r="D269" t="s">
        <v>64</v>
      </c>
      <c r="E269">
        <v>0.13749405100427617</v>
      </c>
      <c r="F269" s="5">
        <v>1.8457866839373631</v>
      </c>
      <c r="G269">
        <v>8.9109236461832164E-2</v>
      </c>
      <c r="H269">
        <v>1.196245516629372</v>
      </c>
    </row>
    <row r="270" spans="1:8" x14ac:dyDescent="0.25">
      <c r="A270" t="s">
        <v>121</v>
      </c>
      <c r="B270" t="s">
        <v>135</v>
      </c>
      <c r="C270">
        <v>2014</v>
      </c>
      <c r="D270" t="s">
        <v>64</v>
      </c>
      <c r="E270">
        <v>0.13040848437757413</v>
      </c>
      <c r="F270" s="5">
        <v>1.7456700974357753</v>
      </c>
      <c r="G270">
        <v>8.4517114639883498E-2</v>
      </c>
      <c r="H270">
        <v>1.1313604360374561</v>
      </c>
    </row>
    <row r="271" spans="1:8" x14ac:dyDescent="0.25">
      <c r="A271" t="s">
        <v>121</v>
      </c>
      <c r="B271" t="s">
        <v>135</v>
      </c>
      <c r="C271">
        <v>2015</v>
      </c>
      <c r="D271" t="s">
        <v>64</v>
      </c>
      <c r="E271">
        <v>0.11387537222267333</v>
      </c>
      <c r="F271" s="5">
        <v>1.6122966389853721</v>
      </c>
      <c r="G271">
        <v>7.3802083773455485E-2</v>
      </c>
      <c r="H271">
        <v>1.0449217358902059</v>
      </c>
    </row>
    <row r="272" spans="1:8" x14ac:dyDescent="0.25">
      <c r="A272" t="s">
        <v>121</v>
      </c>
      <c r="B272" t="s">
        <v>135</v>
      </c>
      <c r="C272">
        <v>2016</v>
      </c>
      <c r="D272" t="s">
        <v>64</v>
      </c>
      <c r="E272">
        <v>0.12830155100252058</v>
      </c>
      <c r="F272" s="5">
        <v>1.6221627119628124</v>
      </c>
      <c r="G272">
        <v>8.3151621202490103E-2</v>
      </c>
      <c r="H272">
        <v>1.0513158905716262</v>
      </c>
    </row>
    <row r="273" spans="1:8" x14ac:dyDescent="0.25">
      <c r="A273" t="s">
        <v>121</v>
      </c>
      <c r="B273" t="s">
        <v>135</v>
      </c>
      <c r="C273">
        <v>2017</v>
      </c>
      <c r="D273" t="s">
        <v>64</v>
      </c>
      <c r="E273">
        <v>0.12186193142324502</v>
      </c>
      <c r="F273" s="5">
        <v>1.6400091553094158</v>
      </c>
      <c r="G273">
        <v>7.8978134570722572E-2</v>
      </c>
      <c r="H273">
        <v>1.062882085098295</v>
      </c>
    </row>
    <row r="274" spans="1:8" x14ac:dyDescent="0.25">
      <c r="A274" t="s">
        <v>121</v>
      </c>
      <c r="B274" t="s">
        <v>135</v>
      </c>
      <c r="C274">
        <v>2018</v>
      </c>
      <c r="D274" t="s">
        <v>64</v>
      </c>
      <c r="E274">
        <v>0.13302019591280126</v>
      </c>
      <c r="F274" s="5">
        <v>1.8455259483456816</v>
      </c>
      <c r="G274">
        <v>8.6209752387209834E-2</v>
      </c>
      <c r="H274">
        <v>1.1960765351401841</v>
      </c>
    </row>
    <row r="275" spans="1:8" x14ac:dyDescent="0.25">
      <c r="A275" t="s">
        <v>121</v>
      </c>
      <c r="B275" t="s">
        <v>135</v>
      </c>
      <c r="C275">
        <v>1980</v>
      </c>
      <c r="D275" t="s">
        <v>61</v>
      </c>
      <c r="E275">
        <v>1.4757019770946268E-2</v>
      </c>
      <c r="F275" s="5">
        <v>0.75595029078135145</v>
      </c>
      <c r="G275">
        <v>1.1712267412525011E-2</v>
      </c>
      <c r="H275">
        <v>0.59997832175022481</v>
      </c>
    </row>
    <row r="276" spans="1:8" x14ac:dyDescent="0.25">
      <c r="A276" t="s">
        <v>121</v>
      </c>
      <c r="B276" t="s">
        <v>135</v>
      </c>
      <c r="C276">
        <v>1981</v>
      </c>
      <c r="D276" t="s">
        <v>61</v>
      </c>
      <c r="E276">
        <v>1.5410888764087834E-2</v>
      </c>
      <c r="F276" s="5">
        <v>0.78056239043333653</v>
      </c>
      <c r="G276">
        <v>1.2231226431304006E-2</v>
      </c>
      <c r="H276">
        <v>0.6195123128393536</v>
      </c>
    </row>
    <row r="277" spans="1:8" x14ac:dyDescent="0.25">
      <c r="A277" t="s">
        <v>121</v>
      </c>
      <c r="B277" t="s">
        <v>135</v>
      </c>
      <c r="C277">
        <v>1982</v>
      </c>
      <c r="D277" t="s">
        <v>61</v>
      </c>
      <c r="E277">
        <v>1.4339533768141855E-2</v>
      </c>
      <c r="F277" s="5">
        <v>0.74586815388951111</v>
      </c>
      <c r="G277">
        <v>1.1380919499346881E-2</v>
      </c>
      <c r="H277">
        <v>0.59197638875834768</v>
      </c>
    </row>
    <row r="278" spans="1:8" x14ac:dyDescent="0.25">
      <c r="A278" t="s">
        <v>121</v>
      </c>
      <c r="B278" t="s">
        <v>135</v>
      </c>
      <c r="C278">
        <v>1983</v>
      </c>
      <c r="D278" t="s">
        <v>61</v>
      </c>
      <c r="E278">
        <v>1.2999397923436041E-2</v>
      </c>
      <c r="F278" s="5">
        <v>0.6559387193631544</v>
      </c>
      <c r="G278">
        <v>1.0317288114017505E-2</v>
      </c>
      <c r="H278">
        <v>0.52060170729972755</v>
      </c>
    </row>
    <row r="279" spans="1:8" x14ac:dyDescent="0.25">
      <c r="A279" t="s">
        <v>121</v>
      </c>
      <c r="B279" t="s">
        <v>135</v>
      </c>
      <c r="C279">
        <v>1984</v>
      </c>
      <c r="D279" t="s">
        <v>61</v>
      </c>
      <c r="E279">
        <v>1.3107150928949429E-2</v>
      </c>
      <c r="F279" s="5">
        <v>0.71791228787710615</v>
      </c>
      <c r="G279">
        <v>1.0402808905794227E-2</v>
      </c>
      <c r="H279">
        <v>0.56978853622658876</v>
      </c>
    </row>
    <row r="280" spans="1:8" x14ac:dyDescent="0.25">
      <c r="A280" t="s">
        <v>121</v>
      </c>
      <c r="B280" t="s">
        <v>135</v>
      </c>
      <c r="C280">
        <v>1985</v>
      </c>
      <c r="D280" t="s">
        <v>61</v>
      </c>
      <c r="E280">
        <v>1.3661078924187496E-2</v>
      </c>
      <c r="F280" s="5">
        <v>0.78001916260758142</v>
      </c>
      <c r="G280">
        <v>1.0842447322507963E-2</v>
      </c>
      <c r="H280">
        <v>0.61908116687221915</v>
      </c>
    </row>
    <row r="281" spans="1:8" x14ac:dyDescent="0.25">
      <c r="A281" t="s">
        <v>121</v>
      </c>
      <c r="B281" t="s">
        <v>135</v>
      </c>
      <c r="C281">
        <v>1986</v>
      </c>
      <c r="D281" t="s">
        <v>61</v>
      </c>
      <c r="E281">
        <v>1.5238024269244088E-2</v>
      </c>
      <c r="F281" s="5">
        <v>0.80069534126051711</v>
      </c>
      <c r="G281">
        <v>1.2094028323476901E-2</v>
      </c>
      <c r="H281">
        <v>0.63549131859737307</v>
      </c>
    </row>
    <row r="282" spans="1:8" x14ac:dyDescent="0.25">
      <c r="A282" t="s">
        <v>121</v>
      </c>
      <c r="B282" t="s">
        <v>135</v>
      </c>
      <c r="C282">
        <v>1987</v>
      </c>
      <c r="D282" t="s">
        <v>61</v>
      </c>
      <c r="E282">
        <v>1.4952524887112495E-2</v>
      </c>
      <c r="F282" s="5">
        <v>0.71085649666296002</v>
      </c>
      <c r="G282">
        <v>1.1867434799747991E-2</v>
      </c>
      <c r="H282">
        <v>0.56418853603754493</v>
      </c>
    </row>
    <row r="283" spans="1:8" x14ac:dyDescent="0.25">
      <c r="A283" t="s">
        <v>121</v>
      </c>
      <c r="B283" t="s">
        <v>135</v>
      </c>
      <c r="C283">
        <v>1988</v>
      </c>
      <c r="D283" t="s">
        <v>61</v>
      </c>
      <c r="E283">
        <v>1.4385293751280075E-2</v>
      </c>
      <c r="F283" s="5">
        <v>0.73441251200883928</v>
      </c>
      <c r="G283">
        <v>1.1417238022166961E-2</v>
      </c>
      <c r="H283">
        <v>0.58288434014886437</v>
      </c>
    </row>
    <row r="284" spans="1:8" x14ac:dyDescent="0.25">
      <c r="A284" t="s">
        <v>121</v>
      </c>
      <c r="B284" t="s">
        <v>135</v>
      </c>
      <c r="C284">
        <v>1989</v>
      </c>
      <c r="D284" t="s">
        <v>61</v>
      </c>
      <c r="E284">
        <v>1.4246108511053537E-2</v>
      </c>
      <c r="F284" s="5">
        <v>0.75479401948528713</v>
      </c>
      <c r="G284">
        <v>1.1306770273345531E-2</v>
      </c>
      <c r="H284">
        <v>0.59906061893277684</v>
      </c>
    </row>
    <row r="285" spans="1:8" x14ac:dyDescent="0.25">
      <c r="A285" t="s">
        <v>121</v>
      </c>
      <c r="B285" t="s">
        <v>135</v>
      </c>
      <c r="C285">
        <v>1990</v>
      </c>
      <c r="D285" t="s">
        <v>61</v>
      </c>
      <c r="E285">
        <v>1.3719532792953543E-2</v>
      </c>
      <c r="F285" s="5">
        <v>0.68691266688256614</v>
      </c>
      <c r="G285">
        <v>1.0888840656183132E-2</v>
      </c>
      <c r="H285">
        <v>0.54518493357439179</v>
      </c>
    </row>
    <row r="286" spans="1:8" x14ac:dyDescent="0.25">
      <c r="A286" t="s">
        <v>121</v>
      </c>
      <c r="B286" t="s">
        <v>135</v>
      </c>
      <c r="C286">
        <v>1991</v>
      </c>
      <c r="D286" t="s">
        <v>61</v>
      </c>
      <c r="E286">
        <v>1.5044373623921182E-2</v>
      </c>
      <c r="F286" s="5">
        <v>0.73722121364353288</v>
      </c>
      <c r="G286">
        <v>1.1940332782111878E-2</v>
      </c>
      <c r="H286">
        <v>0.5851135344671029</v>
      </c>
    </row>
    <row r="287" spans="1:8" x14ac:dyDescent="0.25">
      <c r="A287" t="s">
        <v>121</v>
      </c>
      <c r="B287" t="s">
        <v>135</v>
      </c>
      <c r="C287">
        <v>1992</v>
      </c>
      <c r="D287" t="s">
        <v>61</v>
      </c>
      <c r="E287">
        <v>1.3251099264142948E-2</v>
      </c>
      <c r="F287" s="5">
        <v>0.71189657844747201</v>
      </c>
      <c r="G287">
        <v>1.0517057000703852E-2</v>
      </c>
      <c r="H287">
        <v>0.56501402222514785</v>
      </c>
    </row>
    <row r="288" spans="1:8" x14ac:dyDescent="0.25">
      <c r="A288" t="s">
        <v>121</v>
      </c>
      <c r="B288" t="s">
        <v>135</v>
      </c>
      <c r="C288">
        <v>1993</v>
      </c>
      <c r="D288" t="s">
        <v>61</v>
      </c>
      <c r="E288">
        <v>1.3062341251342292E-2</v>
      </c>
      <c r="F288" s="5">
        <v>0.68183401956173351</v>
      </c>
      <c r="G288">
        <v>1.0367244616056193E-2</v>
      </c>
      <c r="H288">
        <v>0.54115414169101939</v>
      </c>
    </row>
    <row r="289" spans="1:8" x14ac:dyDescent="0.25">
      <c r="A289" t="s">
        <v>121</v>
      </c>
      <c r="B289" t="s">
        <v>135</v>
      </c>
      <c r="C289">
        <v>1994</v>
      </c>
      <c r="D289" t="s">
        <v>61</v>
      </c>
      <c r="E289">
        <v>1.5075861986484199E-2</v>
      </c>
      <c r="F289" s="5">
        <v>0.75314981262261593</v>
      </c>
      <c r="G289">
        <v>1.1965324286388827E-2</v>
      </c>
      <c r="H289">
        <v>0.59775565419355303</v>
      </c>
    </row>
    <row r="290" spans="1:8" x14ac:dyDescent="0.25">
      <c r="A290" t="s">
        <v>121</v>
      </c>
      <c r="B290" t="s">
        <v>135</v>
      </c>
      <c r="C290">
        <v>1995</v>
      </c>
      <c r="D290" t="s">
        <v>61</v>
      </c>
      <c r="E290">
        <v>1.4029822915519069E-2</v>
      </c>
      <c r="F290" s="5">
        <v>0.67857996364248208</v>
      </c>
      <c r="G290">
        <v>1.1135109953599651E-2</v>
      </c>
      <c r="H290">
        <v>0.53857148112044684</v>
      </c>
    </row>
    <row r="291" spans="1:8" x14ac:dyDescent="0.25">
      <c r="A291" t="s">
        <v>121</v>
      </c>
      <c r="B291" t="s">
        <v>135</v>
      </c>
      <c r="C291">
        <v>1996</v>
      </c>
      <c r="D291" t="s">
        <v>61</v>
      </c>
      <c r="E291">
        <v>1.4641988169662392E-2</v>
      </c>
      <c r="F291" s="5">
        <v>0.7227384223406782</v>
      </c>
      <c r="G291">
        <v>1.1620969786307809E-2</v>
      </c>
      <c r="H291">
        <v>0.57361891514343799</v>
      </c>
    </row>
    <row r="292" spans="1:8" x14ac:dyDescent="0.25">
      <c r="A292" t="s">
        <v>121</v>
      </c>
      <c r="B292" t="s">
        <v>135</v>
      </c>
      <c r="C292">
        <v>1997</v>
      </c>
      <c r="D292" t="s">
        <v>61</v>
      </c>
      <c r="E292">
        <v>1.2057309705532473E-2</v>
      </c>
      <c r="F292" s="5">
        <v>0.65550093051380276</v>
      </c>
      <c r="G292">
        <v>9.5695769022998423E-3</v>
      </c>
      <c r="H292">
        <v>0.52025424553892385</v>
      </c>
    </row>
    <row r="293" spans="1:8" x14ac:dyDescent="0.25">
      <c r="A293" t="s">
        <v>121</v>
      </c>
      <c r="B293" t="s">
        <v>135</v>
      </c>
      <c r="C293">
        <v>1998</v>
      </c>
      <c r="D293" t="s">
        <v>61</v>
      </c>
      <c r="E293">
        <v>1.5636766103893668E-2</v>
      </c>
      <c r="F293" s="5">
        <v>0.80216650220906627</v>
      </c>
      <c r="G293">
        <v>1.2410499472019465E-2</v>
      </c>
      <c r="H293">
        <v>0.63665894124095013</v>
      </c>
    </row>
    <row r="294" spans="1:8" x14ac:dyDescent="0.25">
      <c r="A294" t="s">
        <v>121</v>
      </c>
      <c r="B294" t="s">
        <v>135</v>
      </c>
      <c r="C294">
        <v>1999</v>
      </c>
      <c r="D294" t="s">
        <v>61</v>
      </c>
      <c r="E294">
        <v>1.3382151622324156E-2</v>
      </c>
      <c r="F294" s="5">
        <v>0.70742194014397042</v>
      </c>
      <c r="G294">
        <v>1.0621069890019232E-2</v>
      </c>
      <c r="H294">
        <v>0.56146261677889919</v>
      </c>
    </row>
    <row r="295" spans="1:8" x14ac:dyDescent="0.25">
      <c r="A295" t="s">
        <v>121</v>
      </c>
      <c r="B295" t="s">
        <v>135</v>
      </c>
      <c r="C295">
        <v>2000</v>
      </c>
      <c r="D295" t="s">
        <v>61</v>
      </c>
      <c r="E295">
        <v>1.1488202776372275E-2</v>
      </c>
      <c r="F295" s="5">
        <v>0.59936525338523217</v>
      </c>
      <c r="G295">
        <v>9.1178913557528139E-3</v>
      </c>
      <c r="H295">
        <v>0.4757008010007911</v>
      </c>
    </row>
    <row r="296" spans="1:8" x14ac:dyDescent="0.25">
      <c r="A296" t="s">
        <v>121</v>
      </c>
      <c r="B296" t="s">
        <v>135</v>
      </c>
      <c r="C296">
        <v>2001</v>
      </c>
      <c r="D296" t="s">
        <v>61</v>
      </c>
      <c r="E296">
        <v>1.4004588745974109E-2</v>
      </c>
      <c r="F296" s="5">
        <v>0.71087786596047076</v>
      </c>
      <c r="G296">
        <v>1.1115082241620472E-2</v>
      </c>
      <c r="H296">
        <v>0.5642054962998978</v>
      </c>
    </row>
    <row r="297" spans="1:8" x14ac:dyDescent="0.25">
      <c r="A297" t="s">
        <v>121</v>
      </c>
      <c r="B297" t="s">
        <v>135</v>
      </c>
      <c r="C297">
        <v>2002</v>
      </c>
      <c r="D297" t="s">
        <v>61</v>
      </c>
      <c r="E297">
        <v>1.3006329528043278E-2</v>
      </c>
      <c r="F297" s="5">
        <v>0.66581452307182709</v>
      </c>
      <c r="G297">
        <v>1.0322789550487602E-2</v>
      </c>
      <c r="H297">
        <v>0.52843987894582845</v>
      </c>
    </row>
    <row r="298" spans="1:8" x14ac:dyDescent="0.25">
      <c r="A298" t="s">
        <v>121</v>
      </c>
      <c r="B298" t="s">
        <v>135</v>
      </c>
      <c r="C298">
        <v>2003</v>
      </c>
      <c r="D298" t="s">
        <v>61</v>
      </c>
      <c r="E298">
        <v>1.4207572653031905E-2</v>
      </c>
      <c r="F298" s="5">
        <v>0.75320321610180174</v>
      </c>
      <c r="G298">
        <v>1.1276185353007546E-2</v>
      </c>
      <c r="H298">
        <v>0.59779803916278751</v>
      </c>
    </row>
    <row r="299" spans="1:8" x14ac:dyDescent="0.25">
      <c r="A299" t="s">
        <v>121</v>
      </c>
      <c r="B299" t="s">
        <v>135</v>
      </c>
      <c r="C299">
        <v>2004</v>
      </c>
      <c r="D299" t="s">
        <v>61</v>
      </c>
      <c r="E299">
        <v>1.3541493132687595E-2</v>
      </c>
      <c r="F299" s="5">
        <v>0.71246299523056789</v>
      </c>
      <c r="G299">
        <v>1.0747535152535619E-2</v>
      </c>
      <c r="H299">
        <v>0.56546357267188663</v>
      </c>
    </row>
    <row r="300" spans="1:8" x14ac:dyDescent="0.25">
      <c r="A300" t="s">
        <v>121</v>
      </c>
      <c r="B300" t="s">
        <v>135</v>
      </c>
      <c r="C300">
        <v>2005</v>
      </c>
      <c r="D300" t="s">
        <v>61</v>
      </c>
      <c r="E300">
        <v>1.3525453860310637E-2</v>
      </c>
      <c r="F300" s="5">
        <v>0.679504660522946</v>
      </c>
      <c r="G300">
        <v>1.0734805194177013E-2</v>
      </c>
      <c r="H300">
        <v>0.53930538927450689</v>
      </c>
    </row>
    <row r="301" spans="1:8" x14ac:dyDescent="0.25">
      <c r="A301" t="s">
        <v>121</v>
      </c>
      <c r="B301" t="s">
        <v>135</v>
      </c>
      <c r="C301">
        <v>2006</v>
      </c>
      <c r="D301" t="s">
        <v>61</v>
      </c>
      <c r="E301">
        <v>1.2736903991416063E-2</v>
      </c>
      <c r="F301" s="5">
        <v>0.67800355560905079</v>
      </c>
      <c r="G301">
        <v>1.0108953424920181E-2</v>
      </c>
      <c r="H301">
        <v>0.5381140008750408</v>
      </c>
    </row>
    <row r="302" spans="1:8" x14ac:dyDescent="0.25">
      <c r="A302" t="s">
        <v>121</v>
      </c>
      <c r="B302" t="s">
        <v>135</v>
      </c>
      <c r="C302">
        <v>2007</v>
      </c>
      <c r="D302" t="s">
        <v>61</v>
      </c>
      <c r="E302">
        <v>1.3791860441650313E-2</v>
      </c>
      <c r="F302" s="5">
        <v>0.74283380050894854</v>
      </c>
      <c r="G302">
        <v>1.0946245252504374E-2</v>
      </c>
      <c r="H302">
        <v>0.58956810044750474</v>
      </c>
    </row>
    <row r="303" spans="1:8" x14ac:dyDescent="0.25">
      <c r="A303" t="s">
        <v>121</v>
      </c>
      <c r="B303" t="s">
        <v>135</v>
      </c>
      <c r="C303">
        <v>2008</v>
      </c>
      <c r="D303" t="s">
        <v>61</v>
      </c>
      <c r="E303">
        <v>1.2472747872350184E-2</v>
      </c>
      <c r="F303" s="5">
        <v>0.67730266768303082</v>
      </c>
      <c r="G303">
        <v>9.899299500674202E-3</v>
      </c>
      <c r="H303">
        <v>0.53755772413738145</v>
      </c>
    </row>
    <row r="304" spans="1:8" x14ac:dyDescent="0.25">
      <c r="A304" t="s">
        <v>121</v>
      </c>
      <c r="B304" t="s">
        <v>135</v>
      </c>
      <c r="C304">
        <v>2009</v>
      </c>
      <c r="D304" t="s">
        <v>61</v>
      </c>
      <c r="E304">
        <v>1.4451488962898629E-2</v>
      </c>
      <c r="F304" s="5">
        <v>0.71911874419713129</v>
      </c>
      <c r="G304">
        <v>1.1469775460751381E-2</v>
      </c>
      <c r="H304">
        <v>0.57074606960805685</v>
      </c>
    </row>
    <row r="305" spans="1:8" x14ac:dyDescent="0.25">
      <c r="A305" t="s">
        <v>121</v>
      </c>
      <c r="B305" t="s">
        <v>135</v>
      </c>
      <c r="C305">
        <v>2010</v>
      </c>
      <c r="D305" t="s">
        <v>61</v>
      </c>
      <c r="E305">
        <v>1.5808678996222028E-2</v>
      </c>
      <c r="F305" s="5">
        <v>0.78622409394834314</v>
      </c>
      <c r="G305">
        <v>1.254694231738141E-2</v>
      </c>
      <c r="H305">
        <v>0.62400586144248993</v>
      </c>
    </row>
    <row r="306" spans="1:8" x14ac:dyDescent="0.25">
      <c r="A306" t="s">
        <v>121</v>
      </c>
      <c r="B306" t="s">
        <v>135</v>
      </c>
      <c r="C306">
        <v>2011</v>
      </c>
      <c r="D306" t="s">
        <v>61</v>
      </c>
      <c r="E306">
        <v>1.2917821390055002E-2</v>
      </c>
      <c r="F306" s="5">
        <v>0.73233935491039681</v>
      </c>
      <c r="G306">
        <v>1.025254291557123E-2</v>
      </c>
      <c r="H306">
        <v>0.58123892862932858</v>
      </c>
    </row>
    <row r="307" spans="1:8" x14ac:dyDescent="0.25">
      <c r="A307" t="s">
        <v>121</v>
      </c>
      <c r="B307" t="s">
        <v>135</v>
      </c>
      <c r="C307">
        <v>2012</v>
      </c>
      <c r="D307" t="s">
        <v>61</v>
      </c>
      <c r="E307">
        <v>1.4552998841113713E-2</v>
      </c>
      <c r="F307" s="5">
        <v>0.75502705151282412</v>
      </c>
      <c r="G307">
        <v>1.1550341242807773E-2</v>
      </c>
      <c r="H307">
        <v>0.5992455704653058</v>
      </c>
    </row>
    <row r="308" spans="1:8" x14ac:dyDescent="0.25">
      <c r="A308" t="s">
        <v>121</v>
      </c>
      <c r="B308" t="s">
        <v>135</v>
      </c>
      <c r="C308">
        <v>2013</v>
      </c>
      <c r="D308" t="s">
        <v>61</v>
      </c>
      <c r="E308">
        <v>1.481679161401955E-2</v>
      </c>
      <c r="F308" s="5">
        <v>0.76744185961341027</v>
      </c>
      <c r="G308">
        <v>1.1759706788542656E-2</v>
      </c>
      <c r="H308">
        <v>0.60909888465788575</v>
      </c>
    </row>
    <row r="309" spans="1:8" x14ac:dyDescent="0.25">
      <c r="A309" t="s">
        <v>121</v>
      </c>
      <c r="B309" t="s">
        <v>135</v>
      </c>
      <c r="C309">
        <v>2014</v>
      </c>
      <c r="D309" t="s">
        <v>61</v>
      </c>
      <c r="E309">
        <v>1.3045793064567351E-2</v>
      </c>
      <c r="F309" s="5">
        <v>0.72958329467753835</v>
      </c>
      <c r="G309">
        <v>1.0354110745416398E-2</v>
      </c>
      <c r="H309">
        <v>0.57905151443911274</v>
      </c>
    </row>
    <row r="310" spans="1:8" x14ac:dyDescent="0.25">
      <c r="A310" t="s">
        <v>121</v>
      </c>
      <c r="B310" t="s">
        <v>135</v>
      </c>
      <c r="C310">
        <v>2015</v>
      </c>
      <c r="D310" t="s">
        <v>61</v>
      </c>
      <c r="E310">
        <v>1.5156029636778754E-2</v>
      </c>
      <c r="F310" s="5">
        <v>0.76561249044364077</v>
      </c>
      <c r="G310">
        <v>1.2028951290530424E-2</v>
      </c>
      <c r="H310">
        <v>0.60764696135323892</v>
      </c>
    </row>
    <row r="311" spans="1:8" x14ac:dyDescent="0.25">
      <c r="A311" t="s">
        <v>121</v>
      </c>
      <c r="B311" t="s">
        <v>135</v>
      </c>
      <c r="C311">
        <v>2016</v>
      </c>
      <c r="D311" t="s">
        <v>61</v>
      </c>
      <c r="E311">
        <v>1.4657738490419845E-2</v>
      </c>
      <c r="F311" s="5">
        <v>0.69581796892997283</v>
      </c>
      <c r="G311">
        <v>1.1633470411190587E-2</v>
      </c>
      <c r="H311">
        <v>0.55225284298885791</v>
      </c>
    </row>
    <row r="312" spans="1:8" x14ac:dyDescent="0.25">
      <c r="A312" t="s">
        <v>121</v>
      </c>
      <c r="B312" t="s">
        <v>135</v>
      </c>
      <c r="C312">
        <v>2017</v>
      </c>
      <c r="D312" t="s">
        <v>61</v>
      </c>
      <c r="E312">
        <v>1.2619653715001759E-2</v>
      </c>
      <c r="F312" s="5">
        <v>0.65152158219575285</v>
      </c>
      <c r="G312">
        <v>1.0015894893260524E-2</v>
      </c>
      <c r="H312">
        <v>0.51709593902771733</v>
      </c>
    </row>
    <row r="313" spans="1:8" x14ac:dyDescent="0.25">
      <c r="A313" t="s">
        <v>121</v>
      </c>
      <c r="B313" t="s">
        <v>135</v>
      </c>
      <c r="C313">
        <v>2018</v>
      </c>
      <c r="D313" t="s">
        <v>61</v>
      </c>
      <c r="E313">
        <v>1.403767758047663E-2</v>
      </c>
      <c r="F313" s="5">
        <v>0.77731421233856213</v>
      </c>
      <c r="G313">
        <v>1.1141343999351887E-2</v>
      </c>
      <c r="H313">
        <v>0.61693431734703863</v>
      </c>
    </row>
    <row r="314" spans="1:8" x14ac:dyDescent="0.25">
      <c r="A314" t="s">
        <v>121</v>
      </c>
      <c r="B314" t="s">
        <v>135</v>
      </c>
      <c r="C314">
        <v>1980</v>
      </c>
      <c r="D314" t="s">
        <v>62</v>
      </c>
      <c r="E314">
        <v>1.7128413614269887E-2</v>
      </c>
      <c r="F314" s="5">
        <v>1.2058634209392034</v>
      </c>
      <c r="G314">
        <v>1.1488688869754278E-2</v>
      </c>
      <c r="H314">
        <v>0.80881919216653453</v>
      </c>
    </row>
    <row r="315" spans="1:8" x14ac:dyDescent="0.25">
      <c r="A315" t="s">
        <v>121</v>
      </c>
      <c r="B315" t="s">
        <v>135</v>
      </c>
      <c r="C315">
        <v>1981</v>
      </c>
      <c r="D315" t="s">
        <v>62</v>
      </c>
      <c r="E315">
        <v>1.4871312376026213E-2</v>
      </c>
      <c r="F315" s="5">
        <v>1.0648550257249163</v>
      </c>
      <c r="G315">
        <v>9.9747638526636612E-3</v>
      </c>
      <c r="H315">
        <v>0.7142394127939341</v>
      </c>
    </row>
    <row r="316" spans="1:8" x14ac:dyDescent="0.25">
      <c r="A316" t="s">
        <v>121</v>
      </c>
      <c r="B316" t="s">
        <v>135</v>
      </c>
      <c r="C316">
        <v>1982</v>
      </c>
      <c r="D316" t="s">
        <v>62</v>
      </c>
      <c r="E316">
        <v>1.5095467021157619E-2</v>
      </c>
      <c r="F316" s="5">
        <v>1.032919818548774</v>
      </c>
      <c r="G316">
        <v>1.0125113034708135E-2</v>
      </c>
      <c r="H316">
        <v>0.69281923533323919</v>
      </c>
    </row>
    <row r="317" spans="1:8" x14ac:dyDescent="0.25">
      <c r="A317" t="s">
        <v>121</v>
      </c>
      <c r="B317" t="s">
        <v>135</v>
      </c>
      <c r="C317">
        <v>1983</v>
      </c>
      <c r="D317" t="s">
        <v>62</v>
      </c>
      <c r="E317">
        <v>1.6964052557573481E-2</v>
      </c>
      <c r="F317" s="5">
        <v>1.0844257912221325</v>
      </c>
      <c r="G317">
        <v>1.1378445557955929E-2</v>
      </c>
      <c r="H317">
        <v>0.72736628144644733</v>
      </c>
    </row>
    <row r="318" spans="1:8" x14ac:dyDescent="0.25">
      <c r="A318" t="s">
        <v>121</v>
      </c>
      <c r="B318" t="s">
        <v>135</v>
      </c>
      <c r="C318">
        <v>1984</v>
      </c>
      <c r="D318" t="s">
        <v>62</v>
      </c>
      <c r="E318">
        <v>1.6504344240175127E-2</v>
      </c>
      <c r="F318" s="5">
        <v>1.0694353696915708</v>
      </c>
      <c r="G318">
        <v>1.1070101425897609E-2</v>
      </c>
      <c r="H318">
        <v>0.7173116264813425</v>
      </c>
    </row>
    <row r="319" spans="1:8" x14ac:dyDescent="0.25">
      <c r="A319" t="s">
        <v>121</v>
      </c>
      <c r="B319" t="s">
        <v>135</v>
      </c>
      <c r="C319">
        <v>1985</v>
      </c>
      <c r="D319" t="s">
        <v>62</v>
      </c>
      <c r="E319">
        <v>1.8281580873305486E-2</v>
      </c>
      <c r="F319" s="5">
        <v>1.2245372811669164</v>
      </c>
      <c r="G319">
        <v>1.2262162709900803E-2</v>
      </c>
      <c r="H319">
        <v>0.8213444717974947</v>
      </c>
    </row>
    <row r="320" spans="1:8" x14ac:dyDescent="0.25">
      <c r="A320" t="s">
        <v>121</v>
      </c>
      <c r="B320" t="s">
        <v>135</v>
      </c>
      <c r="C320">
        <v>1986</v>
      </c>
      <c r="D320" t="s">
        <v>62</v>
      </c>
      <c r="E320">
        <v>1.6166915655501983E-2</v>
      </c>
      <c r="F320" s="5">
        <v>1.1213801423476089</v>
      </c>
      <c r="G320">
        <v>1.084377503558662E-2</v>
      </c>
      <c r="H320">
        <v>0.75215299269859437</v>
      </c>
    </row>
    <row r="321" spans="1:8" x14ac:dyDescent="0.25">
      <c r="A321" t="s">
        <v>121</v>
      </c>
      <c r="B321" t="s">
        <v>135</v>
      </c>
      <c r="C321">
        <v>1987</v>
      </c>
      <c r="D321" t="s">
        <v>62</v>
      </c>
      <c r="E321">
        <v>1.7647460636973786E-2</v>
      </c>
      <c r="F321" s="5">
        <v>1.2120691378401638</v>
      </c>
      <c r="G321">
        <v>1.1836833764366667E-2</v>
      </c>
      <c r="H321">
        <v>0.81298160628698257</v>
      </c>
    </row>
    <row r="322" spans="1:8" x14ac:dyDescent="0.25">
      <c r="A322" t="s">
        <v>121</v>
      </c>
      <c r="B322" t="s">
        <v>135</v>
      </c>
      <c r="C322">
        <v>1988</v>
      </c>
      <c r="D322" t="s">
        <v>62</v>
      </c>
      <c r="E322">
        <v>1.5309323006278484E-2</v>
      </c>
      <c r="F322" s="5">
        <v>1.0402674287921783</v>
      </c>
      <c r="G322">
        <v>1.0268554507533237E-2</v>
      </c>
      <c r="H322">
        <v>0.6977475614423404</v>
      </c>
    </row>
    <row r="323" spans="1:8" x14ac:dyDescent="0.25">
      <c r="A323" t="s">
        <v>121</v>
      </c>
      <c r="B323" t="s">
        <v>135</v>
      </c>
      <c r="C323">
        <v>1989</v>
      </c>
      <c r="D323" t="s">
        <v>62</v>
      </c>
      <c r="E323">
        <v>1.5129862852833397E-2</v>
      </c>
      <c r="F323" s="5">
        <v>1.0966560403048689</v>
      </c>
      <c r="G323">
        <v>1.0148183648101673E-2</v>
      </c>
      <c r="H323">
        <v>0.73556958209503132</v>
      </c>
    </row>
    <row r="324" spans="1:8" x14ac:dyDescent="0.25">
      <c r="A324" t="s">
        <v>121</v>
      </c>
      <c r="B324" t="s">
        <v>135</v>
      </c>
      <c r="C324">
        <v>1990</v>
      </c>
      <c r="D324" t="s">
        <v>62</v>
      </c>
      <c r="E324">
        <v>1.5695688103269975E-2</v>
      </c>
      <c r="F324" s="5">
        <v>1.0695647519106481</v>
      </c>
      <c r="G324">
        <v>1.0527704507610865E-2</v>
      </c>
      <c r="H324">
        <v>0.71739840813513311</v>
      </c>
    </row>
    <row r="325" spans="1:8" x14ac:dyDescent="0.25">
      <c r="A325" t="s">
        <v>121</v>
      </c>
      <c r="B325" t="s">
        <v>135</v>
      </c>
      <c r="C325">
        <v>1991</v>
      </c>
      <c r="D325" t="s">
        <v>62</v>
      </c>
      <c r="E325">
        <v>1.5552005082445534E-2</v>
      </c>
      <c r="F325" s="5">
        <v>1.0609841965740074</v>
      </c>
      <c r="G325">
        <v>1.0431330753491383E-2</v>
      </c>
      <c r="H325">
        <v>0.7116430981097932</v>
      </c>
    </row>
    <row r="326" spans="1:8" x14ac:dyDescent="0.25">
      <c r="A326" t="s">
        <v>121</v>
      </c>
      <c r="B326" t="s">
        <v>135</v>
      </c>
      <c r="C326">
        <v>1992</v>
      </c>
      <c r="D326" t="s">
        <v>62</v>
      </c>
      <c r="E326">
        <v>1.4204113902660239E-2</v>
      </c>
      <c r="F326" s="5">
        <v>0.95704718415584322</v>
      </c>
      <c r="G326">
        <v>9.5272480553751891E-3</v>
      </c>
      <c r="H326">
        <v>0.64192852765306074</v>
      </c>
    </row>
    <row r="327" spans="1:8" x14ac:dyDescent="0.25">
      <c r="A327" t="s">
        <v>121</v>
      </c>
      <c r="B327" t="s">
        <v>135</v>
      </c>
      <c r="C327">
        <v>1993</v>
      </c>
      <c r="D327" t="s">
        <v>62</v>
      </c>
      <c r="E327">
        <v>1.4260244556829497E-2</v>
      </c>
      <c r="F327" s="5">
        <v>0.99026973291531395</v>
      </c>
      <c r="G327">
        <v>9.5648970540699162E-3</v>
      </c>
      <c r="H327">
        <v>0.66421217485783246</v>
      </c>
    </row>
    <row r="328" spans="1:8" x14ac:dyDescent="0.25">
      <c r="A328" t="s">
        <v>121</v>
      </c>
      <c r="B328" t="s">
        <v>135</v>
      </c>
      <c r="C328">
        <v>1994</v>
      </c>
      <c r="D328" t="s">
        <v>62</v>
      </c>
      <c r="E328">
        <v>1.4263079210562132E-2</v>
      </c>
      <c r="F328" s="5">
        <v>0.99663420545072823</v>
      </c>
      <c r="G328">
        <v>9.5667983658621874E-3</v>
      </c>
      <c r="H328">
        <v>0.66848107251678179</v>
      </c>
    </row>
    <row r="329" spans="1:8" x14ac:dyDescent="0.25">
      <c r="A329" t="s">
        <v>121</v>
      </c>
      <c r="B329" t="s">
        <v>135</v>
      </c>
      <c r="C329">
        <v>1995</v>
      </c>
      <c r="D329" t="s">
        <v>62</v>
      </c>
      <c r="E329">
        <v>1.6245006172181078E-2</v>
      </c>
      <c r="F329" s="5">
        <v>1.1127179874790036</v>
      </c>
      <c r="G329">
        <v>1.0896153362617273E-2</v>
      </c>
      <c r="H329">
        <v>0.74634295071408008</v>
      </c>
    </row>
    <row r="330" spans="1:8" x14ac:dyDescent="0.25">
      <c r="A330" t="s">
        <v>121</v>
      </c>
      <c r="B330" t="s">
        <v>135</v>
      </c>
      <c r="C330">
        <v>1996</v>
      </c>
      <c r="D330" t="s">
        <v>62</v>
      </c>
      <c r="E330">
        <v>1.320651372585911E-2</v>
      </c>
      <c r="F330" s="5">
        <v>0.94055720987048552</v>
      </c>
      <c r="G330">
        <v>8.8581190685476149E-3</v>
      </c>
      <c r="H330">
        <v>0.63086806471112833</v>
      </c>
    </row>
    <row r="331" spans="1:8" x14ac:dyDescent="0.25">
      <c r="A331" t="s">
        <v>121</v>
      </c>
      <c r="B331" t="s">
        <v>135</v>
      </c>
      <c r="C331">
        <v>1997</v>
      </c>
      <c r="D331" t="s">
        <v>62</v>
      </c>
      <c r="E331">
        <v>1.2992578219110779E-2</v>
      </c>
      <c r="F331" s="5">
        <v>0.82238862512907018</v>
      </c>
      <c r="G331">
        <v>8.7146242574941777E-3</v>
      </c>
      <c r="H331">
        <v>0.55160782877531001</v>
      </c>
    </row>
    <row r="332" spans="1:8" x14ac:dyDescent="0.25">
      <c r="A332" t="s">
        <v>121</v>
      </c>
      <c r="B332" t="s">
        <v>135</v>
      </c>
      <c r="C332">
        <v>1998</v>
      </c>
      <c r="D332" t="s">
        <v>62</v>
      </c>
      <c r="E332">
        <v>1.9599650514163677E-2</v>
      </c>
      <c r="F332" s="5">
        <v>1.2623353482848432</v>
      </c>
      <c r="G332">
        <v>1.3146242949525141E-2</v>
      </c>
      <c r="H332">
        <v>0.84669709596778975</v>
      </c>
    </row>
    <row r="333" spans="1:8" x14ac:dyDescent="0.25">
      <c r="A333" t="s">
        <v>121</v>
      </c>
      <c r="B333" t="s">
        <v>135</v>
      </c>
      <c r="C333">
        <v>1999</v>
      </c>
      <c r="D333" t="s">
        <v>62</v>
      </c>
      <c r="E333">
        <v>1.2891079129010424E-2</v>
      </c>
      <c r="F333" s="5">
        <v>0.92787190660998842</v>
      </c>
      <c r="G333">
        <v>8.646544895739702E-3</v>
      </c>
      <c r="H333">
        <v>0.62235954164178131</v>
      </c>
    </row>
    <row r="334" spans="1:8" x14ac:dyDescent="0.25">
      <c r="A334" t="s">
        <v>121</v>
      </c>
      <c r="B334" t="s">
        <v>135</v>
      </c>
      <c r="C334">
        <v>2000</v>
      </c>
      <c r="D334" t="s">
        <v>62</v>
      </c>
      <c r="E334">
        <v>1.0544972204453907E-2</v>
      </c>
      <c r="F334" s="5">
        <v>0.7976167575144798</v>
      </c>
      <c r="G334">
        <v>7.0729203255722435E-3</v>
      </c>
      <c r="H334">
        <v>0.53499237995699844</v>
      </c>
    </row>
    <row r="335" spans="1:8" x14ac:dyDescent="0.25">
      <c r="A335" t="s">
        <v>121</v>
      </c>
      <c r="B335" t="s">
        <v>135</v>
      </c>
      <c r="C335">
        <v>2001</v>
      </c>
      <c r="D335" t="s">
        <v>62</v>
      </c>
      <c r="E335">
        <v>1.6680690892986117E-2</v>
      </c>
      <c r="F335" s="5">
        <v>1.0661103788907922</v>
      </c>
      <c r="G335">
        <v>1.1188383940145173E-2</v>
      </c>
      <c r="H335">
        <v>0.7150814266703619</v>
      </c>
    </row>
    <row r="336" spans="1:8" x14ac:dyDescent="0.25">
      <c r="A336" t="s">
        <v>121</v>
      </c>
      <c r="B336" t="s">
        <v>135</v>
      </c>
      <c r="C336">
        <v>2002</v>
      </c>
      <c r="D336" t="s">
        <v>62</v>
      </c>
      <c r="E336">
        <v>1.5745178071244915E-2</v>
      </c>
      <c r="F336" s="5">
        <v>0.94740668358804991</v>
      </c>
      <c r="G336">
        <v>1.056089934147245E-2</v>
      </c>
      <c r="H336">
        <v>0.63546227140386591</v>
      </c>
    </row>
    <row r="337" spans="1:8" x14ac:dyDescent="0.25">
      <c r="A337" t="s">
        <v>121</v>
      </c>
      <c r="B337" t="s">
        <v>135</v>
      </c>
      <c r="C337">
        <v>2003</v>
      </c>
      <c r="D337" t="s">
        <v>62</v>
      </c>
      <c r="E337">
        <v>1.4490399312544647E-2</v>
      </c>
      <c r="F337" s="5">
        <v>0.95848921750662142</v>
      </c>
      <c r="G337">
        <v>9.7192707421330498E-3</v>
      </c>
      <c r="H337">
        <v>0.64289575514300745</v>
      </c>
    </row>
    <row r="338" spans="1:8" x14ac:dyDescent="0.25">
      <c r="A338" t="s">
        <v>121</v>
      </c>
      <c r="B338" t="s">
        <v>135</v>
      </c>
      <c r="C338">
        <v>2004</v>
      </c>
      <c r="D338" t="s">
        <v>62</v>
      </c>
      <c r="E338">
        <v>1.3624062303566711E-2</v>
      </c>
      <c r="F338" s="5">
        <v>0.86321699029303323</v>
      </c>
      <c r="G338">
        <v>9.1381850341017475E-3</v>
      </c>
      <c r="H338">
        <v>0.57899299093876344</v>
      </c>
    </row>
    <row r="339" spans="1:8" x14ac:dyDescent="0.25">
      <c r="A339" t="s">
        <v>121</v>
      </c>
      <c r="B339" t="s">
        <v>135</v>
      </c>
      <c r="C339">
        <v>2005</v>
      </c>
      <c r="D339" t="s">
        <v>62</v>
      </c>
      <c r="E339">
        <v>1.4449466256004444E-2</v>
      </c>
      <c r="F339" s="5">
        <v>0.92104162520277644</v>
      </c>
      <c r="G339">
        <v>9.6918153594181752E-3</v>
      </c>
      <c r="H339">
        <v>0.61777820797320682</v>
      </c>
    </row>
    <row r="340" spans="1:8" x14ac:dyDescent="0.25">
      <c r="A340" t="s">
        <v>121</v>
      </c>
      <c r="B340" t="s">
        <v>135</v>
      </c>
      <c r="C340">
        <v>2006</v>
      </c>
      <c r="D340" t="s">
        <v>62</v>
      </c>
      <c r="E340">
        <v>1.409934740392506E-2</v>
      </c>
      <c r="F340" s="5">
        <v>0.86359640869540977</v>
      </c>
      <c r="G340">
        <v>9.4569771163934713E-3</v>
      </c>
      <c r="H340">
        <v>0.57924748152233585</v>
      </c>
    </row>
    <row r="341" spans="1:8" x14ac:dyDescent="0.25">
      <c r="A341" t="s">
        <v>121</v>
      </c>
      <c r="B341" t="s">
        <v>135</v>
      </c>
      <c r="C341">
        <v>2007</v>
      </c>
      <c r="D341" t="s">
        <v>62</v>
      </c>
      <c r="E341">
        <v>1.6354314676412515E-2</v>
      </c>
      <c r="F341" s="5">
        <v>1.037645202595876</v>
      </c>
      <c r="G341">
        <v>1.0969470800192865E-2</v>
      </c>
      <c r="H341">
        <v>0.6959887330070943</v>
      </c>
    </row>
    <row r="342" spans="1:8" x14ac:dyDescent="0.25">
      <c r="A342" t="s">
        <v>121</v>
      </c>
      <c r="B342" t="s">
        <v>135</v>
      </c>
      <c r="C342">
        <v>2008</v>
      </c>
      <c r="D342" t="s">
        <v>62</v>
      </c>
      <c r="E342">
        <v>1.2853275936897449E-2</v>
      </c>
      <c r="F342" s="5">
        <v>0.88372598338839548</v>
      </c>
      <c r="G342">
        <v>8.6211888340371953E-3</v>
      </c>
      <c r="H342">
        <v>0.59274916509538567</v>
      </c>
    </row>
    <row r="343" spans="1:8" x14ac:dyDescent="0.25">
      <c r="A343" t="s">
        <v>121</v>
      </c>
      <c r="B343" t="s">
        <v>135</v>
      </c>
      <c r="C343">
        <v>2009</v>
      </c>
      <c r="D343" t="s">
        <v>62</v>
      </c>
      <c r="E343">
        <v>1.1721539435422224E-2</v>
      </c>
      <c r="F343" s="5">
        <v>0.82959909064731352</v>
      </c>
      <c r="G343">
        <v>7.8620894310918558E-3</v>
      </c>
      <c r="H343">
        <v>0.55644416661783935</v>
      </c>
    </row>
    <row r="344" spans="1:8" x14ac:dyDescent="0.25">
      <c r="A344" t="s">
        <v>121</v>
      </c>
      <c r="B344" t="s">
        <v>135</v>
      </c>
      <c r="C344">
        <v>2010</v>
      </c>
      <c r="D344" t="s">
        <v>62</v>
      </c>
      <c r="E344">
        <v>1.7426837124485728E-2</v>
      </c>
      <c r="F344" s="5">
        <v>1.1663022030756482</v>
      </c>
      <c r="G344">
        <v>1.1688853049432506E-2</v>
      </c>
      <c r="H344">
        <v>0.78228395466127643</v>
      </c>
    </row>
    <row r="345" spans="1:8" x14ac:dyDescent="0.25">
      <c r="A345" t="s">
        <v>121</v>
      </c>
      <c r="B345" t="s">
        <v>135</v>
      </c>
      <c r="C345">
        <v>2011</v>
      </c>
      <c r="D345" t="s">
        <v>62</v>
      </c>
      <c r="E345">
        <v>1.5005469579248639E-2</v>
      </c>
      <c r="F345" s="5">
        <v>0.96682099059692828</v>
      </c>
      <c r="G345">
        <v>1.0064748272830557E-2</v>
      </c>
      <c r="H345">
        <v>0.6484841973025417</v>
      </c>
    </row>
    <row r="346" spans="1:8" x14ac:dyDescent="0.25">
      <c r="A346" t="s">
        <v>121</v>
      </c>
      <c r="B346" t="s">
        <v>135</v>
      </c>
      <c r="C346">
        <v>2012</v>
      </c>
      <c r="D346" t="s">
        <v>62</v>
      </c>
      <c r="E346">
        <v>1.4960421343974264E-2</v>
      </c>
      <c r="F346" s="5">
        <v>0.97808704315517114</v>
      </c>
      <c r="G346">
        <v>1.0034532680724139E-2</v>
      </c>
      <c r="H346">
        <v>0.65604077408465067</v>
      </c>
    </row>
    <row r="347" spans="1:8" x14ac:dyDescent="0.25">
      <c r="A347" t="s">
        <v>121</v>
      </c>
      <c r="B347" t="s">
        <v>135</v>
      </c>
      <c r="C347">
        <v>2013</v>
      </c>
      <c r="D347" t="s">
        <v>62</v>
      </c>
      <c r="E347">
        <v>1.6309745018192046E-2</v>
      </c>
      <c r="F347" s="5">
        <v>1.0379226587421775</v>
      </c>
      <c r="G347">
        <v>1.0939576208209189E-2</v>
      </c>
      <c r="H347">
        <v>0.69617483356559562</v>
      </c>
    </row>
    <row r="348" spans="1:8" x14ac:dyDescent="0.25">
      <c r="A348" t="s">
        <v>121</v>
      </c>
      <c r="B348" t="s">
        <v>135</v>
      </c>
      <c r="C348">
        <v>2014</v>
      </c>
      <c r="D348" t="s">
        <v>62</v>
      </c>
      <c r="E348">
        <v>1.5608566989503395E-2</v>
      </c>
      <c r="F348" s="5">
        <v>0.98891961521507976</v>
      </c>
      <c r="G348">
        <v>1.046926901016253E-2</v>
      </c>
      <c r="H348">
        <v>0.66330659874641629</v>
      </c>
    </row>
    <row r="349" spans="1:8" x14ac:dyDescent="0.25">
      <c r="A349" t="s">
        <v>121</v>
      </c>
      <c r="B349" t="s">
        <v>135</v>
      </c>
      <c r="C349">
        <v>2015</v>
      </c>
      <c r="D349" t="s">
        <v>62</v>
      </c>
      <c r="E349">
        <v>1.5930695860597529E-2</v>
      </c>
      <c r="F349" s="5">
        <v>0.97335163417999704</v>
      </c>
      <c r="G349">
        <v>1.068533329138017E-2</v>
      </c>
      <c r="H349">
        <v>0.65286455230416474</v>
      </c>
    </row>
    <row r="350" spans="1:8" x14ac:dyDescent="0.25">
      <c r="A350" t="s">
        <v>121</v>
      </c>
      <c r="B350" t="s">
        <v>135</v>
      </c>
      <c r="C350">
        <v>2016</v>
      </c>
      <c r="D350" t="s">
        <v>62</v>
      </c>
      <c r="E350">
        <v>1.7430871905478897E-2</v>
      </c>
      <c r="F350" s="5">
        <v>1.1382420117067913</v>
      </c>
      <c r="G350">
        <v>1.169155933295251E-2</v>
      </c>
      <c r="H350">
        <v>0.76346290003693051</v>
      </c>
    </row>
    <row r="351" spans="1:8" x14ac:dyDescent="0.25">
      <c r="A351" t="s">
        <v>121</v>
      </c>
      <c r="B351" t="s">
        <v>135</v>
      </c>
      <c r="C351">
        <v>2017</v>
      </c>
      <c r="D351" t="s">
        <v>62</v>
      </c>
      <c r="E351">
        <v>1.4931363442740417E-2</v>
      </c>
      <c r="F351" s="5">
        <v>0.96414377361231263</v>
      </c>
      <c r="G351">
        <v>1.0015042423540859E-2</v>
      </c>
      <c r="H351">
        <v>0.64668848442067584</v>
      </c>
    </row>
    <row r="352" spans="1:8" x14ac:dyDescent="0.25">
      <c r="A352" t="s">
        <v>121</v>
      </c>
      <c r="B352" t="s">
        <v>135</v>
      </c>
      <c r="C352">
        <v>2018</v>
      </c>
      <c r="D352" t="s">
        <v>62</v>
      </c>
      <c r="E352">
        <v>1.8557139112912336E-2</v>
      </c>
      <c r="F352" s="5">
        <v>1.1602617170033276</v>
      </c>
      <c r="G352">
        <v>1.2446990269045151E-2</v>
      </c>
      <c r="H352">
        <v>0.77823236724227796</v>
      </c>
    </row>
    <row r="353" spans="1:8" x14ac:dyDescent="0.25">
      <c r="A353" t="s">
        <v>121</v>
      </c>
      <c r="B353" t="s">
        <v>135</v>
      </c>
      <c r="C353">
        <v>1980</v>
      </c>
      <c r="D353" t="s">
        <v>63</v>
      </c>
      <c r="E353">
        <v>2.0775319755969683E-2</v>
      </c>
      <c r="F353" s="5">
        <v>0.33340011206446124</v>
      </c>
      <c r="G353">
        <v>1.6531716776050386E-2</v>
      </c>
      <c r="H353">
        <v>0.26529922477700396</v>
      </c>
    </row>
    <row r="354" spans="1:8" x14ac:dyDescent="0.25">
      <c r="A354" t="s">
        <v>121</v>
      </c>
      <c r="B354" t="s">
        <v>135</v>
      </c>
      <c r="C354">
        <v>1981</v>
      </c>
      <c r="D354" t="s">
        <v>63</v>
      </c>
      <c r="E354">
        <v>2.1258148661592608E-2</v>
      </c>
      <c r="F354" s="5">
        <v>0.34661939420099896</v>
      </c>
      <c r="G354">
        <v>1.6915922208881568E-2</v>
      </c>
      <c r="H354">
        <v>0.27581831333164092</v>
      </c>
    </row>
    <row r="355" spans="1:8" x14ac:dyDescent="0.25">
      <c r="A355" t="s">
        <v>121</v>
      </c>
      <c r="B355" t="s">
        <v>135</v>
      </c>
      <c r="C355">
        <v>1982</v>
      </c>
      <c r="D355" t="s">
        <v>63</v>
      </c>
      <c r="E355">
        <v>2.0887829245397765E-2</v>
      </c>
      <c r="F355" s="5">
        <v>0.33776665999838479</v>
      </c>
      <c r="G355">
        <v>1.6621244881306556E-2</v>
      </c>
      <c r="H355">
        <v>0.26877385402847093</v>
      </c>
    </row>
    <row r="356" spans="1:8" x14ac:dyDescent="0.25">
      <c r="A356" t="s">
        <v>121</v>
      </c>
      <c r="B356" t="s">
        <v>135</v>
      </c>
      <c r="C356">
        <v>1983</v>
      </c>
      <c r="D356" t="s">
        <v>63</v>
      </c>
      <c r="E356">
        <v>1.9496586377040725E-2</v>
      </c>
      <c r="F356" s="5">
        <v>0.28595083033225394</v>
      </c>
      <c r="G356">
        <v>1.5514179703175196E-2</v>
      </c>
      <c r="H356">
        <v>0.22754201593315576</v>
      </c>
    </row>
    <row r="357" spans="1:8" x14ac:dyDescent="0.25">
      <c r="A357" t="s">
        <v>121</v>
      </c>
      <c r="B357" t="s">
        <v>135</v>
      </c>
      <c r="C357">
        <v>1984</v>
      </c>
      <c r="D357" t="s">
        <v>63</v>
      </c>
      <c r="E357">
        <v>1.9489741022423623E-2</v>
      </c>
      <c r="F357" s="5">
        <v>0.30421114931356696</v>
      </c>
      <c r="G357">
        <v>1.5508732592608871E-2</v>
      </c>
      <c r="H357">
        <v>0.24207245037100175</v>
      </c>
    </row>
    <row r="358" spans="1:8" x14ac:dyDescent="0.25">
      <c r="A358" t="s">
        <v>121</v>
      </c>
      <c r="B358" t="s">
        <v>135</v>
      </c>
      <c r="C358">
        <v>1985</v>
      </c>
      <c r="D358" t="s">
        <v>63</v>
      </c>
      <c r="E358">
        <v>2.3965177890673019E-2</v>
      </c>
      <c r="F358" s="5">
        <v>0.38454976063158042</v>
      </c>
      <c r="G358">
        <v>1.9070008935117785E-2</v>
      </c>
      <c r="H358">
        <v>0.30600095708430813</v>
      </c>
    </row>
    <row r="359" spans="1:8" x14ac:dyDescent="0.25">
      <c r="A359" t="s">
        <v>121</v>
      </c>
      <c r="B359" t="s">
        <v>135</v>
      </c>
      <c r="C359">
        <v>1986</v>
      </c>
      <c r="D359" t="s">
        <v>63</v>
      </c>
      <c r="E359">
        <v>2.3289215491648529E-2</v>
      </c>
      <c r="F359" s="5">
        <v>0.35760213694787468</v>
      </c>
      <c r="G359">
        <v>1.8532119792462286E-2</v>
      </c>
      <c r="H359">
        <v>0.28455770192581165</v>
      </c>
    </row>
    <row r="360" spans="1:8" x14ac:dyDescent="0.25">
      <c r="A360" t="s">
        <v>121</v>
      </c>
      <c r="B360" t="s">
        <v>135</v>
      </c>
      <c r="C360">
        <v>1987</v>
      </c>
      <c r="D360" t="s">
        <v>63</v>
      </c>
      <c r="E360">
        <v>2.1956926594977777E-2</v>
      </c>
      <c r="F360" s="5">
        <v>0.32891097922280765</v>
      </c>
      <c r="G360">
        <v>1.7471966545130977E-2</v>
      </c>
      <c r="H360">
        <v>0.26172705002446095</v>
      </c>
    </row>
    <row r="361" spans="1:8" x14ac:dyDescent="0.25">
      <c r="A361" t="s">
        <v>121</v>
      </c>
      <c r="B361" t="s">
        <v>135</v>
      </c>
      <c r="C361">
        <v>1988</v>
      </c>
      <c r="D361" t="s">
        <v>63</v>
      </c>
      <c r="E361">
        <v>2.2232909783480716E-2</v>
      </c>
      <c r="F361" s="5">
        <v>0.37201634345907869</v>
      </c>
      <c r="G361">
        <v>1.7691576927106972E-2</v>
      </c>
      <c r="H361">
        <v>0.29602763752217015</v>
      </c>
    </row>
    <row r="362" spans="1:8" x14ac:dyDescent="0.25">
      <c r="A362" t="s">
        <v>121</v>
      </c>
      <c r="B362" t="s">
        <v>135</v>
      </c>
      <c r="C362">
        <v>1989</v>
      </c>
      <c r="D362" t="s">
        <v>63</v>
      </c>
      <c r="E362">
        <v>1.9455563976467555E-2</v>
      </c>
      <c r="F362" s="5">
        <v>0.30986415268609102</v>
      </c>
      <c r="G362">
        <v>1.5481536609556651E-2</v>
      </c>
      <c r="H362">
        <v>0.24657076143366408</v>
      </c>
    </row>
    <row r="363" spans="1:8" x14ac:dyDescent="0.25">
      <c r="A363" t="s">
        <v>121</v>
      </c>
      <c r="B363" t="s">
        <v>135</v>
      </c>
      <c r="C363">
        <v>1990</v>
      </c>
      <c r="D363" t="s">
        <v>63</v>
      </c>
      <c r="E363">
        <v>2.1391637539105401E-2</v>
      </c>
      <c r="F363" s="5">
        <v>0.3309901138217845</v>
      </c>
      <c r="G363">
        <v>1.7022144415890453E-2</v>
      </c>
      <c r="H363">
        <v>0.26338149697080437</v>
      </c>
    </row>
    <row r="364" spans="1:8" x14ac:dyDescent="0.25">
      <c r="A364" t="s">
        <v>121</v>
      </c>
      <c r="B364" t="s">
        <v>135</v>
      </c>
      <c r="C364">
        <v>1991</v>
      </c>
      <c r="D364" t="s">
        <v>63</v>
      </c>
      <c r="E364">
        <v>2.1769050819530799E-2</v>
      </c>
      <c r="F364" s="5">
        <v>0.31957136284694698</v>
      </c>
      <c r="G364">
        <v>1.7322466602638982E-2</v>
      </c>
      <c r="H364">
        <v>0.25429515994833707</v>
      </c>
    </row>
    <row r="365" spans="1:8" x14ac:dyDescent="0.25">
      <c r="A365" t="s">
        <v>121</v>
      </c>
      <c r="B365" t="s">
        <v>135</v>
      </c>
      <c r="C365">
        <v>1992</v>
      </c>
      <c r="D365" t="s">
        <v>63</v>
      </c>
      <c r="E365">
        <v>1.9298277634970745E-2</v>
      </c>
      <c r="F365" s="5">
        <v>0.30313704094983579</v>
      </c>
      <c r="G365">
        <v>1.5356377849984768E-2</v>
      </c>
      <c r="H365">
        <v>0.24121774125150011</v>
      </c>
    </row>
    <row r="366" spans="1:8" x14ac:dyDescent="0.25">
      <c r="A366" t="s">
        <v>121</v>
      </c>
      <c r="B366" t="s">
        <v>135</v>
      </c>
      <c r="C366">
        <v>1993</v>
      </c>
      <c r="D366" t="s">
        <v>63</v>
      </c>
      <c r="E366">
        <v>1.8288142899533986E-2</v>
      </c>
      <c r="F366" s="5">
        <v>0.30954842695302692</v>
      </c>
      <c r="G366">
        <v>1.4552574994094059E-2</v>
      </c>
      <c r="H366">
        <v>0.24631952638846449</v>
      </c>
    </row>
    <row r="367" spans="1:8" x14ac:dyDescent="0.25">
      <c r="A367" t="s">
        <v>121</v>
      </c>
      <c r="B367" t="s">
        <v>135</v>
      </c>
      <c r="C367">
        <v>1994</v>
      </c>
      <c r="D367" t="s">
        <v>63</v>
      </c>
      <c r="E367">
        <v>2.0113305291746174E-2</v>
      </c>
      <c r="F367" s="5">
        <v>0.33109250512115179</v>
      </c>
      <c r="G367">
        <v>1.6004926538752254E-2</v>
      </c>
      <c r="H367">
        <v>0.26346297364511573</v>
      </c>
    </row>
    <row r="368" spans="1:8" x14ac:dyDescent="0.25">
      <c r="A368" t="s">
        <v>121</v>
      </c>
      <c r="B368" t="s">
        <v>135</v>
      </c>
      <c r="C368">
        <v>1995</v>
      </c>
      <c r="D368" t="s">
        <v>63</v>
      </c>
      <c r="E368">
        <v>2.0606585081176576E-2</v>
      </c>
      <c r="F368" s="5">
        <v>0.32341105698650546</v>
      </c>
      <c r="G368">
        <v>1.6397448139671054E-2</v>
      </c>
      <c r="H368">
        <v>0.25735055147864566</v>
      </c>
    </row>
    <row r="369" spans="1:8" x14ac:dyDescent="0.25">
      <c r="A369" t="s">
        <v>121</v>
      </c>
      <c r="B369" t="s">
        <v>135</v>
      </c>
      <c r="C369">
        <v>1996</v>
      </c>
      <c r="D369" t="s">
        <v>63</v>
      </c>
      <c r="E369">
        <v>2.1233421555226908E-2</v>
      </c>
      <c r="F369" s="5">
        <v>0.345168793255337</v>
      </c>
      <c r="G369">
        <v>1.6896245904308129E-2</v>
      </c>
      <c r="H369">
        <v>0.27466401466040807</v>
      </c>
    </row>
    <row r="370" spans="1:8" x14ac:dyDescent="0.25">
      <c r="A370" t="s">
        <v>121</v>
      </c>
      <c r="B370" t="s">
        <v>135</v>
      </c>
      <c r="C370">
        <v>1997</v>
      </c>
      <c r="D370" t="s">
        <v>63</v>
      </c>
      <c r="E370">
        <v>1.9017979914854512E-2</v>
      </c>
      <c r="F370" s="5">
        <v>0.31382844954574884</v>
      </c>
      <c r="G370">
        <v>1.5133334230133733E-2</v>
      </c>
      <c r="H370">
        <v>0.24972530411555072</v>
      </c>
    </row>
    <row r="371" spans="1:8" x14ac:dyDescent="0.25">
      <c r="A371" t="s">
        <v>121</v>
      </c>
      <c r="B371" t="s">
        <v>135</v>
      </c>
      <c r="C371">
        <v>1998</v>
      </c>
      <c r="D371" t="s">
        <v>63</v>
      </c>
      <c r="E371">
        <v>2.193354611146487E-2</v>
      </c>
      <c r="F371" s="5">
        <v>0.34083529539815899</v>
      </c>
      <c r="G371">
        <v>1.7453361799882161E-2</v>
      </c>
      <c r="H371">
        <v>0.27121568461947554</v>
      </c>
    </row>
    <row r="372" spans="1:8" x14ac:dyDescent="0.25">
      <c r="A372" t="s">
        <v>121</v>
      </c>
      <c r="B372" t="s">
        <v>135</v>
      </c>
      <c r="C372">
        <v>1999</v>
      </c>
      <c r="D372" t="s">
        <v>63</v>
      </c>
      <c r="E372">
        <v>1.9396838967158544E-2</v>
      </c>
      <c r="F372" s="5">
        <v>0.32547192492357468</v>
      </c>
      <c r="G372">
        <v>1.5434806872880107E-2</v>
      </c>
      <c r="H372">
        <v>0.25899046294324207</v>
      </c>
    </row>
    <row r="373" spans="1:8" x14ac:dyDescent="0.25">
      <c r="A373" t="s">
        <v>121</v>
      </c>
      <c r="B373" t="s">
        <v>135</v>
      </c>
      <c r="C373">
        <v>2000</v>
      </c>
      <c r="D373" t="s">
        <v>63</v>
      </c>
      <c r="E373">
        <v>1.8187885281931389E-2</v>
      </c>
      <c r="F373" s="5">
        <v>0.321794021667756</v>
      </c>
      <c r="G373">
        <v>1.4472796171995718E-2</v>
      </c>
      <c r="H373">
        <v>0.25606381460910815</v>
      </c>
    </row>
    <row r="374" spans="1:8" x14ac:dyDescent="0.25">
      <c r="A374" t="s">
        <v>121</v>
      </c>
      <c r="B374" t="s">
        <v>135</v>
      </c>
      <c r="C374">
        <v>2001</v>
      </c>
      <c r="D374" t="s">
        <v>63</v>
      </c>
      <c r="E374">
        <v>1.8403812536771324E-2</v>
      </c>
      <c r="F374" s="5">
        <v>0.30233130172114325</v>
      </c>
      <c r="G374">
        <v>1.4644617749866648E-2</v>
      </c>
      <c r="H374">
        <v>0.24057658372032559</v>
      </c>
    </row>
    <row r="375" spans="1:8" x14ac:dyDescent="0.25">
      <c r="A375" t="s">
        <v>121</v>
      </c>
      <c r="B375" t="s">
        <v>135</v>
      </c>
      <c r="C375">
        <v>2002</v>
      </c>
      <c r="D375" t="s">
        <v>63</v>
      </c>
      <c r="E375">
        <v>1.592847493212109E-2</v>
      </c>
      <c r="F375" s="5">
        <v>0.25354529562445399</v>
      </c>
      <c r="G375">
        <v>1.2674896913515813E-2</v>
      </c>
      <c r="H375">
        <v>0.20175569215771144</v>
      </c>
    </row>
    <row r="376" spans="1:8" x14ac:dyDescent="0.25">
      <c r="A376" t="s">
        <v>121</v>
      </c>
      <c r="B376" t="s">
        <v>135</v>
      </c>
      <c r="C376">
        <v>2003</v>
      </c>
      <c r="D376" t="s">
        <v>63</v>
      </c>
      <c r="E376">
        <v>1.6591063452812947E-2</v>
      </c>
      <c r="F376" s="5">
        <v>0.26560161558625972</v>
      </c>
      <c r="G376">
        <v>1.3202143949508725E-2</v>
      </c>
      <c r="H376">
        <v>0.21134936721596145</v>
      </c>
    </row>
    <row r="377" spans="1:8" x14ac:dyDescent="0.25">
      <c r="A377" t="s">
        <v>121</v>
      </c>
      <c r="B377" t="s">
        <v>135</v>
      </c>
      <c r="C377">
        <v>2004</v>
      </c>
      <c r="D377" t="s">
        <v>63</v>
      </c>
      <c r="E377">
        <v>1.5850826249328247E-2</v>
      </c>
      <c r="F377" s="5">
        <v>0.26811040558059307</v>
      </c>
      <c r="G377">
        <v>1.2613108885844384E-2</v>
      </c>
      <c r="H377">
        <v>0.21334570739864336</v>
      </c>
    </row>
    <row r="378" spans="1:8" x14ac:dyDescent="0.25">
      <c r="A378" t="s">
        <v>121</v>
      </c>
      <c r="B378" t="s">
        <v>135</v>
      </c>
      <c r="C378">
        <v>2005</v>
      </c>
      <c r="D378" t="s">
        <v>63</v>
      </c>
      <c r="E378">
        <v>1.550468530946103E-2</v>
      </c>
      <c r="F378" s="5">
        <v>0.24995565721154264</v>
      </c>
      <c r="G378">
        <v>1.2337671296931392E-2</v>
      </c>
      <c r="H378">
        <v>0.19889927953601741</v>
      </c>
    </row>
    <row r="379" spans="1:8" x14ac:dyDescent="0.25">
      <c r="A379" t="s">
        <v>121</v>
      </c>
      <c r="B379" t="s">
        <v>135</v>
      </c>
      <c r="C379">
        <v>2006</v>
      </c>
      <c r="D379" t="s">
        <v>63</v>
      </c>
      <c r="E379">
        <v>1.7129142977058497E-2</v>
      </c>
      <c r="F379" s="5">
        <v>0.272051223873926</v>
      </c>
      <c r="G379">
        <v>1.3630314413420035E-2</v>
      </c>
      <c r="H379">
        <v>0.21648156728703516</v>
      </c>
    </row>
    <row r="380" spans="1:8" x14ac:dyDescent="0.25">
      <c r="A380" t="s">
        <v>121</v>
      </c>
      <c r="B380" t="s">
        <v>135</v>
      </c>
      <c r="C380">
        <v>2007</v>
      </c>
      <c r="D380" t="s">
        <v>63</v>
      </c>
      <c r="E380">
        <v>1.8951075993383977E-2</v>
      </c>
      <c r="F380" s="5">
        <v>0.30022579536279104</v>
      </c>
      <c r="G380">
        <v>1.5080096220131976E-2</v>
      </c>
      <c r="H380">
        <v>0.23890115175608589</v>
      </c>
    </row>
    <row r="381" spans="1:8" x14ac:dyDescent="0.25">
      <c r="A381" t="s">
        <v>121</v>
      </c>
      <c r="B381" t="s">
        <v>135</v>
      </c>
      <c r="C381">
        <v>2008</v>
      </c>
      <c r="D381" t="s">
        <v>63</v>
      </c>
      <c r="E381">
        <v>1.5668769965635786E-2</v>
      </c>
      <c r="F381" s="5">
        <v>0.25807016702109586</v>
      </c>
      <c r="G381">
        <v>1.2468239735590308E-2</v>
      </c>
      <c r="H381">
        <v>0.20535630544578568</v>
      </c>
    </row>
    <row r="382" spans="1:8" x14ac:dyDescent="0.25">
      <c r="A382" t="s">
        <v>121</v>
      </c>
      <c r="B382" t="s">
        <v>135</v>
      </c>
      <c r="C382">
        <v>2009</v>
      </c>
      <c r="D382" t="s">
        <v>63</v>
      </c>
      <c r="E382">
        <v>1.4740473606842844E-2</v>
      </c>
      <c r="F382" s="5">
        <v>0.25404915711083742</v>
      </c>
      <c r="G382">
        <v>1.1729558807062406E-2</v>
      </c>
      <c r="H382">
        <v>0.20215663401974257</v>
      </c>
    </row>
    <row r="383" spans="1:8" x14ac:dyDescent="0.25">
      <c r="A383" t="s">
        <v>121</v>
      </c>
      <c r="B383" t="s">
        <v>135</v>
      </c>
      <c r="C383">
        <v>2010</v>
      </c>
      <c r="D383" t="s">
        <v>63</v>
      </c>
      <c r="E383">
        <v>1.8956864789431354E-2</v>
      </c>
      <c r="F383" s="5">
        <v>0.29471894717415975</v>
      </c>
      <c r="G383">
        <v>1.5084702586621333E-2</v>
      </c>
      <c r="H383">
        <v>0.23451914196502124</v>
      </c>
    </row>
    <row r="384" spans="1:8" x14ac:dyDescent="0.25">
      <c r="A384" t="s">
        <v>121</v>
      </c>
      <c r="B384" t="s">
        <v>135</v>
      </c>
      <c r="C384">
        <v>2011</v>
      </c>
      <c r="D384" t="s">
        <v>63</v>
      </c>
      <c r="E384">
        <v>1.7378117336002613E-2</v>
      </c>
      <c r="F384" s="5">
        <v>0.27535178259152587</v>
      </c>
      <c r="G384">
        <v>1.3828432836381018E-2</v>
      </c>
      <c r="H384">
        <v>0.21910794813522433</v>
      </c>
    </row>
    <row r="385" spans="1:8" x14ac:dyDescent="0.25">
      <c r="A385" t="s">
        <v>121</v>
      </c>
      <c r="B385" t="s">
        <v>135</v>
      </c>
      <c r="C385">
        <v>2012</v>
      </c>
      <c r="D385" t="s">
        <v>63</v>
      </c>
      <c r="E385">
        <v>1.7429564134016074E-2</v>
      </c>
      <c r="F385" s="5">
        <v>0.26751258493064128</v>
      </c>
      <c r="G385">
        <v>1.3869371021871461E-2</v>
      </c>
      <c r="H385">
        <v>0.21286999863536252</v>
      </c>
    </row>
    <row r="386" spans="1:8" x14ac:dyDescent="0.25">
      <c r="A386" t="s">
        <v>121</v>
      </c>
      <c r="B386" t="s">
        <v>135</v>
      </c>
      <c r="C386">
        <v>2013</v>
      </c>
      <c r="D386" t="s">
        <v>63</v>
      </c>
      <c r="E386">
        <v>1.8993274642512461E-2</v>
      </c>
      <c r="F386" s="5">
        <v>0.30032919302473099</v>
      </c>
      <c r="G386">
        <v>1.5113675299728265E-2</v>
      </c>
      <c r="H386">
        <v>0.2389834292315989</v>
      </c>
    </row>
    <row r="387" spans="1:8" x14ac:dyDescent="0.25">
      <c r="A387" t="s">
        <v>121</v>
      </c>
      <c r="B387" t="s">
        <v>135</v>
      </c>
      <c r="C387">
        <v>2014</v>
      </c>
      <c r="D387" t="s">
        <v>63</v>
      </c>
      <c r="E387">
        <v>1.68091872832004E-2</v>
      </c>
      <c r="F387" s="5">
        <v>0.29113235328522408</v>
      </c>
      <c r="G387">
        <v>1.3375713426581946E-2</v>
      </c>
      <c r="H387">
        <v>0.23166515198753551</v>
      </c>
    </row>
    <row r="388" spans="1:8" x14ac:dyDescent="0.25">
      <c r="A388" t="s">
        <v>121</v>
      </c>
      <c r="B388" t="s">
        <v>135</v>
      </c>
      <c r="C388">
        <v>2015</v>
      </c>
      <c r="D388" t="s">
        <v>63</v>
      </c>
      <c r="E388">
        <v>1.6103656181905821E-2</v>
      </c>
      <c r="F388" s="5">
        <v>0.26539539038230059</v>
      </c>
      <c r="G388">
        <v>1.2814295336256507E-2</v>
      </c>
      <c r="H388">
        <v>0.21118526593116865</v>
      </c>
    </row>
    <row r="389" spans="1:8" x14ac:dyDescent="0.25">
      <c r="A389" t="s">
        <v>121</v>
      </c>
      <c r="B389" t="s">
        <v>135</v>
      </c>
      <c r="C389">
        <v>2016</v>
      </c>
      <c r="D389" t="s">
        <v>63</v>
      </c>
      <c r="E389">
        <v>1.5860930129221011E-2</v>
      </c>
      <c r="F389" s="5">
        <v>0.25564014618552056</v>
      </c>
      <c r="G389">
        <v>1.2621148929640986E-2</v>
      </c>
      <c r="H389">
        <v>0.20342264489636913</v>
      </c>
    </row>
    <row r="390" spans="1:8" x14ac:dyDescent="0.25">
      <c r="A390" t="s">
        <v>121</v>
      </c>
      <c r="B390" t="s">
        <v>135</v>
      </c>
      <c r="C390">
        <v>2017</v>
      </c>
      <c r="D390" t="s">
        <v>63</v>
      </c>
      <c r="E390">
        <v>1.3948695356349693E-2</v>
      </c>
      <c r="F390" s="5">
        <v>0.25379351246308141</v>
      </c>
      <c r="G390">
        <v>1.1099510560376419E-2</v>
      </c>
      <c r="H390">
        <v>0.20195320779277437</v>
      </c>
    </row>
    <row r="391" spans="1:8" x14ac:dyDescent="0.25">
      <c r="A391" t="s">
        <v>121</v>
      </c>
      <c r="B391" t="s">
        <v>135</v>
      </c>
      <c r="C391">
        <v>2018</v>
      </c>
      <c r="D391" t="s">
        <v>63</v>
      </c>
      <c r="E391">
        <v>1.669425441635311E-2</v>
      </c>
      <c r="F391" s="5">
        <v>0.27068587561138302</v>
      </c>
      <c r="G391">
        <v>1.3284256947196933E-2</v>
      </c>
      <c r="H391">
        <v>0.21539510743745582</v>
      </c>
    </row>
    <row r="392" spans="1:8" x14ac:dyDescent="0.25">
      <c r="A392" t="s">
        <v>139</v>
      </c>
      <c r="B392" t="s">
        <v>136</v>
      </c>
      <c r="C392">
        <v>1980</v>
      </c>
      <c r="D392" t="s">
        <v>65</v>
      </c>
      <c r="E392">
        <v>1.2048808614926225E-7</v>
      </c>
      <c r="F392">
        <v>1.5082287466732898E-5</v>
      </c>
      <c r="G392">
        <v>7.5543704258810708E-8</v>
      </c>
      <c r="H392">
        <v>9.4563031113447047E-6</v>
      </c>
    </row>
    <row r="393" spans="1:8" x14ac:dyDescent="0.25">
      <c r="A393" t="s">
        <v>139</v>
      </c>
      <c r="B393" t="s">
        <v>136</v>
      </c>
      <c r="C393">
        <v>1981</v>
      </c>
      <c r="D393" t="s">
        <v>65</v>
      </c>
      <c r="E393">
        <v>1.6968831766823275E-7</v>
      </c>
      <c r="F393">
        <v>2.0729600538983621E-5</v>
      </c>
      <c r="G393">
        <v>1.0639129971924273E-7</v>
      </c>
      <c r="H393">
        <v>1.2997059398721725E-5</v>
      </c>
    </row>
    <row r="394" spans="1:8" x14ac:dyDescent="0.25">
      <c r="A394" t="s">
        <v>139</v>
      </c>
      <c r="B394" t="s">
        <v>136</v>
      </c>
      <c r="C394">
        <v>1982</v>
      </c>
      <c r="D394" t="s">
        <v>65</v>
      </c>
      <c r="E394">
        <v>1.1129057779753793E-7</v>
      </c>
      <c r="F394">
        <v>1.0101162898834074E-5</v>
      </c>
      <c r="G394">
        <v>6.9777044059893955E-8</v>
      </c>
      <c r="H394">
        <v>6.3332341568964713E-6</v>
      </c>
    </row>
    <row r="395" spans="1:8" x14ac:dyDescent="0.25">
      <c r="A395" t="s">
        <v>139</v>
      </c>
      <c r="B395" t="s">
        <v>136</v>
      </c>
      <c r="C395">
        <v>1983</v>
      </c>
      <c r="D395" t="s">
        <v>65</v>
      </c>
      <c r="E395">
        <v>2.2955806316860745E-7</v>
      </c>
      <c r="F395">
        <v>3.5801371912496491E-5</v>
      </c>
      <c r="G395">
        <v>1.4392847449457848E-7</v>
      </c>
      <c r="H395">
        <v>2.2446769122607455E-5</v>
      </c>
    </row>
    <row r="396" spans="1:8" x14ac:dyDescent="0.25">
      <c r="A396" t="s">
        <v>139</v>
      </c>
      <c r="B396" t="s">
        <v>136</v>
      </c>
      <c r="C396">
        <v>1984</v>
      </c>
      <c r="D396" t="s">
        <v>65</v>
      </c>
      <c r="E396">
        <v>1.8170714575819449E-7</v>
      </c>
      <c r="F396">
        <v>2.4082784972828855E-5</v>
      </c>
      <c r="G396">
        <v>1.1392687293467898E-7</v>
      </c>
      <c r="H396">
        <v>1.5099441312912358E-5</v>
      </c>
    </row>
    <row r="397" spans="1:8" x14ac:dyDescent="0.25">
      <c r="A397" t="s">
        <v>139</v>
      </c>
      <c r="B397" t="s">
        <v>136</v>
      </c>
      <c r="C397">
        <v>1985</v>
      </c>
      <c r="D397" t="s">
        <v>65</v>
      </c>
      <c r="E397">
        <v>7.8324255109838235E-8</v>
      </c>
      <c r="F397">
        <v>5.1561065381299089E-6</v>
      </c>
      <c r="G397">
        <v>4.9107796076861265E-8</v>
      </c>
      <c r="H397">
        <v>3.2327792721420957E-6</v>
      </c>
    </row>
    <row r="398" spans="1:8" x14ac:dyDescent="0.25">
      <c r="A398" t="s">
        <v>139</v>
      </c>
      <c r="B398" t="s">
        <v>136</v>
      </c>
      <c r="C398">
        <v>1986</v>
      </c>
      <c r="D398" t="s">
        <v>65</v>
      </c>
      <c r="E398">
        <v>7.3390425628875513E-8</v>
      </c>
      <c r="F398">
        <v>3.6612013252224133E-6</v>
      </c>
      <c r="G398">
        <v>4.6014380228994622E-8</v>
      </c>
      <c r="H398">
        <v>2.2955025594973425E-6</v>
      </c>
    </row>
    <row r="399" spans="1:8" x14ac:dyDescent="0.25">
      <c r="A399" t="s">
        <v>139</v>
      </c>
      <c r="B399" t="s">
        <v>136</v>
      </c>
      <c r="C399">
        <v>1987</v>
      </c>
      <c r="D399" t="s">
        <v>65</v>
      </c>
      <c r="E399">
        <v>7.5212561968626402E-8</v>
      </c>
      <c r="F399">
        <v>3.0373323546173883E-6</v>
      </c>
      <c r="G399">
        <v>4.7156824541694954E-8</v>
      </c>
      <c r="H399">
        <v>1.9043487573425787E-6</v>
      </c>
    </row>
    <row r="400" spans="1:8" x14ac:dyDescent="0.25">
      <c r="A400" t="s">
        <v>139</v>
      </c>
      <c r="B400" t="s">
        <v>136</v>
      </c>
      <c r="C400">
        <v>1988</v>
      </c>
      <c r="D400" t="s">
        <v>65</v>
      </c>
      <c r="E400">
        <v>5.8463064584987118E-8</v>
      </c>
      <c r="F400">
        <v>1.6154106288437188E-6</v>
      </c>
      <c r="G400">
        <v>3.6655212994260503E-8</v>
      </c>
      <c r="H400">
        <v>1.0128312823454747E-6</v>
      </c>
    </row>
    <row r="401" spans="1:8" x14ac:dyDescent="0.25">
      <c r="A401" t="s">
        <v>139</v>
      </c>
      <c r="B401" t="s">
        <v>136</v>
      </c>
      <c r="C401">
        <v>1989</v>
      </c>
      <c r="D401" t="s">
        <v>65</v>
      </c>
      <c r="E401">
        <v>4.5313028254365277E-8</v>
      </c>
      <c r="F401">
        <v>2.3149546051436205E-7</v>
      </c>
      <c r="G401">
        <v>2.8410394047410665E-8</v>
      </c>
      <c r="H401">
        <v>1.4514318523318364E-7</v>
      </c>
    </row>
    <row r="402" spans="1:8" x14ac:dyDescent="0.25">
      <c r="A402" t="s">
        <v>139</v>
      </c>
      <c r="B402" t="s">
        <v>136</v>
      </c>
      <c r="C402">
        <v>1990</v>
      </c>
      <c r="D402" t="s">
        <v>65</v>
      </c>
      <c r="E402">
        <v>6.3557049723181587E-8</v>
      </c>
      <c r="F402">
        <v>1.8830955916505622E-6</v>
      </c>
      <c r="G402">
        <v>3.9849043347759705E-8</v>
      </c>
      <c r="H402">
        <v>1.1806645869575153E-6</v>
      </c>
    </row>
    <row r="403" spans="1:8" x14ac:dyDescent="0.25">
      <c r="A403" t="s">
        <v>139</v>
      </c>
      <c r="B403" t="s">
        <v>136</v>
      </c>
      <c r="C403">
        <v>1991</v>
      </c>
      <c r="D403" t="s">
        <v>65</v>
      </c>
      <c r="E403">
        <v>7.2922931907963678E-8</v>
      </c>
      <c r="F403">
        <v>3.0153200195664626E-6</v>
      </c>
      <c r="G403">
        <v>4.5721270689918165E-8</v>
      </c>
      <c r="H403">
        <v>1.8905474481652302E-6</v>
      </c>
    </row>
    <row r="404" spans="1:8" x14ac:dyDescent="0.25">
      <c r="A404" t="s">
        <v>139</v>
      </c>
      <c r="B404" t="s">
        <v>136</v>
      </c>
      <c r="C404">
        <v>1992</v>
      </c>
      <c r="D404" t="s">
        <v>65</v>
      </c>
      <c r="E404">
        <v>1.5617703476468652E-7</v>
      </c>
      <c r="F404">
        <v>2.2103471400232385E-5</v>
      </c>
      <c r="G404">
        <v>9.7919986144237689E-8</v>
      </c>
      <c r="H404">
        <v>1.3858449909177679E-5</v>
      </c>
    </row>
    <row r="405" spans="1:8" x14ac:dyDescent="0.25">
      <c r="A405" t="s">
        <v>139</v>
      </c>
      <c r="B405" t="s">
        <v>136</v>
      </c>
      <c r="C405">
        <v>1993</v>
      </c>
      <c r="D405" t="s">
        <v>65</v>
      </c>
      <c r="E405">
        <v>1.6381593486355622E-7</v>
      </c>
      <c r="F405">
        <v>2.2243151925685801E-5</v>
      </c>
      <c r="G405">
        <v>1.0270942905410954E-7</v>
      </c>
      <c r="H405">
        <v>1.3946026902412481E-5</v>
      </c>
    </row>
    <row r="406" spans="1:8" x14ac:dyDescent="0.25">
      <c r="A406" t="s">
        <v>139</v>
      </c>
      <c r="B406" t="s">
        <v>136</v>
      </c>
      <c r="C406">
        <v>1994</v>
      </c>
      <c r="D406" t="s">
        <v>65</v>
      </c>
      <c r="E406">
        <v>1.1343227190484388E-7</v>
      </c>
      <c r="F406">
        <v>1.3437804408694062E-5</v>
      </c>
      <c r="G406">
        <v>7.1119844924493363E-8</v>
      </c>
      <c r="H406">
        <v>8.4252439770730193E-6</v>
      </c>
    </row>
    <row r="407" spans="1:8" x14ac:dyDescent="0.25">
      <c r="A407" t="s">
        <v>139</v>
      </c>
      <c r="B407" t="s">
        <v>136</v>
      </c>
      <c r="C407">
        <v>1995</v>
      </c>
      <c r="D407" t="s">
        <v>65</v>
      </c>
      <c r="E407">
        <v>1.4580867686288463E-7</v>
      </c>
      <c r="F407">
        <v>1.7511167474384769E-5</v>
      </c>
      <c r="G407">
        <v>9.1419225878090656E-8</v>
      </c>
      <c r="H407">
        <v>1.097916399197057E-5</v>
      </c>
    </row>
    <row r="408" spans="1:8" x14ac:dyDescent="0.25">
      <c r="A408" t="s">
        <v>139</v>
      </c>
      <c r="B408" t="s">
        <v>136</v>
      </c>
      <c r="C408">
        <v>1996</v>
      </c>
      <c r="D408" t="s">
        <v>65</v>
      </c>
      <c r="E408">
        <v>4.9663376731185628E-8</v>
      </c>
      <c r="F408">
        <v>1.490666102443425E-6</v>
      </c>
      <c r="G408">
        <v>3.1137978568494014E-8</v>
      </c>
      <c r="H408">
        <v>9.3461887221045897E-7</v>
      </c>
    </row>
    <row r="409" spans="1:8" x14ac:dyDescent="0.25">
      <c r="A409" t="s">
        <v>139</v>
      </c>
      <c r="B409" t="s">
        <v>136</v>
      </c>
      <c r="C409">
        <v>1997</v>
      </c>
      <c r="D409" t="s">
        <v>65</v>
      </c>
      <c r="E409">
        <v>5.8519313352626268E-8</v>
      </c>
      <c r="F409">
        <v>2.0501494205148641E-6</v>
      </c>
      <c r="G409">
        <v>3.6690479885811846E-8</v>
      </c>
      <c r="H409">
        <v>1.2854041130496897E-6</v>
      </c>
    </row>
    <row r="410" spans="1:8" x14ac:dyDescent="0.25">
      <c r="A410" t="s">
        <v>139</v>
      </c>
      <c r="B410" t="s">
        <v>136</v>
      </c>
      <c r="C410">
        <v>1998</v>
      </c>
      <c r="D410" t="s">
        <v>65</v>
      </c>
      <c r="E410">
        <v>1.6147201384234075E-7</v>
      </c>
      <c r="F410">
        <v>2.0635911546189664E-5</v>
      </c>
      <c r="G410">
        <v>1.0123983581803343E-7</v>
      </c>
      <c r="H410">
        <v>1.2938318208699295E-5</v>
      </c>
    </row>
    <row r="411" spans="1:8" x14ac:dyDescent="0.25">
      <c r="A411" t="s">
        <v>139</v>
      </c>
      <c r="B411" t="s">
        <v>136</v>
      </c>
      <c r="C411">
        <v>1999</v>
      </c>
      <c r="D411" t="s">
        <v>65</v>
      </c>
      <c r="E411">
        <v>1.7944930701284643E-7</v>
      </c>
      <c r="F411">
        <v>2.5217762211066781E-5</v>
      </c>
      <c r="G411">
        <v>1.1251125162394324E-7</v>
      </c>
      <c r="H411">
        <v>1.5811050133055047E-5</v>
      </c>
    </row>
    <row r="412" spans="1:8" x14ac:dyDescent="0.25">
      <c r="A412" t="s">
        <v>139</v>
      </c>
      <c r="B412" t="s">
        <v>136</v>
      </c>
      <c r="C412">
        <v>2000</v>
      </c>
      <c r="D412" t="s">
        <v>65</v>
      </c>
      <c r="E412">
        <v>2.0390184099122344E-7</v>
      </c>
      <c r="F412">
        <v>2.4785368624612948E-5</v>
      </c>
      <c r="G412">
        <v>1.278425184261452E-7</v>
      </c>
      <c r="H412">
        <v>1.5539947700753077E-5</v>
      </c>
    </row>
    <row r="413" spans="1:8" x14ac:dyDescent="0.25">
      <c r="A413" t="s">
        <v>139</v>
      </c>
      <c r="B413" t="s">
        <v>136</v>
      </c>
      <c r="C413">
        <v>2001</v>
      </c>
      <c r="D413" t="s">
        <v>65</v>
      </c>
      <c r="E413">
        <v>2.0569632311718415E-7</v>
      </c>
      <c r="F413">
        <v>2.7047055133713916E-5</v>
      </c>
      <c r="G413">
        <v>1.2896762408060271E-7</v>
      </c>
      <c r="H413">
        <v>1.6957981485089285E-5</v>
      </c>
    </row>
    <row r="414" spans="1:8" x14ac:dyDescent="0.25">
      <c r="A414" t="s">
        <v>139</v>
      </c>
      <c r="B414" t="s">
        <v>136</v>
      </c>
      <c r="C414">
        <v>2002</v>
      </c>
      <c r="D414" t="s">
        <v>65</v>
      </c>
      <c r="E414">
        <v>9.9616835023220847E-8</v>
      </c>
      <c r="F414">
        <v>5.6979075373393797E-6</v>
      </c>
      <c r="G414">
        <v>6.245783267625594E-8</v>
      </c>
      <c r="H414">
        <v>3.5724780403730406E-6</v>
      </c>
    </row>
    <row r="415" spans="1:8" x14ac:dyDescent="0.25">
      <c r="A415" t="s">
        <v>139</v>
      </c>
      <c r="B415" t="s">
        <v>136</v>
      </c>
      <c r="C415">
        <v>2003</v>
      </c>
      <c r="D415" t="s">
        <v>65</v>
      </c>
      <c r="E415">
        <v>7.531596852082088E-8</v>
      </c>
      <c r="F415">
        <v>2.8101604918355194E-6</v>
      </c>
      <c r="G415">
        <v>4.7221658453885458E-8</v>
      </c>
      <c r="H415">
        <v>1.7619163844301495E-6</v>
      </c>
    </row>
    <row r="416" spans="1:8" x14ac:dyDescent="0.25">
      <c r="A416" t="s">
        <v>139</v>
      </c>
      <c r="B416" t="s">
        <v>136</v>
      </c>
      <c r="C416">
        <v>2004</v>
      </c>
      <c r="D416" t="s">
        <v>65</v>
      </c>
      <c r="E416">
        <v>1.1902942760330178E-7</v>
      </c>
      <c r="F416">
        <v>1.2306973837861097E-5</v>
      </c>
      <c r="G416">
        <v>7.4629153506679768E-8</v>
      </c>
      <c r="H416">
        <v>7.716235037350968E-6</v>
      </c>
    </row>
    <row r="417" spans="1:8" x14ac:dyDescent="0.25">
      <c r="A417" t="s">
        <v>139</v>
      </c>
      <c r="B417" t="s">
        <v>136</v>
      </c>
      <c r="C417">
        <v>2005</v>
      </c>
      <c r="D417" t="s">
        <v>65</v>
      </c>
      <c r="E417">
        <v>2.1961817024156788E-7</v>
      </c>
      <c r="F417">
        <v>3.169595449212431E-5</v>
      </c>
      <c r="G417">
        <v>1.3769635349703605E-7</v>
      </c>
      <c r="H417">
        <v>1.9872751646063244E-5</v>
      </c>
    </row>
    <row r="418" spans="1:8" x14ac:dyDescent="0.25">
      <c r="A418" t="s">
        <v>139</v>
      </c>
      <c r="B418" t="s">
        <v>136</v>
      </c>
      <c r="C418">
        <v>2006</v>
      </c>
      <c r="D418" t="s">
        <v>65</v>
      </c>
      <c r="E418">
        <v>5.9423615262419234E-8</v>
      </c>
      <c r="F418">
        <v>1.6809868945441195E-6</v>
      </c>
      <c r="G418">
        <v>3.7257459727698027E-8</v>
      </c>
      <c r="H418">
        <v>1.0539463351344396E-6</v>
      </c>
    </row>
    <row r="419" spans="1:8" x14ac:dyDescent="0.25">
      <c r="A419" t="s">
        <v>139</v>
      </c>
      <c r="B419" t="s">
        <v>136</v>
      </c>
      <c r="C419">
        <v>2007</v>
      </c>
      <c r="D419" t="s">
        <v>65</v>
      </c>
      <c r="E419">
        <v>1.5754728984125535E-7</v>
      </c>
      <c r="F419">
        <v>2.1351323176161728E-5</v>
      </c>
      <c r="G419">
        <v>9.8779109627494077E-8</v>
      </c>
      <c r="H419">
        <v>1.3386867491248042E-5</v>
      </c>
    </row>
    <row r="420" spans="1:8" x14ac:dyDescent="0.25">
      <c r="A420" t="s">
        <v>139</v>
      </c>
      <c r="B420" t="s">
        <v>136</v>
      </c>
      <c r="C420">
        <v>2008</v>
      </c>
      <c r="D420" t="s">
        <v>65</v>
      </c>
      <c r="E420">
        <v>9.319299834844872E-8</v>
      </c>
      <c r="F420">
        <v>5.3142661579188597E-6</v>
      </c>
      <c r="G420">
        <v>5.8430211079173585E-8</v>
      </c>
      <c r="H420">
        <v>3.3319423008271153E-6</v>
      </c>
    </row>
    <row r="421" spans="1:8" x14ac:dyDescent="0.25">
      <c r="A421" t="s">
        <v>139</v>
      </c>
      <c r="B421" t="s">
        <v>136</v>
      </c>
      <c r="C421">
        <v>2009</v>
      </c>
      <c r="D421" t="s">
        <v>65</v>
      </c>
      <c r="E421">
        <v>8.2676467896867792E-8</v>
      </c>
      <c r="F421">
        <v>7.5304787941081069E-6</v>
      </c>
      <c r="G421">
        <v>5.1836549484459384E-8</v>
      </c>
      <c r="H421">
        <v>4.7214648446205029E-6</v>
      </c>
    </row>
    <row r="422" spans="1:8" x14ac:dyDescent="0.25">
      <c r="A422" t="s">
        <v>139</v>
      </c>
      <c r="B422" t="s">
        <v>136</v>
      </c>
      <c r="C422">
        <v>2010</v>
      </c>
      <c r="D422" t="s">
        <v>65</v>
      </c>
      <c r="E422">
        <v>7.497011809618122E-8</v>
      </c>
      <c r="F422">
        <v>5.9156610154132383E-6</v>
      </c>
      <c r="G422">
        <v>4.7004816913516097E-8</v>
      </c>
      <c r="H422">
        <v>3.7090052678746929E-6</v>
      </c>
    </row>
    <row r="423" spans="1:8" x14ac:dyDescent="0.25">
      <c r="A423" t="s">
        <v>139</v>
      </c>
      <c r="B423" t="s">
        <v>136</v>
      </c>
      <c r="C423">
        <v>2011</v>
      </c>
      <c r="D423" t="s">
        <v>65</v>
      </c>
      <c r="E423">
        <v>5.4643483440568034E-8</v>
      </c>
      <c r="F423">
        <v>8.3935654759788582E-7</v>
      </c>
      <c r="G423">
        <v>3.4260409345299967E-8</v>
      </c>
      <c r="H423">
        <v>5.2626035341685362E-7</v>
      </c>
    </row>
    <row r="424" spans="1:8" x14ac:dyDescent="0.25">
      <c r="A424" t="s">
        <v>139</v>
      </c>
      <c r="B424" t="s">
        <v>136</v>
      </c>
      <c r="C424">
        <v>2012</v>
      </c>
      <c r="D424" t="s">
        <v>65</v>
      </c>
      <c r="E424">
        <v>1.0926531570547407E-7</v>
      </c>
      <c r="F424">
        <v>8.7892537700656659E-6</v>
      </c>
      <c r="G424">
        <v>6.8507243821388046E-8</v>
      </c>
      <c r="H424">
        <v>5.5106924566711044E-6</v>
      </c>
    </row>
    <row r="425" spans="1:8" x14ac:dyDescent="0.25">
      <c r="A425" t="s">
        <v>139</v>
      </c>
      <c r="B425" t="s">
        <v>136</v>
      </c>
      <c r="C425">
        <v>2013</v>
      </c>
      <c r="D425" t="s">
        <v>65</v>
      </c>
      <c r="E425">
        <v>1.4027115918999078E-7</v>
      </c>
      <c r="F425">
        <v>1.9280296920263396E-5</v>
      </c>
      <c r="G425">
        <v>8.7947309186752351E-8</v>
      </c>
      <c r="H425">
        <v>1.2088374005394184E-5</v>
      </c>
    </row>
    <row r="426" spans="1:8" x14ac:dyDescent="0.25">
      <c r="A426" t="s">
        <v>139</v>
      </c>
      <c r="B426" t="s">
        <v>136</v>
      </c>
      <c r="C426">
        <v>2014</v>
      </c>
      <c r="D426" t="s">
        <v>65</v>
      </c>
      <c r="E426">
        <v>1.1630900038294845E-7</v>
      </c>
      <c r="F426">
        <v>1.4456604866557227E-5</v>
      </c>
      <c r="G426">
        <v>7.2923498151366049E-8</v>
      </c>
      <c r="H426">
        <v>9.0640121984572643E-6</v>
      </c>
    </row>
    <row r="427" spans="1:8" x14ac:dyDescent="0.25">
      <c r="A427" t="s">
        <v>139</v>
      </c>
      <c r="B427" t="s">
        <v>136</v>
      </c>
      <c r="C427">
        <v>2015</v>
      </c>
      <c r="D427" t="s">
        <v>65</v>
      </c>
      <c r="E427">
        <v>8.14944883735059E-8</v>
      </c>
      <c r="F427">
        <v>1.0158697865364373E-5</v>
      </c>
      <c r="G427">
        <v>5.1095471138819412E-8</v>
      </c>
      <c r="H427">
        <v>6.3693074703253288E-6</v>
      </c>
    </row>
    <row r="428" spans="1:8" x14ac:dyDescent="0.25">
      <c r="A428" t="s">
        <v>139</v>
      </c>
      <c r="B428" t="s">
        <v>136</v>
      </c>
      <c r="C428">
        <v>2016</v>
      </c>
      <c r="D428" t="s">
        <v>65</v>
      </c>
      <c r="E428">
        <v>1.8480470226535475E-7</v>
      </c>
      <c r="F428">
        <v>2.7545288043285968E-5</v>
      </c>
      <c r="G428">
        <v>1.1586898107317148E-7</v>
      </c>
      <c r="H428">
        <v>1.7270363902103454E-5</v>
      </c>
    </row>
    <row r="429" spans="1:8" x14ac:dyDescent="0.25">
      <c r="A429" t="s">
        <v>139</v>
      </c>
      <c r="B429" t="s">
        <v>136</v>
      </c>
      <c r="C429">
        <v>2017</v>
      </c>
      <c r="D429" t="s">
        <v>65</v>
      </c>
      <c r="E429">
        <v>1.9740068548215432E-7</v>
      </c>
      <c r="F429">
        <v>3.1506117022881998E-5</v>
      </c>
      <c r="G429">
        <v>1.2376641941242821E-7</v>
      </c>
      <c r="H429">
        <v>1.975372721724199E-5</v>
      </c>
    </row>
    <row r="430" spans="1:8" x14ac:dyDescent="0.25">
      <c r="A430" t="s">
        <v>139</v>
      </c>
      <c r="B430" t="s">
        <v>136</v>
      </c>
      <c r="C430">
        <v>2018</v>
      </c>
      <c r="D430" t="s">
        <v>65</v>
      </c>
      <c r="E430">
        <v>5.2415281386715701E-8</v>
      </c>
      <c r="F430">
        <v>4.3414202925606123E-7</v>
      </c>
      <c r="G430">
        <v>3.2863369668061089E-8</v>
      </c>
      <c r="H430">
        <v>2.7219867218913951E-7</v>
      </c>
    </row>
    <row r="431" spans="1:8" x14ac:dyDescent="0.25">
      <c r="A431" t="s">
        <v>139</v>
      </c>
      <c r="B431" t="s">
        <v>136</v>
      </c>
      <c r="C431">
        <v>1980</v>
      </c>
      <c r="D431" t="s">
        <v>64</v>
      </c>
      <c r="E431">
        <v>3.2670080421329478E-4</v>
      </c>
      <c r="F431">
        <v>1.5976059467431365E-2</v>
      </c>
      <c r="G431">
        <v>2.1173322774530669E-4</v>
      </c>
      <c r="H431">
        <v>1.035400768552058E-2</v>
      </c>
    </row>
    <row r="432" spans="1:8" x14ac:dyDescent="0.25">
      <c r="A432" t="s">
        <v>139</v>
      </c>
      <c r="B432" t="s">
        <v>136</v>
      </c>
      <c r="C432">
        <v>1981</v>
      </c>
      <c r="D432" t="s">
        <v>64</v>
      </c>
      <c r="E432">
        <v>3.2358114075261283E-4</v>
      </c>
      <c r="F432">
        <v>1.5889856247565223E-2</v>
      </c>
      <c r="G432">
        <v>2.0971138878595708E-4</v>
      </c>
      <c r="H432">
        <v>1.0298139791261034E-2</v>
      </c>
    </row>
    <row r="433" spans="1:8" x14ac:dyDescent="0.25">
      <c r="A433" t="s">
        <v>139</v>
      </c>
      <c r="B433" t="s">
        <v>136</v>
      </c>
      <c r="C433">
        <v>1982</v>
      </c>
      <c r="D433" t="s">
        <v>64</v>
      </c>
      <c r="E433">
        <v>3.2845724539070216E-4</v>
      </c>
      <c r="F433">
        <v>1.5983030725223141E-2</v>
      </c>
      <c r="G433">
        <v>2.1287156886672746E-4</v>
      </c>
      <c r="H433">
        <v>1.0358525724333651E-2</v>
      </c>
    </row>
    <row r="434" spans="1:8" x14ac:dyDescent="0.25">
      <c r="A434" t="s">
        <v>139</v>
      </c>
      <c r="B434" t="s">
        <v>136</v>
      </c>
      <c r="C434">
        <v>1983</v>
      </c>
      <c r="D434" t="s">
        <v>64</v>
      </c>
      <c r="E434">
        <v>3.4199591483541044E-4</v>
      </c>
      <c r="F434">
        <v>1.6240403653262184E-2</v>
      </c>
      <c r="G434">
        <v>2.2164591574293935E-4</v>
      </c>
      <c r="H434">
        <v>1.0525327887307175E-2</v>
      </c>
    </row>
    <row r="435" spans="1:8" x14ac:dyDescent="0.25">
      <c r="A435" t="s">
        <v>139</v>
      </c>
      <c r="B435" t="s">
        <v>136</v>
      </c>
      <c r="C435">
        <v>1984</v>
      </c>
      <c r="D435" t="s">
        <v>64</v>
      </c>
      <c r="E435">
        <v>3.2359986306647613E-4</v>
      </c>
      <c r="F435">
        <v>1.5917073370584855E-2</v>
      </c>
      <c r="G435">
        <v>2.0972352262797406E-4</v>
      </c>
      <c r="H435">
        <v>1.0315779078439297E-2</v>
      </c>
    </row>
    <row r="436" spans="1:8" x14ac:dyDescent="0.25">
      <c r="A436" t="s">
        <v>139</v>
      </c>
      <c r="B436" t="s">
        <v>136</v>
      </c>
      <c r="C436">
        <v>1985</v>
      </c>
      <c r="D436" t="s">
        <v>64</v>
      </c>
      <c r="E436">
        <v>3.231706675775519E-4</v>
      </c>
      <c r="F436">
        <v>1.5882167766637822E-2</v>
      </c>
      <c r="G436">
        <v>2.0944536308556804E-4</v>
      </c>
      <c r="H436">
        <v>1.0293156923566121E-2</v>
      </c>
    </row>
    <row r="437" spans="1:8" x14ac:dyDescent="0.25">
      <c r="A437" t="s">
        <v>139</v>
      </c>
      <c r="B437" t="s">
        <v>136</v>
      </c>
      <c r="C437">
        <v>1986</v>
      </c>
      <c r="D437" t="s">
        <v>64</v>
      </c>
      <c r="E437">
        <v>3.1686062098561967E-4</v>
      </c>
      <c r="F437">
        <v>1.5762347775228159E-2</v>
      </c>
      <c r="G437">
        <v>2.0535585208681086E-4</v>
      </c>
      <c r="H437">
        <v>1.0215502160546255E-2</v>
      </c>
    </row>
    <row r="438" spans="1:8" x14ac:dyDescent="0.25">
      <c r="A438" t="s">
        <v>139</v>
      </c>
      <c r="B438" t="s">
        <v>136</v>
      </c>
      <c r="C438">
        <v>1987</v>
      </c>
      <c r="D438" t="s">
        <v>64</v>
      </c>
      <c r="E438">
        <v>3.0970767875325466E-4</v>
      </c>
      <c r="F438">
        <v>1.5626074225608112E-2</v>
      </c>
      <c r="G438">
        <v>2.0072006445726593E-4</v>
      </c>
      <c r="H438">
        <v>1.0127183925190689E-2</v>
      </c>
    </row>
    <row r="439" spans="1:8" x14ac:dyDescent="0.25">
      <c r="A439" t="s">
        <v>139</v>
      </c>
      <c r="B439" t="s">
        <v>136</v>
      </c>
      <c r="C439">
        <v>1988</v>
      </c>
      <c r="D439" t="s">
        <v>64</v>
      </c>
      <c r="E439">
        <v>3.1363338957929678E-4</v>
      </c>
      <c r="F439">
        <v>1.5727539717160479E-2</v>
      </c>
      <c r="G439">
        <v>2.0326429885667049E-4</v>
      </c>
      <c r="H439">
        <v>1.0192943224690668E-2</v>
      </c>
    </row>
    <row r="440" spans="1:8" x14ac:dyDescent="0.25">
      <c r="A440" t="s">
        <v>139</v>
      </c>
      <c r="B440" t="s">
        <v>136</v>
      </c>
      <c r="C440">
        <v>1989</v>
      </c>
      <c r="D440" t="s">
        <v>64</v>
      </c>
      <c r="E440">
        <v>3.1763650951426443E-4</v>
      </c>
      <c r="F440">
        <v>1.577676694826494E-2</v>
      </c>
      <c r="G440">
        <v>2.0585870172911921E-4</v>
      </c>
      <c r="H440">
        <v>1.0224847157586736E-2</v>
      </c>
    </row>
    <row r="441" spans="1:8" x14ac:dyDescent="0.25">
      <c r="A441" t="s">
        <v>139</v>
      </c>
      <c r="B441" t="s">
        <v>136</v>
      </c>
      <c r="C441">
        <v>1990</v>
      </c>
      <c r="D441" t="s">
        <v>64</v>
      </c>
      <c r="E441">
        <v>3.2463674188728842E-4</v>
      </c>
      <c r="F441">
        <v>1.5910083772857405E-2</v>
      </c>
      <c r="G441">
        <v>2.1039551882963628E-4</v>
      </c>
      <c r="H441">
        <v>1.0311249153601683E-2</v>
      </c>
    </row>
    <row r="442" spans="1:8" x14ac:dyDescent="0.25">
      <c r="A442" t="s">
        <v>139</v>
      </c>
      <c r="B442" t="s">
        <v>136</v>
      </c>
      <c r="C442">
        <v>1991</v>
      </c>
      <c r="D442" t="s">
        <v>64</v>
      </c>
      <c r="E442">
        <v>3.2164725991209948E-4</v>
      </c>
      <c r="F442">
        <v>1.5853148555154024E-2</v>
      </c>
      <c r="G442">
        <v>2.0845804986803582E-4</v>
      </c>
      <c r="H442">
        <v>1.027434971147834E-2</v>
      </c>
    </row>
    <row r="443" spans="1:8" x14ac:dyDescent="0.25">
      <c r="A443" t="s">
        <v>139</v>
      </c>
      <c r="B443" t="s">
        <v>136</v>
      </c>
      <c r="C443">
        <v>1992</v>
      </c>
      <c r="D443" t="s">
        <v>64</v>
      </c>
      <c r="E443">
        <v>3.2780863034214628E-4</v>
      </c>
      <c r="F443">
        <v>1.5997669600746965E-2</v>
      </c>
      <c r="G443">
        <v>2.1245120455778239E-4</v>
      </c>
      <c r="H443">
        <v>1.0368013109504571E-2</v>
      </c>
    </row>
    <row r="444" spans="1:8" x14ac:dyDescent="0.25">
      <c r="A444" t="s">
        <v>139</v>
      </c>
      <c r="B444" t="s">
        <v>136</v>
      </c>
      <c r="C444">
        <v>1993</v>
      </c>
      <c r="D444" t="s">
        <v>64</v>
      </c>
      <c r="E444">
        <v>3.456107318260667E-4</v>
      </c>
      <c r="F444">
        <v>1.6309093050659081E-2</v>
      </c>
      <c r="G444">
        <v>2.2398866133544956E-4</v>
      </c>
      <c r="H444">
        <v>1.0569845157038871E-2</v>
      </c>
    </row>
    <row r="445" spans="1:8" x14ac:dyDescent="0.25">
      <c r="A445" t="s">
        <v>139</v>
      </c>
      <c r="B445" t="s">
        <v>136</v>
      </c>
      <c r="C445">
        <v>1994</v>
      </c>
      <c r="D445" t="s">
        <v>64</v>
      </c>
      <c r="E445">
        <v>3.364251092503779E-4</v>
      </c>
      <c r="F445">
        <v>1.6134220130677161E-2</v>
      </c>
      <c r="G445">
        <v>2.1803550330302864E-4</v>
      </c>
      <c r="H445">
        <v>1.0456510854473623E-2</v>
      </c>
    </row>
    <row r="446" spans="1:8" x14ac:dyDescent="0.25">
      <c r="A446" t="s">
        <v>139</v>
      </c>
      <c r="B446" t="s">
        <v>136</v>
      </c>
      <c r="C446">
        <v>1995</v>
      </c>
      <c r="D446" t="s">
        <v>64</v>
      </c>
      <c r="E446">
        <v>3.2739263425521895E-4</v>
      </c>
      <c r="F446">
        <v>1.5962554667314999E-2</v>
      </c>
      <c r="G446">
        <v>2.1218159948464325E-4</v>
      </c>
      <c r="H446">
        <v>1.0345255289193979E-2</v>
      </c>
    </row>
    <row r="447" spans="1:8" x14ac:dyDescent="0.25">
      <c r="A447" t="s">
        <v>139</v>
      </c>
      <c r="B447" t="s">
        <v>136</v>
      </c>
      <c r="C447">
        <v>1996</v>
      </c>
      <c r="D447" t="s">
        <v>64</v>
      </c>
      <c r="E447">
        <v>3.1880310562589078E-4</v>
      </c>
      <c r="F447">
        <v>1.5825674291772326E-2</v>
      </c>
      <c r="G447">
        <v>2.0661476708618061E-4</v>
      </c>
      <c r="H447">
        <v>1.0256543772861997E-2</v>
      </c>
    </row>
    <row r="448" spans="1:8" x14ac:dyDescent="0.25">
      <c r="A448" t="s">
        <v>139</v>
      </c>
      <c r="B448" t="s">
        <v>136</v>
      </c>
      <c r="C448">
        <v>1997</v>
      </c>
      <c r="D448" t="s">
        <v>64</v>
      </c>
      <c r="E448">
        <v>3.2917598929038748E-4</v>
      </c>
      <c r="F448">
        <v>1.5996473196435542E-2</v>
      </c>
      <c r="G448">
        <v>2.1333738334847958E-4</v>
      </c>
      <c r="H448">
        <v>1.0367237725595873E-2</v>
      </c>
    </row>
    <row r="449" spans="1:8" x14ac:dyDescent="0.25">
      <c r="A449" t="s">
        <v>139</v>
      </c>
      <c r="B449" t="s">
        <v>136</v>
      </c>
      <c r="C449">
        <v>1998</v>
      </c>
      <c r="D449" t="s">
        <v>64</v>
      </c>
      <c r="E449">
        <v>3.1988339766248272E-4</v>
      </c>
      <c r="F449">
        <v>1.5819766038873227E-2</v>
      </c>
      <c r="G449">
        <v>2.0731489918523056E-4</v>
      </c>
      <c r="H449">
        <v>1.0252714662432733E-2</v>
      </c>
    </row>
    <row r="450" spans="1:8" x14ac:dyDescent="0.25">
      <c r="A450" t="s">
        <v>139</v>
      </c>
      <c r="B450" t="s">
        <v>136</v>
      </c>
      <c r="C450">
        <v>1999</v>
      </c>
      <c r="D450" t="s">
        <v>64</v>
      </c>
      <c r="E450">
        <v>3.3488644797580018E-4</v>
      </c>
      <c r="F450">
        <v>1.6105021205055803E-2</v>
      </c>
      <c r="G450">
        <v>2.1703830429442027E-4</v>
      </c>
      <c r="H450">
        <v>1.0437587170513333E-2</v>
      </c>
    </row>
    <row r="451" spans="1:8" x14ac:dyDescent="0.25">
      <c r="A451" t="s">
        <v>139</v>
      </c>
      <c r="B451" t="s">
        <v>136</v>
      </c>
      <c r="C451">
        <v>2000</v>
      </c>
      <c r="D451" t="s">
        <v>64</v>
      </c>
      <c r="E451">
        <v>3.4616076214661408E-4</v>
      </c>
      <c r="F451">
        <v>1.630619567769746E-2</v>
      </c>
      <c r="G451">
        <v>2.2434513335396118E-4</v>
      </c>
      <c r="H451">
        <v>1.0567967383488162E-2</v>
      </c>
    </row>
    <row r="452" spans="1:8" x14ac:dyDescent="0.25">
      <c r="A452" t="s">
        <v>139</v>
      </c>
      <c r="B452" t="s">
        <v>136</v>
      </c>
      <c r="C452">
        <v>2001</v>
      </c>
      <c r="D452" t="s">
        <v>64</v>
      </c>
      <c r="E452">
        <v>3.2264066209621099E-4</v>
      </c>
      <c r="F452">
        <v>1.5872022675407556E-2</v>
      </c>
      <c r="G452">
        <v>2.0910186906951487E-4</v>
      </c>
      <c r="H452">
        <v>1.0286581938490318E-2</v>
      </c>
    </row>
    <row r="453" spans="1:8" x14ac:dyDescent="0.25">
      <c r="A453" t="s">
        <v>139</v>
      </c>
      <c r="B453" t="s">
        <v>136</v>
      </c>
      <c r="C453">
        <v>2002</v>
      </c>
      <c r="D453" t="s">
        <v>64</v>
      </c>
      <c r="E453">
        <v>3.3941763877304439E-4</v>
      </c>
      <c r="F453">
        <v>1.6191456192711322E-2</v>
      </c>
      <c r="G453">
        <v>2.1997494736556488E-4</v>
      </c>
      <c r="H453">
        <v>1.0493605272368022E-2</v>
      </c>
    </row>
    <row r="454" spans="1:8" x14ac:dyDescent="0.25">
      <c r="A454" t="s">
        <v>139</v>
      </c>
      <c r="B454" t="s">
        <v>136</v>
      </c>
      <c r="C454">
        <v>2003</v>
      </c>
      <c r="D454" t="s">
        <v>64</v>
      </c>
      <c r="E454">
        <v>3.3794626915278344E-4</v>
      </c>
      <c r="F454">
        <v>1.6164194610402173E-2</v>
      </c>
      <c r="G454">
        <v>2.1902135975608708E-4</v>
      </c>
      <c r="H454">
        <v>1.0475937171336987E-2</v>
      </c>
    </row>
    <row r="455" spans="1:8" x14ac:dyDescent="0.25">
      <c r="A455" t="s">
        <v>139</v>
      </c>
      <c r="B455" t="s">
        <v>136</v>
      </c>
      <c r="C455">
        <v>2004</v>
      </c>
      <c r="D455" t="s">
        <v>64</v>
      </c>
      <c r="E455">
        <v>3.3887891755841236E-4</v>
      </c>
      <c r="F455">
        <v>1.5945398097344934E-2</v>
      </c>
      <c r="G455">
        <v>2.1962580472447595E-4</v>
      </c>
      <c r="H455">
        <v>1.0334136198301175E-2</v>
      </c>
    </row>
    <row r="456" spans="1:8" x14ac:dyDescent="0.25">
      <c r="A456" t="s">
        <v>139</v>
      </c>
      <c r="B456" t="s">
        <v>136</v>
      </c>
      <c r="C456">
        <v>2005</v>
      </c>
      <c r="D456" t="s">
        <v>64</v>
      </c>
      <c r="E456">
        <v>3.3337563392264464E-4</v>
      </c>
      <c r="F456">
        <v>1.5914445532244838E-2</v>
      </c>
      <c r="G456">
        <v>2.160591529367495E-4</v>
      </c>
      <c r="H456">
        <v>1.0314075988986962E-2</v>
      </c>
    </row>
    <row r="457" spans="1:8" x14ac:dyDescent="0.25">
      <c r="A457" t="s">
        <v>139</v>
      </c>
      <c r="B457" t="s">
        <v>136</v>
      </c>
      <c r="C457">
        <v>2006</v>
      </c>
      <c r="D457" t="s">
        <v>64</v>
      </c>
      <c r="E457">
        <v>3.2785103014782558E-4</v>
      </c>
      <c r="F457">
        <v>1.5970108302925088E-2</v>
      </c>
      <c r="G457">
        <v>2.1247868366893388E-4</v>
      </c>
      <c r="H457">
        <v>1.0350150764284062E-2</v>
      </c>
    </row>
    <row r="458" spans="1:8" x14ac:dyDescent="0.25">
      <c r="A458" t="s">
        <v>139</v>
      </c>
      <c r="B458" t="s">
        <v>136</v>
      </c>
      <c r="C458">
        <v>2007</v>
      </c>
      <c r="D458" t="s">
        <v>64</v>
      </c>
      <c r="E458">
        <v>3.3522079489544537E-4</v>
      </c>
      <c r="F458">
        <v>1.594117859631302E-2</v>
      </c>
      <c r="G458">
        <v>2.1725499293298559E-4</v>
      </c>
      <c r="H458">
        <v>1.0331401559875313E-2</v>
      </c>
    </row>
    <row r="459" spans="1:8" x14ac:dyDescent="0.25">
      <c r="A459" t="s">
        <v>139</v>
      </c>
      <c r="B459" t="s">
        <v>136</v>
      </c>
      <c r="C459">
        <v>2008</v>
      </c>
      <c r="D459" t="s">
        <v>64</v>
      </c>
      <c r="E459">
        <v>3.3893209692174527E-4</v>
      </c>
      <c r="F459">
        <v>1.6208847819950988E-2</v>
      </c>
      <c r="G459">
        <v>2.1966027001535588E-4</v>
      </c>
      <c r="H459">
        <v>1.0504876702752358E-2</v>
      </c>
    </row>
    <row r="460" spans="1:8" x14ac:dyDescent="0.25">
      <c r="A460" t="s">
        <v>139</v>
      </c>
      <c r="B460" t="s">
        <v>136</v>
      </c>
      <c r="C460">
        <v>2009</v>
      </c>
      <c r="D460" t="s">
        <v>64</v>
      </c>
      <c r="E460">
        <v>3.4431568441935657E-4</v>
      </c>
      <c r="F460">
        <v>1.6171356172525953E-2</v>
      </c>
      <c r="G460">
        <v>2.231493473087632E-4</v>
      </c>
      <c r="H460">
        <v>1.0480578545476908E-2</v>
      </c>
    </row>
    <row r="461" spans="1:8" x14ac:dyDescent="0.25">
      <c r="A461" t="s">
        <v>139</v>
      </c>
      <c r="B461" t="s">
        <v>136</v>
      </c>
      <c r="C461">
        <v>2010</v>
      </c>
      <c r="D461" t="s">
        <v>64</v>
      </c>
      <c r="E461">
        <v>3.2511017800866004E-4</v>
      </c>
      <c r="F461">
        <v>1.5909064242544714E-2</v>
      </c>
      <c r="G461">
        <v>2.1070235051421271E-4</v>
      </c>
      <c r="H461">
        <v>1.0310588400885111E-2</v>
      </c>
    </row>
    <row r="462" spans="1:8" x14ac:dyDescent="0.25">
      <c r="A462" t="s">
        <v>139</v>
      </c>
      <c r="B462" t="s">
        <v>136</v>
      </c>
      <c r="C462">
        <v>2011</v>
      </c>
      <c r="D462" t="s">
        <v>64</v>
      </c>
      <c r="E462">
        <v>3.2395988568859806E-4</v>
      </c>
      <c r="F462">
        <v>1.58972538479531E-2</v>
      </c>
      <c r="G462">
        <v>2.0995685156644043E-4</v>
      </c>
      <c r="H462">
        <v>1.0302934140670326E-2</v>
      </c>
    </row>
    <row r="463" spans="1:8" x14ac:dyDescent="0.25">
      <c r="A463" t="s">
        <v>139</v>
      </c>
      <c r="B463" t="s">
        <v>136</v>
      </c>
      <c r="C463">
        <v>2012</v>
      </c>
      <c r="D463" t="s">
        <v>64</v>
      </c>
      <c r="E463">
        <v>3.3304733331089955E-4</v>
      </c>
      <c r="F463">
        <v>1.5360161742192062E-2</v>
      </c>
      <c r="G463">
        <v>2.158463828813989E-4</v>
      </c>
      <c r="H463">
        <v>9.9548473172443794E-3</v>
      </c>
    </row>
    <row r="464" spans="1:8" x14ac:dyDescent="0.25">
      <c r="A464" t="s">
        <v>139</v>
      </c>
      <c r="B464" t="s">
        <v>136</v>
      </c>
      <c r="C464">
        <v>2013</v>
      </c>
      <c r="D464" t="s">
        <v>64</v>
      </c>
      <c r="E464">
        <v>3.3299622866920879E-4</v>
      </c>
      <c r="F464">
        <v>1.5758154907526547E-2</v>
      </c>
      <c r="G464">
        <v>2.1581326220768639E-4</v>
      </c>
      <c r="H464">
        <v>1.0212784783054304E-2</v>
      </c>
    </row>
    <row r="465" spans="1:8" x14ac:dyDescent="0.25">
      <c r="A465" t="s">
        <v>139</v>
      </c>
      <c r="B465" t="s">
        <v>136</v>
      </c>
      <c r="C465">
        <v>2014</v>
      </c>
      <c r="D465" t="s">
        <v>64</v>
      </c>
      <c r="E465">
        <v>3.4644520530236443E-4</v>
      </c>
      <c r="F465">
        <v>1.5108198671313088E-2</v>
      </c>
      <c r="G465">
        <v>2.245294796019666E-4</v>
      </c>
      <c r="H465">
        <v>9.7915512568067849E-3</v>
      </c>
    </row>
    <row r="466" spans="1:8" x14ac:dyDescent="0.25">
      <c r="A466" t="s">
        <v>139</v>
      </c>
      <c r="B466" t="s">
        <v>136</v>
      </c>
      <c r="C466">
        <v>2015</v>
      </c>
      <c r="D466" t="s">
        <v>64</v>
      </c>
      <c r="E466">
        <v>3.4569137090236115E-4</v>
      </c>
      <c r="F466">
        <v>1.5135794381042652E-2</v>
      </c>
      <c r="G466">
        <v>2.2404092313488814E-4</v>
      </c>
      <c r="H466">
        <v>9.8094359042199836E-3</v>
      </c>
    </row>
    <row r="467" spans="1:8" x14ac:dyDescent="0.25">
      <c r="A467" t="s">
        <v>139</v>
      </c>
      <c r="B467" t="s">
        <v>136</v>
      </c>
      <c r="C467">
        <v>2016</v>
      </c>
      <c r="D467" t="s">
        <v>64</v>
      </c>
      <c r="E467">
        <v>3.4585719790248474E-4</v>
      </c>
      <c r="F467">
        <v>1.5493579545430868E-2</v>
      </c>
      <c r="G467">
        <v>2.2414839482008352E-4</v>
      </c>
      <c r="H467">
        <v>1.0041314757036774E-2</v>
      </c>
    </row>
    <row r="468" spans="1:8" x14ac:dyDescent="0.25">
      <c r="A468" t="s">
        <v>139</v>
      </c>
      <c r="B468" t="s">
        <v>136</v>
      </c>
      <c r="C468">
        <v>2017</v>
      </c>
      <c r="D468" t="s">
        <v>64</v>
      </c>
      <c r="E468">
        <v>3.5002865461897849E-4</v>
      </c>
      <c r="F468">
        <v>1.4743016702923278E-2</v>
      </c>
      <c r="G468">
        <v>2.2685189595504374E-4</v>
      </c>
      <c r="H468">
        <v>9.5548785707148393E-3</v>
      </c>
    </row>
    <row r="469" spans="1:8" x14ac:dyDescent="0.25">
      <c r="A469" t="s">
        <v>139</v>
      </c>
      <c r="B469" t="s">
        <v>136</v>
      </c>
      <c r="C469">
        <v>2018</v>
      </c>
      <c r="D469" t="s">
        <v>64</v>
      </c>
      <c r="E469">
        <v>3.3260803372596416E-4</v>
      </c>
      <c r="F469">
        <v>1.520365449512397E-2</v>
      </c>
      <c r="G469">
        <v>2.1556167492272236E-4</v>
      </c>
      <c r="H469">
        <v>9.8534157194034855E-3</v>
      </c>
    </row>
    <row r="470" spans="1:8" x14ac:dyDescent="0.25">
      <c r="A470" t="s">
        <v>139</v>
      </c>
      <c r="B470" t="s">
        <v>136</v>
      </c>
      <c r="C470">
        <v>1980</v>
      </c>
      <c r="D470" t="s">
        <v>61</v>
      </c>
      <c r="E470">
        <v>1.9432284671284585E-3</v>
      </c>
      <c r="F470">
        <v>0.15824962070041074</v>
      </c>
      <c r="G470">
        <v>1.5422905033609068E-3</v>
      </c>
      <c r="H470">
        <v>0.12559865774680154</v>
      </c>
    </row>
    <row r="471" spans="1:8" x14ac:dyDescent="0.25">
      <c r="A471" t="s">
        <v>139</v>
      </c>
      <c r="B471" t="s">
        <v>136</v>
      </c>
      <c r="C471">
        <v>1981</v>
      </c>
      <c r="D471" t="s">
        <v>61</v>
      </c>
      <c r="E471">
        <v>1.9294547932474013E-3</v>
      </c>
      <c r="F471">
        <v>0.15671288540508127</v>
      </c>
      <c r="G471">
        <v>1.5313586923142439E-3</v>
      </c>
      <c r="H471">
        <v>0.12437899042910912</v>
      </c>
    </row>
    <row r="472" spans="1:8" x14ac:dyDescent="0.25">
      <c r="A472" t="s">
        <v>139</v>
      </c>
      <c r="B472" t="s">
        <v>136</v>
      </c>
      <c r="C472">
        <v>1982</v>
      </c>
      <c r="D472" t="s">
        <v>61</v>
      </c>
      <c r="E472">
        <v>1.9396574393077456E-3</v>
      </c>
      <c r="F472">
        <v>0.15791238379065251</v>
      </c>
      <c r="G472">
        <v>1.5394562703366953E-3</v>
      </c>
      <c r="H472">
        <v>0.12533100147678433</v>
      </c>
    </row>
    <row r="473" spans="1:8" x14ac:dyDescent="0.25">
      <c r="A473" t="s">
        <v>139</v>
      </c>
      <c r="B473" t="s">
        <v>136</v>
      </c>
      <c r="C473">
        <v>1983</v>
      </c>
      <c r="D473" t="s">
        <v>61</v>
      </c>
      <c r="E473">
        <v>1.9497818238767232E-3</v>
      </c>
      <c r="F473">
        <v>0.15853913324563759</v>
      </c>
      <c r="G473">
        <v>1.547491734224368E-3</v>
      </c>
      <c r="H473">
        <v>0.12582843641496147</v>
      </c>
    </row>
    <row r="474" spans="1:8" x14ac:dyDescent="0.25">
      <c r="A474" t="s">
        <v>139</v>
      </c>
      <c r="B474" t="s">
        <v>136</v>
      </c>
      <c r="C474">
        <v>1984</v>
      </c>
      <c r="D474" t="s">
        <v>61</v>
      </c>
      <c r="E474">
        <v>1.9494768795518542E-3</v>
      </c>
      <c r="F474">
        <v>0.15858666695057225</v>
      </c>
      <c r="G474">
        <v>1.5472497077492237E-3</v>
      </c>
      <c r="H474">
        <v>0.12586616269519582</v>
      </c>
    </row>
    <row r="475" spans="1:8" x14ac:dyDescent="0.25">
      <c r="A475" t="s">
        <v>139</v>
      </c>
      <c r="B475" t="s">
        <v>136</v>
      </c>
      <c r="C475">
        <v>1985</v>
      </c>
      <c r="D475" t="s">
        <v>61</v>
      </c>
      <c r="E475">
        <v>1.9364840177762349E-3</v>
      </c>
      <c r="F475">
        <v>0.15768127103518498</v>
      </c>
      <c r="G475">
        <v>1.5369376072077829E-3</v>
      </c>
      <c r="H475">
        <v>0.1251475732211815</v>
      </c>
    </row>
    <row r="476" spans="1:8" x14ac:dyDescent="0.25">
      <c r="A476" t="s">
        <v>139</v>
      </c>
      <c r="B476" t="s">
        <v>136</v>
      </c>
      <c r="C476">
        <v>1986</v>
      </c>
      <c r="D476" t="s">
        <v>61</v>
      </c>
      <c r="E476">
        <v>1.9304535623763494E-3</v>
      </c>
      <c r="F476">
        <v>0.15704278996363683</v>
      </c>
      <c r="G476">
        <v>1.5321513897086491E-3</v>
      </c>
      <c r="H476">
        <v>0.12464082720038057</v>
      </c>
    </row>
    <row r="477" spans="1:8" x14ac:dyDescent="0.25">
      <c r="A477" t="s">
        <v>139</v>
      </c>
      <c r="B477" t="s">
        <v>136</v>
      </c>
      <c r="C477">
        <v>1987</v>
      </c>
      <c r="D477" t="s">
        <v>61</v>
      </c>
      <c r="E477">
        <v>1.9407192344761419E-3</v>
      </c>
      <c r="F477">
        <v>0.15806206849221191</v>
      </c>
      <c r="G477">
        <v>1.540298989879165E-3</v>
      </c>
      <c r="H477">
        <v>0.12544980237828338</v>
      </c>
    </row>
    <row r="478" spans="1:8" x14ac:dyDescent="0.25">
      <c r="A478" t="s">
        <v>139</v>
      </c>
      <c r="B478" t="s">
        <v>136</v>
      </c>
      <c r="C478">
        <v>1988</v>
      </c>
      <c r="D478" t="s">
        <v>61</v>
      </c>
      <c r="E478">
        <v>1.9414055240517822E-3</v>
      </c>
      <c r="F478">
        <v>0.15811106647077233</v>
      </c>
      <c r="G478">
        <v>1.5408436802812305E-3</v>
      </c>
      <c r="H478">
        <v>0.12548869081487019</v>
      </c>
    </row>
    <row r="479" spans="1:8" x14ac:dyDescent="0.25">
      <c r="A479" t="s">
        <v>139</v>
      </c>
      <c r="B479" t="s">
        <v>136</v>
      </c>
      <c r="C479">
        <v>1989</v>
      </c>
      <c r="D479" t="s">
        <v>61</v>
      </c>
      <c r="E479">
        <v>1.939050397647022E-3</v>
      </c>
      <c r="F479">
        <v>0.15806916922208269</v>
      </c>
      <c r="G479">
        <v>1.5389744769684344E-3</v>
      </c>
      <c r="H479">
        <v>0.12545543804512949</v>
      </c>
    </row>
    <row r="480" spans="1:8" x14ac:dyDescent="0.25">
      <c r="A480" t="s">
        <v>139</v>
      </c>
      <c r="B480" t="s">
        <v>136</v>
      </c>
      <c r="C480">
        <v>1990</v>
      </c>
      <c r="D480" t="s">
        <v>61</v>
      </c>
      <c r="E480">
        <v>1.9480449096687189E-3</v>
      </c>
      <c r="F480">
        <v>0.15847445370258523</v>
      </c>
      <c r="G480">
        <v>1.5461131900472561E-3</v>
      </c>
      <c r="H480">
        <v>0.12577710192357311</v>
      </c>
    </row>
    <row r="481" spans="1:8" x14ac:dyDescent="0.25">
      <c r="A481" t="s">
        <v>139</v>
      </c>
      <c r="B481" t="s">
        <v>136</v>
      </c>
      <c r="C481">
        <v>1991</v>
      </c>
      <c r="D481" t="s">
        <v>61</v>
      </c>
      <c r="E481">
        <v>1.9355372116661202E-3</v>
      </c>
      <c r="F481">
        <v>0.15748279362706705</v>
      </c>
      <c r="G481">
        <v>1.5361861515262427E-3</v>
      </c>
      <c r="H481">
        <v>0.12499004680220908</v>
      </c>
    </row>
    <row r="482" spans="1:8" x14ac:dyDescent="0.25">
      <c r="A482" t="s">
        <v>139</v>
      </c>
      <c r="B482" t="s">
        <v>136</v>
      </c>
      <c r="C482">
        <v>1992</v>
      </c>
      <c r="D482" t="s">
        <v>61</v>
      </c>
      <c r="E482">
        <v>1.9476189233150882E-3</v>
      </c>
      <c r="F482">
        <v>0.15887178991275022</v>
      </c>
      <c r="G482">
        <v>1.5457750956240426E-3</v>
      </c>
      <c r="H482">
        <v>0.1260924574640796</v>
      </c>
    </row>
    <row r="483" spans="1:8" x14ac:dyDescent="0.25">
      <c r="A483" t="s">
        <v>139</v>
      </c>
      <c r="B483" t="s">
        <v>136</v>
      </c>
      <c r="C483">
        <v>1993</v>
      </c>
      <c r="D483" t="s">
        <v>61</v>
      </c>
      <c r="E483">
        <v>1.9497885665091435E-3</v>
      </c>
      <c r="F483">
        <v>0.15852376736581586</v>
      </c>
      <c r="G483">
        <v>1.5474970856784688E-3</v>
      </c>
      <c r="H483">
        <v>0.12581624091097121</v>
      </c>
    </row>
    <row r="484" spans="1:8" x14ac:dyDescent="0.25">
      <c r="A484" t="s">
        <v>139</v>
      </c>
      <c r="B484" t="s">
        <v>136</v>
      </c>
      <c r="C484">
        <v>1994</v>
      </c>
      <c r="D484" t="s">
        <v>61</v>
      </c>
      <c r="E484">
        <v>1.9347626756772499E-3</v>
      </c>
      <c r="F484">
        <v>0.15745984286998779</v>
      </c>
      <c r="G484">
        <v>1.5355714222134763E-3</v>
      </c>
      <c r="H484">
        <v>0.12497183137603196</v>
      </c>
    </row>
    <row r="485" spans="1:8" x14ac:dyDescent="0.25">
      <c r="A485" t="s">
        <v>139</v>
      </c>
      <c r="B485" t="s">
        <v>136</v>
      </c>
      <c r="C485">
        <v>1995</v>
      </c>
      <c r="D485" t="s">
        <v>61</v>
      </c>
      <c r="E485">
        <v>1.9474483707291102E-3</v>
      </c>
      <c r="F485">
        <v>0.15853475305643297</v>
      </c>
      <c r="G485">
        <v>1.5456397324188783E-3</v>
      </c>
      <c r="H485">
        <v>0.12582495997133814</v>
      </c>
    </row>
    <row r="486" spans="1:8" x14ac:dyDescent="0.25">
      <c r="A486" t="s">
        <v>139</v>
      </c>
      <c r="B486" t="s">
        <v>136</v>
      </c>
      <c r="C486">
        <v>1996</v>
      </c>
      <c r="D486" t="s">
        <v>61</v>
      </c>
      <c r="E486">
        <v>1.9466458820878178E-3</v>
      </c>
      <c r="F486">
        <v>0.15863068678290618</v>
      </c>
      <c r="G486">
        <v>1.5450028178041241E-3</v>
      </c>
      <c r="H486">
        <v>0.1259011001050355</v>
      </c>
    </row>
    <row r="487" spans="1:8" x14ac:dyDescent="0.25">
      <c r="A487" t="s">
        <v>139</v>
      </c>
      <c r="B487" t="s">
        <v>136</v>
      </c>
      <c r="C487">
        <v>1997</v>
      </c>
      <c r="D487" t="s">
        <v>61</v>
      </c>
      <c r="E487">
        <v>1.9522805646082953E-3</v>
      </c>
      <c r="F487">
        <v>0.15861280654603516</v>
      </c>
      <c r="G487">
        <v>1.5494749205382033E-3</v>
      </c>
      <c r="H487">
        <v>0.12588690902046129</v>
      </c>
    </row>
    <row r="488" spans="1:8" x14ac:dyDescent="0.25">
      <c r="A488" t="s">
        <v>139</v>
      </c>
      <c r="B488" t="s">
        <v>136</v>
      </c>
      <c r="C488">
        <v>1998</v>
      </c>
      <c r="D488" t="s">
        <v>61</v>
      </c>
      <c r="E488">
        <v>1.9363913349489219E-3</v>
      </c>
      <c r="F488">
        <v>0.15751876965388392</v>
      </c>
      <c r="G488">
        <v>1.5368640472292173E-3</v>
      </c>
      <c r="H488">
        <v>0.12501860005029439</v>
      </c>
    </row>
    <row r="489" spans="1:8" x14ac:dyDescent="0.25">
      <c r="A489" t="s">
        <v>139</v>
      </c>
      <c r="B489" t="s">
        <v>136</v>
      </c>
      <c r="C489">
        <v>1999</v>
      </c>
      <c r="D489" t="s">
        <v>61</v>
      </c>
      <c r="E489">
        <v>1.9474834670845202E-3</v>
      </c>
      <c r="F489">
        <v>0.15862234681824264</v>
      </c>
      <c r="G489">
        <v>1.5456675874943708E-3</v>
      </c>
      <c r="H489">
        <v>0.12589448088937633</v>
      </c>
    </row>
    <row r="490" spans="1:8" x14ac:dyDescent="0.25">
      <c r="A490" t="s">
        <v>139</v>
      </c>
      <c r="B490" t="s">
        <v>136</v>
      </c>
      <c r="C490">
        <v>2000</v>
      </c>
      <c r="D490" t="s">
        <v>61</v>
      </c>
      <c r="E490">
        <v>1.9626340957098923E-3</v>
      </c>
      <c r="F490">
        <v>0.15783033733005811</v>
      </c>
      <c r="G490">
        <v>1.5576922521409258E-3</v>
      </c>
      <c r="H490">
        <v>0.12526588330918353</v>
      </c>
    </row>
    <row r="491" spans="1:8" x14ac:dyDescent="0.25">
      <c r="A491" t="s">
        <v>139</v>
      </c>
      <c r="B491" t="s">
        <v>136</v>
      </c>
      <c r="C491">
        <v>2001</v>
      </c>
      <c r="D491" t="s">
        <v>61</v>
      </c>
      <c r="E491">
        <v>1.9469978250540416E-3</v>
      </c>
      <c r="F491">
        <v>0.15840642459075882</v>
      </c>
      <c r="G491">
        <v>1.5452821458932877E-3</v>
      </c>
      <c r="H491">
        <v>0.12572310896551556</v>
      </c>
    </row>
    <row r="492" spans="1:8" x14ac:dyDescent="0.25">
      <c r="A492" t="s">
        <v>139</v>
      </c>
      <c r="B492" t="s">
        <v>136</v>
      </c>
      <c r="C492">
        <v>2002</v>
      </c>
      <c r="D492" t="s">
        <v>61</v>
      </c>
      <c r="E492">
        <v>1.9519226078735697E-3</v>
      </c>
      <c r="F492">
        <v>0.15856642346202052</v>
      </c>
      <c r="G492">
        <v>1.5491908194755028E-3</v>
      </c>
      <c r="H492">
        <v>0.12585009595848609</v>
      </c>
    </row>
    <row r="493" spans="1:8" x14ac:dyDescent="0.25">
      <c r="A493" t="s">
        <v>139</v>
      </c>
      <c r="B493" t="s">
        <v>136</v>
      </c>
      <c r="C493">
        <v>2003</v>
      </c>
      <c r="D493" t="s">
        <v>61</v>
      </c>
      <c r="E493">
        <v>1.9455264425819448E-3</v>
      </c>
      <c r="F493">
        <v>0.15844746650978034</v>
      </c>
      <c r="G493">
        <v>1.5441143474321628E-3</v>
      </c>
      <c r="H493">
        <v>0.12575568288207623</v>
      </c>
    </row>
    <row r="494" spans="1:8" x14ac:dyDescent="0.25">
      <c r="A494" t="s">
        <v>139</v>
      </c>
      <c r="B494" t="s">
        <v>136</v>
      </c>
      <c r="C494">
        <v>2004</v>
      </c>
      <c r="D494" t="s">
        <v>61</v>
      </c>
      <c r="E494">
        <v>1.9542109468626981E-3</v>
      </c>
      <c r="F494">
        <v>0.15925908082837625</v>
      </c>
      <c r="G494">
        <v>1.5510070153326059E-3</v>
      </c>
      <c r="H494">
        <v>0.12639984031242305</v>
      </c>
    </row>
    <row r="495" spans="1:8" x14ac:dyDescent="0.25">
      <c r="A495" t="s">
        <v>139</v>
      </c>
      <c r="B495" t="s">
        <v>136</v>
      </c>
      <c r="C495">
        <v>2005</v>
      </c>
      <c r="D495" t="s">
        <v>61</v>
      </c>
      <c r="E495">
        <v>1.9491943701148242E-3</v>
      </c>
      <c r="F495">
        <v>0.15859818954457505</v>
      </c>
      <c r="G495">
        <v>1.5470254872680957E-3</v>
      </c>
      <c r="H495">
        <v>0.12587530788198434</v>
      </c>
    </row>
    <row r="496" spans="1:8" x14ac:dyDescent="0.25">
      <c r="A496" t="s">
        <v>139</v>
      </c>
      <c r="B496" t="s">
        <v>136</v>
      </c>
      <c r="C496">
        <v>2006</v>
      </c>
      <c r="D496" t="s">
        <v>61</v>
      </c>
      <c r="E496">
        <v>1.9486361864859024E-3</v>
      </c>
      <c r="F496">
        <v>0.15817078684672434</v>
      </c>
      <c r="G496">
        <v>1.5465824712642749E-3</v>
      </c>
      <c r="H496">
        <v>0.12553608934275612</v>
      </c>
    </row>
    <row r="497" spans="1:8" x14ac:dyDescent="0.25">
      <c r="A497" t="s">
        <v>139</v>
      </c>
      <c r="B497" t="s">
        <v>136</v>
      </c>
      <c r="C497">
        <v>2007</v>
      </c>
      <c r="D497" t="s">
        <v>61</v>
      </c>
      <c r="E497">
        <v>1.941904261971812E-3</v>
      </c>
      <c r="F497">
        <v>0.15836400991952795</v>
      </c>
      <c r="G497">
        <v>1.5412395157533532E-3</v>
      </c>
      <c r="H497">
        <v>0.125689445530799</v>
      </c>
    </row>
    <row r="498" spans="1:8" x14ac:dyDescent="0.25">
      <c r="A498" t="s">
        <v>139</v>
      </c>
      <c r="B498" t="s">
        <v>136</v>
      </c>
      <c r="C498">
        <v>2008</v>
      </c>
      <c r="D498" t="s">
        <v>61</v>
      </c>
      <c r="E498">
        <v>1.9546423070847044E-3</v>
      </c>
      <c r="F498">
        <v>0.15911326701180589</v>
      </c>
      <c r="G498">
        <v>1.5513493748570682E-3</v>
      </c>
      <c r="H498">
        <v>0.12628411163287792</v>
      </c>
    </row>
    <row r="499" spans="1:8" x14ac:dyDescent="0.25">
      <c r="A499" t="s">
        <v>139</v>
      </c>
      <c r="B499" t="s">
        <v>136</v>
      </c>
      <c r="C499">
        <v>2009</v>
      </c>
      <c r="D499" t="s">
        <v>61</v>
      </c>
      <c r="E499">
        <v>1.9481736752532198E-3</v>
      </c>
      <c r="F499">
        <v>0.15855485551471751</v>
      </c>
      <c r="G499">
        <v>1.5462153879830598E-3</v>
      </c>
      <c r="H499">
        <v>0.12584091477594858</v>
      </c>
    </row>
    <row r="500" spans="1:8" x14ac:dyDescent="0.25">
      <c r="A500" t="s">
        <v>139</v>
      </c>
      <c r="B500" t="s">
        <v>136</v>
      </c>
      <c r="C500">
        <v>2010</v>
      </c>
      <c r="D500" t="s">
        <v>61</v>
      </c>
      <c r="E500">
        <v>1.9382642449149092E-3</v>
      </c>
      <c r="F500">
        <v>0.15775397600445809</v>
      </c>
      <c r="G500">
        <v>1.5383505277450471E-3</v>
      </c>
      <c r="H500">
        <v>0.12520527728714897</v>
      </c>
    </row>
    <row r="501" spans="1:8" x14ac:dyDescent="0.25">
      <c r="A501" t="s">
        <v>139</v>
      </c>
      <c r="B501" t="s">
        <v>136</v>
      </c>
      <c r="C501">
        <v>2011</v>
      </c>
      <c r="D501" t="s">
        <v>61</v>
      </c>
      <c r="E501">
        <v>1.9412319720613011E-3</v>
      </c>
      <c r="F501">
        <v>0.15812551569874167</v>
      </c>
      <c r="G501">
        <v>1.540705936525781E-3</v>
      </c>
      <c r="H501">
        <v>0.12550015879583845</v>
      </c>
    </row>
    <row r="502" spans="1:8" x14ac:dyDescent="0.25">
      <c r="A502" t="s">
        <v>139</v>
      </c>
      <c r="B502" t="s">
        <v>136</v>
      </c>
      <c r="C502">
        <v>2012</v>
      </c>
      <c r="D502" t="s">
        <v>61</v>
      </c>
      <c r="E502">
        <v>1.9422608523241272E-3</v>
      </c>
      <c r="F502">
        <v>0.15837510101799268</v>
      </c>
      <c r="G502">
        <v>1.5415225323534437E-3</v>
      </c>
      <c r="H502">
        <v>0.12569824825066614</v>
      </c>
    </row>
    <row r="503" spans="1:8" x14ac:dyDescent="0.25">
      <c r="A503" t="s">
        <v>139</v>
      </c>
      <c r="B503" t="s">
        <v>136</v>
      </c>
      <c r="C503">
        <v>2013</v>
      </c>
      <c r="D503" t="s">
        <v>61</v>
      </c>
      <c r="E503">
        <v>1.9387030280154053E-3</v>
      </c>
      <c r="F503">
        <v>0.15802136287032462</v>
      </c>
      <c r="G503">
        <v>1.538698778617437E-3</v>
      </c>
      <c r="H503">
        <v>0.12541749537211702</v>
      </c>
    </row>
    <row r="504" spans="1:8" x14ac:dyDescent="0.25">
      <c r="A504" t="s">
        <v>139</v>
      </c>
      <c r="B504" t="s">
        <v>136</v>
      </c>
      <c r="C504">
        <v>2014</v>
      </c>
      <c r="D504" t="s">
        <v>61</v>
      </c>
      <c r="E504">
        <v>1.9446331981975453E-3</v>
      </c>
      <c r="F504">
        <v>0.15840125355861917</v>
      </c>
      <c r="G504">
        <v>1.5434054023160616E-3</v>
      </c>
      <c r="H504">
        <v>0.12571900485017531</v>
      </c>
    </row>
    <row r="505" spans="1:8" x14ac:dyDescent="0.25">
      <c r="A505" t="s">
        <v>139</v>
      </c>
      <c r="B505" t="s">
        <v>136</v>
      </c>
      <c r="C505">
        <v>2015</v>
      </c>
      <c r="D505" t="s">
        <v>61</v>
      </c>
      <c r="E505">
        <v>1.9383836626673892E-3</v>
      </c>
      <c r="F505">
        <v>0.1578860006438487</v>
      </c>
      <c r="G505">
        <v>1.5384453065467672E-3</v>
      </c>
      <c r="H505">
        <v>0.1253100618510776</v>
      </c>
    </row>
    <row r="506" spans="1:8" x14ac:dyDescent="0.25">
      <c r="A506" t="s">
        <v>139</v>
      </c>
      <c r="B506" t="s">
        <v>136</v>
      </c>
      <c r="C506">
        <v>2016</v>
      </c>
      <c r="D506" t="s">
        <v>61</v>
      </c>
      <c r="E506">
        <v>1.9550298388052814E-3</v>
      </c>
      <c r="F506">
        <v>0.15925895042187702</v>
      </c>
      <c r="G506">
        <v>1.5516569488261136E-3</v>
      </c>
      <c r="H506">
        <v>0.12639973681213537</v>
      </c>
    </row>
    <row r="507" spans="1:8" x14ac:dyDescent="0.25">
      <c r="A507" t="s">
        <v>139</v>
      </c>
      <c r="B507" t="s">
        <v>136</v>
      </c>
      <c r="C507">
        <v>2017</v>
      </c>
      <c r="D507" t="s">
        <v>61</v>
      </c>
      <c r="E507">
        <v>1.9518470182492789E-3</v>
      </c>
      <c r="F507">
        <v>0.15865977864187594</v>
      </c>
      <c r="G507">
        <v>1.5491308259329686E-3</v>
      </c>
      <c r="H507">
        <v>0.12592418956598833</v>
      </c>
    </row>
    <row r="508" spans="1:8" x14ac:dyDescent="0.25">
      <c r="A508" t="s">
        <v>139</v>
      </c>
      <c r="B508" t="s">
        <v>136</v>
      </c>
      <c r="C508">
        <v>2018</v>
      </c>
      <c r="D508" t="s">
        <v>61</v>
      </c>
      <c r="E508">
        <v>1.9415696040763874E-3</v>
      </c>
      <c r="F508">
        <v>0.15825942238218088</v>
      </c>
      <c r="G508">
        <v>1.5409739063807451E-3</v>
      </c>
      <c r="H508">
        <v>0.1256064370897696</v>
      </c>
    </row>
    <row r="509" spans="1:8" x14ac:dyDescent="0.25">
      <c r="A509" t="s">
        <v>139</v>
      </c>
      <c r="B509" t="s">
        <v>136</v>
      </c>
      <c r="C509">
        <v>1980</v>
      </c>
      <c r="D509" t="s">
        <v>62</v>
      </c>
      <c r="E509">
        <v>8.6499819591798947E-4</v>
      </c>
      <c r="F509">
        <v>0.14813326140567953</v>
      </c>
      <c r="G509">
        <v>5.8018771437895E-4</v>
      </c>
      <c r="H509">
        <v>9.9358702438969243E-2</v>
      </c>
    </row>
    <row r="510" spans="1:8" x14ac:dyDescent="0.25">
      <c r="A510" t="s">
        <v>139</v>
      </c>
      <c r="B510" t="s">
        <v>136</v>
      </c>
      <c r="C510">
        <v>1981</v>
      </c>
      <c r="D510" t="s">
        <v>62</v>
      </c>
      <c r="E510">
        <v>8.8564962282426413E-4</v>
      </c>
      <c r="F510">
        <v>0.16235292625019254</v>
      </c>
      <c r="G510">
        <v>5.9403942439633305E-4</v>
      </c>
      <c r="H510">
        <v>0.1088963811119487</v>
      </c>
    </row>
    <row r="511" spans="1:8" x14ac:dyDescent="0.25">
      <c r="A511" t="s">
        <v>139</v>
      </c>
      <c r="B511" t="s">
        <v>136</v>
      </c>
      <c r="C511">
        <v>1982</v>
      </c>
      <c r="D511" t="s">
        <v>62</v>
      </c>
      <c r="E511">
        <v>8.8907070834162391E-4</v>
      </c>
      <c r="F511">
        <v>0.16197873192360174</v>
      </c>
      <c r="G511">
        <v>5.9633407864691842E-4</v>
      </c>
      <c r="H511">
        <v>0.10864539451786928</v>
      </c>
    </row>
    <row r="512" spans="1:8" x14ac:dyDescent="0.25">
      <c r="A512" t="s">
        <v>139</v>
      </c>
      <c r="B512" t="s">
        <v>136</v>
      </c>
      <c r="C512">
        <v>1983</v>
      </c>
      <c r="D512" t="s">
        <v>62</v>
      </c>
      <c r="E512">
        <v>8.7135471324421821E-4</v>
      </c>
      <c r="F512">
        <v>0.12638144292488093</v>
      </c>
      <c r="G512">
        <v>5.8445127617170144E-4</v>
      </c>
      <c r="H512">
        <v>8.476891727234577E-2</v>
      </c>
    </row>
    <row r="513" spans="1:8" x14ac:dyDescent="0.25">
      <c r="A513" t="s">
        <v>139</v>
      </c>
      <c r="B513" t="s">
        <v>136</v>
      </c>
      <c r="C513">
        <v>1984</v>
      </c>
      <c r="D513" t="s">
        <v>62</v>
      </c>
      <c r="E513">
        <v>8.7984812587276211E-4</v>
      </c>
      <c r="F513">
        <v>9.8364067110681561E-2</v>
      </c>
      <c r="G513">
        <v>5.9014813621544124E-4</v>
      </c>
      <c r="H513">
        <v>6.5976580694943734E-2</v>
      </c>
    </row>
    <row r="514" spans="1:8" x14ac:dyDescent="0.25">
      <c r="A514" t="s">
        <v>139</v>
      </c>
      <c r="B514" t="s">
        <v>136</v>
      </c>
      <c r="C514">
        <v>1985</v>
      </c>
      <c r="D514" t="s">
        <v>62</v>
      </c>
      <c r="E514">
        <v>8.537616585913803E-4</v>
      </c>
      <c r="F514">
        <v>0.11880599986182806</v>
      </c>
      <c r="G514">
        <v>5.7265093460319514E-4</v>
      </c>
      <c r="H514">
        <v>7.9687774887423124E-2</v>
      </c>
    </row>
    <row r="515" spans="1:8" x14ac:dyDescent="0.25">
      <c r="A515" t="s">
        <v>139</v>
      </c>
      <c r="B515" t="s">
        <v>136</v>
      </c>
      <c r="C515">
        <v>1986</v>
      </c>
      <c r="D515" t="s">
        <v>62</v>
      </c>
      <c r="E515">
        <v>8.683971476978569E-4</v>
      </c>
      <c r="F515">
        <v>0.14273572661576697</v>
      </c>
      <c r="G515">
        <v>5.8246752267653002E-4</v>
      </c>
      <c r="H515">
        <v>9.5738367289348716E-2</v>
      </c>
    </row>
    <row r="516" spans="1:8" x14ac:dyDescent="0.25">
      <c r="A516" t="s">
        <v>139</v>
      </c>
      <c r="B516" t="s">
        <v>136</v>
      </c>
      <c r="C516">
        <v>1987</v>
      </c>
      <c r="D516" t="s">
        <v>62</v>
      </c>
      <c r="E516">
        <v>8.5149933155521148E-4</v>
      </c>
      <c r="F516">
        <v>0.1486321716505889</v>
      </c>
      <c r="G516">
        <v>5.7113350444150618E-4</v>
      </c>
      <c r="H516">
        <v>9.9693340818610032E-2</v>
      </c>
    </row>
    <row r="517" spans="1:8" x14ac:dyDescent="0.25">
      <c r="A517" t="s">
        <v>139</v>
      </c>
      <c r="B517" t="s">
        <v>136</v>
      </c>
      <c r="C517">
        <v>1988</v>
      </c>
      <c r="D517" t="s">
        <v>62</v>
      </c>
      <c r="E517">
        <v>8.8424827166828392E-4</v>
      </c>
      <c r="F517">
        <v>0.14700890050642257</v>
      </c>
      <c r="G517">
        <v>5.9309948402643713E-4</v>
      </c>
      <c r="H517">
        <v>9.860455013743219E-2</v>
      </c>
    </row>
    <row r="518" spans="1:8" x14ac:dyDescent="0.25">
      <c r="A518" t="s">
        <v>139</v>
      </c>
      <c r="B518" t="s">
        <v>136</v>
      </c>
      <c r="C518">
        <v>1989</v>
      </c>
      <c r="D518" t="s">
        <v>62</v>
      </c>
      <c r="E518">
        <v>8.7905816052574488E-4</v>
      </c>
      <c r="F518">
        <v>0.15100782674691485</v>
      </c>
      <c r="G518">
        <v>5.8961827593216273E-4</v>
      </c>
      <c r="H518">
        <v>0.10128678448935352</v>
      </c>
    </row>
    <row r="519" spans="1:8" x14ac:dyDescent="0.25">
      <c r="A519" t="s">
        <v>139</v>
      </c>
      <c r="B519" t="s">
        <v>136</v>
      </c>
      <c r="C519">
        <v>1990</v>
      </c>
      <c r="D519" t="s">
        <v>62</v>
      </c>
      <c r="E519">
        <v>8.8074993649602928E-4</v>
      </c>
      <c r="F519">
        <v>0.14822193047351478</v>
      </c>
      <c r="G519">
        <v>5.9075301544731147E-4</v>
      </c>
      <c r="H519">
        <v>9.9418176209025905E-2</v>
      </c>
    </row>
    <row r="520" spans="1:8" x14ac:dyDescent="0.25">
      <c r="A520" t="s">
        <v>139</v>
      </c>
      <c r="B520" t="s">
        <v>136</v>
      </c>
      <c r="C520">
        <v>1991</v>
      </c>
      <c r="D520" t="s">
        <v>62</v>
      </c>
      <c r="E520">
        <v>8.7939715863485403E-4</v>
      </c>
      <c r="F520">
        <v>0.12731532463093662</v>
      </c>
      <c r="G520">
        <v>5.8984565506316092E-4</v>
      </c>
      <c r="H520">
        <v>8.5395307818700306E-2</v>
      </c>
    </row>
    <row r="521" spans="1:8" x14ac:dyDescent="0.25">
      <c r="A521" t="s">
        <v>139</v>
      </c>
      <c r="B521" t="s">
        <v>136</v>
      </c>
      <c r="C521">
        <v>1992</v>
      </c>
      <c r="D521" t="s">
        <v>62</v>
      </c>
      <c r="E521">
        <v>8.9530094291494905E-4</v>
      </c>
      <c r="F521">
        <v>0.12646358302050303</v>
      </c>
      <c r="G521">
        <v>6.0051293771760819E-4</v>
      </c>
      <c r="H521">
        <v>8.4824011808453198E-2</v>
      </c>
    </row>
    <row r="522" spans="1:8" x14ac:dyDescent="0.25">
      <c r="A522" t="s">
        <v>139</v>
      </c>
      <c r="B522" t="s">
        <v>136</v>
      </c>
      <c r="C522">
        <v>1993</v>
      </c>
      <c r="D522" t="s">
        <v>62</v>
      </c>
      <c r="E522">
        <v>8.9323446243103001E-4</v>
      </c>
      <c r="F522">
        <v>0.13512884742377651</v>
      </c>
      <c r="G522">
        <v>5.991268694062156E-4</v>
      </c>
      <c r="H522">
        <v>9.0636139478024846E-2</v>
      </c>
    </row>
    <row r="523" spans="1:8" x14ac:dyDescent="0.25">
      <c r="A523" t="s">
        <v>139</v>
      </c>
      <c r="B523" t="s">
        <v>136</v>
      </c>
      <c r="C523">
        <v>1994</v>
      </c>
      <c r="D523" t="s">
        <v>62</v>
      </c>
      <c r="E523">
        <v>8.8754787332512546E-4</v>
      </c>
      <c r="F523">
        <v>0.14407723460235522</v>
      </c>
      <c r="G523">
        <v>5.9531265435751768E-4</v>
      </c>
      <c r="H523">
        <v>9.6638168533134824E-2</v>
      </c>
    </row>
    <row r="524" spans="1:8" x14ac:dyDescent="0.25">
      <c r="A524" t="s">
        <v>139</v>
      </c>
      <c r="B524" t="s">
        <v>136</v>
      </c>
      <c r="C524">
        <v>1995</v>
      </c>
      <c r="D524" t="s">
        <v>62</v>
      </c>
      <c r="E524">
        <v>8.7494968471537899E-4</v>
      </c>
      <c r="F524">
        <v>0.15957789834644717</v>
      </c>
      <c r="G524">
        <v>5.8686256245062455E-4</v>
      </c>
      <c r="H524">
        <v>0.10703506266711289</v>
      </c>
    </row>
    <row r="525" spans="1:8" x14ac:dyDescent="0.25">
      <c r="A525" t="s">
        <v>139</v>
      </c>
      <c r="B525" t="s">
        <v>136</v>
      </c>
      <c r="C525">
        <v>1996</v>
      </c>
      <c r="D525" t="s">
        <v>62</v>
      </c>
      <c r="E525">
        <v>9.1128171393289512E-4</v>
      </c>
      <c r="F525">
        <v>0.13795565497248638</v>
      </c>
      <c r="G525">
        <v>6.1123185835197517E-4</v>
      </c>
      <c r="H525">
        <v>9.2532188531554482E-2</v>
      </c>
    </row>
    <row r="526" spans="1:8" x14ac:dyDescent="0.25">
      <c r="A526" t="s">
        <v>139</v>
      </c>
      <c r="B526" t="s">
        <v>136</v>
      </c>
      <c r="C526">
        <v>1997</v>
      </c>
      <c r="D526" t="s">
        <v>62</v>
      </c>
      <c r="E526">
        <v>9.0726030843547281E-4</v>
      </c>
      <c r="F526">
        <v>0.11374631295327474</v>
      </c>
      <c r="G526">
        <v>6.085345462938103E-4</v>
      </c>
      <c r="H526">
        <v>7.6294047366603002E-2</v>
      </c>
    </row>
    <row r="527" spans="1:8" x14ac:dyDescent="0.25">
      <c r="A527" t="s">
        <v>139</v>
      </c>
      <c r="B527" t="s">
        <v>136</v>
      </c>
      <c r="C527">
        <v>1998</v>
      </c>
      <c r="D527" t="s">
        <v>62</v>
      </c>
      <c r="E527">
        <v>8.4592256688490808E-4</v>
      </c>
      <c r="F527">
        <v>0.14548218437161295</v>
      </c>
      <c r="G527">
        <v>5.6739295288548959E-4</v>
      </c>
      <c r="H527">
        <v>9.7580522632009906E-2</v>
      </c>
    </row>
    <row r="528" spans="1:8" x14ac:dyDescent="0.25">
      <c r="A528" t="s">
        <v>139</v>
      </c>
      <c r="B528" t="s">
        <v>136</v>
      </c>
      <c r="C528">
        <v>1999</v>
      </c>
      <c r="D528" t="s">
        <v>62</v>
      </c>
      <c r="E528">
        <v>8.9894388852154229E-4</v>
      </c>
      <c r="F528">
        <v>0.12951650362181216</v>
      </c>
      <c r="G528">
        <v>6.0295640210293339E-4</v>
      </c>
      <c r="H528">
        <v>8.687172362359076E-2</v>
      </c>
    </row>
    <row r="529" spans="1:8" x14ac:dyDescent="0.25">
      <c r="A529" t="s">
        <v>139</v>
      </c>
      <c r="B529" t="s">
        <v>136</v>
      </c>
      <c r="C529">
        <v>2000</v>
      </c>
      <c r="D529" t="s">
        <v>62</v>
      </c>
      <c r="E529">
        <v>9.3205450060767465E-4</v>
      </c>
      <c r="F529">
        <v>0.14184594345670198</v>
      </c>
      <c r="G529">
        <v>6.2516496905555454E-4</v>
      </c>
      <c r="H529">
        <v>9.5141555342471845E-2</v>
      </c>
    </row>
    <row r="530" spans="1:8" x14ac:dyDescent="0.25">
      <c r="A530" t="s">
        <v>139</v>
      </c>
      <c r="B530" t="s">
        <v>136</v>
      </c>
      <c r="C530">
        <v>2001</v>
      </c>
      <c r="D530" t="s">
        <v>62</v>
      </c>
      <c r="E530">
        <v>8.7861001132880177E-4</v>
      </c>
      <c r="F530">
        <v>0.15759819594867772</v>
      </c>
      <c r="G530">
        <v>5.8931768494884949E-4</v>
      </c>
      <c r="H530">
        <v>0.10570719977129099</v>
      </c>
    </row>
    <row r="531" spans="1:8" x14ac:dyDescent="0.25">
      <c r="A531" t="s">
        <v>139</v>
      </c>
      <c r="B531" t="s">
        <v>136</v>
      </c>
      <c r="C531">
        <v>2002</v>
      </c>
      <c r="D531" t="s">
        <v>62</v>
      </c>
      <c r="E531">
        <v>8.9095321808863655E-4</v>
      </c>
      <c r="F531">
        <v>0.11727596003391526</v>
      </c>
      <c r="G531">
        <v>5.975967506762585E-4</v>
      </c>
      <c r="H531">
        <v>7.8661518052605794E-2</v>
      </c>
    </row>
    <row r="532" spans="1:8" x14ac:dyDescent="0.25">
      <c r="A532" t="s">
        <v>139</v>
      </c>
      <c r="B532" t="s">
        <v>136</v>
      </c>
      <c r="C532">
        <v>2003</v>
      </c>
      <c r="D532" t="s">
        <v>62</v>
      </c>
      <c r="E532">
        <v>9.0042213979060846E-4</v>
      </c>
      <c r="F532">
        <v>0.13275831497706117</v>
      </c>
      <c r="G532">
        <v>6.0394792235017169E-4</v>
      </c>
      <c r="H532">
        <v>8.9046131766319384E-2</v>
      </c>
    </row>
    <row r="533" spans="1:8" x14ac:dyDescent="0.25">
      <c r="A533" t="s">
        <v>139</v>
      </c>
      <c r="B533" t="s">
        <v>136</v>
      </c>
      <c r="C533">
        <v>2004</v>
      </c>
      <c r="D533" t="s">
        <v>62</v>
      </c>
      <c r="E533">
        <v>9.1114240393084394E-4</v>
      </c>
      <c r="F533">
        <v>0.13433697737349662</v>
      </c>
      <c r="G533">
        <v>6.111384177505246E-4</v>
      </c>
      <c r="H533">
        <v>9.0105001636668486E-2</v>
      </c>
    </row>
    <row r="534" spans="1:8" x14ac:dyDescent="0.25">
      <c r="A534" t="s">
        <v>139</v>
      </c>
      <c r="B534" t="s">
        <v>136</v>
      </c>
      <c r="C534">
        <v>2005</v>
      </c>
      <c r="D534" t="s">
        <v>62</v>
      </c>
      <c r="E534">
        <v>9.0200259092945245E-4</v>
      </c>
      <c r="F534">
        <v>0.12173575309853078</v>
      </c>
      <c r="G534">
        <v>6.0500799199917298E-4</v>
      </c>
      <c r="H534">
        <v>8.1652873591811684E-2</v>
      </c>
    </row>
    <row r="535" spans="1:8" x14ac:dyDescent="0.25">
      <c r="A535" t="s">
        <v>139</v>
      </c>
      <c r="B535" t="s">
        <v>136</v>
      </c>
      <c r="C535">
        <v>2006</v>
      </c>
      <c r="D535" t="s">
        <v>62</v>
      </c>
      <c r="E535">
        <v>9.0616486684005589E-4</v>
      </c>
      <c r="F535">
        <v>0.12789308222997753</v>
      </c>
      <c r="G535">
        <v>6.0779979128682904E-4</v>
      </c>
      <c r="H535">
        <v>8.5782832165496051E-2</v>
      </c>
    </row>
    <row r="536" spans="1:8" x14ac:dyDescent="0.25">
      <c r="A536" t="s">
        <v>139</v>
      </c>
      <c r="B536" t="s">
        <v>136</v>
      </c>
      <c r="C536">
        <v>2007</v>
      </c>
      <c r="D536" t="s">
        <v>62</v>
      </c>
      <c r="E536">
        <v>8.7731826073070014E-4</v>
      </c>
      <c r="F536">
        <v>0.12683506268888342</v>
      </c>
      <c r="G536">
        <v>5.8845125790819549E-4</v>
      </c>
      <c r="H536">
        <v>8.5073177576373823E-2</v>
      </c>
    </row>
    <row r="537" spans="1:8" x14ac:dyDescent="0.25">
      <c r="A537" t="s">
        <v>139</v>
      </c>
      <c r="B537" t="s">
        <v>136</v>
      </c>
      <c r="C537">
        <v>2008</v>
      </c>
      <c r="D537" t="s">
        <v>62</v>
      </c>
      <c r="E537">
        <v>9.1331854230752624E-4</v>
      </c>
      <c r="F537">
        <v>0.11448701936646398</v>
      </c>
      <c r="G537">
        <v>6.1259803784788184E-4</v>
      </c>
      <c r="H537">
        <v>7.679086777954966E-2</v>
      </c>
    </row>
    <row r="538" spans="1:8" x14ac:dyDescent="0.25">
      <c r="A538" t="s">
        <v>139</v>
      </c>
      <c r="B538" t="s">
        <v>136</v>
      </c>
      <c r="C538">
        <v>2009</v>
      </c>
      <c r="D538" t="s">
        <v>62</v>
      </c>
      <c r="E538">
        <v>9.1381636932037964E-4</v>
      </c>
      <c r="F538">
        <v>0.11205595530263858</v>
      </c>
      <c r="G538">
        <v>6.1293194966192553E-4</v>
      </c>
      <c r="H538">
        <v>7.5160259173247562E-2</v>
      </c>
    </row>
    <row r="539" spans="1:8" x14ac:dyDescent="0.25">
      <c r="A539" t="s">
        <v>139</v>
      </c>
      <c r="B539" t="s">
        <v>136</v>
      </c>
      <c r="C539">
        <v>2010</v>
      </c>
      <c r="D539" t="s">
        <v>62</v>
      </c>
      <c r="E539">
        <v>8.6964667019019226E-4</v>
      </c>
      <c r="F539">
        <v>0.15600397546187031</v>
      </c>
      <c r="G539">
        <v>5.8330562569491114E-4</v>
      </c>
      <c r="H539">
        <v>0.1046378944885496</v>
      </c>
    </row>
    <row r="540" spans="1:8" x14ac:dyDescent="0.25">
      <c r="A540" t="s">
        <v>139</v>
      </c>
      <c r="B540" t="s">
        <v>136</v>
      </c>
      <c r="C540">
        <v>2011</v>
      </c>
      <c r="D540" t="s">
        <v>62</v>
      </c>
      <c r="E540">
        <v>8.9260993727683269E-4</v>
      </c>
      <c r="F540">
        <v>0.13185722216424162</v>
      </c>
      <c r="G540">
        <v>5.9870797625303238E-4</v>
      </c>
      <c r="H540">
        <v>8.8441733997653246E-2</v>
      </c>
    </row>
    <row r="541" spans="1:8" x14ac:dyDescent="0.25">
      <c r="A541" t="s">
        <v>139</v>
      </c>
      <c r="B541" t="s">
        <v>136</v>
      </c>
      <c r="C541">
        <v>2012</v>
      </c>
      <c r="D541" t="s">
        <v>62</v>
      </c>
      <c r="E541">
        <v>8.9537379428661194E-4</v>
      </c>
      <c r="F541">
        <v>0.13877742815944211</v>
      </c>
      <c r="G541">
        <v>6.005618019476308E-4</v>
      </c>
      <c r="H541">
        <v>9.3083383562165792E-2</v>
      </c>
    </row>
    <row r="542" spans="1:8" x14ac:dyDescent="0.25">
      <c r="A542" t="s">
        <v>139</v>
      </c>
      <c r="B542" t="s">
        <v>136</v>
      </c>
      <c r="C542">
        <v>2013</v>
      </c>
      <c r="D542" t="s">
        <v>62</v>
      </c>
      <c r="E542">
        <v>8.8416658724628841E-4</v>
      </c>
      <c r="F542">
        <v>0.14968476241644621</v>
      </c>
      <c r="G542">
        <v>5.9304469512823875E-4</v>
      </c>
      <c r="H542">
        <v>0.10039935411840777</v>
      </c>
    </row>
    <row r="543" spans="1:8" x14ac:dyDescent="0.25">
      <c r="A543" t="s">
        <v>139</v>
      </c>
      <c r="B543" t="s">
        <v>136</v>
      </c>
      <c r="C543">
        <v>2014</v>
      </c>
      <c r="D543" t="s">
        <v>62</v>
      </c>
      <c r="E543">
        <v>8.8643240525512236E-4</v>
      </c>
      <c r="F543">
        <v>0.12368051918687976</v>
      </c>
      <c r="G543">
        <v>5.9456446682018874E-4</v>
      </c>
      <c r="H543">
        <v>8.2957303354932094E-2</v>
      </c>
    </row>
    <row r="544" spans="1:8" x14ac:dyDescent="0.25">
      <c r="A544" t="s">
        <v>139</v>
      </c>
      <c r="B544" t="s">
        <v>136</v>
      </c>
      <c r="C544">
        <v>2015</v>
      </c>
      <c r="D544" t="s">
        <v>62</v>
      </c>
      <c r="E544">
        <v>8.9234277849903506E-4</v>
      </c>
      <c r="F544">
        <v>0.13583855772123593</v>
      </c>
      <c r="G544">
        <v>5.9852878253748693E-4</v>
      </c>
      <c r="H544">
        <v>9.111216959843127E-2</v>
      </c>
    </row>
    <row r="545" spans="1:8" x14ac:dyDescent="0.25">
      <c r="A545" t="s">
        <v>139</v>
      </c>
      <c r="B545" t="s">
        <v>136</v>
      </c>
      <c r="C545">
        <v>2016</v>
      </c>
      <c r="D545" t="s">
        <v>62</v>
      </c>
      <c r="E545">
        <v>8.7104225787047003E-4</v>
      </c>
      <c r="F545">
        <v>0.15622525999221873</v>
      </c>
      <c r="G545">
        <v>5.8424170027894713E-4</v>
      </c>
      <c r="H545">
        <v>0.10478631857370509</v>
      </c>
    </row>
    <row r="546" spans="1:8" x14ac:dyDescent="0.25">
      <c r="A546" t="s">
        <v>139</v>
      </c>
      <c r="B546" t="s">
        <v>136</v>
      </c>
      <c r="C546">
        <v>2017</v>
      </c>
      <c r="D546" t="s">
        <v>62</v>
      </c>
      <c r="E546">
        <v>8.9876504378456814E-4</v>
      </c>
      <c r="F546">
        <v>0.13952916430730131</v>
      </c>
      <c r="G546">
        <v>6.0283644402710928E-4</v>
      </c>
      <c r="H546">
        <v>9.3587602044355331E-2</v>
      </c>
    </row>
    <row r="547" spans="1:8" x14ac:dyDescent="0.25">
      <c r="A547" t="s">
        <v>139</v>
      </c>
      <c r="B547" t="s">
        <v>136</v>
      </c>
      <c r="C547">
        <v>2018</v>
      </c>
      <c r="D547" t="s">
        <v>62</v>
      </c>
      <c r="E547">
        <v>8.6695032445348417E-4</v>
      </c>
      <c r="F547">
        <v>0.14128359993459205</v>
      </c>
      <c r="G547">
        <v>5.8149708241986319E-4</v>
      </c>
      <c r="H547">
        <v>9.4764369812688723E-2</v>
      </c>
    </row>
    <row r="548" spans="1:8" x14ac:dyDescent="0.25">
      <c r="A548" t="s">
        <v>139</v>
      </c>
      <c r="B548" t="s">
        <v>136</v>
      </c>
      <c r="C548">
        <v>1980</v>
      </c>
      <c r="D548" t="s">
        <v>63</v>
      </c>
      <c r="E548">
        <v>1.0942719722069434E-5</v>
      </c>
      <c r="F548">
        <v>7.6029164543468559E-4</v>
      </c>
      <c r="G548">
        <v>8.7075407420851571E-6</v>
      </c>
      <c r="H548">
        <v>6.0499315038999219E-4</v>
      </c>
    </row>
    <row r="549" spans="1:8" x14ac:dyDescent="0.25">
      <c r="A549" t="s">
        <v>139</v>
      </c>
      <c r="B549" t="s">
        <v>136</v>
      </c>
      <c r="C549">
        <v>1981</v>
      </c>
      <c r="D549" t="s">
        <v>63</v>
      </c>
      <c r="E549">
        <v>1.1078474807248399E-5</v>
      </c>
      <c r="F549">
        <v>7.5305162025404498E-4</v>
      </c>
      <c r="G549">
        <v>8.8155662572372105E-6</v>
      </c>
      <c r="H549">
        <v>5.9923198535649462E-4</v>
      </c>
    </row>
    <row r="550" spans="1:8" x14ac:dyDescent="0.25">
      <c r="A550" t="s">
        <v>139</v>
      </c>
      <c r="B550" t="s">
        <v>136</v>
      </c>
      <c r="C550">
        <v>1982</v>
      </c>
      <c r="D550" t="s">
        <v>63</v>
      </c>
      <c r="E550">
        <v>1.1259277220891005E-5</v>
      </c>
      <c r="F550">
        <v>7.6979653642639061E-4</v>
      </c>
      <c r="G550">
        <v>8.9594376551206048E-6</v>
      </c>
      <c r="H550">
        <v>6.1255655580121093E-4</v>
      </c>
    </row>
    <row r="551" spans="1:8" x14ac:dyDescent="0.25">
      <c r="A551" t="s">
        <v>139</v>
      </c>
      <c r="B551" t="s">
        <v>136</v>
      </c>
      <c r="C551">
        <v>1983</v>
      </c>
      <c r="D551" t="s">
        <v>63</v>
      </c>
      <c r="E551">
        <v>1.203639660969268E-5</v>
      </c>
      <c r="F551">
        <v>8.7606230294978E-4</v>
      </c>
      <c r="G551">
        <v>9.5778212847229889E-6</v>
      </c>
      <c r="H551">
        <v>6.9711629186254283E-4</v>
      </c>
    </row>
    <row r="552" spans="1:8" x14ac:dyDescent="0.25">
      <c r="A552" t="s">
        <v>139</v>
      </c>
      <c r="B552" t="s">
        <v>136</v>
      </c>
      <c r="C552">
        <v>1984</v>
      </c>
      <c r="D552" t="s">
        <v>63</v>
      </c>
      <c r="E552">
        <v>1.1983107671073423E-5</v>
      </c>
      <c r="F552">
        <v>8.2169572753383634E-4</v>
      </c>
      <c r="G552">
        <v>9.5354172374737641E-6</v>
      </c>
      <c r="H552">
        <v>6.5385472778471882E-4</v>
      </c>
    </row>
    <row r="553" spans="1:8" x14ac:dyDescent="0.25">
      <c r="A553" t="s">
        <v>139</v>
      </c>
      <c r="B553" t="s">
        <v>136</v>
      </c>
      <c r="C553">
        <v>1985</v>
      </c>
      <c r="D553" t="s">
        <v>63</v>
      </c>
      <c r="E553">
        <v>1.0114334543754204E-5</v>
      </c>
      <c r="F553">
        <v>6.97408079655953E-4</v>
      </c>
      <c r="G553">
        <v>8.0483629623809336E-6</v>
      </c>
      <c r="H553">
        <v>5.5495429122762359E-4</v>
      </c>
    </row>
    <row r="554" spans="1:8" x14ac:dyDescent="0.25">
      <c r="A554" t="s">
        <v>139</v>
      </c>
      <c r="B554" t="s">
        <v>136</v>
      </c>
      <c r="C554">
        <v>1986</v>
      </c>
      <c r="D554" t="s">
        <v>63</v>
      </c>
      <c r="E554">
        <v>1.084871265555545E-5</v>
      </c>
      <c r="F554">
        <v>7.4922346896971357E-4</v>
      </c>
      <c r="G554">
        <v>8.6327357226288408E-6</v>
      </c>
      <c r="H554">
        <v>5.9618577891771022E-4</v>
      </c>
    </row>
    <row r="555" spans="1:8" x14ac:dyDescent="0.25">
      <c r="A555" t="s">
        <v>139</v>
      </c>
      <c r="B555" t="s">
        <v>136</v>
      </c>
      <c r="C555">
        <v>1987</v>
      </c>
      <c r="D555" t="s">
        <v>63</v>
      </c>
      <c r="E555">
        <v>1.1194538253258533E-5</v>
      </c>
      <c r="F555">
        <v>8.1256992802554776E-4</v>
      </c>
      <c r="G555">
        <v>8.9079223817171037E-6</v>
      </c>
      <c r="H555">
        <v>6.4659297997057526E-4</v>
      </c>
    </row>
    <row r="556" spans="1:8" x14ac:dyDescent="0.25">
      <c r="A556" t="s">
        <v>139</v>
      </c>
      <c r="B556" t="s">
        <v>136</v>
      </c>
      <c r="C556">
        <v>1988</v>
      </c>
      <c r="D556" t="s">
        <v>63</v>
      </c>
      <c r="E556">
        <v>1.0710789478101227E-5</v>
      </c>
      <c r="F556">
        <v>7.1316477162268813E-4</v>
      </c>
      <c r="G556">
        <v>8.5229849735039812E-6</v>
      </c>
      <c r="H556">
        <v>5.6749249386331033E-4</v>
      </c>
    </row>
    <row r="557" spans="1:8" x14ac:dyDescent="0.25">
      <c r="A557" t="s">
        <v>139</v>
      </c>
      <c r="B557" t="s">
        <v>136</v>
      </c>
      <c r="C557">
        <v>1989</v>
      </c>
      <c r="D557" t="s">
        <v>63</v>
      </c>
      <c r="E557">
        <v>1.1943370968910034E-5</v>
      </c>
      <c r="F557">
        <v>8.3665908237205938E-4</v>
      </c>
      <c r="G557">
        <v>9.5037972232696201E-6</v>
      </c>
      <c r="H557">
        <v>6.6576164171483856E-4</v>
      </c>
    </row>
    <row r="558" spans="1:8" x14ac:dyDescent="0.25">
      <c r="A558" t="s">
        <v>139</v>
      </c>
      <c r="B558" t="s">
        <v>136</v>
      </c>
      <c r="C558">
        <v>1990</v>
      </c>
      <c r="D558" t="s">
        <v>63</v>
      </c>
      <c r="E558">
        <v>1.1381721601821043E-5</v>
      </c>
      <c r="F558">
        <v>7.7990259985932211E-4</v>
      </c>
      <c r="G558">
        <v>9.0568713336454583E-6</v>
      </c>
      <c r="H558">
        <v>6.2059833712426447E-4</v>
      </c>
    </row>
    <row r="559" spans="1:8" x14ac:dyDescent="0.25">
      <c r="A559" t="s">
        <v>139</v>
      </c>
      <c r="B559" t="s">
        <v>136</v>
      </c>
      <c r="C559">
        <v>1991</v>
      </c>
      <c r="D559" t="s">
        <v>63</v>
      </c>
      <c r="E559">
        <v>1.1178407079531297E-5</v>
      </c>
      <c r="F559">
        <v>8.0868665038095946E-4</v>
      </c>
      <c r="G559">
        <v>8.8950861896172299E-6</v>
      </c>
      <c r="H559">
        <v>6.4350290737784637E-4</v>
      </c>
    </row>
    <row r="560" spans="1:8" x14ac:dyDescent="0.25">
      <c r="A560" t="s">
        <v>139</v>
      </c>
      <c r="B560" t="s">
        <v>136</v>
      </c>
      <c r="C560">
        <v>1992</v>
      </c>
      <c r="D560" t="s">
        <v>63</v>
      </c>
      <c r="E560">
        <v>1.165062206053797E-5</v>
      </c>
      <c r="F560">
        <v>8.0030996414693907E-4</v>
      </c>
      <c r="G560">
        <v>9.2708457165514511E-6</v>
      </c>
      <c r="H560">
        <v>6.3683725765648058E-4</v>
      </c>
    </row>
    <row r="561" spans="1:8" x14ac:dyDescent="0.25">
      <c r="A561" t="s">
        <v>139</v>
      </c>
      <c r="B561" t="s">
        <v>136</v>
      </c>
      <c r="C561">
        <v>1993</v>
      </c>
      <c r="D561" t="s">
        <v>63</v>
      </c>
      <c r="E561">
        <v>1.1910032241552768E-5</v>
      </c>
      <c r="F561">
        <v>8.2098729156832018E-4</v>
      </c>
      <c r="G561">
        <v>9.4772683223998308E-6</v>
      </c>
      <c r="H561">
        <v>6.5329099818279461E-4</v>
      </c>
    </row>
    <row r="562" spans="1:8" x14ac:dyDescent="0.25">
      <c r="A562" t="s">
        <v>139</v>
      </c>
      <c r="B562" t="s">
        <v>136</v>
      </c>
      <c r="C562">
        <v>1994</v>
      </c>
      <c r="D562" t="s">
        <v>63</v>
      </c>
      <c r="E562">
        <v>1.091282792434374E-5</v>
      </c>
      <c r="F562">
        <v>7.4933731762907407E-4</v>
      </c>
      <c r="G562">
        <v>8.6837546949998326E-6</v>
      </c>
      <c r="H562">
        <v>5.9627637265171718E-4</v>
      </c>
    </row>
    <row r="563" spans="1:8" x14ac:dyDescent="0.25">
      <c r="A563" t="s">
        <v>139</v>
      </c>
      <c r="B563" t="s">
        <v>136</v>
      </c>
      <c r="C563">
        <v>1995</v>
      </c>
      <c r="D563" t="s">
        <v>63</v>
      </c>
      <c r="E563">
        <v>1.0955752736764709E-5</v>
      </c>
      <c r="F563">
        <v>7.6406535917989868E-4</v>
      </c>
      <c r="G563">
        <v>8.7179116105103454E-6</v>
      </c>
      <c r="H563">
        <v>6.079960387961659E-4</v>
      </c>
    </row>
    <row r="564" spans="1:8" x14ac:dyDescent="0.25">
      <c r="A564" t="s">
        <v>139</v>
      </c>
      <c r="B564" t="s">
        <v>136</v>
      </c>
      <c r="C564">
        <v>1996</v>
      </c>
      <c r="D564" t="s">
        <v>63</v>
      </c>
      <c r="E564">
        <v>1.1303987756221603E-5</v>
      </c>
      <c r="F564">
        <v>7.6077634298882995E-4</v>
      </c>
      <c r="G564">
        <v>8.9950155386705626E-6</v>
      </c>
      <c r="H564">
        <v>6.0537884277794482E-4</v>
      </c>
    </row>
    <row r="565" spans="1:8" x14ac:dyDescent="0.25">
      <c r="A565" t="s">
        <v>139</v>
      </c>
      <c r="B565" t="s">
        <v>136</v>
      </c>
      <c r="C565">
        <v>1997</v>
      </c>
      <c r="D565" t="s">
        <v>63</v>
      </c>
      <c r="E565">
        <v>1.2249447529410966E-5</v>
      </c>
      <c r="F565">
        <v>8.1763532132208107E-4</v>
      </c>
      <c r="G565">
        <v>9.7473540526914684E-6</v>
      </c>
      <c r="H565">
        <v>6.5062370721430548E-4</v>
      </c>
    </row>
    <row r="566" spans="1:8" x14ac:dyDescent="0.25">
      <c r="A566" t="s">
        <v>139</v>
      </c>
      <c r="B566" t="s">
        <v>136</v>
      </c>
      <c r="C566">
        <v>1998</v>
      </c>
      <c r="D566" t="s">
        <v>63</v>
      </c>
      <c r="E566">
        <v>1.1084718894447355E-5</v>
      </c>
      <c r="F566">
        <v>7.6131159396522247E-4</v>
      </c>
      <c r="G566">
        <v>8.8205349163149325E-6</v>
      </c>
      <c r="H566">
        <v>6.0580476245811166E-4</v>
      </c>
    </row>
    <row r="567" spans="1:8" x14ac:dyDescent="0.25">
      <c r="A567" t="s">
        <v>139</v>
      </c>
      <c r="B567" t="s">
        <v>136</v>
      </c>
      <c r="C567">
        <v>1999</v>
      </c>
      <c r="D567" t="s">
        <v>63</v>
      </c>
      <c r="E567">
        <v>1.1705939919689122E-5</v>
      </c>
      <c r="F567">
        <v>7.666529413708021E-4</v>
      </c>
      <c r="G567">
        <v>9.314864253492693E-6</v>
      </c>
      <c r="H567">
        <v>6.1005507694418168E-4</v>
      </c>
    </row>
    <row r="568" spans="1:8" x14ac:dyDescent="0.25">
      <c r="A568" t="s">
        <v>139</v>
      </c>
      <c r="B568" t="s">
        <v>136</v>
      </c>
      <c r="C568">
        <v>2000</v>
      </c>
      <c r="D568" t="s">
        <v>63</v>
      </c>
      <c r="E568">
        <v>1.3283219934470502E-5</v>
      </c>
      <c r="F568">
        <v>1.0327025033852627E-3</v>
      </c>
      <c r="G568">
        <v>1.0569966306658339E-5</v>
      </c>
      <c r="H568">
        <v>8.2176089227111522E-4</v>
      </c>
    </row>
    <row r="569" spans="1:8" x14ac:dyDescent="0.25">
      <c r="A569" t="s">
        <v>139</v>
      </c>
      <c r="B569" t="s">
        <v>136</v>
      </c>
      <c r="C569">
        <v>2001</v>
      </c>
      <c r="D569" t="s">
        <v>63</v>
      </c>
      <c r="E569">
        <v>1.2516381592387117E-5</v>
      </c>
      <c r="F569">
        <v>8.3947369241523559E-4</v>
      </c>
      <c r="G569">
        <v>9.9597636992738801E-6</v>
      </c>
      <c r="H569">
        <v>6.6800133461080206E-4</v>
      </c>
    </row>
    <row r="570" spans="1:8" x14ac:dyDescent="0.25">
      <c r="A570" t="s">
        <v>139</v>
      </c>
      <c r="B570" t="s">
        <v>136</v>
      </c>
      <c r="C570">
        <v>2002</v>
      </c>
      <c r="D570" t="s">
        <v>63</v>
      </c>
      <c r="E570">
        <v>1.3332307049499643E-5</v>
      </c>
      <c r="F570">
        <v>9.6582899425221263E-4</v>
      </c>
      <c r="G570">
        <v>1.0609026802118679E-5</v>
      </c>
      <c r="H570">
        <v>7.6854708252984609E-4</v>
      </c>
    </row>
    <row r="571" spans="1:8" x14ac:dyDescent="0.25">
      <c r="A571" t="s">
        <v>139</v>
      </c>
      <c r="B571" t="s">
        <v>136</v>
      </c>
      <c r="C571">
        <v>2003</v>
      </c>
      <c r="D571" t="s">
        <v>63</v>
      </c>
      <c r="E571">
        <v>1.2818697627001504E-5</v>
      </c>
      <c r="F571">
        <v>9.618031551101089E-4</v>
      </c>
      <c r="G571">
        <v>1.0200328134373252E-5</v>
      </c>
      <c r="H571">
        <v>7.6534356829926142E-4</v>
      </c>
    </row>
    <row r="572" spans="1:8" x14ac:dyDescent="0.25">
      <c r="A572" t="s">
        <v>139</v>
      </c>
      <c r="B572" t="s">
        <v>136</v>
      </c>
      <c r="C572">
        <v>2004</v>
      </c>
      <c r="D572" t="s">
        <v>63</v>
      </c>
      <c r="E572">
        <v>1.3194913491346162E-5</v>
      </c>
      <c r="F572">
        <v>9.8339992420551879E-4</v>
      </c>
      <c r="G572">
        <v>1.0499697491334209E-5</v>
      </c>
      <c r="H572">
        <v>7.8252894374266377E-4</v>
      </c>
    </row>
    <row r="573" spans="1:8" x14ac:dyDescent="0.25">
      <c r="A573" t="s">
        <v>139</v>
      </c>
      <c r="B573" t="s">
        <v>136</v>
      </c>
      <c r="C573">
        <v>2005</v>
      </c>
      <c r="D573" t="s">
        <v>63</v>
      </c>
      <c r="E573">
        <v>1.3355843700175748E-5</v>
      </c>
      <c r="F573">
        <v>1.0050972280778538E-3</v>
      </c>
      <c r="G573">
        <v>1.0627755815554076E-5</v>
      </c>
      <c r="H573">
        <v>7.9979431855444134E-4</v>
      </c>
    </row>
    <row r="574" spans="1:8" x14ac:dyDescent="0.25">
      <c r="A574" t="s">
        <v>139</v>
      </c>
      <c r="B574" t="s">
        <v>136</v>
      </c>
      <c r="C574">
        <v>2006</v>
      </c>
      <c r="D574" t="s">
        <v>63</v>
      </c>
      <c r="E574">
        <v>1.3230627301084504E-5</v>
      </c>
      <c r="F574">
        <v>1.0087868480952056E-3</v>
      </c>
      <c r="G574">
        <v>1.0528116336123269E-5</v>
      </c>
      <c r="H574">
        <v>8.0273029036400062E-4</v>
      </c>
    </row>
    <row r="575" spans="1:8" x14ac:dyDescent="0.25">
      <c r="A575" t="s">
        <v>139</v>
      </c>
      <c r="B575" t="s">
        <v>136</v>
      </c>
      <c r="C575">
        <v>2007</v>
      </c>
      <c r="D575" t="s">
        <v>63</v>
      </c>
      <c r="E575">
        <v>1.2056129146874587E-5</v>
      </c>
      <c r="F575">
        <v>8.2766219706978438E-4</v>
      </c>
      <c r="G575">
        <v>9.5935232195088747E-6</v>
      </c>
      <c r="H575">
        <v>6.586024758665688E-4</v>
      </c>
    </row>
    <row r="576" spans="1:8" x14ac:dyDescent="0.25">
      <c r="A576" t="s">
        <v>139</v>
      </c>
      <c r="B576" t="s">
        <v>136</v>
      </c>
      <c r="C576">
        <v>2008</v>
      </c>
      <c r="D576" t="s">
        <v>63</v>
      </c>
      <c r="E576">
        <v>1.3209847700779841E-5</v>
      </c>
      <c r="F576">
        <v>1.0113814354774109E-3</v>
      </c>
      <c r="G576">
        <v>1.0511581213150855E-5</v>
      </c>
      <c r="H576">
        <v>8.0479490281074799E-4</v>
      </c>
    </row>
    <row r="577" spans="1:8" x14ac:dyDescent="0.25">
      <c r="A577" t="s">
        <v>139</v>
      </c>
      <c r="B577" t="s">
        <v>136</v>
      </c>
      <c r="C577">
        <v>2009</v>
      </c>
      <c r="D577" t="s">
        <v>63</v>
      </c>
      <c r="E577">
        <v>1.3377015042096804E-5</v>
      </c>
      <c r="F577">
        <v>1.0655747380963765E-3</v>
      </c>
      <c r="G577">
        <v>1.0644602662318358E-5</v>
      </c>
      <c r="H577">
        <v>8.4791858709474535E-4</v>
      </c>
    </row>
    <row r="578" spans="1:8" x14ac:dyDescent="0.25">
      <c r="A578" t="s">
        <v>139</v>
      </c>
      <c r="B578" t="s">
        <v>136</v>
      </c>
      <c r="C578">
        <v>2010</v>
      </c>
      <c r="D578" t="s">
        <v>63</v>
      </c>
      <c r="E578">
        <v>1.2339081396300068E-5</v>
      </c>
      <c r="F578">
        <v>8.6014410297157048E-4</v>
      </c>
      <c r="G578">
        <v>9.8186791498913338E-6</v>
      </c>
      <c r="H578">
        <v>6.844495711229655E-4</v>
      </c>
    </row>
    <row r="579" spans="1:8" x14ac:dyDescent="0.25">
      <c r="A579" t="s">
        <v>139</v>
      </c>
      <c r="B579" t="s">
        <v>136</v>
      </c>
      <c r="C579">
        <v>2011</v>
      </c>
      <c r="D579" t="s">
        <v>63</v>
      </c>
      <c r="E579">
        <v>1.3176914137363039E-5</v>
      </c>
      <c r="F579">
        <v>9.0856997461001164E-4</v>
      </c>
      <c r="G579">
        <v>1.0485374716729724E-5</v>
      </c>
      <c r="H579">
        <v>7.2298388991871073E-4</v>
      </c>
    </row>
    <row r="580" spans="1:8" x14ac:dyDescent="0.25">
      <c r="A580" t="s">
        <v>139</v>
      </c>
      <c r="B580" t="s">
        <v>136</v>
      </c>
      <c r="C580">
        <v>2012</v>
      </c>
      <c r="D580" t="s">
        <v>63</v>
      </c>
      <c r="E580">
        <v>1.2640238631736143E-5</v>
      </c>
      <c r="F580">
        <v>9.0645826209363191E-4</v>
      </c>
      <c r="G580">
        <v>1.0058321484149844E-5</v>
      </c>
      <c r="H580">
        <v>7.213035194770862E-4</v>
      </c>
    </row>
    <row r="581" spans="1:8" x14ac:dyDescent="0.25">
      <c r="A581" t="s">
        <v>139</v>
      </c>
      <c r="B581" t="s">
        <v>136</v>
      </c>
      <c r="C581">
        <v>2013</v>
      </c>
      <c r="D581" t="s">
        <v>63</v>
      </c>
      <c r="E581">
        <v>1.2254597045410596E-5</v>
      </c>
      <c r="F581">
        <v>8.2747149622525574E-4</v>
      </c>
      <c r="G581">
        <v>9.7514517195885164E-6</v>
      </c>
      <c r="H581">
        <v>6.5845072790852381E-4</v>
      </c>
    </row>
    <row r="582" spans="1:8" x14ac:dyDescent="0.25">
      <c r="A582" t="s">
        <v>139</v>
      </c>
      <c r="B582" t="s">
        <v>136</v>
      </c>
      <c r="C582">
        <v>2014</v>
      </c>
      <c r="D582" t="s">
        <v>63</v>
      </c>
      <c r="E582">
        <v>1.2781992507234676E-5</v>
      </c>
      <c r="F582">
        <v>8.6987916426917405E-4</v>
      </c>
      <c r="G582">
        <v>1.0171120466267839E-5</v>
      </c>
      <c r="H582">
        <v>6.9219613185270959E-4</v>
      </c>
    </row>
    <row r="583" spans="1:8" x14ac:dyDescent="0.25">
      <c r="A583" t="s">
        <v>139</v>
      </c>
      <c r="B583" t="s">
        <v>136</v>
      </c>
      <c r="C583">
        <v>2015</v>
      </c>
      <c r="D583" t="s">
        <v>63</v>
      </c>
      <c r="E583">
        <v>1.3111234441216378E-5</v>
      </c>
      <c r="F583">
        <v>9.9117102020350803E-4</v>
      </c>
      <c r="G583">
        <v>1.0433110869656002E-5</v>
      </c>
      <c r="H583">
        <v>7.8871270214384763E-4</v>
      </c>
    </row>
    <row r="584" spans="1:8" x14ac:dyDescent="0.25">
      <c r="A584" t="s">
        <v>139</v>
      </c>
      <c r="B584" t="s">
        <v>136</v>
      </c>
      <c r="C584">
        <v>2016</v>
      </c>
      <c r="D584" t="s">
        <v>63</v>
      </c>
      <c r="E584">
        <v>1.3050990005501488E-5</v>
      </c>
      <c r="F584">
        <v>9.3164787766498709E-4</v>
      </c>
      <c r="G584">
        <v>1.0385172067256325E-5</v>
      </c>
      <c r="H584">
        <v>7.4134786032067652E-4</v>
      </c>
    </row>
    <row r="585" spans="1:8" x14ac:dyDescent="0.25">
      <c r="A585" t="s">
        <v>139</v>
      </c>
      <c r="B585" t="s">
        <v>136</v>
      </c>
      <c r="C585">
        <v>2017</v>
      </c>
      <c r="D585" t="s">
        <v>63</v>
      </c>
      <c r="E585">
        <v>1.3343575805482387E-5</v>
      </c>
      <c r="F585">
        <v>1.1461597896306921E-3</v>
      </c>
      <c r="G585">
        <v>1.0617993782387255E-5</v>
      </c>
      <c r="H585">
        <v>9.1204319571675831E-4</v>
      </c>
    </row>
    <row r="586" spans="1:8" x14ac:dyDescent="0.25">
      <c r="A586" t="s">
        <v>139</v>
      </c>
      <c r="B586" t="s">
        <v>136</v>
      </c>
      <c r="C586">
        <v>2018</v>
      </c>
      <c r="D586" t="s">
        <v>63</v>
      </c>
      <c r="E586">
        <v>1.3074114627699562E-5</v>
      </c>
      <c r="F586">
        <v>9.6384061997669063E-4</v>
      </c>
      <c r="G586">
        <v>1.0403573213867889E-5</v>
      </c>
      <c r="H586">
        <v>7.669648570452892E-4</v>
      </c>
    </row>
    <row r="587" spans="1:8" x14ac:dyDescent="0.25">
      <c r="A587" t="s">
        <v>139</v>
      </c>
      <c r="B587" t="s">
        <v>135</v>
      </c>
      <c r="C587">
        <v>1980</v>
      </c>
      <c r="D587" t="s">
        <v>65</v>
      </c>
      <c r="E587">
        <v>2.9878162535243643E-8</v>
      </c>
      <c r="F587">
        <v>2.7636586768174572E-8</v>
      </c>
      <c r="G587">
        <v>1.8733031177563804E-8</v>
      </c>
      <c r="H587">
        <v>1.7327606440288075E-8</v>
      </c>
    </row>
    <row r="588" spans="1:8" x14ac:dyDescent="0.25">
      <c r="A588" t="s">
        <v>139</v>
      </c>
      <c r="B588" t="s">
        <v>135</v>
      </c>
      <c r="C588">
        <v>1981</v>
      </c>
      <c r="D588" t="s">
        <v>65</v>
      </c>
      <c r="E588">
        <v>3.9031493802712195E-8</v>
      </c>
      <c r="F588">
        <v>3.6796032163652084E-8</v>
      </c>
      <c r="G588">
        <v>2.4471993197393375E-8</v>
      </c>
      <c r="H588">
        <v>2.3070401900359504E-8</v>
      </c>
    </row>
    <row r="589" spans="1:8" x14ac:dyDescent="0.25">
      <c r="A589" t="s">
        <v>139</v>
      </c>
      <c r="B589" t="s">
        <v>135</v>
      </c>
      <c r="C589">
        <v>1982</v>
      </c>
      <c r="D589" t="s">
        <v>65</v>
      </c>
      <c r="E589">
        <v>2.8718134546293379E-8</v>
      </c>
      <c r="F589">
        <v>2.6482661454722065E-8</v>
      </c>
      <c r="G589">
        <v>1.8005716020273973E-8</v>
      </c>
      <c r="H589">
        <v>1.6604117542736644E-8</v>
      </c>
    </row>
    <row r="590" spans="1:8" x14ac:dyDescent="0.25">
      <c r="A590" t="s">
        <v>139</v>
      </c>
      <c r="B590" t="s">
        <v>135</v>
      </c>
      <c r="C590">
        <v>1983</v>
      </c>
      <c r="D590" t="s">
        <v>65</v>
      </c>
      <c r="E590">
        <v>4.9517368385740913E-8</v>
      </c>
      <c r="F590">
        <v>9.5283202395370203E-8</v>
      </c>
      <c r="G590">
        <v>3.1046434154269275E-8</v>
      </c>
      <c r="H590">
        <v>5.9740728669813999E-8</v>
      </c>
    </row>
    <row r="591" spans="1:8" x14ac:dyDescent="0.25">
      <c r="A591" t="s">
        <v>139</v>
      </c>
      <c r="B591" t="s">
        <v>135</v>
      </c>
      <c r="C591">
        <v>1984</v>
      </c>
      <c r="D591" t="s">
        <v>65</v>
      </c>
      <c r="E591">
        <v>4.3408631183262202E-8</v>
      </c>
      <c r="F591">
        <v>4.1167056619113433E-8</v>
      </c>
      <c r="G591">
        <v>2.7216373844014509E-8</v>
      </c>
      <c r="H591">
        <v>2.5810949860946587E-8</v>
      </c>
    </row>
    <row r="592" spans="1:8" x14ac:dyDescent="0.25">
      <c r="A592" t="s">
        <v>139</v>
      </c>
      <c r="B592" t="s">
        <v>135</v>
      </c>
      <c r="C592">
        <v>1985</v>
      </c>
      <c r="D592" t="s">
        <v>65</v>
      </c>
      <c r="E592">
        <v>2.9267487439280822E-8</v>
      </c>
      <c r="F592">
        <v>2.7032002422697152E-8</v>
      </c>
      <c r="G592">
        <v>1.8350149680131054E-8</v>
      </c>
      <c r="H592">
        <v>1.6948543725841162E-8</v>
      </c>
    </row>
    <row r="593" spans="1:8" x14ac:dyDescent="0.25">
      <c r="A593" t="s">
        <v>139</v>
      </c>
      <c r="B593" t="s">
        <v>135</v>
      </c>
      <c r="C593">
        <v>1986</v>
      </c>
      <c r="D593" t="s">
        <v>65</v>
      </c>
      <c r="E593">
        <v>1.9100607864214746E-8</v>
      </c>
      <c r="F593">
        <v>1.7375392874124251E-8</v>
      </c>
      <c r="G593">
        <v>1.1975712435752617E-8</v>
      </c>
      <c r="H593">
        <v>1.0894035938436446E-8</v>
      </c>
    </row>
    <row r="594" spans="1:8" x14ac:dyDescent="0.25">
      <c r="A594" t="s">
        <v>139</v>
      </c>
      <c r="B594" t="s">
        <v>135</v>
      </c>
      <c r="C594">
        <v>1987</v>
      </c>
      <c r="D594" t="s">
        <v>65</v>
      </c>
      <c r="E594">
        <v>2.3265573104101449E-8</v>
      </c>
      <c r="F594">
        <v>2.1202940246752072E-8</v>
      </c>
      <c r="G594">
        <v>1.4587065245693106E-8</v>
      </c>
      <c r="H594">
        <v>1.3293834258713396E-8</v>
      </c>
    </row>
    <row r="595" spans="1:8" x14ac:dyDescent="0.25">
      <c r="A595" t="s">
        <v>139</v>
      </c>
      <c r="B595" t="s">
        <v>135</v>
      </c>
      <c r="C595">
        <v>1988</v>
      </c>
      <c r="D595" t="s">
        <v>65</v>
      </c>
      <c r="E595">
        <v>1.8885691417264671E-8</v>
      </c>
      <c r="F595">
        <v>1.6644084120125147E-8</v>
      </c>
      <c r="G595">
        <v>1.1840963972002951E-8</v>
      </c>
      <c r="H595">
        <v>1.0435519465981664E-8</v>
      </c>
    </row>
    <row r="596" spans="1:8" x14ac:dyDescent="0.25">
      <c r="A596" t="s">
        <v>139</v>
      </c>
      <c r="B596" t="s">
        <v>135</v>
      </c>
      <c r="C596">
        <v>1989</v>
      </c>
      <c r="D596" t="s">
        <v>65</v>
      </c>
      <c r="E596">
        <v>1.1438135975250845E-8</v>
      </c>
      <c r="F596">
        <v>9.9499753016109956E-9</v>
      </c>
      <c r="G596">
        <v>7.171490468493129E-9</v>
      </c>
      <c r="H596">
        <v>6.2384424517807335E-9</v>
      </c>
    </row>
    <row r="597" spans="1:8" x14ac:dyDescent="0.25">
      <c r="A597" t="s">
        <v>139</v>
      </c>
      <c r="B597" t="s">
        <v>135</v>
      </c>
      <c r="C597">
        <v>1990</v>
      </c>
      <c r="D597" t="s">
        <v>65</v>
      </c>
      <c r="E597">
        <v>2.0552020137031664E-8</v>
      </c>
      <c r="F597">
        <v>1.8994673775265339E-8</v>
      </c>
      <c r="G597">
        <v>1.2885719914495869E-8</v>
      </c>
      <c r="H597">
        <v>1.1909293806805298E-8</v>
      </c>
    </row>
    <row r="598" spans="1:8" x14ac:dyDescent="0.25">
      <c r="A598" t="s">
        <v>139</v>
      </c>
      <c r="B598" t="s">
        <v>135</v>
      </c>
      <c r="C598">
        <v>1991</v>
      </c>
      <c r="D598" t="s">
        <v>65</v>
      </c>
      <c r="E598">
        <v>2.3865961135851787E-8</v>
      </c>
      <c r="F598">
        <v>2.1648867423267523E-8</v>
      </c>
      <c r="G598">
        <v>1.4963496952433723E-8</v>
      </c>
      <c r="H598">
        <v>1.3573421990747895E-8</v>
      </c>
    </row>
    <row r="599" spans="1:8" x14ac:dyDescent="0.25">
      <c r="A599" t="s">
        <v>139</v>
      </c>
      <c r="B599" t="s">
        <v>135</v>
      </c>
      <c r="C599">
        <v>1992</v>
      </c>
      <c r="D599" t="s">
        <v>65</v>
      </c>
      <c r="E599">
        <v>4.3081802605913635E-8</v>
      </c>
      <c r="F599">
        <v>4.0840203045388408E-8</v>
      </c>
      <c r="G599">
        <v>2.7011458634721849E-8</v>
      </c>
      <c r="H599">
        <v>2.5606018979408391E-8</v>
      </c>
    </row>
    <row r="600" spans="1:8" x14ac:dyDescent="0.25">
      <c r="A600" t="s">
        <v>139</v>
      </c>
      <c r="B600" t="s">
        <v>135</v>
      </c>
      <c r="C600">
        <v>1993</v>
      </c>
      <c r="D600" t="s">
        <v>65</v>
      </c>
      <c r="E600">
        <v>4.2654429127555936E-8</v>
      </c>
      <c r="F600">
        <v>4.0418887694494748E-8</v>
      </c>
      <c r="G600">
        <v>2.6743503713294033E-8</v>
      </c>
      <c r="H600">
        <v>2.534186238696174E-8</v>
      </c>
    </row>
    <row r="601" spans="1:8" x14ac:dyDescent="0.25">
      <c r="A601" t="s">
        <v>139</v>
      </c>
      <c r="B601" t="s">
        <v>135</v>
      </c>
      <c r="C601">
        <v>1994</v>
      </c>
      <c r="D601" t="s">
        <v>65</v>
      </c>
      <c r="E601">
        <v>2.8234042983115136E-8</v>
      </c>
      <c r="F601">
        <v>2.5998546328663306E-8</v>
      </c>
      <c r="G601">
        <v>1.7702199954481217E-8</v>
      </c>
      <c r="H601">
        <v>1.6300586703472634E-8</v>
      </c>
    </row>
    <row r="602" spans="1:8" x14ac:dyDescent="0.25">
      <c r="A602" t="s">
        <v>139</v>
      </c>
      <c r="B602" t="s">
        <v>135</v>
      </c>
      <c r="C602">
        <v>1995</v>
      </c>
      <c r="D602" t="s">
        <v>65</v>
      </c>
      <c r="E602">
        <v>3.9613249451653481E-8</v>
      </c>
      <c r="F602">
        <v>3.7396222238266342E-8</v>
      </c>
      <c r="G602">
        <v>2.4836742759769773E-8</v>
      </c>
      <c r="H602">
        <v>2.3446709491796926E-8</v>
      </c>
    </row>
    <row r="603" spans="1:8" x14ac:dyDescent="0.25">
      <c r="A603" t="s">
        <v>139</v>
      </c>
      <c r="B603" t="s">
        <v>135</v>
      </c>
      <c r="C603">
        <v>1996</v>
      </c>
      <c r="D603" t="s">
        <v>65</v>
      </c>
      <c r="E603">
        <v>1.6312331081759995E-8</v>
      </c>
      <c r="F603">
        <v>1.4070720346605256E-8</v>
      </c>
      <c r="G603">
        <v>1.0227516714687462E-8</v>
      </c>
      <c r="H603">
        <v>8.8220700530970001E-9</v>
      </c>
    </row>
    <row r="604" spans="1:8" x14ac:dyDescent="0.25">
      <c r="A604" t="s">
        <v>139</v>
      </c>
      <c r="B604" t="s">
        <v>135</v>
      </c>
      <c r="C604">
        <v>1997</v>
      </c>
      <c r="D604" t="s">
        <v>65</v>
      </c>
      <c r="E604">
        <v>1.432154288508633E-8</v>
      </c>
      <c r="F604">
        <v>1.2086066065527228E-8</v>
      </c>
      <c r="G604">
        <v>8.9793309431486956E-9</v>
      </c>
      <c r="H604">
        <v>7.5777301282349831E-9</v>
      </c>
    </row>
    <row r="605" spans="1:8" x14ac:dyDescent="0.25">
      <c r="A605" t="s">
        <v>139</v>
      </c>
      <c r="B605" t="s">
        <v>135</v>
      </c>
      <c r="C605">
        <v>1998</v>
      </c>
      <c r="D605" t="s">
        <v>65</v>
      </c>
      <c r="E605">
        <v>3.3755453012551846E-8</v>
      </c>
      <c r="F605">
        <v>3.1692799906400947E-8</v>
      </c>
      <c r="G605">
        <v>2.1164017464294425E-8</v>
      </c>
      <c r="H605">
        <v>1.9870773781707017E-8</v>
      </c>
    </row>
    <row r="606" spans="1:8" x14ac:dyDescent="0.25">
      <c r="A606" t="s">
        <v>139</v>
      </c>
      <c r="B606" t="s">
        <v>135</v>
      </c>
      <c r="C606">
        <v>1999</v>
      </c>
      <c r="D606" t="s">
        <v>65</v>
      </c>
      <c r="E606">
        <v>4.2408720442115434E-8</v>
      </c>
      <c r="F606">
        <v>4.0173225797706924E-8</v>
      </c>
      <c r="G606">
        <v>2.6589449110387125E-8</v>
      </c>
      <c r="H606">
        <v>2.5187837119636903E-8</v>
      </c>
    </row>
    <row r="607" spans="1:8" x14ac:dyDescent="0.25">
      <c r="A607" t="s">
        <v>139</v>
      </c>
      <c r="B607" t="s">
        <v>135</v>
      </c>
      <c r="C607">
        <v>2000</v>
      </c>
      <c r="D607" t="s">
        <v>65</v>
      </c>
      <c r="E607">
        <v>4.0489956259245676E-8</v>
      </c>
      <c r="F607">
        <v>3.9250688594844437E-8</v>
      </c>
      <c r="G607">
        <v>2.5386421005238662E-8</v>
      </c>
      <c r="H607">
        <v>2.4609424100988246E-8</v>
      </c>
    </row>
    <row r="608" spans="1:8" x14ac:dyDescent="0.25">
      <c r="A608" t="s">
        <v>139</v>
      </c>
      <c r="B608" t="s">
        <v>135</v>
      </c>
      <c r="C608">
        <v>2001</v>
      </c>
      <c r="D608" t="s">
        <v>65</v>
      </c>
      <c r="E608">
        <v>4.2121142188585198E-8</v>
      </c>
      <c r="F608">
        <v>3.9885583068411073E-8</v>
      </c>
      <c r="G608">
        <v>2.6409143096487622E-8</v>
      </c>
      <c r="H608">
        <v>2.5007490680676921E-8</v>
      </c>
    </row>
    <row r="609" spans="1:8" x14ac:dyDescent="0.25">
      <c r="A609" t="s">
        <v>139</v>
      </c>
      <c r="B609" t="s">
        <v>135</v>
      </c>
      <c r="C609">
        <v>2002</v>
      </c>
      <c r="D609" t="s">
        <v>65</v>
      </c>
      <c r="E609">
        <v>3.0675406597367655E-8</v>
      </c>
      <c r="F609">
        <v>2.8697518462421248E-8</v>
      </c>
      <c r="G609">
        <v>1.9232887815477196E-8</v>
      </c>
      <c r="H609">
        <v>1.7992790133634178E-8</v>
      </c>
    </row>
    <row r="610" spans="1:8" x14ac:dyDescent="0.25">
      <c r="A610" t="s">
        <v>139</v>
      </c>
      <c r="B610" t="s">
        <v>135</v>
      </c>
      <c r="C610">
        <v>2003</v>
      </c>
      <c r="D610" t="s">
        <v>65</v>
      </c>
      <c r="E610">
        <v>2.8049103336309924E-8</v>
      </c>
      <c r="F610">
        <v>2.6160667638702419E-8</v>
      </c>
      <c r="G610">
        <v>1.7586246365786363E-8</v>
      </c>
      <c r="H610">
        <v>1.6402233635472812E-8</v>
      </c>
    </row>
    <row r="611" spans="1:8" x14ac:dyDescent="0.25">
      <c r="A611" t="s">
        <v>139</v>
      </c>
      <c r="B611" t="s">
        <v>135</v>
      </c>
      <c r="C611">
        <v>2004</v>
      </c>
      <c r="D611" t="s">
        <v>65</v>
      </c>
      <c r="E611">
        <v>3.1789365550226973E-8</v>
      </c>
      <c r="F611">
        <v>2.954768356591052E-8</v>
      </c>
      <c r="G611">
        <v>1.9931318576399148E-8</v>
      </c>
      <c r="H611">
        <v>1.85258272429596E-8</v>
      </c>
    </row>
    <row r="612" spans="1:8" x14ac:dyDescent="0.25">
      <c r="A612" t="s">
        <v>139</v>
      </c>
      <c r="B612" t="s">
        <v>135</v>
      </c>
      <c r="C612">
        <v>2005</v>
      </c>
      <c r="D612" t="s">
        <v>65</v>
      </c>
      <c r="E612">
        <v>4.5012046425125731E-8</v>
      </c>
      <c r="F612">
        <v>4.277661637051785E-8</v>
      </c>
      <c r="G612">
        <v>2.8221684250267896E-8</v>
      </c>
      <c r="H612">
        <v>2.6820112756075906E-8</v>
      </c>
    </row>
    <row r="613" spans="1:8" x14ac:dyDescent="0.25">
      <c r="A613" t="s">
        <v>139</v>
      </c>
      <c r="B613" t="s">
        <v>135</v>
      </c>
      <c r="C613">
        <v>2006</v>
      </c>
      <c r="D613" t="s">
        <v>65</v>
      </c>
      <c r="E613">
        <v>1.6795493510692705E-8</v>
      </c>
      <c r="F613">
        <v>1.4572320095935265E-8</v>
      </c>
      <c r="G613">
        <v>1.0530450231243156E-8</v>
      </c>
      <c r="H613">
        <v>9.1365634136499913E-9</v>
      </c>
    </row>
    <row r="614" spans="1:8" x14ac:dyDescent="0.25">
      <c r="A614" t="s">
        <v>139</v>
      </c>
      <c r="B614" t="s">
        <v>135</v>
      </c>
      <c r="C614">
        <v>2007</v>
      </c>
      <c r="D614" t="s">
        <v>65</v>
      </c>
      <c r="E614">
        <v>4.1212543168806648E-8</v>
      </c>
      <c r="F614">
        <v>3.8995490605711371E-8</v>
      </c>
      <c r="G614">
        <v>2.5839469049586706E-8</v>
      </c>
      <c r="H614">
        <v>2.4449419887836176E-8</v>
      </c>
    </row>
    <row r="615" spans="1:8" x14ac:dyDescent="0.25">
      <c r="A615" t="s">
        <v>139</v>
      </c>
      <c r="B615" t="s">
        <v>135</v>
      </c>
      <c r="C615">
        <v>2008</v>
      </c>
      <c r="D615" t="s">
        <v>65</v>
      </c>
      <c r="E615">
        <v>3.4174116947764643E-8</v>
      </c>
      <c r="F615">
        <v>3.2033629914059755E-8</v>
      </c>
      <c r="G615">
        <v>2.1426511670288909E-8</v>
      </c>
      <c r="H615">
        <v>2.0084467617537463E-8</v>
      </c>
    </row>
    <row r="616" spans="1:8" x14ac:dyDescent="0.25">
      <c r="A616" t="s">
        <v>139</v>
      </c>
      <c r="B616" t="s">
        <v>135</v>
      </c>
      <c r="C616">
        <v>2009</v>
      </c>
      <c r="D616" t="s">
        <v>65</v>
      </c>
      <c r="E616">
        <v>2.6718828265296027E-8</v>
      </c>
      <c r="F616">
        <v>2.4483346589892557E-8</v>
      </c>
      <c r="G616">
        <v>1.6752189574287085E-8</v>
      </c>
      <c r="H616">
        <v>1.5350585714852685E-8</v>
      </c>
    </row>
    <row r="617" spans="1:8" x14ac:dyDescent="0.25">
      <c r="A617" t="s">
        <v>139</v>
      </c>
      <c r="B617" t="s">
        <v>135</v>
      </c>
      <c r="C617">
        <v>2010</v>
      </c>
      <c r="D617" t="s">
        <v>65</v>
      </c>
      <c r="E617">
        <v>2.6448361780256141E-8</v>
      </c>
      <c r="F617">
        <v>2.4212922254068103E-8</v>
      </c>
      <c r="G617">
        <v>1.658261230892608E-8</v>
      </c>
      <c r="H617">
        <v>1.5181034876236158E-8</v>
      </c>
    </row>
    <row r="618" spans="1:8" x14ac:dyDescent="0.25">
      <c r="A618" t="s">
        <v>139</v>
      </c>
      <c r="B618" t="s">
        <v>135</v>
      </c>
      <c r="C618">
        <v>2011</v>
      </c>
      <c r="D618" t="s">
        <v>65</v>
      </c>
      <c r="E618">
        <v>1.724066241054336E-8</v>
      </c>
      <c r="F618">
        <v>1.5226004886778547E-8</v>
      </c>
      <c r="G618">
        <v>1.0809562538445687E-8</v>
      </c>
      <c r="H618">
        <v>9.5464111595654879E-9</v>
      </c>
    </row>
    <row r="619" spans="1:8" x14ac:dyDescent="0.25">
      <c r="A619" t="s">
        <v>139</v>
      </c>
      <c r="B619" t="s">
        <v>135</v>
      </c>
      <c r="C619">
        <v>2012</v>
      </c>
      <c r="D619" t="s">
        <v>65</v>
      </c>
      <c r="E619">
        <v>3.4026519294078034E-8</v>
      </c>
      <c r="F619">
        <v>3.1957801432829363E-8</v>
      </c>
      <c r="G619">
        <v>2.1333970790474593E-8</v>
      </c>
      <c r="H619">
        <v>2.0036924623507605E-8</v>
      </c>
    </row>
    <row r="620" spans="1:8" x14ac:dyDescent="0.25">
      <c r="A620" t="s">
        <v>139</v>
      </c>
      <c r="B620" t="s">
        <v>135</v>
      </c>
      <c r="C620">
        <v>2013</v>
      </c>
      <c r="D620" t="s">
        <v>65</v>
      </c>
      <c r="E620">
        <v>3.7551084935695046E-8</v>
      </c>
      <c r="F620">
        <v>3.5461079559367679E-8</v>
      </c>
      <c r="G620">
        <v>2.3543805413801882E-8</v>
      </c>
      <c r="H620">
        <v>2.2233412385789084E-8</v>
      </c>
    </row>
    <row r="621" spans="1:8" x14ac:dyDescent="0.25">
      <c r="A621" t="s">
        <v>139</v>
      </c>
      <c r="B621" t="s">
        <v>135</v>
      </c>
      <c r="C621">
        <v>2014</v>
      </c>
      <c r="D621" t="s">
        <v>65</v>
      </c>
      <c r="E621">
        <v>3.2548847516825746E-8</v>
      </c>
      <c r="F621">
        <v>3.0313362064850964E-8</v>
      </c>
      <c r="G621">
        <v>2.0407499109332189E-8</v>
      </c>
      <c r="H621">
        <v>1.9005892882060476E-8</v>
      </c>
    </row>
    <row r="622" spans="1:8" x14ac:dyDescent="0.25">
      <c r="A622" t="s">
        <v>139</v>
      </c>
      <c r="B622" t="s">
        <v>135</v>
      </c>
      <c r="C622">
        <v>2015</v>
      </c>
      <c r="D622" t="s">
        <v>65</v>
      </c>
      <c r="E622">
        <v>2.8298748079697151E-8</v>
      </c>
      <c r="F622">
        <v>2.6063349348365502E-8</v>
      </c>
      <c r="G622">
        <v>1.7742768801048956E-8</v>
      </c>
      <c r="H622">
        <v>1.6341216945946536E-8</v>
      </c>
    </row>
    <row r="623" spans="1:8" x14ac:dyDescent="0.25">
      <c r="A623" t="s">
        <v>139</v>
      </c>
      <c r="B623" t="s">
        <v>135</v>
      </c>
      <c r="C623">
        <v>2016</v>
      </c>
      <c r="D623" t="s">
        <v>65</v>
      </c>
      <c r="E623">
        <v>4.7090277835729914E-8</v>
      </c>
      <c r="F623">
        <v>4.7519068126238428E-8</v>
      </c>
      <c r="G623">
        <v>2.9524695229042702E-8</v>
      </c>
      <c r="H623">
        <v>2.9793538464340643E-8</v>
      </c>
    </row>
    <row r="624" spans="1:8" x14ac:dyDescent="0.25">
      <c r="A624" t="s">
        <v>139</v>
      </c>
      <c r="B624" t="s">
        <v>135</v>
      </c>
      <c r="C624">
        <v>2017</v>
      </c>
      <c r="D624" t="s">
        <v>65</v>
      </c>
      <c r="E624">
        <v>4.2045699659044154E-8</v>
      </c>
      <c r="F624">
        <v>4.3780147508417447E-8</v>
      </c>
      <c r="G624">
        <v>2.6361842086717037E-8</v>
      </c>
      <c r="H624">
        <v>2.7449307408583539E-8</v>
      </c>
    </row>
    <row r="625" spans="1:8" x14ac:dyDescent="0.25">
      <c r="A625" t="s">
        <v>139</v>
      </c>
      <c r="B625" t="s">
        <v>135</v>
      </c>
      <c r="C625">
        <v>2018</v>
      </c>
      <c r="D625" t="s">
        <v>65</v>
      </c>
      <c r="E625">
        <v>1.9584595491400615E-8</v>
      </c>
      <c r="F625">
        <v>1.7349109904680647E-8</v>
      </c>
      <c r="G625">
        <v>1.2279163335684411E-8</v>
      </c>
      <c r="H625">
        <v>1.0877557023930065E-8</v>
      </c>
    </row>
    <row r="626" spans="1:8" x14ac:dyDescent="0.25">
      <c r="A626" t="s">
        <v>139</v>
      </c>
      <c r="B626" t="s">
        <v>135</v>
      </c>
      <c r="C626">
        <v>1980</v>
      </c>
      <c r="D626" t="s">
        <v>64</v>
      </c>
      <c r="E626">
        <v>3.1395268371500371E-4</v>
      </c>
      <c r="F626">
        <v>1.5730829650494667E-2</v>
      </c>
      <c r="G626">
        <v>2.034712318580023E-4</v>
      </c>
      <c r="H626">
        <v>1.0195075414740191E-2</v>
      </c>
    </row>
    <row r="627" spans="1:8" x14ac:dyDescent="0.25">
      <c r="A627" t="s">
        <v>139</v>
      </c>
      <c r="B627" t="s">
        <v>135</v>
      </c>
      <c r="C627">
        <v>1981</v>
      </c>
      <c r="D627" t="s">
        <v>64</v>
      </c>
      <c r="E627">
        <v>3.0745021869486958E-4</v>
      </c>
      <c r="F627">
        <v>1.5580365296406601E-2</v>
      </c>
      <c r="G627">
        <v>1.9925701539676862E-4</v>
      </c>
      <c r="H627">
        <v>1.0097560186920675E-2</v>
      </c>
    </row>
    <row r="628" spans="1:8" x14ac:dyDescent="0.25">
      <c r="A628" t="s">
        <v>139</v>
      </c>
      <c r="B628" t="s">
        <v>135</v>
      </c>
      <c r="C628">
        <v>1982</v>
      </c>
      <c r="D628" t="s">
        <v>64</v>
      </c>
      <c r="E628">
        <v>3.1166694539871742E-4</v>
      </c>
      <c r="F628">
        <v>1.5660605628664882E-2</v>
      </c>
      <c r="G628">
        <v>2.0198985579388814E-4</v>
      </c>
      <c r="H628">
        <v>1.014956356225767E-2</v>
      </c>
    </row>
    <row r="629" spans="1:8" x14ac:dyDescent="0.25">
      <c r="A629" t="s">
        <v>139</v>
      </c>
      <c r="B629" t="s">
        <v>135</v>
      </c>
      <c r="C629">
        <v>1983</v>
      </c>
      <c r="D629" t="s">
        <v>64</v>
      </c>
      <c r="E629">
        <v>3.2367707431185802E-4</v>
      </c>
      <c r="F629">
        <v>1.5889451939722937E-2</v>
      </c>
      <c r="G629">
        <v>2.0977356286660249E-4</v>
      </c>
      <c r="H629">
        <v>1.0297877761283313E-2</v>
      </c>
    </row>
    <row r="630" spans="1:8" x14ac:dyDescent="0.25">
      <c r="A630" t="s">
        <v>139</v>
      </c>
      <c r="B630" t="s">
        <v>135</v>
      </c>
      <c r="C630">
        <v>1984</v>
      </c>
      <c r="D630" t="s">
        <v>64</v>
      </c>
      <c r="E630">
        <v>3.1384905035013308E-4</v>
      </c>
      <c r="F630">
        <v>1.5728754251664461E-2</v>
      </c>
      <c r="G630">
        <v>2.0340406757017937E-4</v>
      </c>
      <c r="H630">
        <v>1.01937303586904E-2</v>
      </c>
    </row>
    <row r="631" spans="1:8" x14ac:dyDescent="0.25">
      <c r="A631" t="s">
        <v>139</v>
      </c>
      <c r="B631" t="s">
        <v>135</v>
      </c>
      <c r="C631">
        <v>1985</v>
      </c>
      <c r="D631" t="s">
        <v>64</v>
      </c>
      <c r="E631">
        <v>3.0592856798014861E-4</v>
      </c>
      <c r="F631">
        <v>1.5551813537288841E-2</v>
      </c>
      <c r="G631">
        <v>1.9827084085059739E-4</v>
      </c>
      <c r="H631">
        <v>1.0079055928474273E-2</v>
      </c>
    </row>
    <row r="632" spans="1:8" x14ac:dyDescent="0.25">
      <c r="A632" t="s">
        <v>139</v>
      </c>
      <c r="B632" t="s">
        <v>135</v>
      </c>
      <c r="C632">
        <v>1986</v>
      </c>
      <c r="D632" t="s">
        <v>64</v>
      </c>
      <c r="E632">
        <v>3.0159004787985982E-4</v>
      </c>
      <c r="F632">
        <v>1.5469018560497792E-2</v>
      </c>
      <c r="G632">
        <v>1.9545906673610117E-4</v>
      </c>
      <c r="H632">
        <v>1.0025396900241146E-2</v>
      </c>
    </row>
    <row r="633" spans="1:8" x14ac:dyDescent="0.25">
      <c r="A633" t="s">
        <v>139</v>
      </c>
      <c r="B633" t="s">
        <v>135</v>
      </c>
      <c r="C633">
        <v>1987</v>
      </c>
      <c r="D633" t="s">
        <v>64</v>
      </c>
      <c r="E633">
        <v>2.9441791661909724E-4</v>
      </c>
      <c r="F633">
        <v>1.5332380195099495E-2</v>
      </c>
      <c r="G633">
        <v>1.9081084278908318E-4</v>
      </c>
      <c r="H633">
        <v>9.9368422295255648E-3</v>
      </c>
    </row>
    <row r="634" spans="1:8" x14ac:dyDescent="0.25">
      <c r="A634" t="s">
        <v>139</v>
      </c>
      <c r="B634" t="s">
        <v>135</v>
      </c>
      <c r="C634">
        <v>1988</v>
      </c>
      <c r="D634" t="s">
        <v>64</v>
      </c>
      <c r="E634">
        <v>2.9976388404771669E-4</v>
      </c>
      <c r="F634">
        <v>1.5460909764902032E-2</v>
      </c>
      <c r="G634">
        <v>1.9427553869581215E-4</v>
      </c>
      <c r="H634">
        <v>1.0020141628621136E-2</v>
      </c>
    </row>
    <row r="635" spans="1:8" x14ac:dyDescent="0.25">
      <c r="A635" t="s">
        <v>139</v>
      </c>
      <c r="B635" t="s">
        <v>135</v>
      </c>
      <c r="C635">
        <v>1989</v>
      </c>
      <c r="D635" t="s">
        <v>64</v>
      </c>
      <c r="E635">
        <v>3.0463608495064553E-4</v>
      </c>
      <c r="F635">
        <v>1.5526906667880345E-2</v>
      </c>
      <c r="G635">
        <v>1.974331887845068E-4</v>
      </c>
      <c r="H635">
        <v>1.0062913905605396E-2</v>
      </c>
    </row>
    <row r="636" spans="1:8" x14ac:dyDescent="0.25">
      <c r="A636" t="s">
        <v>139</v>
      </c>
      <c r="B636" t="s">
        <v>135</v>
      </c>
      <c r="C636">
        <v>1990</v>
      </c>
      <c r="D636" t="s">
        <v>64</v>
      </c>
      <c r="E636">
        <v>3.1225641103044049E-4</v>
      </c>
      <c r="F636">
        <v>1.567178763893623E-2</v>
      </c>
      <c r="G636">
        <v>2.0237188564885036E-4</v>
      </c>
      <c r="H636">
        <v>1.0156810569601696E-2</v>
      </c>
    </row>
    <row r="637" spans="1:8" x14ac:dyDescent="0.25">
      <c r="A637" t="s">
        <v>139</v>
      </c>
      <c r="B637" t="s">
        <v>135</v>
      </c>
      <c r="C637">
        <v>1991</v>
      </c>
      <c r="D637" t="s">
        <v>64</v>
      </c>
      <c r="E637">
        <v>3.0810381009339075E-4</v>
      </c>
      <c r="F637">
        <v>1.5592920895284381E-2</v>
      </c>
      <c r="G637">
        <v>1.9968060485431126E-4</v>
      </c>
      <c r="H637">
        <v>1.010569741046706E-2</v>
      </c>
    </row>
    <row r="638" spans="1:8" x14ac:dyDescent="0.25">
      <c r="A638" t="s">
        <v>139</v>
      </c>
      <c r="B638" t="s">
        <v>135</v>
      </c>
      <c r="C638">
        <v>1992</v>
      </c>
      <c r="D638" t="s">
        <v>64</v>
      </c>
      <c r="E638">
        <v>3.1186429145463259E-4</v>
      </c>
      <c r="F638">
        <v>1.5691041418733006E-2</v>
      </c>
      <c r="G638">
        <v>2.0211775482830387E-4</v>
      </c>
      <c r="H638">
        <v>1.0169288852146748E-2</v>
      </c>
    </row>
    <row r="639" spans="1:8" x14ac:dyDescent="0.25">
      <c r="A639" t="s">
        <v>139</v>
      </c>
      <c r="B639" t="s">
        <v>135</v>
      </c>
      <c r="C639">
        <v>1993</v>
      </c>
      <c r="D639" t="s">
        <v>64</v>
      </c>
      <c r="E639">
        <v>3.2803300968109976E-4</v>
      </c>
      <c r="F639">
        <v>1.597203290118375E-2</v>
      </c>
      <c r="G639">
        <v>2.1259662373356432E-4</v>
      </c>
      <c r="H639">
        <v>1.0351398087205109E-2</v>
      </c>
    </row>
    <row r="640" spans="1:8" x14ac:dyDescent="0.25">
      <c r="A640" t="s">
        <v>139</v>
      </c>
      <c r="B640" t="s">
        <v>135</v>
      </c>
      <c r="C640">
        <v>1994</v>
      </c>
      <c r="D640" t="s">
        <v>64</v>
      </c>
      <c r="E640">
        <v>3.196962863246109E-4</v>
      </c>
      <c r="F640">
        <v>1.5813581008906907E-2</v>
      </c>
      <c r="G640">
        <v>2.0719363322259927E-4</v>
      </c>
      <c r="H640">
        <v>1.0248706174110753E-2</v>
      </c>
    </row>
    <row r="641" spans="1:8" x14ac:dyDescent="0.25">
      <c r="A641" t="s">
        <v>139</v>
      </c>
      <c r="B641" t="s">
        <v>135</v>
      </c>
      <c r="C641">
        <v>1995</v>
      </c>
      <c r="D641" t="s">
        <v>64</v>
      </c>
      <c r="E641">
        <v>3.1304867670711863E-4</v>
      </c>
      <c r="F641">
        <v>1.5687455840159993E-2</v>
      </c>
      <c r="G641">
        <v>2.028853492424244E-4</v>
      </c>
      <c r="H641">
        <v>1.0166965055832786E-2</v>
      </c>
    </row>
    <row r="642" spans="1:8" x14ac:dyDescent="0.25">
      <c r="A642" t="s">
        <v>139</v>
      </c>
      <c r="B642" t="s">
        <v>135</v>
      </c>
      <c r="C642">
        <v>1996</v>
      </c>
      <c r="D642" t="s">
        <v>64</v>
      </c>
      <c r="E642">
        <v>3.0689899437839419E-4</v>
      </c>
      <c r="F642">
        <v>1.5596515564273352E-2</v>
      </c>
      <c r="G642">
        <v>1.9889976955521008E-4</v>
      </c>
      <c r="H642">
        <v>1.0108027098236098E-2</v>
      </c>
    </row>
    <row r="643" spans="1:8" x14ac:dyDescent="0.25">
      <c r="A643" t="s">
        <v>139</v>
      </c>
      <c r="B643" t="s">
        <v>135</v>
      </c>
      <c r="C643">
        <v>1997</v>
      </c>
      <c r="D643" t="s">
        <v>64</v>
      </c>
      <c r="E643">
        <v>3.1307606040056001E-4</v>
      </c>
      <c r="F643">
        <v>1.5687384288645672E-2</v>
      </c>
      <c r="G643">
        <v>2.0290309648309586E-4</v>
      </c>
      <c r="H643">
        <v>1.0166918683638775E-2</v>
      </c>
    </row>
    <row r="644" spans="1:8" x14ac:dyDescent="0.25">
      <c r="A644" t="s">
        <v>139</v>
      </c>
      <c r="B644" t="s">
        <v>135</v>
      </c>
      <c r="C644">
        <v>1998</v>
      </c>
      <c r="D644" t="s">
        <v>64</v>
      </c>
      <c r="E644">
        <v>3.0697303182357491E-4</v>
      </c>
      <c r="F644">
        <v>1.5571380209216385E-2</v>
      </c>
      <c r="G644">
        <v>1.9894775286911673E-4</v>
      </c>
      <c r="H644">
        <v>1.0091736994911893E-2</v>
      </c>
    </row>
    <row r="645" spans="1:8" x14ac:dyDescent="0.25">
      <c r="A645" t="s">
        <v>139</v>
      </c>
      <c r="B645" t="s">
        <v>135</v>
      </c>
      <c r="C645">
        <v>1999</v>
      </c>
      <c r="D645" t="s">
        <v>64</v>
      </c>
      <c r="E645">
        <v>3.2074121490638933E-4</v>
      </c>
      <c r="F645">
        <v>1.5833212859893003E-2</v>
      </c>
      <c r="G645">
        <v>2.078708464358206E-4</v>
      </c>
      <c r="H645">
        <v>1.0261429482784298E-2</v>
      </c>
    </row>
    <row r="646" spans="1:8" x14ac:dyDescent="0.25">
      <c r="A646" t="s">
        <v>139</v>
      </c>
      <c r="B646" t="s">
        <v>135</v>
      </c>
      <c r="C646">
        <v>2000</v>
      </c>
      <c r="D646" t="s">
        <v>64</v>
      </c>
      <c r="E646">
        <v>3.1944757180324624E-4</v>
      </c>
      <c r="F646">
        <v>1.5835271974993827E-2</v>
      </c>
      <c r="G646">
        <v>2.070324425315556E-4</v>
      </c>
      <c r="H646">
        <v>1.0262763985427003E-2</v>
      </c>
    </row>
    <row r="647" spans="1:8" x14ac:dyDescent="0.25">
      <c r="A647" t="s">
        <v>139</v>
      </c>
      <c r="B647" t="s">
        <v>135</v>
      </c>
      <c r="C647">
        <v>2001</v>
      </c>
      <c r="D647" t="s">
        <v>64</v>
      </c>
      <c r="E647">
        <v>3.0690771858270954E-4</v>
      </c>
      <c r="F647">
        <v>1.5570073201036401E-2</v>
      </c>
      <c r="G647">
        <v>1.9890542367027612E-4</v>
      </c>
      <c r="H647">
        <v>1.0090889929165287E-2</v>
      </c>
    </row>
    <row r="648" spans="1:8" x14ac:dyDescent="0.25">
      <c r="A648" t="s">
        <v>139</v>
      </c>
      <c r="B648" t="s">
        <v>135</v>
      </c>
      <c r="C648">
        <v>2002</v>
      </c>
      <c r="D648" t="s">
        <v>64</v>
      </c>
      <c r="E648">
        <v>3.2099750296381453E-4</v>
      </c>
      <c r="F648">
        <v>1.5838746037239292E-2</v>
      </c>
      <c r="G648">
        <v>2.0803694549934105E-4</v>
      </c>
      <c r="H648">
        <v>1.0265015508542754E-2</v>
      </c>
    </row>
    <row r="649" spans="1:8" x14ac:dyDescent="0.25">
      <c r="A649" t="s">
        <v>139</v>
      </c>
      <c r="B649" t="s">
        <v>135</v>
      </c>
      <c r="C649">
        <v>2003</v>
      </c>
      <c r="D649" t="s">
        <v>64</v>
      </c>
      <c r="E649">
        <v>3.2063894680222824E-4</v>
      </c>
      <c r="F649">
        <v>1.5832071368927572E-2</v>
      </c>
      <c r="G649">
        <v>2.0780456696692988E-4</v>
      </c>
      <c r="H649">
        <v>1.0260689687952343E-2</v>
      </c>
    </row>
    <row r="650" spans="1:8" x14ac:dyDescent="0.25">
      <c r="A650" t="s">
        <v>139</v>
      </c>
      <c r="B650" t="s">
        <v>135</v>
      </c>
      <c r="C650">
        <v>2004</v>
      </c>
      <c r="D650" t="s">
        <v>64</v>
      </c>
      <c r="E650">
        <v>3.2216599862746541E-4</v>
      </c>
      <c r="F650">
        <v>1.5624775323373865E-2</v>
      </c>
      <c r="G650">
        <v>2.0879424194697902E-4</v>
      </c>
      <c r="H650">
        <v>1.0126342112868723E-2</v>
      </c>
    </row>
    <row r="651" spans="1:8" x14ac:dyDescent="0.25">
      <c r="A651" t="s">
        <v>139</v>
      </c>
      <c r="B651" t="s">
        <v>135</v>
      </c>
      <c r="C651">
        <v>2005</v>
      </c>
      <c r="D651" t="s">
        <v>64</v>
      </c>
      <c r="E651">
        <v>3.1618472184878393E-4</v>
      </c>
      <c r="F651">
        <v>1.5584724987128085E-2</v>
      </c>
      <c r="G651">
        <v>2.0491780509082286E-4</v>
      </c>
      <c r="H651">
        <v>1.0100385681613453E-2</v>
      </c>
    </row>
    <row r="652" spans="1:8" x14ac:dyDescent="0.25">
      <c r="A652" t="s">
        <v>139</v>
      </c>
      <c r="B652" t="s">
        <v>135</v>
      </c>
      <c r="C652">
        <v>2006</v>
      </c>
      <c r="D652" t="s">
        <v>64</v>
      </c>
      <c r="E652">
        <v>3.1021275798826523E-4</v>
      </c>
      <c r="F652">
        <v>1.563201479709081E-2</v>
      </c>
      <c r="G652">
        <v>2.0104740389235989E-4</v>
      </c>
      <c r="H652">
        <v>1.0131033981139317E-2</v>
      </c>
    </row>
    <row r="653" spans="1:8" x14ac:dyDescent="0.25">
      <c r="A653" t="s">
        <v>139</v>
      </c>
      <c r="B653" t="s">
        <v>135</v>
      </c>
      <c r="C653">
        <v>2007</v>
      </c>
      <c r="D653" t="s">
        <v>64</v>
      </c>
      <c r="E653">
        <v>3.1738179481145774E-4</v>
      </c>
      <c r="F653">
        <v>1.5599253097840457E-2</v>
      </c>
      <c r="G653">
        <v>2.0569362234919752E-4</v>
      </c>
      <c r="H653">
        <v>1.010980128064015E-2</v>
      </c>
    </row>
    <row r="654" spans="1:8" x14ac:dyDescent="0.25">
      <c r="A654" t="s">
        <v>139</v>
      </c>
      <c r="B654" t="s">
        <v>135</v>
      </c>
      <c r="C654">
        <v>2008</v>
      </c>
      <c r="D654" t="s">
        <v>64</v>
      </c>
      <c r="E654">
        <v>3.2296284169231864E-4</v>
      </c>
      <c r="F654">
        <v>1.5902290947465293E-2</v>
      </c>
      <c r="G654">
        <v>2.093106721239237E-4</v>
      </c>
      <c r="H654">
        <v>1.0306198660758544E-2</v>
      </c>
    </row>
    <row r="655" spans="1:8" x14ac:dyDescent="0.25">
      <c r="A655" t="s">
        <v>139</v>
      </c>
      <c r="B655" t="s">
        <v>135</v>
      </c>
      <c r="C655">
        <v>2009</v>
      </c>
      <c r="D655" t="s">
        <v>64</v>
      </c>
      <c r="E655">
        <v>3.2623531374561263E-4</v>
      </c>
      <c r="F655">
        <v>1.5824751944272127E-2</v>
      </c>
      <c r="G655">
        <v>2.1143154560086154E-4</v>
      </c>
      <c r="H655">
        <v>1.0255946003861122E-2</v>
      </c>
    </row>
    <row r="656" spans="1:8" x14ac:dyDescent="0.25">
      <c r="A656" t="s">
        <v>139</v>
      </c>
      <c r="B656" t="s">
        <v>135</v>
      </c>
      <c r="C656">
        <v>2010</v>
      </c>
      <c r="D656" t="s">
        <v>64</v>
      </c>
      <c r="E656">
        <v>3.1493024974048989E-4</v>
      </c>
      <c r="F656">
        <v>1.5712695953870405E-2</v>
      </c>
      <c r="G656">
        <v>2.0410478772086207E-4</v>
      </c>
      <c r="H656">
        <v>1.0183323052738957E-2</v>
      </c>
    </row>
    <row r="657" spans="1:8" x14ac:dyDescent="0.25">
      <c r="A657" t="s">
        <v>139</v>
      </c>
      <c r="B657" t="s">
        <v>135</v>
      </c>
      <c r="C657">
        <v>2011</v>
      </c>
      <c r="D657" t="s">
        <v>64</v>
      </c>
      <c r="E657">
        <v>3.1063613366970685E-4</v>
      </c>
      <c r="F657">
        <v>1.5640972933519355E-2</v>
      </c>
      <c r="G657">
        <v>2.0132179164538783E-4</v>
      </c>
      <c r="H657">
        <v>1.0136839706488437E-2</v>
      </c>
    </row>
    <row r="658" spans="1:8" x14ac:dyDescent="0.25">
      <c r="A658" t="s">
        <v>139</v>
      </c>
      <c r="B658" t="s">
        <v>135</v>
      </c>
      <c r="C658">
        <v>2012</v>
      </c>
      <c r="D658" t="s">
        <v>64</v>
      </c>
      <c r="E658">
        <v>3.178900687221684E-4</v>
      </c>
      <c r="F658">
        <v>1.5069123127768489E-2</v>
      </c>
      <c r="G658">
        <v>2.0602303223832421E-4</v>
      </c>
      <c r="H658">
        <v>9.7662265840361643E-3</v>
      </c>
    </row>
    <row r="659" spans="1:8" x14ac:dyDescent="0.25">
      <c r="A659" t="s">
        <v>139</v>
      </c>
      <c r="B659" t="s">
        <v>135</v>
      </c>
      <c r="C659">
        <v>2013</v>
      </c>
      <c r="D659" t="s">
        <v>64</v>
      </c>
      <c r="E659">
        <v>3.1734020061377857E-4</v>
      </c>
      <c r="F659">
        <v>1.5458681011379521E-2</v>
      </c>
      <c r="G659">
        <v>2.056666653487356E-4</v>
      </c>
      <c r="H659">
        <v>1.0018697184129158E-2</v>
      </c>
    </row>
    <row r="660" spans="1:8" x14ac:dyDescent="0.25">
      <c r="A660" t="s">
        <v>139</v>
      </c>
      <c r="B660" t="s">
        <v>135</v>
      </c>
      <c r="C660">
        <v>2014</v>
      </c>
      <c r="D660" t="s">
        <v>64</v>
      </c>
      <c r="E660">
        <v>3.2865002591511656E-4</v>
      </c>
      <c r="F660">
        <v>1.4767041067476156E-2</v>
      </c>
      <c r="G660">
        <v>2.1299650900202645E-4</v>
      </c>
      <c r="H660">
        <v>9.5704486464101221E-3</v>
      </c>
    </row>
    <row r="661" spans="1:8" x14ac:dyDescent="0.25">
      <c r="A661" t="s">
        <v>139</v>
      </c>
      <c r="B661" t="s">
        <v>135</v>
      </c>
      <c r="C661">
        <v>2015</v>
      </c>
      <c r="D661" t="s">
        <v>64</v>
      </c>
      <c r="E661">
        <v>3.2743469941793067E-4</v>
      </c>
      <c r="F661">
        <v>1.4785827586463232E-2</v>
      </c>
      <c r="G661">
        <v>2.1220886171528891E-4</v>
      </c>
      <c r="H661">
        <v>9.5826240994605384E-3</v>
      </c>
    </row>
    <row r="662" spans="1:8" x14ac:dyDescent="0.25">
      <c r="A662" t="s">
        <v>139</v>
      </c>
      <c r="B662" t="s">
        <v>135</v>
      </c>
      <c r="C662">
        <v>2016</v>
      </c>
      <c r="D662" t="s">
        <v>64</v>
      </c>
      <c r="E662">
        <v>3.2718545581988609E-4</v>
      </c>
      <c r="F662">
        <v>1.5136241251795964E-2</v>
      </c>
      <c r="G662">
        <v>2.1204732813218094E-4</v>
      </c>
      <c r="H662">
        <v>9.8097255190166526E-3</v>
      </c>
    </row>
    <row r="663" spans="1:8" x14ac:dyDescent="0.25">
      <c r="A663" t="s">
        <v>139</v>
      </c>
      <c r="B663" t="s">
        <v>135</v>
      </c>
      <c r="C663">
        <v>2017</v>
      </c>
      <c r="D663" t="s">
        <v>64</v>
      </c>
      <c r="E663">
        <v>3.2981679160753828E-4</v>
      </c>
      <c r="F663">
        <v>1.4355864081515124E-2</v>
      </c>
      <c r="G663">
        <v>2.1375268426358977E-4</v>
      </c>
      <c r="H663">
        <v>9.3039668095448655E-3</v>
      </c>
    </row>
    <row r="664" spans="1:8" x14ac:dyDescent="0.25">
      <c r="A664" t="s">
        <v>139</v>
      </c>
      <c r="B664" t="s">
        <v>135</v>
      </c>
      <c r="C664">
        <v>2018</v>
      </c>
      <c r="D664" t="s">
        <v>64</v>
      </c>
      <c r="E664">
        <v>3.1650664204588812E-4</v>
      </c>
      <c r="F664">
        <v>1.4894704373987678E-2</v>
      </c>
      <c r="G664">
        <v>2.0512644002997887E-4</v>
      </c>
      <c r="H664">
        <v>9.6531866244123909E-3</v>
      </c>
    </row>
    <row r="665" spans="1:8" x14ac:dyDescent="0.25">
      <c r="A665" t="s">
        <v>139</v>
      </c>
      <c r="B665" t="s">
        <v>135</v>
      </c>
      <c r="C665">
        <v>1980</v>
      </c>
      <c r="D665" t="s">
        <v>61</v>
      </c>
      <c r="E665">
        <v>1.9070589047136322E-3</v>
      </c>
      <c r="F665">
        <v>0.14534667469497728</v>
      </c>
      <c r="G665">
        <v>1.5135836510443909E-3</v>
      </c>
      <c r="H665">
        <v>0.1153579210417834</v>
      </c>
    </row>
    <row r="666" spans="1:8" x14ac:dyDescent="0.25">
      <c r="A666" t="s">
        <v>139</v>
      </c>
      <c r="B666" t="s">
        <v>135</v>
      </c>
      <c r="C666">
        <v>1981</v>
      </c>
      <c r="D666" t="s">
        <v>61</v>
      </c>
      <c r="E666">
        <v>1.8853151040132668E-3</v>
      </c>
      <c r="F666">
        <v>0.14348755843404223</v>
      </c>
      <c r="G666">
        <v>1.4963261551325996E-3</v>
      </c>
      <c r="H666">
        <v>0.11388238823522616</v>
      </c>
    </row>
    <row r="667" spans="1:8" x14ac:dyDescent="0.25">
      <c r="A667" t="s">
        <v>139</v>
      </c>
      <c r="B667" t="s">
        <v>135</v>
      </c>
      <c r="C667">
        <v>1982</v>
      </c>
      <c r="D667" t="s">
        <v>61</v>
      </c>
      <c r="E667">
        <v>1.9098680678050189E-3</v>
      </c>
      <c r="F667">
        <v>0.14566494167999069</v>
      </c>
      <c r="G667">
        <v>1.5158132116089497E-3</v>
      </c>
      <c r="H667">
        <v>0.11561052136996038</v>
      </c>
    </row>
    <row r="668" spans="1:8" x14ac:dyDescent="0.25">
      <c r="A668" t="s">
        <v>139</v>
      </c>
      <c r="B668" t="s">
        <v>135</v>
      </c>
      <c r="C668">
        <v>1983</v>
      </c>
      <c r="D668" t="s">
        <v>61</v>
      </c>
      <c r="E668">
        <v>1.9325559010554417E-3</v>
      </c>
      <c r="F668">
        <v>0.14746276511063772</v>
      </c>
      <c r="G668">
        <v>1.5338199618989297E-3</v>
      </c>
      <c r="H668">
        <v>0.11703740763202919</v>
      </c>
    </row>
    <row r="669" spans="1:8" x14ac:dyDescent="0.25">
      <c r="A669" t="s">
        <v>139</v>
      </c>
      <c r="B669" t="s">
        <v>135</v>
      </c>
      <c r="C669">
        <v>1984</v>
      </c>
      <c r="D669" t="s">
        <v>61</v>
      </c>
      <c r="E669">
        <v>1.9326651714924121E-3</v>
      </c>
      <c r="F669">
        <v>0.14792865802952498</v>
      </c>
      <c r="G669">
        <v>1.5339066870370638E-3</v>
      </c>
      <c r="H669">
        <v>0.11740717487069295</v>
      </c>
    </row>
    <row r="670" spans="1:8" x14ac:dyDescent="0.25">
      <c r="A670" t="s">
        <v>139</v>
      </c>
      <c r="B670" t="s">
        <v>135</v>
      </c>
      <c r="C670">
        <v>1985</v>
      </c>
      <c r="D670" t="s">
        <v>61</v>
      </c>
      <c r="E670">
        <v>1.8755862537425301E-3</v>
      </c>
      <c r="F670">
        <v>0.14227244681979054</v>
      </c>
      <c r="G670">
        <v>1.4886046166542393E-3</v>
      </c>
      <c r="H670">
        <v>0.11291798536912712</v>
      </c>
    </row>
    <row r="671" spans="1:8" x14ac:dyDescent="0.25">
      <c r="A671" t="s">
        <v>139</v>
      </c>
      <c r="B671" t="s">
        <v>135</v>
      </c>
      <c r="C671">
        <v>1986</v>
      </c>
      <c r="D671" t="s">
        <v>61</v>
      </c>
      <c r="E671">
        <v>1.8831550914767336E-3</v>
      </c>
      <c r="F671">
        <v>0.14340657423627864</v>
      </c>
      <c r="G671">
        <v>1.4946118086835902E-3</v>
      </c>
      <c r="H671">
        <v>0.11381811315833947</v>
      </c>
    </row>
    <row r="672" spans="1:8" x14ac:dyDescent="0.25">
      <c r="A672" t="s">
        <v>139</v>
      </c>
      <c r="B672" t="s">
        <v>135</v>
      </c>
      <c r="C672">
        <v>1987</v>
      </c>
      <c r="D672" t="s">
        <v>61</v>
      </c>
      <c r="E672">
        <v>1.9056556628978139E-3</v>
      </c>
      <c r="F672">
        <v>0.14533579106050279</v>
      </c>
      <c r="G672">
        <v>1.5124699340712893E-3</v>
      </c>
      <c r="H672">
        <v>0.11534928298075453</v>
      </c>
    </row>
    <row r="673" spans="1:8" x14ac:dyDescent="0.25">
      <c r="A673" t="s">
        <v>139</v>
      </c>
      <c r="B673" t="s">
        <v>135</v>
      </c>
      <c r="C673">
        <v>1988</v>
      </c>
      <c r="D673" t="s">
        <v>61</v>
      </c>
      <c r="E673">
        <v>1.8915421788148019E-3</v>
      </c>
      <c r="F673">
        <v>0.14369324048896506</v>
      </c>
      <c r="G673">
        <v>1.5012684243987131E-3</v>
      </c>
      <c r="H673">
        <v>0.11404563279724515</v>
      </c>
    </row>
    <row r="674" spans="1:8" x14ac:dyDescent="0.25">
      <c r="A674" t="s">
        <v>139</v>
      </c>
      <c r="B674" t="s">
        <v>135</v>
      </c>
      <c r="C674">
        <v>1989</v>
      </c>
      <c r="D674" t="s">
        <v>61</v>
      </c>
      <c r="E674">
        <v>1.9203628062571766E-3</v>
      </c>
      <c r="F674">
        <v>0.14677134738338563</v>
      </c>
      <c r="G674">
        <v>1.5241426158575083E-3</v>
      </c>
      <c r="H674">
        <v>0.11648864714779643</v>
      </c>
    </row>
    <row r="675" spans="1:8" x14ac:dyDescent="0.25">
      <c r="A675" t="s">
        <v>139</v>
      </c>
      <c r="B675" t="s">
        <v>135</v>
      </c>
      <c r="C675">
        <v>1990</v>
      </c>
      <c r="D675" t="s">
        <v>61</v>
      </c>
      <c r="E675">
        <v>1.9141912027706442E-3</v>
      </c>
      <c r="F675">
        <v>0.14601971058226432</v>
      </c>
      <c r="G675">
        <v>1.5192443727487844E-3</v>
      </c>
      <c r="H675">
        <v>0.11589209233195483</v>
      </c>
    </row>
    <row r="676" spans="1:8" x14ac:dyDescent="0.25">
      <c r="A676" t="s">
        <v>139</v>
      </c>
      <c r="B676" t="s">
        <v>135</v>
      </c>
      <c r="C676">
        <v>1991</v>
      </c>
      <c r="D676" t="s">
        <v>61</v>
      </c>
      <c r="E676">
        <v>1.9011646456304433E-3</v>
      </c>
      <c r="F676">
        <v>0.1450977394932069</v>
      </c>
      <c r="G676">
        <v>1.508905529062273E-3</v>
      </c>
      <c r="H676">
        <v>0.11516034756849539</v>
      </c>
    </row>
    <row r="677" spans="1:8" x14ac:dyDescent="0.25">
      <c r="A677" t="s">
        <v>139</v>
      </c>
      <c r="B677" t="s">
        <v>135</v>
      </c>
      <c r="C677">
        <v>1992</v>
      </c>
      <c r="D677" t="s">
        <v>61</v>
      </c>
      <c r="E677">
        <v>1.9299573668833322E-3</v>
      </c>
      <c r="F677">
        <v>0.14764567972434506</v>
      </c>
      <c r="G677">
        <v>1.5317575720955191E-3</v>
      </c>
      <c r="H677">
        <v>0.11718258226096186</v>
      </c>
    </row>
    <row r="678" spans="1:8" x14ac:dyDescent="0.25">
      <c r="A678" t="s">
        <v>139</v>
      </c>
      <c r="B678" t="s">
        <v>135</v>
      </c>
      <c r="C678">
        <v>1993</v>
      </c>
      <c r="D678" t="s">
        <v>61</v>
      </c>
      <c r="E678">
        <v>1.9311874278297747E-3</v>
      </c>
      <c r="F678">
        <v>0.14766432840645774</v>
      </c>
      <c r="G678">
        <v>1.5327338398624568E-3</v>
      </c>
      <c r="H678">
        <v>0.11719738324077925</v>
      </c>
    </row>
    <row r="679" spans="1:8" x14ac:dyDescent="0.25">
      <c r="A679" t="s">
        <v>139</v>
      </c>
      <c r="B679" t="s">
        <v>135</v>
      </c>
      <c r="C679">
        <v>1994</v>
      </c>
      <c r="D679" t="s">
        <v>61</v>
      </c>
      <c r="E679">
        <v>1.89938110887646E-3</v>
      </c>
      <c r="F679">
        <v>0.14496060147829432</v>
      </c>
      <c r="G679">
        <v>1.5074899817683781E-3</v>
      </c>
      <c r="H679">
        <v>0.11505150464980247</v>
      </c>
    </row>
    <row r="680" spans="1:8" x14ac:dyDescent="0.25">
      <c r="A680" t="s">
        <v>139</v>
      </c>
      <c r="B680" t="s">
        <v>135</v>
      </c>
      <c r="C680">
        <v>1995</v>
      </c>
      <c r="D680" t="s">
        <v>61</v>
      </c>
      <c r="E680">
        <v>1.9147828018317883E-3</v>
      </c>
      <c r="F680">
        <v>0.14603103217038685</v>
      </c>
      <c r="G680">
        <v>1.5197139097225547E-3</v>
      </c>
      <c r="H680">
        <v>0.11590107798554097</v>
      </c>
    </row>
    <row r="681" spans="1:8" x14ac:dyDescent="0.25">
      <c r="A681" t="s">
        <v>139</v>
      </c>
      <c r="B681" t="s">
        <v>135</v>
      </c>
      <c r="C681">
        <v>1996</v>
      </c>
      <c r="D681" t="s">
        <v>61</v>
      </c>
      <c r="E681">
        <v>1.910677619787645E-3</v>
      </c>
      <c r="F681">
        <v>0.14582012944405212</v>
      </c>
      <c r="G681">
        <v>1.5164557322162287E-3</v>
      </c>
      <c r="H681">
        <v>0.11573368991076682</v>
      </c>
    </row>
    <row r="682" spans="1:8" x14ac:dyDescent="0.25">
      <c r="A682" t="s">
        <v>139</v>
      </c>
      <c r="B682" t="s">
        <v>135</v>
      </c>
      <c r="C682">
        <v>1997</v>
      </c>
      <c r="D682" t="s">
        <v>61</v>
      </c>
      <c r="E682">
        <v>1.9349543169530782E-3</v>
      </c>
      <c r="F682">
        <v>0.14799690994210851</v>
      </c>
      <c r="G682">
        <v>1.5357235229699038E-3</v>
      </c>
      <c r="H682">
        <v>0.1174613446599866</v>
      </c>
    </row>
    <row r="683" spans="1:8" x14ac:dyDescent="0.25">
      <c r="A683" t="s">
        <v>139</v>
      </c>
      <c r="B683" t="s">
        <v>135</v>
      </c>
      <c r="C683">
        <v>1998</v>
      </c>
      <c r="D683" t="s">
        <v>61</v>
      </c>
      <c r="E683">
        <v>1.891649330449991E-3</v>
      </c>
      <c r="F683">
        <v>0.14391702467183451</v>
      </c>
      <c r="G683">
        <v>1.5013534678983156E-3</v>
      </c>
      <c r="H683">
        <v>0.11422324455308361</v>
      </c>
    </row>
    <row r="684" spans="1:8" x14ac:dyDescent="0.25">
      <c r="A684" t="s">
        <v>139</v>
      </c>
      <c r="B684" t="s">
        <v>135</v>
      </c>
      <c r="C684">
        <v>1999</v>
      </c>
      <c r="D684" t="s">
        <v>61</v>
      </c>
      <c r="E684">
        <v>1.9265696200016305E-3</v>
      </c>
      <c r="F684">
        <v>0.14723430562439152</v>
      </c>
      <c r="G684">
        <v>1.5290688044432212E-3</v>
      </c>
      <c r="H684">
        <v>0.11685608520803191</v>
      </c>
    </row>
    <row r="685" spans="1:8" x14ac:dyDescent="0.25">
      <c r="A685" t="s">
        <v>139</v>
      </c>
      <c r="B685" t="s">
        <v>135</v>
      </c>
      <c r="C685">
        <v>2000</v>
      </c>
      <c r="D685" t="s">
        <v>61</v>
      </c>
      <c r="E685">
        <v>1.9511507764590533E-3</v>
      </c>
      <c r="F685">
        <v>0.14924922745583094</v>
      </c>
      <c r="G685">
        <v>1.5485782367139075E-3</v>
      </c>
      <c r="H685">
        <v>0.1184552768924949</v>
      </c>
    </row>
    <row r="686" spans="1:8" x14ac:dyDescent="0.25">
      <c r="A686" t="s">
        <v>139</v>
      </c>
      <c r="B686" t="s">
        <v>135</v>
      </c>
      <c r="C686">
        <v>2001</v>
      </c>
      <c r="D686" t="s">
        <v>61</v>
      </c>
      <c r="E686">
        <v>1.9443208681895322E-3</v>
      </c>
      <c r="F686">
        <v>0.14846897879373755</v>
      </c>
      <c r="G686">
        <v>1.5431575140139801E-3</v>
      </c>
      <c r="H686">
        <v>0.11783601357777775</v>
      </c>
    </row>
    <row r="687" spans="1:8" x14ac:dyDescent="0.25">
      <c r="A687" t="s">
        <v>139</v>
      </c>
      <c r="B687" t="s">
        <v>135</v>
      </c>
      <c r="C687">
        <v>2002</v>
      </c>
      <c r="D687" t="s">
        <v>61</v>
      </c>
      <c r="E687">
        <v>1.956285457575457E-3</v>
      </c>
      <c r="F687">
        <v>0.14921234333313482</v>
      </c>
      <c r="G687">
        <v>1.5526535011810437E-3</v>
      </c>
      <c r="H687">
        <v>0.11842600291204365</v>
      </c>
    </row>
    <row r="688" spans="1:8" x14ac:dyDescent="0.25">
      <c r="A688" t="s">
        <v>139</v>
      </c>
      <c r="B688" t="s">
        <v>135</v>
      </c>
      <c r="C688">
        <v>2003</v>
      </c>
      <c r="D688" t="s">
        <v>61</v>
      </c>
      <c r="E688">
        <v>1.9496187875507652E-3</v>
      </c>
      <c r="F688">
        <v>0.14880534561707856</v>
      </c>
      <c r="G688">
        <v>1.547362336481652E-3</v>
      </c>
      <c r="H688">
        <v>0.1181029792825624</v>
      </c>
    </row>
    <row r="689" spans="1:8" x14ac:dyDescent="0.25">
      <c r="A689" t="s">
        <v>139</v>
      </c>
      <c r="B689" t="s">
        <v>135</v>
      </c>
      <c r="C689">
        <v>2004</v>
      </c>
      <c r="D689" t="s">
        <v>61</v>
      </c>
      <c r="E689">
        <v>1.9579278486096937E-3</v>
      </c>
      <c r="F689">
        <v>0.14939725142256505</v>
      </c>
      <c r="G689">
        <v>1.5539570247438965E-3</v>
      </c>
      <c r="H689">
        <v>0.11857275971143547</v>
      </c>
    </row>
    <row r="690" spans="1:8" x14ac:dyDescent="0.25">
      <c r="A690" t="s">
        <v>139</v>
      </c>
      <c r="B690" t="s">
        <v>135</v>
      </c>
      <c r="C690">
        <v>2005</v>
      </c>
      <c r="D690" t="s">
        <v>61</v>
      </c>
      <c r="E690">
        <v>1.9532533557680989E-3</v>
      </c>
      <c r="F690">
        <v>0.14892688975043702</v>
      </c>
      <c r="G690">
        <v>1.5502469998859992E-3</v>
      </c>
      <c r="H690">
        <v>0.11819944573814854</v>
      </c>
    </row>
    <row r="691" spans="1:8" x14ac:dyDescent="0.25">
      <c r="A691" t="s">
        <v>139</v>
      </c>
      <c r="B691" t="s">
        <v>135</v>
      </c>
      <c r="C691">
        <v>2006</v>
      </c>
      <c r="D691" t="s">
        <v>61</v>
      </c>
      <c r="E691">
        <v>1.9518700552644856E-3</v>
      </c>
      <c r="F691">
        <v>0.14887270344246609</v>
      </c>
      <c r="G691">
        <v>1.549149109820005E-3</v>
      </c>
      <c r="H691">
        <v>0.11815643945782203</v>
      </c>
    </row>
    <row r="692" spans="1:8" x14ac:dyDescent="0.25">
      <c r="A692" t="s">
        <v>139</v>
      </c>
      <c r="B692" t="s">
        <v>135</v>
      </c>
      <c r="C692">
        <v>2007</v>
      </c>
      <c r="D692" t="s">
        <v>61</v>
      </c>
      <c r="E692">
        <v>1.9296185682454467E-3</v>
      </c>
      <c r="F692">
        <v>0.1476386521600124</v>
      </c>
      <c r="G692">
        <v>1.5314886763220157E-3</v>
      </c>
      <c r="H692">
        <v>0.11717700466372334</v>
      </c>
    </row>
    <row r="693" spans="1:8" x14ac:dyDescent="0.25">
      <c r="A693" t="s">
        <v>139</v>
      </c>
      <c r="B693" t="s">
        <v>135</v>
      </c>
      <c r="C693">
        <v>2008</v>
      </c>
      <c r="D693" t="s">
        <v>61</v>
      </c>
      <c r="E693">
        <v>1.9594338092441526E-3</v>
      </c>
      <c r="F693">
        <v>0.14948689944552854</v>
      </c>
      <c r="G693">
        <v>1.555152267004007E-3</v>
      </c>
      <c r="H693">
        <v>0.11864391104376747</v>
      </c>
    </row>
    <row r="694" spans="1:8" x14ac:dyDescent="0.25">
      <c r="A694" t="s">
        <v>139</v>
      </c>
      <c r="B694" t="s">
        <v>135</v>
      </c>
      <c r="C694">
        <v>2009</v>
      </c>
      <c r="D694" t="s">
        <v>61</v>
      </c>
      <c r="E694">
        <v>1.9519017142006427E-3</v>
      </c>
      <c r="F694">
        <v>0.14890910575385494</v>
      </c>
      <c r="G694">
        <v>1.5491742367041608E-3</v>
      </c>
      <c r="H694">
        <v>0.11818533103701878</v>
      </c>
    </row>
    <row r="695" spans="1:8" x14ac:dyDescent="0.25">
      <c r="A695" t="s">
        <v>139</v>
      </c>
      <c r="B695" t="s">
        <v>135</v>
      </c>
      <c r="C695">
        <v>2010</v>
      </c>
      <c r="D695" t="s">
        <v>61</v>
      </c>
      <c r="E695">
        <v>1.9247551566122785E-3</v>
      </c>
      <c r="F695">
        <v>0.14700338797150475</v>
      </c>
      <c r="G695">
        <v>1.52762871147349E-3</v>
      </c>
      <c r="H695">
        <v>0.1166728118003343</v>
      </c>
    </row>
    <row r="696" spans="1:8" x14ac:dyDescent="0.25">
      <c r="A696" t="s">
        <v>139</v>
      </c>
      <c r="B696" t="s">
        <v>135</v>
      </c>
      <c r="C696">
        <v>2011</v>
      </c>
      <c r="D696" t="s">
        <v>61</v>
      </c>
      <c r="E696">
        <v>1.9438256148076836E-3</v>
      </c>
      <c r="F696">
        <v>0.14829701919115096</v>
      </c>
      <c r="G696">
        <v>1.5427644441302771E-3</v>
      </c>
      <c r="H696">
        <v>0.11769953365968407</v>
      </c>
    </row>
    <row r="697" spans="1:8" x14ac:dyDescent="0.25">
      <c r="A697" t="s">
        <v>139</v>
      </c>
      <c r="B697" t="s">
        <v>135</v>
      </c>
      <c r="C697">
        <v>2012</v>
      </c>
      <c r="D697" t="s">
        <v>61</v>
      </c>
      <c r="E697">
        <v>1.9457242996466059E-3</v>
      </c>
      <c r="F697">
        <v>0.14830192744977455</v>
      </c>
      <c r="G697">
        <v>1.5442713815004734E-3</v>
      </c>
      <c r="H697">
        <v>0.11770342921843654</v>
      </c>
    </row>
    <row r="698" spans="1:8" x14ac:dyDescent="0.25">
      <c r="A698" t="s">
        <v>139</v>
      </c>
      <c r="B698" t="s">
        <v>135</v>
      </c>
      <c r="C698">
        <v>2013</v>
      </c>
      <c r="D698" t="s">
        <v>61</v>
      </c>
      <c r="E698">
        <v>1.9283983731355175E-3</v>
      </c>
      <c r="F698">
        <v>0.14735042652903921</v>
      </c>
      <c r="G698">
        <v>1.5305202388160171E-3</v>
      </c>
      <c r="H698">
        <v>0.11694824738633947</v>
      </c>
    </row>
    <row r="699" spans="1:8" x14ac:dyDescent="0.25">
      <c r="A699" t="s">
        <v>139</v>
      </c>
      <c r="B699" t="s">
        <v>135</v>
      </c>
      <c r="C699">
        <v>2014</v>
      </c>
      <c r="D699" t="s">
        <v>61</v>
      </c>
      <c r="E699">
        <v>1.946011458151669E-3</v>
      </c>
      <c r="F699">
        <v>0.14851170665112645</v>
      </c>
      <c r="G699">
        <v>1.5444992918274419E-3</v>
      </c>
      <c r="H699">
        <v>0.11786992558030067</v>
      </c>
    </row>
    <row r="700" spans="1:8" x14ac:dyDescent="0.25">
      <c r="A700" t="s">
        <v>139</v>
      </c>
      <c r="B700" t="s">
        <v>135</v>
      </c>
      <c r="C700">
        <v>2015</v>
      </c>
      <c r="D700" t="s">
        <v>61</v>
      </c>
      <c r="E700">
        <v>1.9427801272930503E-3</v>
      </c>
      <c r="F700">
        <v>0.1481770992468501</v>
      </c>
      <c r="G700">
        <v>1.5419346675535762E-3</v>
      </c>
      <c r="H700">
        <v>0.11760435628121962</v>
      </c>
    </row>
    <row r="701" spans="1:8" x14ac:dyDescent="0.25">
      <c r="A701" t="s">
        <v>139</v>
      </c>
      <c r="B701" t="s">
        <v>135</v>
      </c>
      <c r="C701">
        <v>2016</v>
      </c>
      <c r="D701" t="s">
        <v>61</v>
      </c>
      <c r="E701">
        <v>1.9590474797819271E-3</v>
      </c>
      <c r="F701">
        <v>0.14949771457956879</v>
      </c>
      <c r="G701">
        <v>1.5548456472365229E-3</v>
      </c>
      <c r="H701">
        <v>0.11865249473776178</v>
      </c>
    </row>
    <row r="702" spans="1:8" x14ac:dyDescent="0.25">
      <c r="A702" t="s">
        <v>139</v>
      </c>
      <c r="B702" t="s">
        <v>135</v>
      </c>
      <c r="C702">
        <v>2017</v>
      </c>
      <c r="D702" t="s">
        <v>61</v>
      </c>
      <c r="E702">
        <v>1.9554290945397474E-3</v>
      </c>
      <c r="F702">
        <v>0.14905462995965463</v>
      </c>
      <c r="G702">
        <v>1.5519738278437362E-3</v>
      </c>
      <c r="H702">
        <v>0.11830082985993673</v>
      </c>
    </row>
    <row r="703" spans="1:8" x14ac:dyDescent="0.25">
      <c r="A703" t="s">
        <v>139</v>
      </c>
      <c r="B703" t="s">
        <v>135</v>
      </c>
      <c r="C703">
        <v>2018</v>
      </c>
      <c r="D703" t="s">
        <v>61</v>
      </c>
      <c r="E703">
        <v>1.9462798636830305E-3</v>
      </c>
      <c r="F703">
        <v>0.14857491421922098</v>
      </c>
      <c r="G703">
        <v>1.544712318401039E-3</v>
      </c>
      <c r="H703">
        <v>0.11792009180298717</v>
      </c>
    </row>
    <row r="704" spans="1:8" x14ac:dyDescent="0.25">
      <c r="A704" t="s">
        <v>139</v>
      </c>
      <c r="B704" t="s">
        <v>135</v>
      </c>
      <c r="C704">
        <v>1980</v>
      </c>
      <c r="D704" t="s">
        <v>62</v>
      </c>
      <c r="E704">
        <v>9.1080726414841345E-4</v>
      </c>
      <c r="F704">
        <v>0.14834502981818681</v>
      </c>
      <c r="G704">
        <v>6.1091362654831934E-4</v>
      </c>
      <c r="H704">
        <v>9.9500743696176563E-2</v>
      </c>
    </row>
    <row r="705" spans="1:8" x14ac:dyDescent="0.25">
      <c r="A705" t="s">
        <v>139</v>
      </c>
      <c r="B705" t="s">
        <v>135</v>
      </c>
      <c r="C705">
        <v>1981</v>
      </c>
      <c r="D705" t="s">
        <v>62</v>
      </c>
      <c r="E705">
        <v>9.3681057969404943E-4</v>
      </c>
      <c r="F705">
        <v>0.162585637412648</v>
      </c>
      <c r="G705">
        <v>6.2835505507833624E-4</v>
      </c>
      <c r="H705">
        <v>0.10905246948079461</v>
      </c>
    </row>
    <row r="706" spans="1:8" x14ac:dyDescent="0.25">
      <c r="A706" t="s">
        <v>139</v>
      </c>
      <c r="B706" t="s">
        <v>135</v>
      </c>
      <c r="C706">
        <v>1982</v>
      </c>
      <c r="D706" t="s">
        <v>62</v>
      </c>
      <c r="E706">
        <v>9.4158681654378724E-4</v>
      </c>
      <c r="F706">
        <v>0.16222076432934687</v>
      </c>
      <c r="G706">
        <v>6.3155866169192114E-4</v>
      </c>
      <c r="H706">
        <v>0.10880773500477155</v>
      </c>
    </row>
    <row r="707" spans="1:8" x14ac:dyDescent="0.25">
      <c r="A707" t="s">
        <v>139</v>
      </c>
      <c r="B707" t="s">
        <v>135</v>
      </c>
      <c r="C707">
        <v>1983</v>
      </c>
      <c r="D707" t="s">
        <v>62</v>
      </c>
      <c r="E707">
        <v>9.269030677877913E-4</v>
      </c>
      <c r="F707">
        <v>0.12663762953681479</v>
      </c>
      <c r="G707">
        <v>6.2170970400685359E-4</v>
      </c>
      <c r="H707">
        <v>8.494075153227118E-2</v>
      </c>
    </row>
    <row r="708" spans="1:8" x14ac:dyDescent="0.25">
      <c r="A708" t="s">
        <v>139</v>
      </c>
      <c r="B708" t="s">
        <v>135</v>
      </c>
      <c r="C708">
        <v>1984</v>
      </c>
      <c r="D708" t="s">
        <v>62</v>
      </c>
      <c r="E708">
        <v>9.212119336571361E-4</v>
      </c>
      <c r="F708">
        <v>9.8558218333305955E-2</v>
      </c>
      <c r="G708">
        <v>6.1789244043443121E-4</v>
      </c>
      <c r="H708">
        <v>6.6106805422151152E-2</v>
      </c>
    </row>
    <row r="709" spans="1:8" x14ac:dyDescent="0.25">
      <c r="A709" t="s">
        <v>139</v>
      </c>
      <c r="B709" t="s">
        <v>135</v>
      </c>
      <c r="C709">
        <v>1985</v>
      </c>
      <c r="D709" t="s">
        <v>62</v>
      </c>
      <c r="E709">
        <v>9.0711090802027793E-4</v>
      </c>
      <c r="F709">
        <v>0.11905170635693089</v>
      </c>
      <c r="G709">
        <v>6.0843433766236089E-4</v>
      </c>
      <c r="H709">
        <v>7.9852579728028006E-2</v>
      </c>
    </row>
    <row r="710" spans="1:8" x14ac:dyDescent="0.25">
      <c r="A710" t="s">
        <v>139</v>
      </c>
      <c r="B710" t="s">
        <v>135</v>
      </c>
      <c r="C710">
        <v>1986</v>
      </c>
      <c r="D710" t="s">
        <v>62</v>
      </c>
      <c r="E710">
        <v>9.19956539512253E-4</v>
      </c>
      <c r="F710">
        <v>0.14297625184205842</v>
      </c>
      <c r="G710">
        <v>6.1705039907179976E-4</v>
      </c>
      <c r="H710">
        <v>9.5899696852752514E-2</v>
      </c>
    </row>
    <row r="711" spans="1:8" x14ac:dyDescent="0.25">
      <c r="A711" t="s">
        <v>139</v>
      </c>
      <c r="B711" t="s">
        <v>135</v>
      </c>
      <c r="C711">
        <v>1987</v>
      </c>
      <c r="D711" t="s">
        <v>62</v>
      </c>
      <c r="E711">
        <v>9.0263392091443793E-4</v>
      </c>
      <c r="F711">
        <v>0.14887038050267243</v>
      </c>
      <c r="G711">
        <v>6.054314494153112E-4</v>
      </c>
      <c r="H711">
        <v>9.9853116700325609E-2</v>
      </c>
    </row>
    <row r="712" spans="1:8" x14ac:dyDescent="0.25">
      <c r="A712" t="s">
        <v>139</v>
      </c>
      <c r="B712" t="s">
        <v>135</v>
      </c>
      <c r="C712">
        <v>1988</v>
      </c>
      <c r="D712" t="s">
        <v>62</v>
      </c>
      <c r="E712">
        <v>9.3197332829079061E-4</v>
      </c>
      <c r="F712">
        <v>0.14722921089635338</v>
      </c>
      <c r="G712">
        <v>6.2511052364604266E-4</v>
      </c>
      <c r="H712">
        <v>9.8752320828967829E-2</v>
      </c>
    </row>
    <row r="713" spans="1:8" x14ac:dyDescent="0.25">
      <c r="A713" t="s">
        <v>139</v>
      </c>
      <c r="B713" t="s">
        <v>135</v>
      </c>
      <c r="C713">
        <v>1989</v>
      </c>
      <c r="D713" t="s">
        <v>62</v>
      </c>
      <c r="E713">
        <v>9.2736290529608608E-4</v>
      </c>
      <c r="F713">
        <v>0.15123360497749133</v>
      </c>
      <c r="G713">
        <v>6.2201813479223814E-4</v>
      </c>
      <c r="H713">
        <v>0.10143822267289293</v>
      </c>
    </row>
    <row r="714" spans="1:8" x14ac:dyDescent="0.25">
      <c r="A714" t="s">
        <v>139</v>
      </c>
      <c r="B714" t="s">
        <v>135</v>
      </c>
      <c r="C714">
        <v>1990</v>
      </c>
      <c r="D714" t="s">
        <v>62</v>
      </c>
      <c r="E714">
        <v>9.2714183800411026E-4</v>
      </c>
      <c r="F714">
        <v>0.14843750883178719</v>
      </c>
      <c r="G714">
        <v>6.2186985641725346E-4</v>
      </c>
      <c r="H714">
        <v>9.9562772944077921E-2</v>
      </c>
    </row>
    <row r="715" spans="1:8" x14ac:dyDescent="0.25">
      <c r="A715" t="s">
        <v>139</v>
      </c>
      <c r="B715" t="s">
        <v>135</v>
      </c>
      <c r="C715">
        <v>1991</v>
      </c>
      <c r="D715" t="s">
        <v>62</v>
      </c>
      <c r="E715">
        <v>9.2749884508780693E-4</v>
      </c>
      <c r="F715">
        <v>0.12753962821862336</v>
      </c>
      <c r="G715">
        <v>6.2210931486339201E-4</v>
      </c>
      <c r="H715">
        <v>8.5545756902271938E-2</v>
      </c>
    </row>
    <row r="716" spans="1:8" x14ac:dyDescent="0.25">
      <c r="A716" t="s">
        <v>139</v>
      </c>
      <c r="B716" t="s">
        <v>135</v>
      </c>
      <c r="C716">
        <v>1992</v>
      </c>
      <c r="D716" t="s">
        <v>62</v>
      </c>
      <c r="E716">
        <v>9.47738262453731E-4</v>
      </c>
      <c r="F716">
        <v>0.12670685151617816</v>
      </c>
      <c r="G716">
        <v>6.3568467416160997E-4</v>
      </c>
      <c r="H716">
        <v>8.498718138863523E-2</v>
      </c>
    </row>
    <row r="717" spans="1:8" x14ac:dyDescent="0.25">
      <c r="A717" t="s">
        <v>139</v>
      </c>
      <c r="B717" t="s">
        <v>135</v>
      </c>
      <c r="C717">
        <v>1993</v>
      </c>
      <c r="D717" t="s">
        <v>62</v>
      </c>
      <c r="E717">
        <v>9.4553858771601041E-4</v>
      </c>
      <c r="F717">
        <v>0.13537041484465781</v>
      </c>
      <c r="G717">
        <v>6.3420926731743636E-4</v>
      </c>
      <c r="H717">
        <v>9.079816808161148E-2</v>
      </c>
    </row>
    <row r="718" spans="1:8" x14ac:dyDescent="0.25">
      <c r="A718" t="s">
        <v>139</v>
      </c>
      <c r="B718" t="s">
        <v>135</v>
      </c>
      <c r="C718">
        <v>1994</v>
      </c>
      <c r="D718" t="s">
        <v>62</v>
      </c>
      <c r="E718">
        <v>9.404001655377997E-4</v>
      </c>
      <c r="F718">
        <v>0.1443206319158841</v>
      </c>
      <c r="G718">
        <v>6.3076272900884915E-4</v>
      </c>
      <c r="H718">
        <v>9.6801424516429008E-2</v>
      </c>
    </row>
    <row r="719" spans="1:8" x14ac:dyDescent="0.25">
      <c r="A719" t="s">
        <v>139</v>
      </c>
      <c r="B719" t="s">
        <v>135</v>
      </c>
      <c r="C719">
        <v>1995</v>
      </c>
      <c r="D719" t="s">
        <v>62</v>
      </c>
      <c r="E719">
        <v>9.2387069833784711E-4</v>
      </c>
      <c r="F719">
        <v>0.15980558779593507</v>
      </c>
      <c r="G719">
        <v>6.1967577664305312E-4</v>
      </c>
      <c r="H719">
        <v>0.10718778277902757</v>
      </c>
    </row>
    <row r="720" spans="1:8" x14ac:dyDescent="0.25">
      <c r="A720" t="s">
        <v>139</v>
      </c>
      <c r="B720" t="s">
        <v>135</v>
      </c>
      <c r="C720">
        <v>1996</v>
      </c>
      <c r="D720" t="s">
        <v>62</v>
      </c>
      <c r="E720">
        <v>9.5441367542794078E-4</v>
      </c>
      <c r="F720">
        <v>0.13815415040213364</v>
      </c>
      <c r="G720">
        <v>6.4016213158790214E-4</v>
      </c>
      <c r="H720">
        <v>9.2665327086276533E-2</v>
      </c>
    </row>
    <row r="721" spans="1:8" x14ac:dyDescent="0.25">
      <c r="A721" t="s">
        <v>139</v>
      </c>
      <c r="B721" t="s">
        <v>135</v>
      </c>
      <c r="C721">
        <v>1997</v>
      </c>
      <c r="D721" t="s">
        <v>62</v>
      </c>
      <c r="E721">
        <v>9.5955351961561153E-4</v>
      </c>
      <c r="F721">
        <v>0.1139867294612716</v>
      </c>
      <c r="G721">
        <v>6.4360962369318213E-4</v>
      </c>
      <c r="H721">
        <v>7.6455304008445621E-2</v>
      </c>
    </row>
    <row r="722" spans="1:8" x14ac:dyDescent="0.25">
      <c r="A722" t="s">
        <v>139</v>
      </c>
      <c r="B722" t="s">
        <v>135</v>
      </c>
      <c r="C722">
        <v>1998</v>
      </c>
      <c r="D722" t="s">
        <v>62</v>
      </c>
      <c r="E722">
        <v>8.9218720347674588E-4</v>
      </c>
      <c r="F722">
        <v>0.14569609032173891</v>
      </c>
      <c r="G722">
        <v>5.9842443235846648E-4</v>
      </c>
      <c r="H722">
        <v>9.7723997618294631E-2</v>
      </c>
    </row>
    <row r="723" spans="1:8" x14ac:dyDescent="0.25">
      <c r="A723" t="s">
        <v>139</v>
      </c>
      <c r="B723" t="s">
        <v>135</v>
      </c>
      <c r="C723">
        <v>1999</v>
      </c>
      <c r="D723" t="s">
        <v>62</v>
      </c>
      <c r="E723">
        <v>9.4628050047400835E-4</v>
      </c>
      <c r="F723">
        <v>0.12973393566001418</v>
      </c>
      <c r="G723">
        <v>6.3470689687246059E-4</v>
      </c>
      <c r="H723">
        <v>8.7017563693399594E-2</v>
      </c>
    </row>
    <row r="724" spans="1:8" x14ac:dyDescent="0.25">
      <c r="A724" t="s">
        <v>139</v>
      </c>
      <c r="B724" t="s">
        <v>135</v>
      </c>
      <c r="C724">
        <v>2000</v>
      </c>
      <c r="D724" t="s">
        <v>62</v>
      </c>
      <c r="E724">
        <v>9.7663006583684144E-4</v>
      </c>
      <c r="F724">
        <v>0.14312801711612139</v>
      </c>
      <c r="G724">
        <v>6.5506352309821774E-4</v>
      </c>
      <c r="H724">
        <v>9.6001491686425244E-2</v>
      </c>
    </row>
    <row r="725" spans="1:8" x14ac:dyDescent="0.25">
      <c r="A725" t="s">
        <v>139</v>
      </c>
      <c r="B725" t="s">
        <v>135</v>
      </c>
      <c r="C725">
        <v>2001</v>
      </c>
      <c r="D725" t="s">
        <v>62</v>
      </c>
      <c r="E725">
        <v>9.3141828044808375E-4</v>
      </c>
      <c r="F725">
        <v>0.15784502441937082</v>
      </c>
      <c r="G725">
        <v>6.2473823161034745E-4</v>
      </c>
      <c r="H725">
        <v>0.10587275716427851</v>
      </c>
    </row>
    <row r="726" spans="1:8" x14ac:dyDescent="0.25">
      <c r="A726" t="s">
        <v>139</v>
      </c>
      <c r="B726" t="s">
        <v>135</v>
      </c>
      <c r="C726">
        <v>2002</v>
      </c>
      <c r="D726" t="s">
        <v>62</v>
      </c>
      <c r="E726">
        <v>9.4634098643109734E-4</v>
      </c>
      <c r="F726">
        <v>0.1175312125215998</v>
      </c>
      <c r="G726">
        <v>6.3474746714111676E-4</v>
      </c>
      <c r="H726">
        <v>7.8832725759301739E-2</v>
      </c>
    </row>
    <row r="727" spans="1:8" x14ac:dyDescent="0.25">
      <c r="A727" t="s">
        <v>139</v>
      </c>
      <c r="B727" t="s">
        <v>135</v>
      </c>
      <c r="C727">
        <v>2003</v>
      </c>
      <c r="D727" t="s">
        <v>62</v>
      </c>
      <c r="E727">
        <v>9.5375454558518208E-4</v>
      </c>
      <c r="F727">
        <v>0.13300282546887252</v>
      </c>
      <c r="G727">
        <v>6.397200277329419E-4</v>
      </c>
      <c r="H727">
        <v>8.9210134401301933E-2</v>
      </c>
    </row>
    <row r="728" spans="1:8" x14ac:dyDescent="0.25">
      <c r="A728" t="s">
        <v>139</v>
      </c>
      <c r="B728" t="s">
        <v>135</v>
      </c>
      <c r="C728">
        <v>2004</v>
      </c>
      <c r="D728" t="s">
        <v>62</v>
      </c>
      <c r="E728">
        <v>9.6309002308934814E-4</v>
      </c>
      <c r="F728">
        <v>0.13457493413836469</v>
      </c>
      <c r="G728">
        <v>6.4598169322697214E-4</v>
      </c>
      <c r="H728">
        <v>9.0264608433747756E-2</v>
      </c>
    </row>
    <row r="729" spans="1:8" x14ac:dyDescent="0.25">
      <c r="A729" t="s">
        <v>139</v>
      </c>
      <c r="B729" t="s">
        <v>135</v>
      </c>
      <c r="C729">
        <v>2005</v>
      </c>
      <c r="D729" t="s">
        <v>62</v>
      </c>
      <c r="E729">
        <v>9.5462711647031884E-4</v>
      </c>
      <c r="F729">
        <v>0.12197906704146493</v>
      </c>
      <c r="G729">
        <v>6.4030529474259597E-4</v>
      </c>
      <c r="H729">
        <v>8.1816073655226473E-2</v>
      </c>
    </row>
    <row r="730" spans="1:8" x14ac:dyDescent="0.25">
      <c r="A730" t="s">
        <v>139</v>
      </c>
      <c r="B730" t="s">
        <v>135</v>
      </c>
      <c r="C730">
        <v>2006</v>
      </c>
      <c r="D730" t="s">
        <v>62</v>
      </c>
      <c r="E730">
        <v>9.6118860290696987E-4</v>
      </c>
      <c r="F730">
        <v>0.12814839850672244</v>
      </c>
      <c r="G730">
        <v>6.4470633723791456E-4</v>
      </c>
      <c r="H730">
        <v>8.5954082657979644E-2</v>
      </c>
    </row>
    <row r="731" spans="1:8" x14ac:dyDescent="0.25">
      <c r="A731" t="s">
        <v>139</v>
      </c>
      <c r="B731" t="s">
        <v>135</v>
      </c>
      <c r="C731">
        <v>2007</v>
      </c>
      <c r="D731" t="s">
        <v>62</v>
      </c>
      <c r="E731">
        <v>9.3293458985188116E-4</v>
      </c>
      <c r="F731">
        <v>0.12709302661075611</v>
      </c>
      <c r="G731">
        <v>6.2575527891915348E-4</v>
      </c>
      <c r="H731">
        <v>8.5246203946752211E-2</v>
      </c>
    </row>
    <row r="732" spans="1:8" x14ac:dyDescent="0.25">
      <c r="A732" t="s">
        <v>139</v>
      </c>
      <c r="B732" t="s">
        <v>135</v>
      </c>
      <c r="C732">
        <v>2008</v>
      </c>
      <c r="D732" t="s">
        <v>62</v>
      </c>
      <c r="E732">
        <v>9.634173448350732E-4</v>
      </c>
      <c r="F732">
        <v>0.11471833822961272</v>
      </c>
      <c r="G732">
        <v>6.4620124056986264E-4</v>
      </c>
      <c r="H732">
        <v>7.6946022279450757E-2</v>
      </c>
    </row>
    <row r="733" spans="1:8" x14ac:dyDescent="0.25">
      <c r="A733" t="s">
        <v>139</v>
      </c>
      <c r="B733" t="s">
        <v>135</v>
      </c>
      <c r="C733">
        <v>2009</v>
      </c>
      <c r="D733" t="s">
        <v>62</v>
      </c>
      <c r="E733">
        <v>9.6773482774398516E-4</v>
      </c>
      <c r="F733">
        <v>0.11230471806243256</v>
      </c>
      <c r="G733">
        <v>6.4909714318863441E-4</v>
      </c>
      <c r="H733">
        <v>7.5327113968677847E-2</v>
      </c>
    </row>
    <row r="734" spans="1:8" x14ac:dyDescent="0.25">
      <c r="A734" t="s">
        <v>139</v>
      </c>
      <c r="B734" t="s">
        <v>135</v>
      </c>
      <c r="C734">
        <v>2010</v>
      </c>
      <c r="D734" t="s">
        <v>62</v>
      </c>
      <c r="E734">
        <v>9.1192042790283012E-4</v>
      </c>
      <c r="F734">
        <v>0.15620192765931662</v>
      </c>
      <c r="G734">
        <v>6.1166026849214332E-4</v>
      </c>
      <c r="H734">
        <v>0.10477066867644345</v>
      </c>
    </row>
    <row r="735" spans="1:8" x14ac:dyDescent="0.25">
      <c r="A735" t="s">
        <v>139</v>
      </c>
      <c r="B735" t="s">
        <v>135</v>
      </c>
      <c r="C735">
        <v>2011</v>
      </c>
      <c r="D735" t="s">
        <v>62</v>
      </c>
      <c r="E735">
        <v>9.4059017643591779E-4</v>
      </c>
      <c r="F735">
        <v>0.1320790216310759</v>
      </c>
      <c r="G735">
        <v>6.3089017666042408E-4</v>
      </c>
      <c r="H735">
        <v>8.8590503470607443E-2</v>
      </c>
    </row>
    <row r="736" spans="1:8" x14ac:dyDescent="0.25">
      <c r="A736" t="s">
        <v>139</v>
      </c>
      <c r="B736" t="s">
        <v>135</v>
      </c>
      <c r="C736">
        <v>2012</v>
      </c>
      <c r="D736" t="s">
        <v>62</v>
      </c>
      <c r="E736">
        <v>9.4580758753422787E-4</v>
      </c>
      <c r="F736">
        <v>0.13900938150847061</v>
      </c>
      <c r="G736">
        <v>6.3438969588993103E-4</v>
      </c>
      <c r="H736">
        <v>9.3238963636263605E-2</v>
      </c>
    </row>
    <row r="737" spans="1:8" x14ac:dyDescent="0.25">
      <c r="A737" t="s">
        <v>139</v>
      </c>
      <c r="B737" t="s">
        <v>135</v>
      </c>
      <c r="C737">
        <v>2013</v>
      </c>
      <c r="D737" t="s">
        <v>62</v>
      </c>
      <c r="E737">
        <v>9.3689435876642246E-4</v>
      </c>
      <c r="F737">
        <v>0.14993135006606034</v>
      </c>
      <c r="G737">
        <v>6.2841124893948214E-4</v>
      </c>
      <c r="H737">
        <v>0.10056474998339206</v>
      </c>
    </row>
    <row r="738" spans="1:8" x14ac:dyDescent="0.25">
      <c r="A738" t="s">
        <v>139</v>
      </c>
      <c r="B738" t="s">
        <v>135</v>
      </c>
      <c r="C738">
        <v>2014</v>
      </c>
      <c r="D738" t="s">
        <v>62</v>
      </c>
      <c r="E738">
        <v>9.395399146132871E-4</v>
      </c>
      <c r="F738">
        <v>0.12392500673341435</v>
      </c>
      <c r="G738">
        <v>6.3018572547284099E-4</v>
      </c>
      <c r="H738">
        <v>8.3121290599630887E-2</v>
      </c>
    </row>
    <row r="739" spans="1:8" x14ac:dyDescent="0.25">
      <c r="A739" t="s">
        <v>139</v>
      </c>
      <c r="B739" t="s">
        <v>135</v>
      </c>
      <c r="C739">
        <v>2015</v>
      </c>
      <c r="D739" t="s">
        <v>62</v>
      </c>
      <c r="E739">
        <v>9.4812761836272008E-4</v>
      </c>
      <c r="F739">
        <v>0.13609595856790277</v>
      </c>
      <c r="G739">
        <v>6.3594583021486231E-4</v>
      </c>
      <c r="H739">
        <v>9.1284818292511324E-2</v>
      </c>
    </row>
    <row r="740" spans="1:8" x14ac:dyDescent="0.25">
      <c r="A740" t="s">
        <v>139</v>
      </c>
      <c r="B740" t="s">
        <v>135</v>
      </c>
      <c r="C740">
        <v>2016</v>
      </c>
      <c r="D740" t="s">
        <v>62</v>
      </c>
      <c r="E740">
        <v>9.2582518593192862E-4</v>
      </c>
      <c r="F740">
        <v>0.1564781535488278</v>
      </c>
      <c r="G740">
        <v>6.2098672699571679E-4</v>
      </c>
      <c r="H740">
        <v>0.10495594405417728</v>
      </c>
    </row>
    <row r="741" spans="1:8" x14ac:dyDescent="0.25">
      <c r="A741" t="s">
        <v>139</v>
      </c>
      <c r="B741" t="s">
        <v>135</v>
      </c>
      <c r="C741">
        <v>2017</v>
      </c>
      <c r="D741" t="s">
        <v>62</v>
      </c>
      <c r="E741">
        <v>9.5629585236510278E-4</v>
      </c>
      <c r="F741">
        <v>0.13979434181317407</v>
      </c>
      <c r="G741">
        <v>6.4142458038881549E-4</v>
      </c>
      <c r="H741">
        <v>9.3765466844262527E-2</v>
      </c>
    </row>
    <row r="742" spans="1:8" x14ac:dyDescent="0.25">
      <c r="A742" t="s">
        <v>139</v>
      </c>
      <c r="B742" t="s">
        <v>135</v>
      </c>
      <c r="C742">
        <v>2018</v>
      </c>
      <c r="D742" t="s">
        <v>62</v>
      </c>
      <c r="E742">
        <v>9.1922742454653421E-4</v>
      </c>
      <c r="F742">
        <v>0.14152513433283934</v>
      </c>
      <c r="G742">
        <v>6.1656135349057639E-4</v>
      </c>
      <c r="H742">
        <v>9.4926376266718696E-2</v>
      </c>
    </row>
    <row r="743" spans="1:8" x14ac:dyDescent="0.25">
      <c r="A743" t="s">
        <v>139</v>
      </c>
      <c r="B743" t="s">
        <v>135</v>
      </c>
      <c r="C743">
        <v>1980</v>
      </c>
      <c r="D743" t="s">
        <v>63</v>
      </c>
      <c r="E743">
        <v>1.2420024256600046E-5</v>
      </c>
      <c r="F743">
        <v>1.0385064740800452E-3</v>
      </c>
      <c r="G743">
        <v>9.8830884806376456E-6</v>
      </c>
      <c r="H743">
        <v>8.2637933380798117E-4</v>
      </c>
    </row>
    <row r="744" spans="1:8" x14ac:dyDescent="0.25">
      <c r="A744" t="s">
        <v>139</v>
      </c>
      <c r="B744" t="s">
        <v>135</v>
      </c>
      <c r="C744">
        <v>1981</v>
      </c>
      <c r="D744" t="s">
        <v>63</v>
      </c>
      <c r="E744">
        <v>1.243245451727871E-5</v>
      </c>
      <c r="F744">
        <v>1.0482037984961379E-3</v>
      </c>
      <c r="G744">
        <v>9.8929797146309564E-6</v>
      </c>
      <c r="H744">
        <v>8.3409586585732581E-4</v>
      </c>
    </row>
    <row r="745" spans="1:8" x14ac:dyDescent="0.25">
      <c r="A745" t="s">
        <v>139</v>
      </c>
      <c r="B745" t="s">
        <v>135</v>
      </c>
      <c r="C745">
        <v>1982</v>
      </c>
      <c r="D745" t="s">
        <v>63</v>
      </c>
      <c r="E745">
        <v>1.2426114832741173E-5</v>
      </c>
      <c r="F745">
        <v>1.0396215815484642E-3</v>
      </c>
      <c r="G745">
        <v>9.8879349850934514E-6</v>
      </c>
      <c r="H745">
        <v>8.2726666748367424E-4</v>
      </c>
    </row>
    <row r="746" spans="1:8" x14ac:dyDescent="0.25">
      <c r="A746" t="s">
        <v>139</v>
      </c>
      <c r="B746" t="s">
        <v>135</v>
      </c>
      <c r="C746">
        <v>1983</v>
      </c>
      <c r="D746" t="s">
        <v>63</v>
      </c>
      <c r="E746">
        <v>1.2645922282682656E-5</v>
      </c>
      <c r="F746">
        <v>1.2930342821323977E-3</v>
      </c>
      <c r="G746">
        <v>1.0062844182659679E-5</v>
      </c>
      <c r="H746">
        <v>1.028916848694669E-3</v>
      </c>
    </row>
    <row r="747" spans="1:8" x14ac:dyDescent="0.25">
      <c r="A747" t="s">
        <v>139</v>
      </c>
      <c r="B747" t="s">
        <v>135</v>
      </c>
      <c r="C747">
        <v>1984</v>
      </c>
      <c r="D747" t="s">
        <v>63</v>
      </c>
      <c r="E747">
        <v>1.2715890558043031E-5</v>
      </c>
      <c r="F747">
        <v>1.2228766082708685E-3</v>
      </c>
      <c r="G747">
        <v>1.0118520616291179E-5</v>
      </c>
      <c r="H747">
        <v>9.7308970342957425E-4</v>
      </c>
    </row>
    <row r="748" spans="1:8" x14ac:dyDescent="0.25">
      <c r="A748" t="s">
        <v>139</v>
      </c>
      <c r="B748" t="s">
        <v>135</v>
      </c>
      <c r="C748">
        <v>1985</v>
      </c>
      <c r="D748" t="s">
        <v>63</v>
      </c>
      <c r="E748">
        <v>1.2136110912054001E-5</v>
      </c>
      <c r="F748">
        <v>8.2032989658160005E-4</v>
      </c>
      <c r="G748">
        <v>9.657167770097066E-6</v>
      </c>
      <c r="H748">
        <v>6.5276788384048328E-4</v>
      </c>
    </row>
    <row r="749" spans="1:8" x14ac:dyDescent="0.25">
      <c r="A749" t="s">
        <v>139</v>
      </c>
      <c r="B749" t="s">
        <v>135</v>
      </c>
      <c r="C749">
        <v>1986</v>
      </c>
      <c r="D749" t="s">
        <v>63</v>
      </c>
      <c r="E749">
        <v>1.2360298968628044E-5</v>
      </c>
      <c r="F749">
        <v>9.0388182254943681E-4</v>
      </c>
      <c r="G749">
        <v>9.8355627839591408E-6</v>
      </c>
      <c r="H749">
        <v>7.1925334795936444E-4</v>
      </c>
    </row>
    <row r="750" spans="1:8" x14ac:dyDescent="0.25">
      <c r="A750" t="s">
        <v>139</v>
      </c>
      <c r="B750" t="s">
        <v>135</v>
      </c>
      <c r="C750">
        <v>1987</v>
      </c>
      <c r="D750" t="s">
        <v>63</v>
      </c>
      <c r="E750">
        <v>1.2387481571658099E-5</v>
      </c>
      <c r="F750">
        <v>1.0610060736802479E-3</v>
      </c>
      <c r="G750">
        <v>9.8571930211736386E-6</v>
      </c>
      <c r="H750">
        <v>8.442831260255815E-4</v>
      </c>
    </row>
    <row r="751" spans="1:8" x14ac:dyDescent="0.25">
      <c r="A751" t="s">
        <v>139</v>
      </c>
      <c r="B751" t="s">
        <v>135</v>
      </c>
      <c r="C751">
        <v>1988</v>
      </c>
      <c r="D751" t="s">
        <v>63</v>
      </c>
      <c r="E751">
        <v>1.2345571504777042E-5</v>
      </c>
      <c r="F751">
        <v>8.7271407587740843E-4</v>
      </c>
      <c r="G751">
        <v>9.823843577512542E-6</v>
      </c>
      <c r="H751">
        <v>6.9445197948071074E-4</v>
      </c>
    </row>
    <row r="752" spans="1:8" x14ac:dyDescent="0.25">
      <c r="A752" t="s">
        <v>139</v>
      </c>
      <c r="B752" t="s">
        <v>135</v>
      </c>
      <c r="C752">
        <v>1989</v>
      </c>
      <c r="D752" t="s">
        <v>63</v>
      </c>
      <c r="E752">
        <v>1.2665148248100665E-5</v>
      </c>
      <c r="F752">
        <v>1.2225475460759055E-3</v>
      </c>
      <c r="G752">
        <v>1.0078143018912023E-5</v>
      </c>
      <c r="H752">
        <v>9.7282785605139991E-4</v>
      </c>
    </row>
    <row r="753" spans="1:8" x14ac:dyDescent="0.25">
      <c r="A753" t="s">
        <v>139</v>
      </c>
      <c r="B753" t="s">
        <v>135</v>
      </c>
      <c r="C753">
        <v>1990</v>
      </c>
      <c r="D753" t="s">
        <v>63</v>
      </c>
      <c r="E753">
        <v>1.2431129331329075E-5</v>
      </c>
      <c r="F753">
        <v>1.0560536123472508E-3</v>
      </c>
      <c r="G753">
        <v>9.8919252134703354E-6</v>
      </c>
      <c r="H753">
        <v>8.4034226306591887E-4</v>
      </c>
    </row>
    <row r="754" spans="1:8" x14ac:dyDescent="0.25">
      <c r="A754" t="s">
        <v>139</v>
      </c>
      <c r="B754" t="s">
        <v>135</v>
      </c>
      <c r="C754">
        <v>1991</v>
      </c>
      <c r="D754" t="s">
        <v>63</v>
      </c>
      <c r="E754">
        <v>1.2501098332381782E-5</v>
      </c>
      <c r="F754">
        <v>1.0314881827975229E-3</v>
      </c>
      <c r="G754">
        <v>9.9476022245629879E-6</v>
      </c>
      <c r="H754">
        <v>8.2079461092056838E-4</v>
      </c>
    </row>
    <row r="755" spans="1:8" x14ac:dyDescent="0.25">
      <c r="A755" t="s">
        <v>139</v>
      </c>
      <c r="B755" t="s">
        <v>135</v>
      </c>
      <c r="C755">
        <v>1992</v>
      </c>
      <c r="D755" t="s">
        <v>63</v>
      </c>
      <c r="E755">
        <v>1.2667183105483069E-5</v>
      </c>
      <c r="F755">
        <v>1.1893346110547591E-3</v>
      </c>
      <c r="G755">
        <v>1.007976223278313E-5</v>
      </c>
      <c r="H755">
        <v>9.4639905295617027E-4</v>
      </c>
    </row>
    <row r="756" spans="1:8" x14ac:dyDescent="0.25">
      <c r="A756" t="s">
        <v>139</v>
      </c>
      <c r="B756" t="s">
        <v>135</v>
      </c>
      <c r="C756">
        <v>1993</v>
      </c>
      <c r="D756" t="s">
        <v>63</v>
      </c>
      <c r="E756">
        <v>1.264990750935406E-5</v>
      </c>
      <c r="F756">
        <v>1.2538326445698709E-3</v>
      </c>
      <c r="G756">
        <v>1.006601537999353E-5</v>
      </c>
      <c r="H756">
        <v>9.9772260586455074E-4</v>
      </c>
    </row>
    <row r="757" spans="1:8" x14ac:dyDescent="0.25">
      <c r="A757" t="s">
        <v>139</v>
      </c>
      <c r="B757" t="s">
        <v>135</v>
      </c>
      <c r="C757">
        <v>1994</v>
      </c>
      <c r="D757" t="s">
        <v>63</v>
      </c>
      <c r="E757">
        <v>1.2420948611808829E-5</v>
      </c>
      <c r="F757">
        <v>1.0163321888362377E-3</v>
      </c>
      <c r="G757">
        <v>9.883824025442326E-6</v>
      </c>
      <c r="H757">
        <v>8.0873440667001762E-4</v>
      </c>
    </row>
    <row r="758" spans="1:8" x14ac:dyDescent="0.25">
      <c r="A758" t="s">
        <v>139</v>
      </c>
      <c r="B758" t="s">
        <v>135</v>
      </c>
      <c r="C758">
        <v>1995</v>
      </c>
      <c r="D758" t="s">
        <v>63</v>
      </c>
      <c r="E758">
        <v>1.2446933791761293E-5</v>
      </c>
      <c r="F758">
        <v>1.0423656767664261E-3</v>
      </c>
      <c r="G758">
        <v>9.9045014273015869E-6</v>
      </c>
      <c r="H758">
        <v>8.2945024903537698E-4</v>
      </c>
    </row>
    <row r="759" spans="1:8" x14ac:dyDescent="0.25">
      <c r="A759" t="s">
        <v>139</v>
      </c>
      <c r="B759" t="s">
        <v>135</v>
      </c>
      <c r="C759">
        <v>1996</v>
      </c>
      <c r="D759" t="s">
        <v>63</v>
      </c>
      <c r="E759">
        <v>1.2466452532778676E-5</v>
      </c>
      <c r="F759">
        <v>9.2328363477619992E-4</v>
      </c>
      <c r="G759">
        <v>9.9200332362997003E-6</v>
      </c>
      <c r="H759">
        <v>7.3469211224518462E-4</v>
      </c>
    </row>
    <row r="760" spans="1:8" x14ac:dyDescent="0.25">
      <c r="A760" t="s">
        <v>139</v>
      </c>
      <c r="B760" t="s">
        <v>135</v>
      </c>
      <c r="C760">
        <v>1997</v>
      </c>
      <c r="D760" t="s">
        <v>63</v>
      </c>
      <c r="E760">
        <v>1.2641659487584488E-5</v>
      </c>
      <c r="F760">
        <v>1.2732081063912457E-3</v>
      </c>
      <c r="G760">
        <v>1.005945211350912E-5</v>
      </c>
      <c r="H760">
        <v>1.0131404021246591E-3</v>
      </c>
    </row>
    <row r="761" spans="1:8" x14ac:dyDescent="0.25">
      <c r="A761" t="s">
        <v>139</v>
      </c>
      <c r="B761" t="s">
        <v>135</v>
      </c>
      <c r="C761">
        <v>1998</v>
      </c>
      <c r="D761" t="s">
        <v>63</v>
      </c>
      <c r="E761">
        <v>1.236079901465354E-5</v>
      </c>
      <c r="F761">
        <v>1.0630301830024851E-3</v>
      </c>
      <c r="G761">
        <v>9.8359606897129666E-6</v>
      </c>
      <c r="H761">
        <v>8.4589378725400256E-4</v>
      </c>
    </row>
    <row r="762" spans="1:8" x14ac:dyDescent="0.25">
      <c r="A762" t="s">
        <v>139</v>
      </c>
      <c r="B762" t="s">
        <v>135</v>
      </c>
      <c r="C762">
        <v>1999</v>
      </c>
      <c r="D762" t="s">
        <v>63</v>
      </c>
      <c r="E762">
        <v>1.2614760792734422E-5</v>
      </c>
      <c r="F762">
        <v>1.1704097088005747E-3</v>
      </c>
      <c r="G762">
        <v>1.0038047792895526E-5</v>
      </c>
      <c r="H762">
        <v>9.3133978418170448E-4</v>
      </c>
    </row>
    <row r="763" spans="1:8" x14ac:dyDescent="0.25">
      <c r="A763" t="s">
        <v>139</v>
      </c>
      <c r="B763" t="s">
        <v>135</v>
      </c>
      <c r="C763">
        <v>2000</v>
      </c>
      <c r="D763" t="s">
        <v>63</v>
      </c>
      <c r="E763">
        <v>1.2690699379194271E-5</v>
      </c>
      <c r="F763">
        <v>1.3120851568141922E-3</v>
      </c>
      <c r="G763">
        <v>1.0098475031487948E-5</v>
      </c>
      <c r="H763">
        <v>1.0440763585493828E-3</v>
      </c>
    </row>
    <row r="764" spans="1:8" x14ac:dyDescent="0.25">
      <c r="A764" t="s">
        <v>139</v>
      </c>
      <c r="B764" t="s">
        <v>135</v>
      </c>
      <c r="C764">
        <v>2001</v>
      </c>
      <c r="D764" t="s">
        <v>63</v>
      </c>
      <c r="E764">
        <v>1.265290798621285E-5</v>
      </c>
      <c r="F764">
        <v>1.3094667884396816E-3</v>
      </c>
      <c r="G764">
        <v>1.0068402974225785E-5</v>
      </c>
      <c r="H764">
        <v>1.0419928226572174E-3</v>
      </c>
    </row>
    <row r="765" spans="1:8" x14ac:dyDescent="0.25">
      <c r="A765" t="s">
        <v>139</v>
      </c>
      <c r="B765" t="s">
        <v>135</v>
      </c>
      <c r="C765">
        <v>2002</v>
      </c>
      <c r="D765" t="s">
        <v>63</v>
      </c>
      <c r="E765">
        <v>1.3090811747226256E-5</v>
      </c>
      <c r="F765">
        <v>1.4063789531857337E-3</v>
      </c>
      <c r="G765">
        <v>1.0416859750693002E-5</v>
      </c>
      <c r="H765">
        <v>1.119109539923401E-3</v>
      </c>
    </row>
    <row r="766" spans="1:8" x14ac:dyDescent="0.25">
      <c r="A766" t="s">
        <v>139</v>
      </c>
      <c r="B766" t="s">
        <v>135</v>
      </c>
      <c r="C766">
        <v>2003</v>
      </c>
      <c r="D766" t="s">
        <v>63</v>
      </c>
      <c r="E766">
        <v>1.2933894900738899E-5</v>
      </c>
      <c r="F766">
        <v>1.3730246535175669E-3</v>
      </c>
      <c r="G766">
        <v>1.0291995012436707E-5</v>
      </c>
      <c r="H766">
        <v>1.0925682475700449E-3</v>
      </c>
    </row>
    <row r="767" spans="1:8" x14ac:dyDescent="0.25">
      <c r="A767" t="s">
        <v>139</v>
      </c>
      <c r="B767" t="s">
        <v>135</v>
      </c>
      <c r="C767">
        <v>2004</v>
      </c>
      <c r="D767" t="s">
        <v>63</v>
      </c>
      <c r="E767">
        <v>1.3066552805842828E-5</v>
      </c>
      <c r="F767">
        <v>1.3952160388024486E-3</v>
      </c>
      <c r="G767">
        <v>1.0397555982907554E-5</v>
      </c>
      <c r="H767">
        <v>1.1102267818649243E-3</v>
      </c>
    </row>
    <row r="768" spans="1:8" x14ac:dyDescent="0.25">
      <c r="A768" t="s">
        <v>139</v>
      </c>
      <c r="B768" t="s">
        <v>135</v>
      </c>
      <c r="C768">
        <v>2005</v>
      </c>
      <c r="D768" t="s">
        <v>63</v>
      </c>
      <c r="E768">
        <v>1.3157551514186812E-5</v>
      </c>
      <c r="F768">
        <v>1.4178239440739311E-3</v>
      </c>
      <c r="G768">
        <v>1.0469967136670754E-5</v>
      </c>
      <c r="H768">
        <v>1.1282167570488457E-3</v>
      </c>
    </row>
    <row r="769" spans="1:8" x14ac:dyDescent="0.25">
      <c r="A769" t="s">
        <v>139</v>
      </c>
      <c r="B769" t="s">
        <v>135</v>
      </c>
      <c r="C769">
        <v>2006</v>
      </c>
      <c r="D769" t="s">
        <v>63</v>
      </c>
      <c r="E769">
        <v>1.2990022621518553E-5</v>
      </c>
      <c r="F769">
        <v>1.3811486227594089E-3</v>
      </c>
      <c r="G769">
        <v>1.0336657987260373E-5</v>
      </c>
      <c r="H769">
        <v>1.0990328007119952E-3</v>
      </c>
    </row>
    <row r="770" spans="1:8" x14ac:dyDescent="0.25">
      <c r="A770" t="s">
        <v>139</v>
      </c>
      <c r="B770" t="s">
        <v>135</v>
      </c>
      <c r="C770">
        <v>2007</v>
      </c>
      <c r="D770" t="s">
        <v>63</v>
      </c>
      <c r="E770">
        <v>1.2649045521621009E-5</v>
      </c>
      <c r="F770">
        <v>1.2985343515913329E-3</v>
      </c>
      <c r="G770">
        <v>1.0065329463375416E-5</v>
      </c>
      <c r="H770">
        <v>1.0332934643911662E-3</v>
      </c>
    </row>
    <row r="771" spans="1:8" x14ac:dyDescent="0.25">
      <c r="A771" t="s">
        <v>139</v>
      </c>
      <c r="B771" t="s">
        <v>135</v>
      </c>
      <c r="C771">
        <v>2008</v>
      </c>
      <c r="D771" t="s">
        <v>63</v>
      </c>
      <c r="E771">
        <v>1.3149997389734609E-5</v>
      </c>
      <c r="F771">
        <v>1.4140295520135089E-3</v>
      </c>
      <c r="G771">
        <v>1.0463956030829702E-5</v>
      </c>
      <c r="H771">
        <v>1.1251974141161252E-3</v>
      </c>
    </row>
    <row r="772" spans="1:8" x14ac:dyDescent="0.25">
      <c r="A772" t="s">
        <v>139</v>
      </c>
      <c r="B772" t="s">
        <v>135</v>
      </c>
      <c r="C772">
        <v>2009</v>
      </c>
      <c r="D772" t="s">
        <v>63</v>
      </c>
      <c r="E772">
        <v>1.3080058705714454E-5</v>
      </c>
      <c r="F772">
        <v>1.4055165591939007E-3</v>
      </c>
      <c r="G772">
        <v>1.0408303144159754E-5</v>
      </c>
      <c r="H772">
        <v>1.1184233000296319E-3</v>
      </c>
    </row>
    <row r="773" spans="1:8" x14ac:dyDescent="0.25">
      <c r="A773" t="s">
        <v>139</v>
      </c>
      <c r="B773" t="s">
        <v>135</v>
      </c>
      <c r="C773">
        <v>2010</v>
      </c>
      <c r="D773" t="s">
        <v>63</v>
      </c>
      <c r="E773">
        <v>1.265044512541501E-5</v>
      </c>
      <c r="F773">
        <v>1.2914149493368429E-3</v>
      </c>
      <c r="G773">
        <v>1.0066443181661965E-5</v>
      </c>
      <c r="H773">
        <v>1.0276282836349381E-3</v>
      </c>
    </row>
    <row r="774" spans="1:8" x14ac:dyDescent="0.25">
      <c r="A774" t="s">
        <v>139</v>
      </c>
      <c r="B774" t="s">
        <v>135</v>
      </c>
      <c r="C774">
        <v>2011</v>
      </c>
      <c r="D774" t="s">
        <v>63</v>
      </c>
      <c r="E774">
        <v>1.2869828235114111E-5</v>
      </c>
      <c r="F774">
        <v>1.3633423268658647E-3</v>
      </c>
      <c r="G774">
        <v>1.0241014715462431E-5</v>
      </c>
      <c r="H774">
        <v>1.0848636498156277E-3</v>
      </c>
    </row>
    <row r="775" spans="1:8" x14ac:dyDescent="0.25">
      <c r="A775" t="s">
        <v>139</v>
      </c>
      <c r="B775" t="s">
        <v>135</v>
      </c>
      <c r="C775">
        <v>2012</v>
      </c>
      <c r="D775" t="s">
        <v>63</v>
      </c>
      <c r="E775">
        <v>1.2843368263584109E-5</v>
      </c>
      <c r="F775">
        <v>1.3492719504926737E-3</v>
      </c>
      <c r="G775">
        <v>1.0219959503779796E-5</v>
      </c>
      <c r="H775">
        <v>1.0736673130147373E-3</v>
      </c>
    </row>
    <row r="776" spans="1:8" x14ac:dyDescent="0.25">
      <c r="A776" t="s">
        <v>139</v>
      </c>
      <c r="B776" t="s">
        <v>135</v>
      </c>
      <c r="C776">
        <v>2013</v>
      </c>
      <c r="D776" t="s">
        <v>63</v>
      </c>
      <c r="E776">
        <v>1.2652810847242977E-5</v>
      </c>
      <c r="F776">
        <v>1.30503264099405E-3</v>
      </c>
      <c r="G776">
        <v>1.0068325677031002E-5</v>
      </c>
      <c r="H776">
        <v>1.0384644018879841E-3</v>
      </c>
    </row>
    <row r="777" spans="1:8" x14ac:dyDescent="0.25">
      <c r="A777" t="s">
        <v>139</v>
      </c>
      <c r="B777" t="s">
        <v>135</v>
      </c>
      <c r="C777">
        <v>2014</v>
      </c>
      <c r="D777" t="s">
        <v>63</v>
      </c>
      <c r="E777">
        <v>1.2771747494303429E-5</v>
      </c>
      <c r="F777">
        <v>1.3429035782232188E-3</v>
      </c>
      <c r="G777">
        <v>1.0162968117512885E-5</v>
      </c>
      <c r="H777">
        <v>1.068599755551376E-3</v>
      </c>
    </row>
    <row r="778" spans="1:8" x14ac:dyDescent="0.25">
      <c r="A778" t="s">
        <v>139</v>
      </c>
      <c r="B778" t="s">
        <v>135</v>
      </c>
      <c r="C778">
        <v>2015</v>
      </c>
      <c r="D778" t="s">
        <v>63</v>
      </c>
      <c r="E778">
        <v>1.2924604914580241E-5</v>
      </c>
      <c r="F778">
        <v>1.3716788240129862E-3</v>
      </c>
      <c r="G778">
        <v>1.0284602615023222E-5</v>
      </c>
      <c r="H778">
        <v>1.0914973195429473E-3</v>
      </c>
    </row>
    <row r="779" spans="1:8" x14ac:dyDescent="0.25">
      <c r="A779" t="s">
        <v>139</v>
      </c>
      <c r="B779" t="s">
        <v>135</v>
      </c>
      <c r="C779">
        <v>2016</v>
      </c>
      <c r="D779" t="s">
        <v>63</v>
      </c>
      <c r="E779">
        <v>1.3051681860536494E-5</v>
      </c>
      <c r="F779">
        <v>1.396329378377895E-3</v>
      </c>
      <c r="G779">
        <v>1.0385722602777471E-5</v>
      </c>
      <c r="H779">
        <v>1.111112708760541E-3</v>
      </c>
    </row>
    <row r="780" spans="1:8" x14ac:dyDescent="0.25">
      <c r="A780" t="s">
        <v>139</v>
      </c>
      <c r="B780" t="s">
        <v>135</v>
      </c>
      <c r="C780">
        <v>2017</v>
      </c>
      <c r="D780" t="s">
        <v>63</v>
      </c>
      <c r="E780">
        <v>1.3396753700003239E-5</v>
      </c>
      <c r="F780">
        <v>1.4530389930099289E-3</v>
      </c>
      <c r="G780">
        <v>1.0660309467598926E-5</v>
      </c>
      <c r="H780">
        <v>1.1562387187853136E-3</v>
      </c>
    </row>
    <row r="781" spans="1:8" x14ac:dyDescent="0.25">
      <c r="A781" t="s">
        <v>139</v>
      </c>
      <c r="B781" t="s">
        <v>135</v>
      </c>
      <c r="C781">
        <v>2018</v>
      </c>
      <c r="D781" t="s">
        <v>63</v>
      </c>
      <c r="E781">
        <v>1.2946785688239E-5</v>
      </c>
      <c r="F781">
        <v>1.37646943029384E-3</v>
      </c>
      <c r="G781">
        <v>1.0302252705241204E-5</v>
      </c>
      <c r="H781">
        <v>1.0953093882451817E-3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L7801"/>
  <sheetViews>
    <sheetView tabSelected="1" topLeftCell="A7747" zoomScale="70" zoomScaleNormal="70" workbookViewId="0">
      <selection sqref="A1:I7801"/>
    </sheetView>
  </sheetViews>
  <sheetFormatPr defaultRowHeight="15" x14ac:dyDescent="0.25"/>
  <cols>
    <col min="2" max="2" width="10.5703125" bestFit="1" customWidth="1"/>
    <col min="3" max="3" width="6.28515625" bestFit="1" customWidth="1"/>
    <col min="4" max="4" width="6.42578125" bestFit="1" customWidth="1"/>
    <col min="5" max="5" width="6.42578125" customWidth="1"/>
    <col min="6" max="6" width="12" bestFit="1" customWidth="1"/>
    <col min="7" max="9" width="14.85546875" bestFit="1" customWidth="1"/>
    <col min="17" max="17" width="7.85546875" customWidth="1"/>
    <col min="18" max="18" width="13" customWidth="1"/>
  </cols>
  <sheetData>
    <row r="1" spans="1:64" x14ac:dyDescent="0.25">
      <c r="A1" t="s">
        <v>131</v>
      </c>
      <c r="B1" t="s">
        <v>134</v>
      </c>
      <c r="C1" t="s">
        <v>130</v>
      </c>
      <c r="D1" t="s">
        <v>142</v>
      </c>
      <c r="E1" t="s">
        <v>132</v>
      </c>
      <c r="F1" t="s">
        <v>122</v>
      </c>
      <c r="G1" t="s">
        <v>133</v>
      </c>
      <c r="H1" t="s">
        <v>137</v>
      </c>
      <c r="I1" t="s">
        <v>138</v>
      </c>
      <c r="P1" t="s">
        <v>129</v>
      </c>
    </row>
    <row r="2" spans="1:64" x14ac:dyDescent="0.25">
      <c r="A2" t="s">
        <v>139</v>
      </c>
      <c r="B2" t="s">
        <v>136</v>
      </c>
      <c r="C2">
        <v>1980</v>
      </c>
      <c r="D2" t="s">
        <v>70</v>
      </c>
      <c r="E2" t="str">
        <f>LOOKUP(D2,$K$2:$K$49,$L$2:$L$49)</f>
        <v>SAPP</v>
      </c>
      <c r="F2">
        <f>VLOOKUP(C2,$P$3:$BL$41,MATCH(D2,$P$2:$BL$2,0),0)</f>
        <v>1.7059050563634258E-6</v>
      </c>
      <c r="G2">
        <f>VLOOKUP(C2,$P$44:$BL$82,MATCH(D2,$P$43:$BL$43,0),0)</f>
        <v>2.7067477072334798E-6</v>
      </c>
      <c r="H2">
        <f>VLOOKUP(C2,$P$85:$BL$124,MATCH(D2,$P$84:$BL$84,0),0)</f>
        <v>1.7013069295268665E-6</v>
      </c>
      <c r="I2">
        <f>VLOOKUP(C2,$P$126:$BL$164,MATCH(D2,$P$125:$BL$125,0),0)</f>
        <v>2.6994518913110172E-6</v>
      </c>
      <c r="K2" t="s">
        <v>70</v>
      </c>
      <c r="L2" t="s">
        <v>62</v>
      </c>
      <c r="Q2" t="s">
        <v>70</v>
      </c>
      <c r="R2" t="s">
        <v>71</v>
      </c>
      <c r="S2" t="s">
        <v>72</v>
      </c>
      <c r="T2" t="s">
        <v>73</v>
      </c>
      <c r="U2" t="s">
        <v>74</v>
      </c>
      <c r="V2" t="s">
        <v>75</v>
      </c>
      <c r="W2" t="s">
        <v>76</v>
      </c>
      <c r="X2" t="s">
        <v>77</v>
      </c>
      <c r="Y2" t="s">
        <v>78</v>
      </c>
      <c r="Z2" t="s">
        <v>79</v>
      </c>
      <c r="AA2" t="s">
        <v>80</v>
      </c>
      <c r="AB2" t="s">
        <v>81</v>
      </c>
      <c r="AC2" t="s">
        <v>82</v>
      </c>
      <c r="AD2" t="s">
        <v>83</v>
      </c>
      <c r="AE2" t="s">
        <v>84</v>
      </c>
      <c r="AF2" t="s">
        <v>85</v>
      </c>
      <c r="AG2" t="s">
        <v>86</v>
      </c>
      <c r="AH2" t="s">
        <v>87</v>
      </c>
      <c r="AI2" t="s">
        <v>88</v>
      </c>
      <c r="AJ2" t="s">
        <v>89</v>
      </c>
      <c r="AK2" t="s">
        <v>90</v>
      </c>
      <c r="AL2" t="s">
        <v>91</v>
      </c>
      <c r="AM2" t="s">
        <v>92</v>
      </c>
      <c r="AN2" t="s">
        <v>93</v>
      </c>
      <c r="AO2" t="s">
        <v>94</v>
      </c>
      <c r="AP2" t="s">
        <v>95</v>
      </c>
      <c r="AQ2" t="s">
        <v>96</v>
      </c>
      <c r="AR2" t="s">
        <v>97</v>
      </c>
      <c r="AS2" t="s">
        <v>98</v>
      </c>
      <c r="AT2" t="s">
        <v>99</v>
      </c>
      <c r="AU2" t="s">
        <v>100</v>
      </c>
      <c r="AV2" t="s">
        <v>101</v>
      </c>
      <c r="AW2" t="s">
        <v>102</v>
      </c>
      <c r="AX2" t="s">
        <v>103</v>
      </c>
      <c r="AY2" t="s">
        <v>104</v>
      </c>
      <c r="AZ2" t="s">
        <v>105</v>
      </c>
      <c r="BA2" t="s">
        <v>106</v>
      </c>
      <c r="BB2" t="s">
        <v>107</v>
      </c>
      <c r="BC2" t="s">
        <v>108</v>
      </c>
      <c r="BD2" t="s">
        <v>109</v>
      </c>
      <c r="BE2" t="s">
        <v>110</v>
      </c>
      <c r="BF2" t="s">
        <v>111</v>
      </c>
      <c r="BG2" t="s">
        <v>112</v>
      </c>
      <c r="BH2" t="s">
        <v>113</v>
      </c>
      <c r="BI2" t="s">
        <v>114</v>
      </c>
      <c r="BJ2" t="s">
        <v>115</v>
      </c>
      <c r="BK2" t="s">
        <v>116</v>
      </c>
      <c r="BL2" t="s">
        <v>117</v>
      </c>
    </row>
    <row r="3" spans="1:64" x14ac:dyDescent="0.25">
      <c r="A3" t="s">
        <v>139</v>
      </c>
      <c r="B3" t="s">
        <v>136</v>
      </c>
      <c r="C3">
        <v>1981</v>
      </c>
      <c r="D3" t="s">
        <v>70</v>
      </c>
      <c r="E3" t="str">
        <f t="shared" ref="E3:E66" si="0">LOOKUP(D3,$K$2:$K$49,$L$2:$L$49)</f>
        <v>SAPP</v>
      </c>
      <c r="F3">
        <f t="shared" ref="F3:F66" si="1">VLOOKUP(C3,$P$3:$BL$41,MATCH(D3,$P$2:$BL$2,0),0)</f>
        <v>1.7012454232432433E-6</v>
      </c>
      <c r="G3">
        <f t="shared" ref="G3:G66" si="2">VLOOKUP(C3,$P$44:$BL$82,MATCH(D3,$P$43:$BL$43,0),0)</f>
        <v>2.6993535313513514E-6</v>
      </c>
      <c r="H3">
        <f t="shared" ref="H3:H66" si="3">VLOOKUP(C3,$P$85:$BL$124,MATCH(D3,$P$84:$BL$84,0),0)</f>
        <v>1.6966598560646901E-6</v>
      </c>
      <c r="I3">
        <f t="shared" ref="I3:I66" si="4">VLOOKUP(C3,$P$126:$BL$164,MATCH(D3,$P$125:$BL$125,0),0)</f>
        <v>2.6920776458221024E-6</v>
      </c>
      <c r="K3" t="s">
        <v>71</v>
      </c>
      <c r="L3" t="s">
        <v>63</v>
      </c>
      <c r="P3">
        <v>1980</v>
      </c>
      <c r="Q3">
        <v>1.7059050563634258E-6</v>
      </c>
      <c r="R3">
        <v>1.7659757931185039E-7</v>
      </c>
      <c r="S3">
        <v>2.5915331843896719E-8</v>
      </c>
      <c r="T3">
        <v>6.1941114611825624E-8</v>
      </c>
      <c r="U3">
        <v>8.85323150951121E-4</v>
      </c>
      <c r="V3">
        <v>4.9399773941435887E-9</v>
      </c>
      <c r="W3">
        <v>7.4084025356767384E-9</v>
      </c>
      <c r="X3">
        <v>1.6276327843898469E-7</v>
      </c>
      <c r="Y3">
        <v>4.1683369023918662E-5</v>
      </c>
      <c r="Z3">
        <v>5.282544850680439E-7</v>
      </c>
      <c r="AA3">
        <v>6.545909843836E-7</v>
      </c>
      <c r="AB3">
        <v>3.6640344172012445E-3</v>
      </c>
      <c r="AC3">
        <v>0.103527305063187</v>
      </c>
      <c r="AD3">
        <v>2.2199549259779823E-6</v>
      </c>
      <c r="AE3">
        <v>1.0430672100297295E-5</v>
      </c>
      <c r="AF3">
        <v>6.7210780997182324E-8</v>
      </c>
      <c r="AG3">
        <v>4.0221753898558415E-5</v>
      </c>
      <c r="AH3">
        <v>1.5701587574701533E-6</v>
      </c>
      <c r="AI3">
        <v>3.3173232719849516E-9</v>
      </c>
      <c r="AJ3">
        <v>4.7068019403794612E-7</v>
      </c>
      <c r="AK3">
        <v>9.7683586407556874E-8</v>
      </c>
      <c r="AL3">
        <v>1.3044715671472801E-5</v>
      </c>
      <c r="AM3">
        <v>0</v>
      </c>
      <c r="AN3">
        <v>3.4979355762263094E-10</v>
      </c>
      <c r="AO3">
        <v>3.8548027997022859E-2</v>
      </c>
      <c r="AP3">
        <v>4.1437424485034E-2</v>
      </c>
      <c r="AQ3">
        <v>4.2135142914718836E-6</v>
      </c>
      <c r="AR3">
        <v>1.6317582371186033E-7</v>
      </c>
      <c r="AS3">
        <v>5.810893723476666E-7</v>
      </c>
      <c r="AT3">
        <v>1.0903788473847858E-8</v>
      </c>
      <c r="AU3">
        <v>4.3667099948373541E-7</v>
      </c>
      <c r="AV3">
        <v>3.8043875397962576E-5</v>
      </c>
      <c r="AW3">
        <v>2.93259742068262E-5</v>
      </c>
      <c r="AX3">
        <v>2.7994247772936527E-5</v>
      </c>
      <c r="AY3">
        <v>1.6420635795760775E-4</v>
      </c>
      <c r="AZ3">
        <v>1.1877492934710937E-6</v>
      </c>
      <c r="BA3">
        <v>5.1231114979404647E-6</v>
      </c>
      <c r="BB3">
        <v>9.3637924541637677E-7</v>
      </c>
      <c r="BC3">
        <v>1.3559215655419732E-7</v>
      </c>
      <c r="BD3">
        <v>2.2015177979631933E-9</v>
      </c>
      <c r="BE3">
        <v>4.4801213870057867E-8</v>
      </c>
      <c r="BF3">
        <v>6.9163715851219389E-9</v>
      </c>
      <c r="BG3">
        <v>8.8692058427518468E-4</v>
      </c>
      <c r="BH3">
        <v>1.5251157032615595E-6</v>
      </c>
      <c r="BI3">
        <v>4.0718935743136662E-6</v>
      </c>
      <c r="BJ3">
        <v>7.424287729245603E-3</v>
      </c>
      <c r="BK3">
        <v>6.8304163665045263E-5</v>
      </c>
      <c r="BL3">
        <v>1.3606242455103017E-3</v>
      </c>
    </row>
    <row r="4" spans="1:64" x14ac:dyDescent="0.25">
      <c r="A4" t="s">
        <v>139</v>
      </c>
      <c r="B4" t="s">
        <v>136</v>
      </c>
      <c r="C4">
        <v>1982</v>
      </c>
      <c r="D4" t="s">
        <v>70</v>
      </c>
      <c r="E4" t="str">
        <f t="shared" si="0"/>
        <v>SAPP</v>
      </c>
      <c r="F4">
        <f t="shared" si="1"/>
        <v>1.7012454232432433E-6</v>
      </c>
      <c r="G4">
        <f t="shared" si="2"/>
        <v>2.6993535313513514E-6</v>
      </c>
      <c r="H4">
        <f t="shared" si="3"/>
        <v>1.6966598560646901E-6</v>
      </c>
      <c r="I4">
        <f t="shared" si="4"/>
        <v>2.6920776458221024E-6</v>
      </c>
      <c r="K4" t="s">
        <v>72</v>
      </c>
      <c r="L4" t="s">
        <v>64</v>
      </c>
      <c r="P4">
        <v>1981</v>
      </c>
      <c r="Q4">
        <v>1.7012454232432433E-6</v>
      </c>
      <c r="R4">
        <v>1.7593742851420161E-7</v>
      </c>
      <c r="S4">
        <v>2.5854678799499303E-8</v>
      </c>
      <c r="T4">
        <v>6.2152052330391451E-8</v>
      </c>
      <c r="U4">
        <v>8.7824253721343758E-4</v>
      </c>
      <c r="V4">
        <v>4.9231143600000004E-9</v>
      </c>
      <c r="W4">
        <v>9.2440568544906385E-9</v>
      </c>
      <c r="X4">
        <v>3.7638816344511397E-7</v>
      </c>
      <c r="Y4">
        <v>3.9728506696662672E-5</v>
      </c>
      <c r="Z4">
        <v>6.5393316595274353E-7</v>
      </c>
      <c r="AA4">
        <v>6.5280248442627E-7</v>
      </c>
      <c r="AB4">
        <v>3.6434984230299377E-3</v>
      </c>
      <c r="AC4">
        <v>0.102520829200555</v>
      </c>
      <c r="AD4">
        <v>2.2138720385751287E-6</v>
      </c>
      <c r="AE4">
        <v>1.0404729814991312E-5</v>
      </c>
      <c r="AF4">
        <v>6.9247725807395121E-8</v>
      </c>
      <c r="AG4">
        <v>3.7996186784774259E-5</v>
      </c>
      <c r="AH4">
        <v>1.5658619242401265E-6</v>
      </c>
      <c r="AI4">
        <v>4.4186844460858674E-9</v>
      </c>
      <c r="AJ4">
        <v>5.9940063392950389E-7</v>
      </c>
      <c r="AK4">
        <v>9.7414413598810621E-8</v>
      </c>
      <c r="AL4">
        <v>1.3008412424980533E-5</v>
      </c>
      <c r="AM4">
        <v>0</v>
      </c>
      <c r="AN4">
        <v>0</v>
      </c>
      <c r="AO4">
        <v>3.8442759124688003E-2</v>
      </c>
      <c r="AP4">
        <v>4.0650994511461751E-2</v>
      </c>
      <c r="AQ4">
        <v>4.2020038285591498E-6</v>
      </c>
      <c r="AR4">
        <v>1.6046803041665898E-7</v>
      </c>
      <c r="AS4">
        <v>5.7266017179341511E-7</v>
      </c>
      <c r="AT4">
        <v>2.756493458142044E-7</v>
      </c>
      <c r="AU4">
        <v>9.7711523082903573E-7</v>
      </c>
      <c r="AV4">
        <v>3.7940805202702568E-5</v>
      </c>
      <c r="AW4">
        <v>3.0530199887490139E-5</v>
      </c>
      <c r="AX4">
        <v>2.7917801977674317E-5</v>
      </c>
      <c r="AY4">
        <v>1.6375785011239701E-4</v>
      </c>
      <c r="AZ4">
        <v>1.8110948383398311E-6</v>
      </c>
      <c r="BA4">
        <v>4.997964679143759E-6</v>
      </c>
      <c r="BB4">
        <v>9.3401030231127166E-7</v>
      </c>
      <c r="BC4">
        <v>1.3521536435566732E-7</v>
      </c>
      <c r="BD4">
        <v>1.8682666143622538E-9</v>
      </c>
      <c r="BE4">
        <v>4.4678401027725668E-8</v>
      </c>
      <c r="BF4">
        <v>7.031992887250192E-9</v>
      </c>
      <c r="BG4">
        <v>8.8502468048097971E-4</v>
      </c>
      <c r="BH4">
        <v>1.5048701656485594E-6</v>
      </c>
      <c r="BI4">
        <v>4.0627057725109737E-6</v>
      </c>
      <c r="BJ4">
        <v>7.6159206418401348E-3</v>
      </c>
      <c r="BK4">
        <v>6.8076301128739528E-5</v>
      </c>
      <c r="BL4">
        <v>1.3563853524159706E-3</v>
      </c>
    </row>
    <row r="5" spans="1:64" x14ac:dyDescent="0.25">
      <c r="A5" t="s">
        <v>139</v>
      </c>
      <c r="B5" t="s">
        <v>136</v>
      </c>
      <c r="C5">
        <v>1983</v>
      </c>
      <c r="D5" t="s">
        <v>70</v>
      </c>
      <c r="E5" t="str">
        <f t="shared" si="0"/>
        <v>SAPP</v>
      </c>
      <c r="F5">
        <f t="shared" si="1"/>
        <v>1.7012495178853716E-6</v>
      </c>
      <c r="G5">
        <f t="shared" si="2"/>
        <v>2.6993576259934797E-6</v>
      </c>
      <c r="H5">
        <f t="shared" si="3"/>
        <v>1.696663939670047E-6</v>
      </c>
      <c r="I5">
        <f t="shared" si="4"/>
        <v>2.6920817294274595E-6</v>
      </c>
      <c r="K5" t="s">
        <v>73</v>
      </c>
      <c r="L5" t="s">
        <v>63</v>
      </c>
      <c r="P5">
        <v>1982</v>
      </c>
      <c r="Q5">
        <v>1.7012454232432433E-6</v>
      </c>
      <c r="R5">
        <v>1.755532981331656E-7</v>
      </c>
      <c r="S5">
        <v>2.5854678799499303E-8</v>
      </c>
      <c r="T5">
        <v>6.1760439801051945E-8</v>
      </c>
      <c r="U5">
        <v>7.2552527734957915E-4</v>
      </c>
      <c r="V5">
        <v>4.9231143600000004E-9</v>
      </c>
      <c r="W5">
        <v>7.5943727784304249E-9</v>
      </c>
      <c r="X5">
        <v>2.7491843403266129E-7</v>
      </c>
      <c r="Y5">
        <v>3.9949722481809344E-5</v>
      </c>
      <c r="Z5">
        <v>3.8400034497479487E-7</v>
      </c>
      <c r="AA5">
        <v>6.5280248442627E-7</v>
      </c>
      <c r="AB5">
        <v>3.6570442088177686E-3</v>
      </c>
      <c r="AC5">
        <v>0.10410331051816001</v>
      </c>
      <c r="AD5">
        <v>2.2140882513234323E-6</v>
      </c>
      <c r="AE5">
        <v>1.0402339757030164E-5</v>
      </c>
      <c r="AF5">
        <v>7.4222710343916469E-8</v>
      </c>
      <c r="AG5">
        <v>3.7933138261097027E-5</v>
      </c>
      <c r="AH5">
        <v>1.5658249454761101E-6</v>
      </c>
      <c r="AI5">
        <v>3.2971414114984599E-9</v>
      </c>
      <c r="AJ5">
        <v>3.6725407926310965E-7</v>
      </c>
      <c r="AK5">
        <v>9.7414413598810621E-8</v>
      </c>
      <c r="AL5">
        <v>1.3205722990824156E-5</v>
      </c>
      <c r="AM5">
        <v>0</v>
      </c>
      <c r="AN5">
        <v>0</v>
      </c>
      <c r="AO5">
        <v>3.8440225682730714E-2</v>
      </c>
      <c r="AP5">
        <v>4.1425779330446243E-2</v>
      </c>
      <c r="AQ5">
        <v>4.2020020970700666E-6</v>
      </c>
      <c r="AR5">
        <v>1.5808864466518481E-7</v>
      </c>
      <c r="AS5">
        <v>4.9944091334391815E-7</v>
      </c>
      <c r="AT5">
        <v>1.0759021573938685E-8</v>
      </c>
      <c r="AU5">
        <v>5.7417540464621592E-7</v>
      </c>
      <c r="AV5">
        <v>3.794080542207372E-5</v>
      </c>
      <c r="AW5">
        <v>3.1107096852775615E-5</v>
      </c>
      <c r="AX5">
        <v>2.7917801977674317E-5</v>
      </c>
      <c r="AY5">
        <v>1.6375778451197049E-4</v>
      </c>
      <c r="AZ5">
        <v>2.0966376353534065E-6</v>
      </c>
      <c r="BA5">
        <v>5.1531051668646124E-6</v>
      </c>
      <c r="BB5">
        <v>9.3423263726981843E-7</v>
      </c>
      <c r="BC5">
        <v>1.3521536435566732E-7</v>
      </c>
      <c r="BD5">
        <v>1.5337130045730267E-9</v>
      </c>
      <c r="BE5">
        <v>4.4677957942792399E-8</v>
      </c>
      <c r="BF5">
        <v>6.83244E-9</v>
      </c>
      <c r="BG5">
        <v>8.8603014142695825E-4</v>
      </c>
      <c r="BH5">
        <v>1.5082910497867499E-6</v>
      </c>
      <c r="BI5">
        <v>4.0608164015029739E-6</v>
      </c>
      <c r="BJ5">
        <v>7.660763076061697E-3</v>
      </c>
      <c r="BK5">
        <v>6.5982231508270189E-5</v>
      </c>
      <c r="BL5">
        <v>1.3538016831769984E-3</v>
      </c>
    </row>
    <row r="6" spans="1:64" x14ac:dyDescent="0.25">
      <c r="A6" t="s">
        <v>139</v>
      </c>
      <c r="B6" t="s">
        <v>136</v>
      </c>
      <c r="C6">
        <v>1984</v>
      </c>
      <c r="D6" t="s">
        <v>70</v>
      </c>
      <c r="E6" t="str">
        <f t="shared" si="0"/>
        <v>SAPP</v>
      </c>
      <c r="F6">
        <f t="shared" si="1"/>
        <v>1.7059050563634258E-6</v>
      </c>
      <c r="G6">
        <f t="shared" si="2"/>
        <v>2.7067477072334798E-6</v>
      </c>
      <c r="H6">
        <f t="shared" si="3"/>
        <v>1.7013069295268665E-6</v>
      </c>
      <c r="I6">
        <f t="shared" si="4"/>
        <v>2.6994518913110172E-6</v>
      </c>
      <c r="K6" t="s">
        <v>74</v>
      </c>
      <c r="L6" t="s">
        <v>62</v>
      </c>
      <c r="P6">
        <v>1983</v>
      </c>
      <c r="Q6">
        <v>1.7012495178853716E-6</v>
      </c>
      <c r="R6">
        <v>1.761331901974512E-7</v>
      </c>
      <c r="S6">
        <v>2.5854678799499303E-8</v>
      </c>
      <c r="T6">
        <v>6.1784026748264175E-8</v>
      </c>
      <c r="U6">
        <v>8.7654550674548754E-4</v>
      </c>
      <c r="V6">
        <v>4.9232354311463339E-9</v>
      </c>
      <c r="W6">
        <v>9.3003436279173764E-9</v>
      </c>
      <c r="X6">
        <v>4.2166548644789009E-7</v>
      </c>
      <c r="Y6">
        <v>4.1858598836830429E-5</v>
      </c>
      <c r="Z6">
        <v>9.2510525575727842E-7</v>
      </c>
      <c r="AA6">
        <v>6.5280248442627E-7</v>
      </c>
      <c r="AB6">
        <v>3.6702718338982574E-3</v>
      </c>
      <c r="AC6">
        <v>0.108510927951132</v>
      </c>
      <c r="AD6">
        <v>2.2137955819934251E-6</v>
      </c>
      <c r="AE6">
        <v>1.0403037921469836E-5</v>
      </c>
      <c r="AF6">
        <v>9.483195028405671E-8</v>
      </c>
      <c r="AG6">
        <v>3.5102581382111551E-5</v>
      </c>
      <c r="AH6">
        <v>1.5658302288621233E-6</v>
      </c>
      <c r="AI6">
        <v>7.0291843478750446E-9</v>
      </c>
      <c r="AJ6">
        <v>1.2089448575052924E-6</v>
      </c>
      <c r="AK6">
        <v>9.7414413598810621E-8</v>
      </c>
      <c r="AL6">
        <v>1.302604288816855E-5</v>
      </c>
      <c r="AM6">
        <v>0</v>
      </c>
      <c r="AN6">
        <v>0</v>
      </c>
      <c r="AO6">
        <v>3.8438553948448861E-2</v>
      </c>
      <c r="AP6">
        <v>4.2220673452786003E-2</v>
      </c>
      <c r="AQ6">
        <v>4.2020010221943334E-6</v>
      </c>
      <c r="AR6">
        <v>1.601185295176569E-7</v>
      </c>
      <c r="AS6">
        <v>5.145243163121505E-7</v>
      </c>
      <c r="AT6">
        <v>1.1099078268391127E-8</v>
      </c>
      <c r="AU6">
        <v>1.6154121353787191E-6</v>
      </c>
      <c r="AV6">
        <v>3.7940805202702568E-5</v>
      </c>
      <c r="AW6">
        <v>3.4535311586442127E-5</v>
      </c>
      <c r="AX6">
        <v>2.7917801977674317E-5</v>
      </c>
      <c r="AY6">
        <v>1.6375796979355874E-4</v>
      </c>
      <c r="AZ6">
        <v>2.0986540328033185E-6</v>
      </c>
      <c r="BA6">
        <v>5.2719243580386433E-6</v>
      </c>
      <c r="BB6">
        <v>9.3388199768995004E-7</v>
      </c>
      <c r="BC6">
        <v>1.3521536435566732E-7</v>
      </c>
      <c r="BD6">
        <v>3.6819467710710338E-9</v>
      </c>
      <c r="BE6">
        <v>5.1323245472401469E-8</v>
      </c>
      <c r="BF6">
        <v>2.2342312563344608E-7</v>
      </c>
      <c r="BG6">
        <v>8.8494742663297967E-4</v>
      </c>
      <c r="BH6">
        <v>1.5196251855841429E-6</v>
      </c>
      <c r="BI6">
        <v>4.0610311297050511E-6</v>
      </c>
      <c r="BJ6">
        <v>7.4850137137002235E-3</v>
      </c>
      <c r="BK6">
        <v>6.8076301128739528E-5</v>
      </c>
      <c r="BL6">
        <v>1.3555591280829935E-3</v>
      </c>
    </row>
    <row r="7" spans="1:64" x14ac:dyDescent="0.25">
      <c r="A7" t="s">
        <v>139</v>
      </c>
      <c r="B7" t="s">
        <v>136</v>
      </c>
      <c r="C7">
        <v>1985</v>
      </c>
      <c r="D7" t="s">
        <v>70</v>
      </c>
      <c r="E7" t="str">
        <f t="shared" si="0"/>
        <v>SAPP</v>
      </c>
      <c r="F7">
        <f t="shared" si="1"/>
        <v>1.324285038200662E-6</v>
      </c>
      <c r="G7">
        <f t="shared" si="2"/>
        <v>2.1008951825916286E-6</v>
      </c>
      <c r="H7">
        <f t="shared" si="3"/>
        <v>1.3207155367499864E-6</v>
      </c>
      <c r="I7">
        <f t="shared" si="4"/>
        <v>2.0952323923420552E-6</v>
      </c>
      <c r="K7" t="s">
        <v>75</v>
      </c>
      <c r="L7" t="s">
        <v>65</v>
      </c>
      <c r="P7">
        <v>1984</v>
      </c>
      <c r="Q7">
        <v>1.7059050563634258E-6</v>
      </c>
      <c r="R7">
        <v>1.7649288107472481E-7</v>
      </c>
      <c r="S7">
        <v>2.5915331843896719E-8</v>
      </c>
      <c r="T7">
        <v>6.2808733728696503E-8</v>
      </c>
      <c r="U7">
        <v>8.6963768253877087E-4</v>
      </c>
      <c r="V7">
        <v>4.939921993937144E-9</v>
      </c>
      <c r="W7">
        <v>9.2584548284993618E-9</v>
      </c>
      <c r="X7">
        <v>3.7308698418735319E-7</v>
      </c>
      <c r="Y7">
        <v>3.9350418194935449E-5</v>
      </c>
      <c r="Z7">
        <v>7.428151436978681E-7</v>
      </c>
      <c r="AA7">
        <v>6.5459306131179672E-7</v>
      </c>
      <c r="AB7">
        <v>3.6700558298074664E-3</v>
      </c>
      <c r="AC7">
        <v>0.10251769755806101</v>
      </c>
      <c r="AD7">
        <v>2.2201154928147038E-6</v>
      </c>
      <c r="AE7">
        <v>1.0433588613087131E-5</v>
      </c>
      <c r="AF7">
        <v>8.8035397050018293E-8</v>
      </c>
      <c r="AG7">
        <v>5.0041103556003627E-5</v>
      </c>
      <c r="AH7">
        <v>1.5699895621423467E-6</v>
      </c>
      <c r="AI7">
        <v>5.3008401237298233E-9</v>
      </c>
      <c r="AJ7">
        <v>3.7988846531522081E-7</v>
      </c>
      <c r="AK7">
        <v>9.7683586407556874E-8</v>
      </c>
      <c r="AL7">
        <v>1.3089214571335412E-5</v>
      </c>
      <c r="AM7">
        <v>0</v>
      </c>
      <c r="AN7">
        <v>4.8582438558698844E-12</v>
      </c>
      <c r="AO7">
        <v>3.8547503645829859E-2</v>
      </c>
      <c r="AP7">
        <v>4.1969066327924749E-2</v>
      </c>
      <c r="AQ7">
        <v>4.2135142914718836E-6</v>
      </c>
      <c r="AR7">
        <v>1.7107302592177447E-7</v>
      </c>
      <c r="AS7">
        <v>5.2439135106970687E-7</v>
      </c>
      <c r="AT7">
        <v>1.1214500174362713E-8</v>
      </c>
      <c r="AU7">
        <v>4.2858931423518828E-7</v>
      </c>
      <c r="AV7">
        <v>3.8043875397962576E-5</v>
      </c>
      <c r="AW7">
        <v>3.329274284926131E-5</v>
      </c>
      <c r="AX7">
        <v>2.7994247772936527E-5</v>
      </c>
      <c r="AY7">
        <v>1.6420784154983376E-4</v>
      </c>
      <c r="AZ7">
        <v>1.8268158522915313E-6</v>
      </c>
      <c r="BA7">
        <v>5.229385592619844E-6</v>
      </c>
      <c r="BB7">
        <v>9.3683079260684995E-7</v>
      </c>
      <c r="BC7">
        <v>1.3559215655419732E-7</v>
      </c>
      <c r="BD7">
        <v>2.8407394057817915E-9</v>
      </c>
      <c r="BE7">
        <v>4.4801260409707668E-8</v>
      </c>
      <c r="BF7">
        <v>3.9791248378734349E-7</v>
      </c>
      <c r="BG7">
        <v>8.8795141665141356E-4</v>
      </c>
      <c r="BH7">
        <v>1.5179149981908453E-6</v>
      </c>
      <c r="BI7">
        <v>4.0719991428579493E-6</v>
      </c>
      <c r="BJ7">
        <v>7.5615463396595094E-3</v>
      </c>
      <c r="BK7">
        <v>6.84469411391682E-5</v>
      </c>
      <c r="BL7">
        <v>1.3613972259233116E-3</v>
      </c>
    </row>
    <row r="8" spans="1:64" x14ac:dyDescent="0.25">
      <c r="A8" t="s">
        <v>139</v>
      </c>
      <c r="B8" t="s">
        <v>136</v>
      </c>
      <c r="C8">
        <v>1986</v>
      </c>
      <c r="D8" t="s">
        <v>70</v>
      </c>
      <c r="E8" t="str">
        <f t="shared" si="0"/>
        <v>SAPP</v>
      </c>
      <c r="F8">
        <f t="shared" si="1"/>
        <v>1.7012823514238851E-6</v>
      </c>
      <c r="G8">
        <f t="shared" si="2"/>
        <v>2.6993904595319932E-6</v>
      </c>
      <c r="H8">
        <f t="shared" si="3"/>
        <v>1.6966966847084567E-6</v>
      </c>
      <c r="I8">
        <f t="shared" si="4"/>
        <v>2.6921144744658692E-6</v>
      </c>
      <c r="K8" t="s">
        <v>76</v>
      </c>
      <c r="L8" t="s">
        <v>65</v>
      </c>
      <c r="P8">
        <v>1985</v>
      </c>
      <c r="Q8">
        <v>1.324285038200662E-6</v>
      </c>
      <c r="R8">
        <v>1.7661079686738238E-7</v>
      </c>
      <c r="S8">
        <v>2.5854678799499303E-8</v>
      </c>
      <c r="T8">
        <v>6.2227957069916795E-8</v>
      </c>
      <c r="U8">
        <v>7.3935515401791249E-4</v>
      </c>
      <c r="V8">
        <v>4.9248182950241226E-9</v>
      </c>
      <c r="W8">
        <v>7.3172025180780144E-9</v>
      </c>
      <c r="X8">
        <v>8.9109418177462616E-8</v>
      </c>
      <c r="Y8">
        <v>3.9201455799010934E-5</v>
      </c>
      <c r="Z8">
        <v>3.3283786063164467E-7</v>
      </c>
      <c r="AA8">
        <v>6.5280248442627E-7</v>
      </c>
      <c r="AB8">
        <v>3.6492855360018665E-3</v>
      </c>
      <c r="AC8">
        <v>0.10238614226637199</v>
      </c>
      <c r="AD8">
        <v>2.2139561209712893E-6</v>
      </c>
      <c r="AE8">
        <v>1.0404316759222868E-5</v>
      </c>
      <c r="AF8">
        <v>6.1504478839484752E-8</v>
      </c>
      <c r="AG8">
        <v>1.7173720739353104E-5</v>
      </c>
      <c r="AH8">
        <v>1.56583496030306E-6</v>
      </c>
      <c r="AI8">
        <v>3.6409889636778011E-9</v>
      </c>
      <c r="AJ8">
        <v>3.6517470613410496E-7</v>
      </c>
      <c r="AK8">
        <v>9.7414413598810621E-8</v>
      </c>
      <c r="AL8">
        <v>1.3028473359619663E-5</v>
      </c>
      <c r="AM8">
        <v>0</v>
      </c>
      <c r="AN8">
        <v>4.8582438558698844E-12</v>
      </c>
      <c r="AO8">
        <v>3.8440681738573429E-2</v>
      </c>
      <c r="AP8">
        <v>4.1296089600025745E-2</v>
      </c>
      <c r="AQ8">
        <v>4.2020010221943334E-6</v>
      </c>
      <c r="AR8">
        <v>1.7538242163864965E-7</v>
      </c>
      <c r="AS8">
        <v>4.4464419144373483E-7</v>
      </c>
      <c r="AT8">
        <v>1.0588475373878265E-8</v>
      </c>
      <c r="AU8">
        <v>4.3469012232158601E-7</v>
      </c>
      <c r="AV8">
        <v>3.7940805202702568E-5</v>
      </c>
      <c r="AW8">
        <v>2.9606532130427196E-5</v>
      </c>
      <c r="AX8">
        <v>2.7917801977674317E-5</v>
      </c>
      <c r="AY8">
        <v>1.6375773700295676E-4</v>
      </c>
      <c r="AZ8">
        <v>8.7036721093453126E-7</v>
      </c>
      <c r="BA8">
        <v>5.0889472451798063E-6</v>
      </c>
      <c r="BB8">
        <v>9.3448021351358839E-7</v>
      </c>
      <c r="BC8">
        <v>1.3521536435566732E-7</v>
      </c>
      <c r="BD8">
        <v>1.3845800360995832E-9</v>
      </c>
      <c r="BE8">
        <v>4.4677496577314267E-8</v>
      </c>
      <c r="BF8">
        <v>6.83244E-9</v>
      </c>
      <c r="BG8">
        <v>8.8455379317244564E-4</v>
      </c>
      <c r="BH8">
        <v>1.513956349586381E-6</v>
      </c>
      <c r="BI8">
        <v>4.062825554330539E-6</v>
      </c>
      <c r="BJ8">
        <v>7.3362906497899116E-3</v>
      </c>
      <c r="BK8">
        <v>6.5812258324790527E-5</v>
      </c>
      <c r="BL8">
        <v>1.3534142023713946E-3</v>
      </c>
    </row>
    <row r="9" spans="1:64" x14ac:dyDescent="0.25">
      <c r="A9" t="s">
        <v>139</v>
      </c>
      <c r="B9" t="s">
        <v>136</v>
      </c>
      <c r="C9">
        <v>1987</v>
      </c>
      <c r="D9" t="s">
        <v>70</v>
      </c>
      <c r="E9" t="str">
        <f t="shared" si="0"/>
        <v>SAPP</v>
      </c>
      <c r="F9">
        <f t="shared" si="1"/>
        <v>1.7012454232432433E-6</v>
      </c>
      <c r="G9">
        <f t="shared" si="2"/>
        <v>2.6993535313513514E-6</v>
      </c>
      <c r="H9">
        <f t="shared" si="3"/>
        <v>1.6966598560646901E-6</v>
      </c>
      <c r="I9">
        <f t="shared" si="4"/>
        <v>2.6920776458221024E-6</v>
      </c>
      <c r="K9" t="s">
        <v>77</v>
      </c>
      <c r="L9" t="s">
        <v>65</v>
      </c>
      <c r="P9">
        <v>1986</v>
      </c>
      <c r="Q9">
        <v>1.7012823514238851E-6</v>
      </c>
      <c r="R9">
        <v>1.7562251594837599E-7</v>
      </c>
      <c r="S9">
        <v>2.5854678799499303E-8</v>
      </c>
      <c r="T9">
        <v>6.2102518698730576E-8</v>
      </c>
      <c r="U9">
        <v>8.7526027369452927E-4</v>
      </c>
      <c r="V9">
        <v>4.9251919092614998E-9</v>
      </c>
      <c r="W9">
        <v>5.7675133185333831E-9</v>
      </c>
      <c r="X9">
        <v>2.2011426876362927E-7</v>
      </c>
      <c r="Y9">
        <v>3.8708593257680113E-5</v>
      </c>
      <c r="Z9">
        <v>2.2629479613429414E-7</v>
      </c>
      <c r="AA9">
        <v>6.5280248442627E-7</v>
      </c>
      <c r="AB9">
        <v>3.6425606405093777E-3</v>
      </c>
      <c r="AC9">
        <v>0.100331062079192</v>
      </c>
      <c r="AD9">
        <v>2.2138470113531715E-6</v>
      </c>
      <c r="AE9">
        <v>1.0402724230007704E-5</v>
      </c>
      <c r="AF9">
        <v>3.3859423626643721E-8</v>
      </c>
      <c r="AG9">
        <v>2.0526939814986701E-5</v>
      </c>
      <c r="AH9">
        <v>1.5658665063493434E-6</v>
      </c>
      <c r="AI9">
        <v>4.2043273065706505E-9</v>
      </c>
      <c r="AJ9">
        <v>2.1768712944820616E-7</v>
      </c>
      <c r="AK9">
        <v>9.7414413598810621E-8</v>
      </c>
      <c r="AL9">
        <v>1.309103346251628E-5</v>
      </c>
      <c r="AM9">
        <v>0</v>
      </c>
      <c r="AN9">
        <v>0</v>
      </c>
      <c r="AO9">
        <v>3.8441959674647572E-2</v>
      </c>
      <c r="AP9">
        <v>4.0784002252593744E-2</v>
      </c>
      <c r="AQ9">
        <v>4.2052580560084827E-6</v>
      </c>
      <c r="AR9">
        <v>1.6502682548785002E-7</v>
      </c>
      <c r="AS9">
        <v>5.9885762439694422E-7</v>
      </c>
      <c r="AT9">
        <v>1.0588475373878265E-8</v>
      </c>
      <c r="AU9">
        <v>4.2632389860702269E-7</v>
      </c>
      <c r="AV9">
        <v>3.7940805202702568E-5</v>
      </c>
      <c r="AW9">
        <v>3.2097565548439278E-5</v>
      </c>
      <c r="AX9">
        <v>2.7917801977674317E-5</v>
      </c>
      <c r="AY9">
        <v>1.6375781702696599E-4</v>
      </c>
      <c r="AZ9">
        <v>1.9046861792634875E-6</v>
      </c>
      <c r="BA9">
        <v>5.0826631482815116E-6</v>
      </c>
      <c r="BB9">
        <v>9.3375757080500338E-7</v>
      </c>
      <c r="BC9">
        <v>1.3521536435566732E-7</v>
      </c>
      <c r="BD9">
        <v>1.9775586767403143E-9</v>
      </c>
      <c r="BE9">
        <v>4.4678738200854933E-8</v>
      </c>
      <c r="BF9">
        <v>6.8404628910514955E-9</v>
      </c>
      <c r="BG9">
        <v>8.8580258437911312E-4</v>
      </c>
      <c r="BH9">
        <v>1.5259606826580952E-6</v>
      </c>
      <c r="BI9">
        <v>4.0612532402881286E-6</v>
      </c>
      <c r="BJ9">
        <v>7.4581106670292855E-3</v>
      </c>
      <c r="BK9">
        <v>6.825987216689762E-5</v>
      </c>
      <c r="BL9">
        <v>1.3538017330148614E-3</v>
      </c>
    </row>
    <row r="10" spans="1:64" x14ac:dyDescent="0.25">
      <c r="A10" t="s">
        <v>139</v>
      </c>
      <c r="B10" t="s">
        <v>136</v>
      </c>
      <c r="C10">
        <v>1988</v>
      </c>
      <c r="D10" t="s">
        <v>70</v>
      </c>
      <c r="E10" t="str">
        <f t="shared" si="0"/>
        <v>SAPP</v>
      </c>
      <c r="F10">
        <f t="shared" si="1"/>
        <v>1.384791113387973E-6</v>
      </c>
      <c r="G10">
        <f t="shared" si="2"/>
        <v>2.1969503136841624E-6</v>
      </c>
      <c r="H10">
        <f t="shared" si="3"/>
        <v>1.3810585227858491E-6</v>
      </c>
      <c r="I10">
        <f t="shared" si="4"/>
        <v>2.1910286147254449E-6</v>
      </c>
      <c r="K10" t="s">
        <v>78</v>
      </c>
      <c r="L10" t="s">
        <v>63</v>
      </c>
      <c r="P10">
        <v>1987</v>
      </c>
      <c r="Q10">
        <v>1.7012454232432433E-6</v>
      </c>
      <c r="R10">
        <v>1.7673620300531918E-7</v>
      </c>
      <c r="S10">
        <v>2.5854678799499303E-8</v>
      </c>
      <c r="T10">
        <v>6.249564941207776E-8</v>
      </c>
      <c r="U10">
        <v>8.6653731799529591E-4</v>
      </c>
      <c r="V10">
        <v>4.9297965316408105E-9</v>
      </c>
      <c r="W10">
        <v>8.1507722948131208E-9</v>
      </c>
      <c r="X10">
        <v>1.8713052460159594E-7</v>
      </c>
      <c r="Y10">
        <v>4.101159696547774E-5</v>
      </c>
      <c r="Z10">
        <v>2.7294064427689673E-7</v>
      </c>
      <c r="AA10">
        <v>6.5280248442627E-7</v>
      </c>
      <c r="AB10">
        <v>3.6590399436688533E-3</v>
      </c>
      <c r="AC10">
        <v>9.8006034173597698E-2</v>
      </c>
      <c r="AD10">
        <v>2.213838603221568E-6</v>
      </c>
      <c r="AE10">
        <v>1.040320082981082E-5</v>
      </c>
      <c r="AF10">
        <v>2.5207127657812132E-8</v>
      </c>
      <c r="AG10">
        <v>2.1522062360624126E-5</v>
      </c>
      <c r="AH10">
        <v>1.5659062106062733E-6</v>
      </c>
      <c r="AI10">
        <v>3.1307594983904115E-9</v>
      </c>
      <c r="AJ10">
        <v>1.7304075459472613E-7</v>
      </c>
      <c r="AK10">
        <v>9.7414413598810621E-8</v>
      </c>
      <c r="AL10">
        <v>1.3008701867239905E-5</v>
      </c>
      <c r="AM10">
        <v>0</v>
      </c>
      <c r="AN10">
        <v>0</v>
      </c>
      <c r="AO10">
        <v>3.8450391540225004E-2</v>
      </c>
      <c r="AP10">
        <v>4.1479525781808246E-2</v>
      </c>
      <c r="AQ10">
        <v>4.2020010221943334E-6</v>
      </c>
      <c r="AR10">
        <v>1.5843906189793342E-7</v>
      </c>
      <c r="AS10">
        <v>5.0143613741190523E-7</v>
      </c>
      <c r="AT10">
        <v>1.0588475373878265E-8</v>
      </c>
      <c r="AU10">
        <v>6.8559641263141717E-7</v>
      </c>
      <c r="AV10">
        <v>3.7940805202702568E-5</v>
      </c>
      <c r="AW10">
        <v>3.3107420790154524E-5</v>
      </c>
      <c r="AX10">
        <v>2.7917801977674317E-5</v>
      </c>
      <c r="AY10">
        <v>1.6375776156354175E-4</v>
      </c>
      <c r="AZ10">
        <v>1.5011379035091374E-6</v>
      </c>
      <c r="BA10">
        <v>5.1582894592815895E-6</v>
      </c>
      <c r="BB10">
        <v>9.3438531872773164E-7</v>
      </c>
      <c r="BC10">
        <v>1.3521536435566732E-7</v>
      </c>
      <c r="BD10">
        <v>1.5452587443309962E-9</v>
      </c>
      <c r="BE10">
        <v>4.4679580722801198E-8</v>
      </c>
      <c r="BF10">
        <v>6.83244E-9</v>
      </c>
      <c r="BG10">
        <v>8.8538237050427644E-4</v>
      </c>
      <c r="BH10">
        <v>1.5180346237233094E-6</v>
      </c>
      <c r="BI10">
        <v>4.0626636909985378E-6</v>
      </c>
      <c r="BJ10">
        <v>7.303348892495269E-3</v>
      </c>
      <c r="BK10">
        <v>6.7974317218651734E-5</v>
      </c>
      <c r="BL10">
        <v>1.3538048068410604E-3</v>
      </c>
    </row>
    <row r="11" spans="1:64" x14ac:dyDescent="0.25">
      <c r="A11" t="s">
        <v>139</v>
      </c>
      <c r="B11" t="s">
        <v>136</v>
      </c>
      <c r="C11">
        <v>1989</v>
      </c>
      <c r="D11" t="s">
        <v>70</v>
      </c>
      <c r="E11" t="str">
        <f t="shared" si="0"/>
        <v>SAPP</v>
      </c>
      <c r="F11">
        <f t="shared" si="1"/>
        <v>1.5756793635674392E-6</v>
      </c>
      <c r="G11">
        <f t="shared" si="2"/>
        <v>2.4999548171031687E-6</v>
      </c>
      <c r="H11">
        <f t="shared" si="3"/>
        <v>1.5714322493799259E-6</v>
      </c>
      <c r="I11">
        <f t="shared" si="4"/>
        <v>2.4932163944155591E-6</v>
      </c>
      <c r="K11" t="s">
        <v>79</v>
      </c>
      <c r="L11" t="s">
        <v>65</v>
      </c>
      <c r="P11">
        <v>1988</v>
      </c>
      <c r="Q11">
        <v>1.384791113387973E-6</v>
      </c>
      <c r="R11">
        <v>1.7755747667183521E-7</v>
      </c>
      <c r="S11">
        <v>2.5915331843896719E-8</v>
      </c>
      <c r="T11">
        <v>6.2442221384705138E-8</v>
      </c>
      <c r="U11">
        <v>7.3252207423509582E-4</v>
      </c>
      <c r="V11">
        <v>4.9397044691976444E-9</v>
      </c>
      <c r="W11">
        <v>7.5102863469161005E-9</v>
      </c>
      <c r="X11">
        <v>1.0351999069606217E-7</v>
      </c>
      <c r="Y11">
        <v>3.8133612211201326E-5</v>
      </c>
      <c r="Z11">
        <v>2.4158118562720993E-7</v>
      </c>
      <c r="AA11">
        <v>6.5515444272049004E-7</v>
      </c>
      <c r="AB11">
        <v>3.6640318219955826E-3</v>
      </c>
      <c r="AC11">
        <v>9.9273911656544395E-2</v>
      </c>
      <c r="AD11">
        <v>2.2199313954469503E-6</v>
      </c>
      <c r="AE11">
        <v>1.0434741819650819E-5</v>
      </c>
      <c r="AF11">
        <v>6.7280964707998776E-9</v>
      </c>
      <c r="AG11">
        <v>3.3423079953201647E-5</v>
      </c>
      <c r="AH11">
        <v>1.5699777729454832E-6</v>
      </c>
      <c r="AI11">
        <v>4.8658495017688492E-9</v>
      </c>
      <c r="AJ11">
        <v>2.1426929627708614E-7</v>
      </c>
      <c r="AK11">
        <v>9.7683586407556874E-8</v>
      </c>
      <c r="AL11">
        <v>1.3044381430503816E-5</v>
      </c>
      <c r="AM11">
        <v>0</v>
      </c>
      <c r="AN11">
        <v>0</v>
      </c>
      <c r="AO11">
        <v>3.8546353075175142E-2</v>
      </c>
      <c r="AP11">
        <v>4.1228127195959495E-2</v>
      </c>
      <c r="AQ11">
        <v>4.2135142914718836E-6</v>
      </c>
      <c r="AR11">
        <v>1.5689068955168519E-7</v>
      </c>
      <c r="AS11">
        <v>6.1661799114683707E-7</v>
      </c>
      <c r="AT11">
        <v>3.8386310483341276E-8</v>
      </c>
      <c r="AU11">
        <v>4.3573212755120128E-7</v>
      </c>
      <c r="AV11">
        <v>3.8043875397962576E-5</v>
      </c>
      <c r="AW11">
        <v>3.0310148089089503E-5</v>
      </c>
      <c r="AX11">
        <v>2.7994247772936527E-5</v>
      </c>
      <c r="AY11">
        <v>1.6420680741502226E-4</v>
      </c>
      <c r="AZ11">
        <v>1.2756072048120937E-6</v>
      </c>
      <c r="BA11">
        <v>5.1283653532083336E-6</v>
      </c>
      <c r="BB11">
        <v>9.3619111295711502E-7</v>
      </c>
      <c r="BC11">
        <v>1.3559215655419732E-7</v>
      </c>
      <c r="BD11">
        <v>3.3668857202290907E-9</v>
      </c>
      <c r="BE11">
        <v>4.4799994006665536E-8</v>
      </c>
      <c r="BF11">
        <v>4.1714190291111307E-8</v>
      </c>
      <c r="BG11">
        <v>8.874156697222216E-4</v>
      </c>
      <c r="BH11">
        <v>1.5402296791478213E-6</v>
      </c>
      <c r="BI11">
        <v>4.072392245867077E-6</v>
      </c>
      <c r="BJ11">
        <v>7.6144645163837054E-3</v>
      </c>
      <c r="BK11">
        <v>6.7143161086490898E-5</v>
      </c>
      <c r="BL11">
        <v>1.3551159947764683E-3</v>
      </c>
    </row>
    <row r="12" spans="1:64" x14ac:dyDescent="0.25">
      <c r="A12" t="s">
        <v>139</v>
      </c>
      <c r="B12" t="s">
        <v>136</v>
      </c>
      <c r="C12">
        <v>1990</v>
      </c>
      <c r="D12" t="s">
        <v>70</v>
      </c>
      <c r="E12" t="str">
        <f t="shared" si="0"/>
        <v>SAPP</v>
      </c>
      <c r="F12">
        <f t="shared" si="1"/>
        <v>1.7012454232432433E-6</v>
      </c>
      <c r="G12">
        <f t="shared" si="2"/>
        <v>2.6993535313513514E-6</v>
      </c>
      <c r="H12">
        <f t="shared" si="3"/>
        <v>1.6966598560646901E-6</v>
      </c>
      <c r="I12">
        <f t="shared" si="4"/>
        <v>2.6920776458221024E-6</v>
      </c>
      <c r="K12" t="s">
        <v>80</v>
      </c>
      <c r="L12" t="s">
        <v>64</v>
      </c>
      <c r="P12">
        <v>1989</v>
      </c>
      <c r="Q12">
        <v>1.5756793635674392E-6</v>
      </c>
      <c r="R12">
        <v>1.762644473224488E-7</v>
      </c>
      <c r="S12">
        <v>2.5854678799499303E-8</v>
      </c>
      <c r="T12">
        <v>6.2573809627686986E-8</v>
      </c>
      <c r="U12">
        <v>8.3619201643740431E-4</v>
      </c>
      <c r="V12">
        <v>4.9254923386750562E-9</v>
      </c>
      <c r="W12">
        <v>6.5640203376289638E-9</v>
      </c>
      <c r="X12">
        <v>2.707913163087572E-8</v>
      </c>
      <c r="Y12">
        <v>3.9216795947947944E-5</v>
      </c>
      <c r="Z12">
        <v>2.334738391589282E-7</v>
      </c>
      <c r="AA12">
        <v>6.5280248442627E-7</v>
      </c>
      <c r="AB12">
        <v>3.6576112310626845E-3</v>
      </c>
      <c r="AC12">
        <v>0.10058687154493701</v>
      </c>
      <c r="AD12">
        <v>2.2137337078536394E-6</v>
      </c>
      <c r="AE12">
        <v>1.0403049363805983E-5</v>
      </c>
      <c r="AF12">
        <v>8.8730484375077437E-10</v>
      </c>
      <c r="AG12">
        <v>4.5327484101966991E-5</v>
      </c>
      <c r="AH12">
        <v>1.5658279185779466E-6</v>
      </c>
      <c r="AI12">
        <v>3.5397728274619647E-9</v>
      </c>
      <c r="AJ12">
        <v>1.140729656945073E-7</v>
      </c>
      <c r="AK12">
        <v>9.7414413598810621E-8</v>
      </c>
      <c r="AL12">
        <v>1.3008449978650532E-5</v>
      </c>
      <c r="AM12">
        <v>0</v>
      </c>
      <c r="AN12">
        <v>0</v>
      </c>
      <c r="AO12">
        <v>3.8455063249756859E-2</v>
      </c>
      <c r="AP12">
        <v>4.1317302663905001E-2</v>
      </c>
      <c r="AQ12">
        <v>4.2021516171659171E-6</v>
      </c>
      <c r="AR12">
        <v>1.6918804646407379E-7</v>
      </c>
      <c r="AS12">
        <v>4.5988548226992562E-7</v>
      </c>
      <c r="AT12">
        <v>4.11750619352678E-8</v>
      </c>
      <c r="AU12">
        <v>4.295957431603652E-7</v>
      </c>
      <c r="AV12">
        <v>3.7940805202702568E-5</v>
      </c>
      <c r="AW12">
        <v>3.424603640830163E-5</v>
      </c>
      <c r="AX12">
        <v>2.7917801977674317E-5</v>
      </c>
      <c r="AY12">
        <v>1.6375966221006849E-4</v>
      </c>
      <c r="AZ12">
        <v>1.2414165849840627E-6</v>
      </c>
      <c r="BA12">
        <v>5.2082928162817053E-6</v>
      </c>
      <c r="BB12">
        <v>9.338599317406817E-7</v>
      </c>
      <c r="BC12">
        <v>1.3521536435566732E-7</v>
      </c>
      <c r="BD12">
        <v>1.6030229254979582E-9</v>
      </c>
      <c r="BE12">
        <v>4.4678120237506467E-8</v>
      </c>
      <c r="BF12">
        <v>3.9983506857342348E-8</v>
      </c>
      <c r="BG12">
        <v>8.8570970623102975E-4</v>
      </c>
      <c r="BH12">
        <v>1.5048830606249046E-6</v>
      </c>
      <c r="BI12">
        <v>4.0629527359301286E-6</v>
      </c>
      <c r="BJ12">
        <v>7.5595844649643078E-3</v>
      </c>
      <c r="BK12">
        <v>6.7746628077041397E-5</v>
      </c>
      <c r="BL12">
        <v>1.3545013492241517E-3</v>
      </c>
    </row>
    <row r="13" spans="1:64" x14ac:dyDescent="0.25">
      <c r="A13" t="s">
        <v>139</v>
      </c>
      <c r="B13" t="s">
        <v>136</v>
      </c>
      <c r="C13">
        <v>1991</v>
      </c>
      <c r="D13" t="s">
        <v>70</v>
      </c>
      <c r="E13" t="str">
        <f t="shared" si="0"/>
        <v>SAPP</v>
      </c>
      <c r="F13">
        <f t="shared" si="1"/>
        <v>1.7012454232432433E-6</v>
      </c>
      <c r="G13">
        <f t="shared" si="2"/>
        <v>2.6993535313513514E-6</v>
      </c>
      <c r="H13">
        <f t="shared" si="3"/>
        <v>1.6966598560646901E-6</v>
      </c>
      <c r="I13">
        <f t="shared" si="4"/>
        <v>2.6920776458221024E-6</v>
      </c>
      <c r="K13" t="s">
        <v>81</v>
      </c>
      <c r="L13" t="s">
        <v>61</v>
      </c>
      <c r="P13">
        <v>1990</v>
      </c>
      <c r="Q13">
        <v>1.7012454232432433E-6</v>
      </c>
      <c r="R13">
        <v>1.756523113997472E-7</v>
      </c>
      <c r="S13">
        <v>2.5854678799499303E-8</v>
      </c>
      <c r="T13">
        <v>6.1830567710450576E-8</v>
      </c>
      <c r="U13">
        <v>7.6546813438372501E-4</v>
      </c>
      <c r="V13">
        <v>4.9254697854861338E-9</v>
      </c>
      <c r="W13">
        <v>7.0056189048169921E-9</v>
      </c>
      <c r="X13">
        <v>1.1422107343134414E-7</v>
      </c>
      <c r="Y13">
        <v>3.8931160858599163E-5</v>
      </c>
      <c r="Z13">
        <v>2.4763559137154212E-7</v>
      </c>
      <c r="AA13">
        <v>6.5280248442627E-7</v>
      </c>
      <c r="AB13">
        <v>3.6689738925457689E-3</v>
      </c>
      <c r="AC13">
        <v>0.102863530152753</v>
      </c>
      <c r="AD13">
        <v>2.214004512404718E-6</v>
      </c>
      <c r="AE13">
        <v>1.040216564400918E-5</v>
      </c>
      <c r="AF13">
        <v>3.7024167989011529E-8</v>
      </c>
      <c r="AG13">
        <v>3.7437101114363038E-5</v>
      </c>
      <c r="AH13">
        <v>1.5658064121442866E-6</v>
      </c>
      <c r="AI13">
        <v>3.2795238441180401E-9</v>
      </c>
      <c r="AJ13">
        <v>2.127166972520427E-7</v>
      </c>
      <c r="AK13">
        <v>9.7414413598810621E-8</v>
      </c>
      <c r="AL13">
        <v>1.3008710632434735E-5</v>
      </c>
      <c r="AM13">
        <v>0</v>
      </c>
      <c r="AN13">
        <v>0</v>
      </c>
      <c r="AO13">
        <v>3.8443163537346718E-2</v>
      </c>
      <c r="AP13">
        <v>4.2054149295039998E-2</v>
      </c>
      <c r="AQ13">
        <v>4.2020010221943334E-6</v>
      </c>
      <c r="AR13">
        <v>1.5637109443296861E-7</v>
      </c>
      <c r="AS13">
        <v>6.1483280466070943E-7</v>
      </c>
      <c r="AT13">
        <v>1.0588475373878265E-8</v>
      </c>
      <c r="AU13">
        <v>4.3446910212192369E-7</v>
      </c>
      <c r="AV13">
        <v>3.794080542207372E-5</v>
      </c>
      <c r="AW13">
        <v>3.2365816861412448E-5</v>
      </c>
      <c r="AX13">
        <v>2.7917801977674317E-5</v>
      </c>
      <c r="AY13">
        <v>1.6375765022874999E-4</v>
      </c>
      <c r="AZ13">
        <v>1.7401797919439938E-6</v>
      </c>
      <c r="BA13">
        <v>5.1240093342229066E-6</v>
      </c>
      <c r="BB13">
        <v>9.3413831940972663E-7</v>
      </c>
      <c r="BC13">
        <v>1.3521536435566732E-7</v>
      </c>
      <c r="BD13">
        <v>1.6775941163080416E-9</v>
      </c>
      <c r="BE13">
        <v>4.4527738040136004E-8</v>
      </c>
      <c r="BF13">
        <v>2.6225914331932002E-7</v>
      </c>
      <c r="BG13">
        <v>8.8470564095939207E-4</v>
      </c>
      <c r="BH13">
        <v>1.5183203994296428E-6</v>
      </c>
      <c r="BI13">
        <v>4.0608065369527691E-6</v>
      </c>
      <c r="BJ13">
        <v>7.5819853502359152E-3</v>
      </c>
      <c r="BK13">
        <v>6.5941437944235033E-5</v>
      </c>
      <c r="BL13">
        <v>1.3538032411327978E-3</v>
      </c>
    </row>
    <row r="14" spans="1:64" x14ac:dyDescent="0.25">
      <c r="A14" t="s">
        <v>139</v>
      </c>
      <c r="B14" t="s">
        <v>136</v>
      </c>
      <c r="C14">
        <v>1992</v>
      </c>
      <c r="D14" t="s">
        <v>70</v>
      </c>
      <c r="E14" t="str">
        <f t="shared" si="0"/>
        <v>SAPP</v>
      </c>
      <c r="F14">
        <f t="shared" si="1"/>
        <v>1.7059856931316958E-6</v>
      </c>
      <c r="G14">
        <f t="shared" si="2"/>
        <v>2.7068283440017432E-6</v>
      </c>
      <c r="H14">
        <f t="shared" si="3"/>
        <v>1.7013873489453569E-6</v>
      </c>
      <c r="I14">
        <f t="shared" si="4"/>
        <v>2.699532310729501E-6</v>
      </c>
      <c r="K14" t="s">
        <v>82</v>
      </c>
      <c r="L14" t="s">
        <v>64</v>
      </c>
      <c r="P14">
        <v>1991</v>
      </c>
      <c r="Q14">
        <v>1.7012454232432433E-6</v>
      </c>
      <c r="R14">
        <v>1.7564507825144959E-7</v>
      </c>
      <c r="S14">
        <v>2.5854678799499303E-8</v>
      </c>
      <c r="T14">
        <v>6.1802919289998642E-8</v>
      </c>
      <c r="U14">
        <v>8.4240177929935421E-4</v>
      </c>
      <c r="V14">
        <v>4.9231143600000004E-9</v>
      </c>
      <c r="W14">
        <v>7.2846510186093618E-9</v>
      </c>
      <c r="X14">
        <v>1.5934854697467118E-7</v>
      </c>
      <c r="Y14">
        <v>4.1382242920204837E-5</v>
      </c>
      <c r="Z14">
        <v>2.547444802372154E-7</v>
      </c>
      <c r="AA14">
        <v>6.5280248442627E-7</v>
      </c>
      <c r="AB14">
        <v>3.6512259998603999E-3</v>
      </c>
      <c r="AC14">
        <v>0.101891334953386</v>
      </c>
      <c r="AD14">
        <v>2.2138526778089036E-6</v>
      </c>
      <c r="AE14">
        <v>1.0402552933161803E-5</v>
      </c>
      <c r="AF14">
        <v>5.2319155384129448E-8</v>
      </c>
      <c r="AG14">
        <v>2.4869956868381515E-5</v>
      </c>
      <c r="AH14">
        <v>1.5658410576517068E-6</v>
      </c>
      <c r="AI14">
        <v>6.9829584704808848E-9</v>
      </c>
      <c r="AJ14">
        <v>2.8191435054229306E-7</v>
      </c>
      <c r="AK14">
        <v>9.7414413598810621E-8</v>
      </c>
      <c r="AL14">
        <v>1.3009142835844201E-5</v>
      </c>
      <c r="AM14">
        <v>6.3411000000000001E-13</v>
      </c>
      <c r="AN14">
        <v>0</v>
      </c>
      <c r="AO14">
        <v>3.8456660125325434E-2</v>
      </c>
      <c r="AP14">
        <v>4.1093547606972244E-2</v>
      </c>
      <c r="AQ14">
        <v>4.2020040211980336E-6</v>
      </c>
      <c r="AR14">
        <v>1.5531543048179793E-7</v>
      </c>
      <c r="AS14">
        <v>6.0955513823953716E-7</v>
      </c>
      <c r="AT14">
        <v>1.1107363913738186E-8</v>
      </c>
      <c r="AU14">
        <v>4.3074993834476623E-7</v>
      </c>
      <c r="AV14">
        <v>3.7940805202702568E-5</v>
      </c>
      <c r="AW14">
        <v>3.2469129350283668E-5</v>
      </c>
      <c r="AX14">
        <v>2.7917801977674317E-5</v>
      </c>
      <c r="AY14">
        <v>1.6375775119802926E-4</v>
      </c>
      <c r="AZ14">
        <v>1.466302489929875E-6</v>
      </c>
      <c r="BA14">
        <v>5.1092072493349614E-6</v>
      </c>
      <c r="BB14">
        <v>9.3385711854164501E-7</v>
      </c>
      <c r="BC14">
        <v>1.3521536435566732E-7</v>
      </c>
      <c r="BD14">
        <v>7.1653988238410603E-10</v>
      </c>
      <c r="BE14">
        <v>4.4676706927145802E-8</v>
      </c>
      <c r="BF14">
        <v>6.83244E-9</v>
      </c>
      <c r="BG14">
        <v>8.8585566839172343E-4</v>
      </c>
      <c r="BH14">
        <v>1.5121626539902144E-6</v>
      </c>
      <c r="BI14">
        <v>4.0608092834709233E-6</v>
      </c>
      <c r="BJ14">
        <v>7.5632799325322546E-3</v>
      </c>
      <c r="BK14">
        <v>6.7124451301253492E-5</v>
      </c>
      <c r="BL14">
        <v>1.3538016831769984E-3</v>
      </c>
    </row>
    <row r="15" spans="1:64" x14ac:dyDescent="0.25">
      <c r="A15" t="s">
        <v>139</v>
      </c>
      <c r="B15" t="s">
        <v>136</v>
      </c>
      <c r="C15">
        <v>1993</v>
      </c>
      <c r="D15" t="s">
        <v>70</v>
      </c>
      <c r="E15" t="str">
        <f t="shared" si="0"/>
        <v>SAPP</v>
      </c>
      <c r="F15">
        <f t="shared" si="1"/>
        <v>1.7012454232432433E-6</v>
      </c>
      <c r="G15">
        <f t="shared" si="2"/>
        <v>2.6993535313513514E-6</v>
      </c>
      <c r="H15">
        <f t="shared" si="3"/>
        <v>1.6966598560646901E-6</v>
      </c>
      <c r="I15">
        <f t="shared" si="4"/>
        <v>2.6920776458221024E-6</v>
      </c>
      <c r="K15" t="s">
        <v>83</v>
      </c>
      <c r="L15" t="s">
        <v>64</v>
      </c>
      <c r="P15">
        <v>1992</v>
      </c>
      <c r="Q15">
        <v>1.7059856931316958E-6</v>
      </c>
      <c r="R15">
        <v>1.769048051190128E-7</v>
      </c>
      <c r="S15">
        <v>2.5915331843896719E-8</v>
      </c>
      <c r="T15">
        <v>6.2951712564072811E-8</v>
      </c>
      <c r="U15">
        <v>8.5100011492758761E-4</v>
      </c>
      <c r="V15">
        <v>4.9408737490748891E-9</v>
      </c>
      <c r="W15">
        <v>9.2507963741125531E-9</v>
      </c>
      <c r="X15">
        <v>2.7280083542547658E-7</v>
      </c>
      <c r="Y15">
        <v>4.1204861015891201E-5</v>
      </c>
      <c r="Z15">
        <v>6.3641210689952383E-7</v>
      </c>
      <c r="AA15">
        <v>6.545909843836E-7</v>
      </c>
      <c r="AB15">
        <v>3.6696560401474755E-3</v>
      </c>
      <c r="AC15">
        <v>0.10388080539017799</v>
      </c>
      <c r="AD15">
        <v>2.2200431732905392E-6</v>
      </c>
      <c r="AE15">
        <v>1.0431827557502049E-5</v>
      </c>
      <c r="AF15">
        <v>9.6042504162668306E-8</v>
      </c>
      <c r="AG15">
        <v>5.1130719967418149E-5</v>
      </c>
      <c r="AH15">
        <v>1.5700739145925466E-6</v>
      </c>
      <c r="AI15">
        <v>5.9605695981420354E-9</v>
      </c>
      <c r="AJ15">
        <v>5.9337704353013087E-7</v>
      </c>
      <c r="AK15">
        <v>9.7683586407556874E-8</v>
      </c>
      <c r="AL15">
        <v>1.3423051026675459E-5</v>
      </c>
      <c r="AM15">
        <v>0</v>
      </c>
      <c r="AN15">
        <v>9.9593999045332882E-10</v>
      </c>
      <c r="AO15">
        <v>3.8542234847449286E-2</v>
      </c>
      <c r="AP15">
        <v>4.1776511803228E-2</v>
      </c>
      <c r="AQ15">
        <v>4.2136698419751663E-6</v>
      </c>
      <c r="AR15">
        <v>1.6852845800330447E-7</v>
      </c>
      <c r="AS15">
        <v>6.1959509112491941E-7</v>
      </c>
      <c r="AT15">
        <v>1.1491033587820936E-8</v>
      </c>
      <c r="AU15">
        <v>4.3504867271592857E-7</v>
      </c>
      <c r="AV15">
        <v>3.8043875397962576E-5</v>
      </c>
      <c r="AW15">
        <v>3.0825682052934026E-5</v>
      </c>
      <c r="AX15">
        <v>2.7994247772936527E-5</v>
      </c>
      <c r="AY15">
        <v>1.6420635795760775E-4</v>
      </c>
      <c r="AZ15">
        <v>1.8823168102106812E-6</v>
      </c>
      <c r="BA15">
        <v>5.3370386095689144E-6</v>
      </c>
      <c r="BB15">
        <v>9.3670115428134E-7</v>
      </c>
      <c r="BC15">
        <v>1.3559215655419732E-7</v>
      </c>
      <c r="BD15">
        <v>1.0330733365649394E-9</v>
      </c>
      <c r="BE15">
        <v>4.4800293327676934E-8</v>
      </c>
      <c r="BF15">
        <v>8.145939965431705E-7</v>
      </c>
      <c r="BG15">
        <v>8.8810893228576636E-4</v>
      </c>
      <c r="BH15">
        <v>1.5121979485557261E-6</v>
      </c>
      <c r="BI15">
        <v>4.0732368438027434E-6</v>
      </c>
      <c r="BJ15">
        <v>7.7069315273540634E-3</v>
      </c>
      <c r="BK15">
        <v>6.7868805684426057E-5</v>
      </c>
      <c r="BL15">
        <v>1.3578651784047799E-3</v>
      </c>
    </row>
    <row r="16" spans="1:64" x14ac:dyDescent="0.25">
      <c r="A16" t="s">
        <v>139</v>
      </c>
      <c r="B16" t="s">
        <v>136</v>
      </c>
      <c r="C16">
        <v>1994</v>
      </c>
      <c r="D16" t="s">
        <v>70</v>
      </c>
      <c r="E16" t="str">
        <f t="shared" si="0"/>
        <v>SAPP</v>
      </c>
      <c r="F16">
        <f t="shared" si="1"/>
        <v>1.398746348826358E-6</v>
      </c>
      <c r="G16">
        <f t="shared" si="2"/>
        <v>2.2191091774083645E-6</v>
      </c>
      <c r="H16">
        <f t="shared" si="3"/>
        <v>1.3949761430343732E-6</v>
      </c>
      <c r="I16">
        <f t="shared" si="4"/>
        <v>2.2131277510541644E-6</v>
      </c>
      <c r="K16" t="s">
        <v>84</v>
      </c>
      <c r="L16" t="s">
        <v>64</v>
      </c>
      <c r="P16">
        <v>1993</v>
      </c>
      <c r="Q16">
        <v>1.7012454232432433E-6</v>
      </c>
      <c r="R16">
        <v>1.758905136738672E-7</v>
      </c>
      <c r="S16">
        <v>2.5854678799499303E-8</v>
      </c>
      <c r="T16">
        <v>6.2180273380802616E-8</v>
      </c>
      <c r="U16">
        <v>8.8485773675248765E-4</v>
      </c>
      <c r="V16">
        <v>4.9234373317534992E-9</v>
      </c>
      <c r="W16">
        <v>9.274526749868226E-9</v>
      </c>
      <c r="X16">
        <v>2.8509977947513966E-7</v>
      </c>
      <c r="Y16">
        <v>4.0881087799342399E-5</v>
      </c>
      <c r="Z16">
        <v>6.4337783105596707E-7</v>
      </c>
      <c r="AA16">
        <v>6.5280248442627E-7</v>
      </c>
      <c r="AB16">
        <v>3.66695830886128E-3</v>
      </c>
      <c r="AC16">
        <v>0.109687402074841</v>
      </c>
      <c r="AD16">
        <v>2.213794425598186E-6</v>
      </c>
      <c r="AE16">
        <v>1.0404192431471147E-5</v>
      </c>
      <c r="AF16">
        <v>8.7839605460438422E-8</v>
      </c>
      <c r="AG16">
        <v>5.213567361614257E-5</v>
      </c>
      <c r="AH16">
        <v>1.5658167473524633E-6</v>
      </c>
      <c r="AI16">
        <v>2.9183055014223051E-9</v>
      </c>
      <c r="AJ16">
        <v>9.7902372313740764E-7</v>
      </c>
      <c r="AK16">
        <v>9.7414413598810621E-8</v>
      </c>
      <c r="AL16">
        <v>1.306202449409604E-5</v>
      </c>
      <c r="AM16">
        <v>0</v>
      </c>
      <c r="AN16">
        <v>3.4979355762263094E-10</v>
      </c>
      <c r="AO16">
        <v>3.8436508262001436E-2</v>
      </c>
      <c r="AP16">
        <v>4.2305724280706752E-2</v>
      </c>
      <c r="AQ16">
        <v>4.2020010221943334E-6</v>
      </c>
      <c r="AR16">
        <v>1.6380729435612692E-7</v>
      </c>
      <c r="AS16">
        <v>6.0536208569714682E-7</v>
      </c>
      <c r="AT16">
        <v>2.1867393947517249E-8</v>
      </c>
      <c r="AU16">
        <v>1.3229905447755163E-6</v>
      </c>
      <c r="AV16">
        <v>3.7940805202702568E-5</v>
      </c>
      <c r="AW16">
        <v>3.1893873277662397E-5</v>
      </c>
      <c r="AX16">
        <v>2.7917801977674317E-5</v>
      </c>
      <c r="AY16">
        <v>1.6375775119802926E-4</v>
      </c>
      <c r="AZ16">
        <v>1.8687199557193439E-6</v>
      </c>
      <c r="BA16">
        <v>5.2581374579094181E-6</v>
      </c>
      <c r="BB16">
        <v>9.340540337430317E-7</v>
      </c>
      <c r="BC16">
        <v>1.3521536435566732E-7</v>
      </c>
      <c r="BD16">
        <v>1.4951859661665E-9</v>
      </c>
      <c r="BE16">
        <v>4.4675313886484405E-8</v>
      </c>
      <c r="BF16">
        <v>4.2793646693498438E-6</v>
      </c>
      <c r="BG16">
        <v>8.8611284380202856E-4</v>
      </c>
      <c r="BH16">
        <v>1.504902622895012E-6</v>
      </c>
      <c r="BI16">
        <v>4.0608671188760767E-6</v>
      </c>
      <c r="BJ16">
        <v>7.6793353665677239E-3</v>
      </c>
      <c r="BK16">
        <v>6.825987216689762E-5</v>
      </c>
      <c r="BL16">
        <v>1.3794684391667373E-3</v>
      </c>
    </row>
    <row r="17" spans="1:64" x14ac:dyDescent="0.25">
      <c r="A17" t="s">
        <v>139</v>
      </c>
      <c r="B17" t="s">
        <v>136</v>
      </c>
      <c r="C17">
        <v>1995</v>
      </c>
      <c r="D17" t="s">
        <v>70</v>
      </c>
      <c r="E17" t="str">
        <f t="shared" si="0"/>
        <v>SAPP</v>
      </c>
      <c r="F17">
        <f t="shared" si="1"/>
        <v>1.7012519695414259E-6</v>
      </c>
      <c r="G17">
        <f t="shared" si="2"/>
        <v>2.6993600776495335E-6</v>
      </c>
      <c r="H17">
        <f t="shared" si="3"/>
        <v>1.696666384717864E-6</v>
      </c>
      <c r="I17">
        <f t="shared" si="4"/>
        <v>2.6920841744752761E-6</v>
      </c>
      <c r="K17" t="s">
        <v>85</v>
      </c>
      <c r="L17" t="s">
        <v>65</v>
      </c>
      <c r="P17">
        <v>1994</v>
      </c>
      <c r="Q17">
        <v>1.398746348826358E-6</v>
      </c>
      <c r="R17">
        <v>1.7585788301043919E-7</v>
      </c>
      <c r="S17">
        <v>2.5854678799499303E-8</v>
      </c>
      <c r="T17">
        <v>6.1605470354370473E-8</v>
      </c>
      <c r="U17">
        <v>7.5253137976987502E-4</v>
      </c>
      <c r="V17">
        <v>4.9231143600000004E-9</v>
      </c>
      <c r="W17">
        <v>7.2466631805604959E-9</v>
      </c>
      <c r="X17">
        <v>1.4117829557061577E-7</v>
      </c>
      <c r="Y17">
        <v>4.1890194134020559E-5</v>
      </c>
      <c r="Z17">
        <v>5.0403482067357136E-7</v>
      </c>
      <c r="AA17">
        <v>6.5336594276315665E-7</v>
      </c>
      <c r="AB17">
        <v>3.6538531664012893E-3</v>
      </c>
      <c r="AC17">
        <v>0.106699633114408</v>
      </c>
      <c r="AD17">
        <v>2.2138423654133357E-6</v>
      </c>
      <c r="AE17">
        <v>1.0405252812979918E-5</v>
      </c>
      <c r="AF17">
        <v>5.3599022135148053E-8</v>
      </c>
      <c r="AG17">
        <v>4.4941661403495708E-5</v>
      </c>
      <c r="AH17">
        <v>1.5659068217644766E-6</v>
      </c>
      <c r="AI17">
        <v>7.9626783470178757E-9</v>
      </c>
      <c r="AJ17">
        <v>5.2421230647428081E-7</v>
      </c>
      <c r="AK17">
        <v>9.7414413598810621E-8</v>
      </c>
      <c r="AL17">
        <v>1.3008738498366861E-5</v>
      </c>
      <c r="AM17">
        <v>0</v>
      </c>
      <c r="AN17">
        <v>4.5777706146562521E-10</v>
      </c>
      <c r="AO17">
        <v>3.8444381901176147E-2</v>
      </c>
      <c r="AP17">
        <v>4.0954681698366496E-2</v>
      </c>
      <c r="AQ17">
        <v>4.2020010221943334E-6</v>
      </c>
      <c r="AR17">
        <v>1.5769997600888001E-7</v>
      </c>
      <c r="AS17">
        <v>6.1508873495802163E-7</v>
      </c>
      <c r="AT17">
        <v>2.5793976884811866E-8</v>
      </c>
      <c r="AU17">
        <v>4.3651712847732144E-7</v>
      </c>
      <c r="AV17">
        <v>3.7940805202702568E-5</v>
      </c>
      <c r="AW17">
        <v>2.8337852065324842E-5</v>
      </c>
      <c r="AX17">
        <v>2.7917801977674317E-5</v>
      </c>
      <c r="AY17">
        <v>1.637578334554265E-4</v>
      </c>
      <c r="AZ17">
        <v>1.3305014849090376E-6</v>
      </c>
      <c r="BA17">
        <v>5.2515394991944956E-6</v>
      </c>
      <c r="BB17">
        <v>9.3413091922155673E-7</v>
      </c>
      <c r="BC17">
        <v>1.3521536435566732E-7</v>
      </c>
      <c r="BD17">
        <v>1.2472075545450832E-9</v>
      </c>
      <c r="BE17">
        <v>4.4677046321126203E-8</v>
      </c>
      <c r="BF17">
        <v>1.4624347331061565E-7</v>
      </c>
      <c r="BG17">
        <v>8.8567452496584025E-4</v>
      </c>
      <c r="BH17">
        <v>1.5053638271029998E-6</v>
      </c>
      <c r="BI17">
        <v>4.0626265550172563E-6</v>
      </c>
      <c r="BJ17">
        <v>7.6456841215656038E-3</v>
      </c>
      <c r="BK17">
        <v>6.6283827141871572E-5</v>
      </c>
      <c r="BL17">
        <v>1.3538016831769984E-3</v>
      </c>
    </row>
    <row r="18" spans="1:64" x14ac:dyDescent="0.25">
      <c r="A18" t="s">
        <v>139</v>
      </c>
      <c r="B18" t="s">
        <v>136</v>
      </c>
      <c r="C18">
        <v>1996</v>
      </c>
      <c r="D18" t="s">
        <v>70</v>
      </c>
      <c r="E18" t="str">
        <f t="shared" si="0"/>
        <v>SAPP</v>
      </c>
      <c r="F18">
        <f t="shared" si="1"/>
        <v>1.7059050563634258E-6</v>
      </c>
      <c r="G18">
        <f t="shared" si="2"/>
        <v>2.7067477072334798E-6</v>
      </c>
      <c r="H18">
        <f t="shared" si="3"/>
        <v>1.7013069295268665E-6</v>
      </c>
      <c r="I18">
        <f t="shared" si="4"/>
        <v>2.6994518913110172E-6</v>
      </c>
      <c r="K18" t="s">
        <v>86</v>
      </c>
      <c r="L18" t="s">
        <v>63</v>
      </c>
      <c r="P18">
        <v>1995</v>
      </c>
      <c r="Q18">
        <v>1.7012519695414259E-6</v>
      </c>
      <c r="R18">
        <v>1.7677017861186161E-7</v>
      </c>
      <c r="S18">
        <v>2.5854678799499303E-8</v>
      </c>
      <c r="T18">
        <v>6.2981794391080387E-8</v>
      </c>
      <c r="U18">
        <v>7.7222851181479998E-4</v>
      </c>
      <c r="V18">
        <v>4.9231143600000004E-9</v>
      </c>
      <c r="W18">
        <v>9.2023779945962408E-9</v>
      </c>
      <c r="X18">
        <v>3.0202357603424507E-7</v>
      </c>
      <c r="Y18">
        <v>4.1409159364795546E-5</v>
      </c>
      <c r="Z18">
        <v>5.671832711102527E-7</v>
      </c>
      <c r="AA18">
        <v>6.5280248442627E-7</v>
      </c>
      <c r="AB18">
        <v>3.6672781630712804E-3</v>
      </c>
      <c r="AC18">
        <v>0.10375963596978199</v>
      </c>
      <c r="AD18">
        <v>2.2140439687217929E-6</v>
      </c>
      <c r="AE18">
        <v>1.0402809804206968E-5</v>
      </c>
      <c r="AF18">
        <v>8.7849763153921341E-8</v>
      </c>
      <c r="AG18">
        <v>3.9714548752062372E-5</v>
      </c>
      <c r="AH18">
        <v>1.5657818511359799E-6</v>
      </c>
      <c r="AI18">
        <v>3.9757422065254558E-9</v>
      </c>
      <c r="AJ18">
        <v>4.2910580582660382E-7</v>
      </c>
      <c r="AK18">
        <v>9.7414413598810621E-8</v>
      </c>
      <c r="AL18">
        <v>1.3009170128697826E-5</v>
      </c>
      <c r="AM18">
        <v>0</v>
      </c>
      <c r="AN18">
        <v>0</v>
      </c>
      <c r="AO18">
        <v>3.8440567195114433E-2</v>
      </c>
      <c r="AP18">
        <v>4.2030281597002998E-2</v>
      </c>
      <c r="AQ18">
        <v>4.2020565250461494E-6</v>
      </c>
      <c r="AR18">
        <v>1.5346015332422343E-7</v>
      </c>
      <c r="AS18">
        <v>4.3952379674947086E-7</v>
      </c>
      <c r="AT18">
        <v>1.1112542442080061E-8</v>
      </c>
      <c r="AU18">
        <v>4.3002841131871917E-7</v>
      </c>
      <c r="AV18">
        <v>3.7940805202702568E-5</v>
      </c>
      <c r="AW18">
        <v>2.9650497742290949E-5</v>
      </c>
      <c r="AX18">
        <v>2.7917801977674317E-5</v>
      </c>
      <c r="AY18">
        <v>1.6375768354269101E-4</v>
      </c>
      <c r="AZ18">
        <v>1.046967554615075E-6</v>
      </c>
      <c r="BA18">
        <v>5.1946418913568607E-6</v>
      </c>
      <c r="BB18">
        <v>9.3449526247013164E-7</v>
      </c>
      <c r="BC18">
        <v>1.3521536435566732E-7</v>
      </c>
      <c r="BD18">
        <v>1.9659339775451893E-9</v>
      </c>
      <c r="BE18">
        <v>4.4679279707194669E-8</v>
      </c>
      <c r="BF18">
        <v>1.9520623056420347E-8</v>
      </c>
      <c r="BG18">
        <v>8.8550576650243853E-4</v>
      </c>
      <c r="BH18">
        <v>1.5228523214220119E-6</v>
      </c>
      <c r="BI18">
        <v>4.062861866310026E-6</v>
      </c>
      <c r="BJ18">
        <v>7.5251243662963173E-3</v>
      </c>
      <c r="BK18">
        <v>6.7675164415727552E-5</v>
      </c>
      <c r="BL18">
        <v>1.3538016831769984E-3</v>
      </c>
    </row>
    <row r="19" spans="1:64" x14ac:dyDescent="0.25">
      <c r="A19" t="s">
        <v>139</v>
      </c>
      <c r="B19" t="s">
        <v>136</v>
      </c>
      <c r="C19">
        <v>1997</v>
      </c>
      <c r="D19" t="s">
        <v>70</v>
      </c>
      <c r="E19" t="str">
        <f t="shared" si="0"/>
        <v>SAPP</v>
      </c>
      <c r="F19">
        <f t="shared" si="1"/>
        <v>1.7012454232432433E-6</v>
      </c>
      <c r="G19">
        <f t="shared" si="2"/>
        <v>2.6993535313513514E-6</v>
      </c>
      <c r="H19">
        <f t="shared" si="3"/>
        <v>1.6966598560646901E-6</v>
      </c>
      <c r="I19">
        <f t="shared" si="4"/>
        <v>2.6920776458221024E-6</v>
      </c>
      <c r="K19" t="s">
        <v>87</v>
      </c>
      <c r="L19" t="s">
        <v>63</v>
      </c>
      <c r="P19">
        <v>1996</v>
      </c>
      <c r="Q19">
        <v>1.7059050563634258E-6</v>
      </c>
      <c r="R19">
        <v>1.7660547336329442E-7</v>
      </c>
      <c r="S19">
        <v>2.5915331843896719E-8</v>
      </c>
      <c r="T19">
        <v>6.2345616468148537E-8</v>
      </c>
      <c r="U19">
        <v>8.864461214652834E-4</v>
      </c>
      <c r="V19">
        <v>4.9393908833640108E-9</v>
      </c>
      <c r="W19">
        <v>5.54329274577678E-9</v>
      </c>
      <c r="X19">
        <v>9.6022444023456758E-8</v>
      </c>
      <c r="Y19">
        <v>3.8328886067384175E-5</v>
      </c>
      <c r="Z19">
        <v>1.856710917555066E-7</v>
      </c>
      <c r="AA19">
        <v>6.545909843836E-7</v>
      </c>
      <c r="AB19">
        <v>3.6710907844030843E-3</v>
      </c>
      <c r="AC19">
        <v>0.100958698953487</v>
      </c>
      <c r="AD19">
        <v>2.2198778080414001E-6</v>
      </c>
      <c r="AE19">
        <v>1.0431090622557048E-5</v>
      </c>
      <c r="AF19">
        <v>2.3222908452366647E-8</v>
      </c>
      <c r="AG19">
        <v>3.9228205721883164E-5</v>
      </c>
      <c r="AH19">
        <v>1.5700115366977033E-6</v>
      </c>
      <c r="AI19">
        <v>2.7970225507210177E-9</v>
      </c>
      <c r="AJ19">
        <v>1.8348543864997039E-7</v>
      </c>
      <c r="AK19">
        <v>9.7683586407556874E-8</v>
      </c>
      <c r="AL19">
        <v>1.3044694935737294E-5</v>
      </c>
      <c r="AM19">
        <v>0</v>
      </c>
      <c r="AN19">
        <v>2.9781243866720072E-11</v>
      </c>
      <c r="AO19">
        <v>3.8549550515716E-2</v>
      </c>
      <c r="AP19">
        <v>4.1629677223715245E-2</v>
      </c>
      <c r="AQ19">
        <v>4.2136682813459838E-6</v>
      </c>
      <c r="AR19">
        <v>1.5343467657276067E-7</v>
      </c>
      <c r="AS19">
        <v>6.0452970275080974E-7</v>
      </c>
      <c r="AT19">
        <v>4.8552735054534598E-8</v>
      </c>
      <c r="AU19">
        <v>4.3306339005095777E-7</v>
      </c>
      <c r="AV19">
        <v>3.8043875397962576E-5</v>
      </c>
      <c r="AW19">
        <v>3.1956557080177463E-5</v>
      </c>
      <c r="AX19">
        <v>2.7994247772936527E-5</v>
      </c>
      <c r="AY19">
        <v>1.6420841115134851E-4</v>
      </c>
      <c r="AZ19">
        <v>1.7405393760678126E-6</v>
      </c>
      <c r="BA19">
        <v>5.1936766686027906E-6</v>
      </c>
      <c r="BB19">
        <v>9.3678848872518835E-7</v>
      </c>
      <c r="BC19">
        <v>1.3559215655419732E-7</v>
      </c>
      <c r="BD19">
        <v>7.2237828799984851E-10</v>
      </c>
      <c r="BE19">
        <v>4.3500920217598868E-8</v>
      </c>
      <c r="BF19">
        <v>6.8453789999999995E-9</v>
      </c>
      <c r="BG19">
        <v>8.8658153016616206E-4</v>
      </c>
      <c r="BH19">
        <v>1.5126122198981428E-6</v>
      </c>
      <c r="BI19">
        <v>4.0718963208318204E-6</v>
      </c>
      <c r="BJ19">
        <v>7.8470172467795547E-3</v>
      </c>
      <c r="BK19">
        <v>6.8426544357150622E-5</v>
      </c>
      <c r="BL19">
        <v>1.3733113379752529E-3</v>
      </c>
    </row>
    <row r="20" spans="1:64" x14ac:dyDescent="0.25">
      <c r="A20" t="s">
        <v>139</v>
      </c>
      <c r="B20" t="s">
        <v>136</v>
      </c>
      <c r="C20">
        <v>1998</v>
      </c>
      <c r="D20" t="s">
        <v>70</v>
      </c>
      <c r="E20" t="str">
        <f t="shared" si="0"/>
        <v>SAPP</v>
      </c>
      <c r="F20">
        <f t="shared" si="1"/>
        <v>1.7014813063105609E-6</v>
      </c>
      <c r="G20">
        <f t="shared" si="2"/>
        <v>2.6995894144186692E-6</v>
      </c>
      <c r="H20">
        <f t="shared" si="3"/>
        <v>1.6968951033285917E-6</v>
      </c>
      <c r="I20">
        <f t="shared" si="4"/>
        <v>2.692312893086004E-6</v>
      </c>
      <c r="K20" t="s">
        <v>88</v>
      </c>
      <c r="L20" t="s">
        <v>63</v>
      </c>
      <c r="P20">
        <v>1997</v>
      </c>
      <c r="Q20">
        <v>1.7012454232432433E-6</v>
      </c>
      <c r="R20">
        <v>1.7586359485746162E-7</v>
      </c>
      <c r="S20">
        <v>2.5854678799499303E-8</v>
      </c>
      <c r="T20">
        <v>6.2456601994125919E-8</v>
      </c>
      <c r="U20">
        <v>8.7135016874466246E-4</v>
      </c>
      <c r="V20">
        <v>4.9231143600000004E-9</v>
      </c>
      <c r="W20">
        <v>5.5709409828414254E-9</v>
      </c>
      <c r="X20">
        <v>1.3336875381939234E-7</v>
      </c>
      <c r="Y20">
        <v>3.7322107430098122E-5</v>
      </c>
      <c r="Z20">
        <v>2.2939306501782125E-7</v>
      </c>
      <c r="AA20">
        <v>6.5280248442627E-7</v>
      </c>
      <c r="AB20">
        <v>3.6722808659207999E-3</v>
      </c>
      <c r="AC20">
        <v>0.104340224488044</v>
      </c>
      <c r="AD20">
        <v>2.213911610279036E-6</v>
      </c>
      <c r="AE20">
        <v>1.040217727046869E-5</v>
      </c>
      <c r="AF20">
        <v>2.7624707011585244E-9</v>
      </c>
      <c r="AG20">
        <v>5.2592649308816499E-5</v>
      </c>
      <c r="AH20">
        <v>1.5656485885489766E-6</v>
      </c>
      <c r="AI20">
        <v>4.7721511251782296E-9</v>
      </c>
      <c r="AJ20">
        <v>1.2732447868904153E-7</v>
      </c>
      <c r="AK20">
        <v>9.7414413598810621E-8</v>
      </c>
      <c r="AL20">
        <v>1.3009035693899131E-5</v>
      </c>
      <c r="AM20">
        <v>0</v>
      </c>
      <c r="AN20">
        <v>0</v>
      </c>
      <c r="AO20">
        <v>3.8438223073888146E-2</v>
      </c>
      <c r="AP20">
        <v>4.244633436923375E-2</v>
      </c>
      <c r="AQ20">
        <v>4.2023344916458332E-6</v>
      </c>
      <c r="AR20">
        <v>1.6711952196012655E-7</v>
      </c>
      <c r="AS20">
        <v>6.1742858207057186E-7</v>
      </c>
      <c r="AT20">
        <v>2.6537910509983649E-7</v>
      </c>
      <c r="AU20">
        <v>4.2636440286227594E-7</v>
      </c>
      <c r="AV20">
        <v>3.7940805202702568E-5</v>
      </c>
      <c r="AW20">
        <v>3.4399202251895387E-5</v>
      </c>
      <c r="AX20">
        <v>2.7917801977674317E-5</v>
      </c>
      <c r="AY20">
        <v>1.6375765022874999E-4</v>
      </c>
      <c r="AZ20">
        <v>1.9513584639762002E-6</v>
      </c>
      <c r="BA20">
        <v>5.29426504934748E-6</v>
      </c>
      <c r="BB20">
        <v>9.341449714391517E-7</v>
      </c>
      <c r="BC20">
        <v>1.3521536435566732E-7</v>
      </c>
      <c r="BD20">
        <v>2.1452375210019693E-9</v>
      </c>
      <c r="BE20">
        <v>4.4677813711086999E-8</v>
      </c>
      <c r="BF20">
        <v>8.7840109097792167E-6</v>
      </c>
      <c r="BG20">
        <v>8.8517811869457926E-4</v>
      </c>
      <c r="BH20">
        <v>1.5205511126310476E-6</v>
      </c>
      <c r="BI20">
        <v>4.0608037904346157E-6</v>
      </c>
      <c r="BJ20">
        <v>7.817514928872546E-3</v>
      </c>
      <c r="BK20">
        <v>6.7364690336794511E-5</v>
      </c>
      <c r="BL20">
        <v>1.3538519377792578E-3</v>
      </c>
    </row>
    <row r="21" spans="1:64" x14ac:dyDescent="0.25">
      <c r="A21" t="s">
        <v>139</v>
      </c>
      <c r="B21" t="s">
        <v>136</v>
      </c>
      <c r="C21">
        <v>1999</v>
      </c>
      <c r="D21" t="s">
        <v>70</v>
      </c>
      <c r="E21" t="str">
        <f t="shared" si="0"/>
        <v>SAPP</v>
      </c>
      <c r="F21">
        <f t="shared" si="1"/>
        <v>1.7012454232432433E-6</v>
      </c>
      <c r="G21">
        <f t="shared" si="2"/>
        <v>2.6993535313513514E-6</v>
      </c>
      <c r="H21">
        <f t="shared" si="3"/>
        <v>1.6966598560646901E-6</v>
      </c>
      <c r="I21">
        <f t="shared" si="4"/>
        <v>2.6920776458221024E-6</v>
      </c>
      <c r="K21" t="s">
        <v>89</v>
      </c>
      <c r="L21" t="s">
        <v>65</v>
      </c>
      <c r="P21">
        <v>1998</v>
      </c>
      <c r="Q21">
        <v>1.7014813063105609E-6</v>
      </c>
      <c r="R21">
        <v>1.7558914163502802E-7</v>
      </c>
      <c r="S21">
        <v>2.5854678799499303E-8</v>
      </c>
      <c r="T21">
        <v>6.1613251047960773E-8</v>
      </c>
      <c r="U21">
        <v>7.0857634861062088E-4</v>
      </c>
      <c r="V21">
        <v>4.9256794544180884E-9</v>
      </c>
      <c r="W21">
        <v>8.1550123197576588E-9</v>
      </c>
      <c r="X21">
        <v>3.3341932542481621E-7</v>
      </c>
      <c r="Y21">
        <v>3.8760067199518087E-5</v>
      </c>
      <c r="Z21">
        <v>6.7346077494102936E-7</v>
      </c>
      <c r="AA21">
        <v>6.5280248442627E-7</v>
      </c>
      <c r="AB21">
        <v>3.65094768630144E-3</v>
      </c>
      <c r="AC21">
        <v>0.101315911549134</v>
      </c>
      <c r="AD21">
        <v>2.2138073527260858E-6</v>
      </c>
      <c r="AE21">
        <v>1.0402324524204753E-5</v>
      </c>
      <c r="AF21">
        <v>4.9972427832219697E-8</v>
      </c>
      <c r="AG21">
        <v>2.9129250963445116E-5</v>
      </c>
      <c r="AH21">
        <v>1.5657191321448933E-6</v>
      </c>
      <c r="AI21">
        <v>2.4581542686780529E-9</v>
      </c>
      <c r="AJ21">
        <v>3.3847176638351464E-7</v>
      </c>
      <c r="AK21">
        <v>9.7414413598810621E-8</v>
      </c>
      <c r="AL21">
        <v>1.3009024334775171E-5</v>
      </c>
      <c r="AM21">
        <v>0</v>
      </c>
      <c r="AN21">
        <v>0</v>
      </c>
      <c r="AO21">
        <v>3.8447838000411003E-2</v>
      </c>
      <c r="AP21">
        <v>4.1228048753948754E-2</v>
      </c>
      <c r="AQ21">
        <v>4.2045980377182339E-6</v>
      </c>
      <c r="AR21">
        <v>1.5668378856671621E-7</v>
      </c>
      <c r="AS21">
        <v>2.4327217234569519E-7</v>
      </c>
      <c r="AT21">
        <v>1.0588475373878265E-8</v>
      </c>
      <c r="AU21">
        <v>4.8978875267949673E-7</v>
      </c>
      <c r="AV21">
        <v>3.7940805202702568E-5</v>
      </c>
      <c r="AW21">
        <v>3.2077595427153259E-5</v>
      </c>
      <c r="AX21">
        <v>2.7917801977674317E-5</v>
      </c>
      <c r="AY21">
        <v>1.6375765022874999E-4</v>
      </c>
      <c r="AZ21">
        <v>1.7768601002401186E-6</v>
      </c>
      <c r="BA21">
        <v>5.265016766064729E-6</v>
      </c>
      <c r="BB21">
        <v>9.3438595104216823E-7</v>
      </c>
      <c r="BC21">
        <v>1.3521536435566732E-7</v>
      </c>
      <c r="BD21">
        <v>3.7887159171380305E-9</v>
      </c>
      <c r="BE21">
        <v>4.4678797319169066E-8</v>
      </c>
      <c r="BF21">
        <v>5.8312229753175126E-7</v>
      </c>
      <c r="BG21">
        <v>8.8451297917087237E-4</v>
      </c>
      <c r="BH21">
        <v>1.5307443132036311E-6</v>
      </c>
      <c r="BI21">
        <v>4.0608092834709233E-6</v>
      </c>
      <c r="BJ21">
        <v>7.2644635467660947E-3</v>
      </c>
      <c r="BK21">
        <v>6.5798660470112218E-5</v>
      </c>
      <c r="BL21">
        <v>1.353669689566623E-3</v>
      </c>
    </row>
    <row r="22" spans="1:64" x14ac:dyDescent="0.25">
      <c r="A22" t="s">
        <v>139</v>
      </c>
      <c r="B22" t="s">
        <v>136</v>
      </c>
      <c r="C22">
        <v>2000</v>
      </c>
      <c r="D22" t="s">
        <v>70</v>
      </c>
      <c r="E22" t="str">
        <f t="shared" si="0"/>
        <v>SAPP</v>
      </c>
      <c r="F22">
        <f t="shared" si="1"/>
        <v>2.9420447600171148E-6</v>
      </c>
      <c r="G22">
        <f t="shared" si="2"/>
        <v>1.1438502386516418E-4</v>
      </c>
      <c r="H22">
        <f t="shared" si="3"/>
        <v>2.934114720232702E-6</v>
      </c>
      <c r="I22">
        <f t="shared" si="4"/>
        <v>1.1407670843695619E-4</v>
      </c>
      <c r="K22" t="s">
        <v>90</v>
      </c>
      <c r="L22" t="s">
        <v>63</v>
      </c>
      <c r="P22">
        <v>1999</v>
      </c>
      <c r="Q22">
        <v>1.7012454232432433E-6</v>
      </c>
      <c r="R22">
        <v>1.760466369703648E-7</v>
      </c>
      <c r="S22">
        <v>2.5854678799499303E-8</v>
      </c>
      <c r="T22">
        <v>6.2596357232016695E-8</v>
      </c>
      <c r="U22">
        <v>8.8485773675248765E-4</v>
      </c>
      <c r="V22">
        <v>4.931066784166444E-9</v>
      </c>
      <c r="W22">
        <v>9.2338323279872338E-9</v>
      </c>
      <c r="X22">
        <v>2.9704578786141307E-7</v>
      </c>
      <c r="Y22">
        <v>3.695657717365461E-5</v>
      </c>
      <c r="Z22">
        <v>7.6462056277767397E-7</v>
      </c>
      <c r="AA22">
        <v>6.5280248442627E-7</v>
      </c>
      <c r="AB22">
        <v>3.6682309087042492E-3</v>
      </c>
      <c r="AC22">
        <v>0.106198912156947</v>
      </c>
      <c r="AD22">
        <v>2.2138141545400002E-6</v>
      </c>
      <c r="AE22">
        <v>1.0402789276612212E-5</v>
      </c>
      <c r="AF22">
        <v>7.8630099483171944E-8</v>
      </c>
      <c r="AG22">
        <v>5.278352988790495E-5</v>
      </c>
      <c r="AH22">
        <v>1.5659021753151933E-6</v>
      </c>
      <c r="AI22">
        <v>9.3928612045817689E-9</v>
      </c>
      <c r="AJ22">
        <v>7.040786431219884E-7</v>
      </c>
      <c r="AK22">
        <v>9.7414413598810621E-8</v>
      </c>
      <c r="AL22">
        <v>1.3009578497408116E-5</v>
      </c>
      <c r="AM22">
        <v>0</v>
      </c>
      <c r="AN22">
        <v>0</v>
      </c>
      <c r="AO22">
        <v>3.8442772744876431E-2</v>
      </c>
      <c r="AP22">
        <v>4.2004952448094247E-2</v>
      </c>
      <c r="AQ22">
        <v>4.2020222309132168E-6</v>
      </c>
      <c r="AR22">
        <v>1.6809462811545207E-7</v>
      </c>
      <c r="AS22">
        <v>6.1097548965603832E-7</v>
      </c>
      <c r="AT22">
        <v>6.9423418519076977E-8</v>
      </c>
      <c r="AU22">
        <v>4.3103014033355193E-7</v>
      </c>
      <c r="AV22">
        <v>3.7940805202702568E-5</v>
      </c>
      <c r="AW22">
        <v>3.2384310002878369E-5</v>
      </c>
      <c r="AX22">
        <v>2.7917801977674317E-5</v>
      </c>
      <c r="AY22">
        <v>1.6375778216935749E-4</v>
      </c>
      <c r="AZ22">
        <v>1.4508601217920999E-6</v>
      </c>
      <c r="BA22">
        <v>5.2960676413724029E-6</v>
      </c>
      <c r="BB22">
        <v>9.3427482119827996E-7</v>
      </c>
      <c r="BC22">
        <v>1.3521536435566732E-7</v>
      </c>
      <c r="BD22">
        <v>1.8545039781941288E-9</v>
      </c>
      <c r="BE22">
        <v>5.2956897694596603E-8</v>
      </c>
      <c r="BF22">
        <v>6.123947333323218E-6</v>
      </c>
      <c r="BG22">
        <v>8.8527774507154468E-4</v>
      </c>
      <c r="BH22">
        <v>1.5107841007543094E-6</v>
      </c>
      <c r="BI22">
        <v>4.060820795908128E-6</v>
      </c>
      <c r="BJ22">
        <v>7.7383313013051798E-3</v>
      </c>
      <c r="BK22">
        <v>6.7076858809879175E-5</v>
      </c>
      <c r="BL22">
        <v>1.3639639437062806E-3</v>
      </c>
    </row>
    <row r="23" spans="1:64" x14ac:dyDescent="0.25">
      <c r="A23" t="s">
        <v>139</v>
      </c>
      <c r="B23" t="s">
        <v>136</v>
      </c>
      <c r="C23">
        <v>2001</v>
      </c>
      <c r="D23" t="s">
        <v>70</v>
      </c>
      <c r="E23" t="str">
        <f t="shared" si="0"/>
        <v>SAPP</v>
      </c>
      <c r="F23">
        <f t="shared" si="1"/>
        <v>1.7012454232432433E-6</v>
      </c>
      <c r="G23">
        <f t="shared" si="2"/>
        <v>2.6993535313513514E-6</v>
      </c>
      <c r="H23">
        <f t="shared" si="3"/>
        <v>1.6966598560646901E-6</v>
      </c>
      <c r="I23">
        <f t="shared" si="4"/>
        <v>2.6920776458221024E-6</v>
      </c>
      <c r="K23" t="s">
        <v>91</v>
      </c>
      <c r="L23" t="s">
        <v>64</v>
      </c>
      <c r="P23">
        <v>2000</v>
      </c>
      <c r="Q23">
        <v>2.9420447600171148E-6</v>
      </c>
      <c r="R23">
        <v>1.8647721412909599E-7</v>
      </c>
      <c r="S23">
        <v>2.5776792347107256E-8</v>
      </c>
      <c r="T23">
        <v>6.1576735637780195E-8</v>
      </c>
      <c r="U23">
        <v>8.8243541117887089E-4</v>
      </c>
      <c r="V23">
        <v>4.9266121061058888E-9</v>
      </c>
      <c r="W23">
        <v>9.2898940859084407E-9</v>
      </c>
      <c r="X23">
        <v>5.1195872915193244E-7</v>
      </c>
      <c r="Y23">
        <v>3.9109560798213824E-5</v>
      </c>
      <c r="Z23">
        <v>6.4343713303127105E-7</v>
      </c>
      <c r="AA23">
        <v>6.5798770599575665E-7</v>
      </c>
      <c r="AB23">
        <v>3.6615015811448091E-3</v>
      </c>
      <c r="AC23">
        <v>0.10975820696031</v>
      </c>
      <c r="AD23">
        <v>2.2075845202436931E-6</v>
      </c>
      <c r="AE23">
        <v>1.0380983255982706E-5</v>
      </c>
      <c r="AF23">
        <v>7.8237447370498175E-8</v>
      </c>
      <c r="AG23">
        <v>5.941284933832178E-5</v>
      </c>
      <c r="AH23">
        <v>1.5613011742724532E-6</v>
      </c>
      <c r="AI23">
        <v>1.3387759039626549E-8</v>
      </c>
      <c r="AJ23">
        <v>4.0064216908169998E-7</v>
      </c>
      <c r="AK23">
        <v>9.7152875352563746E-8</v>
      </c>
      <c r="AL23">
        <v>1.3470825101482368E-5</v>
      </c>
      <c r="AM23">
        <v>2.22035328146204E-10</v>
      </c>
      <c r="AN23">
        <v>1.3272398919435811E-8</v>
      </c>
      <c r="AO23">
        <v>3.8340644244979002E-2</v>
      </c>
      <c r="AP23">
        <v>4.4109789550343496E-2</v>
      </c>
      <c r="AQ23">
        <v>4.1963015280391172E-6</v>
      </c>
      <c r="AR23">
        <v>1.7266230382928689E-7</v>
      </c>
      <c r="AS23">
        <v>5.9322940398808366E-7</v>
      </c>
      <c r="AT23">
        <v>8.6074239187464612E-7</v>
      </c>
      <c r="AU23">
        <v>1.5468787086912046E-5</v>
      </c>
      <c r="AV23">
        <v>3.7835409464568859E-5</v>
      </c>
      <c r="AW23">
        <v>3.5111110686741358E-5</v>
      </c>
      <c r="AX23">
        <v>2.7841463462309264E-5</v>
      </c>
      <c r="AY23">
        <v>1.6338733158521474E-4</v>
      </c>
      <c r="AZ23">
        <v>2.0332561669737941E-6</v>
      </c>
      <c r="BA23">
        <v>5.5170766046160855E-6</v>
      </c>
      <c r="BB23">
        <v>9.3091732508387999E-7</v>
      </c>
      <c r="BC23">
        <v>1.34820350256765E-7</v>
      </c>
      <c r="BD23">
        <v>1.8896608396383674E-8</v>
      </c>
      <c r="BE23">
        <v>2.4458977499973135E-6</v>
      </c>
      <c r="BF23">
        <v>5.8889654529876606E-5</v>
      </c>
      <c r="BG23">
        <v>8.8412469673282239E-4</v>
      </c>
      <c r="BH23">
        <v>2.7515575679844881E-6</v>
      </c>
      <c r="BI23">
        <v>4.0623007533752565E-6</v>
      </c>
      <c r="BJ23">
        <v>8.0262536246835953E-3</v>
      </c>
      <c r="BK23">
        <v>6.810817765346085E-5</v>
      </c>
      <c r="BL23">
        <v>1.3917090257730424E-3</v>
      </c>
    </row>
    <row r="24" spans="1:64" x14ac:dyDescent="0.25">
      <c r="A24" t="s">
        <v>139</v>
      </c>
      <c r="B24" t="s">
        <v>136</v>
      </c>
      <c r="C24">
        <v>2002</v>
      </c>
      <c r="D24" t="s">
        <v>70</v>
      </c>
      <c r="E24" t="str">
        <f t="shared" si="0"/>
        <v>SAPP</v>
      </c>
      <c r="F24">
        <f t="shared" si="1"/>
        <v>1.7013723198313243E-6</v>
      </c>
      <c r="G24">
        <f t="shared" si="2"/>
        <v>2.6994804279394324E-6</v>
      </c>
      <c r="H24">
        <f t="shared" si="3"/>
        <v>1.6967864106134501E-6</v>
      </c>
      <c r="I24">
        <f t="shared" si="4"/>
        <v>2.6922042003708622E-6</v>
      </c>
      <c r="K24" t="s">
        <v>92</v>
      </c>
      <c r="L24" t="s">
        <v>63</v>
      </c>
      <c r="P24">
        <v>2001</v>
      </c>
      <c r="Q24">
        <v>1.7012454232432433E-6</v>
      </c>
      <c r="R24">
        <v>1.782982741774392E-7</v>
      </c>
      <c r="S24">
        <v>2.5854678799499303E-8</v>
      </c>
      <c r="T24">
        <v>6.2091184841728154E-8</v>
      </c>
      <c r="U24">
        <v>8.6694064856011671E-4</v>
      </c>
      <c r="V24">
        <v>4.9256056024796887E-9</v>
      </c>
      <c r="W24">
        <v>8.9231771125634757E-9</v>
      </c>
      <c r="X24">
        <v>5.816869661806982E-7</v>
      </c>
      <c r="Y24">
        <v>3.7126686792999997E-5</v>
      </c>
      <c r="Z24">
        <v>7.3177028208504392E-7</v>
      </c>
      <c r="AA24">
        <v>6.5280248442627E-7</v>
      </c>
      <c r="AB24">
        <v>3.6653503083046227E-3</v>
      </c>
      <c r="AC24">
        <v>0.102215217492742</v>
      </c>
      <c r="AD24">
        <v>2.2138486886930787E-6</v>
      </c>
      <c r="AE24">
        <v>1.0402130350089671E-5</v>
      </c>
      <c r="AF24">
        <v>7.2841958366121949E-8</v>
      </c>
      <c r="AG24">
        <v>5.2812239358290101E-5</v>
      </c>
      <c r="AH24">
        <v>1.5657799590252534E-6</v>
      </c>
      <c r="AI24">
        <v>5.1233946674805306E-9</v>
      </c>
      <c r="AJ24">
        <v>3.5743725119286843E-7</v>
      </c>
      <c r="AK24">
        <v>9.7414413598810621E-8</v>
      </c>
      <c r="AL24">
        <v>1.3008877807762273E-5</v>
      </c>
      <c r="AM24">
        <v>0</v>
      </c>
      <c r="AN24">
        <v>1.3690115745005047E-10</v>
      </c>
      <c r="AO24">
        <v>3.8447718672783002E-2</v>
      </c>
      <c r="AP24">
        <v>4.2025365987427496E-2</v>
      </c>
      <c r="AQ24">
        <v>4.2020010221943334E-6</v>
      </c>
      <c r="AR24">
        <v>1.6437588846202654E-7</v>
      </c>
      <c r="AS24">
        <v>3.5718479818715671E-7</v>
      </c>
      <c r="AT24">
        <v>1.1103221091064606E-8</v>
      </c>
      <c r="AU24">
        <v>5.9778676822327109E-7</v>
      </c>
      <c r="AV24">
        <v>3.7940805202702568E-5</v>
      </c>
      <c r="AW24">
        <v>3.552793454872122E-5</v>
      </c>
      <c r="AX24">
        <v>2.7917801977674317E-5</v>
      </c>
      <c r="AY24">
        <v>1.6375765022874999E-4</v>
      </c>
      <c r="AZ24">
        <v>2.0971177577424999E-6</v>
      </c>
      <c r="BA24">
        <v>5.321702448392791E-6</v>
      </c>
      <c r="BB24">
        <v>9.3405800441188004E-7</v>
      </c>
      <c r="BC24">
        <v>1.3521536435566732E-7</v>
      </c>
      <c r="BD24">
        <v>4.453460766639053E-9</v>
      </c>
      <c r="BE24">
        <v>1.5192282183492333E-7</v>
      </c>
      <c r="BF24">
        <v>1.0372893339786523E-5</v>
      </c>
      <c r="BG24">
        <v>8.849841732955447E-4</v>
      </c>
      <c r="BH24">
        <v>1.5048668602786546E-6</v>
      </c>
      <c r="BI24">
        <v>4.0608065369527691E-6</v>
      </c>
      <c r="BJ24">
        <v>7.553770780901429E-3</v>
      </c>
      <c r="BK24">
        <v>6.7687255753946508E-5</v>
      </c>
      <c r="BL24">
        <v>1.3538018077716557E-3</v>
      </c>
    </row>
    <row r="25" spans="1:64" x14ac:dyDescent="0.25">
      <c r="A25" t="s">
        <v>139</v>
      </c>
      <c r="B25" t="s">
        <v>136</v>
      </c>
      <c r="C25">
        <v>2003</v>
      </c>
      <c r="D25" t="s">
        <v>70</v>
      </c>
      <c r="E25" t="str">
        <f t="shared" si="0"/>
        <v>SAPP</v>
      </c>
      <c r="F25">
        <f t="shared" si="1"/>
        <v>1.7012454232432433E-6</v>
      </c>
      <c r="G25">
        <f t="shared" si="2"/>
        <v>2.6993535313513514E-6</v>
      </c>
      <c r="H25">
        <f t="shared" si="3"/>
        <v>1.6966598560646901E-6</v>
      </c>
      <c r="I25">
        <f t="shared" si="4"/>
        <v>2.6920776458221024E-6</v>
      </c>
      <c r="K25" t="s">
        <v>93</v>
      </c>
      <c r="L25" t="s">
        <v>63</v>
      </c>
      <c r="P25">
        <v>2002</v>
      </c>
      <c r="Q25">
        <v>1.7013723198313243E-6</v>
      </c>
      <c r="R25">
        <v>1.7585890562287998E-7</v>
      </c>
      <c r="S25">
        <v>2.5854678799499303E-8</v>
      </c>
      <c r="T25">
        <v>6.2190942205665045E-8</v>
      </c>
      <c r="U25">
        <v>8.7954587539830422E-4</v>
      </c>
      <c r="V25">
        <v>4.9259023971323667E-9</v>
      </c>
      <c r="W25">
        <v>7.7858577020353196E-9</v>
      </c>
      <c r="X25">
        <v>3.3127351690032114E-7</v>
      </c>
      <c r="Y25">
        <v>4.0597544460268866E-5</v>
      </c>
      <c r="Z25">
        <v>2.9275070523652489E-7</v>
      </c>
      <c r="AA25">
        <v>6.5280248442627E-7</v>
      </c>
      <c r="AB25">
        <v>3.6685218363062847E-3</v>
      </c>
      <c r="AC25">
        <v>0.107671318174813</v>
      </c>
      <c r="AD25">
        <v>2.2139874374857894E-6</v>
      </c>
      <c r="AE25">
        <v>1.0402131442288607E-5</v>
      </c>
      <c r="AF25">
        <v>4.7896837206360062E-8</v>
      </c>
      <c r="AG25">
        <v>5.3223090351947192E-5</v>
      </c>
      <c r="AH25">
        <v>1.5657868574281434E-6</v>
      </c>
      <c r="AI25">
        <v>1.4437463680404248E-8</v>
      </c>
      <c r="AJ25">
        <v>2.274190309343854E-7</v>
      </c>
      <c r="AK25">
        <v>9.7414413598810621E-8</v>
      </c>
      <c r="AL25">
        <v>1.304456736656773E-5</v>
      </c>
      <c r="AM25">
        <v>0</v>
      </c>
      <c r="AN25">
        <v>1.4574731567609693E-11</v>
      </c>
      <c r="AO25">
        <v>3.8442980557575855E-2</v>
      </c>
      <c r="AP25">
        <v>4.2499981669919251E-2</v>
      </c>
      <c r="AQ25">
        <v>4.2025461200099166E-6</v>
      </c>
      <c r="AR25">
        <v>1.7310469523686519E-7</v>
      </c>
      <c r="AS25">
        <v>5.4549916442082401E-7</v>
      </c>
      <c r="AT25">
        <v>3.250833466626082E-8</v>
      </c>
      <c r="AU25">
        <v>1.0730073065467225E-6</v>
      </c>
      <c r="AV25">
        <v>3.7940805202702568E-5</v>
      </c>
      <c r="AW25">
        <v>3.5983522156217696E-5</v>
      </c>
      <c r="AX25">
        <v>2.7917801977674317E-5</v>
      </c>
      <c r="AY25">
        <v>1.6375785216730875E-4</v>
      </c>
      <c r="AZ25">
        <v>2.0120284559873439E-6</v>
      </c>
      <c r="BA25">
        <v>5.3816061400935659E-6</v>
      </c>
      <c r="BB25">
        <v>9.3397388406052336E-7</v>
      </c>
      <c r="BC25">
        <v>1.3521536435566732E-7</v>
      </c>
      <c r="BD25">
        <v>2.1879501769986819E-9</v>
      </c>
      <c r="BE25">
        <v>4.4676819629447397E-8</v>
      </c>
      <c r="BF25">
        <v>5.3556821984959394E-5</v>
      </c>
      <c r="BG25">
        <v>8.854220316384672E-4</v>
      </c>
      <c r="BH25">
        <v>1.5253042858146666E-6</v>
      </c>
      <c r="BI25">
        <v>4.0608092834709233E-6</v>
      </c>
      <c r="BJ25">
        <v>7.6658370675318525E-3</v>
      </c>
      <c r="BK25">
        <v>6.8200238194751376E-5</v>
      </c>
      <c r="BL25">
        <v>1.3535098182857587E-3</v>
      </c>
    </row>
    <row r="26" spans="1:64" x14ac:dyDescent="0.25">
      <c r="A26" t="s">
        <v>139</v>
      </c>
      <c r="B26" t="s">
        <v>136</v>
      </c>
      <c r="C26">
        <v>2004</v>
      </c>
      <c r="D26" t="s">
        <v>70</v>
      </c>
      <c r="E26" t="str">
        <f t="shared" si="0"/>
        <v>SAPP</v>
      </c>
      <c r="F26">
        <f t="shared" si="1"/>
        <v>1.7071957476290404E-6</v>
      </c>
      <c r="G26">
        <f t="shared" si="2"/>
        <v>2.7554343514403649E-6</v>
      </c>
      <c r="H26">
        <f t="shared" si="3"/>
        <v>1.7025941418402828E-6</v>
      </c>
      <c r="I26">
        <f t="shared" si="4"/>
        <v>2.7480073046709835E-6</v>
      </c>
      <c r="K26" t="s">
        <v>94</v>
      </c>
      <c r="L26" t="s">
        <v>61</v>
      </c>
      <c r="P26">
        <v>2003</v>
      </c>
      <c r="Q26">
        <v>1.7012454232432433E-6</v>
      </c>
      <c r="R26">
        <v>1.7678410302117678E-7</v>
      </c>
      <c r="S26">
        <v>2.5854678799499303E-8</v>
      </c>
      <c r="T26">
        <v>6.2686208133426982E-8</v>
      </c>
      <c r="U26">
        <v>8.8079774898941249E-4</v>
      </c>
      <c r="V26">
        <v>4.926542109004711E-9</v>
      </c>
      <c r="W26">
        <v>7.2104802035438301E-9</v>
      </c>
      <c r="X26">
        <v>8.8978272093419368E-8</v>
      </c>
      <c r="Y26">
        <v>3.9475179715069883E-5</v>
      </c>
      <c r="Z26">
        <v>2.9946719421295383E-7</v>
      </c>
      <c r="AA26">
        <v>6.5280248442627E-7</v>
      </c>
      <c r="AB26">
        <v>3.6616044573303998E-3</v>
      </c>
      <c r="AC26">
        <v>0.107183726855823</v>
      </c>
      <c r="AD26">
        <v>2.213984606113179E-6</v>
      </c>
      <c r="AE26">
        <v>1.0405031916825329E-5</v>
      </c>
      <c r="AF26">
        <v>6.6542845311756706E-8</v>
      </c>
      <c r="AG26">
        <v>5.3223090351947192E-5</v>
      </c>
      <c r="AH26">
        <v>1.5657513741973834E-6</v>
      </c>
      <c r="AI26">
        <v>1.4031703945205E-8</v>
      </c>
      <c r="AJ26">
        <v>4.8335572146095776E-7</v>
      </c>
      <c r="AK26">
        <v>9.7414413598810621E-8</v>
      </c>
      <c r="AL26">
        <v>1.3481569616530435E-5</v>
      </c>
      <c r="AM26">
        <v>0</v>
      </c>
      <c r="AN26">
        <v>2.2468386164238812E-9</v>
      </c>
      <c r="AO26">
        <v>3.8445409352080434E-2</v>
      </c>
      <c r="AP26">
        <v>4.1955843375113495E-2</v>
      </c>
      <c r="AQ26">
        <v>4.2020617212816498E-6</v>
      </c>
      <c r="AR26">
        <v>1.6513486599519724E-7</v>
      </c>
      <c r="AS26">
        <v>5.7160718196712259E-7</v>
      </c>
      <c r="AT26">
        <v>1.5214451892845565E-7</v>
      </c>
      <c r="AU26">
        <v>4.3244604971910715E-7</v>
      </c>
      <c r="AV26">
        <v>3.7940805202702568E-5</v>
      </c>
      <c r="AW26">
        <v>3.5342059579422763E-5</v>
      </c>
      <c r="AX26">
        <v>2.7917801977674317E-5</v>
      </c>
      <c r="AY26">
        <v>1.6375811347060776E-4</v>
      </c>
      <c r="AZ26">
        <v>1.5946488928609999E-6</v>
      </c>
      <c r="BA26">
        <v>5.3489910075069374E-6</v>
      </c>
      <c r="BB26">
        <v>9.339846937275467E-7</v>
      </c>
      <c r="BC26">
        <v>1.3521536435566732E-7</v>
      </c>
      <c r="BD26">
        <v>2.1433774934984962E-9</v>
      </c>
      <c r="BE26">
        <v>4.57693182637804E-8</v>
      </c>
      <c r="BF26">
        <v>3.1842271526721305E-5</v>
      </c>
      <c r="BG26">
        <v>8.8606409411492483E-4</v>
      </c>
      <c r="BH26">
        <v>1.5187254832928216E-6</v>
      </c>
      <c r="BI26">
        <v>4.0612762614881279E-6</v>
      </c>
      <c r="BJ26">
        <v>7.7536873169028134E-3</v>
      </c>
      <c r="BK26">
        <v>6.7688762270405982E-5</v>
      </c>
      <c r="BL26">
        <v>1.3538023414883037E-3</v>
      </c>
    </row>
    <row r="27" spans="1:64" x14ac:dyDescent="0.25">
      <c r="A27" t="s">
        <v>139</v>
      </c>
      <c r="B27" t="s">
        <v>136</v>
      </c>
      <c r="C27">
        <v>2005</v>
      </c>
      <c r="D27" t="s">
        <v>70</v>
      </c>
      <c r="E27" t="str">
        <f t="shared" si="0"/>
        <v>SAPP</v>
      </c>
      <c r="F27">
        <f t="shared" si="1"/>
        <v>1.7017776461138852E-6</v>
      </c>
      <c r="G27">
        <f t="shared" si="2"/>
        <v>2.6998857542219933E-6</v>
      </c>
      <c r="H27">
        <f t="shared" si="3"/>
        <v>1.6971906443723383E-6</v>
      </c>
      <c r="I27">
        <f t="shared" si="4"/>
        <v>2.6926084341297508E-6</v>
      </c>
      <c r="K27" t="s">
        <v>95</v>
      </c>
      <c r="L27" t="s">
        <v>61</v>
      </c>
      <c r="P27">
        <v>2004</v>
      </c>
      <c r="Q27">
        <v>1.7071957476290404E-6</v>
      </c>
      <c r="R27">
        <v>1.7666456417915438E-7</v>
      </c>
      <c r="S27">
        <v>2.5915331843896719E-8</v>
      </c>
      <c r="T27">
        <v>6.1859838679156107E-8</v>
      </c>
      <c r="U27">
        <v>8.746280515302458E-4</v>
      </c>
      <c r="V27">
        <v>4.9367376622298221E-9</v>
      </c>
      <c r="W27">
        <v>7.7675803392948931E-9</v>
      </c>
      <c r="X27">
        <v>1.9045731974785403E-7</v>
      </c>
      <c r="Y27">
        <v>3.9046182654980088E-5</v>
      </c>
      <c r="Z27">
        <v>5.0777332972027474E-7</v>
      </c>
      <c r="AA27">
        <v>6.545909843836E-7</v>
      </c>
      <c r="AB27">
        <v>3.6807221859187556E-3</v>
      </c>
      <c r="AC27">
        <v>0.107489026779278</v>
      </c>
      <c r="AD27">
        <v>2.2200412301033501E-6</v>
      </c>
      <c r="AE27">
        <v>1.0431965185490246E-5</v>
      </c>
      <c r="AF27">
        <v>6.2248777093102436E-8</v>
      </c>
      <c r="AG27">
        <v>5.3368878320731678E-5</v>
      </c>
      <c r="AH27">
        <v>1.5700049903573233E-6</v>
      </c>
      <c r="AI27">
        <v>1.3453588265553893E-8</v>
      </c>
      <c r="AJ27">
        <v>3.8105925868969113E-7</v>
      </c>
      <c r="AK27">
        <v>9.7683586407556874E-8</v>
      </c>
      <c r="AL27">
        <v>1.3054956467557151E-5</v>
      </c>
      <c r="AM27">
        <v>0</v>
      </c>
      <c r="AN27">
        <v>6.6491783987487188E-10</v>
      </c>
      <c r="AO27">
        <v>3.8538533054857001E-2</v>
      </c>
      <c r="AP27">
        <v>4.2228394089501749E-2</v>
      </c>
      <c r="AQ27">
        <v>4.2136682062104827E-6</v>
      </c>
      <c r="AR27">
        <v>1.6040161489431413E-7</v>
      </c>
      <c r="AS27">
        <v>2.7881920999327816E-7</v>
      </c>
      <c r="AT27">
        <v>1.2801740440682551E-7</v>
      </c>
      <c r="AU27">
        <v>1.7268035317213148E-6</v>
      </c>
      <c r="AV27">
        <v>3.8043875475074287E-5</v>
      </c>
      <c r="AW27">
        <v>3.5525315473091494E-5</v>
      </c>
      <c r="AX27">
        <v>2.7994247772936527E-5</v>
      </c>
      <c r="AY27">
        <v>1.6420662203103599E-4</v>
      </c>
      <c r="AZ27">
        <v>2.1003319983995186E-6</v>
      </c>
      <c r="BA27">
        <v>5.4273717746418216E-6</v>
      </c>
      <c r="BB27">
        <v>9.3680893069738993E-7</v>
      </c>
      <c r="BC27">
        <v>1.3581270620811731E-7</v>
      </c>
      <c r="BD27">
        <v>4.9862786339873486E-9</v>
      </c>
      <c r="BE27">
        <v>4.4797104442775661E-8</v>
      </c>
      <c r="BF27">
        <v>5.8252739151930693E-5</v>
      </c>
      <c r="BG27">
        <v>8.8758773831777347E-4</v>
      </c>
      <c r="BH27">
        <v>1.5269902562909998E-6</v>
      </c>
      <c r="BI27">
        <v>4.0722122461482819E-6</v>
      </c>
      <c r="BJ27">
        <v>7.850349297448907E-3</v>
      </c>
      <c r="BK27">
        <v>6.7998211934781921E-5</v>
      </c>
      <c r="BL27">
        <v>1.3606713380588092E-3</v>
      </c>
    </row>
    <row r="28" spans="1:64" x14ac:dyDescent="0.25">
      <c r="A28" t="s">
        <v>139</v>
      </c>
      <c r="B28" t="s">
        <v>136</v>
      </c>
      <c r="C28">
        <v>2006</v>
      </c>
      <c r="D28" t="s">
        <v>70</v>
      </c>
      <c r="E28" t="str">
        <f t="shared" si="0"/>
        <v>SAPP</v>
      </c>
      <c r="F28">
        <f t="shared" si="1"/>
        <v>1.7012454232432433E-6</v>
      </c>
      <c r="G28">
        <f t="shared" si="2"/>
        <v>2.6993535313513514E-6</v>
      </c>
      <c r="H28">
        <f t="shared" si="3"/>
        <v>1.6966598560646901E-6</v>
      </c>
      <c r="I28">
        <f t="shared" si="4"/>
        <v>2.6920776458221024E-6</v>
      </c>
      <c r="K28" t="s">
        <v>96</v>
      </c>
      <c r="L28" t="s">
        <v>63</v>
      </c>
      <c r="P28">
        <v>2005</v>
      </c>
      <c r="Q28">
        <v>1.7017776461138852E-6</v>
      </c>
      <c r="R28">
        <v>1.760193201450864E-7</v>
      </c>
      <c r="S28">
        <v>2.5854678799499303E-8</v>
      </c>
      <c r="T28">
        <v>6.2287906620354461E-8</v>
      </c>
      <c r="U28">
        <v>8.8350905293575429E-4</v>
      </c>
      <c r="V28">
        <v>4.932623845790345E-9</v>
      </c>
      <c r="W28">
        <v>9.3182257196073754E-9</v>
      </c>
      <c r="X28">
        <v>4.3459068626227161E-7</v>
      </c>
      <c r="Y28">
        <v>4.0725377209610356E-5</v>
      </c>
      <c r="Z28">
        <v>9.4420713417249809E-7</v>
      </c>
      <c r="AA28">
        <v>6.5280248442627E-7</v>
      </c>
      <c r="AB28">
        <v>3.665612013171084E-3</v>
      </c>
      <c r="AC28">
        <v>0.10570710407829099</v>
      </c>
      <c r="AD28">
        <v>2.2138861813648322E-6</v>
      </c>
      <c r="AE28">
        <v>1.0402237555898688E-5</v>
      </c>
      <c r="AF28">
        <v>7.6905882233334147E-8</v>
      </c>
      <c r="AG28">
        <v>5.3223090351947192E-5</v>
      </c>
      <c r="AH28">
        <v>1.5658990027422299E-6</v>
      </c>
      <c r="AI28">
        <v>5.1552561963283184E-9</v>
      </c>
      <c r="AJ28">
        <v>3.4698058816863004E-7</v>
      </c>
      <c r="AK28">
        <v>9.7414413598810621E-8</v>
      </c>
      <c r="AL28">
        <v>1.3008934805450434E-5</v>
      </c>
      <c r="AM28">
        <v>9.1341788345245012E-13</v>
      </c>
      <c r="AN28">
        <v>5.5251438961662526E-10</v>
      </c>
      <c r="AO28">
        <v>3.8443418682989006E-2</v>
      </c>
      <c r="AP28">
        <v>4.2275404479349493E-2</v>
      </c>
      <c r="AQ28">
        <v>4.2024704714962996E-6</v>
      </c>
      <c r="AR28">
        <v>1.6545113678639897E-7</v>
      </c>
      <c r="AS28">
        <v>6.1235842734872741E-7</v>
      </c>
      <c r="AT28">
        <v>1.0858794553326323E-8</v>
      </c>
      <c r="AU28">
        <v>6.1415866586399506E-7</v>
      </c>
      <c r="AV28">
        <v>3.7940805202702568E-5</v>
      </c>
      <c r="AW28">
        <v>3.6002039188864026E-5</v>
      </c>
      <c r="AX28">
        <v>2.7917801977674317E-5</v>
      </c>
      <c r="AY28">
        <v>1.6375795313658799E-4</v>
      </c>
      <c r="AZ28">
        <v>1.9909245736337441E-6</v>
      </c>
      <c r="BA28">
        <v>5.3960823121316282E-6</v>
      </c>
      <c r="BB28">
        <v>9.3391075951820007E-7</v>
      </c>
      <c r="BC28">
        <v>1.3537991984209576E-7</v>
      </c>
      <c r="BD28">
        <v>8.6333582855739006E-10</v>
      </c>
      <c r="BE28">
        <v>4.8017542995088734E-8</v>
      </c>
      <c r="BF28">
        <v>5.4963726465441733E-5</v>
      </c>
      <c r="BG28">
        <v>8.8499868555568049E-4</v>
      </c>
      <c r="BH28">
        <v>1.514685553615631E-6</v>
      </c>
      <c r="BI28">
        <v>4.0608092834709233E-6</v>
      </c>
      <c r="BJ28">
        <v>7.7631082540765405E-3</v>
      </c>
      <c r="BK28">
        <v>6.825987216689762E-5</v>
      </c>
      <c r="BL28">
        <v>1.3693421979597633E-3</v>
      </c>
    </row>
    <row r="29" spans="1:64" x14ac:dyDescent="0.25">
      <c r="A29" t="s">
        <v>139</v>
      </c>
      <c r="B29" t="s">
        <v>136</v>
      </c>
      <c r="C29">
        <v>2007</v>
      </c>
      <c r="D29" t="s">
        <v>70</v>
      </c>
      <c r="E29" t="str">
        <f t="shared" si="0"/>
        <v>SAPP</v>
      </c>
      <c r="F29">
        <f t="shared" si="1"/>
        <v>1.7024898749371555E-6</v>
      </c>
      <c r="G29">
        <f t="shared" si="2"/>
        <v>2.7005979830452633E-6</v>
      </c>
      <c r="H29">
        <f t="shared" si="3"/>
        <v>1.6979009534413677E-6</v>
      </c>
      <c r="I29">
        <f t="shared" si="4"/>
        <v>2.69331874319878E-6</v>
      </c>
      <c r="K29" t="s">
        <v>97</v>
      </c>
      <c r="L29" t="s">
        <v>61</v>
      </c>
      <c r="P29">
        <v>2006</v>
      </c>
      <c r="Q29">
        <v>1.7012454232432433E-6</v>
      </c>
      <c r="R29">
        <v>1.7559043294493921E-7</v>
      </c>
      <c r="S29">
        <v>2.5854678799499303E-8</v>
      </c>
      <c r="T29">
        <v>6.1906462918998925E-8</v>
      </c>
      <c r="U29">
        <v>8.7201607526776249E-4</v>
      </c>
      <c r="V29">
        <v>4.9210808091076663E-9</v>
      </c>
      <c r="W29">
        <v>6.8718438118579287E-9</v>
      </c>
      <c r="X29">
        <v>1.0507497544626441E-7</v>
      </c>
      <c r="Y29">
        <v>3.8117063232432197E-5</v>
      </c>
      <c r="Z29">
        <v>2.5028734707803811E-7</v>
      </c>
      <c r="AA29">
        <v>6.5280248442627E-7</v>
      </c>
      <c r="AB29">
        <v>3.6646813293910044E-3</v>
      </c>
      <c r="AC29">
        <v>0.103909755765396</v>
      </c>
      <c r="AD29">
        <v>2.2139259417553785E-6</v>
      </c>
      <c r="AE29">
        <v>1.0402226082635902E-5</v>
      </c>
      <c r="AF29">
        <v>5.3390596157675363E-9</v>
      </c>
      <c r="AG29">
        <v>5.3223090351947192E-5</v>
      </c>
      <c r="AH29">
        <v>1.5659053786424901E-6</v>
      </c>
      <c r="AI29">
        <v>4.9403402100612385E-9</v>
      </c>
      <c r="AJ29">
        <v>1.8683582284334924E-7</v>
      </c>
      <c r="AK29">
        <v>9.7414413598810621E-8</v>
      </c>
      <c r="AL29">
        <v>1.300877411330319E-5</v>
      </c>
      <c r="AM29">
        <v>0</v>
      </c>
      <c r="AN29">
        <v>0</v>
      </c>
      <c r="AO29">
        <v>3.8435421298269004E-2</v>
      </c>
      <c r="AP29">
        <v>4.226200031467825E-2</v>
      </c>
      <c r="AQ29">
        <v>4.2020270330779498E-6</v>
      </c>
      <c r="AR29">
        <v>1.6481048333985483E-7</v>
      </c>
      <c r="AS29">
        <v>6.1564648960799501E-7</v>
      </c>
      <c r="AT29">
        <v>1.1395290089548656E-8</v>
      </c>
      <c r="AU29">
        <v>4.7301400252935714E-7</v>
      </c>
      <c r="AV29">
        <v>3.7940805202702568E-5</v>
      </c>
      <c r="AW29">
        <v>3.6004075163913575E-5</v>
      </c>
      <c r="AX29">
        <v>2.7917801977674317E-5</v>
      </c>
      <c r="AY29">
        <v>1.6375785216730875E-4</v>
      </c>
      <c r="AZ29">
        <v>2.0974132956591565E-6</v>
      </c>
      <c r="BA29">
        <v>5.2872121491142248E-6</v>
      </c>
      <c r="BB29">
        <v>9.3418027039491174E-7</v>
      </c>
      <c r="BC29">
        <v>1.3521636090346116E-7</v>
      </c>
      <c r="BD29">
        <v>1.2342274316472991E-9</v>
      </c>
      <c r="BE29">
        <v>4.467893292766487E-8</v>
      </c>
      <c r="BF29">
        <v>5.9559814408357393E-5</v>
      </c>
      <c r="BG29">
        <v>8.8405139908823822E-4</v>
      </c>
      <c r="BH29">
        <v>1.5131509944363216E-6</v>
      </c>
      <c r="BI29">
        <v>4.0608037904346157E-6</v>
      </c>
      <c r="BJ29">
        <v>7.8067071200576795E-3</v>
      </c>
      <c r="BK29">
        <v>6.817361123684426E-5</v>
      </c>
      <c r="BL29">
        <v>1.3530873987474062E-3</v>
      </c>
    </row>
    <row r="30" spans="1:64" x14ac:dyDescent="0.25">
      <c r="A30" t="s">
        <v>139</v>
      </c>
      <c r="B30" t="s">
        <v>136</v>
      </c>
      <c r="C30">
        <v>2008</v>
      </c>
      <c r="D30" t="s">
        <v>70</v>
      </c>
      <c r="E30" t="str">
        <f t="shared" si="0"/>
        <v>SAPP</v>
      </c>
      <c r="F30">
        <f t="shared" si="1"/>
        <v>1.7059071036844933E-6</v>
      </c>
      <c r="G30">
        <f t="shared" si="2"/>
        <v>2.7067497545545407E-6</v>
      </c>
      <c r="H30">
        <f t="shared" si="3"/>
        <v>1.7013089713295485E-6</v>
      </c>
      <c r="I30">
        <f t="shared" si="4"/>
        <v>2.6994539331136928E-6</v>
      </c>
      <c r="K30" t="s">
        <v>98</v>
      </c>
      <c r="L30" t="s">
        <v>62</v>
      </c>
      <c r="P30">
        <v>2007</v>
      </c>
      <c r="Q30">
        <v>1.7024898749371555E-6</v>
      </c>
      <c r="R30">
        <v>1.7603882370533201E-7</v>
      </c>
      <c r="S30">
        <v>2.5854678799499303E-8</v>
      </c>
      <c r="T30">
        <v>6.1803377429062705E-8</v>
      </c>
      <c r="U30">
        <v>8.7115610229199171E-4</v>
      </c>
      <c r="V30">
        <v>4.9301369939759331E-9</v>
      </c>
      <c r="W30">
        <v>9.3107513584654615E-9</v>
      </c>
      <c r="X30">
        <v>2.6567849667922252E-7</v>
      </c>
      <c r="Y30">
        <v>3.8008598899624805E-5</v>
      </c>
      <c r="Z30">
        <v>6.5826320801358975E-7</v>
      </c>
      <c r="AA30">
        <v>6.5280248442627E-7</v>
      </c>
      <c r="AB30">
        <v>3.6627238279794755E-3</v>
      </c>
      <c r="AC30">
        <v>0.106308094670132</v>
      </c>
      <c r="AD30">
        <v>2.2139808798209288E-6</v>
      </c>
      <c r="AE30">
        <v>1.0402272802416968E-5</v>
      </c>
      <c r="AF30">
        <v>8.5660539243190846E-8</v>
      </c>
      <c r="AG30">
        <v>5.1332205813811221E-5</v>
      </c>
      <c r="AH30">
        <v>1.56574971045551E-6</v>
      </c>
      <c r="AI30">
        <v>6.5209730959886726E-9</v>
      </c>
      <c r="AJ30">
        <v>5.8211182333829226E-7</v>
      </c>
      <c r="AK30">
        <v>9.7414413598810621E-8</v>
      </c>
      <c r="AL30">
        <v>1.3010005293319471E-5</v>
      </c>
      <c r="AM30">
        <v>0</v>
      </c>
      <c r="AN30">
        <v>0</v>
      </c>
      <c r="AO30">
        <v>3.8438097727664003E-2</v>
      </c>
      <c r="AP30">
        <v>4.153507466556975E-2</v>
      </c>
      <c r="AQ30">
        <v>4.2025205445471502E-6</v>
      </c>
      <c r="AR30">
        <v>1.6352104041183654E-7</v>
      </c>
      <c r="AS30">
        <v>5.8569436993011647E-7</v>
      </c>
      <c r="AT30">
        <v>1.1708073201400299E-8</v>
      </c>
      <c r="AU30">
        <v>7.2743545989854388E-7</v>
      </c>
      <c r="AV30">
        <v>3.794080542207372E-5</v>
      </c>
      <c r="AW30">
        <v>3.4275991822532489E-5</v>
      </c>
      <c r="AX30">
        <v>2.7917801977674317E-5</v>
      </c>
      <c r="AY30">
        <v>1.6375775119802926E-4</v>
      </c>
      <c r="AZ30">
        <v>1.2973519014911624E-6</v>
      </c>
      <c r="BA30">
        <v>5.3542868490817054E-6</v>
      </c>
      <c r="BB30">
        <v>9.3403461710009671E-7</v>
      </c>
      <c r="BC30">
        <v>1.353659071335646E-7</v>
      </c>
      <c r="BD30">
        <v>1.2744855917511364E-9</v>
      </c>
      <c r="BE30">
        <v>4.4678298955153004E-8</v>
      </c>
      <c r="BF30">
        <v>9.6339698901000001E-7</v>
      </c>
      <c r="BG30">
        <v>8.8508847698985204E-4</v>
      </c>
      <c r="BH30">
        <v>1.5066473868657141E-6</v>
      </c>
      <c r="BI30">
        <v>4.0608065369527691E-6</v>
      </c>
      <c r="BJ30">
        <v>7.5401167246614961E-3</v>
      </c>
      <c r="BK30">
        <v>6.8198681820844887E-5</v>
      </c>
      <c r="BL30">
        <v>1.3556355112479608E-3</v>
      </c>
    </row>
    <row r="31" spans="1:64" x14ac:dyDescent="0.25">
      <c r="A31" t="s">
        <v>139</v>
      </c>
      <c r="B31" t="s">
        <v>136</v>
      </c>
      <c r="C31">
        <v>2009</v>
      </c>
      <c r="D31" t="s">
        <v>70</v>
      </c>
      <c r="E31" t="str">
        <f t="shared" si="0"/>
        <v>SAPP</v>
      </c>
      <c r="F31">
        <f t="shared" si="1"/>
        <v>1.7012454232432433E-6</v>
      </c>
      <c r="G31">
        <f t="shared" si="2"/>
        <v>2.6993535313513514E-6</v>
      </c>
      <c r="H31">
        <f t="shared" si="3"/>
        <v>1.6966598560646901E-6</v>
      </c>
      <c r="I31">
        <f t="shared" si="4"/>
        <v>2.6920776458221024E-6</v>
      </c>
      <c r="K31" t="s">
        <v>99</v>
      </c>
      <c r="L31" t="s">
        <v>62</v>
      </c>
      <c r="P31">
        <v>2008</v>
      </c>
      <c r="Q31">
        <v>1.7059071036844933E-6</v>
      </c>
      <c r="R31">
        <v>1.766041398716704E-7</v>
      </c>
      <c r="S31">
        <v>2.5915331843896719E-8</v>
      </c>
      <c r="T31">
        <v>6.2253009337371742E-8</v>
      </c>
      <c r="U31">
        <v>8.8719369744560419E-4</v>
      </c>
      <c r="V31">
        <v>4.9394097046225222E-9</v>
      </c>
      <c r="W31">
        <v>8.5723431249880848E-9</v>
      </c>
      <c r="X31">
        <v>1.7937944259787161E-7</v>
      </c>
      <c r="Y31">
        <v>3.9603420978459266E-5</v>
      </c>
      <c r="Z31">
        <v>3.3352304409407621E-7</v>
      </c>
      <c r="AA31">
        <v>6.545909843836E-7</v>
      </c>
      <c r="AB31">
        <v>3.6783777868973867E-3</v>
      </c>
      <c r="AC31">
        <v>0.107506106132295</v>
      </c>
      <c r="AD31">
        <v>2.2199407263331002E-6</v>
      </c>
      <c r="AE31">
        <v>1.043084291645541E-5</v>
      </c>
      <c r="AF31">
        <v>8.3524859656564639E-8</v>
      </c>
      <c r="AG31">
        <v>5.3368878320731678E-5</v>
      </c>
      <c r="AH31">
        <v>1.57006542221518E-6</v>
      </c>
      <c r="AI31">
        <v>1.0498979221573805E-8</v>
      </c>
      <c r="AJ31">
        <v>4.3656683486418076E-7</v>
      </c>
      <c r="AK31">
        <v>9.7683586407556874E-8</v>
      </c>
      <c r="AL31">
        <v>1.3052252572621016E-5</v>
      </c>
      <c r="AM31">
        <v>0</v>
      </c>
      <c r="AN31">
        <v>6.0621160313101336E-10</v>
      </c>
      <c r="AO31">
        <v>3.8541137307657146E-2</v>
      </c>
      <c r="AP31">
        <v>4.2330867935526248E-2</v>
      </c>
      <c r="AQ31">
        <v>4.2142050667777505E-6</v>
      </c>
      <c r="AR31">
        <v>1.7026841814728517E-7</v>
      </c>
      <c r="AS31">
        <v>6.170626098862819E-7</v>
      </c>
      <c r="AT31">
        <v>5.1949635163366197E-8</v>
      </c>
      <c r="AU31">
        <v>9.1606799390337329E-7</v>
      </c>
      <c r="AV31">
        <v>3.8043875617333714E-5</v>
      </c>
      <c r="AW31">
        <v>3.610271755979375E-5</v>
      </c>
      <c r="AX31">
        <v>2.7994247772936527E-5</v>
      </c>
      <c r="AY31">
        <v>1.6420740278198551E-4</v>
      </c>
      <c r="AZ31">
        <v>1.0603909484291876E-6</v>
      </c>
      <c r="BA31">
        <v>5.4099380945897678E-6</v>
      </c>
      <c r="BB31">
        <v>9.3646716412994169E-7</v>
      </c>
      <c r="BC31">
        <v>1.3559215655419732E-7</v>
      </c>
      <c r="BD31">
        <v>1.1391623033994014E-9</v>
      </c>
      <c r="BE31">
        <v>4.4799935020669867E-8</v>
      </c>
      <c r="BF31">
        <v>5.9375204046856871E-5</v>
      </c>
      <c r="BG31">
        <v>8.8828431463182117E-4</v>
      </c>
      <c r="BH31">
        <v>1.5321478333020595E-6</v>
      </c>
      <c r="BI31">
        <v>4.0718963208318204E-6</v>
      </c>
      <c r="BJ31">
        <v>7.8648427961518306E-3</v>
      </c>
      <c r="BK31">
        <v>6.8406147575133031E-5</v>
      </c>
      <c r="BL31">
        <v>1.3764715142963867E-3</v>
      </c>
    </row>
    <row r="32" spans="1:64" x14ac:dyDescent="0.25">
      <c r="A32" t="s">
        <v>139</v>
      </c>
      <c r="B32" t="s">
        <v>136</v>
      </c>
      <c r="C32">
        <v>2010</v>
      </c>
      <c r="D32" t="s">
        <v>70</v>
      </c>
      <c r="E32" t="str">
        <f t="shared" si="0"/>
        <v>SAPP</v>
      </c>
      <c r="F32">
        <f t="shared" si="1"/>
        <v>1.7012454232432433E-6</v>
      </c>
      <c r="G32">
        <f t="shared" si="2"/>
        <v>2.6993535313513514E-6</v>
      </c>
      <c r="H32">
        <f t="shared" si="3"/>
        <v>1.6966598560646901E-6</v>
      </c>
      <c r="I32">
        <f t="shared" si="4"/>
        <v>2.6920776458221024E-6</v>
      </c>
      <c r="K32" t="s">
        <v>100</v>
      </c>
      <c r="L32" t="s">
        <v>62</v>
      </c>
      <c r="P32">
        <v>2009</v>
      </c>
      <c r="Q32">
        <v>1.7012454232432433E-6</v>
      </c>
      <c r="R32">
        <v>1.762993103000584E-7</v>
      </c>
      <c r="S32">
        <v>2.5854678799499303E-8</v>
      </c>
      <c r="T32">
        <v>6.274947990447563E-8</v>
      </c>
      <c r="U32">
        <v>8.8333925713359168E-4</v>
      </c>
      <c r="V32">
        <v>4.924921626416233E-9</v>
      </c>
      <c r="W32">
        <v>6.6920315639642122E-9</v>
      </c>
      <c r="X32">
        <v>1.6586595282757702E-7</v>
      </c>
      <c r="Y32">
        <v>4.0228879911405127E-5</v>
      </c>
      <c r="Z32">
        <v>2.9846314305228391E-7</v>
      </c>
      <c r="AA32">
        <v>6.5281286205520006E-7</v>
      </c>
      <c r="AB32">
        <v>3.6688448864734577E-3</v>
      </c>
      <c r="AC32">
        <v>0.10926689636748201</v>
      </c>
      <c r="AD32">
        <v>2.2137390915657499E-6</v>
      </c>
      <c r="AE32">
        <v>1.0404512737974673E-5</v>
      </c>
      <c r="AF32">
        <v>6.9163494146939028E-8</v>
      </c>
      <c r="AG32">
        <v>5.3223090351947192E-5</v>
      </c>
      <c r="AH32">
        <v>1.56589337808304E-6</v>
      </c>
      <c r="AI32">
        <v>2.0570831778835355E-8</v>
      </c>
      <c r="AJ32">
        <v>3.1929608850314425E-7</v>
      </c>
      <c r="AK32">
        <v>9.7414413598810621E-8</v>
      </c>
      <c r="AL32">
        <v>1.3009056348872029E-5</v>
      </c>
      <c r="AM32">
        <v>0</v>
      </c>
      <c r="AN32">
        <v>5.9417813050382017E-9</v>
      </c>
      <c r="AO32">
        <v>3.8439004827858433E-2</v>
      </c>
      <c r="AP32">
        <v>4.2072168994400243E-2</v>
      </c>
      <c r="AQ32">
        <v>4.2023212461374334E-6</v>
      </c>
      <c r="AR32">
        <v>1.5474941614027208E-7</v>
      </c>
      <c r="AS32">
        <v>6.150143835725495E-7</v>
      </c>
      <c r="AT32">
        <v>3.0538961616410172E-8</v>
      </c>
      <c r="AU32">
        <v>8.5316975130792524E-6</v>
      </c>
      <c r="AV32">
        <v>3.7940805202702568E-5</v>
      </c>
      <c r="AW32">
        <v>3.5918983046919411E-5</v>
      </c>
      <c r="AX32">
        <v>2.7917801977674317E-5</v>
      </c>
      <c r="AY32">
        <v>1.6375771685663224E-4</v>
      </c>
      <c r="AZ32">
        <v>2.0947850591243562E-6</v>
      </c>
      <c r="BA32">
        <v>5.4187183098294186E-6</v>
      </c>
      <c r="BB32">
        <v>9.3432620223797832E-7</v>
      </c>
      <c r="BC32">
        <v>1.3533350155253039E-7</v>
      </c>
      <c r="BD32">
        <v>1.7114898304600834E-9</v>
      </c>
      <c r="BE32">
        <v>4.1102251465192735E-8</v>
      </c>
      <c r="BF32">
        <v>6.003126528060357E-5</v>
      </c>
      <c r="BG32">
        <v>8.8543655691357079E-4</v>
      </c>
      <c r="BH32">
        <v>1.5065120455466669E-6</v>
      </c>
      <c r="BI32">
        <v>4.0625809504463851E-6</v>
      </c>
      <c r="BJ32">
        <v>7.8637081659109834E-3</v>
      </c>
      <c r="BK32">
        <v>6.8263176660228797E-5</v>
      </c>
      <c r="BL32">
        <v>1.3954811245225939E-3</v>
      </c>
    </row>
    <row r="33" spans="1:64" x14ac:dyDescent="0.25">
      <c r="A33" t="s">
        <v>139</v>
      </c>
      <c r="B33" t="s">
        <v>136</v>
      </c>
      <c r="C33">
        <v>2011</v>
      </c>
      <c r="D33" t="s">
        <v>70</v>
      </c>
      <c r="E33" t="str">
        <f t="shared" si="0"/>
        <v>SAPP</v>
      </c>
      <c r="F33">
        <f t="shared" si="1"/>
        <v>1.7019690455860136E-6</v>
      </c>
      <c r="G33">
        <f t="shared" si="2"/>
        <v>2.7000771536941217E-6</v>
      </c>
      <c r="H33">
        <f t="shared" si="3"/>
        <v>1.6973815279429245E-6</v>
      </c>
      <c r="I33">
        <f t="shared" si="4"/>
        <v>2.6927993177003368E-6</v>
      </c>
      <c r="K33" t="s">
        <v>101</v>
      </c>
      <c r="L33" t="s">
        <v>63</v>
      </c>
      <c r="P33">
        <v>2010</v>
      </c>
      <c r="Q33">
        <v>1.7012454232432433E-6</v>
      </c>
      <c r="R33">
        <v>1.765614204287824E-7</v>
      </c>
      <c r="S33">
        <v>2.5854678799499303E-8</v>
      </c>
      <c r="T33">
        <v>6.255638694195067E-8</v>
      </c>
      <c r="U33">
        <v>7.5765414216331245E-4</v>
      </c>
      <c r="V33">
        <v>4.9276655206420006E-9</v>
      </c>
      <c r="W33">
        <v>6.9685758550880283E-9</v>
      </c>
      <c r="X33">
        <v>1.1444585078525766E-7</v>
      </c>
      <c r="Y33">
        <v>3.872409259458472E-5</v>
      </c>
      <c r="Z33">
        <v>2.9157640314606193E-7</v>
      </c>
      <c r="AA33">
        <v>6.5280248442627E-7</v>
      </c>
      <c r="AB33">
        <v>3.65370233102584E-3</v>
      </c>
      <c r="AC33">
        <v>0.103018385331814</v>
      </c>
      <c r="AD33">
        <v>2.213911557345736E-6</v>
      </c>
      <c r="AE33">
        <v>1.040310607870623E-5</v>
      </c>
      <c r="AF33">
        <v>6.5778020484957929E-8</v>
      </c>
      <c r="AG33">
        <v>5.2523975166860068E-5</v>
      </c>
      <c r="AH33">
        <v>1.56582419162762E-6</v>
      </c>
      <c r="AI33">
        <v>3.8820325535759953E-9</v>
      </c>
      <c r="AJ33">
        <v>3.3258391070267114E-7</v>
      </c>
      <c r="AK33">
        <v>9.7414413598810621E-8</v>
      </c>
      <c r="AL33">
        <v>1.3010670624470533E-5</v>
      </c>
      <c r="AM33">
        <v>0</v>
      </c>
      <c r="AN33">
        <v>1.3991742304905295E-9</v>
      </c>
      <c r="AO33">
        <v>3.8452648492344574E-2</v>
      </c>
      <c r="AP33">
        <v>4.1357501928412491E-2</v>
      </c>
      <c r="AQ33">
        <v>4.2020039571083495E-6</v>
      </c>
      <c r="AR33">
        <v>1.5150152568050966E-7</v>
      </c>
      <c r="AS33">
        <v>4.1921965215258798E-7</v>
      </c>
      <c r="AT33">
        <v>1.0900867004760418E-8</v>
      </c>
      <c r="AU33">
        <v>4.3981574280229705E-7</v>
      </c>
      <c r="AV33">
        <v>3.7940805202702568E-5</v>
      </c>
      <c r="AW33">
        <v>3.4768325776978415E-5</v>
      </c>
      <c r="AX33">
        <v>2.7917801977674317E-5</v>
      </c>
      <c r="AY33">
        <v>1.63757801168941E-4</v>
      </c>
      <c r="AZ33">
        <v>1.8579038531882126E-6</v>
      </c>
      <c r="BA33">
        <v>5.2039681896586818E-6</v>
      </c>
      <c r="BB33">
        <v>9.3362992793170329E-7</v>
      </c>
      <c r="BC33">
        <v>1.3522407599055307E-7</v>
      </c>
      <c r="BD33">
        <v>6.688524474261818E-10</v>
      </c>
      <c r="BE33">
        <v>4.4226231353444733E-8</v>
      </c>
      <c r="BF33">
        <v>2.3014253027716612E-6</v>
      </c>
      <c r="BG33">
        <v>8.8434935646195467E-4</v>
      </c>
      <c r="BH33">
        <v>1.5059440949553214E-6</v>
      </c>
      <c r="BI33">
        <v>4.0625701896685132E-6</v>
      </c>
      <c r="BJ33">
        <v>7.4792640586102462E-3</v>
      </c>
      <c r="BK33">
        <v>6.6653619174515466E-5</v>
      </c>
      <c r="BL33">
        <v>1.3523438157643393E-3</v>
      </c>
    </row>
    <row r="34" spans="1:64" x14ac:dyDescent="0.25">
      <c r="A34" t="s">
        <v>139</v>
      </c>
      <c r="B34" t="s">
        <v>136</v>
      </c>
      <c r="C34">
        <v>2012</v>
      </c>
      <c r="D34" t="s">
        <v>70</v>
      </c>
      <c r="E34" t="str">
        <f t="shared" si="0"/>
        <v>SAPP</v>
      </c>
      <c r="F34">
        <f t="shared" si="1"/>
        <v>1.7059050563634258E-6</v>
      </c>
      <c r="G34">
        <f t="shared" si="2"/>
        <v>2.7067477072334798E-6</v>
      </c>
      <c r="H34">
        <f t="shared" si="3"/>
        <v>1.7013069295268665E-6</v>
      </c>
      <c r="I34">
        <f t="shared" si="4"/>
        <v>2.6994518913110172E-6</v>
      </c>
      <c r="K34" t="s">
        <v>102</v>
      </c>
      <c r="L34" t="s">
        <v>63</v>
      </c>
      <c r="P34">
        <v>2011</v>
      </c>
      <c r="Q34">
        <v>1.7019690455860136E-6</v>
      </c>
      <c r="R34">
        <v>1.7561025300229118E-7</v>
      </c>
      <c r="S34">
        <v>2.5854678799499303E-8</v>
      </c>
      <c r="T34">
        <v>6.2218973182909318E-8</v>
      </c>
      <c r="U34">
        <v>8.7040360261116676E-4</v>
      </c>
      <c r="V34">
        <v>4.9231143600000004E-9</v>
      </c>
      <c r="W34">
        <v>5.8181429238364473E-9</v>
      </c>
      <c r="X34">
        <v>5.6161435326572526E-8</v>
      </c>
      <c r="Y34">
        <v>3.8611922179203022E-5</v>
      </c>
      <c r="Z34">
        <v>2.4920714584218534E-7</v>
      </c>
      <c r="AA34">
        <v>6.5280248442627E-7</v>
      </c>
      <c r="AB34">
        <v>3.6598911900945952E-3</v>
      </c>
      <c r="AC34">
        <v>0.102642552186629</v>
      </c>
      <c r="AD34">
        <v>2.2138791674405397E-6</v>
      </c>
      <c r="AE34">
        <v>1.0402135489547377E-5</v>
      </c>
      <c r="AF34">
        <v>2.980066767888482E-8</v>
      </c>
      <c r="AG34">
        <v>5.3223090351947192E-5</v>
      </c>
      <c r="AH34">
        <v>1.5658898982773966E-6</v>
      </c>
      <c r="AI34">
        <v>6.9189083701921681E-9</v>
      </c>
      <c r="AJ34">
        <v>1.4708687578240692E-7</v>
      </c>
      <c r="AK34">
        <v>9.7414413598810621E-8</v>
      </c>
      <c r="AL34">
        <v>1.3093724736955702E-5</v>
      </c>
      <c r="AM34">
        <v>0</v>
      </c>
      <c r="AN34">
        <v>0</v>
      </c>
      <c r="AO34">
        <v>3.8453656519293E-2</v>
      </c>
      <c r="AP34">
        <v>4.1502491431872499E-2</v>
      </c>
      <c r="AQ34">
        <v>4.2020010221943334E-6</v>
      </c>
      <c r="AR34">
        <v>1.6497904820779862E-7</v>
      </c>
      <c r="AS34">
        <v>5.4815952132374723E-7</v>
      </c>
      <c r="AT34">
        <v>1.313813939953679E-7</v>
      </c>
      <c r="AU34">
        <v>4.263264323575909E-7</v>
      </c>
      <c r="AV34">
        <v>3.794080542207372E-5</v>
      </c>
      <c r="AW34">
        <v>3.6000027788289052E-5</v>
      </c>
      <c r="AX34">
        <v>2.7917801977674317E-5</v>
      </c>
      <c r="AY34">
        <v>1.6375765022874999E-4</v>
      </c>
      <c r="AZ34">
        <v>2.0971783969281249E-6</v>
      </c>
      <c r="BA34">
        <v>5.3496109700042243E-6</v>
      </c>
      <c r="BB34">
        <v>9.338722635618317E-7</v>
      </c>
      <c r="BC34">
        <v>1.3521536435566732E-7</v>
      </c>
      <c r="BD34">
        <v>7.6734316996515152E-10</v>
      </c>
      <c r="BE34">
        <v>4.4679057778174933E-8</v>
      </c>
      <c r="BF34">
        <v>5.1195155069188346E-5</v>
      </c>
      <c r="BG34">
        <v>8.8588647206570435E-4</v>
      </c>
      <c r="BH34">
        <v>1.506437869665893E-6</v>
      </c>
      <c r="BI34">
        <v>4.0608065369527691E-6</v>
      </c>
      <c r="BJ34">
        <v>7.6818286547570757E-3</v>
      </c>
      <c r="BK34">
        <v>6.7790746180493763E-5</v>
      </c>
      <c r="BL34">
        <v>1.3548440795021941E-3</v>
      </c>
    </row>
    <row r="35" spans="1:64" x14ac:dyDescent="0.25">
      <c r="A35" t="s">
        <v>139</v>
      </c>
      <c r="B35" t="s">
        <v>136</v>
      </c>
      <c r="C35">
        <v>2013</v>
      </c>
      <c r="D35" t="s">
        <v>70</v>
      </c>
      <c r="E35" t="str">
        <f t="shared" si="0"/>
        <v>SAPP</v>
      </c>
      <c r="F35">
        <f t="shared" si="1"/>
        <v>1.7022772730605138E-6</v>
      </c>
      <c r="G35">
        <f t="shared" si="2"/>
        <v>2.7003853811686216E-6</v>
      </c>
      <c r="H35">
        <f t="shared" si="3"/>
        <v>1.6976889246156065E-6</v>
      </c>
      <c r="I35">
        <f t="shared" si="4"/>
        <v>2.693106714373019E-6</v>
      </c>
      <c r="K35" t="s">
        <v>103</v>
      </c>
      <c r="L35" t="s">
        <v>64</v>
      </c>
      <c r="P35">
        <v>2012</v>
      </c>
      <c r="Q35">
        <v>1.7059050563634258E-6</v>
      </c>
      <c r="R35">
        <v>1.7623491113689681E-7</v>
      </c>
      <c r="S35">
        <v>2.5915331843896719E-8</v>
      </c>
      <c r="T35">
        <v>6.2902042277151069E-8</v>
      </c>
      <c r="U35">
        <v>8.7828864487781669E-4</v>
      </c>
      <c r="V35">
        <v>4.9368838176785437E-9</v>
      </c>
      <c r="W35">
        <v>8.2477926739986517E-9</v>
      </c>
      <c r="X35">
        <v>2.6333866978677478E-7</v>
      </c>
      <c r="Y35">
        <v>4.1525583371124675E-5</v>
      </c>
      <c r="Z35">
        <v>3.6729964247204764E-7</v>
      </c>
      <c r="AA35">
        <v>6.545909843836E-7</v>
      </c>
      <c r="AB35">
        <v>3.6613538093781335E-3</v>
      </c>
      <c r="AC35">
        <v>0.105593463272981</v>
      </c>
      <c r="AD35">
        <v>2.2201561005500538E-6</v>
      </c>
      <c r="AE35">
        <v>1.0431358490272705E-5</v>
      </c>
      <c r="AF35">
        <v>7.5536008110283542E-8</v>
      </c>
      <c r="AG35">
        <v>5.2795785091129367E-5</v>
      </c>
      <c r="AH35">
        <v>1.5699752677065167E-6</v>
      </c>
      <c r="AI35">
        <v>1.2227883649575354E-8</v>
      </c>
      <c r="AJ35">
        <v>4.9349366221145003E-7</v>
      </c>
      <c r="AK35">
        <v>9.7683586407556874E-8</v>
      </c>
      <c r="AL35">
        <v>1.3044621112259084E-5</v>
      </c>
      <c r="AM35">
        <v>0</v>
      </c>
      <c r="AN35">
        <v>4.8582438558698844E-12</v>
      </c>
      <c r="AO35">
        <v>3.8543884893754862E-2</v>
      </c>
      <c r="AP35">
        <v>4.14067033967465E-2</v>
      </c>
      <c r="AQ35">
        <v>4.2136372023030835E-6</v>
      </c>
      <c r="AR35">
        <v>1.6570562294544999E-7</v>
      </c>
      <c r="AS35">
        <v>5.170309035069027E-7</v>
      </c>
      <c r="AT35">
        <v>5.5584487095511868E-8</v>
      </c>
      <c r="AU35">
        <v>4.3107411178702923E-7</v>
      </c>
      <c r="AV35">
        <v>3.8043875397962576E-5</v>
      </c>
      <c r="AW35">
        <v>3.4908954042938148E-5</v>
      </c>
      <c r="AX35">
        <v>2.7994247772936527E-5</v>
      </c>
      <c r="AY35">
        <v>1.642066775224165E-4</v>
      </c>
      <c r="AZ35">
        <v>2.1027895009489565E-6</v>
      </c>
      <c r="BA35">
        <v>5.3689036711013177E-6</v>
      </c>
      <c r="BB35">
        <v>9.3629412569960168E-7</v>
      </c>
      <c r="BC35">
        <v>1.3620273753220501E-7</v>
      </c>
      <c r="BD35">
        <v>3.6975246301849274E-9</v>
      </c>
      <c r="BE35">
        <v>4.4803520344575731E-8</v>
      </c>
      <c r="BF35">
        <v>3.9403663596548522E-6</v>
      </c>
      <c r="BG35">
        <v>8.8720713139593557E-4</v>
      </c>
      <c r="BH35">
        <v>1.5089813912002024E-6</v>
      </c>
      <c r="BI35">
        <v>4.0720164327600516E-6</v>
      </c>
      <c r="BJ35">
        <v>7.7095236510751567E-3</v>
      </c>
      <c r="BK35">
        <v>6.5999327297061093E-5</v>
      </c>
      <c r="BL35">
        <v>1.3575107803156768E-3</v>
      </c>
    </row>
    <row r="36" spans="1:64" x14ac:dyDescent="0.25">
      <c r="A36" t="s">
        <v>139</v>
      </c>
      <c r="B36" t="s">
        <v>136</v>
      </c>
      <c r="C36">
        <v>2014</v>
      </c>
      <c r="D36" t="s">
        <v>70</v>
      </c>
      <c r="E36" t="str">
        <f t="shared" si="0"/>
        <v>SAPP</v>
      </c>
      <c r="F36">
        <f t="shared" si="1"/>
        <v>1.7251420450262567E-6</v>
      </c>
      <c r="G36">
        <f t="shared" si="2"/>
        <v>4.827622509014649E-6</v>
      </c>
      <c r="H36">
        <f t="shared" si="3"/>
        <v>1.7204920664682344E-6</v>
      </c>
      <c r="I36">
        <f t="shared" si="4"/>
        <v>4.8146100494216174E-6</v>
      </c>
      <c r="K36" t="s">
        <v>104</v>
      </c>
      <c r="L36" t="s">
        <v>64</v>
      </c>
      <c r="P36">
        <v>2013</v>
      </c>
      <c r="Q36">
        <v>1.7022772730605138E-6</v>
      </c>
      <c r="R36">
        <v>1.7614793362961602E-7</v>
      </c>
      <c r="S36">
        <v>2.5854678799499303E-8</v>
      </c>
      <c r="T36">
        <v>6.1793728144485725E-8</v>
      </c>
      <c r="U36">
        <v>8.6539742727762491E-4</v>
      </c>
      <c r="V36">
        <v>4.9261915822222223E-9</v>
      </c>
      <c r="W36">
        <v>7.8208768467356746E-9</v>
      </c>
      <c r="X36">
        <v>3.2721003438426036E-7</v>
      </c>
      <c r="Y36">
        <v>3.7314393569194035E-5</v>
      </c>
      <c r="Z36">
        <v>4.8799964479537729E-7</v>
      </c>
      <c r="AA36">
        <v>6.5280248442627E-7</v>
      </c>
      <c r="AB36">
        <v>3.6557832305305245E-3</v>
      </c>
      <c r="AC36">
        <v>0.10558448432513701</v>
      </c>
      <c r="AD36">
        <v>2.2137857943100321E-6</v>
      </c>
      <c r="AE36">
        <v>1.0402194616114671E-5</v>
      </c>
      <c r="AF36">
        <v>8.3652761407704878E-8</v>
      </c>
      <c r="AG36">
        <v>5.0824181538871616E-5</v>
      </c>
      <c r="AH36">
        <v>1.5656968525225633E-6</v>
      </c>
      <c r="AI36">
        <v>7.0451487711221684E-9</v>
      </c>
      <c r="AJ36">
        <v>7.0661313779842686E-7</v>
      </c>
      <c r="AK36">
        <v>9.7414413598810621E-8</v>
      </c>
      <c r="AL36">
        <v>1.300905833343087E-5</v>
      </c>
      <c r="AM36">
        <v>0</v>
      </c>
      <c r="AN36">
        <v>0</v>
      </c>
      <c r="AO36">
        <v>3.8436184318978141E-2</v>
      </c>
      <c r="AP36">
        <v>4.1368503724133997E-2</v>
      </c>
      <c r="AQ36">
        <v>4.2021863085335165E-6</v>
      </c>
      <c r="AR36">
        <v>1.5627550678713416E-7</v>
      </c>
      <c r="AS36">
        <v>5.4772470025285446E-7</v>
      </c>
      <c r="AT36">
        <v>2.2032015258713161E-8</v>
      </c>
      <c r="AU36">
        <v>5.1125525277292526E-7</v>
      </c>
      <c r="AV36">
        <v>3.7940805202702568E-5</v>
      </c>
      <c r="AW36">
        <v>3.4906940136307875E-5</v>
      </c>
      <c r="AX36">
        <v>2.7917801977674317E-5</v>
      </c>
      <c r="AY36">
        <v>1.6375775119802926E-4</v>
      </c>
      <c r="AZ36">
        <v>2.0971767825391626E-6</v>
      </c>
      <c r="BA36">
        <v>5.4246395733534499E-6</v>
      </c>
      <c r="BB36">
        <v>9.3409246852361668E-7</v>
      </c>
      <c r="BC36">
        <v>1.3552222862935807E-7</v>
      </c>
      <c r="BD36">
        <v>4.7049630154509848E-9</v>
      </c>
      <c r="BE36">
        <v>4.8016464954513137E-8</v>
      </c>
      <c r="BF36">
        <v>1.8483234276550259E-6</v>
      </c>
      <c r="BG36">
        <v>8.8519798923911792E-4</v>
      </c>
      <c r="BH36">
        <v>1.5048693640445834E-6</v>
      </c>
      <c r="BI36">
        <v>4.0608092834709233E-6</v>
      </c>
      <c r="BJ36">
        <v>7.6042812030811388E-3</v>
      </c>
      <c r="BK36">
        <v>6.7790746180493763E-5</v>
      </c>
      <c r="BL36">
        <v>1.3556823351672594E-3</v>
      </c>
    </row>
    <row r="37" spans="1:64" x14ac:dyDescent="0.25">
      <c r="A37" t="s">
        <v>139</v>
      </c>
      <c r="B37" t="s">
        <v>136</v>
      </c>
      <c r="C37">
        <v>2015</v>
      </c>
      <c r="D37" t="s">
        <v>70</v>
      </c>
      <c r="E37" t="str">
        <f t="shared" si="0"/>
        <v>SAPP</v>
      </c>
      <c r="F37">
        <f t="shared" si="1"/>
        <v>1.7030753155447499E-6</v>
      </c>
      <c r="G37">
        <f t="shared" si="2"/>
        <v>2.701183423652858E-6</v>
      </c>
      <c r="H37">
        <f t="shared" si="3"/>
        <v>1.698484816041934E-6</v>
      </c>
      <c r="I37">
        <f t="shared" si="4"/>
        <v>2.6939026057993464E-6</v>
      </c>
      <c r="K37" t="s">
        <v>105</v>
      </c>
      <c r="L37" t="s">
        <v>63</v>
      </c>
      <c r="P37">
        <v>2014</v>
      </c>
      <c r="Q37">
        <v>1.7251420450262567E-6</v>
      </c>
      <c r="R37">
        <v>1.7703175289857519E-7</v>
      </c>
      <c r="S37">
        <v>2.5854678799499303E-8</v>
      </c>
      <c r="T37">
        <v>6.2868671434319416E-8</v>
      </c>
      <c r="U37">
        <v>8.6856856636882088E-4</v>
      </c>
      <c r="V37">
        <v>4.926846165764666E-9</v>
      </c>
      <c r="W37">
        <v>8.1083619637149649E-9</v>
      </c>
      <c r="X37">
        <v>2.3338067881781845E-7</v>
      </c>
      <c r="Y37">
        <v>3.8243252599313116E-5</v>
      </c>
      <c r="Z37">
        <v>4.2929457295589745E-7</v>
      </c>
      <c r="AA37">
        <v>6.5280248442627E-7</v>
      </c>
      <c r="AB37">
        <v>3.6630323619004884E-3</v>
      </c>
      <c r="AC37">
        <v>0.109957312063407</v>
      </c>
      <c r="AD37">
        <v>2.2138424859737035E-6</v>
      </c>
      <c r="AE37">
        <v>1.0403855518651476E-5</v>
      </c>
      <c r="AF37">
        <v>7.3891984431179269E-8</v>
      </c>
      <c r="AG37">
        <v>5.3223090351947192E-5</v>
      </c>
      <c r="AH37">
        <v>1.5657627195287498E-6</v>
      </c>
      <c r="AI37">
        <v>5.3826825564054425E-9</v>
      </c>
      <c r="AJ37">
        <v>5.815443201317077E-7</v>
      </c>
      <c r="AK37">
        <v>9.7414413598810621E-8</v>
      </c>
      <c r="AL37">
        <v>1.3093575049458599E-5</v>
      </c>
      <c r="AM37">
        <v>0</v>
      </c>
      <c r="AN37">
        <v>2.7806263539637091E-9</v>
      </c>
      <c r="AO37">
        <v>3.8442167490324718E-2</v>
      </c>
      <c r="AP37">
        <v>4.1833012102390252E-2</v>
      </c>
      <c r="AQ37">
        <v>4.2024236751666497E-6</v>
      </c>
      <c r="AR37">
        <v>1.7129078325916207E-7</v>
      </c>
      <c r="AS37">
        <v>5.7396073795079185E-7</v>
      </c>
      <c r="AT37">
        <v>1.1367208367097011E-8</v>
      </c>
      <c r="AU37">
        <v>1.7223167634375001E-6</v>
      </c>
      <c r="AV37">
        <v>3.7940805202702568E-5</v>
      </c>
      <c r="AW37">
        <v>3.5684538244255202E-5</v>
      </c>
      <c r="AX37">
        <v>2.7917801977674317E-5</v>
      </c>
      <c r="AY37">
        <v>1.6375775626029874E-4</v>
      </c>
      <c r="AZ37">
        <v>2.0116237933916186E-6</v>
      </c>
      <c r="BA37">
        <v>5.5064355289507755E-6</v>
      </c>
      <c r="BB37">
        <v>9.3357845773335841E-7</v>
      </c>
      <c r="BC37">
        <v>1.3635614077250999E-7</v>
      </c>
      <c r="BD37">
        <v>1.5600978829454091E-9</v>
      </c>
      <c r="BE37">
        <v>4.4677479732516264E-8</v>
      </c>
      <c r="BF37">
        <v>2.4115390372746612E-5</v>
      </c>
      <c r="BG37">
        <v>8.8474741922021211E-4</v>
      </c>
      <c r="BH37">
        <v>1.5154271392773095E-6</v>
      </c>
      <c r="BI37">
        <v>4.0626950067012814E-6</v>
      </c>
      <c r="BJ37">
        <v>7.6196920239047549E-3</v>
      </c>
      <c r="BK37">
        <v>6.8280268948915076E-5</v>
      </c>
      <c r="BL37">
        <v>1.3710242137050491E-3</v>
      </c>
    </row>
    <row r="38" spans="1:64" x14ac:dyDescent="0.25">
      <c r="A38" t="s">
        <v>139</v>
      </c>
      <c r="B38" t="s">
        <v>136</v>
      </c>
      <c r="C38">
        <v>2016</v>
      </c>
      <c r="D38" t="s">
        <v>70</v>
      </c>
      <c r="E38" t="str">
        <f t="shared" si="0"/>
        <v>SAPP</v>
      </c>
      <c r="F38">
        <f t="shared" si="1"/>
        <v>1.7072298953397973E-6</v>
      </c>
      <c r="G38">
        <f t="shared" si="2"/>
        <v>2.7151795276968919E-6</v>
      </c>
      <c r="H38">
        <f t="shared" si="3"/>
        <v>1.7026281975086925E-6</v>
      </c>
      <c r="I38">
        <f t="shared" si="4"/>
        <v>2.7078609844955527E-6</v>
      </c>
      <c r="K38" t="s">
        <v>106</v>
      </c>
      <c r="L38" t="s">
        <v>63</v>
      </c>
      <c r="P38">
        <v>2015</v>
      </c>
      <c r="Q38">
        <v>1.7030753155447499E-6</v>
      </c>
      <c r="R38">
        <v>1.7559708017743837E-7</v>
      </c>
      <c r="S38">
        <v>2.5854678799499303E-8</v>
      </c>
      <c r="T38">
        <v>6.1625524157160577E-8</v>
      </c>
      <c r="U38">
        <v>7.1913751475520418E-4</v>
      </c>
      <c r="V38">
        <v>4.9283144565671776E-9</v>
      </c>
      <c r="W38">
        <v>6.4837448663868153E-9</v>
      </c>
      <c r="X38">
        <v>1.3882422656927885E-7</v>
      </c>
      <c r="Y38">
        <v>3.9353295988158382E-5</v>
      </c>
      <c r="Z38">
        <v>2.8055075502245531E-7</v>
      </c>
      <c r="AA38">
        <v>6.5280248442627E-7</v>
      </c>
      <c r="AB38">
        <v>3.6546489263902405E-3</v>
      </c>
      <c r="AC38">
        <v>0.109714422744839</v>
      </c>
      <c r="AD38">
        <v>2.2141050229907248E-6</v>
      </c>
      <c r="AE38">
        <v>1.0402393984187869E-5</v>
      </c>
      <c r="AF38">
        <v>8.1575788786878044E-8</v>
      </c>
      <c r="AG38">
        <v>5.3223090351947192E-5</v>
      </c>
      <c r="AH38">
        <v>1.5658182998259233E-6</v>
      </c>
      <c r="AI38">
        <v>1.5432627472356903E-8</v>
      </c>
      <c r="AJ38">
        <v>5.7978137940123458E-7</v>
      </c>
      <c r="AK38">
        <v>9.7414413598810621E-8</v>
      </c>
      <c r="AL38">
        <v>1.30325120636843E-5</v>
      </c>
      <c r="AM38">
        <v>0</v>
      </c>
      <c r="AN38">
        <v>4.8582438558698844E-12</v>
      </c>
      <c r="AO38">
        <v>3.8438580966470862E-2</v>
      </c>
      <c r="AP38">
        <v>4.1361609876600494E-2</v>
      </c>
      <c r="AQ38">
        <v>4.2020010221943334E-6</v>
      </c>
      <c r="AR38">
        <v>1.6367829176460723E-7</v>
      </c>
      <c r="AS38">
        <v>6.0660748984450307E-7</v>
      </c>
      <c r="AT38">
        <v>1.0854651730652743E-8</v>
      </c>
      <c r="AU38">
        <v>7.8461867378955514E-7</v>
      </c>
      <c r="AV38">
        <v>3.794080542207372E-5</v>
      </c>
      <c r="AW38">
        <v>3.5547971539898055E-5</v>
      </c>
      <c r="AX38">
        <v>2.7917801977674317E-5</v>
      </c>
      <c r="AY38">
        <v>1.6375796424015476E-4</v>
      </c>
      <c r="AZ38">
        <v>2.0060796175174061E-6</v>
      </c>
      <c r="BA38">
        <v>5.4107083499903876E-6</v>
      </c>
      <c r="BB38">
        <v>9.3410084292085003E-7</v>
      </c>
      <c r="BC38">
        <v>1.3631760659446269E-7</v>
      </c>
      <c r="BD38">
        <v>1.3255325292206629E-9</v>
      </c>
      <c r="BE38">
        <v>4.4675571747498603E-8</v>
      </c>
      <c r="BF38">
        <v>4.9827264534789211E-5</v>
      </c>
      <c r="BG38">
        <v>8.8497883114780924E-4</v>
      </c>
      <c r="BH38">
        <v>1.5050802625461545E-6</v>
      </c>
      <c r="BI38">
        <v>4.060887503954538E-6</v>
      </c>
      <c r="BJ38">
        <v>7.6910333972847102E-3</v>
      </c>
      <c r="BK38">
        <v>6.6043421854322814E-5</v>
      </c>
      <c r="BL38">
        <v>1.3539684593944208E-3</v>
      </c>
    </row>
    <row r="39" spans="1:64" x14ac:dyDescent="0.25">
      <c r="A39" t="s">
        <v>139</v>
      </c>
      <c r="B39" t="s">
        <v>136</v>
      </c>
      <c r="C39">
        <v>2017</v>
      </c>
      <c r="D39" t="s">
        <v>70</v>
      </c>
      <c r="E39" t="str">
        <f t="shared" si="0"/>
        <v>SAPP</v>
      </c>
      <c r="F39">
        <f t="shared" si="1"/>
        <v>1.7012454232432433E-6</v>
      </c>
      <c r="G39">
        <f t="shared" si="2"/>
        <v>2.6993535313513514E-6</v>
      </c>
      <c r="H39">
        <f t="shared" si="3"/>
        <v>1.6966598560646901E-6</v>
      </c>
      <c r="I39">
        <f t="shared" si="4"/>
        <v>2.6920776458221024E-6</v>
      </c>
      <c r="K39" t="s">
        <v>107</v>
      </c>
      <c r="L39" t="s">
        <v>64</v>
      </c>
      <c r="P39">
        <v>2016</v>
      </c>
      <c r="Q39">
        <v>1.7072298953397973E-6</v>
      </c>
      <c r="R39">
        <v>1.7704952177070321E-7</v>
      </c>
      <c r="S39">
        <v>2.5915331843896719E-8</v>
      </c>
      <c r="T39">
        <v>6.3124696042831651E-8</v>
      </c>
      <c r="U39">
        <v>8.754129063937167E-4</v>
      </c>
      <c r="V39">
        <v>4.9376547623955778E-9</v>
      </c>
      <c r="W39">
        <v>9.286752216144823E-9</v>
      </c>
      <c r="X39">
        <v>2.7322944392156397E-7</v>
      </c>
      <c r="Y39">
        <v>4.124413168993363E-5</v>
      </c>
      <c r="Z39">
        <v>7.2861656884344689E-7</v>
      </c>
      <c r="AA39">
        <v>6.545909843836E-7</v>
      </c>
      <c r="AB39">
        <v>3.6817297888261246E-3</v>
      </c>
      <c r="AC39">
        <v>0.109753147926007</v>
      </c>
      <c r="AD39">
        <v>2.2198918229763358E-6</v>
      </c>
      <c r="AE39">
        <v>1.0434151052723359E-5</v>
      </c>
      <c r="AF39">
        <v>9.8501192802885363E-8</v>
      </c>
      <c r="AG39">
        <v>5.3368878320731678E-5</v>
      </c>
      <c r="AH39">
        <v>1.5699780789904201E-6</v>
      </c>
      <c r="AI39">
        <v>1.1400225019220973E-8</v>
      </c>
      <c r="AJ39">
        <v>1.5229303377637615E-6</v>
      </c>
      <c r="AK39">
        <v>9.7683586407556874E-8</v>
      </c>
      <c r="AL39">
        <v>1.3396435094459564E-5</v>
      </c>
      <c r="AM39">
        <v>0</v>
      </c>
      <c r="AN39">
        <v>6.925123787506271E-10</v>
      </c>
      <c r="AO39">
        <v>3.8542838082269E-2</v>
      </c>
      <c r="AP39">
        <v>4.2301930761711994E-2</v>
      </c>
      <c r="AQ39">
        <v>4.2135432567994168E-6</v>
      </c>
      <c r="AR39">
        <v>1.5666272403508827E-7</v>
      </c>
      <c r="AS39">
        <v>3.6724045851944737E-7</v>
      </c>
      <c r="AT39">
        <v>1.0873753009464706E-8</v>
      </c>
      <c r="AU39">
        <v>1.7761171140360388E-6</v>
      </c>
      <c r="AV39">
        <v>3.8043875397962576E-5</v>
      </c>
      <c r="AW39">
        <v>3.5693225027779957E-5</v>
      </c>
      <c r="AX39">
        <v>2.7994247772936527E-5</v>
      </c>
      <c r="AY39">
        <v>1.6420646194533449E-4</v>
      </c>
      <c r="AZ39">
        <v>2.0389102098935437E-6</v>
      </c>
      <c r="BA39">
        <v>5.5544935338565122E-6</v>
      </c>
      <c r="BB39">
        <v>9.3691309564579501E-7</v>
      </c>
      <c r="BC39">
        <v>1.3642693839068269E-7</v>
      </c>
      <c r="BD39">
        <v>7.9071303346566668E-9</v>
      </c>
      <c r="BE39">
        <v>4.4801403264731933E-8</v>
      </c>
      <c r="BF39">
        <v>2.7658005136358263E-5</v>
      </c>
      <c r="BG39">
        <v>8.8607191962396183E-4</v>
      </c>
      <c r="BH39">
        <v>1.5141923551814405E-6</v>
      </c>
      <c r="BI39">
        <v>4.0736571176504873E-6</v>
      </c>
      <c r="BJ39">
        <v>7.4802448629099549E-3</v>
      </c>
      <c r="BK39">
        <v>6.819764713673142E-5</v>
      </c>
      <c r="BL39">
        <v>1.3619320115380099E-3</v>
      </c>
    </row>
    <row r="40" spans="1:64" x14ac:dyDescent="0.25">
      <c r="A40" t="s">
        <v>139</v>
      </c>
      <c r="B40" t="s">
        <v>136</v>
      </c>
      <c r="C40">
        <v>2018</v>
      </c>
      <c r="D40" t="s">
        <v>70</v>
      </c>
      <c r="E40" t="str">
        <f t="shared" si="0"/>
        <v>SAPP</v>
      </c>
      <c r="F40">
        <f t="shared" si="1"/>
        <v>1.7012454232432433E-6</v>
      </c>
      <c r="G40">
        <f t="shared" si="2"/>
        <v>2.6993535313513514E-6</v>
      </c>
      <c r="H40">
        <f t="shared" si="3"/>
        <v>1.6966598560646901E-6</v>
      </c>
      <c r="I40">
        <f t="shared" si="4"/>
        <v>2.6920776458221024E-6</v>
      </c>
      <c r="K40" t="s">
        <v>108</v>
      </c>
      <c r="L40" t="s">
        <v>64</v>
      </c>
      <c r="P40">
        <v>2017</v>
      </c>
      <c r="Q40">
        <v>1.7012454232432433E-6</v>
      </c>
      <c r="R40">
        <v>1.7598015325134561E-7</v>
      </c>
      <c r="S40">
        <v>2.5854678799499303E-8</v>
      </c>
      <c r="T40">
        <v>6.2002470554206311E-8</v>
      </c>
      <c r="U40">
        <v>8.8295887332452499E-4</v>
      </c>
      <c r="V40">
        <v>4.9271153918416669E-9</v>
      </c>
      <c r="W40">
        <v>9.1449917936352481E-9</v>
      </c>
      <c r="X40">
        <v>3.2464865691653828E-7</v>
      </c>
      <c r="Y40">
        <v>3.959716684552212E-5</v>
      </c>
      <c r="Z40">
        <v>8.5897711901204021E-7</v>
      </c>
      <c r="AA40">
        <v>6.5280248442627E-7</v>
      </c>
      <c r="AB40">
        <v>3.6707839886695199E-3</v>
      </c>
      <c r="AC40">
        <v>0.11112613666610401</v>
      </c>
      <c r="AD40">
        <v>2.2138997187055142E-6</v>
      </c>
      <c r="AE40">
        <v>1.0402106576758606E-5</v>
      </c>
      <c r="AF40">
        <v>7.2025513286854265E-8</v>
      </c>
      <c r="AG40">
        <v>5.3223090351947192E-5</v>
      </c>
      <c r="AH40">
        <v>1.56573045813431E-6</v>
      </c>
      <c r="AI40">
        <v>1.1604441647325886E-8</v>
      </c>
      <c r="AJ40">
        <v>7.2675636510736923E-7</v>
      </c>
      <c r="AK40">
        <v>9.7414413598810621E-8</v>
      </c>
      <c r="AL40">
        <v>1.3008656894747149E-5</v>
      </c>
      <c r="AM40">
        <v>0</v>
      </c>
      <c r="AN40">
        <v>1.0493806728678966E-9</v>
      </c>
      <c r="AO40">
        <v>3.8441802498596855E-2</v>
      </c>
      <c r="AP40">
        <v>4.24346955824755E-2</v>
      </c>
      <c r="AQ40">
        <v>4.2026040553254167E-6</v>
      </c>
      <c r="AR40">
        <v>1.6379200681923482E-7</v>
      </c>
      <c r="AS40">
        <v>6.0459538009691081E-7</v>
      </c>
      <c r="AT40">
        <v>3.0029996693893325E-8</v>
      </c>
      <c r="AU40">
        <v>7.3237040701532948E-6</v>
      </c>
      <c r="AV40">
        <v>3.7940805202702568E-5</v>
      </c>
      <c r="AW40">
        <v>3.6002773612167645E-5</v>
      </c>
      <c r="AX40">
        <v>2.7917801977674317E-5</v>
      </c>
      <c r="AY40">
        <v>1.637580541058675E-4</v>
      </c>
      <c r="AZ40">
        <v>2.0588894839314626E-6</v>
      </c>
      <c r="BA40">
        <v>5.50766818667124E-6</v>
      </c>
      <c r="BB40">
        <v>9.3409959576884164E-7</v>
      </c>
      <c r="BC40">
        <v>1.3669320643308731E-7</v>
      </c>
      <c r="BD40">
        <v>2.3243321910387383E-9</v>
      </c>
      <c r="BE40">
        <v>4.4676048751759401E-8</v>
      </c>
      <c r="BF40">
        <v>6.0031894102910783E-5</v>
      </c>
      <c r="BG40">
        <v>8.8502088758654585E-4</v>
      </c>
      <c r="BH40">
        <v>1.5048964297134999E-6</v>
      </c>
      <c r="BI40">
        <v>4.0608740093693847E-6</v>
      </c>
      <c r="BJ40">
        <v>7.7311731029797992E-3</v>
      </c>
      <c r="BK40">
        <v>6.8280268948915076E-5</v>
      </c>
      <c r="BL40">
        <v>1.3734647671630508E-3</v>
      </c>
    </row>
    <row r="41" spans="1:64" x14ac:dyDescent="0.25">
      <c r="A41" t="s">
        <v>139</v>
      </c>
      <c r="B41" t="s">
        <v>136</v>
      </c>
      <c r="C41">
        <v>1980</v>
      </c>
      <c r="D41" t="s">
        <v>71</v>
      </c>
      <c r="E41" t="str">
        <f t="shared" si="0"/>
        <v>WAPP</v>
      </c>
      <c r="F41">
        <f t="shared" si="1"/>
        <v>1.7659757931185039E-7</v>
      </c>
      <c r="G41">
        <f t="shared" si="2"/>
        <v>1.7659757931185039E-7</v>
      </c>
      <c r="H41">
        <f t="shared" si="3"/>
        <v>1.6351627714060222E-7</v>
      </c>
      <c r="I41">
        <f t="shared" si="4"/>
        <v>1.6351627714060222E-7</v>
      </c>
      <c r="K41" t="s">
        <v>109</v>
      </c>
      <c r="L41" t="s">
        <v>62</v>
      </c>
      <c r="P41">
        <v>2018</v>
      </c>
      <c r="Q41">
        <v>1.7012454232432433E-6</v>
      </c>
      <c r="R41">
        <v>1.7563260358732562E-7</v>
      </c>
      <c r="S41">
        <v>2.5854678799499303E-8</v>
      </c>
      <c r="T41">
        <v>6.226069822656475E-8</v>
      </c>
      <c r="U41">
        <v>7.3463786828811676E-4</v>
      </c>
      <c r="V41">
        <v>4.9299660778432775E-9</v>
      </c>
      <c r="W41">
        <v>4.5684099846520491E-9</v>
      </c>
      <c r="X41">
        <v>2.2581778050405136E-8</v>
      </c>
      <c r="Y41">
        <v>3.8534562671168272E-5</v>
      </c>
      <c r="Z41">
        <v>2.2989367243817547E-7</v>
      </c>
      <c r="AA41">
        <v>6.5280248442627E-7</v>
      </c>
      <c r="AB41">
        <v>3.6573000219279378E-3</v>
      </c>
      <c r="AC41">
        <v>0.105457033747746</v>
      </c>
      <c r="AD41">
        <v>2.213828616139668E-6</v>
      </c>
      <c r="AE41">
        <v>1.040208940756418E-5</v>
      </c>
      <c r="AF41">
        <v>7.0164307891631701E-8</v>
      </c>
      <c r="AG41">
        <v>5.3223090351947192E-5</v>
      </c>
      <c r="AH41">
        <v>1.5658591474954432E-6</v>
      </c>
      <c r="AI41">
        <v>1.2356219959192213E-8</v>
      </c>
      <c r="AJ41">
        <v>2.3933283467488771E-7</v>
      </c>
      <c r="AK41">
        <v>9.7414413598810621E-8</v>
      </c>
      <c r="AL41">
        <v>1.3059169098056039E-5</v>
      </c>
      <c r="AM41">
        <v>0</v>
      </c>
      <c r="AN41">
        <v>3.4979355762263094E-10</v>
      </c>
      <c r="AO41">
        <v>3.8447809550567862E-2</v>
      </c>
      <c r="AP41">
        <v>4.1643803949801494E-2</v>
      </c>
      <c r="AQ41">
        <v>4.2028231196975167E-6</v>
      </c>
      <c r="AR41">
        <v>1.7214656787450758E-7</v>
      </c>
      <c r="AS41">
        <v>5.7700277545875776E-7</v>
      </c>
      <c r="AT41">
        <v>1.0850508907979163E-8</v>
      </c>
      <c r="AU41">
        <v>4.317815568945065E-7</v>
      </c>
      <c r="AV41">
        <v>3.794080542207372E-5</v>
      </c>
      <c r="AW41">
        <v>3.6004040823624391E-5</v>
      </c>
      <c r="AX41">
        <v>2.7917801977674317E-5</v>
      </c>
      <c r="AY41">
        <v>1.6375765022874999E-4</v>
      </c>
      <c r="AZ41">
        <v>1.2587004364954188E-6</v>
      </c>
      <c r="BA41">
        <v>5.3429693138698066E-6</v>
      </c>
      <c r="BB41">
        <v>9.3374515018591001E-7</v>
      </c>
      <c r="BC41">
        <v>1.3599204665997461E-7</v>
      </c>
      <c r="BD41">
        <v>1.4992189393677387E-9</v>
      </c>
      <c r="BE41">
        <v>4.4677474519374467E-8</v>
      </c>
      <c r="BF41">
        <v>5.3711211792747648E-5</v>
      </c>
      <c r="BG41">
        <v>8.8395276643225503E-4</v>
      </c>
      <c r="BH41">
        <v>1.5061742393934048E-6</v>
      </c>
      <c r="BI41">
        <v>4.0609004721958209E-6</v>
      </c>
      <c r="BJ41">
        <v>7.45670365684951E-3</v>
      </c>
      <c r="BK41">
        <v>6.5859850816164843E-5</v>
      </c>
      <c r="BL41">
        <v>1.3534685999045597E-3</v>
      </c>
    </row>
    <row r="42" spans="1:64" x14ac:dyDescent="0.25">
      <c r="A42" t="s">
        <v>139</v>
      </c>
      <c r="B42" t="s">
        <v>136</v>
      </c>
      <c r="C42">
        <v>1981</v>
      </c>
      <c r="D42" t="s">
        <v>71</v>
      </c>
      <c r="E42" t="str">
        <f t="shared" si="0"/>
        <v>WAPP</v>
      </c>
      <c r="F42">
        <f t="shared" si="1"/>
        <v>1.7593742851420161E-7</v>
      </c>
      <c r="G42">
        <f t="shared" si="2"/>
        <v>1.7593742851420161E-7</v>
      </c>
      <c r="H42">
        <f t="shared" si="3"/>
        <v>1.6290502640203853E-7</v>
      </c>
      <c r="I42">
        <f t="shared" si="4"/>
        <v>1.6290502640203853E-7</v>
      </c>
      <c r="K42" t="s">
        <v>110</v>
      </c>
      <c r="L42" t="s">
        <v>65</v>
      </c>
      <c r="P42" t="s">
        <v>140</v>
      </c>
    </row>
    <row r="43" spans="1:64" x14ac:dyDescent="0.25">
      <c r="A43" t="s">
        <v>139</v>
      </c>
      <c r="B43" t="s">
        <v>136</v>
      </c>
      <c r="C43">
        <v>1982</v>
      </c>
      <c r="D43" t="s">
        <v>71</v>
      </c>
      <c r="E43" t="str">
        <f t="shared" si="0"/>
        <v>WAPP</v>
      </c>
      <c r="F43">
        <f t="shared" si="1"/>
        <v>1.755532981331656E-7</v>
      </c>
      <c r="G43">
        <f t="shared" si="2"/>
        <v>1.755532981331656E-7</v>
      </c>
      <c r="H43">
        <f t="shared" si="3"/>
        <v>1.6254935012330148E-7</v>
      </c>
      <c r="I43">
        <f t="shared" si="4"/>
        <v>1.6254935012330148E-7</v>
      </c>
      <c r="K43" t="s">
        <v>111</v>
      </c>
      <c r="L43" t="s">
        <v>63</v>
      </c>
      <c r="Q43" t="s">
        <v>70</v>
      </c>
      <c r="R43" t="s">
        <v>71</v>
      </c>
      <c r="S43" t="s">
        <v>72</v>
      </c>
      <c r="T43" t="s">
        <v>73</v>
      </c>
      <c r="U43" t="s">
        <v>74</v>
      </c>
      <c r="V43" t="s">
        <v>75</v>
      </c>
      <c r="W43" t="s">
        <v>76</v>
      </c>
      <c r="X43" t="s">
        <v>77</v>
      </c>
      <c r="Y43" t="s">
        <v>78</v>
      </c>
      <c r="Z43" t="s">
        <v>79</v>
      </c>
      <c r="AA43" t="s">
        <v>80</v>
      </c>
      <c r="AB43" t="s">
        <v>81</v>
      </c>
      <c r="AC43" t="s">
        <v>82</v>
      </c>
      <c r="AD43" t="s">
        <v>83</v>
      </c>
      <c r="AE43" t="s">
        <v>84</v>
      </c>
      <c r="AF43" t="s">
        <v>85</v>
      </c>
      <c r="AG43" t="s">
        <v>86</v>
      </c>
      <c r="AH43" t="s">
        <v>87</v>
      </c>
      <c r="AI43" t="s">
        <v>88</v>
      </c>
      <c r="AJ43" t="s">
        <v>89</v>
      </c>
      <c r="AK43" t="s">
        <v>90</v>
      </c>
      <c r="AL43" t="s">
        <v>91</v>
      </c>
      <c r="AM43" t="s">
        <v>92</v>
      </c>
      <c r="AN43" t="s">
        <v>93</v>
      </c>
      <c r="AO43" t="s">
        <v>94</v>
      </c>
      <c r="AP43" t="s">
        <v>95</v>
      </c>
      <c r="AQ43" t="s">
        <v>96</v>
      </c>
      <c r="AR43" t="s">
        <v>97</v>
      </c>
      <c r="AS43" t="s">
        <v>98</v>
      </c>
      <c r="AT43" t="s">
        <v>99</v>
      </c>
      <c r="AU43" t="s">
        <v>100</v>
      </c>
      <c r="AV43" t="s">
        <v>101</v>
      </c>
      <c r="AW43" t="s">
        <v>102</v>
      </c>
      <c r="AX43" t="s">
        <v>103</v>
      </c>
      <c r="AY43" t="s">
        <v>104</v>
      </c>
      <c r="AZ43" t="s">
        <v>105</v>
      </c>
      <c r="BA43" t="s">
        <v>106</v>
      </c>
      <c r="BB43" t="s">
        <v>107</v>
      </c>
      <c r="BC43" t="s">
        <v>108</v>
      </c>
      <c r="BD43" t="s">
        <v>109</v>
      </c>
      <c r="BE43" t="s">
        <v>110</v>
      </c>
      <c r="BF43" t="s">
        <v>111</v>
      </c>
      <c r="BG43" t="s">
        <v>112</v>
      </c>
      <c r="BH43" t="s">
        <v>113</v>
      </c>
      <c r="BI43" t="s">
        <v>114</v>
      </c>
      <c r="BJ43" t="s">
        <v>115</v>
      </c>
      <c r="BK43" t="s">
        <v>116</v>
      </c>
      <c r="BL43" t="s">
        <v>117</v>
      </c>
    </row>
    <row r="44" spans="1:64" x14ac:dyDescent="0.25">
      <c r="A44" t="s">
        <v>139</v>
      </c>
      <c r="B44" t="s">
        <v>136</v>
      </c>
      <c r="C44">
        <v>1983</v>
      </c>
      <c r="D44" t="s">
        <v>71</v>
      </c>
      <c r="E44" t="str">
        <f t="shared" si="0"/>
        <v>WAPP</v>
      </c>
      <c r="F44">
        <f t="shared" si="1"/>
        <v>1.761331901974512E-7</v>
      </c>
      <c r="G44">
        <f t="shared" si="2"/>
        <v>1.761331901974512E-7</v>
      </c>
      <c r="H44">
        <f t="shared" si="3"/>
        <v>1.6308628721986222E-7</v>
      </c>
      <c r="I44">
        <f t="shared" si="4"/>
        <v>1.6308628721986222E-7</v>
      </c>
      <c r="K44" t="s">
        <v>112</v>
      </c>
      <c r="L44" t="s">
        <v>61</v>
      </c>
      <c r="P44">
        <v>1980</v>
      </c>
      <c r="Q44">
        <v>2.7067477072334798E-6</v>
      </c>
      <c r="R44">
        <v>1.7659757931185039E-7</v>
      </c>
      <c r="S44">
        <v>2.5915331843896719E-8</v>
      </c>
      <c r="T44">
        <v>6.1941114611825624E-8</v>
      </c>
      <c r="U44">
        <v>8.85323150951121E-4</v>
      </c>
      <c r="V44">
        <v>5.9477191469153334E-10</v>
      </c>
      <c r="W44">
        <v>7.4084025356767384E-9</v>
      </c>
      <c r="X44">
        <v>1.9641173093142027E-5</v>
      </c>
      <c r="Y44">
        <v>1.5422446331056741E-3</v>
      </c>
      <c r="Z44">
        <v>6.4315766279273998E-5</v>
      </c>
      <c r="AA44">
        <v>6.545909843836E-7</v>
      </c>
      <c r="AB44">
        <v>0.25281680661921424</v>
      </c>
      <c r="AC44">
        <v>1.9691545306553999</v>
      </c>
      <c r="AD44">
        <v>2.2225110114094859E-6</v>
      </c>
      <c r="AE44">
        <v>1.6527006314421231E-5</v>
      </c>
      <c r="AF44">
        <v>2.1120258938075549E-5</v>
      </c>
      <c r="AG44">
        <v>1.7344750110882309E-3</v>
      </c>
      <c r="AH44">
        <v>1.5718877997498366E-6</v>
      </c>
      <c r="AI44">
        <v>3.3173232719849516E-9</v>
      </c>
      <c r="AJ44">
        <v>3.3605207446477423E-5</v>
      </c>
      <c r="AK44">
        <v>9.7683586407556874E-8</v>
      </c>
      <c r="AL44">
        <v>1.8549056363542175E-5</v>
      </c>
      <c r="AM44">
        <v>0</v>
      </c>
      <c r="AN44">
        <v>3.4979355762263094E-10</v>
      </c>
      <c r="AO44">
        <v>1.1762882167906872</v>
      </c>
      <c r="AP44">
        <v>7.3487463675099995</v>
      </c>
      <c r="AQ44">
        <v>6.682259496951334E-6</v>
      </c>
      <c r="AR44">
        <v>2.1283270889769447E-7</v>
      </c>
      <c r="AS44">
        <v>3.506448178877001</v>
      </c>
      <c r="AT44">
        <v>1.0625183649052841E-8</v>
      </c>
      <c r="AU44">
        <v>4.4114634015251301E-7</v>
      </c>
      <c r="AV44">
        <v>3.8043875397962576E-5</v>
      </c>
      <c r="AW44">
        <v>2.3210393803459323E-3</v>
      </c>
      <c r="AX44">
        <v>3.4818028825568103E-5</v>
      </c>
      <c r="AY44">
        <v>2.5026649494390749E-4</v>
      </c>
      <c r="AZ44">
        <v>1.8849006335167562E-6</v>
      </c>
      <c r="BA44">
        <v>4.7500355356658525E-3</v>
      </c>
      <c r="BB44">
        <v>1.8817714938536832E-4</v>
      </c>
      <c r="BC44">
        <v>0.12398037553569924</v>
      </c>
      <c r="BD44">
        <v>2.2015177979631933E-9</v>
      </c>
      <c r="BE44">
        <v>4.5341315272697135E-8</v>
      </c>
      <c r="BF44">
        <v>6.9163715851219389E-9</v>
      </c>
      <c r="BG44">
        <v>0.14311881511990657</v>
      </c>
      <c r="BH44">
        <v>3.0594346475780592E-6</v>
      </c>
      <c r="BI44">
        <v>5.1687365669374876E-6</v>
      </c>
      <c r="BJ44">
        <v>0.10134227532058729</v>
      </c>
      <c r="BK44">
        <v>8.5836511084168702E-5</v>
      </c>
      <c r="BL44">
        <v>1.680492787657227E-3</v>
      </c>
    </row>
    <row r="45" spans="1:64" x14ac:dyDescent="0.25">
      <c r="A45" t="s">
        <v>139</v>
      </c>
      <c r="B45" t="s">
        <v>136</v>
      </c>
      <c r="C45">
        <v>1984</v>
      </c>
      <c r="D45" t="s">
        <v>71</v>
      </c>
      <c r="E45" t="str">
        <f t="shared" si="0"/>
        <v>WAPP</v>
      </c>
      <c r="F45">
        <f t="shared" si="1"/>
        <v>1.7649288107472481E-7</v>
      </c>
      <c r="G45">
        <f t="shared" si="2"/>
        <v>1.7649288107472481E-7</v>
      </c>
      <c r="H45">
        <f t="shared" si="3"/>
        <v>1.6341933432844889E-7</v>
      </c>
      <c r="I45">
        <f t="shared" si="4"/>
        <v>1.6341933432844889E-7</v>
      </c>
      <c r="K45" t="s">
        <v>113</v>
      </c>
      <c r="L45" t="s">
        <v>64</v>
      </c>
      <c r="P45">
        <v>1981</v>
      </c>
      <c r="Q45">
        <v>2.6993535313513514E-6</v>
      </c>
      <c r="R45">
        <v>1.7593742851420161E-7</v>
      </c>
      <c r="S45">
        <v>2.5854678799499303E-8</v>
      </c>
      <c r="T45">
        <v>2.186957350978262E-7</v>
      </c>
      <c r="U45">
        <v>8.7824253721343758E-4</v>
      </c>
      <c r="V45">
        <v>5.897810266666667E-10</v>
      </c>
      <c r="W45">
        <v>9.2440568544906385E-9</v>
      </c>
      <c r="X45">
        <v>4.8502386858665766E-5</v>
      </c>
      <c r="Y45">
        <v>1.1015708327603579E-3</v>
      </c>
      <c r="Z45">
        <v>8.6355764136271791E-5</v>
      </c>
      <c r="AA45">
        <v>6.5280248442627E-7</v>
      </c>
      <c r="AB45">
        <v>0.2505432297472267</v>
      </c>
      <c r="AC45">
        <v>1.9500067948267801</v>
      </c>
      <c r="AD45">
        <v>2.2164051673822464E-6</v>
      </c>
      <c r="AE45">
        <v>1.6484484654152541E-5</v>
      </c>
      <c r="AF45">
        <v>2.4894795255092745E-6</v>
      </c>
      <c r="AG45">
        <v>1.6381784556526301E-3</v>
      </c>
      <c r="AH45">
        <v>1.56759459016612E-6</v>
      </c>
      <c r="AI45">
        <v>4.4186844460858674E-9</v>
      </c>
      <c r="AJ45">
        <v>5.1415152004564224E-5</v>
      </c>
      <c r="AK45">
        <v>9.7414413598810621E-8</v>
      </c>
      <c r="AL45">
        <v>1.8495478434614976E-5</v>
      </c>
      <c r="AM45">
        <v>0</v>
      </c>
      <c r="AN45">
        <v>0</v>
      </c>
      <c r="AO45">
        <v>1.1730734319424656</v>
      </c>
      <c r="AP45">
        <v>7.2466641711196997</v>
      </c>
      <c r="AQ45">
        <v>6.6640038285591501E-6</v>
      </c>
      <c r="AR45">
        <v>2.0961908473722622E-7</v>
      </c>
      <c r="AS45">
        <v>3.8682267339376888</v>
      </c>
      <c r="AT45">
        <v>1.2494668895664307E-5</v>
      </c>
      <c r="AU45">
        <v>9.8156470947360391E-7</v>
      </c>
      <c r="AV45">
        <v>3.7940805202702568E-5</v>
      </c>
      <c r="AW45">
        <v>2.45348033691924E-3</v>
      </c>
      <c r="AX45">
        <v>3.4722938819779584E-5</v>
      </c>
      <c r="AY45">
        <v>2.4958285011239724E-4</v>
      </c>
      <c r="AZ45">
        <v>2.8745172805768436E-6</v>
      </c>
      <c r="BA45">
        <v>4.7369463645240695E-3</v>
      </c>
      <c r="BB45">
        <v>1.8771553156152331E-4</v>
      </c>
      <c r="BC45">
        <v>0.12364163133392461</v>
      </c>
      <c r="BD45">
        <v>1.8682666143622538E-9</v>
      </c>
      <c r="BE45">
        <v>4.5215820120814667E-8</v>
      </c>
      <c r="BF45">
        <v>7.031992887250192E-9</v>
      </c>
      <c r="BG45">
        <v>0.14280187875019404</v>
      </c>
      <c r="BH45">
        <v>2.1213781021565E-6</v>
      </c>
      <c r="BI45">
        <v>5.1565519263571279E-6</v>
      </c>
      <c r="BJ45">
        <v>0.10203528526302054</v>
      </c>
      <c r="BK45">
        <v>8.5536514123649499E-5</v>
      </c>
      <c r="BL45">
        <v>1.6750735449532627E-3</v>
      </c>
    </row>
    <row r="46" spans="1:64" x14ac:dyDescent="0.25">
      <c r="A46" t="s">
        <v>139</v>
      </c>
      <c r="B46" t="s">
        <v>136</v>
      </c>
      <c r="C46">
        <v>1985</v>
      </c>
      <c r="D46" t="s">
        <v>71</v>
      </c>
      <c r="E46" t="str">
        <f t="shared" si="0"/>
        <v>WAPP</v>
      </c>
      <c r="F46">
        <f t="shared" si="1"/>
        <v>1.7661079686738238E-7</v>
      </c>
      <c r="G46">
        <f t="shared" si="2"/>
        <v>1.7661079686738238E-7</v>
      </c>
      <c r="H46">
        <f t="shared" si="3"/>
        <v>1.6352851561794666E-7</v>
      </c>
      <c r="I46">
        <f t="shared" si="4"/>
        <v>1.6352851561794666E-7</v>
      </c>
      <c r="K46" t="s">
        <v>114</v>
      </c>
      <c r="L46" t="s">
        <v>64</v>
      </c>
      <c r="P46">
        <v>1982</v>
      </c>
      <c r="Q46">
        <v>2.6993535313513514E-6</v>
      </c>
      <c r="R46">
        <v>1.755532981331656E-7</v>
      </c>
      <c r="S46">
        <v>2.5854678799499303E-8</v>
      </c>
      <c r="T46">
        <v>9.4369950926607187E-8</v>
      </c>
      <c r="U46">
        <v>7.2552527734957915E-4</v>
      </c>
      <c r="V46">
        <v>5.897810266666667E-10</v>
      </c>
      <c r="W46">
        <v>7.5943727784304249E-9</v>
      </c>
      <c r="X46">
        <v>3.4936769915772072E-5</v>
      </c>
      <c r="Y46">
        <v>1.1539941151280633E-3</v>
      </c>
      <c r="Z46">
        <v>3.1186723782025493E-5</v>
      </c>
      <c r="AA46">
        <v>6.5280248442627E-7</v>
      </c>
      <c r="AB46">
        <v>0.25243630429636355</v>
      </c>
      <c r="AC46">
        <v>1.98011226208866</v>
      </c>
      <c r="AD46">
        <v>2.2165750595933249E-6</v>
      </c>
      <c r="AE46">
        <v>1.6482506352214755E-5</v>
      </c>
      <c r="AF46">
        <v>5.0154997299534328E-6</v>
      </c>
      <c r="AG46">
        <v>1.6354500113310792E-3</v>
      </c>
      <c r="AH46">
        <v>1.5675655354229634E-6</v>
      </c>
      <c r="AI46">
        <v>3.2971414114984599E-9</v>
      </c>
      <c r="AJ46">
        <v>1.8898627583112537E-5</v>
      </c>
      <c r="AK46">
        <v>9.7414413598810621E-8</v>
      </c>
      <c r="AL46">
        <v>2.7824634043292078E-5</v>
      </c>
      <c r="AM46">
        <v>0</v>
      </c>
      <c r="AN46">
        <v>0</v>
      </c>
      <c r="AO46">
        <v>1.1729466674306401</v>
      </c>
      <c r="AP46">
        <v>7.3303536566433998</v>
      </c>
      <c r="AQ46">
        <v>6.664002097070083E-6</v>
      </c>
      <c r="AR46">
        <v>2.0694611817249793E-7</v>
      </c>
      <c r="AS46">
        <v>3.8582043511851052</v>
      </c>
      <c r="AT46">
        <v>1.0588475373878265E-8</v>
      </c>
      <c r="AU46">
        <v>5.7865940470130514E-7</v>
      </c>
      <c r="AV46">
        <v>3.794080542207372E-5</v>
      </c>
      <c r="AW46">
        <v>2.5157523795178056E-3</v>
      </c>
      <c r="AX46">
        <v>3.4722938819779584E-5</v>
      </c>
      <c r="AY46">
        <v>2.4958278451197051E-4</v>
      </c>
      <c r="AZ46">
        <v>3.3275344403516317E-6</v>
      </c>
      <c r="BA46">
        <v>4.7371015050118219E-3</v>
      </c>
      <c r="BB46">
        <v>1.8777022984185334E-4</v>
      </c>
      <c r="BC46">
        <v>0.12364163133392461</v>
      </c>
      <c r="BD46">
        <v>1.5337130045730267E-9</v>
      </c>
      <c r="BE46">
        <v>4.5214047781081733E-8</v>
      </c>
      <c r="BF46">
        <v>6.83244E-9</v>
      </c>
      <c r="BG46">
        <v>0.14278926462811536</v>
      </c>
      <c r="BH46">
        <v>2.3196388536792857E-6</v>
      </c>
      <c r="BI46">
        <v>5.1546625553491281E-6</v>
      </c>
      <c r="BJ46">
        <v>0.1022405194552567</v>
      </c>
      <c r="BK46">
        <v>8.2211991184422316E-5</v>
      </c>
      <c r="BL46">
        <v>1.6709717973694943E-3</v>
      </c>
    </row>
    <row r="47" spans="1:64" x14ac:dyDescent="0.25">
      <c r="A47" t="s">
        <v>139</v>
      </c>
      <c r="B47" t="s">
        <v>136</v>
      </c>
      <c r="C47">
        <v>1986</v>
      </c>
      <c r="D47" t="s">
        <v>71</v>
      </c>
      <c r="E47" t="str">
        <f t="shared" si="0"/>
        <v>WAPP</v>
      </c>
      <c r="F47">
        <f t="shared" si="1"/>
        <v>1.7562251594837599E-7</v>
      </c>
      <c r="G47">
        <f t="shared" si="2"/>
        <v>1.7562251594837599E-7</v>
      </c>
      <c r="H47">
        <f t="shared" si="3"/>
        <v>1.6261344069294075E-7</v>
      </c>
      <c r="I47">
        <f t="shared" si="4"/>
        <v>1.6261344069294075E-7</v>
      </c>
      <c r="K47" t="s">
        <v>115</v>
      </c>
      <c r="L47" t="s">
        <v>62</v>
      </c>
      <c r="P47">
        <v>1983</v>
      </c>
      <c r="Q47">
        <v>2.6993576259934797E-6</v>
      </c>
      <c r="R47">
        <v>1.761331901974512E-7</v>
      </c>
      <c r="S47">
        <v>2.5854678799499303E-8</v>
      </c>
      <c r="T47">
        <v>9.3502259026441853E-8</v>
      </c>
      <c r="U47">
        <v>8.7654550674548754E-4</v>
      </c>
      <c r="V47">
        <v>5.8990209781300327E-10</v>
      </c>
      <c r="W47">
        <v>9.3003436279173764E-9</v>
      </c>
      <c r="X47">
        <v>5.5026077534787392E-5</v>
      </c>
      <c r="Y47">
        <v>1.6065752366430505E-3</v>
      </c>
      <c r="Z47">
        <v>1.4784832292814946E-4</v>
      </c>
      <c r="AA47">
        <v>6.5280248442627E-7</v>
      </c>
      <c r="AB47">
        <v>0.25373225953315559</v>
      </c>
      <c r="AC47">
        <v>2.06397329008368</v>
      </c>
      <c r="AD47">
        <v>2.2163451051197504E-6</v>
      </c>
      <c r="AE47">
        <v>1.6482575906944098E-5</v>
      </c>
      <c r="AF47">
        <v>3.790215770027177E-5</v>
      </c>
      <c r="AG47">
        <v>1.5129567887643201E-3</v>
      </c>
      <c r="AH47">
        <v>1.5675696866548333E-6</v>
      </c>
      <c r="AI47">
        <v>7.0291843478750446E-9</v>
      </c>
      <c r="AJ47">
        <v>1.3546953587953924E-4</v>
      </c>
      <c r="AK47">
        <v>9.7414413598810621E-8</v>
      </c>
      <c r="AL47">
        <v>1.9290478843423961E-5</v>
      </c>
      <c r="AM47">
        <v>0</v>
      </c>
      <c r="AN47">
        <v>0</v>
      </c>
      <c r="AO47">
        <v>1.1728612602558914</v>
      </c>
      <c r="AP47">
        <v>7.3659623532001746</v>
      </c>
      <c r="AQ47">
        <v>6.6640010221943337E-6</v>
      </c>
      <c r="AR47">
        <v>2.0922459192651208E-7</v>
      </c>
      <c r="AS47">
        <v>2.9497313114352477</v>
      </c>
      <c r="AT47">
        <v>1.0588475373878265E-8</v>
      </c>
      <c r="AU47">
        <v>1.6198792175440374E-6</v>
      </c>
      <c r="AV47">
        <v>3.7940805202702568E-5</v>
      </c>
      <c r="AW47">
        <v>2.8857933477425472E-3</v>
      </c>
      <c r="AX47">
        <v>3.4722938819779584E-5</v>
      </c>
      <c r="AY47">
        <v>2.4958296979355876E-4</v>
      </c>
      <c r="AZ47">
        <v>3.3296540328033186E-6</v>
      </c>
      <c r="BA47">
        <v>4.7372203242029842E-3</v>
      </c>
      <c r="BB47">
        <v>1.8768396348641E-4</v>
      </c>
      <c r="BC47">
        <v>0.12364163133392461</v>
      </c>
      <c r="BD47">
        <v>3.6819467710710338E-9</v>
      </c>
      <c r="BE47">
        <v>7.8687143310848667E-7</v>
      </c>
      <c r="BF47">
        <v>2.6483187405750178E-7</v>
      </c>
      <c r="BG47">
        <v>0.14273730940457782</v>
      </c>
      <c r="BH47">
        <v>2.9742284394163927E-6</v>
      </c>
      <c r="BI47">
        <v>5.1548772835512044E-6</v>
      </c>
      <c r="BJ47">
        <v>0.10143615661986408</v>
      </c>
      <c r="BK47">
        <v>8.5536514123649499E-5</v>
      </c>
      <c r="BL47">
        <v>1.6737608295735319E-3</v>
      </c>
    </row>
    <row r="48" spans="1:64" x14ac:dyDescent="0.25">
      <c r="A48" t="s">
        <v>139</v>
      </c>
      <c r="B48" t="s">
        <v>136</v>
      </c>
      <c r="C48">
        <v>1987</v>
      </c>
      <c r="D48" t="s">
        <v>71</v>
      </c>
      <c r="E48" t="str">
        <f t="shared" si="0"/>
        <v>WAPP</v>
      </c>
      <c r="F48">
        <f t="shared" si="1"/>
        <v>1.7673620300531918E-7</v>
      </c>
      <c r="G48">
        <f t="shared" si="2"/>
        <v>1.7673620300531918E-7</v>
      </c>
      <c r="H48">
        <f t="shared" si="3"/>
        <v>1.6364463241233259E-7</v>
      </c>
      <c r="I48">
        <f t="shared" si="4"/>
        <v>1.6364463241233259E-7</v>
      </c>
      <c r="K48" t="s">
        <v>116</v>
      </c>
      <c r="L48" t="s">
        <v>62</v>
      </c>
      <c r="P48">
        <v>1984</v>
      </c>
      <c r="Q48">
        <v>2.7067477072334798E-6</v>
      </c>
      <c r="R48">
        <v>1.7649288107472481E-7</v>
      </c>
      <c r="S48">
        <v>2.5915331843896719E-8</v>
      </c>
      <c r="T48">
        <v>6.2808733728696503E-8</v>
      </c>
      <c r="U48">
        <v>8.6963768253877087E-4</v>
      </c>
      <c r="V48">
        <v>5.9471651448509452E-10</v>
      </c>
      <c r="W48">
        <v>9.2584548284993618E-9</v>
      </c>
      <c r="X48">
        <v>4.8089430463705405E-5</v>
      </c>
      <c r="Y48">
        <v>9.8918821331505312E-4</v>
      </c>
      <c r="Z48">
        <v>1.0489709924353882E-4</v>
      </c>
      <c r="AA48">
        <v>6.5459306131179672E-7</v>
      </c>
      <c r="AB48">
        <v>0.2533880930452711</v>
      </c>
      <c r="AC48">
        <v>1.9499532260286701</v>
      </c>
      <c r="AD48">
        <v>2.2226371710669143E-6</v>
      </c>
      <c r="AE48">
        <v>1.653003943350164E-5</v>
      </c>
      <c r="AF48">
        <v>1.270456048052805E-5</v>
      </c>
      <c r="AG48">
        <v>2.1594103981776537E-3</v>
      </c>
      <c r="AH48">
        <v>1.5717548605637033E-6</v>
      </c>
      <c r="AI48">
        <v>5.3008401237298233E-9</v>
      </c>
      <c r="AJ48">
        <v>2.035762511324669E-5</v>
      </c>
      <c r="AK48">
        <v>9.7683586407556874E-8</v>
      </c>
      <c r="AL48">
        <v>2.06645125379614E-5</v>
      </c>
      <c r="AM48">
        <v>0</v>
      </c>
      <c r="AN48">
        <v>4.8582438558698844E-12</v>
      </c>
      <c r="AO48">
        <v>1.17625937802326</v>
      </c>
      <c r="AP48">
        <v>7.3720252555261245</v>
      </c>
      <c r="AQ48">
        <v>6.682259496951334E-6</v>
      </c>
      <c r="AR48">
        <v>2.2053513075136794E-7</v>
      </c>
      <c r="AS48">
        <v>2.2314891196264064</v>
      </c>
      <c r="AT48">
        <v>1.0625183649052841E-8</v>
      </c>
      <c r="AU48">
        <v>4.3314888967222724E-7</v>
      </c>
      <c r="AV48">
        <v>3.8043875397962576E-5</v>
      </c>
      <c r="AW48">
        <v>2.7493638936237105E-3</v>
      </c>
      <c r="AX48">
        <v>3.4818028825568103E-5</v>
      </c>
      <c r="AY48">
        <v>2.5026797853613502E-4</v>
      </c>
      <c r="AZ48">
        <v>2.8994752636384436E-6</v>
      </c>
      <c r="BA48">
        <v>4.7501420276289145E-3</v>
      </c>
      <c r="BB48">
        <v>1.8828824198276E-4</v>
      </c>
      <c r="BC48">
        <v>0.12398037553569924</v>
      </c>
      <c r="BD48">
        <v>2.8407394057817915E-9</v>
      </c>
      <c r="BE48">
        <v>4.5341501431296398E-8</v>
      </c>
      <c r="BF48">
        <v>4.7261786318467477E-7</v>
      </c>
      <c r="BG48">
        <v>0.14303114115828128</v>
      </c>
      <c r="BH48">
        <v>2.6398062239592855E-6</v>
      </c>
      <c r="BI48">
        <v>5.1688421354817691E-6</v>
      </c>
      <c r="BJ48">
        <v>0.10197047561650627</v>
      </c>
      <c r="BK48">
        <v>8.6063183102752367E-5</v>
      </c>
      <c r="BL48">
        <v>1.6817189090123491E-3</v>
      </c>
    </row>
    <row r="49" spans="1:64" x14ac:dyDescent="0.25">
      <c r="A49" t="s">
        <v>139</v>
      </c>
      <c r="B49" t="s">
        <v>136</v>
      </c>
      <c r="C49">
        <v>1988</v>
      </c>
      <c r="D49" t="s">
        <v>71</v>
      </c>
      <c r="E49" t="str">
        <f t="shared" si="0"/>
        <v>WAPP</v>
      </c>
      <c r="F49">
        <f t="shared" si="1"/>
        <v>1.7755747667183521E-7</v>
      </c>
      <c r="G49">
        <f t="shared" si="2"/>
        <v>1.7755747667183521E-7</v>
      </c>
      <c r="H49">
        <f t="shared" si="3"/>
        <v>1.6440507099244001E-7</v>
      </c>
      <c r="I49">
        <f t="shared" si="4"/>
        <v>1.6440507099244001E-7</v>
      </c>
      <c r="K49" t="s">
        <v>117</v>
      </c>
      <c r="L49" t="s">
        <v>62</v>
      </c>
      <c r="P49">
        <v>1985</v>
      </c>
      <c r="Q49">
        <v>2.1008951825916286E-6</v>
      </c>
      <c r="R49">
        <v>1.7661079686738238E-7</v>
      </c>
      <c r="S49">
        <v>2.5854678799499303E-8</v>
      </c>
      <c r="T49">
        <v>1.0417289730589805E-7</v>
      </c>
      <c r="U49">
        <v>7.3935515401791249E-4</v>
      </c>
      <c r="V49">
        <v>5.9148496169079117E-10</v>
      </c>
      <c r="W49">
        <v>7.3172025180780144E-9</v>
      </c>
      <c r="X49">
        <v>8.9303816478846388E-6</v>
      </c>
      <c r="Y49">
        <v>9.7763886005788653E-4</v>
      </c>
      <c r="Z49">
        <v>1.3307120420421722E-5</v>
      </c>
      <c r="AA49">
        <v>6.5280248442627E-7</v>
      </c>
      <c r="AB49">
        <v>0.25132599072591111</v>
      </c>
      <c r="AC49">
        <v>1.9474415407755299</v>
      </c>
      <c r="AD49">
        <v>2.2164712428880716E-6</v>
      </c>
      <c r="AE49">
        <v>1.6484112531741883E-5</v>
      </c>
      <c r="AF49">
        <v>1.7510074756055181E-5</v>
      </c>
      <c r="AG49">
        <v>7.3708278632697024E-4</v>
      </c>
      <c r="AH49">
        <v>1.5675734042155698E-6</v>
      </c>
      <c r="AI49">
        <v>3.6409889636778011E-9</v>
      </c>
      <c r="AJ49">
        <v>1.8749937585778655E-5</v>
      </c>
      <c r="AK49">
        <v>9.7414413598810621E-8</v>
      </c>
      <c r="AL49">
        <v>1.9410134072256619E-5</v>
      </c>
      <c r="AM49">
        <v>0</v>
      </c>
      <c r="AN49">
        <v>4.8582438558698844E-12</v>
      </c>
      <c r="AO49">
        <v>1.1729693583246559</v>
      </c>
      <c r="AP49">
        <v>7.3365212367192498</v>
      </c>
      <c r="AQ49">
        <v>6.6640010221943337E-6</v>
      </c>
      <c r="AR49">
        <v>2.2428485298076414E-7</v>
      </c>
      <c r="AS49">
        <v>2.7578692903801301</v>
      </c>
      <c r="AT49">
        <v>1.0588475373878265E-8</v>
      </c>
      <c r="AU49">
        <v>4.3917088254790909E-7</v>
      </c>
      <c r="AV49">
        <v>3.7940805202702568E-5</v>
      </c>
      <c r="AW49">
        <v>2.3538074215744345E-3</v>
      </c>
      <c r="AX49">
        <v>3.4722938819779584E-5</v>
      </c>
      <c r="AY49">
        <v>2.4958273700295675E-4</v>
      </c>
      <c r="AZ49">
        <v>1.3812493040824812E-6</v>
      </c>
      <c r="BA49">
        <v>4.7370373470901157E-3</v>
      </c>
      <c r="BB49">
        <v>1.8783113749015832E-4</v>
      </c>
      <c r="BC49">
        <v>0.12364163133392461</v>
      </c>
      <c r="BD49">
        <v>1.3845800360995832E-9</v>
      </c>
      <c r="BE49">
        <v>4.5212202319169135E-8</v>
      </c>
      <c r="BF49">
        <v>6.83244E-9</v>
      </c>
      <c r="BG49">
        <v>0.1426656838749237</v>
      </c>
      <c r="BH49">
        <v>2.6469005344051427E-6</v>
      </c>
      <c r="BI49">
        <v>5.1566717081766923E-6</v>
      </c>
      <c r="BJ49">
        <v>0.10075548792480649</v>
      </c>
      <c r="BK49">
        <v>8.1942143543251242E-5</v>
      </c>
      <c r="BL49">
        <v>1.6704911452951141E-3</v>
      </c>
    </row>
    <row r="50" spans="1:64" x14ac:dyDescent="0.25">
      <c r="A50" t="s">
        <v>139</v>
      </c>
      <c r="B50" t="s">
        <v>136</v>
      </c>
      <c r="C50">
        <v>1989</v>
      </c>
      <c r="D50" t="s">
        <v>71</v>
      </c>
      <c r="E50" t="str">
        <f t="shared" si="0"/>
        <v>WAPP</v>
      </c>
      <c r="F50">
        <f t="shared" si="1"/>
        <v>1.762644473224488E-7</v>
      </c>
      <c r="G50">
        <f t="shared" si="2"/>
        <v>1.762644473224488E-7</v>
      </c>
      <c r="H50">
        <f t="shared" si="3"/>
        <v>1.6320782159485999E-7</v>
      </c>
      <c r="I50">
        <f t="shared" si="4"/>
        <v>1.6320782159485999E-7</v>
      </c>
      <c r="P50">
        <v>1986</v>
      </c>
      <c r="Q50">
        <v>2.6993904595319932E-6</v>
      </c>
      <c r="R50">
        <v>1.7562251594837599E-7</v>
      </c>
      <c r="S50">
        <v>2.5854678799499303E-8</v>
      </c>
      <c r="T50">
        <v>2.2161699685815629E-7</v>
      </c>
      <c r="U50">
        <v>8.7526027369452927E-4</v>
      </c>
      <c r="V50">
        <v>5.9185857592816553E-10</v>
      </c>
      <c r="W50">
        <v>5.7675133185333831E-9</v>
      </c>
      <c r="X50">
        <v>2.7616597174446084E-5</v>
      </c>
      <c r="Y50">
        <v>8.597226014935242E-4</v>
      </c>
      <c r="Z50">
        <v>6.4093036317348717E-7</v>
      </c>
      <c r="AA50">
        <v>6.5280248442627E-7</v>
      </c>
      <c r="AB50">
        <v>0.25067407365305955</v>
      </c>
      <c r="AC50">
        <v>1.9083377594191899</v>
      </c>
      <c r="AD50">
        <v>2.2163855139024072E-6</v>
      </c>
      <c r="AE50">
        <v>1.6482673053809672E-5</v>
      </c>
      <c r="AF50">
        <v>4.2772126219445366E-8</v>
      </c>
      <c r="AG50">
        <v>8.8219140129217814E-4</v>
      </c>
      <c r="AH50">
        <v>1.5675981903947932E-6</v>
      </c>
      <c r="AI50">
        <v>4.2043273065706505E-9</v>
      </c>
      <c r="AJ50">
        <v>2.2790064234766269E-6</v>
      </c>
      <c r="AK50">
        <v>9.7414413598810621E-8</v>
      </c>
      <c r="AL50">
        <v>2.2413440454899469E-5</v>
      </c>
      <c r="AM50">
        <v>0</v>
      </c>
      <c r="AN50">
        <v>0</v>
      </c>
      <c r="AO50">
        <v>1.1730340474799688</v>
      </c>
      <c r="AP50">
        <v>7.2805395411919243</v>
      </c>
      <c r="AQ50">
        <v>6.8181022276418161E-6</v>
      </c>
      <c r="AR50">
        <v>2.1448276719430828E-7</v>
      </c>
      <c r="AS50">
        <v>3.3684562871230237</v>
      </c>
      <c r="AT50">
        <v>1.0588475373878265E-8</v>
      </c>
      <c r="AU50">
        <v>4.3075545257322562E-7</v>
      </c>
      <c r="AV50">
        <v>3.7940805202702568E-5</v>
      </c>
      <c r="AW50">
        <v>2.6226634314794571E-3</v>
      </c>
      <c r="AX50">
        <v>3.4722938819779584E-5</v>
      </c>
      <c r="AY50">
        <v>2.4958281702696598E-4</v>
      </c>
      <c r="AZ50">
        <v>3.0231015299865937E-6</v>
      </c>
      <c r="BA50">
        <v>4.7370310629932166E-3</v>
      </c>
      <c r="BB50">
        <v>1.8765335666025835E-4</v>
      </c>
      <c r="BC50">
        <v>0.12364163133392461</v>
      </c>
      <c r="BD50">
        <v>1.9775586767403143E-9</v>
      </c>
      <c r="BE50">
        <v>4.5217168813331737E-8</v>
      </c>
      <c r="BF50">
        <v>6.8404628910514955E-9</v>
      </c>
      <c r="BG50">
        <v>0.14280921825600071</v>
      </c>
      <c r="BH50">
        <v>3.3407582802567142E-6</v>
      </c>
      <c r="BI50">
        <v>5.1550993941342819E-6</v>
      </c>
      <c r="BJ50">
        <v>0.10131302843612724</v>
      </c>
      <c r="BK50">
        <v>8.5827949576114209E-5</v>
      </c>
      <c r="BL50">
        <v>1.670971847207357E-3</v>
      </c>
    </row>
    <row r="51" spans="1:64" x14ac:dyDescent="0.25">
      <c r="A51" t="s">
        <v>139</v>
      </c>
      <c r="B51" t="s">
        <v>136</v>
      </c>
      <c r="C51">
        <v>1990</v>
      </c>
      <c r="D51" t="s">
        <v>71</v>
      </c>
      <c r="E51" t="str">
        <f t="shared" si="0"/>
        <v>WAPP</v>
      </c>
      <c r="F51">
        <f t="shared" si="1"/>
        <v>1.756523113997472E-7</v>
      </c>
      <c r="G51">
        <f t="shared" si="2"/>
        <v>1.756523113997472E-7</v>
      </c>
      <c r="H51">
        <f t="shared" si="3"/>
        <v>1.6264102907384E-7</v>
      </c>
      <c r="I51">
        <f t="shared" si="4"/>
        <v>1.6264102907384E-7</v>
      </c>
      <c r="P51">
        <v>1987</v>
      </c>
      <c r="Q51">
        <v>2.6993535313513514E-6</v>
      </c>
      <c r="R51">
        <v>1.7673620300531918E-7</v>
      </c>
      <c r="S51">
        <v>2.5854678799499303E-8</v>
      </c>
      <c r="T51">
        <v>6.249564941207776E-8</v>
      </c>
      <c r="U51">
        <v>8.6653731799529591E-4</v>
      </c>
      <c r="V51">
        <v>5.964631983074856E-10</v>
      </c>
      <c r="W51">
        <v>8.1507722948131208E-9</v>
      </c>
      <c r="X51">
        <v>2.313741416801063E-5</v>
      </c>
      <c r="Y51">
        <v>1.4061706766227355E-3</v>
      </c>
      <c r="Z51">
        <v>4.8038727290401103E-7</v>
      </c>
      <c r="AA51">
        <v>6.5280248442627E-7</v>
      </c>
      <c r="AB51">
        <v>0.25262759081475733</v>
      </c>
      <c r="AC51">
        <v>1.86411861330338</v>
      </c>
      <c r="AD51">
        <v>2.2163789075132896E-6</v>
      </c>
      <c r="AE51">
        <v>1.6483222233037129E-5</v>
      </c>
      <c r="AF51">
        <v>4.6046556375356767E-8</v>
      </c>
      <c r="AG51">
        <v>9.2525563659122444E-4</v>
      </c>
      <c r="AH51">
        <v>1.5676293865966633E-6</v>
      </c>
      <c r="AI51">
        <v>3.1307594983904115E-9</v>
      </c>
      <c r="AJ51">
        <v>4.0107459563834613E-7</v>
      </c>
      <c r="AK51">
        <v>9.7414413598810621E-8</v>
      </c>
      <c r="AL51">
        <v>1.8496636203652511E-5</v>
      </c>
      <c r="AM51">
        <v>0</v>
      </c>
      <c r="AN51">
        <v>0</v>
      </c>
      <c r="AO51">
        <v>1.1734650477000415</v>
      </c>
      <c r="AP51">
        <v>7.3419844473437239</v>
      </c>
      <c r="AQ51">
        <v>6.6640010221943337E-6</v>
      </c>
      <c r="AR51">
        <v>2.075548587695762E-7</v>
      </c>
      <c r="AS51">
        <v>3.5212709920078686</v>
      </c>
      <c r="AT51">
        <v>1.0588475373878265E-8</v>
      </c>
      <c r="AU51">
        <v>6.9004432484044157E-7</v>
      </c>
      <c r="AV51">
        <v>3.7940805202702568E-5</v>
      </c>
      <c r="AW51">
        <v>2.7316670147500906E-3</v>
      </c>
      <c r="AX51">
        <v>3.4722938819779584E-5</v>
      </c>
      <c r="AY51">
        <v>2.4958276156354176E-4</v>
      </c>
      <c r="AZ51">
        <v>2.3824350644696878E-6</v>
      </c>
      <c r="BA51">
        <v>4.7371066893042253E-3</v>
      </c>
      <c r="BB51">
        <v>1.8780779281690667E-4</v>
      </c>
      <c r="BC51">
        <v>0.12364163133392461</v>
      </c>
      <c r="BD51">
        <v>1.5452587443309962E-9</v>
      </c>
      <c r="BE51">
        <v>4.5220538901116865E-8</v>
      </c>
      <c r="BF51">
        <v>6.83244E-9</v>
      </c>
      <c r="BG51">
        <v>0.14270588352642385</v>
      </c>
      <c r="BH51">
        <v>2.8790139398025952E-6</v>
      </c>
      <c r="BI51">
        <v>5.156509844844692E-6</v>
      </c>
      <c r="BJ51">
        <v>0.10060473564648684</v>
      </c>
      <c r="BK51">
        <v>8.5374605538946879E-5</v>
      </c>
      <c r="BL51">
        <v>1.6709749210335565E-3</v>
      </c>
    </row>
    <row r="52" spans="1:64" x14ac:dyDescent="0.25">
      <c r="A52" t="s">
        <v>139</v>
      </c>
      <c r="B52" t="s">
        <v>136</v>
      </c>
      <c r="C52">
        <v>1991</v>
      </c>
      <c r="D52" t="s">
        <v>71</v>
      </c>
      <c r="E52" t="str">
        <f t="shared" si="0"/>
        <v>WAPP</v>
      </c>
      <c r="F52">
        <f t="shared" si="1"/>
        <v>1.7564507825144959E-7</v>
      </c>
      <c r="G52">
        <f t="shared" si="2"/>
        <v>1.7564507825144959E-7</v>
      </c>
      <c r="H52">
        <f t="shared" si="3"/>
        <v>1.6263433171430517E-7</v>
      </c>
      <c r="I52">
        <f t="shared" si="4"/>
        <v>1.6263433171430517E-7</v>
      </c>
      <c r="P52">
        <v>1988</v>
      </c>
      <c r="Q52">
        <v>2.1969503136841624E-6</v>
      </c>
      <c r="R52">
        <v>1.7755747667183521E-7</v>
      </c>
      <c r="S52">
        <v>2.5915331843896719E-8</v>
      </c>
      <c r="T52">
        <v>9.4572258542581358E-8</v>
      </c>
      <c r="U52">
        <v>7.3252207423509582E-4</v>
      </c>
      <c r="V52">
        <v>5.9449898974559782E-10</v>
      </c>
      <c r="W52">
        <v>7.5102863469161005E-9</v>
      </c>
      <c r="X52">
        <v>1.2253899964545271E-5</v>
      </c>
      <c r="Y52">
        <v>7.0066490412969021E-4</v>
      </c>
      <c r="Z52">
        <v>2.918142669340626E-7</v>
      </c>
      <c r="AA52">
        <v>6.5515444272049004E-7</v>
      </c>
      <c r="AB52">
        <v>0.25264889693373066</v>
      </c>
      <c r="AC52">
        <v>1.88822234671814</v>
      </c>
      <c r="AD52">
        <v>2.2224925231351072E-6</v>
      </c>
      <c r="AE52">
        <v>1.6531130703154183E-5</v>
      </c>
      <c r="AF52">
        <v>1.5758093220773292E-8</v>
      </c>
      <c r="AG52">
        <v>1.440259344681924E-3</v>
      </c>
      <c r="AH52">
        <v>1.5717455976233134E-6</v>
      </c>
      <c r="AI52">
        <v>4.8658495017688492E-9</v>
      </c>
      <c r="AJ52">
        <v>2.9001709706481422E-7</v>
      </c>
      <c r="AK52">
        <v>9.7683586407556874E-8</v>
      </c>
      <c r="AL52">
        <v>1.8547702462451692E-5</v>
      </c>
      <c r="AM52">
        <v>0</v>
      </c>
      <c r="AN52">
        <v>0</v>
      </c>
      <c r="AO52">
        <v>1.1762008553223529</v>
      </c>
      <c r="AP52">
        <v>7.3381742585839502</v>
      </c>
      <c r="AQ52">
        <v>6.682259496951334E-6</v>
      </c>
      <c r="AR52">
        <v>2.0586864973700932E-7</v>
      </c>
      <c r="AS52">
        <v>3.4753029034217597</v>
      </c>
      <c r="AT52">
        <v>1.2535808867433699E-6</v>
      </c>
      <c r="AU52">
        <v>4.4023141972107304E-7</v>
      </c>
      <c r="AV52">
        <v>3.8043875397962576E-5</v>
      </c>
      <c r="AW52">
        <v>2.4274229313395158E-3</v>
      </c>
      <c r="AX52">
        <v>3.4818028825568103E-5</v>
      </c>
      <c r="AY52">
        <v>2.5026694440132252E-4</v>
      </c>
      <c r="AZ52">
        <v>2.0243816280863934E-6</v>
      </c>
      <c r="BA52">
        <v>4.7500410073894961E-3</v>
      </c>
      <c r="BB52">
        <v>1.8813086880465832E-4</v>
      </c>
      <c r="BC52">
        <v>0.12398037553569924</v>
      </c>
      <c r="BD52">
        <v>3.3668857202290907E-9</v>
      </c>
      <c r="BE52">
        <v>4.5336435819128002E-8</v>
      </c>
      <c r="BF52">
        <v>4.8322885943285214E-8</v>
      </c>
      <c r="BG52">
        <v>0.14308752313630177</v>
      </c>
      <c r="BH52">
        <v>3.9353770243101667E-6</v>
      </c>
      <c r="BI52">
        <v>5.1692352384908968E-6</v>
      </c>
      <c r="BJ52">
        <v>0.10221269715770379</v>
      </c>
      <c r="BK52">
        <v>8.3998115735358354E-5</v>
      </c>
      <c r="BL52">
        <v>1.6728401163061011E-3</v>
      </c>
    </row>
    <row r="53" spans="1:64" x14ac:dyDescent="0.25">
      <c r="A53" t="s">
        <v>139</v>
      </c>
      <c r="B53" t="s">
        <v>136</v>
      </c>
      <c r="C53">
        <v>1992</v>
      </c>
      <c r="D53" t="s">
        <v>71</v>
      </c>
      <c r="E53" t="str">
        <f t="shared" si="0"/>
        <v>WAPP</v>
      </c>
      <c r="F53">
        <f t="shared" si="1"/>
        <v>1.769048051190128E-7</v>
      </c>
      <c r="G53">
        <f t="shared" si="2"/>
        <v>1.769048051190128E-7</v>
      </c>
      <c r="H53">
        <f t="shared" si="3"/>
        <v>1.638007454805674E-7</v>
      </c>
      <c r="I53">
        <f t="shared" si="4"/>
        <v>1.638007454805674E-7</v>
      </c>
      <c r="P53">
        <v>1989</v>
      </c>
      <c r="Q53">
        <v>2.4999548171031687E-6</v>
      </c>
      <c r="R53">
        <v>1.762644473224488E-7</v>
      </c>
      <c r="S53">
        <v>2.5854678799499303E-8</v>
      </c>
      <c r="T53">
        <v>6.2573809627686986E-8</v>
      </c>
      <c r="U53">
        <v>8.3619201643740431E-4</v>
      </c>
      <c r="V53">
        <v>5.921590053417244E-10</v>
      </c>
      <c r="W53">
        <v>6.5640203376289638E-9</v>
      </c>
      <c r="X53">
        <v>1.5020072511913737E-6</v>
      </c>
      <c r="Y53">
        <v>9.8022171564519922E-4</v>
      </c>
      <c r="Z53">
        <v>2.3567780855585128E-7</v>
      </c>
      <c r="AA53">
        <v>6.5280248442627E-7</v>
      </c>
      <c r="AB53">
        <v>0.25247719630344445</v>
      </c>
      <c r="AC53">
        <v>1.9132124913064501</v>
      </c>
      <c r="AD53">
        <v>2.216296489724204E-6</v>
      </c>
      <c r="AE53">
        <v>1.6482601903994181E-5</v>
      </c>
      <c r="AF53">
        <v>8.8632756343003052E-10</v>
      </c>
      <c r="AG53">
        <v>1.9554426098002376E-3</v>
      </c>
      <c r="AH53">
        <v>1.56756787143155E-6</v>
      </c>
      <c r="AI53">
        <v>3.5397728274619647E-9</v>
      </c>
      <c r="AJ53">
        <v>1.140729656945073E-7</v>
      </c>
      <c r="AK53">
        <v>9.7414413598810621E-8</v>
      </c>
      <c r="AL53">
        <v>1.8495628649295026E-5</v>
      </c>
      <c r="AM53">
        <v>0</v>
      </c>
      <c r="AN53">
        <v>0</v>
      </c>
      <c r="AO53">
        <v>1.1737044462042687</v>
      </c>
      <c r="AP53">
        <v>7.3453949189391254</v>
      </c>
      <c r="AQ53">
        <v>6.6641516171659166E-6</v>
      </c>
      <c r="AR53">
        <v>2.186793426863293E-7</v>
      </c>
      <c r="AS53">
        <v>3.5787894123656998</v>
      </c>
      <c r="AT53">
        <v>1.4281481618904985E-6</v>
      </c>
      <c r="AU53">
        <v>4.3409167400113309E-7</v>
      </c>
      <c r="AV53">
        <v>3.7940805202702568E-5</v>
      </c>
      <c r="AW53">
        <v>2.8545690336136201E-3</v>
      </c>
      <c r="AX53">
        <v>3.4722938819779584E-5</v>
      </c>
      <c r="AY53">
        <v>2.4958466221006848E-4</v>
      </c>
      <c r="AZ53">
        <v>1.9701046715560997E-6</v>
      </c>
      <c r="BA53">
        <v>4.7371566926612402E-3</v>
      </c>
      <c r="BB53">
        <v>1.8767853609850333E-4</v>
      </c>
      <c r="BC53">
        <v>0.12364163133392461</v>
      </c>
      <c r="BD53">
        <v>1.6030229254979582E-9</v>
      </c>
      <c r="BE53">
        <v>4.5214696959937867E-8</v>
      </c>
      <c r="BF53">
        <v>4.6182508824277916E-8</v>
      </c>
      <c r="BG53">
        <v>0.14282108037817162</v>
      </c>
      <c r="BH53">
        <v>2.1213909971328452E-6</v>
      </c>
      <c r="BI53">
        <v>5.156798889776282E-6</v>
      </c>
      <c r="BJ53">
        <v>0.10177745507994621</v>
      </c>
      <c r="BK53">
        <v>8.5013128648734048E-5</v>
      </c>
      <c r="BL53">
        <v>1.6720825505544209E-3</v>
      </c>
    </row>
    <row r="54" spans="1:64" x14ac:dyDescent="0.25">
      <c r="A54" t="s">
        <v>139</v>
      </c>
      <c r="B54" t="s">
        <v>136</v>
      </c>
      <c r="C54">
        <v>1993</v>
      </c>
      <c r="D54" t="s">
        <v>71</v>
      </c>
      <c r="E54" t="str">
        <f t="shared" si="0"/>
        <v>WAPP</v>
      </c>
      <c r="F54">
        <f t="shared" si="1"/>
        <v>1.758905136738672E-7</v>
      </c>
      <c r="G54">
        <f t="shared" si="2"/>
        <v>1.758905136738672E-7</v>
      </c>
      <c r="H54">
        <f t="shared" si="3"/>
        <v>1.6286158673506223E-7</v>
      </c>
      <c r="I54">
        <f t="shared" si="4"/>
        <v>1.6286158673506223E-7</v>
      </c>
      <c r="P54">
        <v>1990</v>
      </c>
      <c r="Q54">
        <v>2.6993535313513514E-6</v>
      </c>
      <c r="R54">
        <v>1.756523113997472E-7</v>
      </c>
      <c r="S54">
        <v>2.5854678799499303E-8</v>
      </c>
      <c r="T54">
        <v>6.1830567710450576E-8</v>
      </c>
      <c r="U54">
        <v>7.6546813438372501E-4</v>
      </c>
      <c r="V54">
        <v>5.9213645215280009E-10</v>
      </c>
      <c r="W54">
        <v>7.0056189048169921E-9</v>
      </c>
      <c r="X54">
        <v>1.3522955868008557E-5</v>
      </c>
      <c r="Y54">
        <v>9.1251111785977616E-4</v>
      </c>
      <c r="Z54">
        <v>9.5667444271015382E-7</v>
      </c>
      <c r="AA54">
        <v>6.5280248442627E-7</v>
      </c>
      <c r="AB54">
        <v>0.25360818110930311</v>
      </c>
      <c r="AC54">
        <v>1.95652279072275</v>
      </c>
      <c r="AD54">
        <v>2.2165092366960357E-6</v>
      </c>
      <c r="AE54">
        <v>1.648178878780205E-5</v>
      </c>
      <c r="AF54">
        <v>4.5572015469537925E-8</v>
      </c>
      <c r="AG54">
        <v>1.6139838507082803E-3</v>
      </c>
      <c r="AH54">
        <v>1.5675509735193902E-6</v>
      </c>
      <c r="AI54">
        <v>3.2795238441180401E-9</v>
      </c>
      <c r="AJ54">
        <v>2.127166972520427E-7</v>
      </c>
      <c r="AK54">
        <v>9.7414413598810621E-8</v>
      </c>
      <c r="AL54">
        <v>1.8496671264431885E-5</v>
      </c>
      <c r="AM54">
        <v>0</v>
      </c>
      <c r="AN54">
        <v>0</v>
      </c>
      <c r="AO54">
        <v>1.17309585057162</v>
      </c>
      <c r="AP54">
        <v>7.3622096134802746</v>
      </c>
      <c r="AQ54">
        <v>6.6640010221943337E-6</v>
      </c>
      <c r="AR54">
        <v>2.0571854891141483E-7</v>
      </c>
      <c r="AS54">
        <v>3.5072675099343185</v>
      </c>
      <c r="AT54">
        <v>1.0588475373878265E-8</v>
      </c>
      <c r="AU54">
        <v>4.3894213798074674E-7</v>
      </c>
      <c r="AV54">
        <v>3.794080542207372E-5</v>
      </c>
      <c r="AW54">
        <v>2.6516184423448731E-3</v>
      </c>
      <c r="AX54">
        <v>3.4722938819779584E-5</v>
      </c>
      <c r="AY54">
        <v>2.4958265022875E-4</v>
      </c>
      <c r="AZ54">
        <v>2.7619353187464001E-6</v>
      </c>
      <c r="BA54">
        <v>4.7370724091791473E-3</v>
      </c>
      <c r="BB54">
        <v>1.8774702779954667E-4</v>
      </c>
      <c r="BC54">
        <v>0.12364163133392461</v>
      </c>
      <c r="BD54">
        <v>1.6775941163080416E-9</v>
      </c>
      <c r="BE54">
        <v>4.5062651185544131E-8</v>
      </c>
      <c r="BF54">
        <v>3.1109467685997041E-7</v>
      </c>
      <c r="BG54">
        <v>0.14268654345039855</v>
      </c>
      <c r="BH54">
        <v>2.9002059368022856E-6</v>
      </c>
      <c r="BI54">
        <v>5.1546526907989233E-6</v>
      </c>
      <c r="BJ54">
        <v>0.10187997194175916</v>
      </c>
      <c r="BK54">
        <v>8.214722775054127E-5</v>
      </c>
      <c r="BL54">
        <v>1.6709733553252938E-3</v>
      </c>
    </row>
    <row r="55" spans="1:64" x14ac:dyDescent="0.25">
      <c r="A55" t="s">
        <v>139</v>
      </c>
      <c r="B55" t="s">
        <v>136</v>
      </c>
      <c r="C55">
        <v>1994</v>
      </c>
      <c r="D55" t="s">
        <v>71</v>
      </c>
      <c r="E55" t="str">
        <f t="shared" si="0"/>
        <v>WAPP</v>
      </c>
      <c r="F55">
        <f t="shared" si="1"/>
        <v>1.7585788301043919E-7</v>
      </c>
      <c r="G55">
        <f t="shared" si="2"/>
        <v>1.7585788301043919E-7</v>
      </c>
      <c r="H55">
        <f t="shared" si="3"/>
        <v>1.6283137315781406E-7</v>
      </c>
      <c r="I55">
        <f t="shared" si="4"/>
        <v>1.6283137315781406E-7</v>
      </c>
      <c r="P55">
        <v>1991</v>
      </c>
      <c r="Q55">
        <v>2.6993535313513514E-6</v>
      </c>
      <c r="R55">
        <v>1.7564507825144959E-7</v>
      </c>
      <c r="S55">
        <v>2.5854678799499303E-8</v>
      </c>
      <c r="T55">
        <v>6.1802919289998642E-8</v>
      </c>
      <c r="U55">
        <v>8.4240177929935421E-4</v>
      </c>
      <c r="V55">
        <v>5.897810266666667E-10</v>
      </c>
      <c r="W55">
        <v>7.2846510186093618E-9</v>
      </c>
      <c r="X55">
        <v>1.8957168917568153E-5</v>
      </c>
      <c r="Y55">
        <v>1.4936472097097084E-3</v>
      </c>
      <c r="Z55">
        <v>2.2654335827816225E-6</v>
      </c>
      <c r="AA55">
        <v>6.5280248442627E-7</v>
      </c>
      <c r="AB55">
        <v>0.25166563485845156</v>
      </c>
      <c r="AC55">
        <v>1.9380287291110301</v>
      </c>
      <c r="AD55">
        <v>2.2163899661176252E-6</v>
      </c>
      <c r="AE55">
        <v>1.6482195627081804E-5</v>
      </c>
      <c r="AF55">
        <v>1.1407312074419208E-6</v>
      </c>
      <c r="AG55">
        <v>1.0701368047152013E-3</v>
      </c>
      <c r="AH55">
        <v>1.5675781949895068E-6</v>
      </c>
      <c r="AI55">
        <v>6.9829584704808848E-9</v>
      </c>
      <c r="AJ55">
        <v>8.9769728412239231E-6</v>
      </c>
      <c r="AK55">
        <v>9.7414413598810621E-8</v>
      </c>
      <c r="AL55">
        <v>1.8498400078069759E-5</v>
      </c>
      <c r="AM55">
        <v>6.3411000000000001E-13</v>
      </c>
      <c r="AN55">
        <v>0</v>
      </c>
      <c r="AO55">
        <v>1.1737835354714472</v>
      </c>
      <c r="AP55">
        <v>7.3014139378584995</v>
      </c>
      <c r="AQ55">
        <v>6.6640040211980339E-6</v>
      </c>
      <c r="AR55">
        <v>2.0441727566854517E-7</v>
      </c>
      <c r="AS55">
        <v>2.97264313091868</v>
      </c>
      <c r="AT55">
        <v>1.0588475373878265E-8</v>
      </c>
      <c r="AU55">
        <v>4.3510243605195459E-7</v>
      </c>
      <c r="AV55">
        <v>3.7940805202702568E-5</v>
      </c>
      <c r="AW55">
        <v>2.662769932701683E-3</v>
      </c>
      <c r="AX55">
        <v>3.4722938819779584E-5</v>
      </c>
      <c r="AY55">
        <v>2.4958275119802927E-4</v>
      </c>
      <c r="AZ55">
        <v>2.3271283204486437E-6</v>
      </c>
      <c r="BA55">
        <v>4.7370576070942631E-3</v>
      </c>
      <c r="BB55">
        <v>1.8767784650790167E-4</v>
      </c>
      <c r="BC55">
        <v>0.12364163133392461</v>
      </c>
      <c r="BD55">
        <v>7.1653988238410603E-10</v>
      </c>
      <c r="BE55">
        <v>4.5209043718495196E-8</v>
      </c>
      <c r="BF55">
        <v>6.83244E-9</v>
      </c>
      <c r="BG55">
        <v>0.14281179154059165</v>
      </c>
      <c r="BH55">
        <v>2.5424520038326904E-6</v>
      </c>
      <c r="BI55">
        <v>5.1546554373170766E-6</v>
      </c>
      <c r="BJ55">
        <v>0.10179436262613059</v>
      </c>
      <c r="BK55">
        <v>8.4025367333091647E-5</v>
      </c>
      <c r="BL55">
        <v>1.6709717973694943E-3</v>
      </c>
    </row>
    <row r="56" spans="1:64" x14ac:dyDescent="0.25">
      <c r="A56" t="s">
        <v>139</v>
      </c>
      <c r="B56" t="s">
        <v>136</v>
      </c>
      <c r="C56">
        <v>1995</v>
      </c>
      <c r="D56" t="s">
        <v>71</v>
      </c>
      <c r="E56" t="str">
        <f t="shared" si="0"/>
        <v>WAPP</v>
      </c>
      <c r="F56">
        <f t="shared" si="1"/>
        <v>1.7677017861186161E-7</v>
      </c>
      <c r="G56">
        <f t="shared" si="2"/>
        <v>1.7677017861186161E-7</v>
      </c>
      <c r="H56">
        <f t="shared" si="3"/>
        <v>1.6367609130727926E-7</v>
      </c>
      <c r="I56">
        <f t="shared" si="4"/>
        <v>1.6367609130727926E-7</v>
      </c>
      <c r="P56">
        <v>1992</v>
      </c>
      <c r="Q56">
        <v>2.7068283440017432E-6</v>
      </c>
      <c r="R56">
        <v>1.769048051190128E-7</v>
      </c>
      <c r="S56">
        <v>2.5915331843896719E-8</v>
      </c>
      <c r="T56">
        <v>1.7046530132213591E-7</v>
      </c>
      <c r="U56">
        <v>8.5100011492758761E-4</v>
      </c>
      <c r="V56">
        <v>5.9566826962284112E-10</v>
      </c>
      <c r="W56">
        <v>9.2507963741125531E-9</v>
      </c>
      <c r="X56">
        <v>3.4948150103115001E-5</v>
      </c>
      <c r="Y56">
        <v>1.4287432861894976E-3</v>
      </c>
      <c r="Z56">
        <v>7.9569604784978387E-5</v>
      </c>
      <c r="AA56">
        <v>6.545909843836E-7</v>
      </c>
      <c r="AB56">
        <v>0.2535709854490969</v>
      </c>
      <c r="AC56">
        <v>1.9758768304397301</v>
      </c>
      <c r="AD56">
        <v>2.2225803485836391E-6</v>
      </c>
      <c r="AE56">
        <v>1.6528390074729101E-5</v>
      </c>
      <c r="AF56">
        <v>4.696470819495043E-5</v>
      </c>
      <c r="AG56">
        <v>2.2065632258952902E-3</v>
      </c>
      <c r="AH56">
        <v>1.57182113748886E-6</v>
      </c>
      <c r="AI56">
        <v>5.9605695981420354E-9</v>
      </c>
      <c r="AJ56">
        <v>4.9862292554389613E-5</v>
      </c>
      <c r="AK56">
        <v>9.7683586407556874E-8</v>
      </c>
      <c r="AL56">
        <v>3.646895862305802E-5</v>
      </c>
      <c r="AM56">
        <v>0</v>
      </c>
      <c r="AN56">
        <v>9.9593999045332882E-10</v>
      </c>
      <c r="AO56">
        <v>1.1759918805415386</v>
      </c>
      <c r="AP56">
        <v>7.3980755930498496</v>
      </c>
      <c r="AQ56">
        <v>6.6824150474546168E-6</v>
      </c>
      <c r="AR56">
        <v>2.1790612566186691E-7</v>
      </c>
      <c r="AS56">
        <v>2.948506940563866</v>
      </c>
      <c r="AT56">
        <v>1.0625183649052841E-8</v>
      </c>
      <c r="AU56">
        <v>4.3949019788921429E-7</v>
      </c>
      <c r="AV56">
        <v>3.8043875397962576E-5</v>
      </c>
      <c r="AW56">
        <v>2.4871962796056469E-3</v>
      </c>
      <c r="AX56">
        <v>3.4818028825568103E-5</v>
      </c>
      <c r="AY56">
        <v>2.5026649494390749E-4</v>
      </c>
      <c r="AZ56">
        <v>2.9875875820012062E-6</v>
      </c>
      <c r="BA56">
        <v>4.7502496806458528E-3</v>
      </c>
      <c r="BB56">
        <v>1.8825634946507334E-4</v>
      </c>
      <c r="BC56">
        <v>0.12398037553569924</v>
      </c>
      <c r="BD56">
        <v>1.0330733365649394E-9</v>
      </c>
      <c r="BE56">
        <v>4.5337633103173461E-8</v>
      </c>
      <c r="BF56">
        <v>9.6895090148353918E-7</v>
      </c>
      <c r="BG56">
        <v>0.14319695170374422</v>
      </c>
      <c r="BH56">
        <v>2.3110371901063335E-6</v>
      </c>
      <c r="BI56">
        <v>5.1700798364265641E-6</v>
      </c>
      <c r="BJ56">
        <v>0.10263586718633193</v>
      </c>
      <c r="BK56">
        <v>8.5145341325915962E-5</v>
      </c>
      <c r="BL56">
        <v>1.67611056927385E-3</v>
      </c>
    </row>
    <row r="57" spans="1:64" x14ac:dyDescent="0.25">
      <c r="A57" t="s">
        <v>139</v>
      </c>
      <c r="B57" t="s">
        <v>136</v>
      </c>
      <c r="C57">
        <v>1996</v>
      </c>
      <c r="D57" t="s">
        <v>71</v>
      </c>
      <c r="E57" t="str">
        <f t="shared" si="0"/>
        <v>WAPP</v>
      </c>
      <c r="F57">
        <f t="shared" si="1"/>
        <v>1.7660547336329442E-7</v>
      </c>
      <c r="G57">
        <f t="shared" si="2"/>
        <v>1.7660547336329442E-7</v>
      </c>
      <c r="H57">
        <f t="shared" si="3"/>
        <v>1.6352358644749482E-7</v>
      </c>
      <c r="I57">
        <f t="shared" si="4"/>
        <v>1.6352358644749482E-7</v>
      </c>
      <c r="P57">
        <v>1993</v>
      </c>
      <c r="Q57">
        <v>2.6993535313513514E-6</v>
      </c>
      <c r="R57">
        <v>1.758905136738672E-7</v>
      </c>
      <c r="S57">
        <v>2.5854678799499303E-8</v>
      </c>
      <c r="T57">
        <v>9.39190635096996E-8</v>
      </c>
      <c r="U57">
        <v>8.8485773675248765E-4</v>
      </c>
      <c r="V57">
        <v>5.9010399842017343E-10</v>
      </c>
      <c r="W57">
        <v>9.274526749868226E-9</v>
      </c>
      <c r="X57">
        <v>3.5957265788488916E-5</v>
      </c>
      <c r="Y57">
        <v>1.3748225618101118E-3</v>
      </c>
      <c r="Z57">
        <v>8.1843286260983148E-5</v>
      </c>
      <c r="AA57">
        <v>6.5280248442627E-7</v>
      </c>
      <c r="AB57">
        <v>0.25357337855936535</v>
      </c>
      <c r="AC57">
        <v>2.0863576794232102</v>
      </c>
      <c r="AD57">
        <v>2.2163441965234893E-6</v>
      </c>
      <c r="AE57">
        <v>1.6483823076387294E-5</v>
      </c>
      <c r="AF57">
        <v>3.4518413846693355E-5</v>
      </c>
      <c r="AG57">
        <v>2.2500691123192476E-3</v>
      </c>
      <c r="AH57">
        <v>1.5675590940401001E-6</v>
      </c>
      <c r="AI57">
        <v>2.9183055014223051E-9</v>
      </c>
      <c r="AJ57">
        <v>1.0523310090479538E-4</v>
      </c>
      <c r="AK57">
        <v>9.7414413598810621E-8</v>
      </c>
      <c r="AL57">
        <v>2.1011776941476134E-5</v>
      </c>
      <c r="AM57">
        <v>0</v>
      </c>
      <c r="AN57">
        <v>3.4979355762263094E-10</v>
      </c>
      <c r="AO57">
        <v>1.1727576394064159</v>
      </c>
      <c r="AP57">
        <v>7.3683719488934996</v>
      </c>
      <c r="AQ57">
        <v>6.6640010221943337E-6</v>
      </c>
      <c r="AR57">
        <v>2.1260132415295138E-7</v>
      </c>
      <c r="AS57">
        <v>3.1710079237986739</v>
      </c>
      <c r="AT57">
        <v>4.9278146573149857E-7</v>
      </c>
      <c r="AU57">
        <v>1.3274665907931233E-6</v>
      </c>
      <c r="AV57">
        <v>3.7940805202702568E-5</v>
      </c>
      <c r="AW57">
        <v>2.6006769106378326E-3</v>
      </c>
      <c r="AX57">
        <v>3.4722938819779584E-5</v>
      </c>
      <c r="AY57">
        <v>2.4958275119802927E-4</v>
      </c>
      <c r="AZ57">
        <v>2.9660021320127124E-6</v>
      </c>
      <c r="BA57">
        <v>4.7372065373028679E-3</v>
      </c>
      <c r="BB57">
        <v>1.8772628806847666E-4</v>
      </c>
      <c r="BC57">
        <v>0.12364163133392461</v>
      </c>
      <c r="BD57">
        <v>1.4951859661665E-9</v>
      </c>
      <c r="BE57">
        <v>4.5203471555849601E-8</v>
      </c>
      <c r="BF57">
        <v>5.0962145973991303E-6</v>
      </c>
      <c r="BG57">
        <v>0.14278407230105672</v>
      </c>
      <c r="BH57">
        <v>2.1214105594029408E-6</v>
      </c>
      <c r="BI57">
        <v>5.1547132727222309E-6</v>
      </c>
      <c r="BJ57">
        <v>0.10232552124782368</v>
      </c>
      <c r="BK57">
        <v>8.5827949576114209E-5</v>
      </c>
      <c r="BL57">
        <v>1.7117200403630262E-3</v>
      </c>
    </row>
    <row r="58" spans="1:64" x14ac:dyDescent="0.25">
      <c r="A58" t="s">
        <v>139</v>
      </c>
      <c r="B58" t="s">
        <v>136</v>
      </c>
      <c r="C58">
        <v>1997</v>
      </c>
      <c r="D58" t="s">
        <v>71</v>
      </c>
      <c r="E58" t="str">
        <f t="shared" si="0"/>
        <v>WAPP</v>
      </c>
      <c r="F58">
        <f t="shared" si="1"/>
        <v>1.7586359485746162E-7</v>
      </c>
      <c r="G58">
        <f t="shared" si="2"/>
        <v>1.7586359485746162E-7</v>
      </c>
      <c r="H58">
        <f t="shared" si="3"/>
        <v>1.6283666190505704E-7</v>
      </c>
      <c r="I58">
        <f t="shared" si="4"/>
        <v>1.6283666190505704E-7</v>
      </c>
      <c r="P58">
        <v>1994</v>
      </c>
      <c r="Q58">
        <v>2.2191091774083645E-6</v>
      </c>
      <c r="R58">
        <v>1.7585788301043919E-7</v>
      </c>
      <c r="S58">
        <v>2.5854678799499303E-8</v>
      </c>
      <c r="T58">
        <v>1.446447536630398E-7</v>
      </c>
      <c r="U58">
        <v>7.5253137976987502E-4</v>
      </c>
      <c r="V58">
        <v>5.897810266666667E-10</v>
      </c>
      <c r="W58">
        <v>7.2466631805604959E-9</v>
      </c>
      <c r="X58">
        <v>1.7214896327204595E-5</v>
      </c>
      <c r="Y58">
        <v>1.6140720139410983E-3</v>
      </c>
      <c r="Z58">
        <v>6.1972016399121246E-5</v>
      </c>
      <c r="AA58">
        <v>6.5336594276315665E-7</v>
      </c>
      <c r="AB58">
        <v>0.25195807592659292</v>
      </c>
      <c r="AC58">
        <v>2.0295106091555</v>
      </c>
      <c r="AD58">
        <v>2.2163818635211074E-6</v>
      </c>
      <c r="AE58">
        <v>1.6485205547859179E-5</v>
      </c>
      <c r="AF58">
        <v>9.6516206777874387E-6</v>
      </c>
      <c r="AG58">
        <v>1.9387460134428151E-3</v>
      </c>
      <c r="AH58">
        <v>1.5676298667923967E-6</v>
      </c>
      <c r="AI58">
        <v>7.9626783470178757E-9</v>
      </c>
      <c r="AJ58">
        <v>4.1155903243378077E-5</v>
      </c>
      <c r="AK58">
        <v>9.7414413598810621E-8</v>
      </c>
      <c r="AL58">
        <v>1.8496763827254397E-5</v>
      </c>
      <c r="AM58">
        <v>0</v>
      </c>
      <c r="AN58">
        <v>4.5777706146562521E-10</v>
      </c>
      <c r="AO58">
        <v>1.1731580142660902</v>
      </c>
      <c r="AP58">
        <v>7.2917744498362742</v>
      </c>
      <c r="AQ58">
        <v>6.6640010221943337E-6</v>
      </c>
      <c r="AR58">
        <v>2.0711236346343965E-7</v>
      </c>
      <c r="AS58">
        <v>3.4004262535493925</v>
      </c>
      <c r="AT58">
        <v>7.1532572758516752E-7</v>
      </c>
      <c r="AU58">
        <v>4.4094287113596431E-7</v>
      </c>
      <c r="AV58">
        <v>3.7940805202702568E-5</v>
      </c>
      <c r="AW58">
        <v>2.2167442409579911E-3</v>
      </c>
      <c r="AX58">
        <v>3.4722938819779584E-5</v>
      </c>
      <c r="AY58">
        <v>2.4958283345542651E-4</v>
      </c>
      <c r="AZ58">
        <v>2.1115321449949814E-6</v>
      </c>
      <c r="BA58">
        <v>4.7371999393441468E-3</v>
      </c>
      <c r="BB58">
        <v>1.8774520355559167E-4</v>
      </c>
      <c r="BC58">
        <v>0.12364163133392461</v>
      </c>
      <c r="BD58">
        <v>1.2472075545450832E-9</v>
      </c>
      <c r="BE58">
        <v>4.5210401294416805E-8</v>
      </c>
      <c r="BF58">
        <v>1.7288610976026694E-7</v>
      </c>
      <c r="BG58">
        <v>0.14280185772589057</v>
      </c>
      <c r="BH58">
        <v>2.146725057852774E-6</v>
      </c>
      <c r="BI58">
        <v>5.1564727088634105E-6</v>
      </c>
      <c r="BJ58">
        <v>0.10217150778830492</v>
      </c>
      <c r="BK58">
        <v>8.269079467027431E-5</v>
      </c>
      <c r="BL58">
        <v>1.6709717973694943E-3</v>
      </c>
    </row>
    <row r="59" spans="1:64" x14ac:dyDescent="0.25">
      <c r="A59" t="s">
        <v>139</v>
      </c>
      <c r="B59" t="s">
        <v>136</v>
      </c>
      <c r="C59">
        <v>1998</v>
      </c>
      <c r="D59" t="s">
        <v>71</v>
      </c>
      <c r="E59" t="str">
        <f t="shared" si="0"/>
        <v>WAPP</v>
      </c>
      <c r="F59">
        <f t="shared" si="1"/>
        <v>1.7558914163502802E-7</v>
      </c>
      <c r="G59">
        <f t="shared" si="2"/>
        <v>1.7558914163502802E-7</v>
      </c>
      <c r="H59">
        <f t="shared" si="3"/>
        <v>1.6258253855095185E-7</v>
      </c>
      <c r="I59">
        <f t="shared" si="4"/>
        <v>1.6258253855095185E-7</v>
      </c>
      <c r="P59">
        <v>1995</v>
      </c>
      <c r="Q59">
        <v>2.6993600776495335E-6</v>
      </c>
      <c r="R59">
        <v>1.7677017861186161E-7</v>
      </c>
      <c r="S59">
        <v>2.5854678799499303E-8</v>
      </c>
      <c r="T59">
        <v>1.5989551638347766E-7</v>
      </c>
      <c r="U59">
        <v>7.7222851181479998E-4</v>
      </c>
      <c r="V59">
        <v>5.897810266666667E-10</v>
      </c>
      <c r="W59">
        <v>9.2023779945962408E-9</v>
      </c>
      <c r="X59">
        <v>3.8571259933019276E-5</v>
      </c>
      <c r="Y59">
        <v>1.5000306353886257E-3</v>
      </c>
      <c r="Z59">
        <v>6.4761058288030759E-5</v>
      </c>
      <c r="AA59">
        <v>6.5280248442627E-7</v>
      </c>
      <c r="AB59">
        <v>0.25342502871683376</v>
      </c>
      <c r="AC59">
        <v>1.9735722699691201</v>
      </c>
      <c r="AD59">
        <v>2.2165402661206107E-6</v>
      </c>
      <c r="AE59">
        <v>1.6482505873917458E-5</v>
      </c>
      <c r="AF59">
        <v>2.1557293467955795E-5</v>
      </c>
      <c r="AG59">
        <v>1.7125411001456634E-3</v>
      </c>
      <c r="AH59">
        <v>1.5675316755842899E-6</v>
      </c>
      <c r="AI59">
        <v>3.9757422065254558E-9</v>
      </c>
      <c r="AJ59">
        <v>2.7171199928947463E-5</v>
      </c>
      <c r="AK59">
        <v>9.7414413598810621E-8</v>
      </c>
      <c r="AL59">
        <v>1.8498509249484153E-5</v>
      </c>
      <c r="AM59">
        <v>0</v>
      </c>
      <c r="AN59">
        <v>0</v>
      </c>
      <c r="AO59">
        <v>1.1729646542494401</v>
      </c>
      <c r="AP59">
        <v>7.3737015343434251</v>
      </c>
      <c r="AQ59">
        <v>6.6640565250461498E-6</v>
      </c>
      <c r="AR59">
        <v>2.0249001270453588E-7</v>
      </c>
      <c r="AS59">
        <v>3.7984881320997332</v>
      </c>
      <c r="AT59">
        <v>1.0588475373878265E-8</v>
      </c>
      <c r="AU59">
        <v>4.3449892709522567E-7</v>
      </c>
      <c r="AV59">
        <v>3.7940805202702568E-5</v>
      </c>
      <c r="AW59">
        <v>2.358525413397873E-3</v>
      </c>
      <c r="AX59">
        <v>3.4722938819779584E-5</v>
      </c>
      <c r="AY59">
        <v>2.4958268354269124E-4</v>
      </c>
      <c r="AZ59">
        <v>1.6614335563895687E-6</v>
      </c>
      <c r="BA59">
        <v>4.7371430417363176E-3</v>
      </c>
      <c r="BB59">
        <v>1.87834839858265E-4</v>
      </c>
      <c r="BC59">
        <v>0.12364163133392461</v>
      </c>
      <c r="BD59">
        <v>1.9659339775451893E-9</v>
      </c>
      <c r="BE59">
        <v>4.5219334838690867E-8</v>
      </c>
      <c r="BF59">
        <v>2.1862583074683479E-8</v>
      </c>
      <c r="BG59">
        <v>0.14275852466472297</v>
      </c>
      <c r="BH59">
        <v>3.1587558560947026E-6</v>
      </c>
      <c r="BI59">
        <v>5.1567080201561793E-6</v>
      </c>
      <c r="BJ59">
        <v>0.10161973459029465</v>
      </c>
      <c r="BK59">
        <v>8.4899673690485913E-5</v>
      </c>
      <c r="BL59">
        <v>1.6709717973694943E-3</v>
      </c>
    </row>
    <row r="60" spans="1:64" x14ac:dyDescent="0.25">
      <c r="A60" t="s">
        <v>139</v>
      </c>
      <c r="B60" t="s">
        <v>136</v>
      </c>
      <c r="C60">
        <v>1999</v>
      </c>
      <c r="D60" t="s">
        <v>71</v>
      </c>
      <c r="E60" t="str">
        <f t="shared" si="0"/>
        <v>WAPP</v>
      </c>
      <c r="F60">
        <f t="shared" si="1"/>
        <v>1.760466369703648E-7</v>
      </c>
      <c r="G60">
        <f t="shared" si="2"/>
        <v>1.760466369703648E-7</v>
      </c>
      <c r="H60">
        <f t="shared" si="3"/>
        <v>1.6300614534293036E-7</v>
      </c>
      <c r="I60">
        <f t="shared" si="4"/>
        <v>1.6300614534293036E-7</v>
      </c>
      <c r="P60">
        <v>1996</v>
      </c>
      <c r="Q60">
        <v>2.7067477072334798E-6</v>
      </c>
      <c r="R60">
        <v>1.7660547336329442E-7</v>
      </c>
      <c r="S60">
        <v>2.5915331843896719E-8</v>
      </c>
      <c r="T60">
        <v>6.2345616468148537E-8</v>
      </c>
      <c r="U60">
        <v>8.864461214652834E-4</v>
      </c>
      <c r="V60">
        <v>5.9418540391196002E-10</v>
      </c>
      <c r="W60">
        <v>5.54329274577678E-9</v>
      </c>
      <c r="X60">
        <v>1.1339309516193602E-5</v>
      </c>
      <c r="Y60">
        <v>7.4695569377679458E-4</v>
      </c>
      <c r="Z60">
        <v>1.8971331372277694E-7</v>
      </c>
      <c r="AA60">
        <v>6.545909843836E-7</v>
      </c>
      <c r="AB60">
        <v>0.25369910218219199</v>
      </c>
      <c r="AC60">
        <v>1.920285444993</v>
      </c>
      <c r="AD60">
        <v>2.2224504187450322E-6</v>
      </c>
      <c r="AE60">
        <v>1.6527330664931149E-5</v>
      </c>
      <c r="AF60">
        <v>9.0519614833135369E-8</v>
      </c>
      <c r="AG60">
        <v>1.6914783808073925E-3</v>
      </c>
      <c r="AH60">
        <v>1.5717721262857701E-6</v>
      </c>
      <c r="AI60">
        <v>2.7970225507210177E-9</v>
      </c>
      <c r="AJ60">
        <v>3.5804210363573041E-7</v>
      </c>
      <c r="AK60">
        <v>9.7683586407556874E-8</v>
      </c>
      <c r="AL60">
        <v>1.8548973420600096E-5</v>
      </c>
      <c r="AM60">
        <v>0</v>
      </c>
      <c r="AN60">
        <v>2.9781243866720072E-11</v>
      </c>
      <c r="AO60">
        <v>1.1763647639931916</v>
      </c>
      <c r="AP60">
        <v>7.3691809131324497</v>
      </c>
      <c r="AQ60">
        <v>6.6824134868254334E-6</v>
      </c>
      <c r="AR60">
        <v>2.0283532683295965E-7</v>
      </c>
      <c r="AS60">
        <v>3.2406827345691265</v>
      </c>
      <c r="AT60">
        <v>1.7992968897108873E-6</v>
      </c>
      <c r="AU60">
        <v>4.3755473361406491E-7</v>
      </c>
      <c r="AV60">
        <v>3.8043875397962576E-5</v>
      </c>
      <c r="AW60">
        <v>2.6051362059236471E-3</v>
      </c>
      <c r="AX60">
        <v>3.4818028825568103E-5</v>
      </c>
      <c r="AY60">
        <v>2.5026854813765001E-4</v>
      </c>
      <c r="AZ60">
        <v>2.7625039001339252E-6</v>
      </c>
      <c r="BA60">
        <v>4.7501063187048833E-3</v>
      </c>
      <c r="BB60">
        <v>1.8827783305170665E-4</v>
      </c>
      <c r="BC60">
        <v>0.12398037553569924</v>
      </c>
      <c r="BD60">
        <v>7.2237828799984851E-10</v>
      </c>
      <c r="BE60">
        <v>4.4036962991095067E-8</v>
      </c>
      <c r="BF60">
        <v>6.8453789999999995E-9</v>
      </c>
      <c r="BG60">
        <v>0.14292875988202861</v>
      </c>
      <c r="BH60">
        <v>2.3346108845414046E-6</v>
      </c>
      <c r="BI60">
        <v>5.168739313455641E-6</v>
      </c>
      <c r="BJ60">
        <v>0.10327700701924689</v>
      </c>
      <c r="BK60">
        <v>8.6030801385811838E-5</v>
      </c>
      <c r="BL60">
        <v>1.70063469706708E-3</v>
      </c>
    </row>
    <row r="61" spans="1:64" x14ac:dyDescent="0.25">
      <c r="A61" t="s">
        <v>139</v>
      </c>
      <c r="B61" t="s">
        <v>136</v>
      </c>
      <c r="C61">
        <v>2000</v>
      </c>
      <c r="D61" t="s">
        <v>71</v>
      </c>
      <c r="E61" t="str">
        <f t="shared" si="0"/>
        <v>WAPP</v>
      </c>
      <c r="F61">
        <f t="shared" si="1"/>
        <v>1.8647721412909599E-7</v>
      </c>
      <c r="G61">
        <f t="shared" si="2"/>
        <v>1.8647721412909599E-7</v>
      </c>
      <c r="H61">
        <f t="shared" si="3"/>
        <v>1.7266408715657038E-7</v>
      </c>
      <c r="I61">
        <f t="shared" si="4"/>
        <v>1.7266408715657038E-7</v>
      </c>
      <c r="P61">
        <v>1997</v>
      </c>
      <c r="Q61">
        <v>2.6993535313513514E-6</v>
      </c>
      <c r="R61">
        <v>1.7586359485746162E-7</v>
      </c>
      <c r="S61">
        <v>2.5854678799499303E-8</v>
      </c>
      <c r="T61">
        <v>6.2456601994125919E-8</v>
      </c>
      <c r="U61">
        <v>8.7135016874466246E-4</v>
      </c>
      <c r="V61">
        <v>5.897810266666667E-10</v>
      </c>
      <c r="W61">
        <v>5.5709409828414254E-9</v>
      </c>
      <c r="X61">
        <v>1.5675842947761263E-5</v>
      </c>
      <c r="Y61">
        <v>5.310420141907379E-4</v>
      </c>
      <c r="Z61">
        <v>2.7839327220811282E-7</v>
      </c>
      <c r="AA61">
        <v>6.5280248442627E-7</v>
      </c>
      <c r="AB61">
        <v>0.25419658584134314</v>
      </c>
      <c r="AC61">
        <v>1.9846195622123399</v>
      </c>
      <c r="AD61">
        <v>2.2164362702013001E-6</v>
      </c>
      <c r="AE61">
        <v>1.6481848200543277E-5</v>
      </c>
      <c r="AF61">
        <v>4.7746474290420733E-8</v>
      </c>
      <c r="AG61">
        <v>2.2698448764615874E-3</v>
      </c>
      <c r="AH61">
        <v>1.5674269692659333E-6</v>
      </c>
      <c r="AI61">
        <v>4.7721511251782296E-9</v>
      </c>
      <c r="AJ61">
        <v>1.3256592121308001E-7</v>
      </c>
      <c r="AK61">
        <v>9.7414413598810621E-8</v>
      </c>
      <c r="AL61">
        <v>1.8497971510289421E-5</v>
      </c>
      <c r="AM61">
        <v>0</v>
      </c>
      <c r="AN61">
        <v>0</v>
      </c>
      <c r="AO61">
        <v>1.1728440564905858</v>
      </c>
      <c r="AP61">
        <v>7.3615432269327252</v>
      </c>
      <c r="AQ61">
        <v>6.6669276329958328E-6</v>
      </c>
      <c r="AR61">
        <v>2.1632649957561517E-7</v>
      </c>
      <c r="AS61">
        <v>2.62220443326513</v>
      </c>
      <c r="AT61">
        <v>1.2025983835074976E-5</v>
      </c>
      <c r="AU61">
        <v>4.3082507232486034E-7</v>
      </c>
      <c r="AV61">
        <v>3.7940805202702568E-5</v>
      </c>
      <c r="AW61">
        <v>2.874854740598638E-3</v>
      </c>
      <c r="AX61">
        <v>3.4722938819779584E-5</v>
      </c>
      <c r="AY61">
        <v>2.4958265022875E-4</v>
      </c>
      <c r="AZ61">
        <v>3.0971965028914937E-6</v>
      </c>
      <c r="BA61">
        <v>4.7372426648943028E-3</v>
      </c>
      <c r="BB61">
        <v>1.8774866481815331E-4</v>
      </c>
      <c r="BC61">
        <v>0.12364163133392461</v>
      </c>
      <c r="BD61">
        <v>2.1452375210019693E-9</v>
      </c>
      <c r="BE61">
        <v>4.5213470854259932E-8</v>
      </c>
      <c r="BF61">
        <v>1.0462147684184608E-5</v>
      </c>
      <c r="BG61">
        <v>0.14271615724411774</v>
      </c>
      <c r="BH61">
        <v>3.0293451232208929E-6</v>
      </c>
      <c r="BI61">
        <v>5.154649944280769E-6</v>
      </c>
      <c r="BJ61">
        <v>0.10295793554589866</v>
      </c>
      <c r="BK61">
        <v>8.4408317522197631E-5</v>
      </c>
      <c r="BL61">
        <v>1.6711578739185564E-3</v>
      </c>
    </row>
    <row r="62" spans="1:64" x14ac:dyDescent="0.25">
      <c r="A62" t="s">
        <v>139</v>
      </c>
      <c r="B62" t="s">
        <v>136</v>
      </c>
      <c r="C62">
        <v>2001</v>
      </c>
      <c r="D62" t="s">
        <v>71</v>
      </c>
      <c r="E62" t="str">
        <f t="shared" si="0"/>
        <v>WAPP</v>
      </c>
      <c r="F62">
        <f t="shared" si="1"/>
        <v>1.782982741774392E-7</v>
      </c>
      <c r="G62">
        <f t="shared" si="2"/>
        <v>1.782982741774392E-7</v>
      </c>
      <c r="H62">
        <f t="shared" si="3"/>
        <v>1.6509099460874001E-7</v>
      </c>
      <c r="I62">
        <f t="shared" si="4"/>
        <v>1.6509099460874001E-7</v>
      </c>
      <c r="P62">
        <v>1998</v>
      </c>
      <c r="Q62">
        <v>2.6995894144186692E-6</v>
      </c>
      <c r="R62">
        <v>1.7558914163502802E-7</v>
      </c>
      <c r="S62">
        <v>2.5854678799499303E-8</v>
      </c>
      <c r="T62">
        <v>6.1613251047960773E-8</v>
      </c>
      <c r="U62">
        <v>7.0857634861062088E-4</v>
      </c>
      <c r="V62">
        <v>5.9234612108475546E-10</v>
      </c>
      <c r="W62">
        <v>8.1550123197576588E-9</v>
      </c>
      <c r="X62">
        <v>4.3400372834290992E-5</v>
      </c>
      <c r="Y62">
        <v>8.719754107645015E-4</v>
      </c>
      <c r="Z62">
        <v>9.4402554802910612E-5</v>
      </c>
      <c r="AA62">
        <v>6.5280248442627E-7</v>
      </c>
      <c r="AB62">
        <v>0.25184267022140355</v>
      </c>
      <c r="AC62">
        <v>1.9270762814878399</v>
      </c>
      <c r="AD62">
        <v>2.2163543484287571E-6</v>
      </c>
      <c r="AE62">
        <v>1.6481679617060657E-5</v>
      </c>
      <c r="AF62">
        <v>6.9789752142590852E-7</v>
      </c>
      <c r="AG62">
        <v>1.2544617842570758E-3</v>
      </c>
      <c r="AH62">
        <v>1.56748239637701E-6</v>
      </c>
      <c r="AI62">
        <v>2.4581542686780529E-9</v>
      </c>
      <c r="AJ62">
        <v>1.5520205718069116E-5</v>
      </c>
      <c r="AK62">
        <v>9.7414413598810621E-8</v>
      </c>
      <c r="AL62">
        <v>1.8497926073793672E-5</v>
      </c>
      <c r="AM62">
        <v>0</v>
      </c>
      <c r="AN62">
        <v>0</v>
      </c>
      <c r="AO62">
        <v>1.1733334319805429</v>
      </c>
      <c r="AP62">
        <v>7.3026733814207994</v>
      </c>
      <c r="AQ62">
        <v>6.7832893984682337E-6</v>
      </c>
      <c r="AR62">
        <v>2.0529208712290655E-7</v>
      </c>
      <c r="AS62">
        <v>3.4412216236999567</v>
      </c>
      <c r="AT62">
        <v>1.0588475373878265E-8</v>
      </c>
      <c r="AU62">
        <v>4.9426947510212983E-7</v>
      </c>
      <c r="AV62">
        <v>3.7940805202702568E-5</v>
      </c>
      <c r="AW62">
        <v>2.6255590521366292E-3</v>
      </c>
      <c r="AX62">
        <v>3.4722938819779584E-5</v>
      </c>
      <c r="AY62">
        <v>2.4958265022875E-4</v>
      </c>
      <c r="AZ62">
        <v>2.8201553275885875E-6</v>
      </c>
      <c r="BA62">
        <v>4.7372134166110075E-3</v>
      </c>
      <c r="BB62">
        <v>1.8780794688774669E-4</v>
      </c>
      <c r="BC62">
        <v>0.12364163133392461</v>
      </c>
      <c r="BD62">
        <v>3.7887159171380305E-9</v>
      </c>
      <c r="BE62">
        <v>4.5217405286588205E-8</v>
      </c>
      <c r="BF62">
        <v>6.9330525175201129E-7</v>
      </c>
      <c r="BG62">
        <v>0.14268262585700284</v>
      </c>
      <c r="BH62">
        <v>3.6186995336862264E-6</v>
      </c>
      <c r="BI62">
        <v>5.1546554373170766E-6</v>
      </c>
      <c r="BJ62">
        <v>0.10042675324898551</v>
      </c>
      <c r="BK62">
        <v>8.1920555731957484E-5</v>
      </c>
      <c r="BL62">
        <v>1.6708080914487845E-3</v>
      </c>
    </row>
    <row r="63" spans="1:64" x14ac:dyDescent="0.25">
      <c r="A63" t="s">
        <v>139</v>
      </c>
      <c r="B63" t="s">
        <v>136</v>
      </c>
      <c r="C63">
        <v>2002</v>
      </c>
      <c r="D63" t="s">
        <v>71</v>
      </c>
      <c r="E63" t="str">
        <f t="shared" si="0"/>
        <v>WAPP</v>
      </c>
      <c r="F63">
        <f t="shared" si="1"/>
        <v>1.7585890562287998E-7</v>
      </c>
      <c r="G63">
        <f t="shared" si="2"/>
        <v>1.7585890562287998E-7</v>
      </c>
      <c r="H63">
        <f t="shared" si="3"/>
        <v>1.6283232002118518E-7</v>
      </c>
      <c r="I63">
        <f t="shared" si="4"/>
        <v>1.6283232002118518E-7</v>
      </c>
      <c r="P63">
        <v>1999</v>
      </c>
      <c r="Q63">
        <v>2.6993535313513514E-6</v>
      </c>
      <c r="R63">
        <v>1.760466369703648E-7</v>
      </c>
      <c r="S63">
        <v>2.5854678799499303E-8</v>
      </c>
      <c r="T63">
        <v>1.2706162373833396E-7</v>
      </c>
      <c r="U63">
        <v>8.8485773675248765E-4</v>
      </c>
      <c r="V63">
        <v>5.9773345083311783E-10</v>
      </c>
      <c r="W63">
        <v>9.2338323279872338E-9</v>
      </c>
      <c r="X63">
        <v>3.7435245113312524E-5</v>
      </c>
      <c r="Y63">
        <v>4.4438834027601509E-4</v>
      </c>
      <c r="Z63">
        <v>1.1127025311740622E-4</v>
      </c>
      <c r="AA63">
        <v>6.5280248442627E-7</v>
      </c>
      <c r="AB63">
        <v>0.25361274461565425</v>
      </c>
      <c r="AC63">
        <v>2.0199833112783301</v>
      </c>
      <c r="AD63">
        <v>2.2163596978349143E-6</v>
      </c>
      <c r="AE63">
        <v>1.6482617761062048E-5</v>
      </c>
      <c r="AF63">
        <v>2.1270911387431769E-5</v>
      </c>
      <c r="AG63">
        <v>2.2781052924354056E-3</v>
      </c>
      <c r="AH63">
        <v>1.5676262160108167E-6</v>
      </c>
      <c r="AI63">
        <v>9.3928612045817689E-9</v>
      </c>
      <c r="AJ63">
        <v>6.5782637538089623E-5</v>
      </c>
      <c r="AK63">
        <v>9.7414413598810621E-8</v>
      </c>
      <c r="AL63">
        <v>1.8549968952249035E-5</v>
      </c>
      <c r="AM63">
        <v>0</v>
      </c>
      <c r="AN63">
        <v>0</v>
      </c>
      <c r="AO63">
        <v>1.1730748804148587</v>
      </c>
      <c r="AP63">
        <v>7.3778607275368246</v>
      </c>
      <c r="AQ63">
        <v>6.6640222309132163E-6</v>
      </c>
      <c r="AR63">
        <v>2.1695517474658172E-7</v>
      </c>
      <c r="AS63">
        <v>3.026695409690539</v>
      </c>
      <c r="AT63">
        <v>2.7727533045980463E-6</v>
      </c>
      <c r="AU63">
        <v>4.3551371691390582E-7</v>
      </c>
      <c r="AV63">
        <v>3.7940805202702568E-5</v>
      </c>
      <c r="AW63">
        <v>2.659598691700113E-3</v>
      </c>
      <c r="AX63">
        <v>3.4722938819779584E-5</v>
      </c>
      <c r="AY63">
        <v>2.4958278216935775E-4</v>
      </c>
      <c r="AZ63">
        <v>2.3026151956060249E-6</v>
      </c>
      <c r="BA63">
        <v>4.7372442496179069E-3</v>
      </c>
      <c r="BB63">
        <v>1.8778060779492669E-4</v>
      </c>
      <c r="BC63">
        <v>0.12364163133392461</v>
      </c>
      <c r="BD63">
        <v>1.8545039781941288E-9</v>
      </c>
      <c r="BE63">
        <v>1.0735012844566534E-6</v>
      </c>
      <c r="BF63">
        <v>7.2934797509591125E-6</v>
      </c>
      <c r="BG63">
        <v>0.14279103931002432</v>
      </c>
      <c r="BH63">
        <v>2.4587278712208336E-6</v>
      </c>
      <c r="BI63">
        <v>5.1546669497542822E-6</v>
      </c>
      <c r="BJ63">
        <v>0.10259553101495067</v>
      </c>
      <c r="BK63">
        <v>8.3949809993563831E-5</v>
      </c>
      <c r="BL63">
        <v>1.6871053101120148E-3</v>
      </c>
    </row>
    <row r="64" spans="1:64" x14ac:dyDescent="0.25">
      <c r="A64" t="s">
        <v>139</v>
      </c>
      <c r="B64" t="s">
        <v>136</v>
      </c>
      <c r="C64">
        <v>2003</v>
      </c>
      <c r="D64" t="s">
        <v>71</v>
      </c>
      <c r="E64" t="str">
        <f t="shared" si="0"/>
        <v>WAPP</v>
      </c>
      <c r="F64">
        <f t="shared" si="1"/>
        <v>1.7678410302117678E-7</v>
      </c>
      <c r="G64">
        <f t="shared" si="2"/>
        <v>1.7678410302117678E-7</v>
      </c>
      <c r="H64">
        <f t="shared" si="3"/>
        <v>1.6368898427886741E-7</v>
      </c>
      <c r="I64">
        <f t="shared" si="4"/>
        <v>1.6368898427886741E-7</v>
      </c>
      <c r="P64">
        <v>2000</v>
      </c>
      <c r="Q64">
        <v>1.1438502386516418E-4</v>
      </c>
      <c r="R64">
        <v>1.8647721412909599E-7</v>
      </c>
      <c r="S64">
        <v>2.5776792347107256E-8</v>
      </c>
      <c r="T64">
        <v>1.2249354012397186E-4</v>
      </c>
      <c r="U64">
        <v>8.8243541117887089E-4</v>
      </c>
      <c r="V64">
        <v>6.0515091889128339E-10</v>
      </c>
      <c r="W64">
        <v>9.2898940859084407E-9</v>
      </c>
      <c r="X64">
        <v>6.7746761092589192E-5</v>
      </c>
      <c r="Y64">
        <v>9.7745223941603059E-4</v>
      </c>
      <c r="Z64">
        <v>8.1216892456462995E-5</v>
      </c>
      <c r="AA64">
        <v>6.5798770599575665E-7</v>
      </c>
      <c r="AB64">
        <v>0.25252976982997066</v>
      </c>
      <c r="AC64">
        <v>2.0877165035659502</v>
      </c>
      <c r="AD64">
        <v>2.2101351248083356E-6</v>
      </c>
      <c r="AE64">
        <v>1.6443937954583937E-5</v>
      </c>
      <c r="AF64">
        <v>7.214120884385976E-6</v>
      </c>
      <c r="AG64">
        <v>4.4967867026404294E-3</v>
      </c>
      <c r="AH64">
        <v>1.5630505133734899E-6</v>
      </c>
      <c r="AI64">
        <v>1.3387759039626549E-8</v>
      </c>
      <c r="AJ64">
        <v>2.4346670307893769E-5</v>
      </c>
      <c r="AK64">
        <v>9.7152875352563746E-8</v>
      </c>
      <c r="AL64">
        <v>4.2033360288007493E-5</v>
      </c>
      <c r="AM64">
        <v>2.22035328146204E-10</v>
      </c>
      <c r="AN64">
        <v>1.3272398919435811E-8</v>
      </c>
      <c r="AO64">
        <v>1.1700247005853786</v>
      </c>
      <c r="AP64">
        <v>7.3268513011297252</v>
      </c>
      <c r="AQ64">
        <v>6.6600289286484669E-6</v>
      </c>
      <c r="AR64">
        <v>2.2163136939817931E-7</v>
      </c>
      <c r="AS64">
        <v>3.3376608999479989</v>
      </c>
      <c r="AT64">
        <v>4.0057906189636987E-5</v>
      </c>
      <c r="AU64">
        <v>1.5473275439301639E-5</v>
      </c>
      <c r="AV64">
        <v>3.7835409464568859E-5</v>
      </c>
      <c r="AW64">
        <v>3.4403556008024026E-3</v>
      </c>
      <c r="AX64">
        <v>3.4627956093888216E-5</v>
      </c>
      <c r="AY64">
        <v>2.4897719459891348E-4</v>
      </c>
      <c r="AZ64">
        <v>3.2260524203319125E-6</v>
      </c>
      <c r="BA64">
        <v>4.7245012342582169E-3</v>
      </c>
      <c r="BB64">
        <v>1.8706652143231166E-4</v>
      </c>
      <c r="BC64">
        <v>0.12330288711392809</v>
      </c>
      <c r="BD64">
        <v>1.8896608396383674E-8</v>
      </c>
      <c r="BE64">
        <v>2.7475669388961934E-4</v>
      </c>
      <c r="BF64">
        <v>7.0147756066889479E-5</v>
      </c>
      <c r="BG64">
        <v>0.14246926458616446</v>
      </c>
      <c r="BH64">
        <v>7.4537080326207255E-5</v>
      </c>
      <c r="BI64">
        <v>5.1531500684437442E-6</v>
      </c>
      <c r="BJ64">
        <v>0.10372935868255402</v>
      </c>
      <c r="BK64">
        <v>8.5640075443232919E-5</v>
      </c>
      <c r="BL64">
        <v>1.7324244134688579E-3</v>
      </c>
    </row>
    <row r="65" spans="1:64" x14ac:dyDescent="0.25">
      <c r="A65" t="s">
        <v>139</v>
      </c>
      <c r="B65" t="s">
        <v>136</v>
      </c>
      <c r="C65">
        <v>2004</v>
      </c>
      <c r="D65" t="s">
        <v>71</v>
      </c>
      <c r="E65" t="str">
        <f t="shared" si="0"/>
        <v>WAPP</v>
      </c>
      <c r="F65">
        <f t="shared" si="1"/>
        <v>1.7666456417915438E-7</v>
      </c>
      <c r="G65">
        <f t="shared" si="2"/>
        <v>1.7666456417915438E-7</v>
      </c>
      <c r="H65">
        <f t="shared" si="3"/>
        <v>1.6357830016588369E-7</v>
      </c>
      <c r="I65">
        <f t="shared" si="4"/>
        <v>1.6357830016588369E-7</v>
      </c>
      <c r="P65">
        <v>2001</v>
      </c>
      <c r="Q65">
        <v>2.6993535313513514E-6</v>
      </c>
      <c r="R65">
        <v>1.782982741774392E-7</v>
      </c>
      <c r="S65">
        <v>2.5854678799499303E-8</v>
      </c>
      <c r="T65">
        <v>6.2091184841728154E-8</v>
      </c>
      <c r="U65">
        <v>8.6694064856011671E-4</v>
      </c>
      <c r="V65">
        <v>5.9227226914636103E-10</v>
      </c>
      <c r="W65">
        <v>8.9231771125634757E-9</v>
      </c>
      <c r="X65">
        <v>7.773353626269054E-5</v>
      </c>
      <c r="Y65">
        <v>4.8454929673840314E-4</v>
      </c>
      <c r="Z65">
        <v>1.0369595895441173E-4</v>
      </c>
      <c r="AA65">
        <v>6.5280248442627E-7</v>
      </c>
      <c r="AB65">
        <v>0.25333496114053422</v>
      </c>
      <c r="AC65">
        <v>1.94420477358952</v>
      </c>
      <c r="AD65">
        <v>2.2163868318123324E-6</v>
      </c>
      <c r="AE65">
        <v>1.6481668724452871E-5</v>
      </c>
      <c r="AF65">
        <v>5.2626169335998905E-6</v>
      </c>
      <c r="AG65">
        <v>2.2793477036272573E-3</v>
      </c>
      <c r="AH65">
        <v>1.5675301889258634E-6</v>
      </c>
      <c r="AI65">
        <v>5.1233946674805306E-9</v>
      </c>
      <c r="AJ65">
        <v>1.7949034075890693E-5</v>
      </c>
      <c r="AK65">
        <v>9.7414413598810621E-8</v>
      </c>
      <c r="AL65">
        <v>1.8497339965741931E-5</v>
      </c>
      <c r="AM65">
        <v>0</v>
      </c>
      <c r="AN65">
        <v>1.3690115745005047E-10</v>
      </c>
      <c r="AO65">
        <v>1.1733272988370429</v>
      </c>
      <c r="AP65">
        <v>7.3614055048646749</v>
      </c>
      <c r="AQ65">
        <v>6.6640010221943337E-6</v>
      </c>
      <c r="AR65">
        <v>2.1338354482270517E-7</v>
      </c>
      <c r="AS65">
        <v>3.7474644314548384</v>
      </c>
      <c r="AT65">
        <v>1.0588475373878265E-8</v>
      </c>
      <c r="AU65">
        <v>6.022398064440601E-7</v>
      </c>
      <c r="AV65">
        <v>3.7940805202702568E-5</v>
      </c>
      <c r="AW65">
        <v>2.994388269653819E-3</v>
      </c>
      <c r="AX65">
        <v>3.4722938819779584E-5</v>
      </c>
      <c r="AY65">
        <v>2.4958265022875E-4</v>
      </c>
      <c r="AZ65">
        <v>3.3280998774979747E-6</v>
      </c>
      <c r="BA65">
        <v>4.7372701022933335E-3</v>
      </c>
      <c r="BB65">
        <v>1.8772726630857334E-4</v>
      </c>
      <c r="BC65">
        <v>0.12364163133392461</v>
      </c>
      <c r="BD65">
        <v>4.453460766639053E-9</v>
      </c>
      <c r="BE65">
        <v>1.2769724455039067E-5</v>
      </c>
      <c r="BF65">
        <v>1.2354832027544522E-5</v>
      </c>
      <c r="BG65">
        <v>0.14271866410023859</v>
      </c>
      <c r="BH65">
        <v>2.1213747967865952E-6</v>
      </c>
      <c r="BI65">
        <v>5.1546526907989233E-6</v>
      </c>
      <c r="BJ65">
        <v>0.10175083993194865</v>
      </c>
      <c r="BK65">
        <v>8.4918869772068823E-5</v>
      </c>
      <c r="BL65">
        <v>1.6709719219641518E-3</v>
      </c>
    </row>
    <row r="66" spans="1:64" x14ac:dyDescent="0.25">
      <c r="A66" t="s">
        <v>139</v>
      </c>
      <c r="B66" t="s">
        <v>136</v>
      </c>
      <c r="C66">
        <v>2005</v>
      </c>
      <c r="D66" t="s">
        <v>71</v>
      </c>
      <c r="E66" t="str">
        <f t="shared" si="0"/>
        <v>WAPP</v>
      </c>
      <c r="F66">
        <f t="shared" si="1"/>
        <v>1.760193201450864E-7</v>
      </c>
      <c r="G66">
        <f t="shared" si="2"/>
        <v>1.760193201450864E-7</v>
      </c>
      <c r="H66">
        <f t="shared" si="3"/>
        <v>1.629808519861911E-7</v>
      </c>
      <c r="I66">
        <f t="shared" si="4"/>
        <v>1.629808519861911E-7</v>
      </c>
      <c r="P66">
        <v>2002</v>
      </c>
      <c r="Q66">
        <v>2.6994804279394324E-6</v>
      </c>
      <c r="R66">
        <v>1.7585890562287998E-7</v>
      </c>
      <c r="S66">
        <v>2.5854678799499303E-8</v>
      </c>
      <c r="T66">
        <v>6.2190942205665045E-8</v>
      </c>
      <c r="U66">
        <v>8.7954587539830422E-4</v>
      </c>
      <c r="V66">
        <v>5.9256906379903335E-10</v>
      </c>
      <c r="W66">
        <v>7.7858577020353196E-9</v>
      </c>
      <c r="X66">
        <v>4.2705583257097925E-5</v>
      </c>
      <c r="Y66">
        <v>1.3075949110671916E-3</v>
      </c>
      <c r="Z66">
        <v>1.3966024863335934E-6</v>
      </c>
      <c r="AA66">
        <v>6.5280248442627E-7</v>
      </c>
      <c r="AB66">
        <v>0.25365344711696536</v>
      </c>
      <c r="AC66">
        <v>2.0480018339998098</v>
      </c>
      <c r="AD66">
        <v>2.2164958487208929E-6</v>
      </c>
      <c r="AE66">
        <v>1.6481681298674344E-5</v>
      </c>
      <c r="AF66">
        <v>3.0357699903542074E-7</v>
      </c>
      <c r="AG66">
        <v>2.2971274071836301E-3</v>
      </c>
      <c r="AH66">
        <v>1.5675356090995633E-6</v>
      </c>
      <c r="AI66">
        <v>1.4437463680404248E-8</v>
      </c>
      <c r="AJ66">
        <v>2.3266047345842383E-7</v>
      </c>
      <c r="AK66">
        <v>9.7414413598810621E-8</v>
      </c>
      <c r="AL66">
        <v>2.0174412985792947E-5</v>
      </c>
      <c r="AM66">
        <v>0</v>
      </c>
      <c r="AN66">
        <v>1.4574731567609693E-11</v>
      </c>
      <c r="AO66">
        <v>1.1730857208349272</v>
      </c>
      <c r="AP66">
        <v>7.3696490848977003</v>
      </c>
      <c r="AQ66">
        <v>6.6775118267599168E-6</v>
      </c>
      <c r="AR66">
        <v>2.2262648309931517E-7</v>
      </c>
      <c r="AS66">
        <v>2.7144889165386741</v>
      </c>
      <c r="AT66">
        <v>1.0216702175627718E-6</v>
      </c>
      <c r="AU66">
        <v>1.0774613948001721E-6</v>
      </c>
      <c r="AV66">
        <v>3.7940805202702568E-5</v>
      </c>
      <c r="AW66">
        <v>3.3103590030799592E-3</v>
      </c>
      <c r="AX66">
        <v>3.4722938819779584E-5</v>
      </c>
      <c r="AY66">
        <v>2.4958285216730876E-4</v>
      </c>
      <c r="AZ66">
        <v>3.193482526368912E-6</v>
      </c>
      <c r="BA66">
        <v>4.7373300059850385E-3</v>
      </c>
      <c r="BB66">
        <v>1.8770656951673002E-4</v>
      </c>
      <c r="BC66">
        <v>0.12364163133392461</v>
      </c>
      <c r="BD66">
        <v>2.1879501769986819E-9</v>
      </c>
      <c r="BE66">
        <v>4.5209494527701596E-8</v>
      </c>
      <c r="BF66">
        <v>6.379531055204592E-5</v>
      </c>
      <c r="BG66">
        <v>0.14285587170448771</v>
      </c>
      <c r="BH66">
        <v>3.3027414006958219E-6</v>
      </c>
      <c r="BI66">
        <v>5.1546554373170766E-6</v>
      </c>
      <c r="BJ66">
        <v>0.10226374074259911</v>
      </c>
      <c r="BK66">
        <v>8.573507124748242E-5</v>
      </c>
      <c r="BL66">
        <v>1.6706115351892905E-3</v>
      </c>
    </row>
    <row r="67" spans="1:64" x14ac:dyDescent="0.25">
      <c r="A67" t="s">
        <v>139</v>
      </c>
      <c r="B67" t="s">
        <v>136</v>
      </c>
      <c r="C67">
        <v>2006</v>
      </c>
      <c r="D67" t="s">
        <v>71</v>
      </c>
      <c r="E67" t="str">
        <f t="shared" ref="E67:E130" si="5">LOOKUP(D67,$K$2:$K$49,$L$2:$L$49)</f>
        <v>WAPP</v>
      </c>
      <c r="F67">
        <f t="shared" ref="F67:F130" si="6">VLOOKUP(C67,$P$3:$BL$41,MATCH(D67,$P$2:$BL$2,0),0)</f>
        <v>1.7559043294493921E-7</v>
      </c>
      <c r="G67">
        <f t="shared" ref="G67:G130" si="7">VLOOKUP(C67,$P$44:$BL$82,MATCH(D67,$P$43:$BL$43,0),0)</f>
        <v>1.7559043294493921E-7</v>
      </c>
      <c r="H67">
        <f t="shared" ref="H67:H130" si="8">VLOOKUP(C67,$P$85:$BL$124,MATCH(D67,$P$84:$BL$84,0),0)</f>
        <v>1.6258373420827705E-7</v>
      </c>
      <c r="I67">
        <f t="shared" ref="I67:I130" si="9">VLOOKUP(C67,$P$126:$BL$164,MATCH(D67,$P$125:$BL$125,0),0)</f>
        <v>1.6258373420827705E-7</v>
      </c>
      <c r="P67">
        <v>2003</v>
      </c>
      <c r="Q67">
        <v>2.6993535313513514E-6</v>
      </c>
      <c r="R67">
        <v>1.7678410302117678E-7</v>
      </c>
      <c r="S67">
        <v>2.5854678799499303E-8</v>
      </c>
      <c r="T67">
        <v>6.2686208133426982E-8</v>
      </c>
      <c r="U67">
        <v>8.8079774898941249E-4</v>
      </c>
      <c r="V67">
        <v>5.9320877567137668E-10</v>
      </c>
      <c r="W67">
        <v>7.2104802035438301E-9</v>
      </c>
      <c r="X67">
        <v>9.306562205231622E-6</v>
      </c>
      <c r="Y67">
        <v>1.0415131607716618E-3</v>
      </c>
      <c r="Z67">
        <v>6.0196140456266663E-6</v>
      </c>
      <c r="AA67">
        <v>6.5280248442627E-7</v>
      </c>
      <c r="AB67">
        <v>0.25303283249268177</v>
      </c>
      <c r="AC67">
        <v>2.0387339801079198</v>
      </c>
      <c r="AD67">
        <v>2.2164936204030429E-6</v>
      </c>
      <c r="AE67">
        <v>1.6484647962565981E-5</v>
      </c>
      <c r="AF67">
        <v>1.6516013070737439E-6</v>
      </c>
      <c r="AG67">
        <v>2.2971274071836301E-3</v>
      </c>
      <c r="AH67">
        <v>1.5675077294182501E-6</v>
      </c>
      <c r="AI67">
        <v>1.4031703945205E-8</v>
      </c>
      <c r="AJ67">
        <v>3.496966093035846E-5</v>
      </c>
      <c r="AK67">
        <v>9.7414413598810621E-8</v>
      </c>
      <c r="AL67">
        <v>4.0930784638476042E-5</v>
      </c>
      <c r="AM67">
        <v>0</v>
      </c>
      <c r="AN67">
        <v>2.2468386164238812E-9</v>
      </c>
      <c r="AO67">
        <v>1.1732102032546943</v>
      </c>
      <c r="AP67">
        <v>7.3731686428503993</v>
      </c>
      <c r="AQ67">
        <v>6.6640617212816501E-6</v>
      </c>
      <c r="AR67">
        <v>2.1369355123371862E-7</v>
      </c>
      <c r="AS67">
        <v>3.1094173625268957</v>
      </c>
      <c r="AT67">
        <v>6.6863910605105282E-6</v>
      </c>
      <c r="AU67">
        <v>4.3690169179311522E-7</v>
      </c>
      <c r="AV67">
        <v>3.7940805202702568E-5</v>
      </c>
      <c r="AW67">
        <v>3.3853616814503349E-3</v>
      </c>
      <c r="AX67">
        <v>3.4722938819779584E-5</v>
      </c>
      <c r="AY67">
        <v>2.4958311347060775E-4</v>
      </c>
      <c r="AZ67">
        <v>2.530884514074481E-6</v>
      </c>
      <c r="BA67">
        <v>4.7372973908524412E-3</v>
      </c>
      <c r="BB67">
        <v>1.8770922903967166E-4</v>
      </c>
      <c r="BC67">
        <v>0.12364163133392461</v>
      </c>
      <c r="BD67">
        <v>2.1433774934984962E-9</v>
      </c>
      <c r="BE67">
        <v>9.6907207461468664E-8</v>
      </c>
      <c r="BF67">
        <v>3.7928961180301394E-5</v>
      </c>
      <c r="BG67">
        <v>0.1428723957363156</v>
      </c>
      <c r="BH67">
        <v>2.9214489879264521E-6</v>
      </c>
      <c r="BI67">
        <v>5.1551224153342821E-6</v>
      </c>
      <c r="BJ67">
        <v>0.10266581371537589</v>
      </c>
      <c r="BK67">
        <v>8.4921261501779549E-5</v>
      </c>
      <c r="BL67">
        <v>1.6709724556807993E-3</v>
      </c>
    </row>
    <row r="68" spans="1:64" x14ac:dyDescent="0.25">
      <c r="A68" t="s">
        <v>139</v>
      </c>
      <c r="B68" t="s">
        <v>136</v>
      </c>
      <c r="C68">
        <v>2007</v>
      </c>
      <c r="D68" t="s">
        <v>71</v>
      </c>
      <c r="E68" t="str">
        <f t="shared" si="5"/>
        <v>WAPP</v>
      </c>
      <c r="F68">
        <f t="shared" si="6"/>
        <v>1.7603882370533201E-7</v>
      </c>
      <c r="G68">
        <f t="shared" si="7"/>
        <v>1.7603882370533201E-7</v>
      </c>
      <c r="H68">
        <f t="shared" si="8"/>
        <v>1.6299891083827037E-7</v>
      </c>
      <c r="I68">
        <f t="shared" si="9"/>
        <v>1.6299891083827037E-7</v>
      </c>
      <c r="P68">
        <v>2004</v>
      </c>
      <c r="Q68">
        <v>2.7554343514403649E-6</v>
      </c>
      <c r="R68">
        <v>1.7666456417915438E-7</v>
      </c>
      <c r="S68">
        <v>2.5915331843896719E-8</v>
      </c>
      <c r="T68">
        <v>6.1859838679156107E-8</v>
      </c>
      <c r="U68">
        <v>8.746280515302458E-4</v>
      </c>
      <c r="V68">
        <v>5.9153218277777777E-10</v>
      </c>
      <c r="W68">
        <v>7.7675803392948931E-9</v>
      </c>
      <c r="X68">
        <v>2.2794599988487386E-5</v>
      </c>
      <c r="Y68">
        <v>9.1702167752274587E-4</v>
      </c>
      <c r="Z68">
        <v>5.541001889151685E-5</v>
      </c>
      <c r="AA68">
        <v>6.545909843836E-7</v>
      </c>
      <c r="AB68">
        <v>0.25479113121123731</v>
      </c>
      <c r="AC68">
        <v>2.0445281074026802</v>
      </c>
      <c r="AD68">
        <v>2.2225788217937074E-6</v>
      </c>
      <c r="AE68">
        <v>1.6528178791756067E-5</v>
      </c>
      <c r="AF68">
        <v>4.257085987874744E-6</v>
      </c>
      <c r="AG68">
        <v>2.3034208782122278E-3</v>
      </c>
      <c r="AH68">
        <v>1.5717669827326132E-6</v>
      </c>
      <c r="AI68">
        <v>1.3453588265553893E-8</v>
      </c>
      <c r="AJ68">
        <v>2.0716750535408426E-5</v>
      </c>
      <c r="AK68">
        <v>9.7683586407556874E-8</v>
      </c>
      <c r="AL68">
        <v>1.9035219293329853E-5</v>
      </c>
      <c r="AM68">
        <v>0</v>
      </c>
      <c r="AN68">
        <v>6.6491783987487188E-10</v>
      </c>
      <c r="AO68">
        <v>1.1758040324213215</v>
      </c>
      <c r="AP68">
        <v>7.40862111776595</v>
      </c>
      <c r="AQ68">
        <v>6.6824134116899331E-6</v>
      </c>
      <c r="AR68">
        <v>2.0925911509110792E-7</v>
      </c>
      <c r="AS68">
        <v>3.1480621682892567</v>
      </c>
      <c r="AT68">
        <v>5.5343641659170388E-6</v>
      </c>
      <c r="AU68">
        <v>1.7313081641836361E-6</v>
      </c>
      <c r="AV68">
        <v>3.8043875475074287E-5</v>
      </c>
      <c r="AW68">
        <v>3.5278156140272307E-3</v>
      </c>
      <c r="AX68">
        <v>3.4818028825568103E-5</v>
      </c>
      <c r="AY68">
        <v>2.502667590173375E-4</v>
      </c>
      <c r="AZ68">
        <v>3.3334742574376315E-6</v>
      </c>
      <c r="BA68">
        <v>4.7503400138109303E-3</v>
      </c>
      <c r="BB68">
        <v>1.8828286123828E-4</v>
      </c>
      <c r="BC68">
        <v>0.1206969413534523</v>
      </c>
      <c r="BD68">
        <v>4.9862786339873486E-9</v>
      </c>
      <c r="BE68">
        <v>4.5324877563568535E-8</v>
      </c>
      <c r="BF68">
        <v>6.938906098021435E-5</v>
      </c>
      <c r="BG68">
        <v>0.14315548793476376</v>
      </c>
      <c r="BH68">
        <v>3.1650782125344525E-6</v>
      </c>
      <c r="BI68">
        <v>5.1690552387721025E-6</v>
      </c>
      <c r="BJ68">
        <v>0.10329225418026743</v>
      </c>
      <c r="BK68">
        <v>8.5350785330060843E-5</v>
      </c>
      <c r="BL68">
        <v>1.6805672686047389E-3</v>
      </c>
    </row>
    <row r="69" spans="1:64" x14ac:dyDescent="0.25">
      <c r="A69" t="s">
        <v>139</v>
      </c>
      <c r="B69" t="s">
        <v>136</v>
      </c>
      <c r="C69">
        <v>2008</v>
      </c>
      <c r="D69" t="s">
        <v>71</v>
      </c>
      <c r="E69" t="str">
        <f t="shared" si="5"/>
        <v>WAPP</v>
      </c>
      <c r="F69">
        <f t="shared" si="6"/>
        <v>1.766041398716704E-7</v>
      </c>
      <c r="G69">
        <f t="shared" si="7"/>
        <v>1.766041398716704E-7</v>
      </c>
      <c r="H69">
        <f t="shared" si="8"/>
        <v>1.6352235173302814E-7</v>
      </c>
      <c r="I69">
        <f t="shared" si="9"/>
        <v>1.6352235173302814E-7</v>
      </c>
      <c r="P69">
        <v>2005</v>
      </c>
      <c r="Q69">
        <v>2.6998857542219933E-6</v>
      </c>
      <c r="R69">
        <v>1.760193201450864E-7</v>
      </c>
      <c r="S69">
        <v>2.5854678799499303E-8</v>
      </c>
      <c r="T69">
        <v>6.2287906620354461E-8</v>
      </c>
      <c r="U69">
        <v>8.8350905293575429E-4</v>
      </c>
      <c r="V69">
        <v>5.9929051245701438E-10</v>
      </c>
      <c r="W69">
        <v>9.3182257196073754E-9</v>
      </c>
      <c r="X69">
        <v>5.6751725494227925E-5</v>
      </c>
      <c r="Y69">
        <v>1.3379148190004945E-3</v>
      </c>
      <c r="Z69">
        <v>1.5278661047685678E-4</v>
      </c>
      <c r="AA69">
        <v>6.5280248442627E-7</v>
      </c>
      <c r="AB69">
        <v>0.25334951204507911</v>
      </c>
      <c r="AC69">
        <v>2.0106262982026801</v>
      </c>
      <c r="AD69">
        <v>2.2164162903401431E-6</v>
      </c>
      <c r="AE69">
        <v>1.6482056520560411E-5</v>
      </c>
      <c r="AF69">
        <v>2.6928419493376708E-6</v>
      </c>
      <c r="AG69">
        <v>2.2971274071836301E-3</v>
      </c>
      <c r="AH69">
        <v>1.5676237232749134E-6</v>
      </c>
      <c r="AI69">
        <v>5.1552561963283184E-9</v>
      </c>
      <c r="AJ69">
        <v>1.6255893495731191E-5</v>
      </c>
      <c r="AK69">
        <v>9.7414413598810621E-8</v>
      </c>
      <c r="AL69">
        <v>1.8497567956494687E-5</v>
      </c>
      <c r="AM69">
        <v>9.1341788345245012E-13</v>
      </c>
      <c r="AN69">
        <v>5.5251438961662526E-10</v>
      </c>
      <c r="AO69">
        <v>1.1731080396218072</v>
      </c>
      <c r="AP69">
        <v>7.3824773304962994</v>
      </c>
      <c r="AQ69">
        <v>6.6670636128463001E-6</v>
      </c>
      <c r="AR69">
        <v>2.1407583410311898E-7</v>
      </c>
      <c r="AS69">
        <v>2.8273318246034385</v>
      </c>
      <c r="AT69">
        <v>1.0588475373878265E-8</v>
      </c>
      <c r="AU69">
        <v>6.1860564345567856E-7</v>
      </c>
      <c r="AV69">
        <v>3.7940805202702568E-5</v>
      </c>
      <c r="AW69">
        <v>3.4884600675063166E-3</v>
      </c>
      <c r="AX69">
        <v>3.4722938819779584E-5</v>
      </c>
      <c r="AY69">
        <v>2.4958295313658798E-4</v>
      </c>
      <c r="AZ69">
        <v>3.1599913540340562E-6</v>
      </c>
      <c r="BA69">
        <v>4.737344482157093E-3</v>
      </c>
      <c r="BB69">
        <v>1.8769104001998668E-4</v>
      </c>
      <c r="BC69">
        <v>0.12161600420075731</v>
      </c>
      <c r="BD69">
        <v>8.6333582855739006E-10</v>
      </c>
      <c r="BE69">
        <v>4.5976726799026667E-7</v>
      </c>
      <c r="BF69">
        <v>6.5471208090431819E-5</v>
      </c>
      <c r="BG69">
        <v>0.14278897834745125</v>
      </c>
      <c r="BH69">
        <v>2.6885828412644287E-6</v>
      </c>
      <c r="BI69">
        <v>5.1546554373170766E-6</v>
      </c>
      <c r="BJ69">
        <v>0.1027089270395951</v>
      </c>
      <c r="BK69">
        <v>8.5827949576114209E-5</v>
      </c>
      <c r="BL69">
        <v>1.6956437700867617E-3</v>
      </c>
    </row>
    <row r="70" spans="1:64" x14ac:dyDescent="0.25">
      <c r="A70" t="s">
        <v>139</v>
      </c>
      <c r="B70" t="s">
        <v>136</v>
      </c>
      <c r="C70">
        <v>2009</v>
      </c>
      <c r="D70" t="s">
        <v>71</v>
      </c>
      <c r="E70" t="str">
        <f t="shared" si="5"/>
        <v>WAPP</v>
      </c>
      <c r="F70">
        <f t="shared" si="6"/>
        <v>1.762993103000584E-7</v>
      </c>
      <c r="G70">
        <f t="shared" si="7"/>
        <v>1.762993103000584E-7</v>
      </c>
      <c r="H70">
        <f t="shared" si="8"/>
        <v>1.6324010212968371E-7</v>
      </c>
      <c r="I70">
        <f t="shared" si="9"/>
        <v>1.6324010212968371E-7</v>
      </c>
      <c r="P70">
        <v>2006</v>
      </c>
      <c r="Q70">
        <v>2.6993535313513514E-6</v>
      </c>
      <c r="R70">
        <v>1.7559043294493921E-7</v>
      </c>
      <c r="S70">
        <v>2.5854678799499303E-8</v>
      </c>
      <c r="T70">
        <v>6.1906462918998925E-8</v>
      </c>
      <c r="U70">
        <v>8.7201607526776249E-4</v>
      </c>
      <c r="V70">
        <v>5.9130911960995436E-10</v>
      </c>
      <c r="W70">
        <v>6.8718438118579287E-9</v>
      </c>
      <c r="X70">
        <v>1.2315911575839144E-5</v>
      </c>
      <c r="Y70">
        <v>7.1951692105580293E-4</v>
      </c>
      <c r="Z70">
        <v>6.2082897322893407E-7</v>
      </c>
      <c r="AA70">
        <v>6.5280248442627E-7</v>
      </c>
      <c r="AB70">
        <v>0.25307130142853068</v>
      </c>
      <c r="AC70">
        <v>1.976429604939</v>
      </c>
      <c r="AD70">
        <v>2.2164475306469967E-6</v>
      </c>
      <c r="AE70">
        <v>1.648191209548672E-5</v>
      </c>
      <c r="AF70">
        <v>9.4645715150428046E-8</v>
      </c>
      <c r="AG70">
        <v>2.2971274071836301E-3</v>
      </c>
      <c r="AH70">
        <v>1.5676287329108334E-6</v>
      </c>
      <c r="AI70">
        <v>4.9403402100612385E-9</v>
      </c>
      <c r="AJ70">
        <v>2.0300881492014423E-7</v>
      </c>
      <c r="AK70">
        <v>9.7414413598810621E-8</v>
      </c>
      <c r="AL70">
        <v>1.8496925187905797E-5</v>
      </c>
      <c r="AM70">
        <v>0</v>
      </c>
      <c r="AN70">
        <v>0</v>
      </c>
      <c r="AO70">
        <v>1.1727021096527372</v>
      </c>
      <c r="AP70">
        <v>7.3432564797057749</v>
      </c>
      <c r="AQ70">
        <v>6.6640270330779501E-6</v>
      </c>
      <c r="AR70">
        <v>2.1434731198520654E-7</v>
      </c>
      <c r="AS70">
        <v>2.9843188759862884</v>
      </c>
      <c r="AT70">
        <v>1.0588475373878265E-8</v>
      </c>
      <c r="AU70">
        <v>4.7745769674466885E-7</v>
      </c>
      <c r="AV70">
        <v>3.7940805202702568E-5</v>
      </c>
      <c r="AW70">
        <v>3.7208089547322537E-3</v>
      </c>
      <c r="AX70">
        <v>3.4722938819779584E-5</v>
      </c>
      <c r="AY70">
        <v>2.4958285216730876E-4</v>
      </c>
      <c r="AZ70">
        <v>3.3284132956591625E-6</v>
      </c>
      <c r="BA70">
        <v>4.7372356119940694E-3</v>
      </c>
      <c r="BB70">
        <v>1.8775734600771164E-4</v>
      </c>
      <c r="BC70">
        <v>0.12362808573940462</v>
      </c>
      <c r="BD70">
        <v>1.2342274316472991E-9</v>
      </c>
      <c r="BE70">
        <v>4.5217947720571664E-8</v>
      </c>
      <c r="BF70">
        <v>7.0946044923062172E-5</v>
      </c>
      <c r="BG70">
        <v>0.1427022791780255</v>
      </c>
      <c r="BH70">
        <v>2.6010345942539524E-6</v>
      </c>
      <c r="BI70">
        <v>5.154649944280769E-6</v>
      </c>
      <c r="BJ70">
        <v>0.1029084724175047</v>
      </c>
      <c r="BK70">
        <v>8.5694932837452245E-5</v>
      </c>
      <c r="BL70">
        <v>1.670338262324943E-3</v>
      </c>
    </row>
    <row r="71" spans="1:64" x14ac:dyDescent="0.25">
      <c r="A71" t="s">
        <v>139</v>
      </c>
      <c r="B71" t="s">
        <v>136</v>
      </c>
      <c r="C71">
        <v>2010</v>
      </c>
      <c r="D71" t="s">
        <v>71</v>
      </c>
      <c r="E71" t="str">
        <f t="shared" si="5"/>
        <v>WAPP</v>
      </c>
      <c r="F71">
        <f t="shared" si="6"/>
        <v>1.765614204287824E-7</v>
      </c>
      <c r="G71">
        <f t="shared" si="7"/>
        <v>1.765614204287824E-7</v>
      </c>
      <c r="H71">
        <f t="shared" si="8"/>
        <v>1.6348279669331704E-7</v>
      </c>
      <c r="I71">
        <f t="shared" si="9"/>
        <v>1.6348279669331704E-7</v>
      </c>
      <c r="P71">
        <v>2007</v>
      </c>
      <c r="Q71">
        <v>2.7005979830452633E-6</v>
      </c>
      <c r="R71">
        <v>1.7603882370533201E-7</v>
      </c>
      <c r="S71">
        <v>2.5854678799499303E-8</v>
      </c>
      <c r="T71">
        <v>6.1803377429062705E-8</v>
      </c>
      <c r="U71">
        <v>8.7115610229199171E-4</v>
      </c>
      <c r="V71">
        <v>5.9680366064260779E-10</v>
      </c>
      <c r="W71">
        <v>9.3107513584654615E-9</v>
      </c>
      <c r="X71">
        <v>3.4396418980866576E-5</v>
      </c>
      <c r="Y71">
        <v>6.9917939537764834E-4</v>
      </c>
      <c r="Z71">
        <v>8.4972098370215753E-5</v>
      </c>
      <c r="AA71">
        <v>6.5280248442627E-7</v>
      </c>
      <c r="AB71">
        <v>0.25328623666448624</v>
      </c>
      <c r="AC71">
        <v>2.0220604403645099</v>
      </c>
      <c r="AD71">
        <v>2.2164906962699286E-6</v>
      </c>
      <c r="AE71">
        <v>1.6482230328336393E-5</v>
      </c>
      <c r="AF71">
        <v>3.0967466593827625E-5</v>
      </c>
      <c r="AG71">
        <v>2.2152987951894656E-3</v>
      </c>
      <c r="AH71">
        <v>1.5675064221924931E-6</v>
      </c>
      <c r="AI71">
        <v>6.5209730959886726E-9</v>
      </c>
      <c r="AJ71">
        <v>4.8387426502883462E-5</v>
      </c>
      <c r="AK71">
        <v>9.7414413598810621E-8</v>
      </c>
      <c r="AL71">
        <v>1.8551676135894444E-5</v>
      </c>
      <c r="AM71">
        <v>0</v>
      </c>
      <c r="AN71">
        <v>0</v>
      </c>
      <c r="AO71">
        <v>1.1728379395663344</v>
      </c>
      <c r="AP71">
        <v>7.3588364762696497</v>
      </c>
      <c r="AQ71">
        <v>6.6645205445471505E-6</v>
      </c>
      <c r="AR71">
        <v>2.1283520351099963E-7</v>
      </c>
      <c r="AS71">
        <v>2.9606360382734693</v>
      </c>
      <c r="AT71">
        <v>1.0588475373878265E-8</v>
      </c>
      <c r="AU71">
        <v>7.3192897046657951E-7</v>
      </c>
      <c r="AV71">
        <v>3.794080542207372E-5</v>
      </c>
      <c r="AW71">
        <v>2.8732835862996923E-3</v>
      </c>
      <c r="AX71">
        <v>3.4722938819779584E-5</v>
      </c>
      <c r="AY71">
        <v>2.4958275119802927E-4</v>
      </c>
      <c r="AZ71">
        <v>2.0589067321333435E-6</v>
      </c>
      <c r="BA71">
        <v>4.7373026866940312E-3</v>
      </c>
      <c r="BB71">
        <v>1.8772151115525E-4</v>
      </c>
      <c r="BC71">
        <v>0.12151221763936845</v>
      </c>
      <c r="BD71">
        <v>1.2744855917511364E-9</v>
      </c>
      <c r="BE71">
        <v>4.5215411830523997E-8</v>
      </c>
      <c r="BF71">
        <v>1.1462799584714434E-6</v>
      </c>
      <c r="BG71">
        <v>0.14271545861364338</v>
      </c>
      <c r="BH71">
        <v>2.2225685003409881E-6</v>
      </c>
      <c r="BI71">
        <v>5.1546526907989233E-6</v>
      </c>
      <c r="BJ71">
        <v>0.10168835429563505</v>
      </c>
      <c r="BK71">
        <v>8.5730804425292634E-5</v>
      </c>
      <c r="BL71">
        <v>1.6738830610628548E-3</v>
      </c>
    </row>
    <row r="72" spans="1:64" x14ac:dyDescent="0.25">
      <c r="A72" t="s">
        <v>139</v>
      </c>
      <c r="B72" t="s">
        <v>136</v>
      </c>
      <c r="C72">
        <v>2011</v>
      </c>
      <c r="D72" t="s">
        <v>71</v>
      </c>
      <c r="E72" t="str">
        <f t="shared" si="5"/>
        <v>WAPP</v>
      </c>
      <c r="F72">
        <f t="shared" si="6"/>
        <v>1.7561025300229118E-7</v>
      </c>
      <c r="G72">
        <f t="shared" si="7"/>
        <v>1.7561025300229118E-7</v>
      </c>
      <c r="H72">
        <f t="shared" si="8"/>
        <v>1.6260208611323259E-7</v>
      </c>
      <c r="I72">
        <f t="shared" si="9"/>
        <v>1.6260208611323259E-7</v>
      </c>
      <c r="P72">
        <v>2008</v>
      </c>
      <c r="Q72">
        <v>2.7067497545545407E-6</v>
      </c>
      <c r="R72">
        <v>1.766041398716704E-7</v>
      </c>
      <c r="S72">
        <v>2.5915331843896719E-8</v>
      </c>
      <c r="T72">
        <v>9.4222517056474457E-8</v>
      </c>
      <c r="U72">
        <v>8.8719369744560419E-4</v>
      </c>
      <c r="V72">
        <v>5.9420422517047446E-10</v>
      </c>
      <c r="W72">
        <v>8.5723431249880848E-9</v>
      </c>
      <c r="X72">
        <v>2.1872286898957702E-5</v>
      </c>
      <c r="Y72">
        <v>1.0491311329697513E-3</v>
      </c>
      <c r="Z72">
        <v>9.3895446746318668E-6</v>
      </c>
      <c r="AA72">
        <v>6.545909843836E-7</v>
      </c>
      <c r="AB72">
        <v>0.25461513851242579</v>
      </c>
      <c r="AC72">
        <v>2.0448526033324699</v>
      </c>
      <c r="AD72">
        <v>2.2224998545456535E-6</v>
      </c>
      <c r="AE72">
        <v>1.6527098788400657E-5</v>
      </c>
      <c r="AF72">
        <v>6.6865534449581092E-6</v>
      </c>
      <c r="AG72">
        <v>2.3034208782122278E-3</v>
      </c>
      <c r="AH72">
        <v>1.5718144649066434E-6</v>
      </c>
      <c r="AI72">
        <v>1.0498979221573805E-8</v>
      </c>
      <c r="AJ72">
        <v>2.8235603886118848E-5</v>
      </c>
      <c r="AK72">
        <v>9.7683586407556874E-8</v>
      </c>
      <c r="AL72">
        <v>1.8912198312748162E-5</v>
      </c>
      <c r="AM72">
        <v>0</v>
      </c>
      <c r="AN72">
        <v>6.0621160313101336E-10</v>
      </c>
      <c r="AO72">
        <v>1.1759356111532873</v>
      </c>
      <c r="AP72">
        <v>7.3965692624181498</v>
      </c>
      <c r="AQ72">
        <v>6.6940160196959997E-6</v>
      </c>
      <c r="AR72">
        <v>2.196057212519138E-7</v>
      </c>
      <c r="AS72">
        <v>2.6400672998772614</v>
      </c>
      <c r="AT72">
        <v>1.9482124605439185E-6</v>
      </c>
      <c r="AU72">
        <v>9.2054500790125323E-7</v>
      </c>
      <c r="AV72">
        <v>3.8043875617333714E-5</v>
      </c>
      <c r="AW72">
        <v>3.617467487549706E-3</v>
      </c>
      <c r="AX72">
        <v>3.4818028825568103E-5</v>
      </c>
      <c r="AY72">
        <v>2.5026753976828501E-4</v>
      </c>
      <c r="AZ72">
        <v>1.6827462646603688E-6</v>
      </c>
      <c r="BA72">
        <v>4.7503225801308916E-3</v>
      </c>
      <c r="BB72">
        <v>1.8819878302826166E-4</v>
      </c>
      <c r="BC72">
        <v>0.12398037553569924</v>
      </c>
      <c r="BD72">
        <v>1.1391623033994014E-9</v>
      </c>
      <c r="BE72">
        <v>4.53361998751452E-8</v>
      </c>
      <c r="BF72">
        <v>7.0726135515428252E-5</v>
      </c>
      <c r="BG72">
        <v>0.14317149855719499</v>
      </c>
      <c r="BH72">
        <v>3.4675694274669881E-6</v>
      </c>
      <c r="BI72">
        <v>5.168739313455641E-6</v>
      </c>
      <c r="BJ72">
        <v>0.10335858861179287</v>
      </c>
      <c r="BK72">
        <v>8.5998419668871322E-5</v>
      </c>
      <c r="BL72">
        <v>1.7056517305246818E-3</v>
      </c>
    </row>
    <row r="73" spans="1:64" x14ac:dyDescent="0.25">
      <c r="A73" t="s">
        <v>139</v>
      </c>
      <c r="B73" t="s">
        <v>136</v>
      </c>
      <c r="C73">
        <v>2012</v>
      </c>
      <c r="D73" t="s">
        <v>71</v>
      </c>
      <c r="E73" t="str">
        <f t="shared" si="5"/>
        <v>WAPP</v>
      </c>
      <c r="F73">
        <f t="shared" si="6"/>
        <v>1.7623491113689681E-7</v>
      </c>
      <c r="G73">
        <f t="shared" si="7"/>
        <v>1.7623491113689681E-7</v>
      </c>
      <c r="H73">
        <f t="shared" si="8"/>
        <v>1.6318047327490444E-7</v>
      </c>
      <c r="I73">
        <f t="shared" si="9"/>
        <v>1.6318047327490444E-7</v>
      </c>
      <c r="P73">
        <v>2009</v>
      </c>
      <c r="Q73">
        <v>2.6993535313513514E-6</v>
      </c>
      <c r="R73">
        <v>1.762993103000584E-7</v>
      </c>
      <c r="S73">
        <v>2.5854678799499303E-8</v>
      </c>
      <c r="T73">
        <v>6.274947990447563E-8</v>
      </c>
      <c r="U73">
        <v>8.8333925713359168E-4</v>
      </c>
      <c r="V73">
        <v>5.9158829308289786E-10</v>
      </c>
      <c r="W73">
        <v>6.6920315639642122E-9</v>
      </c>
      <c r="X73">
        <v>2.0622315761364955E-5</v>
      </c>
      <c r="Y73">
        <v>1.2202039775040291E-3</v>
      </c>
      <c r="Z73">
        <v>2.1298264341657326E-5</v>
      </c>
      <c r="AA73">
        <v>6.5281286205520006E-7</v>
      </c>
      <c r="AB73">
        <v>0.25361755296242489</v>
      </c>
      <c r="AC73">
        <v>2.07836806214614</v>
      </c>
      <c r="AD73">
        <v>2.2163007197837215E-6</v>
      </c>
      <c r="AE73">
        <v>1.6484039148291312E-5</v>
      </c>
      <c r="AF73">
        <v>1.4084117880448659E-5</v>
      </c>
      <c r="AG73">
        <v>2.2971274071836301E-3</v>
      </c>
      <c r="AH73">
        <v>1.56761930389984E-6</v>
      </c>
      <c r="AI73">
        <v>2.0570831778835355E-8</v>
      </c>
      <c r="AJ73">
        <v>1.5618746837068078E-5</v>
      </c>
      <c r="AK73">
        <v>9.7414413598810621E-8</v>
      </c>
      <c r="AL73">
        <v>1.8498054130180967E-5</v>
      </c>
      <c r="AM73">
        <v>0</v>
      </c>
      <c r="AN73">
        <v>5.9417813050382017E-9</v>
      </c>
      <c r="AO73">
        <v>1.1728842601928158</v>
      </c>
      <c r="AP73">
        <v>7.3701422656506992</v>
      </c>
      <c r="AQ73">
        <v>6.6643212461374329E-6</v>
      </c>
      <c r="AR73">
        <v>2.0405329105562482E-7</v>
      </c>
      <c r="AS73">
        <v>2.5783809905007931</v>
      </c>
      <c r="AT73">
        <v>9.2791495536354038E-7</v>
      </c>
      <c r="AU73">
        <v>8.5360775315274841E-6</v>
      </c>
      <c r="AV73">
        <v>3.7940805202702568E-5</v>
      </c>
      <c r="AW73">
        <v>3.8195482782246108E-3</v>
      </c>
      <c r="AX73">
        <v>3.4722938819779584E-5</v>
      </c>
      <c r="AY73">
        <v>2.4958271685663225E-4</v>
      </c>
      <c r="AZ73">
        <v>3.3246742783203121E-6</v>
      </c>
      <c r="BA73">
        <v>4.7373671181547674E-3</v>
      </c>
      <c r="BB73">
        <v>1.8779324913927164E-4</v>
      </c>
      <c r="BC73">
        <v>0.1222269922197127</v>
      </c>
      <c r="BD73">
        <v>1.7114898304600834E-9</v>
      </c>
      <c r="BE73">
        <v>4.1637345006696601E-8</v>
      </c>
      <c r="BF73">
        <v>7.1507634830001994E-5</v>
      </c>
      <c r="BG73">
        <v>0.14281325808101025</v>
      </c>
      <c r="BH73">
        <v>2.2131120920107618E-6</v>
      </c>
      <c r="BI73">
        <v>5.1564271042925384E-6</v>
      </c>
      <c r="BJ73">
        <v>0.10316934771452992</v>
      </c>
      <c r="BK73">
        <v>8.5834392841810966E-5</v>
      </c>
      <c r="BL73">
        <v>1.7372664513947962E-3</v>
      </c>
    </row>
    <row r="74" spans="1:64" x14ac:dyDescent="0.25">
      <c r="A74" t="s">
        <v>139</v>
      </c>
      <c r="B74" t="s">
        <v>136</v>
      </c>
      <c r="C74">
        <v>2013</v>
      </c>
      <c r="D74" t="s">
        <v>71</v>
      </c>
      <c r="E74" t="str">
        <f t="shared" si="5"/>
        <v>WAPP</v>
      </c>
      <c r="F74">
        <f t="shared" si="6"/>
        <v>1.7614793362961602E-7</v>
      </c>
      <c r="G74">
        <f t="shared" si="7"/>
        <v>1.7614793362961602E-7</v>
      </c>
      <c r="H74">
        <f t="shared" si="8"/>
        <v>1.6309993854594075E-7</v>
      </c>
      <c r="I74">
        <f t="shared" si="9"/>
        <v>1.6309993854594075E-7</v>
      </c>
      <c r="P74">
        <v>2010</v>
      </c>
      <c r="Q74">
        <v>2.6993535313513514E-6</v>
      </c>
      <c r="R74">
        <v>1.765614204287824E-7</v>
      </c>
      <c r="S74">
        <v>2.5854678799499303E-8</v>
      </c>
      <c r="T74">
        <v>1.2599880402053882E-7</v>
      </c>
      <c r="U74">
        <v>7.5765414216331245E-4</v>
      </c>
      <c r="V74">
        <v>5.9433218730867005E-10</v>
      </c>
      <c r="W74">
        <v>6.9685758550880283E-9</v>
      </c>
      <c r="X74">
        <v>1.3120716621568154E-5</v>
      </c>
      <c r="Y74">
        <v>8.6343332117984253E-4</v>
      </c>
      <c r="Z74">
        <v>1.3363589308896924E-5</v>
      </c>
      <c r="AA74">
        <v>6.5280248442627E-7</v>
      </c>
      <c r="AB74">
        <v>0.25200720717420533</v>
      </c>
      <c r="AC74">
        <v>1.9594848495933299</v>
      </c>
      <c r="AD74">
        <v>2.2164362286108499E-6</v>
      </c>
      <c r="AE74">
        <v>1.648263409650492E-5</v>
      </c>
      <c r="AF74">
        <v>2.0426373069212256E-5</v>
      </c>
      <c r="AG74">
        <v>2.2668729817726962E-3</v>
      </c>
      <c r="AH74">
        <v>1.56756494311344E-6</v>
      </c>
      <c r="AI74">
        <v>3.8820325535759953E-9</v>
      </c>
      <c r="AJ74">
        <v>1.4845873528742037E-5</v>
      </c>
      <c r="AK74">
        <v>9.7414413598810621E-8</v>
      </c>
      <c r="AL74">
        <v>1.8554337460498695E-5</v>
      </c>
      <c r="AM74">
        <v>0</v>
      </c>
      <c r="AN74">
        <v>1.3991742304905295E-9</v>
      </c>
      <c r="AO74">
        <v>1.17357745285556</v>
      </c>
      <c r="AP74">
        <v>7.3238755036901999</v>
      </c>
      <c r="AQ74">
        <v>6.6640039571083498E-6</v>
      </c>
      <c r="AR74">
        <v>2.0043439446216757E-7</v>
      </c>
      <c r="AS74">
        <v>3.707652693199845</v>
      </c>
      <c r="AT74">
        <v>2.5320933723102393E-8</v>
      </c>
      <c r="AU74">
        <v>4.4424543730343504E-7</v>
      </c>
      <c r="AV74">
        <v>3.7940805202702568E-5</v>
      </c>
      <c r="AW74">
        <v>2.964477946419534E-3</v>
      </c>
      <c r="AX74">
        <v>3.4722938819779584E-5</v>
      </c>
      <c r="AY74">
        <v>2.4958280116894123E-4</v>
      </c>
      <c r="AZ74">
        <v>2.9488301179551935E-6</v>
      </c>
      <c r="BA74">
        <v>4.737152368034612E-3</v>
      </c>
      <c r="BB74">
        <v>1.8762195257235664E-4</v>
      </c>
      <c r="BC74">
        <v>0.12351724924619924</v>
      </c>
      <c r="BD74">
        <v>6.688524474261818E-10</v>
      </c>
      <c r="BE74">
        <v>4.4766217013885866E-8</v>
      </c>
      <c r="BF74">
        <v>2.7401190527022609E-6</v>
      </c>
      <c r="BG74">
        <v>0.1427326639668231</v>
      </c>
      <c r="BH74">
        <v>2.1805092628962143E-6</v>
      </c>
      <c r="BI74">
        <v>5.1564163435146665E-6</v>
      </c>
      <c r="BJ74">
        <v>0.10140984216594465</v>
      </c>
      <c r="BK74">
        <v>8.3277879192981543E-5</v>
      </c>
      <c r="BL74">
        <v>1.6691706968998204E-3</v>
      </c>
    </row>
    <row r="75" spans="1:64" x14ac:dyDescent="0.25">
      <c r="A75" t="s">
        <v>139</v>
      </c>
      <c r="B75" t="s">
        <v>136</v>
      </c>
      <c r="C75">
        <v>2014</v>
      </c>
      <c r="D75" t="s">
        <v>71</v>
      </c>
      <c r="E75" t="str">
        <f t="shared" si="5"/>
        <v>WAPP</v>
      </c>
      <c r="F75">
        <f t="shared" si="6"/>
        <v>1.7703175289857519E-7</v>
      </c>
      <c r="G75">
        <f t="shared" si="7"/>
        <v>1.7703175289857519E-7</v>
      </c>
      <c r="H75">
        <f t="shared" si="8"/>
        <v>1.6391828972090295E-7</v>
      </c>
      <c r="I75">
        <f t="shared" si="9"/>
        <v>1.6391828972090295E-7</v>
      </c>
      <c r="P75">
        <v>2011</v>
      </c>
      <c r="Q75">
        <v>2.7000771536941217E-6</v>
      </c>
      <c r="R75">
        <v>1.7561025300229118E-7</v>
      </c>
      <c r="S75">
        <v>2.5854678799499303E-8</v>
      </c>
      <c r="T75">
        <v>9.3786458607237573E-8</v>
      </c>
      <c r="U75">
        <v>8.7040360261116676E-4</v>
      </c>
      <c r="V75">
        <v>5.897810266666667E-10</v>
      </c>
      <c r="W75">
        <v>5.8181429238364473E-9</v>
      </c>
      <c r="X75">
        <v>4.7055240687548645E-6</v>
      </c>
      <c r="Y75">
        <v>8.3683674876469151E-4</v>
      </c>
      <c r="Z75">
        <v>1.4812838980167509E-6</v>
      </c>
      <c r="AA75">
        <v>6.5280248442627E-7</v>
      </c>
      <c r="AB75">
        <v>0.25269698628658754</v>
      </c>
      <c r="AC75">
        <v>1.9523237373320601</v>
      </c>
      <c r="AD75">
        <v>2.216410779399625E-6</v>
      </c>
      <c r="AE75">
        <v>1.6481705693135164E-5</v>
      </c>
      <c r="AF75">
        <v>3.7662502323619755E-8</v>
      </c>
      <c r="AG75">
        <v>2.2971274071836301E-3</v>
      </c>
      <c r="AH75">
        <v>1.5676165697668334E-6</v>
      </c>
      <c r="AI75">
        <v>6.9189083701921681E-9</v>
      </c>
      <c r="AJ75">
        <v>1.5756976083048386E-7</v>
      </c>
      <c r="AK75">
        <v>9.7414413598810621E-8</v>
      </c>
      <c r="AL75">
        <v>2.2517263407342031E-5</v>
      </c>
      <c r="AM75">
        <v>0</v>
      </c>
      <c r="AN75">
        <v>0</v>
      </c>
      <c r="AO75">
        <v>1.1736289739233987</v>
      </c>
      <c r="AP75">
        <v>7.3458099056754493</v>
      </c>
      <c r="AQ75">
        <v>6.6640010221943337E-6</v>
      </c>
      <c r="AR75">
        <v>2.1400794322611862E-7</v>
      </c>
      <c r="AS75">
        <v>3.087283691250601</v>
      </c>
      <c r="AT75">
        <v>5.7072092121309972E-6</v>
      </c>
      <c r="AU75">
        <v>4.3076558757549517E-7</v>
      </c>
      <c r="AV75">
        <v>3.794080542207372E-5</v>
      </c>
      <c r="AW75">
        <v>3.1989540781777919E-3</v>
      </c>
      <c r="AX75">
        <v>3.4722938819779584E-5</v>
      </c>
      <c r="AY75">
        <v>2.4958265022875E-4</v>
      </c>
      <c r="AZ75">
        <v>3.3281783969281251E-6</v>
      </c>
      <c r="BA75">
        <v>4.7372980108149609E-3</v>
      </c>
      <c r="BB75">
        <v>1.8768157080626164E-4</v>
      </c>
      <c r="BC75">
        <v>0.12364163133392461</v>
      </c>
      <c r="BD75">
        <v>7.6734316996515152E-10</v>
      </c>
      <c r="BE75">
        <v>4.5218447122611866E-8</v>
      </c>
      <c r="BF75">
        <v>6.0981918383543304E-5</v>
      </c>
      <c r="BG75">
        <v>0.14281646401148224</v>
      </c>
      <c r="BH75">
        <v>2.2083716708149645E-6</v>
      </c>
      <c r="BI75">
        <v>5.1546526907989233E-6</v>
      </c>
      <c r="BJ75">
        <v>0.10233693108126786</v>
      </c>
      <c r="BK75">
        <v>8.5083170086482169E-5</v>
      </c>
      <c r="BL75">
        <v>1.6726267094710685E-3</v>
      </c>
    </row>
    <row r="76" spans="1:64" x14ac:dyDescent="0.25">
      <c r="A76" t="s">
        <v>139</v>
      </c>
      <c r="B76" t="s">
        <v>136</v>
      </c>
      <c r="C76">
        <v>2015</v>
      </c>
      <c r="D76" t="s">
        <v>71</v>
      </c>
      <c r="E76" t="str">
        <f t="shared" si="5"/>
        <v>WAPP</v>
      </c>
      <c r="F76">
        <f t="shared" si="6"/>
        <v>1.7559708017743837E-7</v>
      </c>
      <c r="G76">
        <f t="shared" si="7"/>
        <v>1.7559708017743837E-7</v>
      </c>
      <c r="H76">
        <f t="shared" si="8"/>
        <v>1.6258988905318369E-7</v>
      </c>
      <c r="I76">
        <f t="shared" si="9"/>
        <v>1.6258988905318369E-7</v>
      </c>
      <c r="P76">
        <v>2012</v>
      </c>
      <c r="Q76">
        <v>2.7067477072334798E-6</v>
      </c>
      <c r="R76">
        <v>1.7623491113689681E-7</v>
      </c>
      <c r="S76">
        <v>2.5915331843896719E-8</v>
      </c>
      <c r="T76">
        <v>9.4339253429634262E-8</v>
      </c>
      <c r="U76">
        <v>8.7828864487781669E-4</v>
      </c>
      <c r="V76">
        <v>5.9167833822649438E-10</v>
      </c>
      <c r="W76">
        <v>8.2477926739986517E-9</v>
      </c>
      <c r="X76">
        <v>3.3018662706963194E-5</v>
      </c>
      <c r="Y76">
        <v>1.5048462639753644E-3</v>
      </c>
      <c r="Z76">
        <v>1.9061455905332088E-5</v>
      </c>
      <c r="AA76">
        <v>6.545909843836E-7</v>
      </c>
      <c r="AB76">
        <v>0.25241443832184179</v>
      </c>
      <c r="AC76">
        <v>2.0084680988779402</v>
      </c>
      <c r="AD76">
        <v>2.2226690771446858E-6</v>
      </c>
      <c r="AE76">
        <v>1.6528160233495985E-5</v>
      </c>
      <c r="AF76">
        <v>1.0807953169799269E-5</v>
      </c>
      <c r="AG76">
        <v>2.2786200918205675E-3</v>
      </c>
      <c r="AH76">
        <v>1.5717436292212667E-6</v>
      </c>
      <c r="AI76">
        <v>1.2227883649575354E-8</v>
      </c>
      <c r="AJ76">
        <v>3.8203469359490537E-5</v>
      </c>
      <c r="AK76">
        <v>9.7683586407556874E-8</v>
      </c>
      <c r="AL76">
        <v>1.8548678126687293E-5</v>
      </c>
      <c r="AM76">
        <v>0</v>
      </c>
      <c r="AN76">
        <v>4.8582438558698844E-12</v>
      </c>
      <c r="AO76">
        <v>1.1760766893491785</v>
      </c>
      <c r="AP76">
        <v>7.3756849506730502</v>
      </c>
      <c r="AQ76">
        <v>6.6823824077825339E-6</v>
      </c>
      <c r="AR76">
        <v>2.1497372369687034E-7</v>
      </c>
      <c r="AS76">
        <v>3.2634897147002104</v>
      </c>
      <c r="AT76">
        <v>2.130915869941725E-6</v>
      </c>
      <c r="AU76">
        <v>4.3557019387664447E-7</v>
      </c>
      <c r="AV76">
        <v>3.8043875397962576E-5</v>
      </c>
      <c r="AW76">
        <v>2.9604770367874524E-3</v>
      </c>
      <c r="AX76">
        <v>3.4818028825568103E-5</v>
      </c>
      <c r="AY76">
        <v>2.5026681450871749E-4</v>
      </c>
      <c r="AZ76">
        <v>3.3371252698437434E-6</v>
      </c>
      <c r="BA76">
        <v>4.7502815457074032E-3</v>
      </c>
      <c r="BB76">
        <v>1.8815621019280333E-4</v>
      </c>
      <c r="BC76">
        <v>0.11476407721236846</v>
      </c>
      <c r="BD76">
        <v>3.6975246301849274E-9</v>
      </c>
      <c r="BE76">
        <v>4.53505411707688E-8</v>
      </c>
      <c r="BF76">
        <v>4.6924350128873218E-6</v>
      </c>
      <c r="BG76">
        <v>0.14302685284675185</v>
      </c>
      <c r="BH76">
        <v>2.1271783905478807E-6</v>
      </c>
      <c r="BI76">
        <v>5.168859425383846E-6</v>
      </c>
      <c r="BJ76">
        <v>0.10264773012903058</v>
      </c>
      <c r="BK76">
        <v>8.2177377069889401E-5</v>
      </c>
      <c r="BL76">
        <v>1.6755498537251387E-3</v>
      </c>
    </row>
    <row r="77" spans="1:64" x14ac:dyDescent="0.25">
      <c r="A77" t="s">
        <v>139</v>
      </c>
      <c r="B77" t="s">
        <v>136</v>
      </c>
      <c r="C77">
        <v>2016</v>
      </c>
      <c r="D77" t="s">
        <v>71</v>
      </c>
      <c r="E77" t="str">
        <f t="shared" si="5"/>
        <v>WAPP</v>
      </c>
      <c r="F77">
        <f t="shared" si="6"/>
        <v>1.7704952177070321E-7</v>
      </c>
      <c r="G77">
        <f t="shared" si="7"/>
        <v>1.7704952177070321E-7</v>
      </c>
      <c r="H77">
        <f t="shared" si="8"/>
        <v>1.6393474238028074E-7</v>
      </c>
      <c r="I77">
        <f t="shared" si="9"/>
        <v>1.6393474238028074E-7</v>
      </c>
      <c r="P77">
        <v>2013</v>
      </c>
      <c r="Q77">
        <v>2.7003853811686216E-6</v>
      </c>
      <c r="R77">
        <v>1.7614793362961602E-7</v>
      </c>
      <c r="S77">
        <v>2.5854678799499303E-8</v>
      </c>
      <c r="T77">
        <v>6.1793728144485725E-8</v>
      </c>
      <c r="U77">
        <v>8.6539742727762491E-4</v>
      </c>
      <c r="V77">
        <v>5.9285824888888883E-10</v>
      </c>
      <c r="W77">
        <v>7.8208768467356746E-9</v>
      </c>
      <c r="X77">
        <v>4.2115724499493784E-5</v>
      </c>
      <c r="Y77">
        <v>5.2920382595728391E-4</v>
      </c>
      <c r="Z77">
        <v>5.0082934940945788E-5</v>
      </c>
      <c r="AA77">
        <v>6.5280248442627E-7</v>
      </c>
      <c r="AB77">
        <v>0.25231573586849332</v>
      </c>
      <c r="AC77">
        <v>2.0082980313115302</v>
      </c>
      <c r="AD77">
        <v>2.2163374147970824E-6</v>
      </c>
      <c r="AE77">
        <v>1.6481909377701312E-5</v>
      </c>
      <c r="AF77">
        <v>5.3833798029918356E-5</v>
      </c>
      <c r="AG77">
        <v>2.1933138878938315E-3</v>
      </c>
      <c r="AH77">
        <v>1.5674648909594634E-6</v>
      </c>
      <c r="AI77">
        <v>7.0451487711221684E-9</v>
      </c>
      <c r="AJ77">
        <v>6.5668816273435762E-5</v>
      </c>
      <c r="AK77">
        <v>9.7414413598810621E-8</v>
      </c>
      <c r="AL77">
        <v>1.8498062068416424E-5</v>
      </c>
      <c r="AM77">
        <v>0</v>
      </c>
      <c r="AN77">
        <v>0</v>
      </c>
      <c r="AO77">
        <v>1.1727400522502458</v>
      </c>
      <c r="AP77">
        <v>7.3471066737605994</v>
      </c>
      <c r="AQ77">
        <v>6.6726589146223171E-6</v>
      </c>
      <c r="AR77">
        <v>2.0527867064393416E-7</v>
      </c>
      <c r="AS77">
        <v>3.5443720597481163</v>
      </c>
      <c r="AT77">
        <v>5.2622478321183653E-7</v>
      </c>
      <c r="AU77">
        <v>5.1569063843666234E-7</v>
      </c>
      <c r="AV77">
        <v>3.7940805202702568E-5</v>
      </c>
      <c r="AW77">
        <v>2.9334958860551719E-3</v>
      </c>
      <c r="AX77">
        <v>3.4722938819779584E-5</v>
      </c>
      <c r="AY77">
        <v>2.4958275119802927E-4</v>
      </c>
      <c r="AZ77">
        <v>3.3281767825391627E-6</v>
      </c>
      <c r="BA77">
        <v>4.7373730394182946E-3</v>
      </c>
      <c r="BB77">
        <v>1.8773574385402833E-4</v>
      </c>
      <c r="BC77">
        <v>0.11975157862487808</v>
      </c>
      <c r="BD77">
        <v>4.7049630154509848E-9</v>
      </c>
      <c r="BE77">
        <v>4.5976295582796402E-7</v>
      </c>
      <c r="BF77">
        <v>2.2004025767591132E-6</v>
      </c>
      <c r="BG77">
        <v>0.14273284487426102</v>
      </c>
      <c r="BH77">
        <v>2.1213773005525238E-6</v>
      </c>
      <c r="BI77">
        <v>5.1546554373170766E-6</v>
      </c>
      <c r="BJ77">
        <v>0.10198201764803037</v>
      </c>
      <c r="BK77">
        <v>8.5083170086482169E-5</v>
      </c>
      <c r="BL77">
        <v>1.6739572806091028E-3</v>
      </c>
    </row>
    <row r="78" spans="1:64" x14ac:dyDescent="0.25">
      <c r="A78" t="s">
        <v>139</v>
      </c>
      <c r="B78" t="s">
        <v>136</v>
      </c>
      <c r="C78">
        <v>2017</v>
      </c>
      <c r="D78" t="s">
        <v>71</v>
      </c>
      <c r="E78" t="str">
        <f t="shared" si="5"/>
        <v>WAPP</v>
      </c>
      <c r="F78">
        <f t="shared" si="6"/>
        <v>1.7598015325134561E-7</v>
      </c>
      <c r="G78">
        <f t="shared" si="7"/>
        <v>1.7598015325134561E-7</v>
      </c>
      <c r="H78">
        <f t="shared" si="8"/>
        <v>1.6294458634383851E-7</v>
      </c>
      <c r="I78">
        <f t="shared" si="9"/>
        <v>1.6294458634383851E-7</v>
      </c>
      <c r="P78">
        <v>2014</v>
      </c>
      <c r="Q78">
        <v>4.827622509014649E-6</v>
      </c>
      <c r="R78">
        <v>1.7703175289857519E-7</v>
      </c>
      <c r="S78">
        <v>2.5854678799499303E-8</v>
      </c>
      <c r="T78">
        <v>9.553543184980738E-8</v>
      </c>
      <c r="U78">
        <v>8.6856856636882088E-4</v>
      </c>
      <c r="V78">
        <v>5.935128324313344E-10</v>
      </c>
      <c r="W78">
        <v>8.1083619637149649E-9</v>
      </c>
      <c r="X78">
        <v>2.8985207875898828E-5</v>
      </c>
      <c r="Y78">
        <v>7.5704253120189083E-4</v>
      </c>
      <c r="Z78">
        <v>3.9153076563560805E-5</v>
      </c>
      <c r="AA78">
        <v>6.5280248442627E-7</v>
      </c>
      <c r="AB78">
        <v>0.25307208307077245</v>
      </c>
      <c r="AC78">
        <v>2.0914932298093101</v>
      </c>
      <c r="AD78">
        <v>2.2163819582471109E-6</v>
      </c>
      <c r="AE78">
        <v>1.6483449420910329E-5</v>
      </c>
      <c r="AF78">
        <v>4.1315683074418175E-5</v>
      </c>
      <c r="AG78">
        <v>2.2971274071836301E-3</v>
      </c>
      <c r="AH78">
        <v>1.5675166436071798E-6</v>
      </c>
      <c r="AI78">
        <v>5.3826825564054425E-9</v>
      </c>
      <c r="AJ78">
        <v>4.8742899059989998E-5</v>
      </c>
      <c r="AK78">
        <v>9.7414413598810621E-8</v>
      </c>
      <c r="AL78">
        <v>2.2480897203111496E-5</v>
      </c>
      <c r="AM78">
        <v>0</v>
      </c>
      <c r="AN78">
        <v>2.7806263539637091E-9</v>
      </c>
      <c r="AO78">
        <v>1.173044824150473</v>
      </c>
      <c r="AP78">
        <v>7.3689334716712995</v>
      </c>
      <c r="AQ78">
        <v>6.66442367516665E-6</v>
      </c>
      <c r="AR78">
        <v>2.2027231634632894E-7</v>
      </c>
      <c r="AS78">
        <v>2.878885641340923</v>
      </c>
      <c r="AT78">
        <v>1.059457193848325E-8</v>
      </c>
      <c r="AU78">
        <v>1.7267567935315909E-6</v>
      </c>
      <c r="AV78">
        <v>3.7940805202702568E-5</v>
      </c>
      <c r="AW78">
        <v>3.0425366188570726E-3</v>
      </c>
      <c r="AX78">
        <v>3.4722938819779584E-5</v>
      </c>
      <c r="AY78">
        <v>2.4958275626029873E-4</v>
      </c>
      <c r="AZ78">
        <v>3.1928611185517502E-6</v>
      </c>
      <c r="BA78">
        <v>4.7374548353738754E-3</v>
      </c>
      <c r="BB78">
        <v>1.8760928610586666E-4</v>
      </c>
      <c r="BC78">
        <v>0.10841319271336076</v>
      </c>
      <c r="BD78">
        <v>1.5600978829454091E-9</v>
      </c>
      <c r="BE78">
        <v>4.521213493997707E-8</v>
      </c>
      <c r="BF78">
        <v>2.8724772576465738E-5</v>
      </c>
      <c r="BG78">
        <v>0.14269678314900952</v>
      </c>
      <c r="BH78">
        <v>2.7300281697493215E-6</v>
      </c>
      <c r="BI78">
        <v>5.1565411605474356E-6</v>
      </c>
      <c r="BJ78">
        <v>0.10205254580365224</v>
      </c>
      <c r="BK78">
        <v>8.586033129305486E-5</v>
      </c>
      <c r="BL78">
        <v>1.698312738999062E-3</v>
      </c>
    </row>
    <row r="79" spans="1:64" x14ac:dyDescent="0.25">
      <c r="A79" t="s">
        <v>139</v>
      </c>
      <c r="B79" t="s">
        <v>136</v>
      </c>
      <c r="C79">
        <v>2018</v>
      </c>
      <c r="D79" t="s">
        <v>71</v>
      </c>
      <c r="E79" t="str">
        <f t="shared" si="5"/>
        <v>WAPP</v>
      </c>
      <c r="F79">
        <f t="shared" si="6"/>
        <v>1.7563260358732562E-7</v>
      </c>
      <c r="G79">
        <f t="shared" si="7"/>
        <v>1.7563260358732562E-7</v>
      </c>
      <c r="H79">
        <f t="shared" si="8"/>
        <v>1.6262278109937556E-7</v>
      </c>
      <c r="I79">
        <f t="shared" si="9"/>
        <v>1.6262278109937556E-7</v>
      </c>
      <c r="P79">
        <v>2015</v>
      </c>
      <c r="Q79">
        <v>2.701183423652858E-6</v>
      </c>
      <c r="R79">
        <v>1.7559708017743837E-7</v>
      </c>
      <c r="S79">
        <v>2.5854678799499303E-8</v>
      </c>
      <c r="T79">
        <v>6.1625524157160577E-8</v>
      </c>
      <c r="U79">
        <v>7.1913751475520418E-4</v>
      </c>
      <c r="V79">
        <v>5.949811232338511E-10</v>
      </c>
      <c r="W79">
        <v>6.4837448663868153E-9</v>
      </c>
      <c r="X79">
        <v>1.6698950849483065E-5</v>
      </c>
      <c r="Y79">
        <v>1.0126200694046408E-3</v>
      </c>
      <c r="Z79">
        <v>1.4009585952718388E-5</v>
      </c>
      <c r="AA79">
        <v>6.5280248442627E-7</v>
      </c>
      <c r="AB79">
        <v>0.25208541979057153</v>
      </c>
      <c r="AC79">
        <v>2.08687149433251</v>
      </c>
      <c r="AD79">
        <v>2.2165882373319108E-6</v>
      </c>
      <c r="AE79">
        <v>1.648214888104418E-5</v>
      </c>
      <c r="AF79">
        <v>5.4284458329602919E-5</v>
      </c>
      <c r="AG79">
        <v>2.2971274071836301E-3</v>
      </c>
      <c r="AH79">
        <v>1.5675603138406766E-6</v>
      </c>
      <c r="AI79">
        <v>1.5432627472356903E-8</v>
      </c>
      <c r="AJ79">
        <v>4.8066529555580773E-5</v>
      </c>
      <c r="AK79">
        <v>9.7414413598810621E-8</v>
      </c>
      <c r="AL79">
        <v>1.9599579243363479E-5</v>
      </c>
      <c r="AM79">
        <v>0</v>
      </c>
      <c r="AN79">
        <v>4.8582438558698844E-12</v>
      </c>
      <c r="AO79">
        <v>1.1728617778062744</v>
      </c>
      <c r="AP79">
        <v>7.3374006210204241</v>
      </c>
      <c r="AQ79">
        <v>6.6640010221943337E-6</v>
      </c>
      <c r="AR79">
        <v>2.1337315020216758E-7</v>
      </c>
      <c r="AS79">
        <v>3.1890914178935996</v>
      </c>
      <c r="AT79">
        <v>1.0588475373878265E-8</v>
      </c>
      <c r="AU79">
        <v>7.8904672236105029E-7</v>
      </c>
      <c r="AV79">
        <v>3.794080542207372E-5</v>
      </c>
      <c r="AW79">
        <v>3.5349326829126021E-3</v>
      </c>
      <c r="AX79">
        <v>3.4722938819779584E-5</v>
      </c>
      <c r="AY79">
        <v>2.4958296424015499E-4</v>
      </c>
      <c r="AZ79">
        <v>3.1840395893358692E-6</v>
      </c>
      <c r="BA79">
        <v>4.7373591081949218E-3</v>
      </c>
      <c r="BB79">
        <v>1.8773780515383333E-4</v>
      </c>
      <c r="BC79">
        <v>0.10894047980846386</v>
      </c>
      <c r="BD79">
        <v>1.3255325292206629E-9</v>
      </c>
      <c r="BE79">
        <v>4.5220292330938464E-8</v>
      </c>
      <c r="BF79">
        <v>5.9352678948535824E-5</v>
      </c>
      <c r="BG79">
        <v>0.14278599427562358</v>
      </c>
      <c r="BH79">
        <v>2.1337310052272976E-6</v>
      </c>
      <c r="BI79">
        <v>5.1547336578006922E-6</v>
      </c>
      <c r="BJ79">
        <v>0.1023790628470721</v>
      </c>
      <c r="BK79">
        <v>8.230913633524389E-5</v>
      </c>
      <c r="BL79">
        <v>1.6713016948835563E-3</v>
      </c>
    </row>
    <row r="80" spans="1:64" x14ac:dyDescent="0.25">
      <c r="A80" t="s">
        <v>139</v>
      </c>
      <c r="B80" t="s">
        <v>136</v>
      </c>
      <c r="C80">
        <v>1980</v>
      </c>
      <c r="D80" t="s">
        <v>72</v>
      </c>
      <c r="E80" t="str">
        <f t="shared" si="5"/>
        <v>EAPP</v>
      </c>
      <c r="F80">
        <f t="shared" si="6"/>
        <v>2.5915331843896719E-8</v>
      </c>
      <c r="G80">
        <f t="shared" si="7"/>
        <v>2.5915331843896719E-8</v>
      </c>
      <c r="H80">
        <f t="shared" si="8"/>
        <v>2.0790130649888439E-8</v>
      </c>
      <c r="I80">
        <f t="shared" si="9"/>
        <v>2.0790130649888439E-8</v>
      </c>
      <c r="P80">
        <v>2016</v>
      </c>
      <c r="Q80">
        <v>2.7151795276968919E-6</v>
      </c>
      <c r="R80">
        <v>1.7704952177070321E-7</v>
      </c>
      <c r="S80">
        <v>2.5915331843896719E-8</v>
      </c>
      <c r="T80">
        <v>2.4107470894842036E-7</v>
      </c>
      <c r="U80">
        <v>8.754129063937167E-4</v>
      </c>
      <c r="V80">
        <v>5.9244928294352775E-10</v>
      </c>
      <c r="W80">
        <v>9.286752216144823E-9</v>
      </c>
      <c r="X80">
        <v>3.4047717829990091E-5</v>
      </c>
      <c r="Y80">
        <v>1.4381187612263013E-3</v>
      </c>
      <c r="Z80">
        <v>1.0094499668941282E-4</v>
      </c>
      <c r="AA80">
        <v>6.545909843836E-7</v>
      </c>
      <c r="AB80">
        <v>0.25491646362750842</v>
      </c>
      <c r="AC80">
        <v>2.0876068642532499</v>
      </c>
      <c r="AD80">
        <v>2.2224614304796214E-6</v>
      </c>
      <c r="AE80">
        <v>1.6530701012019672E-5</v>
      </c>
      <c r="AF80">
        <v>4.9915468488871163E-5</v>
      </c>
      <c r="AG80">
        <v>2.3034208782122278E-3</v>
      </c>
      <c r="AH80">
        <v>1.5717458380871901E-6</v>
      </c>
      <c r="AI80">
        <v>1.1400225019220973E-8</v>
      </c>
      <c r="AJ80">
        <v>1.7888882420033075E-4</v>
      </c>
      <c r="AK80">
        <v>9.7683586407556874E-8</v>
      </c>
      <c r="AL80">
        <v>3.5218854527708983E-5</v>
      </c>
      <c r="AM80">
        <v>0</v>
      </c>
      <c r="AN80">
        <v>6.925123787506271E-10</v>
      </c>
      <c r="AO80">
        <v>1.176022659770563</v>
      </c>
      <c r="AP80">
        <v>7.4068004571507249</v>
      </c>
      <c r="AQ80">
        <v>6.6822884622788672E-6</v>
      </c>
      <c r="AR80">
        <v>2.0619006875164725E-7</v>
      </c>
      <c r="AS80">
        <v>3.7127502404422241</v>
      </c>
      <c r="AT80">
        <v>1.0625183649052841E-8</v>
      </c>
      <c r="AU80">
        <v>1.7806522704876299E-6</v>
      </c>
      <c r="AV80">
        <v>3.8043875397962576E-5</v>
      </c>
      <c r="AW80">
        <v>3.0998961698150223E-3</v>
      </c>
      <c r="AX80">
        <v>3.4818028825568103E-5</v>
      </c>
      <c r="AY80">
        <v>2.5026659893163499E-4</v>
      </c>
      <c r="AZ80">
        <v>3.236148446305169E-6</v>
      </c>
      <c r="BA80">
        <v>4.7504671355701545E-3</v>
      </c>
      <c r="BB80">
        <v>1.8830849097572667E-4</v>
      </c>
      <c r="BC80">
        <v>0.11337556151700692</v>
      </c>
      <c r="BD80">
        <v>7.9071303346566668E-9</v>
      </c>
      <c r="BE80">
        <v>4.5342072851393466E-8</v>
      </c>
      <c r="BF80">
        <v>3.2944672647237655E-5</v>
      </c>
      <c r="BG80">
        <v>0.14295510296620761</v>
      </c>
      <c r="BH80">
        <v>2.4259916250412024E-6</v>
      </c>
      <c r="BI80">
        <v>5.1705001102743079E-6</v>
      </c>
      <c r="BJ80">
        <v>0.10159837623580893</v>
      </c>
      <c r="BK80">
        <v>8.5667406562368208E-5</v>
      </c>
      <c r="BL80">
        <v>1.6825689832697147E-3</v>
      </c>
    </row>
    <row r="81" spans="1:64" x14ac:dyDescent="0.25">
      <c r="A81" t="s">
        <v>139</v>
      </c>
      <c r="B81" t="s">
        <v>136</v>
      </c>
      <c r="C81">
        <v>1981</v>
      </c>
      <c r="D81" t="s">
        <v>72</v>
      </c>
      <c r="E81" t="str">
        <f t="shared" si="5"/>
        <v>EAPP</v>
      </c>
      <c r="F81">
        <f t="shared" si="6"/>
        <v>2.5854678799499303E-8</v>
      </c>
      <c r="G81">
        <f t="shared" si="7"/>
        <v>2.5854678799499303E-8</v>
      </c>
      <c r="H81">
        <f t="shared" si="8"/>
        <v>2.0741472784925281E-8</v>
      </c>
      <c r="I81">
        <f t="shared" si="9"/>
        <v>2.0741472784925281E-8</v>
      </c>
      <c r="P81">
        <v>2017</v>
      </c>
      <c r="Q81">
        <v>2.6993535313513514E-6</v>
      </c>
      <c r="R81">
        <v>1.7598015325134561E-7</v>
      </c>
      <c r="S81">
        <v>2.5854678799499303E-8</v>
      </c>
      <c r="T81">
        <v>6.2002470554206311E-8</v>
      </c>
      <c r="U81">
        <v>8.8295887332452499E-4</v>
      </c>
      <c r="V81">
        <v>5.9378205850833783E-10</v>
      </c>
      <c r="W81">
        <v>9.1449917936352481E-9</v>
      </c>
      <c r="X81">
        <v>4.1907738763509958E-5</v>
      </c>
      <c r="Y81">
        <v>1.0704347408245977E-3</v>
      </c>
      <c r="Z81">
        <v>1.3622109361588938E-4</v>
      </c>
      <c r="AA81">
        <v>6.5280248442627E-7</v>
      </c>
      <c r="AB81">
        <v>0.25391813371560268</v>
      </c>
      <c r="AC81">
        <v>2.11373151030817</v>
      </c>
      <c r="AD81">
        <v>2.2164269218285217E-6</v>
      </c>
      <c r="AE81">
        <v>1.6481581836554343E-5</v>
      </c>
      <c r="AF81">
        <v>4.0056751763728475E-5</v>
      </c>
      <c r="AG81">
        <v>2.2971274071836301E-3</v>
      </c>
      <c r="AH81">
        <v>1.5674912953686932E-6</v>
      </c>
      <c r="AI81">
        <v>1.1604441647325886E-8</v>
      </c>
      <c r="AJ81">
        <v>6.8787074657241154E-5</v>
      </c>
      <c r="AK81">
        <v>9.7414413598810621E-8</v>
      </c>
      <c r="AL81">
        <v>1.8496456313681594E-5</v>
      </c>
      <c r="AM81">
        <v>0</v>
      </c>
      <c r="AN81">
        <v>1.0493806728678966E-9</v>
      </c>
      <c r="AO81">
        <v>1.1730270905476801</v>
      </c>
      <c r="AP81">
        <v>7.3743895205955239</v>
      </c>
      <c r="AQ81">
        <v>6.6646040553254162E-6</v>
      </c>
      <c r="AR81">
        <v>2.131585484635731E-7</v>
      </c>
      <c r="AS81">
        <v>3.2829225191450182</v>
      </c>
      <c r="AT81">
        <v>9.1529273435125033E-7</v>
      </c>
      <c r="AU81">
        <v>7.3281645545611521E-6</v>
      </c>
      <c r="AV81">
        <v>3.7940805202702568E-5</v>
      </c>
      <c r="AW81">
        <v>4.2588967182860676E-3</v>
      </c>
      <c r="AX81">
        <v>3.4722938819779584E-5</v>
      </c>
      <c r="AY81">
        <v>2.4958305410586752E-4</v>
      </c>
      <c r="AZ81">
        <v>3.2678845309661191E-6</v>
      </c>
      <c r="BA81">
        <v>4.7374560680316282E-3</v>
      </c>
      <c r="BB81">
        <v>1.8773749731017836E-4</v>
      </c>
      <c r="BC81">
        <v>0.10299316366995384</v>
      </c>
      <c r="BD81">
        <v>2.3243321910387383E-9</v>
      </c>
      <c r="BE81">
        <v>4.5206411016949735E-8</v>
      </c>
      <c r="BF81">
        <v>7.1508383879970435E-5</v>
      </c>
      <c r="BG81">
        <v>0.14271743998193562</v>
      </c>
      <c r="BH81">
        <v>2.1214043662214285E-6</v>
      </c>
      <c r="BI81">
        <v>5.1547201632155389E-6</v>
      </c>
      <c r="BJ81">
        <v>0.10256276997419955</v>
      </c>
      <c r="BK81">
        <v>8.586033129305486E-5</v>
      </c>
      <c r="BL81">
        <v>1.7021886590935971E-3</v>
      </c>
    </row>
    <row r="82" spans="1:64" x14ac:dyDescent="0.25">
      <c r="A82" t="s">
        <v>139</v>
      </c>
      <c r="B82" t="s">
        <v>136</v>
      </c>
      <c r="C82">
        <v>1982</v>
      </c>
      <c r="D82" t="s">
        <v>72</v>
      </c>
      <c r="E82" t="str">
        <f t="shared" si="5"/>
        <v>EAPP</v>
      </c>
      <c r="F82">
        <f t="shared" si="6"/>
        <v>2.5854678799499303E-8</v>
      </c>
      <c r="G82">
        <f t="shared" si="7"/>
        <v>2.5854678799499303E-8</v>
      </c>
      <c r="H82">
        <f t="shared" si="8"/>
        <v>2.0741472784925281E-8</v>
      </c>
      <c r="I82">
        <f t="shared" si="9"/>
        <v>2.0741472784925281E-8</v>
      </c>
      <c r="P82">
        <v>2018</v>
      </c>
      <c r="Q82">
        <v>2.6993535313513514E-6</v>
      </c>
      <c r="R82">
        <v>1.7563260358732562E-7</v>
      </c>
      <c r="S82">
        <v>2.5854678799499303E-8</v>
      </c>
      <c r="T82">
        <v>6.226069822656475E-8</v>
      </c>
      <c r="U82">
        <v>7.3463786828811676E-4</v>
      </c>
      <c r="V82">
        <v>5.9663274450994673E-10</v>
      </c>
      <c r="W82">
        <v>4.5684099846520491E-9</v>
      </c>
      <c r="X82">
        <v>1.1296950644374866E-6</v>
      </c>
      <c r="Y82">
        <v>8.1850954554184925E-4</v>
      </c>
      <c r="Z82">
        <v>4.597622349566813E-7</v>
      </c>
      <c r="AA82">
        <v>6.5280248442627E-7</v>
      </c>
      <c r="AB82">
        <v>0.25260912450114131</v>
      </c>
      <c r="AC82">
        <v>2.0058702414026199</v>
      </c>
      <c r="AD82">
        <v>2.216371060520368E-6</v>
      </c>
      <c r="AE82">
        <v>1.6481496748925163E-5</v>
      </c>
      <c r="AF82">
        <v>1.9686476629113109E-6</v>
      </c>
      <c r="AG82">
        <v>2.2971274071836301E-3</v>
      </c>
      <c r="AH82">
        <v>1.5675924084381534E-6</v>
      </c>
      <c r="AI82">
        <v>1.2356219959192213E-8</v>
      </c>
      <c r="AJ82">
        <v>2.1083217223017576E-6</v>
      </c>
      <c r="AK82">
        <v>9.7414413598810621E-8</v>
      </c>
      <c r="AL82">
        <v>2.0853932206037876E-5</v>
      </c>
      <c r="AM82">
        <v>0</v>
      </c>
      <c r="AN82">
        <v>3.4979355762263094E-10</v>
      </c>
      <c r="AO82">
        <v>1.1733323933018072</v>
      </c>
      <c r="AP82">
        <v>7.3662016978518494</v>
      </c>
      <c r="AQ82">
        <v>6.6881613918475166E-6</v>
      </c>
      <c r="AR82">
        <v>2.2071803661475897E-7</v>
      </c>
      <c r="AS82">
        <v>3.3313654259019452</v>
      </c>
      <c r="AT82">
        <v>1.0588475373878265E-8</v>
      </c>
      <c r="AU82">
        <v>4.3626834937892693E-7</v>
      </c>
      <c r="AV82">
        <v>3.794080542207372E-5</v>
      </c>
      <c r="AW82">
        <v>3.4717155169502441E-3</v>
      </c>
      <c r="AX82">
        <v>3.4722938819779584E-5</v>
      </c>
      <c r="AY82">
        <v>2.4958265022875E-4</v>
      </c>
      <c r="AZ82">
        <v>1.9975447824532189E-6</v>
      </c>
      <c r="BA82">
        <v>4.7372913691587984E-3</v>
      </c>
      <c r="BB82">
        <v>1.8765031835831666E-4</v>
      </c>
      <c r="BC82">
        <v>0.11290392860455346</v>
      </c>
      <c r="BD82">
        <v>1.4992189393677387E-9</v>
      </c>
      <c r="BE82">
        <v>4.5212114087409867E-8</v>
      </c>
      <c r="BF82">
        <v>6.3979183117734523E-5</v>
      </c>
      <c r="BG82">
        <v>0.14261096221299688</v>
      </c>
      <c r="BH82">
        <v>2.1955367433262262E-6</v>
      </c>
      <c r="BI82">
        <v>5.154746626041975E-6</v>
      </c>
      <c r="BJ82">
        <v>0.10130658832502099</v>
      </c>
      <c r="BK82">
        <v>8.201770088277918E-5</v>
      </c>
      <c r="BL82">
        <v>1.6705606657683603E-3</v>
      </c>
    </row>
    <row r="83" spans="1:64" x14ac:dyDescent="0.25">
      <c r="A83" t="s">
        <v>139</v>
      </c>
      <c r="B83" t="s">
        <v>136</v>
      </c>
      <c r="C83">
        <v>1983</v>
      </c>
      <c r="D83" t="s">
        <v>72</v>
      </c>
      <c r="E83" t="str">
        <f t="shared" si="5"/>
        <v>EAPP</v>
      </c>
      <c r="F83">
        <f t="shared" si="6"/>
        <v>2.5854678799499303E-8</v>
      </c>
      <c r="G83">
        <f t="shared" si="7"/>
        <v>2.5854678799499303E-8</v>
      </c>
      <c r="H83">
        <f t="shared" si="8"/>
        <v>2.0741472784925281E-8</v>
      </c>
      <c r="I83">
        <f t="shared" si="9"/>
        <v>2.0741472784925281E-8</v>
      </c>
      <c r="P83" t="s">
        <v>127</v>
      </c>
    </row>
    <row r="84" spans="1:64" x14ac:dyDescent="0.25">
      <c r="A84" t="s">
        <v>139</v>
      </c>
      <c r="B84" t="s">
        <v>136</v>
      </c>
      <c r="C84">
        <v>1984</v>
      </c>
      <c r="D84" t="s">
        <v>72</v>
      </c>
      <c r="E84" t="str">
        <f t="shared" si="5"/>
        <v>EAPP</v>
      </c>
      <c r="F84">
        <f t="shared" si="6"/>
        <v>2.5915331843896719E-8</v>
      </c>
      <c r="G84">
        <f t="shared" si="7"/>
        <v>2.5915331843896719E-8</v>
      </c>
      <c r="H84">
        <f t="shared" si="8"/>
        <v>2.0790130649888439E-8</v>
      </c>
      <c r="I84">
        <f t="shared" si="9"/>
        <v>2.0790130649888439E-8</v>
      </c>
      <c r="Q84" t="s">
        <v>70</v>
      </c>
      <c r="R84" t="s">
        <v>71</v>
      </c>
      <c r="S84" t="s">
        <v>72</v>
      </c>
      <c r="T84" t="s">
        <v>73</v>
      </c>
      <c r="U84" t="s">
        <v>74</v>
      </c>
      <c r="V84" t="s">
        <v>75</v>
      </c>
      <c r="W84" t="s">
        <v>76</v>
      </c>
      <c r="X84" t="s">
        <v>77</v>
      </c>
      <c r="Y84" t="s">
        <v>78</v>
      </c>
      <c r="Z84" t="s">
        <v>79</v>
      </c>
      <c r="AA84" t="s">
        <v>80</v>
      </c>
      <c r="AB84" t="s">
        <v>81</v>
      </c>
      <c r="AC84" t="s">
        <v>82</v>
      </c>
      <c r="AD84" t="s">
        <v>83</v>
      </c>
      <c r="AE84" t="s">
        <v>84</v>
      </c>
      <c r="AF84" t="s">
        <v>85</v>
      </c>
      <c r="AG84" t="s">
        <v>86</v>
      </c>
      <c r="AH84" t="s">
        <v>87</v>
      </c>
      <c r="AI84" t="s">
        <v>88</v>
      </c>
      <c r="AJ84" t="s">
        <v>89</v>
      </c>
      <c r="AK84" t="s">
        <v>90</v>
      </c>
      <c r="AL84" t="s">
        <v>91</v>
      </c>
      <c r="AM84" t="s">
        <v>92</v>
      </c>
      <c r="AN84" t="s">
        <v>93</v>
      </c>
      <c r="AO84" t="s">
        <v>94</v>
      </c>
      <c r="AP84" t="s">
        <v>95</v>
      </c>
      <c r="AQ84" t="s">
        <v>96</v>
      </c>
      <c r="AR84" t="s">
        <v>97</v>
      </c>
      <c r="AS84" t="s">
        <v>98</v>
      </c>
      <c r="AT84" t="s">
        <v>99</v>
      </c>
      <c r="AU84" t="s">
        <v>100</v>
      </c>
      <c r="AV84" t="s">
        <v>101</v>
      </c>
      <c r="AW84" t="s">
        <v>102</v>
      </c>
      <c r="AX84" t="s">
        <v>103</v>
      </c>
      <c r="AY84" t="s">
        <v>104</v>
      </c>
      <c r="AZ84" t="s">
        <v>105</v>
      </c>
      <c r="BA84" t="s">
        <v>106</v>
      </c>
      <c r="BB84" t="s">
        <v>107</v>
      </c>
      <c r="BC84" t="s">
        <v>108</v>
      </c>
      <c r="BD84" t="s">
        <v>109</v>
      </c>
      <c r="BE84" t="s">
        <v>110</v>
      </c>
      <c r="BF84" t="s">
        <v>111</v>
      </c>
      <c r="BG84" t="s">
        <v>112</v>
      </c>
      <c r="BH84" t="s">
        <v>113</v>
      </c>
      <c r="BI84" t="s">
        <v>114</v>
      </c>
      <c r="BJ84" t="s">
        <v>115</v>
      </c>
      <c r="BK84" t="s">
        <v>116</v>
      </c>
      <c r="BL84" t="s">
        <v>117</v>
      </c>
    </row>
    <row r="85" spans="1:64" x14ac:dyDescent="0.25">
      <c r="A85" t="s">
        <v>139</v>
      </c>
      <c r="B85" t="s">
        <v>136</v>
      </c>
      <c r="C85">
        <v>1985</v>
      </c>
      <c r="D85" t="s">
        <v>72</v>
      </c>
      <c r="E85" t="str">
        <f t="shared" si="5"/>
        <v>EAPP</v>
      </c>
      <c r="F85">
        <f t="shared" si="6"/>
        <v>2.5854678799499303E-8</v>
      </c>
      <c r="G85">
        <f t="shared" si="7"/>
        <v>2.5854678799499303E-8</v>
      </c>
      <c r="H85">
        <f t="shared" si="8"/>
        <v>2.0741472784925281E-8</v>
      </c>
      <c r="I85">
        <f t="shared" si="9"/>
        <v>2.0741472784925281E-8</v>
      </c>
      <c r="P85">
        <v>1980</v>
      </c>
      <c r="Q85">
        <v>1.7013069295268665E-6</v>
      </c>
      <c r="R85">
        <v>1.6351627714060222E-7</v>
      </c>
      <c r="S85">
        <v>2.0790130649888439E-8</v>
      </c>
      <c r="T85">
        <v>2.4175577131557556E-8</v>
      </c>
      <c r="U85">
        <v>1.7359277469629821E-4</v>
      </c>
      <c r="V85">
        <v>3.4652998088302647E-9</v>
      </c>
      <c r="W85">
        <v>7.4084025356767384E-9</v>
      </c>
      <c r="X85">
        <v>4.3429624775786781E-8</v>
      </c>
      <c r="Y85">
        <v>3.8066913189896718E-5</v>
      </c>
      <c r="Z85">
        <v>5.0940824593280106E-7</v>
      </c>
      <c r="AA85">
        <v>6.545909843836E-7</v>
      </c>
      <c r="AB85">
        <v>3.532166854628449E-3</v>
      </c>
      <c r="AC85">
        <v>1.8004748706641218E-3</v>
      </c>
      <c r="AD85">
        <v>8.4974351233606971E-7</v>
      </c>
      <c r="AE85">
        <v>1.0430672100297295E-5</v>
      </c>
      <c r="AF85">
        <v>6.640101255143313E-8</v>
      </c>
      <c r="AG85">
        <v>2.1685394005806405E-5</v>
      </c>
      <c r="AH85">
        <v>5.8880953405130748E-7</v>
      </c>
      <c r="AI85">
        <v>3.3173232719849516E-9</v>
      </c>
      <c r="AJ85">
        <v>4.7068019403794612E-7</v>
      </c>
      <c r="AK85">
        <v>4.9775075876462103E-8</v>
      </c>
      <c r="AL85">
        <v>8.795622618875798E-6</v>
      </c>
      <c r="AM85">
        <v>0</v>
      </c>
      <c r="AN85">
        <v>6.0536740779826606E-10</v>
      </c>
      <c r="AO85">
        <v>3.8548027997022859E-2</v>
      </c>
      <c r="AP85">
        <v>1.4539447187731228E-3</v>
      </c>
      <c r="AQ85">
        <v>2.1067571457359418E-6</v>
      </c>
      <c r="AR85">
        <v>1.6317582371186033E-7</v>
      </c>
      <c r="AS85">
        <v>5.4275361514417475E-7</v>
      </c>
      <c r="AT85">
        <v>5.0375402299720872E-9</v>
      </c>
      <c r="AU85">
        <v>6.739898162916087E-8</v>
      </c>
      <c r="AV85">
        <v>3.9105305108037894E-6</v>
      </c>
      <c r="AW85">
        <v>2.2645144303663837E-5</v>
      </c>
      <c r="AX85">
        <v>1.9995891266383234E-5</v>
      </c>
      <c r="AY85">
        <v>1.7376334175408229E-5</v>
      </c>
      <c r="AZ85">
        <v>1.1877492934710937E-6</v>
      </c>
      <c r="BA85">
        <v>3.3917443327396456E-6</v>
      </c>
      <c r="BB85">
        <v>3.8219561037403136E-7</v>
      </c>
      <c r="BC85">
        <v>7.1220122634527883E-8</v>
      </c>
      <c r="BD85">
        <v>1.2886933451491863E-9</v>
      </c>
      <c r="BE85">
        <v>1.4704993611616367E-8</v>
      </c>
      <c r="BF85">
        <v>5.4107668863198841E-9</v>
      </c>
      <c r="BG85">
        <v>8.0620408473118087E-4</v>
      </c>
      <c r="BH85">
        <v>1.3307335522381947E-6</v>
      </c>
      <c r="BI85">
        <v>2.6423269450621128E-6</v>
      </c>
      <c r="BJ85">
        <v>6.4772753704031736E-3</v>
      </c>
      <c r="BK85">
        <v>5.227093440779227E-5</v>
      </c>
      <c r="BL85">
        <v>8.3406266249781496E-4</v>
      </c>
    </row>
    <row r="86" spans="1:64" x14ac:dyDescent="0.25">
      <c r="A86" t="s">
        <v>139</v>
      </c>
      <c r="B86" t="s">
        <v>136</v>
      </c>
      <c r="C86">
        <v>1986</v>
      </c>
      <c r="D86" t="s">
        <v>72</v>
      </c>
      <c r="E86" t="str">
        <f t="shared" si="5"/>
        <v>EAPP</v>
      </c>
      <c r="F86">
        <f t="shared" si="6"/>
        <v>2.5854678799499303E-8</v>
      </c>
      <c r="G86">
        <f t="shared" si="7"/>
        <v>2.5854678799499303E-8</v>
      </c>
      <c r="H86">
        <f t="shared" si="8"/>
        <v>2.0741472784925281E-8</v>
      </c>
      <c r="I86">
        <f t="shared" si="9"/>
        <v>2.0741472784925281E-8</v>
      </c>
      <c r="P86">
        <v>1981</v>
      </c>
      <c r="Q86">
        <v>1.6966598560646901E-6</v>
      </c>
      <c r="R86">
        <v>1.6290502640203853E-7</v>
      </c>
      <c r="S86">
        <v>2.0741472784925281E-8</v>
      </c>
      <c r="T86">
        <v>2.4257905987231221E-8</v>
      </c>
      <c r="U86">
        <v>1.7220441906145835E-4</v>
      </c>
      <c r="V86">
        <v>3.4534707123928293E-9</v>
      </c>
      <c r="W86">
        <v>9.2440568544906385E-9</v>
      </c>
      <c r="X86">
        <v>1.0043049553463377E-7</v>
      </c>
      <c r="Y86">
        <v>3.6281655034128352E-5</v>
      </c>
      <c r="Z86">
        <v>6.3060315897244429E-7</v>
      </c>
      <c r="AA86">
        <v>6.5280248442627E-7</v>
      </c>
      <c r="AB86">
        <v>3.512369945080274E-3</v>
      </c>
      <c r="AC86">
        <v>1.7829709426183478E-3</v>
      </c>
      <c r="AD86">
        <v>8.4741513438282425E-7</v>
      </c>
      <c r="AE86">
        <v>1.0404729814991312E-5</v>
      </c>
      <c r="AF86">
        <v>6.8413415857908429E-8</v>
      </c>
      <c r="AG86">
        <v>2.0485488604602492E-5</v>
      </c>
      <c r="AH86">
        <v>5.8719822159004746E-7</v>
      </c>
      <c r="AI86">
        <v>4.4186844460858674E-9</v>
      </c>
      <c r="AJ86">
        <v>5.9940063392950389E-7</v>
      </c>
      <c r="AK86">
        <v>4.963791775735573E-8</v>
      </c>
      <c r="AL86">
        <v>8.7711445341073942E-6</v>
      </c>
      <c r="AM86">
        <v>0</v>
      </c>
      <c r="AN86">
        <v>0</v>
      </c>
      <c r="AO86">
        <v>3.8442759124688003E-2</v>
      </c>
      <c r="AP86">
        <v>1.426350684612693E-3</v>
      </c>
      <c r="AQ86">
        <v>2.1010019142795749E-6</v>
      </c>
      <c r="AR86">
        <v>1.6046803041665898E-7</v>
      </c>
      <c r="AS86">
        <v>5.3488050768204392E-7</v>
      </c>
      <c r="AT86">
        <v>1.273497438284878E-7</v>
      </c>
      <c r="AU86">
        <v>1.5081507947649361E-7</v>
      </c>
      <c r="AV86">
        <v>3.8999359239195005E-6</v>
      </c>
      <c r="AW86">
        <v>2.3575032058474216E-5</v>
      </c>
      <c r="AX86">
        <v>1.9941287126910228E-5</v>
      </c>
      <c r="AY86">
        <v>1.7328873027766881E-5</v>
      </c>
      <c r="AZ86">
        <v>1.8110948383398311E-6</v>
      </c>
      <c r="BA86">
        <v>3.3088911655609186E-6</v>
      </c>
      <c r="BB86">
        <v>3.8122869482092724E-7</v>
      </c>
      <c r="BC86">
        <v>7.1022211580754545E-8</v>
      </c>
      <c r="BD86">
        <v>1.0936194815779047E-9</v>
      </c>
      <c r="BE86">
        <v>1.466468305067582E-8</v>
      </c>
      <c r="BF86">
        <v>5.5012189253998101E-9</v>
      </c>
      <c r="BG86">
        <v>8.044807225607172E-4</v>
      </c>
      <c r="BH86">
        <v>1.3130683900953463E-6</v>
      </c>
      <c r="BI86">
        <v>2.6363648107808317E-6</v>
      </c>
      <c r="BJ86">
        <v>6.6444643574379361E-3</v>
      </c>
      <c r="BK86">
        <v>5.2096558688214795E-5</v>
      </c>
      <c r="BL86">
        <v>8.3146422103099003E-4</v>
      </c>
    </row>
    <row r="87" spans="1:64" x14ac:dyDescent="0.25">
      <c r="A87" t="s">
        <v>139</v>
      </c>
      <c r="B87" t="s">
        <v>136</v>
      </c>
      <c r="C87">
        <v>1987</v>
      </c>
      <c r="D87" t="s">
        <v>72</v>
      </c>
      <c r="E87" t="str">
        <f t="shared" si="5"/>
        <v>EAPP</v>
      </c>
      <c r="F87">
        <f t="shared" si="6"/>
        <v>2.5854678799499303E-8</v>
      </c>
      <c r="G87">
        <f t="shared" si="7"/>
        <v>2.5854678799499303E-8</v>
      </c>
      <c r="H87">
        <f t="shared" si="8"/>
        <v>2.0741472784925281E-8</v>
      </c>
      <c r="I87">
        <f t="shared" si="9"/>
        <v>2.0741472784925281E-8</v>
      </c>
      <c r="P87">
        <v>1982</v>
      </c>
      <c r="Q87">
        <v>1.6966598560646901E-6</v>
      </c>
      <c r="R87">
        <v>1.6254935012330148E-7</v>
      </c>
      <c r="S87">
        <v>2.0741472784925281E-8</v>
      </c>
      <c r="T87">
        <v>2.4105059869300304E-8</v>
      </c>
      <c r="U87">
        <v>1.4225985830383905E-4</v>
      </c>
      <c r="V87">
        <v>3.4534707123928293E-9</v>
      </c>
      <c r="W87">
        <v>7.5943727784304249E-9</v>
      </c>
      <c r="X87">
        <v>7.3355639850061063E-8</v>
      </c>
      <c r="Y87">
        <v>3.6483678101999407E-5</v>
      </c>
      <c r="Z87">
        <v>3.7030057992977389E-7</v>
      </c>
      <c r="AA87">
        <v>6.5280248442627E-7</v>
      </c>
      <c r="AB87">
        <v>3.5254282218680289E-3</v>
      </c>
      <c r="AC87">
        <v>1.8104923568375653E-3</v>
      </c>
      <c r="AD87">
        <v>8.4749789524341898E-7</v>
      </c>
      <c r="AE87">
        <v>1.0402339757030164E-5</v>
      </c>
      <c r="AF87">
        <v>7.3328460821700595E-8</v>
      </c>
      <c r="AG87">
        <v>2.0451496251089678E-5</v>
      </c>
      <c r="AH87">
        <v>5.8718435455354128E-7</v>
      </c>
      <c r="AI87">
        <v>3.2971414114984599E-9</v>
      </c>
      <c r="AJ87">
        <v>3.6725407926310965E-7</v>
      </c>
      <c r="AK87">
        <v>4.963791775735573E-8</v>
      </c>
      <c r="AL87">
        <v>8.9041845573309451E-6</v>
      </c>
      <c r="AM87">
        <v>0</v>
      </c>
      <c r="AN87">
        <v>0</v>
      </c>
      <c r="AO87">
        <v>3.8440225682730714E-2</v>
      </c>
      <c r="AP87">
        <v>1.4535361168577631E-3</v>
      </c>
      <c r="AQ87">
        <v>2.1010010485350333E-6</v>
      </c>
      <c r="AR87">
        <v>1.5808864466518481E-7</v>
      </c>
      <c r="AS87">
        <v>4.6649168642192354E-7</v>
      </c>
      <c r="AT87">
        <v>4.9706580555783055E-9</v>
      </c>
      <c r="AU87">
        <v>8.8622412744191683E-8</v>
      </c>
      <c r="AV87">
        <v>3.8999359464686645E-6</v>
      </c>
      <c r="AW87">
        <v>2.402050455787355E-5</v>
      </c>
      <c r="AX87">
        <v>1.9941287126910228E-5</v>
      </c>
      <c r="AY87">
        <v>1.7328866085922805E-5</v>
      </c>
      <c r="AZ87">
        <v>2.0966376353534065E-6</v>
      </c>
      <c r="BA87">
        <v>3.4116015731359252E-6</v>
      </c>
      <c r="BB87">
        <v>3.8131944378359936E-7</v>
      </c>
      <c r="BC87">
        <v>7.1022211580754545E-8</v>
      </c>
      <c r="BD87">
        <v>8.9778322218908877E-10</v>
      </c>
      <c r="BE87">
        <v>1.4664537617984375E-8</v>
      </c>
      <c r="BF87">
        <v>5.3451061224489803E-9</v>
      </c>
      <c r="BG87">
        <v>8.053946789352307E-4</v>
      </c>
      <c r="BH87">
        <v>1.3160532687450606E-6</v>
      </c>
      <c r="BI87">
        <v>2.6351387630385359E-6</v>
      </c>
      <c r="BJ87">
        <v>6.6835868706438947E-3</v>
      </c>
      <c r="BK87">
        <v>5.0494035944306011E-5</v>
      </c>
      <c r="BL87">
        <v>8.2988043178750003E-4</v>
      </c>
    </row>
    <row r="88" spans="1:64" x14ac:dyDescent="0.25">
      <c r="A88" t="s">
        <v>139</v>
      </c>
      <c r="B88" t="s">
        <v>136</v>
      </c>
      <c r="C88">
        <v>1988</v>
      </c>
      <c r="D88" t="s">
        <v>72</v>
      </c>
      <c r="E88" t="str">
        <f t="shared" si="5"/>
        <v>EAPP</v>
      </c>
      <c r="F88">
        <f t="shared" si="6"/>
        <v>2.5915331843896719E-8</v>
      </c>
      <c r="G88">
        <f t="shared" si="7"/>
        <v>2.5915331843896719E-8</v>
      </c>
      <c r="H88">
        <f t="shared" si="8"/>
        <v>2.0790130649888439E-8</v>
      </c>
      <c r="I88">
        <f t="shared" si="9"/>
        <v>2.0790130649888439E-8</v>
      </c>
      <c r="P88">
        <v>1983</v>
      </c>
      <c r="Q88">
        <v>1.696663939670047E-6</v>
      </c>
      <c r="R88">
        <v>1.6308628721986222E-7</v>
      </c>
      <c r="S88">
        <v>2.0741472784925281E-8</v>
      </c>
      <c r="T88">
        <v>2.4114265839602918E-8</v>
      </c>
      <c r="U88">
        <v>1.7187166798931125E-4</v>
      </c>
      <c r="V88">
        <v>3.4535556414900238E-9</v>
      </c>
      <c r="W88">
        <v>9.3003436279173764E-9</v>
      </c>
      <c r="X88">
        <v>1.1251170431662452E-7</v>
      </c>
      <c r="Y88">
        <v>3.8226940035916929E-5</v>
      </c>
      <c r="Z88">
        <v>8.9210079414248325E-7</v>
      </c>
      <c r="AA88">
        <v>6.5280248442627E-7</v>
      </c>
      <c r="AB88">
        <v>3.5381797884623304E-3</v>
      </c>
      <c r="AC88">
        <v>1.8871465730631652E-3</v>
      </c>
      <c r="AD88">
        <v>8.4738586870561721E-7</v>
      </c>
      <c r="AE88">
        <v>1.0403037921469836E-5</v>
      </c>
      <c r="AF88">
        <v>9.3689396666176517E-8</v>
      </c>
      <c r="AG88">
        <v>1.8925413093914232E-5</v>
      </c>
      <c r="AH88">
        <v>5.8718633582329628E-7</v>
      </c>
      <c r="AI88">
        <v>7.0291843478750446E-9</v>
      </c>
      <c r="AJ88">
        <v>1.2089448575052924E-6</v>
      </c>
      <c r="AK88">
        <v>4.963791775735573E-8</v>
      </c>
      <c r="AL88">
        <v>8.7830321754100655E-6</v>
      </c>
      <c r="AM88">
        <v>0</v>
      </c>
      <c r="AN88">
        <v>0</v>
      </c>
      <c r="AO88">
        <v>3.8438553948448861E-2</v>
      </c>
      <c r="AP88">
        <v>1.4814271386942458E-3</v>
      </c>
      <c r="AQ88">
        <v>2.1010005110971667E-6</v>
      </c>
      <c r="AR88">
        <v>1.601185295176569E-7</v>
      </c>
      <c r="AS88">
        <v>4.8058000377766835E-7</v>
      </c>
      <c r="AT88">
        <v>5.1277639351433909E-9</v>
      </c>
      <c r="AU88">
        <v>2.4933447140899302E-7</v>
      </c>
      <c r="AV88">
        <v>3.8999359239195005E-6</v>
      </c>
      <c r="AW88">
        <v>2.6667728373877394E-5</v>
      </c>
      <c r="AX88">
        <v>1.9941287126910228E-5</v>
      </c>
      <c r="AY88">
        <v>1.7328885692440081E-5</v>
      </c>
      <c r="AZ88">
        <v>2.0986540328033185E-6</v>
      </c>
      <c r="BA88">
        <v>3.4902655488169618E-6</v>
      </c>
      <c r="BB88">
        <v>3.8117632558773471E-7</v>
      </c>
      <c r="BC88">
        <v>7.1022211580754545E-8</v>
      </c>
      <c r="BD88">
        <v>2.1552859147732884E-9</v>
      </c>
      <c r="BE88">
        <v>1.6845704203195229E-8</v>
      </c>
      <c r="BF88">
        <v>1.7478679896494083E-7</v>
      </c>
      <c r="BG88">
        <v>8.0441049939877567E-4</v>
      </c>
      <c r="BH88">
        <v>1.3259428231958866E-6</v>
      </c>
      <c r="BI88">
        <v>2.635278104134725E-6</v>
      </c>
      <c r="BJ88">
        <v>6.5302553918942545E-3</v>
      </c>
      <c r="BK88">
        <v>5.2096558688214795E-5</v>
      </c>
      <c r="BL88">
        <v>8.309577455148751E-4</v>
      </c>
    </row>
    <row r="89" spans="1:64" x14ac:dyDescent="0.25">
      <c r="A89" t="s">
        <v>139</v>
      </c>
      <c r="B89" t="s">
        <v>136</v>
      </c>
      <c r="C89">
        <v>1989</v>
      </c>
      <c r="D89" t="s">
        <v>72</v>
      </c>
      <c r="E89" t="str">
        <f t="shared" si="5"/>
        <v>EAPP</v>
      </c>
      <c r="F89">
        <f t="shared" si="6"/>
        <v>2.5854678799499303E-8</v>
      </c>
      <c r="G89">
        <f t="shared" si="7"/>
        <v>2.5854678799499303E-8</v>
      </c>
      <c r="H89">
        <f t="shared" si="8"/>
        <v>2.0741472784925281E-8</v>
      </c>
      <c r="I89">
        <f t="shared" si="9"/>
        <v>2.0741472784925281E-8</v>
      </c>
      <c r="P89">
        <v>1984</v>
      </c>
      <c r="Q89">
        <v>1.7013069295268665E-6</v>
      </c>
      <c r="R89">
        <v>1.6341933432844889E-7</v>
      </c>
      <c r="S89">
        <v>2.0790130649888439E-8</v>
      </c>
      <c r="T89">
        <v>2.4514208313966427E-8</v>
      </c>
      <c r="U89">
        <v>1.7051719265466096E-4</v>
      </c>
      <c r="V89">
        <v>3.465260946643359E-9</v>
      </c>
      <c r="W89">
        <v>9.2584548284993618E-9</v>
      </c>
      <c r="X89">
        <v>9.9549652030760104E-8</v>
      </c>
      <c r="Y89">
        <v>3.5936369551923462E-5</v>
      </c>
      <c r="Z89">
        <v>7.1631414422295293E-7</v>
      </c>
      <c r="AA89">
        <v>6.5459306131179672E-7</v>
      </c>
      <c r="AB89">
        <v>3.5379715582976863E-3</v>
      </c>
      <c r="AC89">
        <v>1.7829164792706263E-3</v>
      </c>
      <c r="AD89">
        <v>8.4980497332620238E-7</v>
      </c>
      <c r="AE89">
        <v>1.0433588613087131E-5</v>
      </c>
      <c r="AF89">
        <v>8.6974729615680713E-8</v>
      </c>
      <c r="AG89">
        <v>2.6979456187667435E-5</v>
      </c>
      <c r="AH89">
        <v>5.8874608580338001E-7</v>
      </c>
      <c r="AI89">
        <v>5.3008401237298233E-9</v>
      </c>
      <c r="AJ89">
        <v>3.7988846531522081E-7</v>
      </c>
      <c r="AK89">
        <v>4.9775075876462103E-8</v>
      </c>
      <c r="AL89">
        <v>8.8256267630828344E-6</v>
      </c>
      <c r="AM89">
        <v>0</v>
      </c>
      <c r="AN89">
        <v>8.4078806638648245E-12</v>
      </c>
      <c r="AO89">
        <v>3.8547503645829859E-2</v>
      </c>
      <c r="AP89">
        <v>1.4725988185236754E-3</v>
      </c>
      <c r="AQ89">
        <v>2.1067571457359418E-6</v>
      </c>
      <c r="AR89">
        <v>1.7107302592177447E-7</v>
      </c>
      <c r="AS89">
        <v>4.8979608832552488E-7</v>
      </c>
      <c r="AT89">
        <v>5.181088749371626E-9</v>
      </c>
      <c r="AU89">
        <v>6.6151595482053619E-8</v>
      </c>
      <c r="AV89">
        <v>3.9105305108037894E-6</v>
      </c>
      <c r="AW89">
        <v>2.5708232598486199E-5</v>
      </c>
      <c r="AX89">
        <v>1.9995891266383234E-5</v>
      </c>
      <c r="AY89">
        <v>1.7376491169294579E-5</v>
      </c>
      <c r="AZ89">
        <v>1.8268158522915313E-6</v>
      </c>
      <c r="BA89">
        <v>3.4621028557760327E-6</v>
      </c>
      <c r="BB89">
        <v>3.8237991534973469E-7</v>
      </c>
      <c r="BC89">
        <v>7.1220122634527883E-8</v>
      </c>
      <c r="BD89">
        <v>1.6628718472869026E-9</v>
      </c>
      <c r="BE89">
        <v>1.4705008887212581E-8</v>
      </c>
      <c r="BF89">
        <v>3.11292079153364E-7</v>
      </c>
      <c r="BG89">
        <v>8.0714110354337596E-4</v>
      </c>
      <c r="BH89">
        <v>1.3244506060873691E-6</v>
      </c>
      <c r="BI89">
        <v>2.6423954504402662E-6</v>
      </c>
      <c r="BJ89">
        <v>6.5970258231109243E-3</v>
      </c>
      <c r="BK89">
        <v>5.2380197322149712E-5</v>
      </c>
      <c r="BL89">
        <v>8.3453649949099E-4</v>
      </c>
    </row>
    <row r="90" spans="1:64" x14ac:dyDescent="0.25">
      <c r="A90" t="s">
        <v>139</v>
      </c>
      <c r="B90" t="s">
        <v>136</v>
      </c>
      <c r="C90">
        <v>1990</v>
      </c>
      <c r="D90" t="s">
        <v>72</v>
      </c>
      <c r="E90" t="str">
        <f t="shared" si="5"/>
        <v>EAPP</v>
      </c>
      <c r="F90">
        <f t="shared" si="6"/>
        <v>2.5854678799499303E-8</v>
      </c>
      <c r="G90">
        <f t="shared" si="7"/>
        <v>2.5854678799499303E-8</v>
      </c>
      <c r="H90">
        <f t="shared" si="8"/>
        <v>2.0741472784925281E-8</v>
      </c>
      <c r="I90">
        <f t="shared" si="9"/>
        <v>2.0741472784925281E-8</v>
      </c>
      <c r="P90">
        <v>1985</v>
      </c>
      <c r="Q90">
        <v>1.3207155367499864E-6</v>
      </c>
      <c r="R90">
        <v>1.6352851561794666E-7</v>
      </c>
      <c r="S90">
        <v>2.0741472784925281E-8</v>
      </c>
      <c r="T90">
        <v>2.4287531558171391E-8</v>
      </c>
      <c r="U90">
        <v>1.4497159882704167E-4</v>
      </c>
      <c r="V90">
        <v>3.4546659902741311E-9</v>
      </c>
      <c r="W90">
        <v>7.3172025180780144E-9</v>
      </c>
      <c r="X90">
        <v>2.3776791869467189E-8</v>
      </c>
      <c r="Y90">
        <v>3.5800331157546944E-5</v>
      </c>
      <c r="Z90">
        <v>3.2096339085990456E-7</v>
      </c>
      <c r="AA90">
        <v>6.5280248442627E-7</v>
      </c>
      <c r="AB90">
        <v>3.5179487814928022E-3</v>
      </c>
      <c r="AC90">
        <v>1.7806285611542956E-3</v>
      </c>
      <c r="AD90">
        <v>8.4744731903207242E-7</v>
      </c>
      <c r="AE90">
        <v>1.0404316759222868E-5</v>
      </c>
      <c r="AF90">
        <v>6.0763461022141565E-8</v>
      </c>
      <c r="AG90">
        <v>9.2591412527117255E-6</v>
      </c>
      <c r="AH90">
        <v>5.871881101136475E-7</v>
      </c>
      <c r="AI90">
        <v>3.6409889636778011E-9</v>
      </c>
      <c r="AJ90">
        <v>3.6517470613410496E-7</v>
      </c>
      <c r="AK90">
        <v>4.963791775735573E-8</v>
      </c>
      <c r="AL90">
        <v>8.7846709623494141E-6</v>
      </c>
      <c r="AM90">
        <v>0</v>
      </c>
      <c r="AN90">
        <v>8.4078806638648245E-12</v>
      </c>
      <c r="AO90">
        <v>3.8440681738573429E-2</v>
      </c>
      <c r="AP90">
        <v>1.4489856000009034E-3</v>
      </c>
      <c r="AQ90">
        <v>2.1010005110971667E-6</v>
      </c>
      <c r="AR90">
        <v>1.7538242163864965E-7</v>
      </c>
      <c r="AS90">
        <v>4.1531002603598844E-7</v>
      </c>
      <c r="AT90">
        <v>4.8918658682634269E-9</v>
      </c>
      <c r="AU90">
        <v>6.7093238624429215E-8</v>
      </c>
      <c r="AV90">
        <v>3.8999359239195005E-6</v>
      </c>
      <c r="AW90">
        <v>2.2861787564026591E-5</v>
      </c>
      <c r="AX90">
        <v>1.9941287126910228E-5</v>
      </c>
      <c r="AY90">
        <v>1.7328861058513943E-5</v>
      </c>
      <c r="AZ90">
        <v>8.7036721093453126E-7</v>
      </c>
      <c r="BA90">
        <v>3.3691259667857074E-6</v>
      </c>
      <c r="BB90">
        <v>3.8142049531166872E-7</v>
      </c>
      <c r="BC90">
        <v>7.1022211580754545E-8</v>
      </c>
      <c r="BD90">
        <v>8.1048587479000003E-10</v>
      </c>
      <c r="BE90">
        <v>1.4664386185114091E-8</v>
      </c>
      <c r="BF90">
        <v>5.3451061224489803E-9</v>
      </c>
      <c r="BG90">
        <v>8.0405268956845277E-4</v>
      </c>
      <c r="BH90">
        <v>1.3209965032227693E-6</v>
      </c>
      <c r="BI90">
        <v>2.6364425394158238E-6</v>
      </c>
      <c r="BJ90">
        <v>6.4005028453863293E-3</v>
      </c>
      <c r="BK90">
        <v>5.0363961046261451E-5</v>
      </c>
      <c r="BL90">
        <v>8.2964290605366494E-4</v>
      </c>
    </row>
    <row r="91" spans="1:64" x14ac:dyDescent="0.25">
      <c r="A91" t="s">
        <v>139</v>
      </c>
      <c r="B91" t="s">
        <v>136</v>
      </c>
      <c r="C91">
        <v>1991</v>
      </c>
      <c r="D91" t="s">
        <v>72</v>
      </c>
      <c r="E91" t="str">
        <f t="shared" si="5"/>
        <v>EAPP</v>
      </c>
      <c r="F91">
        <f t="shared" si="6"/>
        <v>2.5854678799499303E-8</v>
      </c>
      <c r="G91">
        <f t="shared" si="7"/>
        <v>2.5854678799499303E-8</v>
      </c>
      <c r="H91">
        <f t="shared" si="8"/>
        <v>2.0741472784925281E-8</v>
      </c>
      <c r="I91">
        <f t="shared" si="9"/>
        <v>2.0741472784925281E-8</v>
      </c>
      <c r="P91">
        <v>1986</v>
      </c>
      <c r="Q91">
        <v>1.6966966847084567E-6</v>
      </c>
      <c r="R91">
        <v>1.6261344069294075E-7</v>
      </c>
      <c r="S91">
        <v>2.0741472784925281E-8</v>
      </c>
      <c r="T91">
        <v>2.4238573042702728E-8</v>
      </c>
      <c r="U91">
        <v>1.716196615087312E-4</v>
      </c>
      <c r="V91">
        <v>3.4549280735271627E-9</v>
      </c>
      <c r="W91">
        <v>5.7675133185333831E-9</v>
      </c>
      <c r="X91">
        <v>5.8732413059526076E-8</v>
      </c>
      <c r="Y91">
        <v>3.5350229449966011E-5</v>
      </c>
      <c r="Z91">
        <v>2.1822140354878946E-7</v>
      </c>
      <c r="AA91">
        <v>6.5280248442627E-7</v>
      </c>
      <c r="AB91">
        <v>3.5114659130874464E-3</v>
      </c>
      <c r="AC91">
        <v>1.7448880361598609E-3</v>
      </c>
      <c r="AD91">
        <v>8.4740555458494598E-7</v>
      </c>
      <c r="AE91">
        <v>1.0402724230007704E-5</v>
      </c>
      <c r="AF91">
        <v>3.3451478763672113E-8</v>
      </c>
      <c r="AG91">
        <v>1.1067015594201014E-5</v>
      </c>
      <c r="AH91">
        <v>5.8719993988100379E-7</v>
      </c>
      <c r="AI91">
        <v>4.2043273065706505E-9</v>
      </c>
      <c r="AJ91">
        <v>2.1768712944820616E-7</v>
      </c>
      <c r="AK91">
        <v>4.963791775735573E-8</v>
      </c>
      <c r="AL91">
        <v>8.8268531815663521E-6</v>
      </c>
      <c r="AM91">
        <v>0</v>
      </c>
      <c r="AN91">
        <v>0</v>
      </c>
      <c r="AO91">
        <v>3.8441959674647572E-2</v>
      </c>
      <c r="AP91">
        <v>1.4310176228980263E-3</v>
      </c>
      <c r="AQ91">
        <v>2.1026290280042414E-6</v>
      </c>
      <c r="AR91">
        <v>1.6502682548785002E-7</v>
      </c>
      <c r="AS91">
        <v>5.5934965612075695E-7</v>
      </c>
      <c r="AT91">
        <v>4.8918658682634269E-9</v>
      </c>
      <c r="AU91">
        <v>6.5801934738643456E-8</v>
      </c>
      <c r="AV91">
        <v>3.8999359239195005E-6</v>
      </c>
      <c r="AW91">
        <v>2.4785331887509016E-5</v>
      </c>
      <c r="AX91">
        <v>1.9941287126910228E-5</v>
      </c>
      <c r="AY91">
        <v>1.7328869526663068E-5</v>
      </c>
      <c r="AZ91">
        <v>1.9046861792634875E-6</v>
      </c>
      <c r="BA91">
        <v>3.3649655947052353E-6</v>
      </c>
      <c r="BB91">
        <v>3.8112553910408303E-7</v>
      </c>
      <c r="BC91">
        <v>7.1022211580754545E-8</v>
      </c>
      <c r="BD91">
        <v>1.1575953229699401E-9</v>
      </c>
      <c r="BE91">
        <v>1.4664793720193085E-8</v>
      </c>
      <c r="BF91">
        <v>5.3513825338157958E-9</v>
      </c>
      <c r="BG91">
        <v>8.0518783130452431E-4</v>
      </c>
      <c r="BH91">
        <v>1.3314708356007063E-6</v>
      </c>
      <c r="BI91">
        <v>2.6354222357942929E-6</v>
      </c>
      <c r="BJ91">
        <v>6.5067839899301261E-3</v>
      </c>
      <c r="BK91">
        <v>5.2237039578102956E-5</v>
      </c>
      <c r="BL91">
        <v>8.2988046233811003E-4</v>
      </c>
    </row>
    <row r="92" spans="1:64" x14ac:dyDescent="0.25">
      <c r="A92" t="s">
        <v>139</v>
      </c>
      <c r="B92" t="s">
        <v>136</v>
      </c>
      <c r="C92">
        <v>1992</v>
      </c>
      <c r="D92" t="s">
        <v>72</v>
      </c>
      <c r="E92" t="str">
        <f t="shared" si="5"/>
        <v>EAPP</v>
      </c>
      <c r="F92">
        <f t="shared" si="6"/>
        <v>2.5915331843896719E-8</v>
      </c>
      <c r="G92">
        <f t="shared" si="7"/>
        <v>2.5915331843896719E-8</v>
      </c>
      <c r="H92">
        <f t="shared" si="8"/>
        <v>2.0790130649888439E-8</v>
      </c>
      <c r="I92">
        <f t="shared" si="9"/>
        <v>2.0790130649888439E-8</v>
      </c>
      <c r="P92">
        <v>1987</v>
      </c>
      <c r="Q92">
        <v>1.6966598560646901E-6</v>
      </c>
      <c r="R92">
        <v>1.6364463241233259E-7</v>
      </c>
      <c r="S92">
        <v>2.0741472784925281E-8</v>
      </c>
      <c r="T92">
        <v>2.4392011706873854E-8</v>
      </c>
      <c r="U92">
        <v>1.6990927803829331E-4</v>
      </c>
      <c r="V92">
        <v>3.4581581281969834E-9</v>
      </c>
      <c r="W92">
        <v>8.1507722948131208E-9</v>
      </c>
      <c r="X92">
        <v>4.9931462093214302E-8</v>
      </c>
      <c r="Y92">
        <v>3.7453424183828262E-5</v>
      </c>
      <c r="Z92">
        <v>2.6320309391590533E-7</v>
      </c>
      <c r="AA92">
        <v>6.5280248442627E-7</v>
      </c>
      <c r="AB92">
        <v>3.5273521307861697E-3</v>
      </c>
      <c r="AC92">
        <v>1.7044527682364818E-3</v>
      </c>
      <c r="AD92">
        <v>8.4740233616136563E-7</v>
      </c>
      <c r="AE92">
        <v>1.040320082981082E-5</v>
      </c>
      <c r="AF92">
        <v>2.4903427324585479E-8</v>
      </c>
      <c r="AG92">
        <v>1.1603531842115853E-5</v>
      </c>
      <c r="AH92">
        <v>5.8721482897735253E-7</v>
      </c>
      <c r="AI92">
        <v>3.1307594983904115E-9</v>
      </c>
      <c r="AJ92">
        <v>1.7304075459472613E-7</v>
      </c>
      <c r="AK92">
        <v>4.963791775735573E-8</v>
      </c>
      <c r="AL92">
        <v>8.7713396955005218E-6</v>
      </c>
      <c r="AM92">
        <v>0</v>
      </c>
      <c r="AN92">
        <v>0</v>
      </c>
      <c r="AO92">
        <v>3.8450391540225004E-2</v>
      </c>
      <c r="AP92">
        <v>1.4554219572564299E-3</v>
      </c>
      <c r="AQ92">
        <v>2.1010005110971667E-6</v>
      </c>
      <c r="AR92">
        <v>1.5843906189793342E-7</v>
      </c>
      <c r="AS92">
        <v>4.6835528112431424E-7</v>
      </c>
      <c r="AT92">
        <v>4.8918658682634269E-9</v>
      </c>
      <c r="AU92">
        <v>1.0581994241567351E-7</v>
      </c>
      <c r="AV92">
        <v>3.8999359239195005E-6</v>
      </c>
      <c r="AW92">
        <v>2.5565129261440076E-5</v>
      </c>
      <c r="AX92">
        <v>1.9941287126910228E-5</v>
      </c>
      <c r="AY92">
        <v>1.7328863657517645E-5</v>
      </c>
      <c r="AZ92">
        <v>1.5011379035091374E-6</v>
      </c>
      <c r="BA92">
        <v>3.4150338221571725E-6</v>
      </c>
      <c r="BB92">
        <v>3.8138176274601297E-7</v>
      </c>
      <c r="BC92">
        <v>7.1022211580754545E-8</v>
      </c>
      <c r="BD92">
        <v>9.0454170399863201E-10</v>
      </c>
      <c r="BE92">
        <v>1.4665070259125118E-8</v>
      </c>
      <c r="BF92">
        <v>5.3451061224489803E-9</v>
      </c>
      <c r="BG92">
        <v>8.0480586007918519E-4</v>
      </c>
      <c r="BH92">
        <v>1.3245549848629688E-6</v>
      </c>
      <c r="BI92">
        <v>2.6363375033101994E-6</v>
      </c>
      <c r="BJ92">
        <v>6.3717630065002534E-3</v>
      </c>
      <c r="BK92">
        <v>5.2018513749388072E-5</v>
      </c>
      <c r="BL92">
        <v>8.2988234659357003E-4</v>
      </c>
    </row>
    <row r="93" spans="1:64" x14ac:dyDescent="0.25">
      <c r="A93" t="s">
        <v>139</v>
      </c>
      <c r="B93" t="s">
        <v>136</v>
      </c>
      <c r="C93">
        <v>1993</v>
      </c>
      <c r="D93" t="s">
        <v>72</v>
      </c>
      <c r="E93" t="str">
        <f t="shared" si="5"/>
        <v>EAPP</v>
      </c>
      <c r="F93">
        <f t="shared" si="6"/>
        <v>2.5854678799499303E-8</v>
      </c>
      <c r="G93">
        <f t="shared" si="7"/>
        <v>2.5854678799499303E-8</v>
      </c>
      <c r="H93">
        <f t="shared" si="8"/>
        <v>2.0741472784925281E-8</v>
      </c>
      <c r="I93">
        <f t="shared" si="9"/>
        <v>2.0741472784925281E-8</v>
      </c>
      <c r="P93">
        <v>1988</v>
      </c>
      <c r="Q93">
        <v>1.3810585227858491E-6</v>
      </c>
      <c r="R93">
        <v>1.6440507099244001E-7</v>
      </c>
      <c r="S93">
        <v>2.0790130649888439E-8</v>
      </c>
      <c r="T93">
        <v>2.4371158782207767E-8</v>
      </c>
      <c r="U93">
        <v>1.4363177926178349E-4</v>
      </c>
      <c r="V93">
        <v>3.4651083571924237E-9</v>
      </c>
      <c r="W93">
        <v>7.5102863469161005E-9</v>
      </c>
      <c r="X93">
        <v>2.7621920594381973E-8</v>
      </c>
      <c r="Y93">
        <v>3.4825133852016994E-5</v>
      </c>
      <c r="Z93">
        <v>2.32962429093E-7</v>
      </c>
      <c r="AA93">
        <v>6.5515444272049004E-7</v>
      </c>
      <c r="AB93">
        <v>3.5321643528235048E-3</v>
      </c>
      <c r="AC93">
        <v>1.7265028114181633E-3</v>
      </c>
      <c r="AD93">
        <v>8.4973450543423918E-7</v>
      </c>
      <c r="AE93">
        <v>1.0434741819650819E-5</v>
      </c>
      <c r="AF93">
        <v>6.6470350675372285E-9</v>
      </c>
      <c r="AG93">
        <v>1.8019916771921884E-5</v>
      </c>
      <c r="AH93">
        <v>5.8874166485455621E-7</v>
      </c>
      <c r="AI93">
        <v>4.8658495017688492E-9</v>
      </c>
      <c r="AJ93">
        <v>2.1426929627708614E-7</v>
      </c>
      <c r="AK93">
        <v>4.9775075876462103E-8</v>
      </c>
      <c r="AL93">
        <v>8.7953972511866115E-6</v>
      </c>
      <c r="AM93">
        <v>0</v>
      </c>
      <c r="AN93">
        <v>0</v>
      </c>
      <c r="AO93">
        <v>3.8546353075175142E-2</v>
      </c>
      <c r="AP93">
        <v>1.4466009542441929E-3</v>
      </c>
      <c r="AQ93">
        <v>2.1067571457359418E-6</v>
      </c>
      <c r="AR93">
        <v>1.5689068955168519E-7</v>
      </c>
      <c r="AS93">
        <v>5.7593833200867763E-7</v>
      </c>
      <c r="AT93">
        <v>1.7734440080511884E-8</v>
      </c>
      <c r="AU93">
        <v>6.7254069298807323E-8</v>
      </c>
      <c r="AV93">
        <v>3.9105305108037894E-6</v>
      </c>
      <c r="AW93">
        <v>2.3405110858451363E-5</v>
      </c>
      <c r="AX93">
        <v>1.9995891266383234E-5</v>
      </c>
      <c r="AY93">
        <v>1.7376381737039393E-5</v>
      </c>
      <c r="AZ93">
        <v>1.2756072048120937E-6</v>
      </c>
      <c r="BA93">
        <v>3.3952226356883504E-6</v>
      </c>
      <c r="BB93">
        <v>3.8211882161514899E-7</v>
      </c>
      <c r="BC93">
        <v>7.1220122634527883E-8</v>
      </c>
      <c r="BD93">
        <v>1.9708599337926387E-9</v>
      </c>
      <c r="BE93">
        <v>1.4704593218818008E-8</v>
      </c>
      <c r="BF93">
        <v>3.2633550227740136E-8</v>
      </c>
      <c r="BG93">
        <v>8.0665411364782657E-4</v>
      </c>
      <c r="BH93">
        <v>1.3439211909049236E-6</v>
      </c>
      <c r="BI93">
        <v>2.6426505422431947E-6</v>
      </c>
      <c r="BJ93">
        <v>6.6431939695032124E-3</v>
      </c>
      <c r="BK93">
        <v>5.138245724366956E-5</v>
      </c>
      <c r="BL93">
        <v>8.3068610479797506E-4</v>
      </c>
    </row>
    <row r="94" spans="1:64" x14ac:dyDescent="0.25">
      <c r="A94" t="s">
        <v>139</v>
      </c>
      <c r="B94" t="s">
        <v>136</v>
      </c>
      <c r="C94">
        <v>1994</v>
      </c>
      <c r="D94" t="s">
        <v>72</v>
      </c>
      <c r="E94" t="str">
        <f t="shared" si="5"/>
        <v>EAPP</v>
      </c>
      <c r="F94">
        <f t="shared" si="6"/>
        <v>2.5854678799499303E-8</v>
      </c>
      <c r="G94">
        <f t="shared" si="7"/>
        <v>2.5854678799499303E-8</v>
      </c>
      <c r="H94">
        <f t="shared" si="8"/>
        <v>2.0741472784925281E-8</v>
      </c>
      <c r="I94">
        <f t="shared" si="9"/>
        <v>2.0741472784925281E-8</v>
      </c>
      <c r="P94">
        <v>1989</v>
      </c>
      <c r="Q94">
        <v>1.5714322493799259E-6</v>
      </c>
      <c r="R94">
        <v>1.6320782159485999E-7</v>
      </c>
      <c r="S94">
        <v>2.0741472784925281E-8</v>
      </c>
      <c r="T94">
        <v>2.442251758867662E-8</v>
      </c>
      <c r="U94">
        <v>1.6395921890929494E-4</v>
      </c>
      <c r="V94">
        <v>3.4551388190238117E-9</v>
      </c>
      <c r="W94">
        <v>6.5640203376289638E-9</v>
      </c>
      <c r="X94">
        <v>7.2254413726615503E-9</v>
      </c>
      <c r="Y94">
        <v>3.5814340392682668E-5</v>
      </c>
      <c r="Z94">
        <v>2.2514432387985656E-7</v>
      </c>
      <c r="AA94">
        <v>6.5280248442627E-7</v>
      </c>
      <c r="AB94">
        <v>3.525974837142691E-3</v>
      </c>
      <c r="AC94">
        <v>1.749336896433687E-3</v>
      </c>
      <c r="AD94">
        <v>8.4736218482435943E-7</v>
      </c>
      <c r="AE94">
        <v>1.0403049363805983E-5</v>
      </c>
      <c r="AF94">
        <v>8.7661442394654816E-10</v>
      </c>
      <c r="AG94">
        <v>2.4438127549637009E-5</v>
      </c>
      <c r="AH94">
        <v>5.8718546946672996E-7</v>
      </c>
      <c r="AI94">
        <v>3.5397728274619647E-9</v>
      </c>
      <c r="AJ94">
        <v>1.140729656945073E-7</v>
      </c>
      <c r="AK94">
        <v>4.963791775735573E-8</v>
      </c>
      <c r="AL94">
        <v>8.7711698553115967E-6</v>
      </c>
      <c r="AM94">
        <v>0</v>
      </c>
      <c r="AN94">
        <v>0</v>
      </c>
      <c r="AO94">
        <v>3.8455063249756859E-2</v>
      </c>
      <c r="AP94">
        <v>1.4497299180317544E-3</v>
      </c>
      <c r="AQ94">
        <v>2.1010758085829586E-6</v>
      </c>
      <c r="AR94">
        <v>1.6918804646407379E-7</v>
      </c>
      <c r="AS94">
        <v>4.2954581503684026E-7</v>
      </c>
      <c r="AT94">
        <v>1.9022840682208015E-8</v>
      </c>
      <c r="AU94">
        <v>6.6306935050560007E-8</v>
      </c>
      <c r="AV94">
        <v>3.8999359239195005E-6</v>
      </c>
      <c r="AW94">
        <v>2.6444353760428584E-5</v>
      </c>
      <c r="AX94">
        <v>1.9941287126910228E-5</v>
      </c>
      <c r="AY94">
        <v>1.7329064784134234E-5</v>
      </c>
      <c r="AZ94">
        <v>1.2414165849840627E-6</v>
      </c>
      <c r="BA94">
        <v>3.448138431102592E-6</v>
      </c>
      <c r="BB94">
        <v>3.8116731907782929E-7</v>
      </c>
      <c r="BC94">
        <v>7.1022211580754545E-8</v>
      </c>
      <c r="BD94">
        <v>9.3835488321831698E-10</v>
      </c>
      <c r="BE94">
        <v>1.4664590887584179E-8</v>
      </c>
      <c r="BF94">
        <v>3.1279614208124971E-8</v>
      </c>
      <c r="BG94">
        <v>8.0510340577230122E-4</v>
      </c>
      <c r="BH94">
        <v>1.3130796415549183E-6</v>
      </c>
      <c r="BI94">
        <v>2.636525069904742E-6</v>
      </c>
      <c r="BJ94">
        <v>6.5953141972814209E-3</v>
      </c>
      <c r="BK94">
        <v>5.1844270723079391E-5</v>
      </c>
      <c r="BL94">
        <v>8.3030932707440499E-4</v>
      </c>
    </row>
    <row r="95" spans="1:64" x14ac:dyDescent="0.25">
      <c r="A95" t="s">
        <v>139</v>
      </c>
      <c r="B95" t="s">
        <v>136</v>
      </c>
      <c r="C95">
        <v>1995</v>
      </c>
      <c r="D95" t="s">
        <v>72</v>
      </c>
      <c r="E95" t="str">
        <f t="shared" si="5"/>
        <v>EAPP</v>
      </c>
      <c r="F95">
        <f t="shared" si="6"/>
        <v>2.5854678799499303E-8</v>
      </c>
      <c r="G95">
        <f t="shared" si="7"/>
        <v>2.5854678799499303E-8</v>
      </c>
      <c r="H95">
        <f t="shared" si="8"/>
        <v>2.0741472784925281E-8</v>
      </c>
      <c r="I95">
        <f t="shared" si="9"/>
        <v>2.0741472784925281E-8</v>
      </c>
      <c r="P95">
        <v>1990</v>
      </c>
      <c r="Q95">
        <v>1.6966598560646901E-6</v>
      </c>
      <c r="R95">
        <v>1.6264102907384E-7</v>
      </c>
      <c r="S95">
        <v>2.0741472784925281E-8</v>
      </c>
      <c r="T95">
        <v>2.4132430747163358E-8</v>
      </c>
      <c r="U95">
        <v>1.5009179105563233E-4</v>
      </c>
      <c r="V95">
        <v>3.4551229983924552E-9</v>
      </c>
      <c r="W95">
        <v>7.0056189048169921E-9</v>
      </c>
      <c r="X95">
        <v>3.0477257574228842E-8</v>
      </c>
      <c r="Y95">
        <v>3.5553487049854525E-5</v>
      </c>
      <c r="Z95">
        <v>2.3880083519756621E-7</v>
      </c>
      <c r="AA95">
        <v>6.5280248442627E-7</v>
      </c>
      <c r="AB95">
        <v>3.5369285596520907E-3</v>
      </c>
      <c r="AC95">
        <v>1.7889309591783129E-3</v>
      </c>
      <c r="AD95">
        <v>8.4746584206879147E-7</v>
      </c>
      <c r="AE95">
        <v>1.040216564400918E-5</v>
      </c>
      <c r="AF95">
        <v>3.6578093675890905E-8</v>
      </c>
      <c r="AG95">
        <v>2.0184059853473308E-5</v>
      </c>
      <c r="AH95">
        <v>5.8717740455410751E-7</v>
      </c>
      <c r="AI95">
        <v>3.2795238441180401E-9</v>
      </c>
      <c r="AJ95">
        <v>2.127166972520427E-7</v>
      </c>
      <c r="AK95">
        <v>4.963791775735573E-8</v>
      </c>
      <c r="AL95">
        <v>8.7713456055830292E-6</v>
      </c>
      <c r="AM95">
        <v>0</v>
      </c>
      <c r="AN95">
        <v>0</v>
      </c>
      <c r="AO95">
        <v>3.8443163537346718E-2</v>
      </c>
      <c r="AP95">
        <v>1.4755841857908771E-3</v>
      </c>
      <c r="AQ95">
        <v>2.1010005110971667E-6</v>
      </c>
      <c r="AR95">
        <v>1.5637109443296861E-7</v>
      </c>
      <c r="AS95">
        <v>5.7427091824212089E-7</v>
      </c>
      <c r="AT95">
        <v>4.8918658682634269E-9</v>
      </c>
      <c r="AU95">
        <v>6.7059124757480592E-8</v>
      </c>
      <c r="AV95">
        <v>3.8999359464686645E-6</v>
      </c>
      <c r="AW95">
        <v>2.4992472139665096E-5</v>
      </c>
      <c r="AX95">
        <v>1.9941287126910228E-5</v>
      </c>
      <c r="AY95">
        <v>1.73288518760582E-5</v>
      </c>
      <c r="AZ95">
        <v>1.7401797919439938E-6</v>
      </c>
      <c r="BA95">
        <v>3.3923387432114704E-6</v>
      </c>
      <c r="BB95">
        <v>3.812809466978476E-7</v>
      </c>
      <c r="BC95">
        <v>7.1022211580754545E-8</v>
      </c>
      <c r="BD95">
        <v>9.8200631198519512E-10</v>
      </c>
      <c r="BE95">
        <v>1.4615231304202188E-8</v>
      </c>
      <c r="BF95">
        <v>2.0516871756273336E-7</v>
      </c>
      <c r="BG95">
        <v>8.0419071805517878E-4</v>
      </c>
      <c r="BH95">
        <v>1.3248043373022749E-6</v>
      </c>
      <c r="BI95">
        <v>2.6351323617497169E-6</v>
      </c>
      <c r="BJ95">
        <v>6.6148577154930667E-3</v>
      </c>
      <c r="BK95">
        <v>5.0462817968775286E-5</v>
      </c>
      <c r="BL95">
        <v>8.2988138681440503E-4</v>
      </c>
    </row>
    <row r="96" spans="1:64" x14ac:dyDescent="0.25">
      <c r="A96" t="s">
        <v>139</v>
      </c>
      <c r="B96" t="s">
        <v>136</v>
      </c>
      <c r="C96">
        <v>1996</v>
      </c>
      <c r="D96" t="s">
        <v>72</v>
      </c>
      <c r="E96" t="str">
        <f t="shared" si="5"/>
        <v>EAPP</v>
      </c>
      <c r="F96">
        <f t="shared" si="6"/>
        <v>2.5915331843896719E-8</v>
      </c>
      <c r="G96">
        <f t="shared" si="7"/>
        <v>2.5915331843896719E-8</v>
      </c>
      <c r="H96">
        <f t="shared" si="8"/>
        <v>2.0790130649888439E-8</v>
      </c>
      <c r="I96">
        <f t="shared" si="9"/>
        <v>2.0790130649888439E-8</v>
      </c>
      <c r="P96">
        <v>1991</v>
      </c>
      <c r="Q96">
        <v>1.6966598560646901E-6</v>
      </c>
      <c r="R96">
        <v>1.6263433171430517E-7</v>
      </c>
      <c r="S96">
        <v>2.0741472784925281E-8</v>
      </c>
      <c r="T96">
        <v>2.4121639586471617E-8</v>
      </c>
      <c r="U96">
        <v>1.651768194704616E-4</v>
      </c>
      <c r="V96">
        <v>3.4534707123928293E-9</v>
      </c>
      <c r="W96">
        <v>7.2846510186093618E-9</v>
      </c>
      <c r="X96">
        <v>4.2518482486030052E-8</v>
      </c>
      <c r="Y96">
        <v>3.7791912835613736E-5</v>
      </c>
      <c r="Z96">
        <v>2.4565610422027483E-7</v>
      </c>
      <c r="AA96">
        <v>6.5280248442627E-7</v>
      </c>
      <c r="AB96">
        <v>3.5198194086057842E-3</v>
      </c>
      <c r="AC96">
        <v>1.772023216580626E-3</v>
      </c>
      <c r="AD96">
        <v>8.4740772356321655E-7</v>
      </c>
      <c r="AE96">
        <v>1.0402552933161803E-5</v>
      </c>
      <c r="AF96">
        <v>5.1688804114441143E-8</v>
      </c>
      <c r="AG96">
        <v>1.3408535464625621E-5</v>
      </c>
      <c r="AH96">
        <v>5.8719039661939005E-7</v>
      </c>
      <c r="AI96">
        <v>6.9829584704808848E-9</v>
      </c>
      <c r="AJ96">
        <v>2.8191435054229306E-7</v>
      </c>
      <c r="AK96">
        <v>4.963791775735573E-8</v>
      </c>
      <c r="AL96">
        <v>8.7716370261229641E-6</v>
      </c>
      <c r="AM96">
        <v>5.4664655172413795E-13</v>
      </c>
      <c r="AN96">
        <v>0</v>
      </c>
      <c r="AO96">
        <v>3.8456660125325434E-2</v>
      </c>
      <c r="AP96">
        <v>1.441878863402535E-3</v>
      </c>
      <c r="AQ96">
        <v>2.1010020105990168E-6</v>
      </c>
      <c r="AR96">
        <v>1.5531543048179793E-7</v>
      </c>
      <c r="AS96">
        <v>5.6934143120290096E-7</v>
      </c>
      <c r="AT96">
        <v>5.1315918956607096E-9</v>
      </c>
      <c r="AU96">
        <v>6.6485081939457786E-8</v>
      </c>
      <c r="AV96">
        <v>3.8999359239195005E-6</v>
      </c>
      <c r="AW96">
        <v>2.5072248729604089E-5</v>
      </c>
      <c r="AX96">
        <v>1.9941287126910228E-5</v>
      </c>
      <c r="AY96">
        <v>1.7328862560638018E-5</v>
      </c>
      <c r="AZ96">
        <v>1.466302489929875E-6</v>
      </c>
      <c r="BA96">
        <v>3.3825390565266106E-6</v>
      </c>
      <c r="BB96">
        <v>3.8116617083332451E-7</v>
      </c>
      <c r="BC96">
        <v>7.1022211580754545E-8</v>
      </c>
      <c r="BD96">
        <v>4.1943797993215966E-10</v>
      </c>
      <c r="BE96">
        <v>1.4664127000157264E-8</v>
      </c>
      <c r="BF96">
        <v>5.3451061224489803E-9</v>
      </c>
      <c r="BG96">
        <v>8.0523608426939981E-4</v>
      </c>
      <c r="BH96">
        <v>1.3194314213688377E-6</v>
      </c>
      <c r="BI96">
        <v>2.6351341440160735E-6</v>
      </c>
      <c r="BJ96">
        <v>6.5985382858314507E-3</v>
      </c>
      <c r="BK96">
        <v>5.1368139259165363E-5</v>
      </c>
      <c r="BL96">
        <v>8.2988043178750003E-4</v>
      </c>
    </row>
    <row r="97" spans="1:64" x14ac:dyDescent="0.25">
      <c r="A97" t="s">
        <v>139</v>
      </c>
      <c r="B97" t="s">
        <v>136</v>
      </c>
      <c r="C97">
        <v>1997</v>
      </c>
      <c r="D97" t="s">
        <v>72</v>
      </c>
      <c r="E97" t="str">
        <f t="shared" si="5"/>
        <v>EAPP</v>
      </c>
      <c r="F97">
        <f t="shared" si="6"/>
        <v>2.5854678799499303E-8</v>
      </c>
      <c r="G97">
        <f t="shared" si="7"/>
        <v>2.5854678799499303E-8</v>
      </c>
      <c r="H97">
        <f t="shared" si="8"/>
        <v>2.0741472784925281E-8</v>
      </c>
      <c r="I97">
        <f t="shared" si="9"/>
        <v>2.0741472784925281E-8</v>
      </c>
      <c r="P97">
        <v>1992</v>
      </c>
      <c r="Q97">
        <v>1.7013873489453569E-6</v>
      </c>
      <c r="R97">
        <v>1.638007454805674E-7</v>
      </c>
      <c r="S97">
        <v>2.0790130649888439E-8</v>
      </c>
      <c r="T97">
        <v>2.4570012861309209E-8</v>
      </c>
      <c r="U97">
        <v>1.6686276763286031E-4</v>
      </c>
      <c r="V97">
        <v>3.4659285846978959E-9</v>
      </c>
      <c r="W97">
        <v>9.2507963741125531E-9</v>
      </c>
      <c r="X97">
        <v>7.2790607529393988E-8</v>
      </c>
      <c r="Y97">
        <v>3.7629920613989543E-5</v>
      </c>
      <c r="Z97">
        <v>6.1370718892112321E-7</v>
      </c>
      <c r="AA97">
        <v>6.545909843836E-7</v>
      </c>
      <c r="AB97">
        <v>3.5375861569545072E-3</v>
      </c>
      <c r="AC97">
        <v>1.8066227024378782E-3</v>
      </c>
      <c r="AD97">
        <v>8.4977729121168962E-7</v>
      </c>
      <c r="AE97">
        <v>1.0431827557502049E-5</v>
      </c>
      <c r="AF97">
        <v>9.4885365558298811E-8</v>
      </c>
      <c r="AG97">
        <v>2.756691841659733E-5</v>
      </c>
      <c r="AH97">
        <v>5.8877771797220497E-7</v>
      </c>
      <c r="AI97">
        <v>5.9605695981420354E-9</v>
      </c>
      <c r="AJ97">
        <v>5.9337704353013087E-7</v>
      </c>
      <c r="AK97">
        <v>4.9775075876462103E-8</v>
      </c>
      <c r="AL97">
        <v>9.0507217020254726E-6</v>
      </c>
      <c r="AM97">
        <v>0</v>
      </c>
      <c r="AN97">
        <v>1.7236155360922932E-9</v>
      </c>
      <c r="AO97">
        <v>3.8542234847449286E-2</v>
      </c>
      <c r="AP97">
        <v>1.4658425194115088E-3</v>
      </c>
      <c r="AQ97">
        <v>2.1068349209875832E-6</v>
      </c>
      <c r="AR97">
        <v>1.6852845800330447E-7</v>
      </c>
      <c r="AS97">
        <v>5.7871902608542819E-7</v>
      </c>
      <c r="AT97">
        <v>5.3088469316372172E-9</v>
      </c>
      <c r="AU97">
        <v>6.7148579903034831E-8</v>
      </c>
      <c r="AV97">
        <v>3.9105305108037894E-6</v>
      </c>
      <c r="AW97">
        <v>2.3803199628575893E-5</v>
      </c>
      <c r="AX97">
        <v>1.9995891266383234E-5</v>
      </c>
      <c r="AY97">
        <v>1.7376334175408229E-5</v>
      </c>
      <c r="AZ97">
        <v>1.8823168102106812E-6</v>
      </c>
      <c r="BA97">
        <v>3.5333742911695662E-6</v>
      </c>
      <c r="BB97">
        <v>3.8232700174748575E-7</v>
      </c>
      <c r="BC97">
        <v>7.1220122634527883E-8</v>
      </c>
      <c r="BD97">
        <v>6.0472585555020847E-10</v>
      </c>
      <c r="BE97">
        <v>1.4704691464226565E-8</v>
      </c>
      <c r="BF97">
        <v>6.3726741226166401E-7</v>
      </c>
      <c r="BG97">
        <v>8.0728428406040954E-4</v>
      </c>
      <c r="BH97">
        <v>1.3194622174995431E-6</v>
      </c>
      <c r="BI97">
        <v>2.6431986174427118E-6</v>
      </c>
      <c r="BJ97">
        <v>6.7238662595026678E-3</v>
      </c>
      <c r="BK97">
        <v>5.1937769235600857E-5</v>
      </c>
      <c r="BL97">
        <v>8.3237135436213007E-4</v>
      </c>
    </row>
    <row r="98" spans="1:64" x14ac:dyDescent="0.25">
      <c r="A98" t="s">
        <v>139</v>
      </c>
      <c r="B98" t="s">
        <v>136</v>
      </c>
      <c r="C98">
        <v>1998</v>
      </c>
      <c r="D98" t="s">
        <v>72</v>
      </c>
      <c r="E98" t="str">
        <f t="shared" si="5"/>
        <v>EAPP</v>
      </c>
      <c r="F98">
        <f t="shared" si="6"/>
        <v>2.5854678799499303E-8</v>
      </c>
      <c r="G98">
        <f t="shared" si="7"/>
        <v>2.5854678799499303E-8</v>
      </c>
      <c r="H98">
        <f t="shared" si="8"/>
        <v>2.0741472784925281E-8</v>
      </c>
      <c r="I98">
        <f t="shared" si="9"/>
        <v>2.0741472784925281E-8</v>
      </c>
      <c r="P98">
        <v>1993</v>
      </c>
      <c r="Q98">
        <v>1.6966598560646901E-6</v>
      </c>
      <c r="R98">
        <v>1.6286158673506223E-7</v>
      </c>
      <c r="S98">
        <v>2.0741472784925281E-8</v>
      </c>
      <c r="T98">
        <v>2.4268920645027168E-8</v>
      </c>
      <c r="U98">
        <v>1.7350151701029168E-4</v>
      </c>
      <c r="V98">
        <v>3.4536972709104829E-9</v>
      </c>
      <c r="W98">
        <v>9.274526749868226E-9</v>
      </c>
      <c r="X98">
        <v>7.6072296927260821E-8</v>
      </c>
      <c r="Y98">
        <v>3.7334238014041715E-5</v>
      </c>
      <c r="Z98">
        <v>6.2042440084167781E-7</v>
      </c>
      <c r="AA98">
        <v>6.5280248442627E-7</v>
      </c>
      <c r="AB98">
        <v>3.5349855162544476E-3</v>
      </c>
      <c r="AC98">
        <v>1.9076069926059305E-3</v>
      </c>
      <c r="AD98">
        <v>8.4738542606629123E-7</v>
      </c>
      <c r="AE98">
        <v>1.0404192431471147E-5</v>
      </c>
      <c r="AF98">
        <v>8.6781296960915061E-8</v>
      </c>
      <c r="AG98">
        <v>2.8108735063507471E-5</v>
      </c>
      <c r="AH98">
        <v>5.8718128025717374E-7</v>
      </c>
      <c r="AI98">
        <v>2.9183055014223051E-9</v>
      </c>
      <c r="AJ98">
        <v>9.7902372313740764E-7</v>
      </c>
      <c r="AK98">
        <v>4.963791775735573E-8</v>
      </c>
      <c r="AL98">
        <v>8.807293388527298E-6</v>
      </c>
      <c r="AM98">
        <v>0</v>
      </c>
      <c r="AN98">
        <v>6.0536740779826606E-10</v>
      </c>
      <c r="AO98">
        <v>3.8436508262001436E-2</v>
      </c>
      <c r="AP98">
        <v>1.4844113782704123E-3</v>
      </c>
      <c r="AQ98">
        <v>2.1010005110971667E-6</v>
      </c>
      <c r="AR98">
        <v>1.6380729435612692E-7</v>
      </c>
      <c r="AS98">
        <v>5.6542500365462675E-7</v>
      </c>
      <c r="AT98">
        <v>1.0102715858756242E-8</v>
      </c>
      <c r="AU98">
        <v>2.0419999388166327E-7</v>
      </c>
      <c r="AV98">
        <v>3.8999359239195005E-6</v>
      </c>
      <c r="AW98">
        <v>2.4628043306650562E-5</v>
      </c>
      <c r="AX98">
        <v>1.9941287126910228E-5</v>
      </c>
      <c r="AY98">
        <v>1.7328862560638018E-5</v>
      </c>
      <c r="AZ98">
        <v>1.8687199557193439E-6</v>
      </c>
      <c r="BA98">
        <v>3.481137962896151E-6</v>
      </c>
      <c r="BB98">
        <v>3.812465443849109E-7</v>
      </c>
      <c r="BC98">
        <v>7.1022211580754545E-8</v>
      </c>
      <c r="BD98">
        <v>8.7523080946331713E-10</v>
      </c>
      <c r="BE98">
        <v>1.4663669765804508E-8</v>
      </c>
      <c r="BF98">
        <v>3.347802292348517E-6</v>
      </c>
      <c r="BG98">
        <v>8.0546985476695769E-4</v>
      </c>
      <c r="BH98">
        <v>1.3130967105347566E-6</v>
      </c>
      <c r="BI98">
        <v>2.6351716744786521E-6</v>
      </c>
      <c r="BJ98">
        <v>6.699790154279143E-3</v>
      </c>
      <c r="BK98">
        <v>5.2237039578102956E-5</v>
      </c>
      <c r="BL98">
        <v>8.4561415320921003E-4</v>
      </c>
    </row>
    <row r="99" spans="1:64" x14ac:dyDescent="0.25">
      <c r="A99" t="s">
        <v>139</v>
      </c>
      <c r="B99" t="s">
        <v>136</v>
      </c>
      <c r="C99">
        <v>1999</v>
      </c>
      <c r="D99" t="s">
        <v>72</v>
      </c>
      <c r="E99" t="str">
        <f t="shared" si="5"/>
        <v>EAPP</v>
      </c>
      <c r="F99">
        <f t="shared" si="6"/>
        <v>2.5854678799499303E-8</v>
      </c>
      <c r="G99">
        <f t="shared" si="7"/>
        <v>2.5854678799499303E-8</v>
      </c>
      <c r="H99">
        <f t="shared" si="8"/>
        <v>2.0741472784925281E-8</v>
      </c>
      <c r="I99">
        <f t="shared" si="9"/>
        <v>2.0741472784925281E-8</v>
      </c>
      <c r="P99">
        <v>1994</v>
      </c>
      <c r="Q99">
        <v>1.3949761430343732E-6</v>
      </c>
      <c r="R99">
        <v>1.6283137315781406E-7</v>
      </c>
      <c r="S99">
        <v>2.0741472784925281E-8</v>
      </c>
      <c r="T99">
        <v>2.4044575394089277E-8</v>
      </c>
      <c r="U99">
        <v>1.4755517250389705E-4</v>
      </c>
      <c r="V99">
        <v>3.4534707123928293E-9</v>
      </c>
      <c r="W99">
        <v>7.2466631805604959E-9</v>
      </c>
      <c r="X99">
        <v>3.7670170212351802E-8</v>
      </c>
      <c r="Y99">
        <v>3.8255794120015926E-5</v>
      </c>
      <c r="Z99">
        <v>4.8605265292788762E-7</v>
      </c>
      <c r="AA99">
        <v>6.5336594276315665E-7</v>
      </c>
      <c r="AB99">
        <v>3.5223520241657673E-3</v>
      </c>
      <c r="AC99">
        <v>1.8556457932940521E-3</v>
      </c>
      <c r="AD99">
        <v>8.4740377623476965E-7</v>
      </c>
      <c r="AE99">
        <v>1.0405252812979918E-5</v>
      </c>
      <c r="AF99">
        <v>5.2953250784122174E-8</v>
      </c>
      <c r="AG99">
        <v>2.4230112820745906E-5</v>
      </c>
      <c r="AH99">
        <v>5.8721505816167874E-7</v>
      </c>
      <c r="AI99">
        <v>7.9626783470178757E-9</v>
      </c>
      <c r="AJ99">
        <v>5.2421230647428081E-7</v>
      </c>
      <c r="AK99">
        <v>4.963791775735573E-8</v>
      </c>
      <c r="AL99">
        <v>8.7713643946643006E-6</v>
      </c>
      <c r="AM99">
        <v>0</v>
      </c>
      <c r="AN99">
        <v>7.9224819042528791E-10</v>
      </c>
      <c r="AO99">
        <v>3.8444381901176147E-2</v>
      </c>
      <c r="AP99">
        <v>1.4370063753812805E-3</v>
      </c>
      <c r="AQ99">
        <v>2.1010005110971667E-6</v>
      </c>
      <c r="AR99">
        <v>1.5769997600888001E-7</v>
      </c>
      <c r="AS99">
        <v>5.7450996424898544E-7</v>
      </c>
      <c r="AT99">
        <v>1.1916793558482866E-8</v>
      </c>
      <c r="AU99">
        <v>6.7375232057637191E-8</v>
      </c>
      <c r="AV99">
        <v>3.8999359239195005E-6</v>
      </c>
      <c r="AW99">
        <v>2.188212895330814E-5</v>
      </c>
      <c r="AX99">
        <v>1.9941287126910228E-5</v>
      </c>
      <c r="AY99">
        <v>1.7328871265124497E-5</v>
      </c>
      <c r="AZ99">
        <v>1.3305014849090376E-6</v>
      </c>
      <c r="BA99">
        <v>3.4767697993127535E-6</v>
      </c>
      <c r="BB99">
        <v>3.8127792621288032E-7</v>
      </c>
      <c r="BC99">
        <v>7.1022211580754545E-8</v>
      </c>
      <c r="BD99">
        <v>7.3007271485565858E-10</v>
      </c>
      <c r="BE99">
        <v>1.4664238398619103E-8</v>
      </c>
      <c r="BF99">
        <v>1.144081593926585E-7</v>
      </c>
      <c r="BG99">
        <v>8.0507142626905736E-4</v>
      </c>
      <c r="BH99">
        <v>1.3134991324052352E-6</v>
      </c>
      <c r="BI99">
        <v>2.6363134050860733E-6</v>
      </c>
      <c r="BJ99">
        <v>6.6704313270913151E-3</v>
      </c>
      <c r="BK99">
        <v>5.0724837182997139E-5</v>
      </c>
      <c r="BL99">
        <v>8.2988043178750003E-4</v>
      </c>
    </row>
    <row r="100" spans="1:64" x14ac:dyDescent="0.25">
      <c r="A100" t="s">
        <v>139</v>
      </c>
      <c r="B100" t="s">
        <v>136</v>
      </c>
      <c r="C100">
        <v>2000</v>
      </c>
      <c r="D100" t="s">
        <v>72</v>
      </c>
      <c r="E100" t="str">
        <f t="shared" si="5"/>
        <v>EAPP</v>
      </c>
      <c r="F100">
        <f t="shared" si="6"/>
        <v>2.5776792347107256E-8</v>
      </c>
      <c r="G100">
        <f t="shared" si="7"/>
        <v>2.5776792347107256E-8</v>
      </c>
      <c r="H100">
        <f t="shared" si="8"/>
        <v>2.0678989713867545E-8</v>
      </c>
      <c r="I100">
        <f t="shared" si="9"/>
        <v>2.0678989713867545E-8</v>
      </c>
      <c r="P100">
        <v>1995</v>
      </c>
      <c r="Q100">
        <v>1.696666384717864E-6</v>
      </c>
      <c r="R100">
        <v>1.6367609130727926E-7</v>
      </c>
      <c r="S100">
        <v>2.0741472784925281E-8</v>
      </c>
      <c r="T100">
        <v>2.4581753779012048E-8</v>
      </c>
      <c r="U100">
        <v>1.5141735525780393E-4</v>
      </c>
      <c r="V100">
        <v>3.4534707123928293E-9</v>
      </c>
      <c r="W100">
        <v>9.2023779945962408E-9</v>
      </c>
      <c r="X100">
        <v>8.0588021489906734E-8</v>
      </c>
      <c r="Y100">
        <v>3.7816494005121103E-5</v>
      </c>
      <c r="Z100">
        <v>5.4694819149805369E-7</v>
      </c>
      <c r="AA100">
        <v>6.5280248442627E-7</v>
      </c>
      <c r="AB100">
        <v>3.5352938590018771E-3</v>
      </c>
      <c r="AC100">
        <v>1.8045154081701216E-3</v>
      </c>
      <c r="AD100">
        <v>8.4748094496527954E-7</v>
      </c>
      <c r="AE100">
        <v>1.0402809804206968E-5</v>
      </c>
      <c r="AF100">
        <v>8.6791332272548798E-8</v>
      </c>
      <c r="AG100">
        <v>2.1411936426823662E-5</v>
      </c>
      <c r="AH100">
        <v>5.8716819417599248E-7</v>
      </c>
      <c r="AI100">
        <v>3.9757422065254558E-9</v>
      </c>
      <c r="AJ100">
        <v>4.2910580582660382E-7</v>
      </c>
      <c r="AK100">
        <v>4.963791775735573E-8</v>
      </c>
      <c r="AL100">
        <v>8.7716554287962532E-6</v>
      </c>
      <c r="AM100">
        <v>0</v>
      </c>
      <c r="AN100">
        <v>0</v>
      </c>
      <c r="AO100">
        <v>3.8440567195114433E-2</v>
      </c>
      <c r="AP100">
        <v>1.4747467227018596E-3</v>
      </c>
      <c r="AQ100">
        <v>2.1010282625230747E-6</v>
      </c>
      <c r="AR100">
        <v>1.5346015332422343E-7</v>
      </c>
      <c r="AS100">
        <v>4.1052743515835993E-7</v>
      </c>
      <c r="AT100">
        <v>5.1339843709840169E-9</v>
      </c>
      <c r="AU100">
        <v>6.6373716204542983E-8</v>
      </c>
      <c r="AV100">
        <v>3.8999359239195005E-6</v>
      </c>
      <c r="AW100">
        <v>2.2895737250336477E-5</v>
      </c>
      <c r="AX100">
        <v>1.9941287126910228E-5</v>
      </c>
      <c r="AY100">
        <v>1.7328855401342963E-5</v>
      </c>
      <c r="AZ100">
        <v>1.046967554615075E-6</v>
      </c>
      <c r="BA100">
        <v>3.4391008672570441E-6</v>
      </c>
      <c r="BB100">
        <v>3.8142663774291086E-7</v>
      </c>
      <c r="BC100">
        <v>7.1022211580754545E-8</v>
      </c>
      <c r="BD100">
        <v>1.1507906210020621E-9</v>
      </c>
      <c r="BE100">
        <v>1.466497145750372E-8</v>
      </c>
      <c r="BF100">
        <v>1.5271235724410476E-8</v>
      </c>
      <c r="BG100">
        <v>8.0491802610568365E-4</v>
      </c>
      <c r="BH100">
        <v>1.3287586475480317E-6</v>
      </c>
      <c r="BI100">
        <v>2.6364661029299669E-6</v>
      </c>
      <c r="BJ100">
        <v>6.5652496905564753E-3</v>
      </c>
      <c r="BK100">
        <v>5.1789581928829677E-5</v>
      </c>
      <c r="BL100">
        <v>8.2988043178750003E-4</v>
      </c>
    </row>
    <row r="101" spans="1:64" x14ac:dyDescent="0.25">
      <c r="A101" t="s">
        <v>139</v>
      </c>
      <c r="B101" t="s">
        <v>136</v>
      </c>
      <c r="C101">
        <v>2001</v>
      </c>
      <c r="D101" t="s">
        <v>72</v>
      </c>
      <c r="E101" t="str">
        <f t="shared" si="5"/>
        <v>EAPP</v>
      </c>
      <c r="F101">
        <f t="shared" si="6"/>
        <v>2.5854678799499303E-8</v>
      </c>
      <c r="G101">
        <f t="shared" si="7"/>
        <v>2.5854678799499303E-8</v>
      </c>
      <c r="H101">
        <f t="shared" si="8"/>
        <v>2.0741472784925281E-8</v>
      </c>
      <c r="I101">
        <f t="shared" si="9"/>
        <v>2.0741472784925281E-8</v>
      </c>
      <c r="P101">
        <v>1996</v>
      </c>
      <c r="Q101">
        <v>1.7013069295268665E-6</v>
      </c>
      <c r="R101">
        <v>1.6352358644749482E-7</v>
      </c>
      <c r="S101">
        <v>2.0790130649888439E-8</v>
      </c>
      <c r="T101">
        <v>2.4333453945507012E-8</v>
      </c>
      <c r="U101">
        <v>1.7381296499319282E-4</v>
      </c>
      <c r="V101">
        <v>3.4648883827183238E-9</v>
      </c>
      <c r="W101">
        <v>5.54329274577678E-9</v>
      </c>
      <c r="X101">
        <v>2.5621373285105048E-8</v>
      </c>
      <c r="Y101">
        <v>3.5003465716874255E-5</v>
      </c>
      <c r="Z101">
        <v>1.7904700829831614E-7</v>
      </c>
      <c r="AA101">
        <v>6.545909843836E-7</v>
      </c>
      <c r="AB101">
        <v>3.5389692651700681E-3</v>
      </c>
      <c r="AC101">
        <v>1.7558034600606435E-3</v>
      </c>
      <c r="AD101">
        <v>8.4971399350866979E-7</v>
      </c>
      <c r="AE101">
        <v>1.0431090622557048E-5</v>
      </c>
      <c r="AF101">
        <v>2.2943114374627289E-8</v>
      </c>
      <c r="AG101">
        <v>2.1149726572474373E-5</v>
      </c>
      <c r="AH101">
        <v>5.8875432626163873E-7</v>
      </c>
      <c r="AI101">
        <v>2.7970225507210177E-9</v>
      </c>
      <c r="AJ101">
        <v>1.8348543864997039E-7</v>
      </c>
      <c r="AK101">
        <v>4.9775075876462103E-8</v>
      </c>
      <c r="AL101">
        <v>8.7956086374515304E-6</v>
      </c>
      <c r="AM101">
        <v>0</v>
      </c>
      <c r="AN101">
        <v>5.1540670225991401E-11</v>
      </c>
      <c r="AO101">
        <v>3.8549550515716E-2</v>
      </c>
      <c r="AP101">
        <v>1.4606904289022893E-3</v>
      </c>
      <c r="AQ101">
        <v>2.1068341406729919E-6</v>
      </c>
      <c r="AR101">
        <v>1.5343467657276067E-7</v>
      </c>
      <c r="AS101">
        <v>5.6464753486099937E-7</v>
      </c>
      <c r="AT101">
        <v>2.2431318866742609E-8</v>
      </c>
      <c r="AU101">
        <v>6.6842156920919572E-8</v>
      </c>
      <c r="AV101">
        <v>3.9105305108037894E-6</v>
      </c>
      <c r="AW101">
        <v>2.4676446941716352E-5</v>
      </c>
      <c r="AX101">
        <v>1.9995891266383234E-5</v>
      </c>
      <c r="AY101">
        <v>1.7376551444587145E-5</v>
      </c>
      <c r="AZ101">
        <v>1.7405393760678126E-6</v>
      </c>
      <c r="BA101">
        <v>3.4384618437247112E-6</v>
      </c>
      <c r="BB101">
        <v>3.8236264845926059E-7</v>
      </c>
      <c r="BC101">
        <v>7.1220122634527883E-8</v>
      </c>
      <c r="BD101">
        <v>4.2285558321942358E-10</v>
      </c>
      <c r="BE101">
        <v>1.4278201384332232E-8</v>
      </c>
      <c r="BF101">
        <v>5.3552284693877552E-9</v>
      </c>
      <c r="BG101">
        <v>8.0589588711745387E-4</v>
      </c>
      <c r="BH101">
        <v>1.3198236882875662E-6</v>
      </c>
      <c r="BI101">
        <v>2.6423287273284694E-6</v>
      </c>
      <c r="BJ101">
        <v>6.8460832065379553E-3</v>
      </c>
      <c r="BK101">
        <v>5.2364588334384353E-5</v>
      </c>
      <c r="BL101">
        <v>8.4183985017883005E-4</v>
      </c>
    </row>
    <row r="102" spans="1:64" x14ac:dyDescent="0.25">
      <c r="A102" t="s">
        <v>139</v>
      </c>
      <c r="B102" t="s">
        <v>136</v>
      </c>
      <c r="C102">
        <v>2002</v>
      </c>
      <c r="D102" t="s">
        <v>72</v>
      </c>
      <c r="E102" t="str">
        <f t="shared" si="5"/>
        <v>EAPP</v>
      </c>
      <c r="F102">
        <f t="shared" si="6"/>
        <v>2.5854678799499303E-8</v>
      </c>
      <c r="G102">
        <f t="shared" si="7"/>
        <v>2.5854678799499303E-8</v>
      </c>
      <c r="H102">
        <f t="shared" si="8"/>
        <v>2.0741472784925281E-8</v>
      </c>
      <c r="I102">
        <f t="shared" si="9"/>
        <v>2.0741472784925281E-8</v>
      </c>
      <c r="P102">
        <v>1997</v>
      </c>
      <c r="Q102">
        <v>1.6966598560646901E-6</v>
      </c>
      <c r="R102">
        <v>1.6283666190505704E-7</v>
      </c>
      <c r="S102">
        <v>2.0741472784925281E-8</v>
      </c>
      <c r="T102">
        <v>2.4376771524800948E-8</v>
      </c>
      <c r="U102">
        <v>1.7085297426365931E-4</v>
      </c>
      <c r="V102">
        <v>3.4534707123928293E-9</v>
      </c>
      <c r="W102">
        <v>5.5709409828414254E-9</v>
      </c>
      <c r="X102">
        <v>3.5586374216232091E-8</v>
      </c>
      <c r="Y102">
        <v>3.408403535689018E-5</v>
      </c>
      <c r="Z102">
        <v>2.2120913723018438E-7</v>
      </c>
      <c r="AA102">
        <v>6.5280248442627E-7</v>
      </c>
      <c r="AB102">
        <v>3.5401165159904885E-3</v>
      </c>
      <c r="AC102">
        <v>1.8146125997920697E-3</v>
      </c>
      <c r="AD102">
        <v>8.474302814465208E-7</v>
      </c>
      <c r="AE102">
        <v>1.040217727046869E-5</v>
      </c>
      <c r="AF102">
        <v>2.7291879216264939E-9</v>
      </c>
      <c r="AG102">
        <v>2.8355111638027401E-5</v>
      </c>
      <c r="AH102">
        <v>5.8711822070586621E-7</v>
      </c>
      <c r="AI102">
        <v>4.7721511251782296E-9</v>
      </c>
      <c r="AJ102">
        <v>1.2732447868904153E-7</v>
      </c>
      <c r="AK102">
        <v>4.963791775735573E-8</v>
      </c>
      <c r="AL102">
        <v>8.771564783834268E-6</v>
      </c>
      <c r="AM102">
        <v>0</v>
      </c>
      <c r="AN102">
        <v>0</v>
      </c>
      <c r="AO102">
        <v>3.8438223073888146E-2</v>
      </c>
      <c r="AP102">
        <v>1.4893450655871492E-3</v>
      </c>
      <c r="AQ102">
        <v>2.1011672458229166E-6</v>
      </c>
      <c r="AR102">
        <v>1.6711952196012655E-7</v>
      </c>
      <c r="AS102">
        <v>5.7669544644786054E-7</v>
      </c>
      <c r="AT102">
        <v>1.2260490207974942E-7</v>
      </c>
      <c r="AU102">
        <v>6.5808186460326238E-8</v>
      </c>
      <c r="AV102">
        <v>3.8999359239195005E-6</v>
      </c>
      <c r="AW102">
        <v>2.6562626476830469E-5</v>
      </c>
      <c r="AX102">
        <v>1.9941287126910228E-5</v>
      </c>
      <c r="AY102">
        <v>1.73288518760582E-5</v>
      </c>
      <c r="AZ102">
        <v>1.9513584639762002E-6</v>
      </c>
      <c r="BA102">
        <v>3.5050561527627662E-6</v>
      </c>
      <c r="BB102">
        <v>3.8128366181189868E-7</v>
      </c>
      <c r="BC102">
        <v>7.1022211580754545E-8</v>
      </c>
      <c r="BD102">
        <v>1.2557487927816408E-9</v>
      </c>
      <c r="BE102">
        <v>1.4664490277162035E-8</v>
      </c>
      <c r="BF102">
        <v>6.8718452695551706E-6</v>
      </c>
      <c r="BG102">
        <v>8.0462019673320907E-4</v>
      </c>
      <c r="BH102">
        <v>1.3267507371040617E-6</v>
      </c>
      <c r="BI102">
        <v>2.6351305794833611E-6</v>
      </c>
      <c r="BJ102">
        <v>6.8203440859491721E-3</v>
      </c>
      <c r="BK102">
        <v>5.1551986307356109E-5</v>
      </c>
      <c r="BL102">
        <v>8.2991123785868502E-4</v>
      </c>
    </row>
    <row r="103" spans="1:64" x14ac:dyDescent="0.25">
      <c r="A103" t="s">
        <v>139</v>
      </c>
      <c r="B103" t="s">
        <v>136</v>
      </c>
      <c r="C103">
        <v>2003</v>
      </c>
      <c r="D103" t="s">
        <v>72</v>
      </c>
      <c r="E103" t="str">
        <f t="shared" si="5"/>
        <v>EAPP</v>
      </c>
      <c r="F103">
        <f t="shared" si="6"/>
        <v>2.5854678799499303E-8</v>
      </c>
      <c r="G103">
        <f t="shared" si="7"/>
        <v>2.5854678799499303E-8</v>
      </c>
      <c r="H103">
        <f t="shared" si="8"/>
        <v>2.0741472784925281E-8</v>
      </c>
      <c r="I103">
        <f t="shared" si="9"/>
        <v>2.0741472784925281E-8</v>
      </c>
      <c r="P103">
        <v>1998</v>
      </c>
      <c r="Q103">
        <v>1.6968951033285917E-6</v>
      </c>
      <c r="R103">
        <v>1.6258253855095185E-7</v>
      </c>
      <c r="S103">
        <v>2.0741472784925281E-8</v>
      </c>
      <c r="T103">
        <v>2.4047612193785372E-8</v>
      </c>
      <c r="U103">
        <v>1.3893653894325898E-4</v>
      </c>
      <c r="V103">
        <v>3.4552700771444114E-9</v>
      </c>
      <c r="W103">
        <v>8.1550123197576588E-9</v>
      </c>
      <c r="X103">
        <v>8.8965252697487021E-8</v>
      </c>
      <c r="Y103">
        <v>3.5397237504290113E-5</v>
      </c>
      <c r="Z103">
        <v>6.4943409240162838E-7</v>
      </c>
      <c r="AA103">
        <v>6.5280248442627E-7</v>
      </c>
      <c r="AB103">
        <v>3.5195511114731104E-3</v>
      </c>
      <c r="AC103">
        <v>1.7620158530284172E-3</v>
      </c>
      <c r="AD103">
        <v>8.4739037424921938E-7</v>
      </c>
      <c r="AE103">
        <v>1.0402324524204753E-5</v>
      </c>
      <c r="AF103">
        <v>4.9370350388458009E-8</v>
      </c>
      <c r="AG103">
        <v>1.5704916444704396E-5</v>
      </c>
      <c r="AH103">
        <v>5.8714467455433501E-7</v>
      </c>
      <c r="AI103">
        <v>2.4581542686780529E-9</v>
      </c>
      <c r="AJ103">
        <v>3.3847176638351464E-7</v>
      </c>
      <c r="AK103">
        <v>4.963791775735573E-8</v>
      </c>
      <c r="AL103">
        <v>8.7715571247506837E-6</v>
      </c>
      <c r="AM103">
        <v>0</v>
      </c>
      <c r="AN103">
        <v>0</v>
      </c>
      <c r="AO103">
        <v>3.8447838000411003E-2</v>
      </c>
      <c r="AP103">
        <v>1.4465982018929387E-3</v>
      </c>
      <c r="AQ103">
        <v>2.1022990188591169E-6</v>
      </c>
      <c r="AR103">
        <v>1.5668378856671621E-7</v>
      </c>
      <c r="AS103">
        <v>2.2722296653122222E-7</v>
      </c>
      <c r="AT103">
        <v>4.8918658682634269E-9</v>
      </c>
      <c r="AU103">
        <v>7.559756242810575E-8</v>
      </c>
      <c r="AV103">
        <v>3.8999359239195005E-6</v>
      </c>
      <c r="AW103">
        <v>2.476991121383952E-5</v>
      </c>
      <c r="AX103">
        <v>1.9941287126910228E-5</v>
      </c>
      <c r="AY103">
        <v>1.73288518760582E-5</v>
      </c>
      <c r="AZ103">
        <v>1.7768601002401186E-6</v>
      </c>
      <c r="BA103">
        <v>3.4856923932376192E-6</v>
      </c>
      <c r="BB103">
        <v>3.8138202083353808E-7</v>
      </c>
      <c r="BC103">
        <v>7.1022211580754545E-8</v>
      </c>
      <c r="BD103">
        <v>2.2177849271051888E-9</v>
      </c>
      <c r="BE103">
        <v>1.4664813124453741E-8</v>
      </c>
      <c r="BF103">
        <v>4.5618411031395512E-7</v>
      </c>
      <c r="BG103">
        <v>8.0401558995055471E-4</v>
      </c>
      <c r="BH103">
        <v>1.3356447731287527E-6</v>
      </c>
      <c r="BI103">
        <v>2.6351341440160735E-6</v>
      </c>
      <c r="BJ103">
        <v>6.3378377194765528E-3</v>
      </c>
      <c r="BK103">
        <v>5.0353555054417939E-5</v>
      </c>
      <c r="BL103">
        <v>8.2979951970433999E-4</v>
      </c>
    </row>
    <row r="104" spans="1:64" x14ac:dyDescent="0.25">
      <c r="A104" t="s">
        <v>139</v>
      </c>
      <c r="B104" t="s">
        <v>136</v>
      </c>
      <c r="C104">
        <v>2004</v>
      </c>
      <c r="D104" t="s">
        <v>72</v>
      </c>
      <c r="E104" t="str">
        <f t="shared" si="5"/>
        <v>EAPP</v>
      </c>
      <c r="F104">
        <f t="shared" si="6"/>
        <v>2.5915331843896719E-8</v>
      </c>
      <c r="G104">
        <f t="shared" si="7"/>
        <v>2.5915331843896719E-8</v>
      </c>
      <c r="H104">
        <f t="shared" si="8"/>
        <v>2.0790130649888439E-8</v>
      </c>
      <c r="I104">
        <f t="shared" si="9"/>
        <v>2.0790130649888439E-8</v>
      </c>
      <c r="P104">
        <v>1999</v>
      </c>
      <c r="Q104">
        <v>1.6966598560646901E-6</v>
      </c>
      <c r="R104">
        <v>1.6300614534293036E-7</v>
      </c>
      <c r="S104">
        <v>2.0741472784925281E-8</v>
      </c>
      <c r="T104">
        <v>2.4431317904121711E-8</v>
      </c>
      <c r="U104">
        <v>1.7350151701029168E-4</v>
      </c>
      <c r="V104">
        <v>3.459049186087139E-9</v>
      </c>
      <c r="W104">
        <v>9.2338323279872338E-9</v>
      </c>
      <c r="X104">
        <v>7.9259813588021276E-8</v>
      </c>
      <c r="Y104">
        <v>3.3750218564578322E-5</v>
      </c>
      <c r="Z104">
        <v>7.3734162358991516E-7</v>
      </c>
      <c r="AA104">
        <v>6.5280248442627E-7</v>
      </c>
      <c r="AB104">
        <v>3.5362123155889291E-3</v>
      </c>
      <c r="AC104">
        <v>1.8469376027295131E-3</v>
      </c>
      <c r="AD104">
        <v>8.4739297781435406E-7</v>
      </c>
      <c r="AE104">
        <v>1.0402789276612212E-5</v>
      </c>
      <c r="AF104">
        <v>7.7682748886989153E-8</v>
      </c>
      <c r="AG104">
        <v>2.8458024121059074E-5</v>
      </c>
      <c r="AH104">
        <v>5.8721331574319749E-7</v>
      </c>
      <c r="AI104">
        <v>9.3928612045817689E-9</v>
      </c>
      <c r="AJ104">
        <v>7.040786431219884E-7</v>
      </c>
      <c r="AK104">
        <v>4.963791775735573E-8</v>
      </c>
      <c r="AL104">
        <v>8.7719307783826703E-6</v>
      </c>
      <c r="AM104">
        <v>0</v>
      </c>
      <c r="AN104">
        <v>0</v>
      </c>
      <c r="AO104">
        <v>3.8442772744876431E-2</v>
      </c>
      <c r="AP104">
        <v>1.4738579806348859E-3</v>
      </c>
      <c r="AQ104">
        <v>2.1010111154566084E-6</v>
      </c>
      <c r="AR104">
        <v>1.6809462811545207E-7</v>
      </c>
      <c r="AS104">
        <v>5.7066807888011914E-7</v>
      </c>
      <c r="AT104">
        <v>3.2073555400568498E-8</v>
      </c>
      <c r="AU104">
        <v>6.6528330354664995E-8</v>
      </c>
      <c r="AV104">
        <v>3.8999359239195005E-6</v>
      </c>
      <c r="AW104">
        <v>2.5006752308302305E-5</v>
      </c>
      <c r="AX104">
        <v>1.9941287126910228E-5</v>
      </c>
      <c r="AY104">
        <v>1.7328865838027249E-5</v>
      </c>
      <c r="AZ104">
        <v>1.4508601217920999E-6</v>
      </c>
      <c r="BA104">
        <v>3.5062495547192199E-6</v>
      </c>
      <c r="BB104">
        <v>3.8133666171358366E-7</v>
      </c>
      <c r="BC104">
        <v>7.1022211580754545E-8</v>
      </c>
      <c r="BD104">
        <v>1.0855633043087585E-9</v>
      </c>
      <c r="BE104">
        <v>1.738191390413455E-8</v>
      </c>
      <c r="BF104">
        <v>4.790843151919524E-6</v>
      </c>
      <c r="BG104">
        <v>8.0471075635430767E-4</v>
      </c>
      <c r="BH104">
        <v>1.3182285703060351E-6</v>
      </c>
      <c r="BI104">
        <v>2.6351416146492012E-6</v>
      </c>
      <c r="BJ104">
        <v>6.7512608042545668E-3</v>
      </c>
      <c r="BK104">
        <v>5.1331718287712885E-5</v>
      </c>
      <c r="BL104">
        <v>8.3610989749195003E-4</v>
      </c>
    </row>
    <row r="105" spans="1:64" x14ac:dyDescent="0.25">
      <c r="A105" t="s">
        <v>139</v>
      </c>
      <c r="B105" t="s">
        <v>136</v>
      </c>
      <c r="C105">
        <v>2005</v>
      </c>
      <c r="D105" t="s">
        <v>72</v>
      </c>
      <c r="E105" t="str">
        <f t="shared" si="5"/>
        <v>EAPP</v>
      </c>
      <c r="F105">
        <f t="shared" si="6"/>
        <v>2.5854678799499303E-8</v>
      </c>
      <c r="G105">
        <f t="shared" si="7"/>
        <v>2.5854678799499303E-8</v>
      </c>
      <c r="H105">
        <f t="shared" si="8"/>
        <v>2.0741472784925281E-8</v>
      </c>
      <c r="I105">
        <f t="shared" si="9"/>
        <v>2.0741472784925281E-8</v>
      </c>
      <c r="P105">
        <v>2000</v>
      </c>
      <c r="Q105">
        <v>2.934114720232702E-6</v>
      </c>
      <c r="R105">
        <v>1.7266408715657038E-7</v>
      </c>
      <c r="S105">
        <v>2.0678989713867545E-8</v>
      </c>
      <c r="T105">
        <v>2.4033360252714513E-8</v>
      </c>
      <c r="U105">
        <v>1.7302655121154329E-4</v>
      </c>
      <c r="V105">
        <v>3.4559243144936084E-9</v>
      </c>
      <c r="W105">
        <v>9.2898940859084407E-9</v>
      </c>
      <c r="X105">
        <v>1.3660437244198197E-7</v>
      </c>
      <c r="Y105">
        <v>3.5716408981872479E-5</v>
      </c>
      <c r="Z105">
        <v>6.2048158713365232E-7</v>
      </c>
      <c r="AA105">
        <v>6.5798770599575665E-7</v>
      </c>
      <c r="AB105">
        <v>3.5297251746254587E-3</v>
      </c>
      <c r="AC105">
        <v>1.9088383819184348E-3</v>
      </c>
      <c r="AD105">
        <v>8.4500842880141348E-7</v>
      </c>
      <c r="AE105">
        <v>1.0380983255982706E-5</v>
      </c>
      <c r="AF105">
        <v>7.7294827522660846E-8</v>
      </c>
      <c r="AG105">
        <v>3.2032194572084519E-5</v>
      </c>
      <c r="AH105">
        <v>5.8548794035216996E-7</v>
      </c>
      <c r="AI105">
        <v>1.3387759039626549E-8</v>
      </c>
      <c r="AJ105">
        <v>4.0064216908169998E-7</v>
      </c>
      <c r="AK105">
        <v>4.9504649861178983E-8</v>
      </c>
      <c r="AL105">
        <v>9.0829341889473943E-6</v>
      </c>
      <c r="AM105">
        <v>1.9140976564327931E-10</v>
      </c>
      <c r="AN105">
        <v>2.2969770466131471E-8</v>
      </c>
      <c r="AO105">
        <v>3.8340644244979002E-2</v>
      </c>
      <c r="AP105">
        <v>1.5477119140471401E-3</v>
      </c>
      <c r="AQ105">
        <v>2.0981507640195586E-6</v>
      </c>
      <c r="AR105">
        <v>1.7266230382928689E-7</v>
      </c>
      <c r="AS105">
        <v>5.540927419194253E-7</v>
      </c>
      <c r="AT105">
        <v>3.9766219210053893E-7</v>
      </c>
      <c r="AU105">
        <v>2.3875652331590628E-6</v>
      </c>
      <c r="AV105">
        <v>3.8891022944490755E-6</v>
      </c>
      <c r="AW105">
        <v>2.7112353115897414E-5</v>
      </c>
      <c r="AX105">
        <v>1.9886759615935188E-5</v>
      </c>
      <c r="AY105">
        <v>1.7289664718012143E-5</v>
      </c>
      <c r="AZ105">
        <v>2.0332561669737941E-6</v>
      </c>
      <c r="BA105">
        <v>3.6525680369282783E-6</v>
      </c>
      <c r="BB105">
        <v>3.799662551362776E-7</v>
      </c>
      <c r="BC105">
        <v>7.0814729427795762E-8</v>
      </c>
      <c r="BD105">
        <v>1.10614293052002E-8</v>
      </c>
      <c r="BE105">
        <v>8.0281107767964327E-7</v>
      </c>
      <c r="BF105">
        <v>4.607013789752252E-5</v>
      </c>
      <c r="BG105">
        <v>8.0366264415908774E-4</v>
      </c>
      <c r="BH105">
        <v>2.4008604519652749E-6</v>
      </c>
      <c r="BI105">
        <v>2.636101986383278E-6</v>
      </c>
      <c r="BJ105">
        <v>7.0024569111163584E-3</v>
      </c>
      <c r="BK105">
        <v>5.2120952746255346E-5</v>
      </c>
      <c r="BL105">
        <v>8.5311763279887506E-4</v>
      </c>
    </row>
    <row r="106" spans="1:64" x14ac:dyDescent="0.25">
      <c r="A106" t="s">
        <v>139</v>
      </c>
      <c r="B106" t="s">
        <v>136</v>
      </c>
      <c r="C106">
        <v>2006</v>
      </c>
      <c r="D106" t="s">
        <v>72</v>
      </c>
      <c r="E106" t="str">
        <f t="shared" si="5"/>
        <v>EAPP</v>
      </c>
      <c r="F106">
        <f t="shared" si="6"/>
        <v>2.5854678799499303E-8</v>
      </c>
      <c r="G106">
        <f t="shared" si="7"/>
        <v>2.5854678799499303E-8</v>
      </c>
      <c r="H106">
        <f t="shared" si="8"/>
        <v>2.0741472784925281E-8</v>
      </c>
      <c r="I106">
        <f t="shared" si="9"/>
        <v>2.0741472784925281E-8</v>
      </c>
      <c r="P106">
        <v>2001</v>
      </c>
      <c r="Q106">
        <v>1.6966598560646901E-6</v>
      </c>
      <c r="R106">
        <v>1.6509099460874001E-7</v>
      </c>
      <c r="S106">
        <v>2.0741472784925281E-8</v>
      </c>
      <c r="T106">
        <v>2.4234149445615763E-8</v>
      </c>
      <c r="U106">
        <v>1.6998836246276796E-4</v>
      </c>
      <c r="V106">
        <v>3.4552182714198906E-9</v>
      </c>
      <c r="W106">
        <v>8.9231771125634757E-9</v>
      </c>
      <c r="X106">
        <v>1.5520974337994591E-7</v>
      </c>
      <c r="Y106">
        <v>3.3905569445853577E-5</v>
      </c>
      <c r="Z106">
        <v>7.0566332394636875E-7</v>
      </c>
      <c r="AA106">
        <v>6.5280248442627E-7</v>
      </c>
      <c r="AB106">
        <v>3.5334353871831195E-3</v>
      </c>
      <c r="AC106">
        <v>1.7776559563955131E-3</v>
      </c>
      <c r="AD106">
        <v>8.4740619662892954E-7</v>
      </c>
      <c r="AE106">
        <v>1.0402130350089671E-5</v>
      </c>
      <c r="AF106">
        <v>7.1964344409903607E-8</v>
      </c>
      <c r="AG106">
        <v>2.8473502714522954E-5</v>
      </c>
      <c r="AH106">
        <v>5.8716748463446999E-7</v>
      </c>
      <c r="AI106">
        <v>5.1233946674805306E-9</v>
      </c>
      <c r="AJ106">
        <v>3.5743725119286843E-7</v>
      </c>
      <c r="AK106">
        <v>4.963791775735573E-8</v>
      </c>
      <c r="AL106">
        <v>8.7714583264064831E-6</v>
      </c>
      <c r="AM106">
        <v>0</v>
      </c>
      <c r="AN106">
        <v>2.3692688731428329E-10</v>
      </c>
      <c r="AO106">
        <v>3.8447718672783002E-2</v>
      </c>
      <c r="AP106">
        <v>1.4745742451728946E-3</v>
      </c>
      <c r="AQ106">
        <v>2.1010005110971667E-6</v>
      </c>
      <c r="AR106">
        <v>1.6437588846202654E-7</v>
      </c>
      <c r="AS106">
        <v>3.3362052330675402E-7</v>
      </c>
      <c r="AT106">
        <v>5.1296779154020262E-9</v>
      </c>
      <c r="AU106">
        <v>9.2266762522058393E-8</v>
      </c>
      <c r="AV106">
        <v>3.8999359239195005E-6</v>
      </c>
      <c r="AW106">
        <v>2.7434219200794514E-5</v>
      </c>
      <c r="AX106">
        <v>1.9941287126910228E-5</v>
      </c>
      <c r="AY106">
        <v>1.73288518760582E-5</v>
      </c>
      <c r="AZ106">
        <v>2.0971177577424999E-6</v>
      </c>
      <c r="BA106">
        <v>3.5232210204909932E-6</v>
      </c>
      <c r="BB106">
        <v>3.8124816506607351E-7</v>
      </c>
      <c r="BC106">
        <v>7.1022211580754545E-8</v>
      </c>
      <c r="BD106">
        <v>2.6069038633984703E-9</v>
      </c>
      <c r="BE106">
        <v>4.9865258807961706E-8</v>
      </c>
      <c r="BF106">
        <v>8.1148485311255114E-6</v>
      </c>
      <c r="BG106">
        <v>8.0444390183636184E-4</v>
      </c>
      <c r="BH106">
        <v>1.3130655060081749E-6</v>
      </c>
      <c r="BI106">
        <v>2.6351323617497169E-6</v>
      </c>
      <c r="BJ106">
        <v>6.5902420834349365E-3</v>
      </c>
      <c r="BK106">
        <v>5.1798835033077387E-5</v>
      </c>
      <c r="BL106">
        <v>8.2988050816402493E-4</v>
      </c>
    </row>
    <row r="107" spans="1:64" x14ac:dyDescent="0.25">
      <c r="A107" t="s">
        <v>139</v>
      </c>
      <c r="B107" t="s">
        <v>136</v>
      </c>
      <c r="C107">
        <v>2007</v>
      </c>
      <c r="D107" t="s">
        <v>72</v>
      </c>
      <c r="E107" t="str">
        <f t="shared" si="5"/>
        <v>EAPP</v>
      </c>
      <c r="F107">
        <f t="shared" si="6"/>
        <v>2.5854678799499303E-8</v>
      </c>
      <c r="G107">
        <f t="shared" si="7"/>
        <v>2.5854678799499303E-8</v>
      </c>
      <c r="H107">
        <f t="shared" si="8"/>
        <v>2.0741472784925281E-8</v>
      </c>
      <c r="I107">
        <f t="shared" si="9"/>
        <v>2.0741472784925281E-8</v>
      </c>
      <c r="P107">
        <v>2002</v>
      </c>
      <c r="Q107">
        <v>1.6967864106134501E-6</v>
      </c>
      <c r="R107">
        <v>1.6283232002118518E-7</v>
      </c>
      <c r="S107">
        <v>2.0741472784925281E-8</v>
      </c>
      <c r="T107">
        <v>2.4273084680498294E-8</v>
      </c>
      <c r="U107">
        <v>1.7245997556829493E-4</v>
      </c>
      <c r="V107">
        <v>3.4554264672011927E-9</v>
      </c>
      <c r="W107">
        <v>7.7858577020353196E-9</v>
      </c>
      <c r="X107">
        <v>8.839269321138377E-8</v>
      </c>
      <c r="Y107">
        <v>3.7075294940896833E-5</v>
      </c>
      <c r="Z107">
        <v>2.8230640243578698E-7</v>
      </c>
      <c r="AA107">
        <v>6.5280248442627E-7</v>
      </c>
      <c r="AB107">
        <v>3.5364927727888347E-3</v>
      </c>
      <c r="AC107">
        <v>1.8725446639097914E-3</v>
      </c>
      <c r="AD107">
        <v>8.4745930621465616E-7</v>
      </c>
      <c r="AE107">
        <v>1.0402131442288607E-5</v>
      </c>
      <c r="AF107">
        <v>4.7319766878572591E-8</v>
      </c>
      <c r="AG107">
        <v>2.8695011346334519E-5</v>
      </c>
      <c r="AH107">
        <v>5.8717007153555376E-7</v>
      </c>
      <c r="AI107">
        <v>1.4437463680404248E-8</v>
      </c>
      <c r="AJ107">
        <v>2.274190309343854E-7</v>
      </c>
      <c r="AK107">
        <v>4.963791775735573E-8</v>
      </c>
      <c r="AL107">
        <v>8.7955226217573937E-6</v>
      </c>
      <c r="AM107">
        <v>0</v>
      </c>
      <c r="AN107">
        <v>2.5223641991594543E-11</v>
      </c>
      <c r="AO107">
        <v>3.8442980557575855E-2</v>
      </c>
      <c r="AP107">
        <v>1.4912274270147106E-3</v>
      </c>
      <c r="AQ107">
        <v>2.1012730600049583E-6</v>
      </c>
      <c r="AR107">
        <v>1.7310469523686519E-7</v>
      </c>
      <c r="AS107">
        <v>5.0951137232361679E-7</v>
      </c>
      <c r="AT107">
        <v>1.5018820668014555E-8</v>
      </c>
      <c r="AU107">
        <v>1.656157606697021E-7</v>
      </c>
      <c r="AV107">
        <v>3.8999359239195005E-6</v>
      </c>
      <c r="AW107">
        <v>2.7786018156967542E-5</v>
      </c>
      <c r="AX107">
        <v>1.9941287126910228E-5</v>
      </c>
      <c r="AY107">
        <v>1.732887324521786E-5</v>
      </c>
      <c r="AZ107">
        <v>2.0120284559873439E-6</v>
      </c>
      <c r="BA107">
        <v>3.5628801235415448E-6</v>
      </c>
      <c r="BB107">
        <v>3.8121383022878506E-7</v>
      </c>
      <c r="BC107">
        <v>7.1022211580754545E-8</v>
      </c>
      <c r="BD107">
        <v>1.2807513231211798E-9</v>
      </c>
      <c r="BE107">
        <v>1.4664163992159976E-8</v>
      </c>
      <c r="BF107">
        <v>4.1898194069866193E-5</v>
      </c>
      <c r="BG107">
        <v>8.0484191174937591E-4</v>
      </c>
      <c r="BH107">
        <v>1.3308980991838788E-6</v>
      </c>
      <c r="BI107">
        <v>2.6351341440160735E-6</v>
      </c>
      <c r="BJ107">
        <v>6.6880136441173701E-3</v>
      </c>
      <c r="BK107">
        <v>5.2191403656670422E-5</v>
      </c>
      <c r="BL107">
        <v>8.2970151860917011E-4</v>
      </c>
    </row>
    <row r="108" spans="1:64" x14ac:dyDescent="0.25">
      <c r="A108" t="s">
        <v>139</v>
      </c>
      <c r="B108" t="s">
        <v>136</v>
      </c>
      <c r="C108">
        <v>2008</v>
      </c>
      <c r="D108" t="s">
        <v>72</v>
      </c>
      <c r="E108" t="str">
        <f t="shared" si="5"/>
        <v>EAPP</v>
      </c>
      <c r="F108">
        <f t="shared" si="6"/>
        <v>2.5915331843896719E-8</v>
      </c>
      <c r="G108">
        <f t="shared" si="7"/>
        <v>2.5915331843896719E-8</v>
      </c>
      <c r="H108">
        <f t="shared" si="8"/>
        <v>2.0790130649888439E-8</v>
      </c>
      <c r="I108">
        <f t="shared" si="9"/>
        <v>2.0790130649888439E-8</v>
      </c>
      <c r="P108">
        <v>2003</v>
      </c>
      <c r="Q108">
        <v>1.6966598560646901E-6</v>
      </c>
      <c r="R108">
        <v>1.6368898427886741E-7</v>
      </c>
      <c r="S108">
        <v>2.0741472784925281E-8</v>
      </c>
      <c r="T108">
        <v>2.446638665306169E-8</v>
      </c>
      <c r="U108">
        <v>1.7270544097831617E-4</v>
      </c>
      <c r="V108">
        <v>3.455875212863788E-9</v>
      </c>
      <c r="W108">
        <v>7.2104802035438301E-9</v>
      </c>
      <c r="X108">
        <v>2.3741798563388338E-8</v>
      </c>
      <c r="Y108">
        <v>3.605030674240516E-5</v>
      </c>
      <c r="Z108">
        <v>2.8878327100012857E-7</v>
      </c>
      <c r="AA108">
        <v>6.5280248442627E-7</v>
      </c>
      <c r="AB108">
        <v>3.5298243483262211E-3</v>
      </c>
      <c r="AC108">
        <v>1.8640648148838784E-3</v>
      </c>
      <c r="AD108">
        <v>8.4745822243566642E-7</v>
      </c>
      <c r="AE108">
        <v>1.0405031916825329E-5</v>
      </c>
      <c r="AF108">
        <v>6.5741124283904208E-8</v>
      </c>
      <c r="AG108">
        <v>2.8695011346334519E-5</v>
      </c>
      <c r="AH108">
        <v>5.8715676532401873E-7</v>
      </c>
      <c r="AI108">
        <v>1.4031703945205E-8</v>
      </c>
      <c r="AJ108">
        <v>4.8335572146095776E-7</v>
      </c>
      <c r="AK108">
        <v>4.963791775735573E-8</v>
      </c>
      <c r="AL108">
        <v>9.090178861960261E-6</v>
      </c>
      <c r="AM108">
        <v>0</v>
      </c>
      <c r="AN108">
        <v>3.8884731846118136E-9</v>
      </c>
      <c r="AO108">
        <v>3.8445409352080434E-2</v>
      </c>
      <c r="AP108">
        <v>1.4721348552671403E-3</v>
      </c>
      <c r="AQ108">
        <v>2.1010308606408249E-6</v>
      </c>
      <c r="AR108">
        <v>1.6513486599519724E-7</v>
      </c>
      <c r="AS108">
        <v>5.3389698593456941E-7</v>
      </c>
      <c r="AT108">
        <v>7.0290627584173663E-8</v>
      </c>
      <c r="AU108">
        <v>6.6746872119010281E-8</v>
      </c>
      <c r="AV108">
        <v>3.8999359239195005E-6</v>
      </c>
      <c r="AW108">
        <v>2.7290688913530505E-5</v>
      </c>
      <c r="AX108">
        <v>1.9941287126910228E-5</v>
      </c>
      <c r="AY108">
        <v>1.7328900896360612E-5</v>
      </c>
      <c r="AZ108">
        <v>1.5946488928609999E-6</v>
      </c>
      <c r="BA108">
        <v>3.5412873490808057E-6</v>
      </c>
      <c r="BB108">
        <v>3.8121824233777418E-7</v>
      </c>
      <c r="BC108">
        <v>7.1022211580754545E-8</v>
      </c>
      <c r="BD108">
        <v>1.2546599961942418E-9</v>
      </c>
      <c r="BE108">
        <v>1.5022752165354617E-8</v>
      </c>
      <c r="BF108">
        <v>2.4910620582128912E-5</v>
      </c>
      <c r="BG108">
        <v>8.0542554167109645E-4</v>
      </c>
      <c r="BH108">
        <v>1.3251577915923654E-6</v>
      </c>
      <c r="BI108">
        <v>2.6354371746761561E-6</v>
      </c>
      <c r="BJ108">
        <v>6.7646580681060562E-3</v>
      </c>
      <c r="BK108">
        <v>5.1799987920673283E-5</v>
      </c>
      <c r="BL108">
        <v>8.2988083533233007E-4</v>
      </c>
    </row>
    <row r="109" spans="1:64" x14ac:dyDescent="0.25">
      <c r="A109" t="s">
        <v>139</v>
      </c>
      <c r="B109" t="s">
        <v>136</v>
      </c>
      <c r="C109">
        <v>2009</v>
      </c>
      <c r="D109" t="s">
        <v>72</v>
      </c>
      <c r="E109" t="str">
        <f t="shared" si="5"/>
        <v>EAPP</v>
      </c>
      <c r="F109">
        <f t="shared" si="6"/>
        <v>2.5854678799499303E-8</v>
      </c>
      <c r="G109">
        <f t="shared" si="7"/>
        <v>2.5854678799499303E-8</v>
      </c>
      <c r="H109">
        <f t="shared" si="8"/>
        <v>2.0741472784925281E-8</v>
      </c>
      <c r="I109">
        <f t="shared" si="9"/>
        <v>2.0741472784925281E-8</v>
      </c>
      <c r="P109">
        <v>2004</v>
      </c>
      <c r="Q109">
        <v>1.7025941418402828E-6</v>
      </c>
      <c r="R109">
        <v>1.6357830016588369E-7</v>
      </c>
      <c r="S109">
        <v>2.0790130649888439E-8</v>
      </c>
      <c r="T109">
        <v>2.4143855187393252E-8</v>
      </c>
      <c r="U109">
        <v>1.7149569637847956E-4</v>
      </c>
      <c r="V109">
        <v>3.463027198758254E-9</v>
      </c>
      <c r="W109">
        <v>7.7675803392948931E-9</v>
      </c>
      <c r="X109">
        <v>5.0819140605797592E-8</v>
      </c>
      <c r="Y109">
        <v>3.5658529536589846E-5</v>
      </c>
      <c r="Z109">
        <v>4.8965778528306244E-7</v>
      </c>
      <c r="AA109">
        <v>6.545909843836E-7</v>
      </c>
      <c r="AB109">
        <v>3.5482540352687231E-3</v>
      </c>
      <c r="AC109">
        <v>1.8693743787700523E-3</v>
      </c>
      <c r="AD109">
        <v>8.4977654740798078E-7</v>
      </c>
      <c r="AE109">
        <v>1.0431965185490246E-5</v>
      </c>
      <c r="AF109">
        <v>6.1498791826920477E-8</v>
      </c>
      <c r="AG109">
        <v>2.8773612333063521E-5</v>
      </c>
      <c r="AH109">
        <v>5.8875187138399623E-7</v>
      </c>
      <c r="AI109">
        <v>1.3453588265553893E-8</v>
      </c>
      <c r="AJ109">
        <v>3.8105925868969113E-7</v>
      </c>
      <c r="AK109">
        <v>4.9775075876462103E-8</v>
      </c>
      <c r="AL109">
        <v>8.8025276507632903E-6</v>
      </c>
      <c r="AM109">
        <v>0</v>
      </c>
      <c r="AN109">
        <v>1.1507347129535341E-9</v>
      </c>
      <c r="AO109">
        <v>3.8538533054857001E-2</v>
      </c>
      <c r="AP109">
        <v>1.4816980382281314E-3</v>
      </c>
      <c r="AQ109">
        <v>2.1068341031052413E-6</v>
      </c>
      <c r="AR109">
        <v>1.6040161489431413E-7</v>
      </c>
      <c r="AS109">
        <v>2.6042488711177716E-7</v>
      </c>
      <c r="AT109">
        <v>5.9143922901909716E-8</v>
      </c>
      <c r="AU109">
        <v>2.6652743060394136E-7</v>
      </c>
      <c r="AV109">
        <v>3.9105305187301026E-6</v>
      </c>
      <c r="AW109">
        <v>2.7432196783903636E-5</v>
      </c>
      <c r="AX109">
        <v>1.9995891266383234E-5</v>
      </c>
      <c r="AY109">
        <v>1.737636211968635E-5</v>
      </c>
      <c r="AZ109">
        <v>2.1003319983995186E-6</v>
      </c>
      <c r="BA109">
        <v>3.5931791579614835E-6</v>
      </c>
      <c r="BB109">
        <v>3.8237099212138369E-7</v>
      </c>
      <c r="BC109">
        <v>7.1335966897192935E-8</v>
      </c>
      <c r="BD109">
        <v>2.9187972491633261E-9</v>
      </c>
      <c r="BE109">
        <v>1.4703644784280852E-8</v>
      </c>
      <c r="BF109">
        <v>4.557187076511585E-5</v>
      </c>
      <c r="BG109">
        <v>8.0681052269622098E-4</v>
      </c>
      <c r="BH109">
        <v>1.3323691859192271E-6</v>
      </c>
      <c r="BI109">
        <v>2.6425337371012145E-6</v>
      </c>
      <c r="BJ109">
        <v>6.8489902341910616E-3</v>
      </c>
      <c r="BK109">
        <v>5.2036799591312115E-5</v>
      </c>
      <c r="BL109">
        <v>8.3409153023004999E-4</v>
      </c>
    </row>
    <row r="110" spans="1:64" x14ac:dyDescent="0.25">
      <c r="A110" t="s">
        <v>139</v>
      </c>
      <c r="B110" t="s">
        <v>136</v>
      </c>
      <c r="C110">
        <v>2010</v>
      </c>
      <c r="D110" t="s">
        <v>72</v>
      </c>
      <c r="E110" t="str">
        <f t="shared" si="5"/>
        <v>EAPP</v>
      </c>
      <c r="F110">
        <f t="shared" si="6"/>
        <v>2.5854678799499303E-8</v>
      </c>
      <c r="G110">
        <f t="shared" si="7"/>
        <v>2.5854678799499303E-8</v>
      </c>
      <c r="H110">
        <f t="shared" si="8"/>
        <v>2.0741472784925281E-8</v>
      </c>
      <c r="I110">
        <f t="shared" si="9"/>
        <v>2.0741472784925281E-8</v>
      </c>
      <c r="P110">
        <v>2005</v>
      </c>
      <c r="Q110">
        <v>1.6971906443723383E-6</v>
      </c>
      <c r="R110">
        <v>1.629808519861911E-7</v>
      </c>
      <c r="S110">
        <v>2.0741472784925281E-8</v>
      </c>
      <c r="T110">
        <v>2.4310929829088709E-8</v>
      </c>
      <c r="U110">
        <v>1.7323706920308905E-4</v>
      </c>
      <c r="V110">
        <v>3.4601414350828606E-9</v>
      </c>
      <c r="W110">
        <v>9.3182257196073754E-9</v>
      </c>
      <c r="X110">
        <v>1.1596049561325035E-7</v>
      </c>
      <c r="Y110">
        <v>3.7192036900243168E-5</v>
      </c>
      <c r="Z110">
        <v>9.105211855496007E-7</v>
      </c>
      <c r="AA110">
        <v>6.5280248442627E-7</v>
      </c>
      <c r="AB110">
        <v>3.5336876733654409E-3</v>
      </c>
      <c r="AC110">
        <v>1.8383844187528869E-3</v>
      </c>
      <c r="AD110">
        <v>8.474205478908448E-7</v>
      </c>
      <c r="AE110">
        <v>1.0402237555898688E-5</v>
      </c>
      <c r="AF110">
        <v>7.5979305338956635E-8</v>
      </c>
      <c r="AG110">
        <v>2.8695011346334519E-5</v>
      </c>
      <c r="AH110">
        <v>5.8721212602833623E-7</v>
      </c>
      <c r="AI110">
        <v>5.1552561963283184E-9</v>
      </c>
      <c r="AJ110">
        <v>3.4698058816863004E-7</v>
      </c>
      <c r="AK110">
        <v>4.963791775735573E-8</v>
      </c>
      <c r="AL110">
        <v>8.7714967580724426E-6</v>
      </c>
      <c r="AM110">
        <v>7.8742920987280173E-13</v>
      </c>
      <c r="AN110">
        <v>9.5620458560388829E-10</v>
      </c>
      <c r="AO110">
        <v>3.8443418682989006E-2</v>
      </c>
      <c r="AP110">
        <v>1.4833475255912104E-3</v>
      </c>
      <c r="AQ110">
        <v>2.1012352357481498E-6</v>
      </c>
      <c r="AR110">
        <v>1.6545113678639897E-7</v>
      </c>
      <c r="AS110">
        <v>5.7195978110002664E-7</v>
      </c>
      <c r="AT110">
        <v>5.0167530801410878E-9</v>
      </c>
      <c r="AU110">
        <v>9.4793720413986729E-8</v>
      </c>
      <c r="AV110">
        <v>3.8999359239195005E-6</v>
      </c>
      <c r="AW110">
        <v>2.7800316774070406E-5</v>
      </c>
      <c r="AX110">
        <v>1.9941287126910228E-5</v>
      </c>
      <c r="AY110">
        <v>1.7328883929797671E-5</v>
      </c>
      <c r="AZ110">
        <v>1.9909245736337441E-6</v>
      </c>
      <c r="BA110">
        <v>3.5724640403642802E-6</v>
      </c>
      <c r="BB110">
        <v>3.8118806510946944E-7</v>
      </c>
      <c r="BC110">
        <v>7.1108644765545252E-8</v>
      </c>
      <c r="BD110">
        <v>5.0536731427749663E-10</v>
      </c>
      <c r="BE110">
        <v>1.5760681508234815E-8</v>
      </c>
      <c r="BF110">
        <v>4.2998833629427211E-5</v>
      </c>
      <c r="BG110">
        <v>8.0445709337076485E-4</v>
      </c>
      <c r="BH110">
        <v>1.3216327672557704E-6</v>
      </c>
      <c r="BI110">
        <v>2.6351341440160735E-6</v>
      </c>
      <c r="BJ110">
        <v>6.7728773083277306E-3</v>
      </c>
      <c r="BK110">
        <v>5.2237039578102956E-5</v>
      </c>
      <c r="BL110">
        <v>8.394067673493349E-4</v>
      </c>
    </row>
    <row r="111" spans="1:64" x14ac:dyDescent="0.25">
      <c r="A111" t="s">
        <v>139</v>
      </c>
      <c r="B111" t="s">
        <v>136</v>
      </c>
      <c r="C111">
        <v>2011</v>
      </c>
      <c r="D111" t="s">
        <v>72</v>
      </c>
      <c r="E111" t="str">
        <f t="shared" si="5"/>
        <v>EAPP</v>
      </c>
      <c r="F111">
        <f t="shared" si="6"/>
        <v>2.5854678799499303E-8</v>
      </c>
      <c r="G111">
        <f t="shared" si="7"/>
        <v>2.5854678799499303E-8</v>
      </c>
      <c r="H111">
        <f t="shared" si="8"/>
        <v>2.0741472784925281E-8</v>
      </c>
      <c r="I111">
        <f t="shared" si="9"/>
        <v>2.0741472784925281E-8</v>
      </c>
      <c r="P111">
        <v>2006</v>
      </c>
      <c r="Q111">
        <v>1.6966598560646901E-6</v>
      </c>
      <c r="R111">
        <v>1.6258373420827705E-7</v>
      </c>
      <c r="S111">
        <v>2.0741472784925281E-8</v>
      </c>
      <c r="T111">
        <v>2.4162052598169345E-8</v>
      </c>
      <c r="U111">
        <v>1.7098354417014949E-4</v>
      </c>
      <c r="V111">
        <v>3.4520442152742789E-9</v>
      </c>
      <c r="W111">
        <v>6.8718438118579287E-9</v>
      </c>
      <c r="X111">
        <v>2.8036832390709975E-8</v>
      </c>
      <c r="Y111">
        <v>3.4810020665320773E-5</v>
      </c>
      <c r="Z111">
        <v>2.4135798570224091E-7</v>
      </c>
      <c r="AA111">
        <v>6.5280248442627E-7</v>
      </c>
      <c r="AB111">
        <v>3.532790484631431E-3</v>
      </c>
      <c r="AC111">
        <v>1.8071261872242782E-3</v>
      </c>
      <c r="AD111">
        <v>8.4743576717909227E-7</v>
      </c>
      <c r="AE111">
        <v>1.0402226082635902E-5</v>
      </c>
      <c r="AF111">
        <v>5.2747335963004574E-9</v>
      </c>
      <c r="AG111">
        <v>2.8695011346334519E-5</v>
      </c>
      <c r="AH111">
        <v>5.8721451699093379E-7</v>
      </c>
      <c r="AI111">
        <v>4.9403402100612385E-9</v>
      </c>
      <c r="AJ111">
        <v>1.8683582284334924E-7</v>
      </c>
      <c r="AK111">
        <v>4.963791775735573E-8</v>
      </c>
      <c r="AL111">
        <v>8.7713884086441701E-6</v>
      </c>
      <c r="AM111">
        <v>0</v>
      </c>
      <c r="AN111">
        <v>0</v>
      </c>
      <c r="AO111">
        <v>3.8435421298269004E-2</v>
      </c>
      <c r="AP111">
        <v>1.4828772040237984E-3</v>
      </c>
      <c r="AQ111">
        <v>2.1010135165389749E-6</v>
      </c>
      <c r="AR111">
        <v>1.6481048333985483E-7</v>
      </c>
      <c r="AS111">
        <v>5.7503092258524528E-7</v>
      </c>
      <c r="AT111">
        <v>5.2646135236376327E-9</v>
      </c>
      <c r="AU111">
        <v>7.3008425346550753E-8</v>
      </c>
      <c r="AV111">
        <v>3.8999359239195005E-6</v>
      </c>
      <c r="AW111">
        <v>2.7801888928109365E-5</v>
      </c>
      <c r="AX111">
        <v>1.9941287126910228E-5</v>
      </c>
      <c r="AY111">
        <v>1.732887324521786E-5</v>
      </c>
      <c r="AZ111">
        <v>2.0974132956591565E-6</v>
      </c>
      <c r="BA111">
        <v>3.500386796180318E-6</v>
      </c>
      <c r="BB111">
        <v>3.8129806954894357E-7</v>
      </c>
      <c r="BC111">
        <v>7.1022735019999803E-8</v>
      </c>
      <c r="BD111">
        <v>7.224745941350044E-10</v>
      </c>
      <c r="BE111">
        <v>1.4664857634900941E-8</v>
      </c>
      <c r="BF111">
        <v>4.6594412632388437E-5</v>
      </c>
      <c r="BG111">
        <v>8.0359601715604759E-4</v>
      </c>
      <c r="BH111">
        <v>1.3202937938366158E-6</v>
      </c>
      <c r="BI111">
        <v>2.6351305794833611E-6</v>
      </c>
      <c r="BJ111">
        <v>6.8109148778692117E-3</v>
      </c>
      <c r="BK111">
        <v>5.217102691979876E-5</v>
      </c>
      <c r="BL111">
        <v>8.2944257543215993E-4</v>
      </c>
    </row>
    <row r="112" spans="1:64" x14ac:dyDescent="0.25">
      <c r="A112" t="s">
        <v>139</v>
      </c>
      <c r="B112" t="s">
        <v>136</v>
      </c>
      <c r="C112">
        <v>2012</v>
      </c>
      <c r="D112" t="s">
        <v>72</v>
      </c>
      <c r="E112" t="str">
        <f t="shared" si="5"/>
        <v>EAPP</v>
      </c>
      <c r="F112">
        <f t="shared" si="6"/>
        <v>2.5915331843896719E-8</v>
      </c>
      <c r="G112">
        <f t="shared" si="7"/>
        <v>2.5915331843896719E-8</v>
      </c>
      <c r="H112">
        <f t="shared" si="8"/>
        <v>2.0790130649888439E-8</v>
      </c>
      <c r="I112">
        <f t="shared" si="9"/>
        <v>2.0790130649888439E-8</v>
      </c>
      <c r="P112">
        <v>2007</v>
      </c>
      <c r="Q112">
        <v>1.6979009534413677E-6</v>
      </c>
      <c r="R112">
        <v>1.6299891083827037E-7</v>
      </c>
      <c r="S112">
        <v>2.0741472784925281E-8</v>
      </c>
      <c r="T112">
        <v>2.4121818397853199E-8</v>
      </c>
      <c r="U112">
        <v>1.7081492201803758E-4</v>
      </c>
      <c r="V112">
        <v>3.4583969560236477E-9</v>
      </c>
      <c r="W112">
        <v>9.3107513584654615E-9</v>
      </c>
      <c r="X112">
        <v>7.0890175796619473E-8</v>
      </c>
      <c r="Y112">
        <v>3.4710966715559428E-5</v>
      </c>
      <c r="Z112">
        <v>6.3477872055001771E-7</v>
      </c>
      <c r="AA112">
        <v>6.5280248442627E-7</v>
      </c>
      <c r="AB112">
        <v>3.5309034331421681E-3</v>
      </c>
      <c r="AC112">
        <v>1.8488364290457739E-3</v>
      </c>
      <c r="AD112">
        <v>8.474567961037047E-7</v>
      </c>
      <c r="AE112">
        <v>1.0402272802416968E-5</v>
      </c>
      <c r="AF112">
        <v>8.4628484553513853E-8</v>
      </c>
      <c r="AG112">
        <v>2.7675548686093951E-5</v>
      </c>
      <c r="AH112">
        <v>5.8715614142081624E-7</v>
      </c>
      <c r="AI112">
        <v>6.5209730959886726E-9</v>
      </c>
      <c r="AJ112">
        <v>5.8211182333829226E-7</v>
      </c>
      <c r="AK112">
        <v>4.963791775735573E-8</v>
      </c>
      <c r="AL112">
        <v>8.7722185528245281E-6</v>
      </c>
      <c r="AM112">
        <v>0</v>
      </c>
      <c r="AN112">
        <v>0</v>
      </c>
      <c r="AO112">
        <v>3.8438097727664003E-2</v>
      </c>
      <c r="AP112">
        <v>1.4573710408971841E-3</v>
      </c>
      <c r="AQ112">
        <v>2.1012602722735751E-6</v>
      </c>
      <c r="AR112">
        <v>1.6352104041183654E-7</v>
      </c>
      <c r="AS112">
        <v>5.4705481080278235E-7</v>
      </c>
      <c r="AT112">
        <v>5.4091190331665136E-9</v>
      </c>
      <c r="AU112">
        <v>1.1227768561701405E-7</v>
      </c>
      <c r="AV112">
        <v>3.8999359464686645E-6</v>
      </c>
      <c r="AW112">
        <v>2.6467484950313348E-5</v>
      </c>
      <c r="AX112">
        <v>1.9941287126910228E-5</v>
      </c>
      <c r="AY112">
        <v>1.7328862560638018E-5</v>
      </c>
      <c r="AZ112">
        <v>1.2973519014911624E-6</v>
      </c>
      <c r="BA112">
        <v>3.5447934489686426E-6</v>
      </c>
      <c r="BB112">
        <v>3.8123861922452928E-7</v>
      </c>
      <c r="BC112">
        <v>7.1101284555003629E-8</v>
      </c>
      <c r="BD112">
        <v>7.4604034639090909E-10</v>
      </c>
      <c r="BE112">
        <v>1.4664649547643216E-8</v>
      </c>
      <c r="BF112">
        <v>7.5367791657244892E-7</v>
      </c>
      <c r="BG112">
        <v>8.0453871310345166E-4</v>
      </c>
      <c r="BH112">
        <v>1.314619097296354E-6</v>
      </c>
      <c r="BI112">
        <v>2.6351323617497169E-6</v>
      </c>
      <c r="BJ112">
        <v>6.5783296838332036E-3</v>
      </c>
      <c r="BK112">
        <v>5.2190212614806871E-5</v>
      </c>
      <c r="BL112">
        <v>8.3100456839499989E-4</v>
      </c>
    </row>
    <row r="113" spans="1:64" x14ac:dyDescent="0.25">
      <c r="A113" t="s">
        <v>139</v>
      </c>
      <c r="B113" t="s">
        <v>136</v>
      </c>
      <c r="C113">
        <v>2013</v>
      </c>
      <c r="D113" t="s">
        <v>72</v>
      </c>
      <c r="E113" t="str">
        <f t="shared" si="5"/>
        <v>EAPP</v>
      </c>
      <c r="F113">
        <f t="shared" si="6"/>
        <v>2.5854678799499303E-8</v>
      </c>
      <c r="G113">
        <f t="shared" si="7"/>
        <v>2.5854678799499303E-8</v>
      </c>
      <c r="H113">
        <f t="shared" si="8"/>
        <v>2.0741472784925281E-8</v>
      </c>
      <c r="I113">
        <f t="shared" si="9"/>
        <v>2.0741472784925281E-8</v>
      </c>
      <c r="P113">
        <v>2008</v>
      </c>
      <c r="Q113">
        <v>1.7013089713295485E-6</v>
      </c>
      <c r="R113">
        <v>1.6352235173302814E-7</v>
      </c>
      <c r="S113">
        <v>2.0790130649888439E-8</v>
      </c>
      <c r="T113">
        <v>2.42973094420208E-8</v>
      </c>
      <c r="U113">
        <v>1.7395954851874592E-4</v>
      </c>
      <c r="V113">
        <v>3.4649015854717616E-9</v>
      </c>
      <c r="W113">
        <v>8.5723431249880848E-9</v>
      </c>
      <c r="X113">
        <v>4.7863264731643629E-8</v>
      </c>
      <c r="Y113">
        <v>3.6167421773054553E-5</v>
      </c>
      <c r="Z113">
        <v>3.2162412941604664E-7</v>
      </c>
      <c r="AA113">
        <v>6.545909843836E-7</v>
      </c>
      <c r="AB113">
        <v>3.5459940105051929E-3</v>
      </c>
      <c r="AC113">
        <v>1.8696714109964349E-3</v>
      </c>
      <c r="AD113">
        <v>8.4973807706530142E-7</v>
      </c>
      <c r="AE113">
        <v>1.043084291645541E-5</v>
      </c>
      <c r="AF113">
        <v>8.2518536046244581E-8</v>
      </c>
      <c r="AG113">
        <v>2.8773612333063521E-5</v>
      </c>
      <c r="AH113">
        <v>5.8877453333069249E-7</v>
      </c>
      <c r="AI113">
        <v>1.0498979221573805E-8</v>
      </c>
      <c r="AJ113">
        <v>4.3656683486418076E-7</v>
      </c>
      <c r="AK113">
        <v>4.9775075876462103E-8</v>
      </c>
      <c r="AL113">
        <v>8.8007045033633553E-6</v>
      </c>
      <c r="AM113">
        <v>0</v>
      </c>
      <c r="AN113">
        <v>1.0491352363915289E-9</v>
      </c>
      <c r="AO113">
        <v>3.8541137307657146E-2</v>
      </c>
      <c r="AP113">
        <v>1.4852936117728509E-3</v>
      </c>
      <c r="AQ113">
        <v>2.1071025333888753E-6</v>
      </c>
      <c r="AR113">
        <v>1.7026841814728517E-7</v>
      </c>
      <c r="AS113">
        <v>5.7635361826183958E-7</v>
      </c>
      <c r="AT113">
        <v>2.4000683587681391E-8</v>
      </c>
      <c r="AU113">
        <v>1.413926044210669E-7</v>
      </c>
      <c r="AV113">
        <v>3.9105305333529516E-6</v>
      </c>
      <c r="AW113">
        <v>2.7878059331636687E-5</v>
      </c>
      <c r="AX113">
        <v>1.9995891266383234E-5</v>
      </c>
      <c r="AY113">
        <v>1.7376444738834448E-5</v>
      </c>
      <c r="AZ113">
        <v>1.0603909484291876E-6</v>
      </c>
      <c r="BA113">
        <v>3.581637229674519E-6</v>
      </c>
      <c r="BB113">
        <v>3.8223149556324152E-7</v>
      </c>
      <c r="BC113">
        <v>7.1220122634527883E-8</v>
      </c>
      <c r="BD113">
        <v>6.6682671418501555E-10</v>
      </c>
      <c r="BE113">
        <v>1.470457385798792E-8</v>
      </c>
      <c r="BF113">
        <v>4.6449989560466259E-5</v>
      </c>
      <c r="BG113">
        <v>8.0744370528287965E-4</v>
      </c>
      <c r="BH113">
        <v>1.3368694089266958E-6</v>
      </c>
      <c r="BI113">
        <v>2.6423287273284694E-6</v>
      </c>
      <c r="BJ113">
        <v>6.8616350003427844E-3</v>
      </c>
      <c r="BK113">
        <v>5.2348979346618986E-5</v>
      </c>
      <c r="BL113">
        <v>8.4377703826368495E-4</v>
      </c>
    </row>
    <row r="114" spans="1:64" x14ac:dyDescent="0.25">
      <c r="A114" t="s">
        <v>139</v>
      </c>
      <c r="B114" t="s">
        <v>136</v>
      </c>
      <c r="C114">
        <v>2014</v>
      </c>
      <c r="D114" t="s">
        <v>72</v>
      </c>
      <c r="E114" t="str">
        <f t="shared" si="5"/>
        <v>EAPP</v>
      </c>
      <c r="F114">
        <f t="shared" si="6"/>
        <v>2.5854678799499303E-8</v>
      </c>
      <c r="G114">
        <f t="shared" si="7"/>
        <v>2.5854678799499303E-8</v>
      </c>
      <c r="H114">
        <f t="shared" si="8"/>
        <v>2.0741472784925281E-8</v>
      </c>
      <c r="I114">
        <f t="shared" si="9"/>
        <v>2.0741472784925281E-8</v>
      </c>
      <c r="P114">
        <v>2009</v>
      </c>
      <c r="Q114">
        <v>1.6966598560646901E-6</v>
      </c>
      <c r="R114">
        <v>1.6324010212968371E-7</v>
      </c>
      <c r="S114">
        <v>2.0741472784925281E-8</v>
      </c>
      <c r="T114">
        <v>2.449108158454335E-8</v>
      </c>
      <c r="U114">
        <v>1.7320377590854738E-4</v>
      </c>
      <c r="V114">
        <v>3.4547384752724939E-9</v>
      </c>
      <c r="W114">
        <v>6.6920315639642122E-9</v>
      </c>
      <c r="X114">
        <v>4.4257501836204446E-8</v>
      </c>
      <c r="Y114">
        <v>3.6738615787881745E-5</v>
      </c>
      <c r="Z114">
        <v>2.8781504080986752E-7</v>
      </c>
      <c r="AA114">
        <v>6.5281286205520006E-7</v>
      </c>
      <c r="AB114">
        <v>3.5368041964718424E-3</v>
      </c>
      <c r="AC114">
        <v>1.9002938498692522E-3</v>
      </c>
      <c r="AD114">
        <v>8.4736424557540667E-7</v>
      </c>
      <c r="AE114">
        <v>1.0404512737974673E-5</v>
      </c>
      <c r="AF114">
        <v>6.8330199036734943E-8</v>
      </c>
      <c r="AG114">
        <v>2.8695011346334519E-5</v>
      </c>
      <c r="AH114">
        <v>5.8721001678114001E-7</v>
      </c>
      <c r="AI114">
        <v>2.0570831778835355E-8</v>
      </c>
      <c r="AJ114">
        <v>3.1929608850314425E-7</v>
      </c>
      <c r="AK114">
        <v>4.963791775735573E-8</v>
      </c>
      <c r="AL114">
        <v>8.7715787108029636E-6</v>
      </c>
      <c r="AM114">
        <v>0</v>
      </c>
      <c r="AN114">
        <v>1.0283096037508206E-8</v>
      </c>
      <c r="AO114">
        <v>3.8439004827858433E-2</v>
      </c>
      <c r="AP114">
        <v>1.4762164559438684E-3</v>
      </c>
      <c r="AQ114">
        <v>2.1011606230687167E-6</v>
      </c>
      <c r="AR114">
        <v>1.5474941614027208E-7</v>
      </c>
      <c r="AS114">
        <v>5.7444051798963822E-7</v>
      </c>
      <c r="AT114">
        <v>1.4108972133237863E-8</v>
      </c>
      <c r="AU114">
        <v>1.3168443167268405E-6</v>
      </c>
      <c r="AV114">
        <v>3.8999359239195005E-6</v>
      </c>
      <c r="AW114">
        <v>2.7736181877600244E-5</v>
      </c>
      <c r="AX114">
        <v>1.9941287126910228E-5</v>
      </c>
      <c r="AY114">
        <v>1.732885892662775E-5</v>
      </c>
      <c r="AZ114">
        <v>2.0947850591243562E-6</v>
      </c>
      <c r="BA114">
        <v>3.5874501512342572E-6</v>
      </c>
      <c r="BB114">
        <v>3.813576335665218E-7</v>
      </c>
      <c r="BC114">
        <v>7.1084263441733139E-8</v>
      </c>
      <c r="BD114">
        <v>1.0018477056351709E-9</v>
      </c>
      <c r="BE114">
        <v>1.3490892165818182E-8</v>
      </c>
      <c r="BF114">
        <v>4.6963234743329325E-5</v>
      </c>
      <c r="BG114">
        <v>8.0485511511428599E-4</v>
      </c>
      <c r="BH114">
        <v>1.3145010057745924E-6</v>
      </c>
      <c r="BI114">
        <v>2.6362838114377537E-6</v>
      </c>
      <c r="BJ114">
        <v>6.86064509898368E-3</v>
      </c>
      <c r="BK114">
        <v>5.2239568398381204E-5</v>
      </c>
      <c r="BL114">
        <v>8.5542992933235001E-4</v>
      </c>
    </row>
    <row r="115" spans="1:64" x14ac:dyDescent="0.25">
      <c r="A115" t="s">
        <v>139</v>
      </c>
      <c r="B115" t="s">
        <v>136</v>
      </c>
      <c r="C115">
        <v>2015</v>
      </c>
      <c r="D115" t="s">
        <v>72</v>
      </c>
      <c r="E115" t="str">
        <f t="shared" si="5"/>
        <v>EAPP</v>
      </c>
      <c r="F115">
        <f t="shared" si="6"/>
        <v>2.5854678799499303E-8</v>
      </c>
      <c r="G115">
        <f t="shared" si="7"/>
        <v>2.5854678799499303E-8</v>
      </c>
      <c r="H115">
        <f t="shared" si="8"/>
        <v>2.0741472784925281E-8</v>
      </c>
      <c r="I115">
        <f t="shared" si="9"/>
        <v>2.0741472784925281E-8</v>
      </c>
      <c r="P115">
        <v>2010</v>
      </c>
      <c r="Q115">
        <v>1.6966598560646901E-6</v>
      </c>
      <c r="R115">
        <v>1.6348279669331704E-7</v>
      </c>
      <c r="S115">
        <v>2.0741472784925281E-8</v>
      </c>
      <c r="T115">
        <v>2.4415717525657143E-8</v>
      </c>
      <c r="U115">
        <v>1.4855963571829657E-4</v>
      </c>
      <c r="V115">
        <v>3.4566632646748249E-9</v>
      </c>
      <c r="W115">
        <v>6.9685758550880283E-9</v>
      </c>
      <c r="X115">
        <v>3.0537234223950964E-8</v>
      </c>
      <c r="Y115">
        <v>3.5364384061895529E-5</v>
      </c>
      <c r="Z115">
        <v>2.8117399526271601E-7</v>
      </c>
      <c r="AA115">
        <v>6.5280248442627E-7</v>
      </c>
      <c r="AB115">
        <v>3.522206617312828E-3</v>
      </c>
      <c r="AC115">
        <v>1.7916240927272E-3</v>
      </c>
      <c r="AD115">
        <v>8.4743026118497061E-7</v>
      </c>
      <c r="AE115">
        <v>1.040310607870623E-5</v>
      </c>
      <c r="AF115">
        <v>6.4985514214054815E-8</v>
      </c>
      <c r="AG115">
        <v>2.8318086255442349E-5</v>
      </c>
      <c r="AH115">
        <v>5.8718407186035751E-7</v>
      </c>
      <c r="AI115">
        <v>3.8820325535759953E-9</v>
      </c>
      <c r="AJ115">
        <v>3.3258391070267114E-7</v>
      </c>
      <c r="AK115">
        <v>4.963791775735573E-8</v>
      </c>
      <c r="AL115">
        <v>8.7726671637309448E-6</v>
      </c>
      <c r="AM115">
        <v>0</v>
      </c>
      <c r="AN115">
        <v>2.4214696311930742E-9</v>
      </c>
      <c r="AO115">
        <v>3.8452648492344574E-2</v>
      </c>
      <c r="AP115">
        <v>1.4511404185407893E-3</v>
      </c>
      <c r="AQ115">
        <v>2.1010019785541748E-6</v>
      </c>
      <c r="AR115">
        <v>1.5150152568050966E-7</v>
      </c>
      <c r="AS115">
        <v>3.9156280010085472E-7</v>
      </c>
      <c r="AT115">
        <v>5.0361905139450483E-9</v>
      </c>
      <c r="AU115">
        <v>6.7884364211028569E-8</v>
      </c>
      <c r="AV115">
        <v>3.8999359239195005E-6</v>
      </c>
      <c r="AW115">
        <v>2.6847658968246786E-5</v>
      </c>
      <c r="AX115">
        <v>1.9941287126910228E-5</v>
      </c>
      <c r="AY115">
        <v>1.7328867848565188E-5</v>
      </c>
      <c r="AZ115">
        <v>1.8579038531882126E-6</v>
      </c>
      <c r="BA115">
        <v>3.44527532186795E-6</v>
      </c>
      <c r="BB115">
        <v>3.8107343997212382E-7</v>
      </c>
      <c r="BC115">
        <v>7.1026787388977368E-8</v>
      </c>
      <c r="BD115">
        <v>3.9152338385922838E-10</v>
      </c>
      <c r="BE115">
        <v>1.4516268496754288E-8</v>
      </c>
      <c r="BF115">
        <v>1.8004347606717078E-6</v>
      </c>
      <c r="BG115">
        <v>8.0386685814905743E-4</v>
      </c>
      <c r="BH115">
        <v>1.314005442778093E-6</v>
      </c>
      <c r="BI115">
        <v>2.6362768285702496E-6</v>
      </c>
      <c r="BJ115">
        <v>6.5252391397417524E-3</v>
      </c>
      <c r="BK115">
        <v>5.1007826887367749E-5</v>
      </c>
      <c r="BL115">
        <v>8.2898675906353998E-4</v>
      </c>
    </row>
    <row r="116" spans="1:64" x14ac:dyDescent="0.25">
      <c r="A116" t="s">
        <v>139</v>
      </c>
      <c r="B116" t="s">
        <v>136</v>
      </c>
      <c r="C116">
        <v>2016</v>
      </c>
      <c r="D116" t="s">
        <v>72</v>
      </c>
      <c r="E116" t="str">
        <f t="shared" si="5"/>
        <v>EAPP</v>
      </c>
      <c r="F116">
        <f t="shared" si="6"/>
        <v>2.5915331843896719E-8</v>
      </c>
      <c r="G116">
        <f t="shared" si="7"/>
        <v>2.5915331843896719E-8</v>
      </c>
      <c r="H116">
        <f t="shared" si="8"/>
        <v>2.0790130649888439E-8</v>
      </c>
      <c r="I116">
        <f t="shared" si="9"/>
        <v>2.0790130649888439E-8</v>
      </c>
      <c r="P116">
        <v>2011</v>
      </c>
      <c r="Q116">
        <v>1.6973815279429245E-6</v>
      </c>
      <c r="R116">
        <v>1.6260208611323259E-7</v>
      </c>
      <c r="S116">
        <v>2.0741472784925281E-8</v>
      </c>
      <c r="T116">
        <v>2.4284025152859644E-8</v>
      </c>
      <c r="U116">
        <v>1.7066737306101307E-4</v>
      </c>
      <c r="V116">
        <v>3.4534707123928293E-9</v>
      </c>
      <c r="W116">
        <v>5.8181429238364473E-9</v>
      </c>
      <c r="X116">
        <v>1.4985382983772958E-8</v>
      </c>
      <c r="Y116">
        <v>3.5261945569883054E-5</v>
      </c>
      <c r="Z116">
        <v>2.4031632220034121E-7</v>
      </c>
      <c r="AA116">
        <v>6.5280248442627E-7</v>
      </c>
      <c r="AB116">
        <v>3.5281727410937614E-3</v>
      </c>
      <c r="AC116">
        <v>1.785087864115287E-3</v>
      </c>
      <c r="AD116">
        <v>8.4741786313513471E-7</v>
      </c>
      <c r="AE116">
        <v>1.0402135489547377E-5</v>
      </c>
      <c r="AF116">
        <v>2.9441623489982592E-8</v>
      </c>
      <c r="AG116">
        <v>2.8695011346334519E-5</v>
      </c>
      <c r="AH116">
        <v>5.8720871185402373E-7</v>
      </c>
      <c r="AI116">
        <v>6.9189083701921681E-9</v>
      </c>
      <c r="AJ116">
        <v>1.4708687578240692E-7</v>
      </c>
      <c r="AK116">
        <v>4.963791775735573E-8</v>
      </c>
      <c r="AL116">
        <v>8.8286678193805542E-6</v>
      </c>
      <c r="AM116">
        <v>0</v>
      </c>
      <c r="AN116">
        <v>0</v>
      </c>
      <c r="AO116">
        <v>3.8453656519293E-2</v>
      </c>
      <c r="AP116">
        <v>1.456227769539386E-3</v>
      </c>
      <c r="AQ116">
        <v>2.1010005110971667E-6</v>
      </c>
      <c r="AR116">
        <v>1.6497904820779862E-7</v>
      </c>
      <c r="AS116">
        <v>5.1199621956975002E-7</v>
      </c>
      <c r="AT116">
        <v>6.0698082992793181E-8</v>
      </c>
      <c r="AU116">
        <v>6.5802325816155351E-8</v>
      </c>
      <c r="AV116">
        <v>3.8999359464686645E-6</v>
      </c>
      <c r="AW116">
        <v>2.7798763596128166E-5</v>
      </c>
      <c r="AX116">
        <v>1.9941287126910228E-5</v>
      </c>
      <c r="AY116">
        <v>1.73288518760582E-5</v>
      </c>
      <c r="AZ116">
        <v>2.0971783969281249E-6</v>
      </c>
      <c r="BA116">
        <v>3.5416977938442134E-6</v>
      </c>
      <c r="BB116">
        <v>3.8117235247421703E-7</v>
      </c>
      <c r="BC116">
        <v>7.1022211580754545E-8</v>
      </c>
      <c r="BD116">
        <v>4.491764897356985E-10</v>
      </c>
      <c r="BE116">
        <v>1.4664898614280612E-8</v>
      </c>
      <c r="BF116">
        <v>4.0050631516711976E-5</v>
      </c>
      <c r="BG116">
        <v>8.0526408457543442E-4</v>
      </c>
      <c r="BH116">
        <v>1.3144362839091618E-6</v>
      </c>
      <c r="BI116">
        <v>2.6351323617497169E-6</v>
      </c>
      <c r="BJ116">
        <v>6.7019654086293472E-3</v>
      </c>
      <c r="BK116">
        <v>5.18780328595E-5</v>
      </c>
      <c r="BL116">
        <v>8.3051942073484491E-4</v>
      </c>
    </row>
    <row r="117" spans="1:64" x14ac:dyDescent="0.25">
      <c r="A117" t="s">
        <v>139</v>
      </c>
      <c r="B117" t="s">
        <v>136</v>
      </c>
      <c r="C117">
        <v>2017</v>
      </c>
      <c r="D117" t="s">
        <v>72</v>
      </c>
      <c r="E117" t="str">
        <f t="shared" si="5"/>
        <v>EAPP</v>
      </c>
      <c r="F117">
        <f t="shared" si="6"/>
        <v>2.5854678799499303E-8</v>
      </c>
      <c r="G117">
        <f t="shared" si="7"/>
        <v>2.5854678799499303E-8</v>
      </c>
      <c r="H117">
        <f t="shared" si="8"/>
        <v>2.0741472784925281E-8</v>
      </c>
      <c r="I117">
        <f t="shared" si="9"/>
        <v>2.0741472784925281E-8</v>
      </c>
      <c r="P117">
        <v>2012</v>
      </c>
      <c r="Q117">
        <v>1.7013069295268665E-6</v>
      </c>
      <c r="R117">
        <v>1.6318047327490444E-7</v>
      </c>
      <c r="S117">
        <v>2.0790130649888439E-8</v>
      </c>
      <c r="T117">
        <v>2.4550626580320423E-8</v>
      </c>
      <c r="U117">
        <v>1.7221345977996405E-4</v>
      </c>
      <c r="V117">
        <v>3.463129724014567E-9</v>
      </c>
      <c r="W117">
        <v>8.2477926739986517E-9</v>
      </c>
      <c r="X117">
        <v>7.0265846986375001E-8</v>
      </c>
      <c r="Y117">
        <v>3.7922817045842882E-5</v>
      </c>
      <c r="Z117">
        <v>3.5419569902814907E-7</v>
      </c>
      <c r="AA117">
        <v>6.545909843836E-7</v>
      </c>
      <c r="AB117">
        <v>3.5295827211228796E-3</v>
      </c>
      <c r="AC117">
        <v>1.8364080569214087E-3</v>
      </c>
      <c r="AD117">
        <v>8.4982051695695822E-7</v>
      </c>
      <c r="AE117">
        <v>1.0431358490272705E-5</v>
      </c>
      <c r="AF117">
        <v>7.4625935723412656E-8</v>
      </c>
      <c r="AG117">
        <v>2.8464631463722773E-5</v>
      </c>
      <c r="AH117">
        <v>5.8874072538994379E-7</v>
      </c>
      <c r="AI117">
        <v>1.2227883649575354E-8</v>
      </c>
      <c r="AJ117">
        <v>4.9349366221145003E-7</v>
      </c>
      <c r="AK117">
        <v>4.9775075876462103E-8</v>
      </c>
      <c r="AL117">
        <v>8.7955588607088933E-6</v>
      </c>
      <c r="AM117">
        <v>0</v>
      </c>
      <c r="AN117">
        <v>8.4078806638648245E-12</v>
      </c>
      <c r="AO117">
        <v>3.8543884893754862E-2</v>
      </c>
      <c r="AP117">
        <v>1.4528667858507544E-3</v>
      </c>
      <c r="AQ117">
        <v>2.1068186011515417E-6</v>
      </c>
      <c r="AR117">
        <v>1.6570562294544999E-7</v>
      </c>
      <c r="AS117">
        <v>4.8292122584498893E-7</v>
      </c>
      <c r="AT117">
        <v>2.5679981831781854E-8</v>
      </c>
      <c r="AU117">
        <v>6.6535117228967677E-8</v>
      </c>
      <c r="AV117">
        <v>3.9105305108037894E-6</v>
      </c>
      <c r="AW117">
        <v>2.6956250326657339E-5</v>
      </c>
      <c r="AX117">
        <v>1.9995891266383234E-5</v>
      </c>
      <c r="AY117">
        <v>1.7376367991790107E-5</v>
      </c>
      <c r="AZ117">
        <v>2.1027895009489565E-6</v>
      </c>
      <c r="BA117">
        <v>3.554470482792251E-6</v>
      </c>
      <c r="BB117">
        <v>3.8216086763249051E-7</v>
      </c>
      <c r="BC117">
        <v>7.1540831835097579E-8</v>
      </c>
      <c r="BD117">
        <v>2.1644046615716653E-9</v>
      </c>
      <c r="BE117">
        <v>1.4705750660145207E-8</v>
      </c>
      <c r="BF117">
        <v>3.0825995330633198E-6</v>
      </c>
      <c r="BG117">
        <v>8.0646455389078004E-4</v>
      </c>
      <c r="BH117">
        <v>1.3166556233594785E-6</v>
      </c>
      <c r="BI117">
        <v>2.6424066701770715E-6</v>
      </c>
      <c r="BJ117">
        <v>6.7261277423206816E-3</v>
      </c>
      <c r="BK117">
        <v>5.0507118790308214E-5</v>
      </c>
      <c r="BL117">
        <v>8.321541083335099E-4</v>
      </c>
    </row>
    <row r="118" spans="1:64" x14ac:dyDescent="0.25">
      <c r="A118" t="s">
        <v>139</v>
      </c>
      <c r="B118" t="s">
        <v>136</v>
      </c>
      <c r="C118">
        <v>2018</v>
      </c>
      <c r="D118" t="s">
        <v>72</v>
      </c>
      <c r="E118" t="str">
        <f t="shared" si="5"/>
        <v>EAPP</v>
      </c>
      <c r="F118">
        <f t="shared" si="6"/>
        <v>2.5854678799499303E-8</v>
      </c>
      <c r="G118">
        <f t="shared" si="7"/>
        <v>2.5854678799499303E-8</v>
      </c>
      <c r="H118">
        <f t="shared" si="8"/>
        <v>2.0741472784925281E-8</v>
      </c>
      <c r="I118">
        <f t="shared" si="9"/>
        <v>2.0741472784925281E-8</v>
      </c>
      <c r="P118">
        <v>2013</v>
      </c>
      <c r="Q118">
        <v>1.6976889246156065E-6</v>
      </c>
      <c r="R118">
        <v>1.6309993854594075E-7</v>
      </c>
      <c r="S118">
        <v>2.0741472784925281E-8</v>
      </c>
      <c r="T118">
        <v>2.4118052288298709E-8</v>
      </c>
      <c r="U118">
        <v>1.6968577005443624E-4</v>
      </c>
      <c r="V118">
        <v>3.4556293250194857E-9</v>
      </c>
      <c r="W118">
        <v>7.8208768467356746E-9</v>
      </c>
      <c r="X118">
        <v>8.7308446674646397E-8</v>
      </c>
      <c r="Y118">
        <v>3.4076990751804968E-5</v>
      </c>
      <c r="Z118">
        <v>4.7058955503051215E-7</v>
      </c>
      <c r="AA118">
        <v>6.5280248442627E-7</v>
      </c>
      <c r="AB118">
        <v>3.5242126258327676E-3</v>
      </c>
      <c r="AC118">
        <v>1.8362519013067305E-3</v>
      </c>
      <c r="AD118">
        <v>8.4738212222393569E-7</v>
      </c>
      <c r="AE118">
        <v>1.0402194616114671E-5</v>
      </c>
      <c r="AF118">
        <v>8.2644896812431324E-8</v>
      </c>
      <c r="AG118">
        <v>2.7401649477363167E-5</v>
      </c>
      <c r="AH118">
        <v>5.8713631969596122E-7</v>
      </c>
      <c r="AI118">
        <v>7.0451487711221684E-9</v>
      </c>
      <c r="AJ118">
        <v>7.0661313779842686E-7</v>
      </c>
      <c r="AK118">
        <v>4.963791775735573E-8</v>
      </c>
      <c r="AL118">
        <v>8.7715800489256999E-6</v>
      </c>
      <c r="AM118">
        <v>0</v>
      </c>
      <c r="AN118">
        <v>0</v>
      </c>
      <c r="AO118">
        <v>3.8436184318978141E-2</v>
      </c>
      <c r="AP118">
        <v>1.4515264464608419E-3</v>
      </c>
      <c r="AQ118">
        <v>2.1010931542667582E-6</v>
      </c>
      <c r="AR118">
        <v>1.5627550678713416E-7</v>
      </c>
      <c r="AS118">
        <v>5.1159008461117305E-7</v>
      </c>
      <c r="AT118">
        <v>1.0178770752873928E-8</v>
      </c>
      <c r="AU118">
        <v>7.8910858358336758E-8</v>
      </c>
      <c r="AV118">
        <v>3.8999359239195005E-6</v>
      </c>
      <c r="AW118">
        <v>2.6954695213571068E-5</v>
      </c>
      <c r="AX118">
        <v>1.9941287126910228E-5</v>
      </c>
      <c r="AY118">
        <v>1.7328862560638018E-5</v>
      </c>
      <c r="AZ118">
        <v>2.0971767825391626E-6</v>
      </c>
      <c r="BA118">
        <v>3.5913703103032849E-6</v>
      </c>
      <c r="BB118">
        <v>3.812622320504558E-7</v>
      </c>
      <c r="BC118">
        <v>7.1183392815420396E-8</v>
      </c>
      <c r="BD118">
        <v>2.7541246919713083E-9</v>
      </c>
      <c r="BE118">
        <v>1.576032766559512E-8</v>
      </c>
      <c r="BF118">
        <v>1.44596730734917E-6</v>
      </c>
      <c r="BG118">
        <v>8.0463825890749721E-4</v>
      </c>
      <c r="BH118">
        <v>1.3130676906590322E-6</v>
      </c>
      <c r="BI118">
        <v>2.6351341440160735E-6</v>
      </c>
      <c r="BJ118">
        <v>6.6343095987932811E-3</v>
      </c>
      <c r="BK118">
        <v>5.18780328595E-5</v>
      </c>
      <c r="BL118">
        <v>8.3103327145752997E-4</v>
      </c>
    </row>
    <row r="119" spans="1:64" x14ac:dyDescent="0.25">
      <c r="A119" t="s">
        <v>139</v>
      </c>
      <c r="B119" t="s">
        <v>136</v>
      </c>
      <c r="C119">
        <v>1980</v>
      </c>
      <c r="D119" t="s">
        <v>72</v>
      </c>
      <c r="E119" t="str">
        <f t="shared" si="5"/>
        <v>EAPP</v>
      </c>
      <c r="F119">
        <f t="shared" si="6"/>
        <v>2.5915331843896719E-8</v>
      </c>
      <c r="G119">
        <f t="shared" si="7"/>
        <v>2.5915331843896719E-8</v>
      </c>
      <c r="H119">
        <f t="shared" si="8"/>
        <v>2.0790130649888439E-8</v>
      </c>
      <c r="I119">
        <f t="shared" si="9"/>
        <v>2.0790130649888439E-8</v>
      </c>
      <c r="P119">
        <v>2014</v>
      </c>
      <c r="Q119">
        <v>1.7204920664682344E-6</v>
      </c>
      <c r="R119">
        <v>1.6391828972090295E-7</v>
      </c>
      <c r="S119">
        <v>2.0741472784925281E-8</v>
      </c>
      <c r="T119">
        <v>2.4537601961860174E-8</v>
      </c>
      <c r="U119">
        <v>1.7030756203310213E-4</v>
      </c>
      <c r="V119">
        <v>3.4560885028746687E-9</v>
      </c>
      <c r="W119">
        <v>8.1083619637149649E-9</v>
      </c>
      <c r="X119">
        <v>6.227224843456213E-8</v>
      </c>
      <c r="Y119">
        <v>3.4925261822334445E-5</v>
      </c>
      <c r="Z119">
        <v>4.1397887113020128E-7</v>
      </c>
      <c r="AA119">
        <v>6.5280248442627E-7</v>
      </c>
      <c r="AB119">
        <v>3.5312008630146098E-3</v>
      </c>
      <c r="AC119">
        <v>1.9123010793636E-3</v>
      </c>
      <c r="AD119">
        <v>8.4740382238227881E-7</v>
      </c>
      <c r="AE119">
        <v>1.0403855518651476E-5</v>
      </c>
      <c r="AF119">
        <v>7.3001719558514461E-8</v>
      </c>
      <c r="AG119">
        <v>2.8695011346334519E-5</v>
      </c>
      <c r="AH119">
        <v>5.8716101982328121E-7</v>
      </c>
      <c r="AI119">
        <v>5.3826825564054425E-9</v>
      </c>
      <c r="AJ119">
        <v>5.815443201317077E-7</v>
      </c>
      <c r="AK119">
        <v>4.963791775735573E-8</v>
      </c>
      <c r="AL119">
        <v>8.8285668900258299E-6</v>
      </c>
      <c r="AM119">
        <v>0</v>
      </c>
      <c r="AN119">
        <v>4.8122686403806091E-9</v>
      </c>
      <c r="AO119">
        <v>3.8442167490324718E-2</v>
      </c>
      <c r="AP119">
        <v>1.4678249860487808E-3</v>
      </c>
      <c r="AQ119">
        <v>2.1012118375833249E-6</v>
      </c>
      <c r="AR119">
        <v>1.7129078325916207E-7</v>
      </c>
      <c r="AS119">
        <v>5.3609527259987153E-7</v>
      </c>
      <c r="AT119">
        <v>5.251639793734823E-9</v>
      </c>
      <c r="AU119">
        <v>2.6583491011713858E-7</v>
      </c>
      <c r="AV119">
        <v>3.8999359239195005E-6</v>
      </c>
      <c r="AW119">
        <v>2.7555146582740743E-5</v>
      </c>
      <c r="AX119">
        <v>1.9941287126910228E-5</v>
      </c>
      <c r="AY119">
        <v>1.7328863096327909E-5</v>
      </c>
      <c r="AZ119">
        <v>2.0116237933916186E-6</v>
      </c>
      <c r="BA119">
        <v>3.6455231369497049E-6</v>
      </c>
      <c r="BB119">
        <v>3.8105243172790138E-7</v>
      </c>
      <c r="BC119">
        <v>7.1621407274449697E-8</v>
      </c>
      <c r="BD119">
        <v>9.1322802904121513E-10</v>
      </c>
      <c r="BE119">
        <v>1.4664380656186958E-8</v>
      </c>
      <c r="BF119">
        <v>1.8865781584121499E-5</v>
      </c>
      <c r="BG119">
        <v>8.0422869417741925E-4</v>
      </c>
      <c r="BH119">
        <v>1.3222798348321804E-6</v>
      </c>
      <c r="BI119">
        <v>2.6363578246480863E-6</v>
      </c>
      <c r="BJ119">
        <v>6.6477546771359875E-3</v>
      </c>
      <c r="BK119">
        <v>5.2252648565868227E-5</v>
      </c>
      <c r="BL119">
        <v>8.4043784300119498E-4</v>
      </c>
    </row>
    <row r="120" spans="1:64" x14ac:dyDescent="0.25">
      <c r="A120" t="s">
        <v>139</v>
      </c>
      <c r="B120" t="s">
        <v>136</v>
      </c>
      <c r="C120">
        <v>1981</v>
      </c>
      <c r="D120" t="s">
        <v>72</v>
      </c>
      <c r="E120" t="str">
        <f t="shared" si="5"/>
        <v>EAPP</v>
      </c>
      <c r="F120">
        <f t="shared" si="6"/>
        <v>2.5854678799499303E-8</v>
      </c>
      <c r="G120">
        <f t="shared" si="7"/>
        <v>2.5854678799499303E-8</v>
      </c>
      <c r="H120">
        <f t="shared" si="8"/>
        <v>2.0741472784925281E-8</v>
      </c>
      <c r="I120">
        <f t="shared" si="9"/>
        <v>2.0741472784925281E-8</v>
      </c>
      <c r="P120">
        <v>2015</v>
      </c>
      <c r="Q120">
        <v>1.698484816041934E-6</v>
      </c>
      <c r="R120">
        <v>1.6258988905318369E-7</v>
      </c>
      <c r="S120">
        <v>2.0741472784925281E-8</v>
      </c>
      <c r="T120">
        <v>2.4052402380399924E-8</v>
      </c>
      <c r="U120">
        <v>1.4100735583435375E-4</v>
      </c>
      <c r="V120">
        <v>3.4571184808343411E-9</v>
      </c>
      <c r="W120">
        <v>6.4837448663868153E-9</v>
      </c>
      <c r="X120">
        <v>3.7042041224014306E-8</v>
      </c>
      <c r="Y120">
        <v>3.5938997667341217E-5</v>
      </c>
      <c r="Z120">
        <v>2.7054170300646521E-7</v>
      </c>
      <c r="AA120">
        <v>6.5280248442627E-7</v>
      </c>
      <c r="AB120">
        <v>3.5231191449777381E-3</v>
      </c>
      <c r="AC120">
        <v>1.908076917301548E-3</v>
      </c>
      <c r="AD120">
        <v>8.4750431502037307E-7</v>
      </c>
      <c r="AE120">
        <v>1.0402393984187869E-5</v>
      </c>
      <c r="AF120">
        <v>8.059294795812049E-8</v>
      </c>
      <c r="AG120">
        <v>2.8695011346334519E-5</v>
      </c>
      <c r="AH120">
        <v>5.8718186243472126E-7</v>
      </c>
      <c r="AI120">
        <v>1.5432627472356903E-8</v>
      </c>
      <c r="AJ120">
        <v>5.7978137940123458E-7</v>
      </c>
      <c r="AK120">
        <v>4.963791775735573E-8</v>
      </c>
      <c r="AL120">
        <v>8.7873941276307807E-6</v>
      </c>
      <c r="AM120">
        <v>0</v>
      </c>
      <c r="AN120">
        <v>8.4078806638648245E-12</v>
      </c>
      <c r="AO120">
        <v>3.8438580966470862E-2</v>
      </c>
      <c r="AP120">
        <v>1.4512845570737018E-3</v>
      </c>
      <c r="AQ120">
        <v>2.1010005110971667E-6</v>
      </c>
      <c r="AR120">
        <v>1.6367829176460723E-7</v>
      </c>
      <c r="AS120">
        <v>5.6658824572281708E-7</v>
      </c>
      <c r="AT120">
        <v>5.0148390998824044E-9</v>
      </c>
      <c r="AU120">
        <v>1.2110375922184065E-7</v>
      </c>
      <c r="AV120">
        <v>3.8999359464686645E-6</v>
      </c>
      <c r="AW120">
        <v>2.7449691510543225E-5</v>
      </c>
      <c r="AX120">
        <v>1.9941287126910228E-5</v>
      </c>
      <c r="AY120">
        <v>1.7328885104778282E-5</v>
      </c>
      <c r="AZ120">
        <v>2.0060796175174061E-6</v>
      </c>
      <c r="BA120">
        <v>3.5821471755132669E-6</v>
      </c>
      <c r="BB120">
        <v>3.8126565017177555E-7</v>
      </c>
      <c r="BC120">
        <v>7.1601167100121826E-8</v>
      </c>
      <c r="BD120">
        <v>7.7592148051941247E-10</v>
      </c>
      <c r="BE120">
        <v>1.4663754402898884E-8</v>
      </c>
      <c r="BF120">
        <v>3.8980513071433737E-5</v>
      </c>
      <c r="BG120">
        <v>8.0443904586458503E-4</v>
      </c>
      <c r="BH120">
        <v>1.3132517092954917E-6</v>
      </c>
      <c r="BI120">
        <v>2.6351849027325622E-6</v>
      </c>
      <c r="BJ120">
        <v>6.7099960311266795E-3</v>
      </c>
      <c r="BK120">
        <v>5.0540862907602009E-5</v>
      </c>
      <c r="BL120">
        <v>8.2998266560878006E-4</v>
      </c>
    </row>
    <row r="121" spans="1:64" x14ac:dyDescent="0.25">
      <c r="A121" t="s">
        <v>139</v>
      </c>
      <c r="B121" t="s">
        <v>136</v>
      </c>
      <c r="C121">
        <v>1982</v>
      </c>
      <c r="D121" t="s">
        <v>72</v>
      </c>
      <c r="E121" t="str">
        <f t="shared" si="5"/>
        <v>EAPP</v>
      </c>
      <c r="F121">
        <f t="shared" si="6"/>
        <v>2.5854678799499303E-8</v>
      </c>
      <c r="G121">
        <f t="shared" si="7"/>
        <v>2.5854678799499303E-8</v>
      </c>
      <c r="H121">
        <f t="shared" si="8"/>
        <v>2.0741472784925281E-8</v>
      </c>
      <c r="I121">
        <f t="shared" si="9"/>
        <v>2.0741472784925281E-8</v>
      </c>
      <c r="P121">
        <v>2016</v>
      </c>
      <c r="Q121">
        <v>1.7026281975086925E-6</v>
      </c>
      <c r="R121">
        <v>1.6393474238028074E-7</v>
      </c>
      <c r="S121">
        <v>2.0790130649888439E-8</v>
      </c>
      <c r="T121">
        <v>2.4637528201635697E-8</v>
      </c>
      <c r="U121">
        <v>1.7164958948896405E-4</v>
      </c>
      <c r="V121">
        <v>3.463670527011707E-9</v>
      </c>
      <c r="W121">
        <v>9.286752216144823E-9</v>
      </c>
      <c r="X121">
        <v>7.2904971815609617E-8</v>
      </c>
      <c r="Y121">
        <v>3.7665784158004514E-5</v>
      </c>
      <c r="Z121">
        <v>7.026221239641857E-7</v>
      </c>
      <c r="AA121">
        <v>6.545909843836E-7</v>
      </c>
      <c r="AB121">
        <v>3.5492253748323822E-3</v>
      </c>
      <c r="AC121">
        <v>1.9087503987131652E-3</v>
      </c>
      <c r="AD121">
        <v>8.4971935807706625E-7</v>
      </c>
      <c r="AE121">
        <v>1.0434151052723359E-5</v>
      </c>
      <c r="AF121">
        <v>9.7314431443814449E-8</v>
      </c>
      <c r="AG121">
        <v>2.8773612333063521E-5</v>
      </c>
      <c r="AH121">
        <v>5.8874177962140752E-7</v>
      </c>
      <c r="AI121">
        <v>1.1400225019220973E-8</v>
      </c>
      <c r="AJ121">
        <v>1.5229303377637615E-6</v>
      </c>
      <c r="AK121">
        <v>4.9775075876462103E-8</v>
      </c>
      <c r="AL121">
        <v>9.0327754545704558E-6</v>
      </c>
      <c r="AM121">
        <v>0</v>
      </c>
      <c r="AN121">
        <v>1.198490979770278E-9</v>
      </c>
      <c r="AO121">
        <v>3.8542838082269E-2</v>
      </c>
      <c r="AP121">
        <v>1.4842782723407718E-3</v>
      </c>
      <c r="AQ121">
        <v>2.1067716283997084E-6</v>
      </c>
      <c r="AR121">
        <v>1.5666272403508827E-7</v>
      </c>
      <c r="AS121">
        <v>3.4301278938101157E-7</v>
      </c>
      <c r="AT121">
        <v>5.0236638730967757E-9</v>
      </c>
      <c r="AU121">
        <v>2.7413884796948135E-7</v>
      </c>
      <c r="AV121">
        <v>3.9105305108037894E-6</v>
      </c>
      <c r="AW121">
        <v>2.7561854406496751E-5</v>
      </c>
      <c r="AX121">
        <v>1.9995891266383234E-5</v>
      </c>
      <c r="AY121">
        <v>1.7376345179400475E-5</v>
      </c>
      <c r="AZ121">
        <v>2.0389102098935437E-6</v>
      </c>
      <c r="BA121">
        <v>3.677339829958892E-6</v>
      </c>
      <c r="BB121">
        <v>3.8241350842685512E-7</v>
      </c>
      <c r="BC121">
        <v>7.1658593902176763E-8</v>
      </c>
      <c r="BD121">
        <v>4.6285640983356097E-9</v>
      </c>
      <c r="BE121">
        <v>1.4705055776170217E-8</v>
      </c>
      <c r="BF121">
        <v>2.1637214902593201E-5</v>
      </c>
      <c r="BG121">
        <v>8.0543265499946257E-4</v>
      </c>
      <c r="BH121">
        <v>1.3212024289523321E-6</v>
      </c>
      <c r="BI121">
        <v>2.6434713409046422E-6</v>
      </c>
      <c r="BJ121">
        <v>6.526094836579668E-3</v>
      </c>
      <c r="BK121">
        <v>5.2189420805017748E-5</v>
      </c>
      <c r="BL121">
        <v>8.3486432307280001E-4</v>
      </c>
    </row>
    <row r="122" spans="1:64" x14ac:dyDescent="0.25">
      <c r="A122" t="s">
        <v>139</v>
      </c>
      <c r="B122" t="s">
        <v>136</v>
      </c>
      <c r="C122">
        <v>1983</v>
      </c>
      <c r="D122" t="s">
        <v>72</v>
      </c>
      <c r="E122" t="str">
        <f t="shared" si="5"/>
        <v>EAPP</v>
      </c>
      <c r="F122">
        <f t="shared" si="6"/>
        <v>2.5854678799499303E-8</v>
      </c>
      <c r="G122">
        <f t="shared" si="7"/>
        <v>2.5854678799499303E-8</v>
      </c>
      <c r="H122">
        <f t="shared" si="8"/>
        <v>2.0741472784925281E-8</v>
      </c>
      <c r="I122">
        <f t="shared" si="9"/>
        <v>2.0741472784925281E-8</v>
      </c>
      <c r="P122">
        <v>2017</v>
      </c>
      <c r="Q122">
        <v>1.6966598560646901E-6</v>
      </c>
      <c r="R122">
        <v>1.6294458634383851E-7</v>
      </c>
      <c r="S122">
        <v>2.0741472784925281E-8</v>
      </c>
      <c r="T122">
        <v>2.4199524316344259E-8</v>
      </c>
      <c r="U122">
        <v>1.7312919084794606E-4</v>
      </c>
      <c r="V122">
        <v>3.4562773598265785E-9</v>
      </c>
      <c r="W122">
        <v>9.1449917936352481E-9</v>
      </c>
      <c r="X122">
        <v>8.6625002206095547E-8</v>
      </c>
      <c r="Y122">
        <v>3.6161710249701929E-5</v>
      </c>
      <c r="Z122">
        <v>8.2833187386184022E-7</v>
      </c>
      <c r="AA122">
        <v>6.5280248442627E-7</v>
      </c>
      <c r="AB122">
        <v>3.5386735109282003E-3</v>
      </c>
      <c r="AC122">
        <v>1.9326284637583306E-3</v>
      </c>
      <c r="AD122">
        <v>8.474257296480436E-7</v>
      </c>
      <c r="AE122">
        <v>1.0402106576758606E-5</v>
      </c>
      <c r="AF122">
        <v>7.1157736018337949E-8</v>
      </c>
      <c r="AG122">
        <v>2.8695011346334519E-5</v>
      </c>
      <c r="AH122">
        <v>5.8714892180036627E-7</v>
      </c>
      <c r="AI122">
        <v>1.1604441647325886E-8</v>
      </c>
      <c r="AJ122">
        <v>7.2675636510736923E-7</v>
      </c>
      <c r="AK122">
        <v>4.963791775735573E-8</v>
      </c>
      <c r="AL122">
        <v>8.7713093720282086E-6</v>
      </c>
      <c r="AM122">
        <v>0</v>
      </c>
      <c r="AN122">
        <v>1.8161022233948048E-9</v>
      </c>
      <c r="AO122">
        <v>3.8441802498596855E-2</v>
      </c>
      <c r="AP122">
        <v>1.4889366871044035E-3</v>
      </c>
      <c r="AQ122">
        <v>2.1013020276627084E-6</v>
      </c>
      <c r="AR122">
        <v>1.6379200681923482E-7</v>
      </c>
      <c r="AS122">
        <v>5.6470887932662849E-7</v>
      </c>
      <c r="AT122">
        <v>1.3873830807911102E-8</v>
      </c>
      <c r="AU122">
        <v>1.1303938128825933E-6</v>
      </c>
      <c r="AV122">
        <v>3.8999359239195005E-6</v>
      </c>
      <c r="AW122">
        <v>2.7800883886404787E-5</v>
      </c>
      <c r="AX122">
        <v>1.9941287126910228E-5</v>
      </c>
      <c r="AY122">
        <v>1.7328894614377516E-5</v>
      </c>
      <c r="AZ122">
        <v>2.0588894839314626E-6</v>
      </c>
      <c r="BA122">
        <v>3.6463392151942007E-6</v>
      </c>
      <c r="BB122">
        <v>3.8126514113013944E-7</v>
      </c>
      <c r="BC122">
        <v>7.1798451863843838E-8</v>
      </c>
      <c r="BD122">
        <v>1.3605846971934079E-9</v>
      </c>
      <c r="BE122">
        <v>1.4663910968848816E-8</v>
      </c>
      <c r="BF122">
        <v>4.6963726679147897E-5</v>
      </c>
      <c r="BG122">
        <v>8.0447727484844202E-4</v>
      </c>
      <c r="BH122">
        <v>1.3130913066992208E-6</v>
      </c>
      <c r="BI122">
        <v>2.6351761458470219E-6</v>
      </c>
      <c r="BJ122">
        <v>6.7450156769911385E-3</v>
      </c>
      <c r="BK122">
        <v>5.2252648565868227E-5</v>
      </c>
      <c r="BL122">
        <v>8.4193390227095002E-4</v>
      </c>
    </row>
    <row r="123" spans="1:64" x14ac:dyDescent="0.25">
      <c r="A123" t="s">
        <v>139</v>
      </c>
      <c r="B123" t="s">
        <v>136</v>
      </c>
      <c r="C123">
        <v>1984</v>
      </c>
      <c r="D123" t="s">
        <v>72</v>
      </c>
      <c r="E123" t="str">
        <f t="shared" si="5"/>
        <v>EAPP</v>
      </c>
      <c r="F123">
        <f t="shared" si="6"/>
        <v>2.5915331843896719E-8</v>
      </c>
      <c r="G123">
        <f t="shared" si="7"/>
        <v>2.5915331843896719E-8</v>
      </c>
      <c r="H123">
        <f t="shared" si="8"/>
        <v>2.0790130649888439E-8</v>
      </c>
      <c r="I123">
        <f t="shared" si="9"/>
        <v>2.0790130649888439E-8</v>
      </c>
      <c r="P123">
        <v>2018</v>
      </c>
      <c r="Q123">
        <v>1.6966598560646901E-6</v>
      </c>
      <c r="R123">
        <v>1.6262278109937556E-7</v>
      </c>
      <c r="S123">
        <v>2.0741472784925281E-8</v>
      </c>
      <c r="T123">
        <v>2.4300310410519781E-8</v>
      </c>
      <c r="U123">
        <v>1.440466408408072E-4</v>
      </c>
      <c r="V123">
        <v>3.4582770616203818E-9</v>
      </c>
      <c r="W123">
        <v>4.5684099846520491E-9</v>
      </c>
      <c r="X123">
        <v>6.0254263547956007E-9</v>
      </c>
      <c r="Y123">
        <v>3.5191297785269434E-5</v>
      </c>
      <c r="Z123">
        <v>2.2169188476023277E-7</v>
      </c>
      <c r="AA123">
        <v>6.5280248442627E-7</v>
      </c>
      <c r="AB123">
        <v>3.5256748283367008E-3</v>
      </c>
      <c r="AC123">
        <v>1.8340353695260173E-3</v>
      </c>
      <c r="AD123">
        <v>8.4739851335489678E-7</v>
      </c>
      <c r="AE123">
        <v>1.040208940756418E-5</v>
      </c>
      <c r="AF123">
        <v>6.9318954784503617E-8</v>
      </c>
      <c r="AG123">
        <v>2.8695011346334519E-5</v>
      </c>
      <c r="AH123">
        <v>5.8719718031079122E-7</v>
      </c>
      <c r="AI123">
        <v>1.2356219959192213E-8</v>
      </c>
      <c r="AJ123">
        <v>2.3933283467488771E-7</v>
      </c>
      <c r="AK123">
        <v>4.963791775735573E-8</v>
      </c>
      <c r="AL123">
        <v>8.8053680889172646E-6</v>
      </c>
      <c r="AM123">
        <v>0</v>
      </c>
      <c r="AN123">
        <v>6.0536740779826606E-10</v>
      </c>
      <c r="AO123">
        <v>3.8447809550567862E-2</v>
      </c>
      <c r="AP123">
        <v>1.4611861035018069E-3</v>
      </c>
      <c r="AQ123">
        <v>2.1014115598487584E-6</v>
      </c>
      <c r="AR123">
        <v>1.7214656787450758E-7</v>
      </c>
      <c r="AS123">
        <v>5.3893662013335359E-7</v>
      </c>
      <c r="AT123">
        <v>5.0129251196237219E-9</v>
      </c>
      <c r="AU123">
        <v>6.6644309458034582E-8</v>
      </c>
      <c r="AV123">
        <v>3.8999359464686645E-6</v>
      </c>
      <c r="AW123">
        <v>2.7801862410974811E-5</v>
      </c>
      <c r="AX123">
        <v>1.9941287126910228E-5</v>
      </c>
      <c r="AY123">
        <v>1.73288518760582E-5</v>
      </c>
      <c r="AZ123">
        <v>1.2587004364954188E-6</v>
      </c>
      <c r="BA123">
        <v>3.537300700483475E-6</v>
      </c>
      <c r="BB123">
        <v>3.8112046946363679E-7</v>
      </c>
      <c r="BC123">
        <v>7.1430165922410914E-8</v>
      </c>
      <c r="BD123">
        <v>8.7759157426404226E-10</v>
      </c>
      <c r="BE123">
        <v>1.4664378945090087E-8</v>
      </c>
      <c r="BF123">
        <v>4.2018975212013468E-5</v>
      </c>
      <c r="BG123">
        <v>8.0350636081978546E-4</v>
      </c>
      <c r="BH123">
        <v>1.3142062543787888E-6</v>
      </c>
      <c r="BI123">
        <v>2.6351933180638437E-6</v>
      </c>
      <c r="BJ123">
        <v>6.505556452324401E-3</v>
      </c>
      <c r="BK123">
        <v>5.0400382017713936E-5</v>
      </c>
      <c r="BL123">
        <v>8.2967625174149506E-4</v>
      </c>
    </row>
    <row r="124" spans="1:64" x14ac:dyDescent="0.25">
      <c r="A124" t="s">
        <v>139</v>
      </c>
      <c r="B124" t="s">
        <v>136</v>
      </c>
      <c r="C124">
        <v>1985</v>
      </c>
      <c r="D124" t="s">
        <v>72</v>
      </c>
      <c r="E124" t="str">
        <f t="shared" si="5"/>
        <v>EAPP</v>
      </c>
      <c r="F124">
        <f t="shared" si="6"/>
        <v>2.5854678799499303E-8</v>
      </c>
      <c r="G124">
        <f t="shared" si="7"/>
        <v>2.5854678799499303E-8</v>
      </c>
      <c r="H124">
        <f t="shared" si="8"/>
        <v>2.0741472784925281E-8</v>
      </c>
      <c r="I124">
        <f t="shared" si="9"/>
        <v>2.0741472784925281E-8</v>
      </c>
      <c r="P124" t="s">
        <v>141</v>
      </c>
    </row>
    <row r="125" spans="1:64" x14ac:dyDescent="0.25">
      <c r="A125" t="s">
        <v>139</v>
      </c>
      <c r="B125" t="s">
        <v>136</v>
      </c>
      <c r="C125">
        <v>1986</v>
      </c>
      <c r="D125" t="s">
        <v>72</v>
      </c>
      <c r="E125" t="str">
        <f t="shared" si="5"/>
        <v>EAPP</v>
      </c>
      <c r="F125">
        <f t="shared" si="6"/>
        <v>2.5854678799499303E-8</v>
      </c>
      <c r="G125">
        <f t="shared" si="7"/>
        <v>2.5854678799499303E-8</v>
      </c>
      <c r="H125">
        <f t="shared" si="8"/>
        <v>2.0741472784925281E-8</v>
      </c>
      <c r="I125">
        <f t="shared" si="9"/>
        <v>2.0741472784925281E-8</v>
      </c>
      <c r="Q125" t="s">
        <v>70</v>
      </c>
      <c r="R125" t="s">
        <v>71</v>
      </c>
      <c r="S125" t="s">
        <v>72</v>
      </c>
      <c r="T125" t="s">
        <v>73</v>
      </c>
      <c r="U125" t="s">
        <v>74</v>
      </c>
      <c r="V125" t="s">
        <v>75</v>
      </c>
      <c r="W125" t="s">
        <v>76</v>
      </c>
      <c r="X125" t="s">
        <v>77</v>
      </c>
      <c r="Y125" t="s">
        <v>78</v>
      </c>
      <c r="Z125" t="s">
        <v>79</v>
      </c>
      <c r="AA125" t="s">
        <v>80</v>
      </c>
      <c r="AB125" t="s">
        <v>81</v>
      </c>
      <c r="AC125" t="s">
        <v>82</v>
      </c>
      <c r="AD125" t="s">
        <v>83</v>
      </c>
      <c r="AE125" t="s">
        <v>84</v>
      </c>
      <c r="AF125" t="s">
        <v>85</v>
      </c>
      <c r="AG125" t="s">
        <v>86</v>
      </c>
      <c r="AH125" t="s">
        <v>87</v>
      </c>
      <c r="AI125" t="s">
        <v>88</v>
      </c>
      <c r="AJ125" t="s">
        <v>89</v>
      </c>
      <c r="AK125" t="s">
        <v>90</v>
      </c>
      <c r="AL125" t="s">
        <v>91</v>
      </c>
      <c r="AM125" t="s">
        <v>92</v>
      </c>
      <c r="AN125" t="s">
        <v>93</v>
      </c>
      <c r="AO125" t="s">
        <v>94</v>
      </c>
      <c r="AP125" t="s">
        <v>95</v>
      </c>
      <c r="AQ125" t="s">
        <v>96</v>
      </c>
      <c r="AR125" t="s">
        <v>97</v>
      </c>
      <c r="AS125" t="s">
        <v>98</v>
      </c>
      <c r="AT125" t="s">
        <v>99</v>
      </c>
      <c r="AU125" t="s">
        <v>100</v>
      </c>
      <c r="AV125" t="s">
        <v>101</v>
      </c>
      <c r="AW125" t="s">
        <v>102</v>
      </c>
      <c r="AX125" t="s">
        <v>103</v>
      </c>
      <c r="AY125" t="s">
        <v>104</v>
      </c>
      <c r="AZ125" t="s">
        <v>105</v>
      </c>
      <c r="BA125" t="s">
        <v>106</v>
      </c>
      <c r="BB125" t="s">
        <v>107</v>
      </c>
      <c r="BC125" t="s">
        <v>108</v>
      </c>
      <c r="BD125" t="s">
        <v>109</v>
      </c>
      <c r="BE125" t="s">
        <v>110</v>
      </c>
      <c r="BF125" t="s">
        <v>111</v>
      </c>
      <c r="BG125" t="s">
        <v>112</v>
      </c>
      <c r="BH125" t="s">
        <v>113</v>
      </c>
      <c r="BI125" t="s">
        <v>114</v>
      </c>
      <c r="BJ125" t="s">
        <v>115</v>
      </c>
      <c r="BK125" t="s">
        <v>116</v>
      </c>
      <c r="BL125" t="s">
        <v>117</v>
      </c>
    </row>
    <row r="126" spans="1:64" x14ac:dyDescent="0.25">
      <c r="A126" t="s">
        <v>139</v>
      </c>
      <c r="B126" t="s">
        <v>136</v>
      </c>
      <c r="C126">
        <v>1987</v>
      </c>
      <c r="D126" t="s">
        <v>72</v>
      </c>
      <c r="E126" t="str">
        <f t="shared" si="5"/>
        <v>EAPP</v>
      </c>
      <c r="F126">
        <f t="shared" si="6"/>
        <v>2.5854678799499303E-8</v>
      </c>
      <c r="G126">
        <f t="shared" si="7"/>
        <v>2.5854678799499303E-8</v>
      </c>
      <c r="H126">
        <f t="shared" si="8"/>
        <v>2.0741472784925281E-8</v>
      </c>
      <c r="I126">
        <f t="shared" si="9"/>
        <v>2.0741472784925281E-8</v>
      </c>
      <c r="P126">
        <v>1980</v>
      </c>
      <c r="Q126">
        <v>2.6994518913110172E-6</v>
      </c>
      <c r="R126">
        <v>1.6351627714060222E-7</v>
      </c>
      <c r="S126">
        <v>2.0790130649888439E-8</v>
      </c>
      <c r="T126">
        <v>2.4175577131557556E-8</v>
      </c>
      <c r="U126">
        <v>1.7359277469629821E-4</v>
      </c>
      <c r="V126">
        <v>4.17221140469509E-10</v>
      </c>
      <c r="W126">
        <v>7.4084025356767384E-9</v>
      </c>
      <c r="X126">
        <v>5.2407937820643393E-6</v>
      </c>
      <c r="Y126">
        <v>1.4084392394561446E-3</v>
      </c>
      <c r="Z126">
        <v>6.2021208739815615E-5</v>
      </c>
      <c r="AA126">
        <v>6.545909843836E-7</v>
      </c>
      <c r="AB126">
        <v>0.24371800123960241</v>
      </c>
      <c r="AC126">
        <v>3.4246165750528697E-2</v>
      </c>
      <c r="AD126">
        <v>8.5072191824286537E-7</v>
      </c>
      <c r="AE126">
        <v>1.6527006314421231E-5</v>
      </c>
      <c r="AF126">
        <v>2.0865797987014399E-5</v>
      </c>
      <c r="AG126">
        <v>9.3513510384294295E-4</v>
      </c>
      <c r="AH126">
        <v>5.8945792490618875E-7</v>
      </c>
      <c r="AI126">
        <v>3.3173232719849516E-9</v>
      </c>
      <c r="AJ126">
        <v>3.3605207446477423E-5</v>
      </c>
      <c r="AK126">
        <v>4.9775075876462103E-8</v>
      </c>
      <c r="AL126">
        <v>1.2507018460108241E-5</v>
      </c>
      <c r="AM126">
        <v>0</v>
      </c>
      <c r="AN126">
        <v>6.0536740779826606E-10</v>
      </c>
      <c r="AO126">
        <v>1.1762882167906872</v>
      </c>
      <c r="AP126">
        <v>0.25785074973719296</v>
      </c>
      <c r="AQ126">
        <v>3.341129748475667E-6</v>
      </c>
      <c r="AR126">
        <v>2.1283270889769447E-7</v>
      </c>
      <c r="AS126">
        <v>3.2751200004094208</v>
      </c>
      <c r="AT126">
        <v>4.908825057577153E-9</v>
      </c>
      <c r="AU126">
        <v>6.8089738294649965E-8</v>
      </c>
      <c r="AV126">
        <v>3.9105305108037894E-6</v>
      </c>
      <c r="AW126">
        <v>1.792277089645182E-3</v>
      </c>
      <c r="AX126">
        <v>2.4870020589691499E-5</v>
      </c>
      <c r="AY126">
        <v>2.6483226978191271E-5</v>
      </c>
      <c r="AZ126">
        <v>1.8849006335167562E-6</v>
      </c>
      <c r="BA126">
        <v>3.1447502391629203E-3</v>
      </c>
      <c r="BB126">
        <v>7.6806999749129927E-5</v>
      </c>
      <c r="BC126">
        <v>6.512100533188242E-2</v>
      </c>
      <c r="BD126">
        <v>1.2886933451491863E-9</v>
      </c>
      <c r="BE126">
        <v>1.4882269783160984E-8</v>
      </c>
      <c r="BF126">
        <v>5.4107668863198841E-9</v>
      </c>
      <c r="BG126">
        <v>0.13009391753586305</v>
      </c>
      <c r="BH126">
        <v>2.6694973553189675E-6</v>
      </c>
      <c r="BI126">
        <v>3.3540886208080199E-6</v>
      </c>
      <c r="BJ126">
        <v>8.8415461233930084E-2</v>
      </c>
      <c r="BK126">
        <v>6.5687864398381022E-5</v>
      </c>
      <c r="BL126">
        <v>1.0301420788338801E-3</v>
      </c>
    </row>
    <row r="127" spans="1:64" x14ac:dyDescent="0.25">
      <c r="A127" t="s">
        <v>139</v>
      </c>
      <c r="B127" t="s">
        <v>136</v>
      </c>
      <c r="C127">
        <v>1988</v>
      </c>
      <c r="D127" t="s">
        <v>72</v>
      </c>
      <c r="E127" t="str">
        <f t="shared" si="5"/>
        <v>EAPP</v>
      </c>
      <c r="F127">
        <f t="shared" si="6"/>
        <v>2.5915331843896719E-8</v>
      </c>
      <c r="G127">
        <f t="shared" si="7"/>
        <v>2.5915331843896719E-8</v>
      </c>
      <c r="H127">
        <f t="shared" si="8"/>
        <v>2.0790130649888439E-8</v>
      </c>
      <c r="I127">
        <f t="shared" si="9"/>
        <v>2.0790130649888439E-8</v>
      </c>
      <c r="P127">
        <v>1981</v>
      </c>
      <c r="Q127">
        <v>2.6920776458221024E-6</v>
      </c>
      <c r="R127">
        <v>1.6290502640203853E-7</v>
      </c>
      <c r="S127">
        <v>2.0741472784925281E-8</v>
      </c>
      <c r="T127">
        <v>8.5356804528518759E-8</v>
      </c>
      <c r="U127">
        <v>1.7220441906145835E-4</v>
      </c>
      <c r="V127">
        <v>4.1372012782540918E-10</v>
      </c>
      <c r="W127">
        <v>9.2440568544906385E-9</v>
      </c>
      <c r="X127">
        <v>1.2941742647384375E-5</v>
      </c>
      <c r="Y127">
        <v>1.0059983692572605E-3</v>
      </c>
      <c r="Z127">
        <v>8.3274897948435879E-5</v>
      </c>
      <c r="AA127">
        <v>6.5280248442627E-7</v>
      </c>
      <c r="AB127">
        <v>0.24152624975632392</v>
      </c>
      <c r="AC127">
        <v>3.3913161649161395E-2</v>
      </c>
      <c r="AD127">
        <v>8.4838475306497459E-7</v>
      </c>
      <c r="AE127">
        <v>1.6484484654152541E-5</v>
      </c>
      <c r="AF127">
        <v>2.4594857962862714E-6</v>
      </c>
      <c r="AG127">
        <v>8.8321721007606217E-4</v>
      </c>
      <c r="AH127">
        <v>5.8784797131229497E-7</v>
      </c>
      <c r="AI127">
        <v>4.4186844460858674E-9</v>
      </c>
      <c r="AJ127">
        <v>5.1415152004564224E-5</v>
      </c>
      <c r="AK127">
        <v>4.963791775735573E-8</v>
      </c>
      <c r="AL127">
        <v>1.2470892625294137E-5</v>
      </c>
      <c r="AM127">
        <v>0</v>
      </c>
      <c r="AN127">
        <v>0</v>
      </c>
      <c r="AO127">
        <v>1.1730734319424656</v>
      </c>
      <c r="AP127">
        <v>0.25426891828490172</v>
      </c>
      <c r="AQ127">
        <v>3.3320019142795751E-6</v>
      </c>
      <c r="AR127">
        <v>2.0961908473722622E-7</v>
      </c>
      <c r="AS127">
        <v>3.6130312202404107</v>
      </c>
      <c r="AT127">
        <v>5.7725255192774297E-6</v>
      </c>
      <c r="AU127">
        <v>1.5150184440885493E-7</v>
      </c>
      <c r="AV127">
        <v>3.8999359239195005E-6</v>
      </c>
      <c r="AW127">
        <v>1.8945463118768416E-3</v>
      </c>
      <c r="AX127">
        <v>2.4802099156985415E-5</v>
      </c>
      <c r="AY127">
        <v>2.6410883609777486E-5</v>
      </c>
      <c r="AZ127">
        <v>2.8745172805768436E-6</v>
      </c>
      <c r="BA127">
        <v>3.1360845831337183E-3</v>
      </c>
      <c r="BB127">
        <v>7.6618584310825857E-5</v>
      </c>
      <c r="BC127">
        <v>6.4943079084485655E-2</v>
      </c>
      <c r="BD127">
        <v>1.0936194815779047E-9</v>
      </c>
      <c r="BE127">
        <v>1.4841078814271771E-8</v>
      </c>
      <c r="BF127">
        <v>5.5012189253998101E-9</v>
      </c>
      <c r="BG127">
        <v>0.12980582477942881</v>
      </c>
      <c r="BH127">
        <v>1.8509999021621067E-6</v>
      </c>
      <c r="BI127">
        <v>3.3461817824946419E-6</v>
      </c>
      <c r="BJ127">
        <v>8.9020073608243808E-2</v>
      </c>
      <c r="BK127">
        <v>6.5458286571724151E-5</v>
      </c>
      <c r="BL127">
        <v>1.0268200830563499E-3</v>
      </c>
    </row>
    <row r="128" spans="1:64" x14ac:dyDescent="0.25">
      <c r="A128" t="s">
        <v>139</v>
      </c>
      <c r="B128" t="s">
        <v>136</v>
      </c>
      <c r="C128">
        <v>1989</v>
      </c>
      <c r="D128" t="s">
        <v>72</v>
      </c>
      <c r="E128" t="str">
        <f t="shared" si="5"/>
        <v>EAPP</v>
      </c>
      <c r="F128">
        <f t="shared" si="6"/>
        <v>2.5854678799499303E-8</v>
      </c>
      <c r="G128">
        <f t="shared" si="7"/>
        <v>2.5854678799499303E-8</v>
      </c>
      <c r="H128">
        <f t="shared" si="8"/>
        <v>2.0741472784925281E-8</v>
      </c>
      <c r="I128">
        <f t="shared" si="9"/>
        <v>2.0741472784925281E-8</v>
      </c>
      <c r="P128">
        <v>1982</v>
      </c>
      <c r="Q128">
        <v>2.6920776458221024E-6</v>
      </c>
      <c r="R128">
        <v>1.6254935012330148E-7</v>
      </c>
      <c r="S128">
        <v>2.0741472784925281E-8</v>
      </c>
      <c r="T128">
        <v>3.6832531055098675E-8</v>
      </c>
      <c r="U128">
        <v>1.4225985830383905E-4</v>
      </c>
      <c r="V128">
        <v>4.1372012782540918E-10</v>
      </c>
      <c r="W128">
        <v>7.5943727784304249E-9</v>
      </c>
      <c r="X128">
        <v>9.3220708188718746E-6</v>
      </c>
      <c r="Y128">
        <v>1.0538733991732874E-3</v>
      </c>
      <c r="Z128">
        <v>3.0074092520285972E-5</v>
      </c>
      <c r="AA128">
        <v>6.5280248442627E-7</v>
      </c>
      <c r="AB128">
        <v>0.24335119308775408</v>
      </c>
      <c r="AC128">
        <v>3.443673499284626E-2</v>
      </c>
      <c r="AD128">
        <v>8.4844978357639233E-7</v>
      </c>
      <c r="AE128">
        <v>1.6482506352214755E-5</v>
      </c>
      <c r="AF128">
        <v>4.9550720223636327E-6</v>
      </c>
      <c r="AG128">
        <v>8.8174618048632921E-4</v>
      </c>
      <c r="AH128">
        <v>5.8783707578361128E-7</v>
      </c>
      <c r="AI128">
        <v>3.2971414114984599E-9</v>
      </c>
      <c r="AJ128">
        <v>1.8898627583112537E-5</v>
      </c>
      <c r="AK128">
        <v>4.963791775735573E-8</v>
      </c>
      <c r="AL128">
        <v>1.876123533212202E-5</v>
      </c>
      <c r="AM128">
        <v>0</v>
      </c>
      <c r="AN128">
        <v>0</v>
      </c>
      <c r="AO128">
        <v>1.1729466674306401</v>
      </c>
      <c r="AP128">
        <v>0.25720539146117194</v>
      </c>
      <c r="AQ128">
        <v>3.3320010485350415E-6</v>
      </c>
      <c r="AR128">
        <v>2.0694611817249793E-7</v>
      </c>
      <c r="AS128">
        <v>3.6036700363499765</v>
      </c>
      <c r="AT128">
        <v>4.8918658682634269E-9</v>
      </c>
      <c r="AU128">
        <v>8.9314505962416444E-8</v>
      </c>
      <c r="AV128">
        <v>3.8999359464686645E-6</v>
      </c>
      <c r="AW128">
        <v>1.9426319911720303E-3</v>
      </c>
      <c r="AX128">
        <v>2.4802099156985415E-5</v>
      </c>
      <c r="AY128">
        <v>2.641087666793339E-5</v>
      </c>
      <c r="AZ128">
        <v>3.3275344403516317E-6</v>
      </c>
      <c r="BA128">
        <v>3.136187293541314E-3</v>
      </c>
      <c r="BB128">
        <v>7.6640910139531989E-5</v>
      </c>
      <c r="BC128">
        <v>6.4943079084485655E-2</v>
      </c>
      <c r="BD128">
        <v>8.9778322218908877E-10</v>
      </c>
      <c r="BE128">
        <v>1.4840497083506039E-8</v>
      </c>
      <c r="BF128">
        <v>5.3451061224489803E-9</v>
      </c>
      <c r="BG128">
        <v>0.12979435863812439</v>
      </c>
      <c r="BH128">
        <v>2.023991520817077E-6</v>
      </c>
      <c r="BI128">
        <v>3.344955734752346E-6</v>
      </c>
      <c r="BJ128">
        <v>8.9199128950253156E-2</v>
      </c>
      <c r="BK128">
        <v>6.2914138291895704E-5</v>
      </c>
      <c r="BL128">
        <v>1.0243057117874999E-3</v>
      </c>
    </row>
    <row r="129" spans="1:64" x14ac:dyDescent="0.25">
      <c r="A129" t="s">
        <v>139</v>
      </c>
      <c r="B129" t="s">
        <v>136</v>
      </c>
      <c r="C129">
        <v>1990</v>
      </c>
      <c r="D129" t="s">
        <v>72</v>
      </c>
      <c r="E129" t="str">
        <f t="shared" si="5"/>
        <v>EAPP</v>
      </c>
      <c r="F129">
        <f t="shared" si="6"/>
        <v>2.5854678799499303E-8</v>
      </c>
      <c r="G129">
        <f t="shared" si="7"/>
        <v>2.5854678799499303E-8</v>
      </c>
      <c r="H129">
        <f t="shared" si="8"/>
        <v>2.0741472784925281E-8</v>
      </c>
      <c r="I129">
        <f t="shared" si="9"/>
        <v>2.0741472784925281E-8</v>
      </c>
      <c r="P129">
        <v>1983</v>
      </c>
      <c r="Q129">
        <v>2.6920817294274595E-6</v>
      </c>
      <c r="R129">
        <v>1.6308628721986222E-7</v>
      </c>
      <c r="S129">
        <v>2.0741472784925281E-8</v>
      </c>
      <c r="T129">
        <v>3.6493871465416868E-8</v>
      </c>
      <c r="U129">
        <v>1.7187166798931125E-4</v>
      </c>
      <c r="V129">
        <v>4.138050569226056E-10</v>
      </c>
      <c r="W129">
        <v>9.3003436279173764E-9</v>
      </c>
      <c r="X129">
        <v>1.468243895759952E-5</v>
      </c>
      <c r="Y129">
        <v>1.4671885094325171E-3</v>
      </c>
      <c r="Z129">
        <v>1.4257362119175131E-4</v>
      </c>
      <c r="AA129">
        <v>6.5280248442627E-7</v>
      </c>
      <c r="AB129">
        <v>0.24460050726203944</v>
      </c>
      <c r="AC129">
        <v>3.5895187653629215E-2</v>
      </c>
      <c r="AD129">
        <v>8.4836176272526317E-7</v>
      </c>
      <c r="AE129">
        <v>1.6482575906944098E-5</v>
      </c>
      <c r="AF129">
        <v>3.7445505197858853E-5</v>
      </c>
      <c r="AG129">
        <v>8.1570446084624376E-4</v>
      </c>
      <c r="AH129">
        <v>5.8783863249556252E-7</v>
      </c>
      <c r="AI129">
        <v>7.0291843478750446E-9</v>
      </c>
      <c r="AJ129">
        <v>1.3546953587953924E-4</v>
      </c>
      <c r="AK129">
        <v>4.963791775735573E-8</v>
      </c>
      <c r="AL129">
        <v>1.300693524621746E-5</v>
      </c>
      <c r="AM129">
        <v>0</v>
      </c>
      <c r="AN129">
        <v>0</v>
      </c>
      <c r="AO129">
        <v>1.1728612602558914</v>
      </c>
      <c r="AP129">
        <v>0.25845481941053244</v>
      </c>
      <c r="AQ129">
        <v>3.3320005110971668E-6</v>
      </c>
      <c r="AR129">
        <v>2.0922459192651208E-7</v>
      </c>
      <c r="AS129">
        <v>2.7551309818613943</v>
      </c>
      <c r="AT129">
        <v>4.8918658682634269E-9</v>
      </c>
      <c r="AU129">
        <v>2.5002395339692488E-7</v>
      </c>
      <c r="AV129">
        <v>3.8999359239195005E-6</v>
      </c>
      <c r="AW129">
        <v>2.2283729205139868E-3</v>
      </c>
      <c r="AX129">
        <v>2.4802099156985415E-5</v>
      </c>
      <c r="AY129">
        <v>2.6410896274450663E-5</v>
      </c>
      <c r="AZ129">
        <v>3.3296540328033186E-6</v>
      </c>
      <c r="BA129">
        <v>3.1362659575169876E-3</v>
      </c>
      <c r="BB129">
        <v>7.6605699382208169E-5</v>
      </c>
      <c r="BC129">
        <v>6.4943079084485655E-2</v>
      </c>
      <c r="BD129">
        <v>2.1552859147732884E-9</v>
      </c>
      <c r="BE129">
        <v>2.5827289926974397E-7</v>
      </c>
      <c r="BF129">
        <v>2.0718139807219526E-7</v>
      </c>
      <c r="BG129">
        <v>0.12974713173395536</v>
      </c>
      <c r="BH129">
        <v>2.5951510222392959E-6</v>
      </c>
      <c r="BI129">
        <v>3.3450950758485356E-6</v>
      </c>
      <c r="BJ129">
        <v>8.8497367411293285E-2</v>
      </c>
      <c r="BK129">
        <v>6.5458286571724151E-5</v>
      </c>
      <c r="BL129">
        <v>1.0260153885285751E-3</v>
      </c>
    </row>
    <row r="130" spans="1:64" x14ac:dyDescent="0.25">
      <c r="A130" t="s">
        <v>139</v>
      </c>
      <c r="B130" t="s">
        <v>136</v>
      </c>
      <c r="C130">
        <v>1991</v>
      </c>
      <c r="D130" t="s">
        <v>72</v>
      </c>
      <c r="E130" t="str">
        <f t="shared" si="5"/>
        <v>EAPP</v>
      </c>
      <c r="F130">
        <f t="shared" si="6"/>
        <v>2.5854678799499303E-8</v>
      </c>
      <c r="G130">
        <f t="shared" si="7"/>
        <v>2.5854678799499303E-8</v>
      </c>
      <c r="H130">
        <f t="shared" si="8"/>
        <v>2.0741472784925281E-8</v>
      </c>
      <c r="I130">
        <f t="shared" si="9"/>
        <v>2.0741472784925281E-8</v>
      </c>
      <c r="P130">
        <v>1984</v>
      </c>
      <c r="Q130">
        <v>2.6994518913110172E-6</v>
      </c>
      <c r="R130">
        <v>1.6341933432844889E-7</v>
      </c>
      <c r="S130">
        <v>2.0790130649888439E-8</v>
      </c>
      <c r="T130">
        <v>2.4514208313966427E-8</v>
      </c>
      <c r="U130">
        <v>1.7051719265466096E-4</v>
      </c>
      <c r="V130">
        <v>4.1718227828260717E-10</v>
      </c>
      <c r="W130">
        <v>9.2584548284993618E-9</v>
      </c>
      <c r="X130">
        <v>1.2831554763152162E-5</v>
      </c>
      <c r="Y130">
        <v>9.0336608404003671E-4</v>
      </c>
      <c r="Z130">
        <v>1.0115474423696962E-4</v>
      </c>
      <c r="AA130">
        <v>6.5459306131179672E-7</v>
      </c>
      <c r="AB130">
        <v>0.2442687272287318</v>
      </c>
      <c r="AC130">
        <v>3.3912230017889913E-2</v>
      </c>
      <c r="AD130">
        <v>8.5077020902082833E-7</v>
      </c>
      <c r="AE130">
        <v>1.653003943350164E-5</v>
      </c>
      <c r="AF130">
        <v>1.2551493486786747E-5</v>
      </c>
      <c r="AG130">
        <v>1.1642372787327919E-3</v>
      </c>
      <c r="AH130">
        <v>5.8940807271138875E-7</v>
      </c>
      <c r="AI130">
        <v>5.3008401237298233E-9</v>
      </c>
      <c r="AJ130">
        <v>2.035762511324669E-5</v>
      </c>
      <c r="AK130">
        <v>4.9775075876462103E-8</v>
      </c>
      <c r="AL130">
        <v>1.3933400962078208E-5</v>
      </c>
      <c r="AM130">
        <v>0</v>
      </c>
      <c r="AN130">
        <v>8.4078806638648245E-12</v>
      </c>
      <c r="AO130">
        <v>1.17625937802326</v>
      </c>
      <c r="AP130">
        <v>0.25866755282547804</v>
      </c>
      <c r="AQ130">
        <v>3.341129748475667E-6</v>
      </c>
      <c r="AR130">
        <v>2.2053513075136794E-7</v>
      </c>
      <c r="AS130">
        <v>2.0842728235399419</v>
      </c>
      <c r="AT130">
        <v>4.908825057577153E-9</v>
      </c>
      <c r="AU130">
        <v>6.6855353555021802E-8</v>
      </c>
      <c r="AV130">
        <v>3.9105305108037894E-6</v>
      </c>
      <c r="AW130">
        <v>2.1230238312048917E-3</v>
      </c>
      <c r="AX130">
        <v>2.4870020589691499E-5</v>
      </c>
      <c r="AY130">
        <v>2.6483383972077783E-5</v>
      </c>
      <c r="AZ130">
        <v>2.8994752636384436E-6</v>
      </c>
      <c r="BA130">
        <v>3.1448207419252244E-3</v>
      </c>
      <c r="BB130">
        <v>7.6852343666432662E-5</v>
      </c>
      <c r="BC130">
        <v>6.512100533188242E-2</v>
      </c>
      <c r="BD130">
        <v>1.6628718472869026E-9</v>
      </c>
      <c r="BE130">
        <v>1.4882330885545864E-8</v>
      </c>
      <c r="BF130">
        <v>3.6973506303562992E-7</v>
      </c>
      <c r="BG130">
        <v>0.13001422256966197</v>
      </c>
      <c r="BH130">
        <v>2.3033522677114365E-6</v>
      </c>
      <c r="BI130">
        <v>3.3541571261861729E-6</v>
      </c>
      <c r="BJ130">
        <v>8.8963530820243039E-2</v>
      </c>
      <c r="BK130">
        <v>6.586132905382386E-5</v>
      </c>
      <c r="BL130">
        <v>1.0308936912245699E-3</v>
      </c>
    </row>
    <row r="131" spans="1:64" x14ac:dyDescent="0.25">
      <c r="A131" t="s">
        <v>139</v>
      </c>
      <c r="B131" t="s">
        <v>136</v>
      </c>
      <c r="C131">
        <v>1992</v>
      </c>
      <c r="D131" t="s">
        <v>72</v>
      </c>
      <c r="E131" t="str">
        <f t="shared" ref="E131:E194" si="10">LOOKUP(D131,$K$2:$K$49,$L$2:$L$49)</f>
        <v>EAPP</v>
      </c>
      <c r="F131">
        <f t="shared" ref="F131:F194" si="11">VLOOKUP(C131,$P$3:$BL$41,MATCH(D131,$P$2:$BL$2,0),0)</f>
        <v>2.5915331843896719E-8</v>
      </c>
      <c r="G131">
        <f t="shared" ref="G131:G194" si="12">VLOOKUP(C131,$P$44:$BL$82,MATCH(D131,$P$43:$BL$43,0),0)</f>
        <v>2.5915331843896719E-8</v>
      </c>
      <c r="H131">
        <f t="shared" ref="H131:H194" si="13">VLOOKUP(C131,$P$85:$BL$124,MATCH(D131,$P$84:$BL$84,0),0)</f>
        <v>2.0790130649888439E-8</v>
      </c>
      <c r="I131">
        <f t="shared" ref="I131:I194" si="14">VLOOKUP(C131,$P$126:$BL$164,MATCH(D131,$P$125:$BL$125,0),0)</f>
        <v>2.0790130649888439E-8</v>
      </c>
      <c r="P131">
        <v>1985</v>
      </c>
      <c r="Q131">
        <v>2.0952323923420552E-6</v>
      </c>
      <c r="R131">
        <v>1.6352851561794666E-7</v>
      </c>
      <c r="S131">
        <v>2.0741472784925281E-8</v>
      </c>
      <c r="T131">
        <v>4.0658614712040548E-8</v>
      </c>
      <c r="U131">
        <v>1.4497159882704167E-4</v>
      </c>
      <c r="V131">
        <v>4.1491540570671241E-10</v>
      </c>
      <c r="W131">
        <v>7.3172025180780144E-9</v>
      </c>
      <c r="X131">
        <v>2.38286625700768E-6</v>
      </c>
      <c r="Y131">
        <v>8.9281875453824577E-4</v>
      </c>
      <c r="Z131">
        <v>1.2832369744878593E-5</v>
      </c>
      <c r="AA131">
        <v>6.5280248442627E-7</v>
      </c>
      <c r="AB131">
        <v>0.24228083938873179</v>
      </c>
      <c r="AC131">
        <v>3.3868548535226604E-2</v>
      </c>
      <c r="AD131">
        <v>8.4841004512462059E-7</v>
      </c>
      <c r="AE131">
        <v>1.6484112531741883E-5</v>
      </c>
      <c r="AF131">
        <v>1.7299109999958132E-5</v>
      </c>
      <c r="AG131">
        <v>3.9739516771720995E-4</v>
      </c>
      <c r="AH131">
        <v>5.878400265808387E-7</v>
      </c>
      <c r="AI131">
        <v>3.6409889636778011E-9</v>
      </c>
      <c r="AJ131">
        <v>1.8749937585778655E-5</v>
      </c>
      <c r="AK131">
        <v>4.963791775735573E-8</v>
      </c>
      <c r="AL131">
        <v>1.308761483047922E-5</v>
      </c>
      <c r="AM131">
        <v>0</v>
      </c>
      <c r="AN131">
        <v>8.4078806638648245E-12</v>
      </c>
      <c r="AO131">
        <v>1.1729693583246559</v>
      </c>
      <c r="AP131">
        <v>0.25742179777962282</v>
      </c>
      <c r="AQ131">
        <v>3.3320005110971668E-6</v>
      </c>
      <c r="AR131">
        <v>2.2428485298076414E-7</v>
      </c>
      <c r="AS131">
        <v>2.5759265246953298</v>
      </c>
      <c r="AT131">
        <v>4.8918658682634269E-9</v>
      </c>
      <c r="AU131">
        <v>6.7784831783891766E-8</v>
      </c>
      <c r="AV131">
        <v>3.8999359239195005E-6</v>
      </c>
      <c r="AW131">
        <v>1.817580154325472E-3</v>
      </c>
      <c r="AX131">
        <v>2.4802099156985415E-5</v>
      </c>
      <c r="AY131">
        <v>2.6410871640524525E-5</v>
      </c>
      <c r="AZ131">
        <v>1.3812493040824812E-6</v>
      </c>
      <c r="BA131">
        <v>3.1361448179349498E-3</v>
      </c>
      <c r="BB131">
        <v>7.6665770404146251E-5</v>
      </c>
      <c r="BC131">
        <v>6.4943079084485655E-2</v>
      </c>
      <c r="BD131">
        <v>8.1048587479000003E-10</v>
      </c>
      <c r="BE131">
        <v>1.4839891352024879E-8</v>
      </c>
      <c r="BF131">
        <v>5.3451061224489803E-9</v>
      </c>
      <c r="BG131">
        <v>0.1296820246707053</v>
      </c>
      <c r="BH131">
        <v>2.3095423796617015E-6</v>
      </c>
      <c r="BI131">
        <v>3.346259511129634E-6</v>
      </c>
      <c r="BJ131">
        <v>8.7903522084349178E-2</v>
      </c>
      <c r="BK131">
        <v>6.2707632749701818E-5</v>
      </c>
      <c r="BL131">
        <v>1.0240110720659049E-3</v>
      </c>
    </row>
    <row r="132" spans="1:64" x14ac:dyDescent="0.25">
      <c r="A132" t="s">
        <v>139</v>
      </c>
      <c r="B132" t="s">
        <v>136</v>
      </c>
      <c r="C132">
        <v>1993</v>
      </c>
      <c r="D132" t="s">
        <v>72</v>
      </c>
      <c r="E132" t="str">
        <f t="shared" si="10"/>
        <v>EAPP</v>
      </c>
      <c r="F132">
        <f t="shared" si="11"/>
        <v>2.5854678799499303E-8</v>
      </c>
      <c r="G132">
        <f t="shared" si="12"/>
        <v>2.5854678799499303E-8</v>
      </c>
      <c r="H132">
        <f t="shared" si="13"/>
        <v>2.0741472784925281E-8</v>
      </c>
      <c r="I132">
        <f t="shared" si="14"/>
        <v>2.0741472784925281E-8</v>
      </c>
      <c r="P132">
        <v>1986</v>
      </c>
      <c r="Q132">
        <v>2.6921144744658692E-6</v>
      </c>
      <c r="R132">
        <v>1.6261344069294075E-7</v>
      </c>
      <c r="S132">
        <v>2.0741472784925281E-8</v>
      </c>
      <c r="T132">
        <v>8.6496971111747254E-8</v>
      </c>
      <c r="U132">
        <v>1.716196615087312E-4</v>
      </c>
      <c r="V132">
        <v>4.15177488959742E-10</v>
      </c>
      <c r="W132">
        <v>5.7675133185333831E-9</v>
      </c>
      <c r="X132">
        <v>7.3688516499122961E-6</v>
      </c>
      <c r="Y132">
        <v>7.851329296263656E-4</v>
      </c>
      <c r="Z132">
        <v>6.1806424989884137E-7</v>
      </c>
      <c r="AA132">
        <v>6.5280248442627E-7</v>
      </c>
      <c r="AB132">
        <v>0.24165238462698541</v>
      </c>
      <c r="AC132">
        <v>3.3188482772507653E-2</v>
      </c>
      <c r="AD132">
        <v>8.4837723020187833E-7</v>
      </c>
      <c r="AE132">
        <v>1.6482673053809672E-5</v>
      </c>
      <c r="AF132">
        <v>4.2256799397524339E-8</v>
      </c>
      <c r="AG132">
        <v>4.7562988361482203E-4</v>
      </c>
      <c r="AH132">
        <v>5.8784932139804745E-7</v>
      </c>
      <c r="AI132">
        <v>4.2043273065706505E-9</v>
      </c>
      <c r="AJ132">
        <v>2.2790064234766269E-6</v>
      </c>
      <c r="AK132">
        <v>4.963791775735573E-8</v>
      </c>
      <c r="AL132">
        <v>1.511264551845013E-5</v>
      </c>
      <c r="AM132">
        <v>0</v>
      </c>
      <c r="AN132">
        <v>0</v>
      </c>
      <c r="AO132">
        <v>1.1730340474799688</v>
      </c>
      <c r="AP132">
        <v>0.25545752776112018</v>
      </c>
      <c r="AQ132">
        <v>3.409051113820908E-6</v>
      </c>
      <c r="AR132">
        <v>2.1448276719430828E-7</v>
      </c>
      <c r="AS132">
        <v>3.1462317404031017</v>
      </c>
      <c r="AT132">
        <v>4.8918658682634269E-9</v>
      </c>
      <c r="AU132">
        <v>6.6485933045629412E-8</v>
      </c>
      <c r="AV132">
        <v>3.8999359239195005E-6</v>
      </c>
      <c r="AW132">
        <v>2.0251873457615656E-3</v>
      </c>
      <c r="AX132">
        <v>2.4802099156985415E-5</v>
      </c>
      <c r="AY132">
        <v>2.641088010867365E-5</v>
      </c>
      <c r="AZ132">
        <v>3.0231015299865937E-6</v>
      </c>
      <c r="BA132">
        <v>3.1361406575628687E-3</v>
      </c>
      <c r="BB132">
        <v>7.6593206800105445E-5</v>
      </c>
      <c r="BC132">
        <v>6.4943079084485655E-2</v>
      </c>
      <c r="BD132">
        <v>1.1575953229699401E-9</v>
      </c>
      <c r="BE132">
        <v>1.4841521492340831E-8</v>
      </c>
      <c r="BF132">
        <v>5.3513825338157958E-9</v>
      </c>
      <c r="BG132">
        <v>0.12981249633454453</v>
      </c>
      <c r="BH132">
        <v>2.9149651557241509E-6</v>
      </c>
      <c r="BI132">
        <v>3.3452392075081031E-6</v>
      </c>
      <c r="BJ132">
        <v>8.8389944964722494E-2</v>
      </c>
      <c r="BK132">
        <v>6.5681312557293507E-5</v>
      </c>
      <c r="BL132">
        <v>1.0243057423381099E-3</v>
      </c>
    </row>
    <row r="133" spans="1:64" x14ac:dyDescent="0.25">
      <c r="A133" t="s">
        <v>139</v>
      </c>
      <c r="B133" t="s">
        <v>136</v>
      </c>
      <c r="C133">
        <v>1994</v>
      </c>
      <c r="D133" t="s">
        <v>72</v>
      </c>
      <c r="E133" t="str">
        <f t="shared" si="10"/>
        <v>EAPP</v>
      </c>
      <c r="F133">
        <f t="shared" si="11"/>
        <v>2.5854678799499303E-8</v>
      </c>
      <c r="G133">
        <f t="shared" si="12"/>
        <v>2.5854678799499303E-8</v>
      </c>
      <c r="H133">
        <f t="shared" si="13"/>
        <v>2.0741472784925281E-8</v>
      </c>
      <c r="I133">
        <f t="shared" si="14"/>
        <v>2.0741472784925281E-8</v>
      </c>
      <c r="P133">
        <v>1987</v>
      </c>
      <c r="Q133">
        <v>2.6920776458221024E-6</v>
      </c>
      <c r="R133">
        <v>1.6364463241233259E-7</v>
      </c>
      <c r="S133">
        <v>2.0741472784925281E-8</v>
      </c>
      <c r="T133">
        <v>2.4392011706873854E-8</v>
      </c>
      <c r="U133">
        <v>1.6990927803829331E-4</v>
      </c>
      <c r="V133">
        <v>4.1840754362956902E-10</v>
      </c>
      <c r="W133">
        <v>8.1507722948131208E-9</v>
      </c>
      <c r="X133">
        <v>6.1736850304066825E-6</v>
      </c>
      <c r="Y133">
        <v>1.2841710814320299E-3</v>
      </c>
      <c r="Z133">
        <v>4.6324876546377604E-7</v>
      </c>
      <c r="AA133">
        <v>6.5280248442627E-7</v>
      </c>
      <c r="AB133">
        <v>0.24353559525844218</v>
      </c>
      <c r="AC133">
        <v>3.2419454144406612E-2</v>
      </c>
      <c r="AD133">
        <v>8.4837470144049347E-7</v>
      </c>
      <c r="AE133">
        <v>1.6483222233037129E-5</v>
      </c>
      <c r="AF133">
        <v>4.5491778587701869E-8</v>
      </c>
      <c r="AG133">
        <v>4.9884778983477047E-4</v>
      </c>
      <c r="AH133">
        <v>5.8786101997374872E-7</v>
      </c>
      <c r="AI133">
        <v>3.1307594983904115E-9</v>
      </c>
      <c r="AJ133">
        <v>4.0107459563834613E-7</v>
      </c>
      <c r="AK133">
        <v>4.963791775735573E-8</v>
      </c>
      <c r="AL133">
        <v>1.2471673270866677E-5</v>
      </c>
      <c r="AM133">
        <v>0</v>
      </c>
      <c r="AN133">
        <v>0</v>
      </c>
      <c r="AO133">
        <v>1.1734650477000415</v>
      </c>
      <c r="AP133">
        <v>0.25761348938048156</v>
      </c>
      <c r="AQ133">
        <v>3.3320005110971668E-6</v>
      </c>
      <c r="AR133">
        <v>2.075548587695762E-7</v>
      </c>
      <c r="AS133">
        <v>3.2889649196184605</v>
      </c>
      <c r="AT133">
        <v>4.8918658682634269E-9</v>
      </c>
      <c r="AU133">
        <v>1.0650646557296719E-7</v>
      </c>
      <c r="AV133">
        <v>3.8999359239195005E-6</v>
      </c>
      <c r="AW133">
        <v>2.1093585264142906E-3</v>
      </c>
      <c r="AX133">
        <v>2.4802099156985415E-5</v>
      </c>
      <c r="AY133">
        <v>2.6410874239528229E-5</v>
      </c>
      <c r="AZ133">
        <v>2.3824350644696878E-6</v>
      </c>
      <c r="BA133">
        <v>3.1361907257903259E-3</v>
      </c>
      <c r="BB133">
        <v>7.6656241966084368E-5</v>
      </c>
      <c r="BC133">
        <v>6.4943079084485655E-2</v>
      </c>
      <c r="BD133">
        <v>9.0454170399863201E-10</v>
      </c>
      <c r="BE133">
        <v>1.4842627648068992E-8</v>
      </c>
      <c r="BF133">
        <v>5.3451061224489803E-9</v>
      </c>
      <c r="BG133">
        <v>0.12971856584904615</v>
      </c>
      <c r="BH133">
        <v>2.5120719948417787E-6</v>
      </c>
      <c r="BI133">
        <v>3.3461544750240095E-6</v>
      </c>
      <c r="BJ133">
        <v>8.77719991618814E-2</v>
      </c>
      <c r="BK133">
        <v>6.533438324640783E-5</v>
      </c>
      <c r="BL133">
        <v>1.0243076265935701E-3</v>
      </c>
    </row>
    <row r="134" spans="1:64" x14ac:dyDescent="0.25">
      <c r="A134" t="s">
        <v>139</v>
      </c>
      <c r="B134" t="s">
        <v>136</v>
      </c>
      <c r="C134">
        <v>1995</v>
      </c>
      <c r="D134" t="s">
        <v>72</v>
      </c>
      <c r="E134" t="str">
        <f t="shared" si="10"/>
        <v>EAPP</v>
      </c>
      <c r="F134">
        <f t="shared" si="11"/>
        <v>2.5854678799499303E-8</v>
      </c>
      <c r="G134">
        <f t="shared" si="12"/>
        <v>2.5854678799499303E-8</v>
      </c>
      <c r="H134">
        <f t="shared" si="13"/>
        <v>2.0741472784925281E-8</v>
      </c>
      <c r="I134">
        <f t="shared" si="14"/>
        <v>2.0741472784925281E-8</v>
      </c>
      <c r="P134">
        <v>1988</v>
      </c>
      <c r="Q134">
        <v>2.1910286147254449E-6</v>
      </c>
      <c r="R134">
        <v>1.6440507099244001E-7</v>
      </c>
      <c r="S134">
        <v>2.0790130649888439E-8</v>
      </c>
      <c r="T134">
        <v>3.6911491587290188E-8</v>
      </c>
      <c r="U134">
        <v>1.4363177926178349E-4</v>
      </c>
      <c r="V134">
        <v>4.1702968883167425E-10</v>
      </c>
      <c r="W134">
        <v>7.5102863469161005E-9</v>
      </c>
      <c r="X134">
        <v>3.2696704232320313E-6</v>
      </c>
      <c r="Y134">
        <v>6.3987510379516759E-4</v>
      </c>
      <c r="Z134">
        <v>2.8140337291769373E-7</v>
      </c>
      <c r="AA134">
        <v>6.5515444272049004E-7</v>
      </c>
      <c r="AB134">
        <v>0.2435561345762185</v>
      </c>
      <c r="AC134">
        <v>3.2838649508141568E-2</v>
      </c>
      <c r="AD134">
        <v>8.5071484139142855E-7</v>
      </c>
      <c r="AE134">
        <v>1.6531130703154183E-5</v>
      </c>
      <c r="AF134">
        <v>1.55682366759447E-8</v>
      </c>
      <c r="AG134">
        <v>7.765099313854502E-4</v>
      </c>
      <c r="AH134">
        <v>5.8940459910874249E-7</v>
      </c>
      <c r="AI134">
        <v>4.8658495017688492E-9</v>
      </c>
      <c r="AJ134">
        <v>2.9001709706481422E-7</v>
      </c>
      <c r="AK134">
        <v>4.9775075876462103E-8</v>
      </c>
      <c r="AL134">
        <v>1.2506105569144952E-5</v>
      </c>
      <c r="AM134">
        <v>0</v>
      </c>
      <c r="AN134">
        <v>0</v>
      </c>
      <c r="AO134">
        <v>1.1762008553223529</v>
      </c>
      <c r="AP134">
        <v>0.25747979854680525</v>
      </c>
      <c r="AQ134">
        <v>3.341129748475667E-6</v>
      </c>
      <c r="AR134">
        <v>2.0586864973700932E-7</v>
      </c>
      <c r="AS134">
        <v>3.2460294479876852</v>
      </c>
      <c r="AT134">
        <v>5.7915321483353294E-7</v>
      </c>
      <c r="AU134">
        <v>6.7948522813375347E-8</v>
      </c>
      <c r="AV134">
        <v>3.9105305108037894E-6</v>
      </c>
      <c r="AW134">
        <v>1.874425114696132E-3</v>
      </c>
      <c r="AX134">
        <v>2.4870020589691499E-5</v>
      </c>
      <c r="AY134">
        <v>2.648327453982249E-5</v>
      </c>
      <c r="AZ134">
        <v>2.0243816280863934E-6</v>
      </c>
      <c r="BA134">
        <v>3.1447538617051323E-3</v>
      </c>
      <c r="BB134">
        <v>7.6788109716187074E-5</v>
      </c>
      <c r="BC134">
        <v>6.512100533188242E-2</v>
      </c>
      <c r="BD134">
        <v>1.9708599337926387E-9</v>
      </c>
      <c r="BE134">
        <v>1.4880668211967614E-8</v>
      </c>
      <c r="BF134">
        <v>3.7803618254951024E-8</v>
      </c>
      <c r="BG134">
        <v>0.13006547336008364</v>
      </c>
      <c r="BH134">
        <v>3.4337973412491328E-6</v>
      </c>
      <c r="BI134">
        <v>3.3544122179891013E-6</v>
      </c>
      <c r="BJ134">
        <v>8.9174855553361826E-2</v>
      </c>
      <c r="BK134">
        <v>6.4281000782211267E-5</v>
      </c>
      <c r="BL134">
        <v>1.02545099129564E-3</v>
      </c>
    </row>
    <row r="135" spans="1:64" x14ac:dyDescent="0.25">
      <c r="A135" t="s">
        <v>139</v>
      </c>
      <c r="B135" t="s">
        <v>136</v>
      </c>
      <c r="C135">
        <v>1996</v>
      </c>
      <c r="D135" t="s">
        <v>72</v>
      </c>
      <c r="E135" t="str">
        <f t="shared" si="10"/>
        <v>EAPP</v>
      </c>
      <c r="F135">
        <f t="shared" si="11"/>
        <v>2.5915331843896719E-8</v>
      </c>
      <c r="G135">
        <f t="shared" si="12"/>
        <v>2.5915331843896719E-8</v>
      </c>
      <c r="H135">
        <f t="shared" si="13"/>
        <v>2.0790130649888439E-8</v>
      </c>
      <c r="I135">
        <f t="shared" si="14"/>
        <v>2.0790130649888439E-8</v>
      </c>
      <c r="P135">
        <v>1989</v>
      </c>
      <c r="Q135">
        <v>2.4932163944155591E-6</v>
      </c>
      <c r="R135">
        <v>1.6320782159485999E-7</v>
      </c>
      <c r="S135">
        <v>2.0741472784925281E-8</v>
      </c>
      <c r="T135">
        <v>2.442251758867662E-8</v>
      </c>
      <c r="U135">
        <v>1.6395921890929494E-4</v>
      </c>
      <c r="V135">
        <v>4.1538823445639282E-10</v>
      </c>
      <c r="W135">
        <v>6.5640203376289638E-9</v>
      </c>
      <c r="X135">
        <v>4.0077597327462134E-7</v>
      </c>
      <c r="Y135">
        <v>8.9517752115732231E-4</v>
      </c>
      <c r="Z135">
        <v>2.2726966349610523E-7</v>
      </c>
      <c r="AA135">
        <v>6.5280248442627E-7</v>
      </c>
      <c r="AB135">
        <v>0.24339061340306339</v>
      </c>
      <c r="AC135">
        <v>3.3273260718373047E-2</v>
      </c>
      <c r="AD135">
        <v>8.4834315396141759E-7</v>
      </c>
      <c r="AE135">
        <v>1.6482601903994181E-5</v>
      </c>
      <c r="AF135">
        <v>8.7564891808750002E-10</v>
      </c>
      <c r="AG135">
        <v>1.054268880372726E-3</v>
      </c>
      <c r="AH135">
        <v>5.8783795178683128E-7</v>
      </c>
      <c r="AI135">
        <v>3.5397728274619647E-9</v>
      </c>
      <c r="AJ135">
        <v>1.140729656945073E-7</v>
      </c>
      <c r="AK135">
        <v>4.963791775735573E-8</v>
      </c>
      <c r="AL135">
        <v>1.2470993910110978E-5</v>
      </c>
      <c r="AM135">
        <v>0</v>
      </c>
      <c r="AN135">
        <v>0</v>
      </c>
      <c r="AO135">
        <v>1.1737044462042687</v>
      </c>
      <c r="AP135">
        <v>0.2577331550504956</v>
      </c>
      <c r="AQ135">
        <v>3.3320758085829583E-6</v>
      </c>
      <c r="AR135">
        <v>2.186793426863293E-7</v>
      </c>
      <c r="AS135">
        <v>3.342688721966574</v>
      </c>
      <c r="AT135">
        <v>6.5980313513411788E-7</v>
      </c>
      <c r="AU135">
        <v>6.7000869753119023E-8</v>
      </c>
      <c r="AV135">
        <v>3.8999359239195005E-6</v>
      </c>
      <c r="AW135">
        <v>2.2042619022662824E-3</v>
      </c>
      <c r="AX135">
        <v>2.4802099156985415E-5</v>
      </c>
      <c r="AY135">
        <v>2.6411075366144815E-5</v>
      </c>
      <c r="AZ135">
        <v>1.9701046715560997E-6</v>
      </c>
      <c r="BA135">
        <v>3.1362238303992815E-3</v>
      </c>
      <c r="BB135">
        <v>7.6603484121838102E-5</v>
      </c>
      <c r="BC135">
        <v>6.4943079084485655E-2</v>
      </c>
      <c r="BD135">
        <v>9.3835488321831698E-10</v>
      </c>
      <c r="BE135">
        <v>1.4840710161905208E-8</v>
      </c>
      <c r="BF135">
        <v>3.6129173570013334E-8</v>
      </c>
      <c r="BG135">
        <v>0.12982327891363596</v>
      </c>
      <c r="BH135">
        <v>1.8510111536216786E-6</v>
      </c>
      <c r="BI135">
        <v>3.3463420416185526E-6</v>
      </c>
      <c r="BJ135">
        <v>8.8795131208989089E-2</v>
      </c>
      <c r="BK135">
        <v>6.5057756847599916E-5</v>
      </c>
      <c r="BL135">
        <v>1.0249866034898599E-3</v>
      </c>
    </row>
    <row r="136" spans="1:64" x14ac:dyDescent="0.25">
      <c r="A136" t="s">
        <v>139</v>
      </c>
      <c r="B136" t="s">
        <v>136</v>
      </c>
      <c r="C136">
        <v>1997</v>
      </c>
      <c r="D136" t="s">
        <v>72</v>
      </c>
      <c r="E136" t="str">
        <f t="shared" si="10"/>
        <v>EAPP</v>
      </c>
      <c r="F136">
        <f t="shared" si="11"/>
        <v>2.5854678799499303E-8</v>
      </c>
      <c r="G136">
        <f t="shared" si="12"/>
        <v>2.5854678799499303E-8</v>
      </c>
      <c r="H136">
        <f t="shared" si="13"/>
        <v>2.0741472784925281E-8</v>
      </c>
      <c r="I136">
        <f t="shared" si="14"/>
        <v>2.0741472784925281E-8</v>
      </c>
      <c r="P136">
        <v>1990</v>
      </c>
      <c r="Q136">
        <v>2.6920776458221024E-6</v>
      </c>
      <c r="R136">
        <v>1.6264102907384E-7</v>
      </c>
      <c r="S136">
        <v>2.0741472784925281E-8</v>
      </c>
      <c r="T136">
        <v>2.4132430747163358E-8</v>
      </c>
      <c r="U136">
        <v>1.5009179105563233E-4</v>
      </c>
      <c r="V136">
        <v>4.1537241382503511E-10</v>
      </c>
      <c r="W136">
        <v>7.0056189048169921E-9</v>
      </c>
      <c r="X136">
        <v>3.6082887051657451E-6</v>
      </c>
      <c r="Y136">
        <v>8.3334150578019022E-4</v>
      </c>
      <c r="Z136">
        <v>9.2254370490947367E-7</v>
      </c>
      <c r="AA136">
        <v>6.5280248442627E-7</v>
      </c>
      <c r="AB136">
        <v>0.24448089438557499</v>
      </c>
      <c r="AC136">
        <v>3.4026483316917391E-2</v>
      </c>
      <c r="AD136">
        <v>8.4842458820900881E-7</v>
      </c>
      <c r="AE136">
        <v>1.648178878780205E-5</v>
      </c>
      <c r="AF136">
        <v>4.5022955042194094E-8</v>
      </c>
      <c r="AG136">
        <v>8.7017278783738247E-4</v>
      </c>
      <c r="AH136">
        <v>5.8783161506977129E-7</v>
      </c>
      <c r="AI136">
        <v>3.2795238441180401E-9</v>
      </c>
      <c r="AJ136">
        <v>2.127166972520427E-7</v>
      </c>
      <c r="AK136">
        <v>4.963791775735573E-8</v>
      </c>
      <c r="AL136">
        <v>1.2471696911196742E-5</v>
      </c>
      <c r="AM136">
        <v>0</v>
      </c>
      <c r="AN136">
        <v>0</v>
      </c>
      <c r="AO136">
        <v>1.17309585057162</v>
      </c>
      <c r="AP136">
        <v>0.2583231443326412</v>
      </c>
      <c r="AQ136">
        <v>3.3320005110971668E-6</v>
      </c>
      <c r="AR136">
        <v>2.0571854891141483E-7</v>
      </c>
      <c r="AS136">
        <v>3.2758852783761512</v>
      </c>
      <c r="AT136">
        <v>4.8918658682634269E-9</v>
      </c>
      <c r="AU136">
        <v>6.7749525681819097E-8</v>
      </c>
      <c r="AV136">
        <v>3.8999359464686645E-6</v>
      </c>
      <c r="AW136">
        <v>2.0475460368910448E-3</v>
      </c>
      <c r="AX136">
        <v>2.4802099156985415E-5</v>
      </c>
      <c r="AY136">
        <v>2.6410862458068785E-5</v>
      </c>
      <c r="AZ136">
        <v>2.7619353187464001E-6</v>
      </c>
      <c r="BA136">
        <v>3.1361680307113679E-3</v>
      </c>
      <c r="BB136">
        <v>7.6631439918182318E-5</v>
      </c>
      <c r="BC136">
        <v>6.4943079084485655E-2</v>
      </c>
      <c r="BD136">
        <v>9.8200631198519512E-10</v>
      </c>
      <c r="BE136">
        <v>1.4790804546677505E-8</v>
      </c>
      <c r="BF136">
        <v>2.4337338665916055E-7</v>
      </c>
      <c r="BG136">
        <v>0.12970098586661363</v>
      </c>
      <c r="BH136">
        <v>2.5305629863030228E-6</v>
      </c>
      <c r="BI136">
        <v>3.3449493334635274E-6</v>
      </c>
      <c r="BJ136">
        <v>8.8884571431174494E-2</v>
      </c>
      <c r="BK136">
        <v>6.2864576961769173E-5</v>
      </c>
      <c r="BL136">
        <v>1.0243066668144051E-3</v>
      </c>
    </row>
    <row r="137" spans="1:64" x14ac:dyDescent="0.25">
      <c r="A137" t="s">
        <v>139</v>
      </c>
      <c r="B137" t="s">
        <v>136</v>
      </c>
      <c r="C137">
        <v>1998</v>
      </c>
      <c r="D137" t="s">
        <v>72</v>
      </c>
      <c r="E137" t="str">
        <f t="shared" si="10"/>
        <v>EAPP</v>
      </c>
      <c r="F137">
        <f t="shared" si="11"/>
        <v>2.5854678799499303E-8</v>
      </c>
      <c r="G137">
        <f t="shared" si="12"/>
        <v>2.5854678799499303E-8</v>
      </c>
      <c r="H137">
        <f t="shared" si="13"/>
        <v>2.0741472784925281E-8</v>
      </c>
      <c r="I137">
        <f t="shared" si="14"/>
        <v>2.0741472784925281E-8</v>
      </c>
      <c r="P137">
        <v>1991</v>
      </c>
      <c r="Q137">
        <v>2.6920776458221024E-6</v>
      </c>
      <c r="R137">
        <v>1.6263433171430517E-7</v>
      </c>
      <c r="S137">
        <v>2.0741472784925281E-8</v>
      </c>
      <c r="T137">
        <v>2.4121639586471617E-8</v>
      </c>
      <c r="U137">
        <v>1.651768194704616E-4</v>
      </c>
      <c r="V137">
        <v>4.1372012782540918E-10</v>
      </c>
      <c r="W137">
        <v>7.2846510186093618E-9</v>
      </c>
      <c r="X137">
        <v>5.0582830525241951E-6</v>
      </c>
      <c r="Y137">
        <v>1.3640581363690753E-3</v>
      </c>
      <c r="Z137">
        <v>2.1846109788038957E-6</v>
      </c>
      <c r="AA137">
        <v>6.5280248442627E-7</v>
      </c>
      <c r="AB137">
        <v>0.24260825982498543</v>
      </c>
      <c r="AC137">
        <v>3.3704847462800523E-2</v>
      </c>
      <c r="AD137">
        <v>8.4837893439909093E-7</v>
      </c>
      <c r="AE137">
        <v>1.6482195627081804E-5</v>
      </c>
      <c r="AF137">
        <v>1.1269874579546687E-6</v>
      </c>
      <c r="AG137">
        <v>5.7695987869876516E-4</v>
      </c>
      <c r="AH137">
        <v>5.8784182312106504E-7</v>
      </c>
      <c r="AI137">
        <v>6.9829584704808848E-9</v>
      </c>
      <c r="AJ137">
        <v>8.9769728412239231E-6</v>
      </c>
      <c r="AK137">
        <v>4.963791775735573E-8</v>
      </c>
      <c r="AL137">
        <v>1.2472862593356483E-5</v>
      </c>
      <c r="AM137">
        <v>5.4664655172413795E-13</v>
      </c>
      <c r="AN137">
        <v>0</v>
      </c>
      <c r="AO137">
        <v>1.1737835354714472</v>
      </c>
      <c r="AP137">
        <v>0.25618996273187716</v>
      </c>
      <c r="AQ137">
        <v>3.332002010599017E-6</v>
      </c>
      <c r="AR137">
        <v>2.0441727566854517E-7</v>
      </c>
      <c r="AS137">
        <v>2.7765312576983505</v>
      </c>
      <c r="AT137">
        <v>4.8918658682634269E-9</v>
      </c>
      <c r="AU137">
        <v>6.715687812778853E-8</v>
      </c>
      <c r="AV137">
        <v>3.8999359239195005E-6</v>
      </c>
      <c r="AW137">
        <v>2.0561570759156955E-3</v>
      </c>
      <c r="AX137">
        <v>2.4802099156985415E-5</v>
      </c>
      <c r="AY137">
        <v>2.6410873142648603E-5</v>
      </c>
      <c r="AZ137">
        <v>2.3271283204486437E-6</v>
      </c>
      <c r="BA137">
        <v>3.1361582310246859E-3</v>
      </c>
      <c r="BB137">
        <v>7.6603202656286404E-5</v>
      </c>
      <c r="BC137">
        <v>6.4943079084485655E-2</v>
      </c>
      <c r="BD137">
        <v>4.1943797993215966E-10</v>
      </c>
      <c r="BE137">
        <v>1.4838854612197549E-8</v>
      </c>
      <c r="BF137">
        <v>5.3451061224489803E-9</v>
      </c>
      <c r="BG137">
        <v>0.129814835430722</v>
      </c>
      <c r="BH137">
        <v>2.2184062358153735E-6</v>
      </c>
      <c r="BI137">
        <v>3.3449511157298832E-6</v>
      </c>
      <c r="BJ137">
        <v>8.8809882096409928E-2</v>
      </c>
      <c r="BK137">
        <v>6.4301855535438466E-5</v>
      </c>
      <c r="BL137">
        <v>1.0243057117874999E-3</v>
      </c>
    </row>
    <row r="138" spans="1:64" x14ac:dyDescent="0.25">
      <c r="A138" t="s">
        <v>139</v>
      </c>
      <c r="B138" t="s">
        <v>136</v>
      </c>
      <c r="C138">
        <v>1999</v>
      </c>
      <c r="D138" t="s">
        <v>72</v>
      </c>
      <c r="E138" t="str">
        <f t="shared" si="10"/>
        <v>EAPP</v>
      </c>
      <c r="F138">
        <f t="shared" si="11"/>
        <v>2.5854678799499303E-8</v>
      </c>
      <c r="G138">
        <f t="shared" si="12"/>
        <v>2.5854678799499303E-8</v>
      </c>
      <c r="H138">
        <f t="shared" si="13"/>
        <v>2.0741472784925281E-8</v>
      </c>
      <c r="I138">
        <f t="shared" si="14"/>
        <v>2.0741472784925281E-8</v>
      </c>
      <c r="P138">
        <v>1992</v>
      </c>
      <c r="Q138">
        <v>2.699532310729501E-6</v>
      </c>
      <c r="R138">
        <v>1.638007454805674E-7</v>
      </c>
      <c r="S138">
        <v>2.0790130649888439E-8</v>
      </c>
      <c r="T138">
        <v>6.6532497295111791E-8</v>
      </c>
      <c r="U138">
        <v>1.6686276763286031E-4</v>
      </c>
      <c r="V138">
        <v>4.17849916337145E-10</v>
      </c>
      <c r="W138">
        <v>9.2507963741125531E-9</v>
      </c>
      <c r="X138">
        <v>9.3251073592446273E-6</v>
      </c>
      <c r="Y138">
        <v>1.3047852877442476E-3</v>
      </c>
      <c r="Z138">
        <v>7.6730844600138111E-5</v>
      </c>
      <c r="AA138">
        <v>6.545909843836E-7</v>
      </c>
      <c r="AB138">
        <v>0.24444503738666151</v>
      </c>
      <c r="AC138">
        <v>3.4363075311995304E-2</v>
      </c>
      <c r="AD138">
        <v>8.5074845878799579E-7</v>
      </c>
      <c r="AE138">
        <v>1.6528390074729101E-5</v>
      </c>
      <c r="AF138">
        <v>4.6398868337179936E-5</v>
      </c>
      <c r="AG138">
        <v>1.1896595328225496E-3</v>
      </c>
      <c r="AH138">
        <v>5.8943292655832254E-7</v>
      </c>
      <c r="AI138">
        <v>5.9605695981420354E-9</v>
      </c>
      <c r="AJ138">
        <v>4.9862292554389613E-5</v>
      </c>
      <c r="AK138">
        <v>4.9775075876462103E-8</v>
      </c>
      <c r="AL138">
        <v>2.4589819006426746E-5</v>
      </c>
      <c r="AM138">
        <v>0</v>
      </c>
      <c r="AN138">
        <v>1.7236155360922932E-9</v>
      </c>
      <c r="AO138">
        <v>1.1759918805415386</v>
      </c>
      <c r="AP138">
        <v>0.2595815997561351</v>
      </c>
      <c r="AQ138">
        <v>3.3412075237273084E-6</v>
      </c>
      <c r="AR138">
        <v>2.1790612566186691E-7</v>
      </c>
      <c r="AS138">
        <v>2.7539873854572221</v>
      </c>
      <c r="AT138">
        <v>4.908825057577153E-9</v>
      </c>
      <c r="AU138">
        <v>6.7834117238726149E-8</v>
      </c>
      <c r="AV138">
        <v>3.9105305108037894E-6</v>
      </c>
      <c r="AW138">
        <v>1.9205813340071559E-3</v>
      </c>
      <c r="AX138">
        <v>2.4870020589691499E-5</v>
      </c>
      <c r="AY138">
        <v>2.6483226978191271E-5</v>
      </c>
      <c r="AZ138">
        <v>2.9875875820012062E-6</v>
      </c>
      <c r="BA138">
        <v>3.1448920133606111E-3</v>
      </c>
      <c r="BB138">
        <v>7.6839326312274836E-5</v>
      </c>
      <c r="BC138">
        <v>6.512100533188242E-2</v>
      </c>
      <c r="BD138">
        <v>6.0472585555020847E-10</v>
      </c>
      <c r="BE138">
        <v>1.4881061193601792E-8</v>
      </c>
      <c r="BF138">
        <v>7.5802281408576192E-7</v>
      </c>
      <c r="BG138">
        <v>0.13016494309798635</v>
      </c>
      <c r="BH138">
        <v>2.0164861739787269E-6</v>
      </c>
      <c r="BI138">
        <v>3.3549602931886189E-6</v>
      </c>
      <c r="BJ138">
        <v>8.9544047710762797E-2</v>
      </c>
      <c r="BK138">
        <v>6.5158934869641798E-5</v>
      </c>
      <c r="BL138">
        <v>1.0274557789648701E-3</v>
      </c>
    </row>
    <row r="139" spans="1:64" x14ac:dyDescent="0.25">
      <c r="A139" t="s">
        <v>139</v>
      </c>
      <c r="B139" t="s">
        <v>136</v>
      </c>
      <c r="C139">
        <v>2000</v>
      </c>
      <c r="D139" t="s">
        <v>72</v>
      </c>
      <c r="E139" t="str">
        <f t="shared" si="10"/>
        <v>EAPP</v>
      </c>
      <c r="F139">
        <f t="shared" si="11"/>
        <v>2.5776792347107256E-8</v>
      </c>
      <c r="G139">
        <f t="shared" si="12"/>
        <v>2.5776792347107256E-8</v>
      </c>
      <c r="H139">
        <f t="shared" si="13"/>
        <v>2.0678989713867545E-8</v>
      </c>
      <c r="I139">
        <f t="shared" si="14"/>
        <v>2.0678989713867545E-8</v>
      </c>
      <c r="P139">
        <v>1993</v>
      </c>
      <c r="Q139">
        <v>2.6920776458221024E-6</v>
      </c>
      <c r="R139">
        <v>1.6286158673506223E-7</v>
      </c>
      <c r="S139">
        <v>2.0741472784925281E-8</v>
      </c>
      <c r="T139">
        <v>3.6656549986733834E-8</v>
      </c>
      <c r="U139">
        <v>1.7350151701029168E-4</v>
      </c>
      <c r="V139">
        <v>4.1394668634306785E-10</v>
      </c>
      <c r="W139">
        <v>9.274526749868226E-9</v>
      </c>
      <c r="X139">
        <v>9.5943665926016102E-6</v>
      </c>
      <c r="Y139">
        <v>1.2555427341275137E-3</v>
      </c>
      <c r="Z139">
        <v>7.8923409216702221E-5</v>
      </c>
      <c r="AA139">
        <v>6.5280248442627E-7</v>
      </c>
      <c r="AB139">
        <v>0.24444734436956811</v>
      </c>
      <c r="AC139">
        <v>3.6284481381273222E-2</v>
      </c>
      <c r="AD139">
        <v>8.4836141493722078E-7</v>
      </c>
      <c r="AE139">
        <v>1.6483823076387294E-5</v>
      </c>
      <c r="AF139">
        <v>3.4102529342516326E-5</v>
      </c>
      <c r="AG139">
        <v>1.2131155534390249E-3</v>
      </c>
      <c r="AH139">
        <v>5.8783466026503752E-7</v>
      </c>
      <c r="AI139">
        <v>2.9183055014223051E-9</v>
      </c>
      <c r="AJ139">
        <v>1.0523310090479538E-4</v>
      </c>
      <c r="AK139">
        <v>4.963791775735573E-8</v>
      </c>
      <c r="AL139">
        <v>1.4167549924708664E-5</v>
      </c>
      <c r="AM139">
        <v>0</v>
      </c>
      <c r="AN139">
        <v>6.0536740779826606E-10</v>
      </c>
      <c r="AO139">
        <v>1.1727576394064159</v>
      </c>
      <c r="AP139">
        <v>0.2585393666278421</v>
      </c>
      <c r="AQ139">
        <v>3.3320005110971668E-6</v>
      </c>
      <c r="AR139">
        <v>2.1260132415295138E-7</v>
      </c>
      <c r="AS139">
        <v>2.9618094843814005</v>
      </c>
      <c r="AT139">
        <v>2.2766458320068772E-7</v>
      </c>
      <c r="AU139">
        <v>2.0489085941582663E-7</v>
      </c>
      <c r="AV139">
        <v>3.8999359239195005E-6</v>
      </c>
      <c r="AW139">
        <v>2.0082096340005625E-3</v>
      </c>
      <c r="AX139">
        <v>2.4802099156985415E-5</v>
      </c>
      <c r="AY139">
        <v>2.6410873142648603E-5</v>
      </c>
      <c r="AZ139">
        <v>2.9660021320127124E-6</v>
      </c>
      <c r="BA139">
        <v>3.1362568299310753E-3</v>
      </c>
      <c r="BB139">
        <v>7.6622974721827217E-5</v>
      </c>
      <c r="BC139">
        <v>6.4943079084485655E-2</v>
      </c>
      <c r="BD139">
        <v>8.7523080946331713E-10</v>
      </c>
      <c r="BE139">
        <v>1.483702567478652E-8</v>
      </c>
      <c r="BF139">
        <v>3.9868345489857143E-6</v>
      </c>
      <c r="BG139">
        <v>0.12978963885220648</v>
      </c>
      <c r="BH139">
        <v>1.8510282226015063E-6</v>
      </c>
      <c r="BI139">
        <v>3.3449886461924627E-6</v>
      </c>
      <c r="BJ139">
        <v>8.9273288255160663E-2</v>
      </c>
      <c r="BK139">
        <v>6.5681312557293507E-5</v>
      </c>
      <c r="BL139">
        <v>1.0492843847425351E-3</v>
      </c>
    </row>
    <row r="140" spans="1:64" x14ac:dyDescent="0.25">
      <c r="A140" t="s">
        <v>139</v>
      </c>
      <c r="B140" t="s">
        <v>136</v>
      </c>
      <c r="C140">
        <v>2001</v>
      </c>
      <c r="D140" t="s">
        <v>72</v>
      </c>
      <c r="E140" t="str">
        <f t="shared" si="10"/>
        <v>EAPP</v>
      </c>
      <c r="F140">
        <f t="shared" si="11"/>
        <v>2.5854678799499303E-8</v>
      </c>
      <c r="G140">
        <f t="shared" si="12"/>
        <v>2.5854678799499303E-8</v>
      </c>
      <c r="H140">
        <f t="shared" si="13"/>
        <v>2.0741472784925281E-8</v>
      </c>
      <c r="I140">
        <f t="shared" si="14"/>
        <v>2.0741472784925281E-8</v>
      </c>
      <c r="P140">
        <v>1994</v>
      </c>
      <c r="Q140">
        <v>2.2131277510541644E-6</v>
      </c>
      <c r="R140">
        <v>1.6283137315781406E-7</v>
      </c>
      <c r="S140">
        <v>2.0741472784925281E-8</v>
      </c>
      <c r="T140">
        <v>5.6454754176934826E-8</v>
      </c>
      <c r="U140">
        <v>1.4755517250389705E-4</v>
      </c>
      <c r="V140">
        <v>4.1372012782540918E-10</v>
      </c>
      <c r="W140">
        <v>7.2466631805604959E-9</v>
      </c>
      <c r="X140">
        <v>4.5933978180762265E-6</v>
      </c>
      <c r="Y140">
        <v>1.474034865120442E-3</v>
      </c>
      <c r="Z140">
        <v>5.9761075510279405E-5</v>
      </c>
      <c r="AA140">
        <v>6.5336594276315665E-7</v>
      </c>
      <c r="AB140">
        <v>0.24289017602177979</v>
      </c>
      <c r="AC140">
        <v>3.5295836680965219E-2</v>
      </c>
      <c r="AD140">
        <v>8.4837583292673959E-7</v>
      </c>
      <c r="AE140">
        <v>1.6485205547859179E-5</v>
      </c>
      <c r="AF140">
        <v>9.5353360913080715E-6</v>
      </c>
      <c r="AG140">
        <v>1.0452669787778877E-3</v>
      </c>
      <c r="AH140">
        <v>5.878612000471488E-7</v>
      </c>
      <c r="AI140">
        <v>7.9626783470178757E-9</v>
      </c>
      <c r="AJ140">
        <v>4.1155903243378077E-5</v>
      </c>
      <c r="AK140">
        <v>4.963791775735573E-8</v>
      </c>
      <c r="AL140">
        <v>1.2471759323262737E-5</v>
      </c>
      <c r="AM140">
        <v>0</v>
      </c>
      <c r="AN140">
        <v>7.9224819042528791E-10</v>
      </c>
      <c r="AO140">
        <v>1.1731580142660902</v>
      </c>
      <c r="AP140">
        <v>0.25585173508197456</v>
      </c>
      <c r="AQ140">
        <v>3.3320005110971668E-6</v>
      </c>
      <c r="AR140">
        <v>2.0711236346343965E-7</v>
      </c>
      <c r="AS140">
        <v>3.1760925770999537</v>
      </c>
      <c r="AT140">
        <v>3.3047982716164119E-7</v>
      </c>
      <c r="AU140">
        <v>6.8058333405099982E-8</v>
      </c>
      <c r="AV140">
        <v>3.8999359239195005E-6</v>
      </c>
      <c r="AW140">
        <v>1.7117417094748987E-3</v>
      </c>
      <c r="AX140">
        <v>2.4802099156985415E-5</v>
      </c>
      <c r="AY140">
        <v>2.6410881847135082E-5</v>
      </c>
      <c r="AZ140">
        <v>2.1115321449949814E-6</v>
      </c>
      <c r="BA140">
        <v>3.1362524617674879E-3</v>
      </c>
      <c r="BB140">
        <v>7.6630695328812923E-5</v>
      </c>
      <c r="BC140">
        <v>6.4943079084485655E-2</v>
      </c>
      <c r="BD140">
        <v>7.3007271485565858E-10</v>
      </c>
      <c r="BE140">
        <v>1.4839300206044901E-8</v>
      </c>
      <c r="BF140">
        <v>1.3525103824782789E-7</v>
      </c>
      <c r="BG140">
        <v>0.12980580566849642</v>
      </c>
      <c r="BH140">
        <v>1.873116286066615E-6</v>
      </c>
      <c r="BI140">
        <v>3.3461303767998834E-6</v>
      </c>
      <c r="BJ140">
        <v>8.9138920134684704E-2</v>
      </c>
      <c r="BK140">
        <v>6.3280550883167944E-5</v>
      </c>
      <c r="BL140">
        <v>1.0243057117874999E-3</v>
      </c>
    </row>
    <row r="141" spans="1:64" x14ac:dyDescent="0.25">
      <c r="A141" t="s">
        <v>139</v>
      </c>
      <c r="B141" t="s">
        <v>136</v>
      </c>
      <c r="C141">
        <v>2002</v>
      </c>
      <c r="D141" t="s">
        <v>72</v>
      </c>
      <c r="E141" t="str">
        <f t="shared" si="10"/>
        <v>EAPP</v>
      </c>
      <c r="F141">
        <f t="shared" si="11"/>
        <v>2.5854678799499303E-8</v>
      </c>
      <c r="G141">
        <f t="shared" si="12"/>
        <v>2.5854678799499303E-8</v>
      </c>
      <c r="H141">
        <f t="shared" si="13"/>
        <v>2.0741472784925281E-8</v>
      </c>
      <c r="I141">
        <f t="shared" si="14"/>
        <v>2.0741472784925281E-8</v>
      </c>
      <c r="P141">
        <v>1995</v>
      </c>
      <c r="Q141">
        <v>2.6920841744752761E-6</v>
      </c>
      <c r="R141">
        <v>1.6367609130727926E-7</v>
      </c>
      <c r="S141">
        <v>2.0741472784925281E-8</v>
      </c>
      <c r="T141">
        <v>6.2407117042433504E-8</v>
      </c>
      <c r="U141">
        <v>1.5141735525780393E-4</v>
      </c>
      <c r="V141">
        <v>4.1372012782540918E-10</v>
      </c>
      <c r="W141">
        <v>9.2023779945962408E-9</v>
      </c>
      <c r="X141">
        <v>1.029185060712774E-5</v>
      </c>
      <c r="Y141">
        <v>1.3698877350043024E-3</v>
      </c>
      <c r="Z141">
        <v>6.2450614315197453E-5</v>
      </c>
      <c r="AA141">
        <v>6.5280248442627E-7</v>
      </c>
      <c r="AB141">
        <v>0.24430433359591944</v>
      </c>
      <c r="AC141">
        <v>3.4322995999462959E-2</v>
      </c>
      <c r="AD141">
        <v>8.4843646550071223E-7</v>
      </c>
      <c r="AE141">
        <v>1.6482505873917458E-5</v>
      </c>
      <c r="AF141">
        <v>2.1297567040631026E-5</v>
      </c>
      <c r="AG141">
        <v>9.2330952552337371E-4</v>
      </c>
      <c r="AH141">
        <v>5.8782437834410875E-7</v>
      </c>
      <c r="AI141">
        <v>3.9757422065254558E-9</v>
      </c>
      <c r="AJ141">
        <v>2.7171199928947463E-5</v>
      </c>
      <c r="AK141">
        <v>4.963791775735573E-8</v>
      </c>
      <c r="AL141">
        <v>1.2472936204049577E-5</v>
      </c>
      <c r="AM141">
        <v>0</v>
      </c>
      <c r="AN141">
        <v>0</v>
      </c>
      <c r="AO141">
        <v>1.1729646542494401</v>
      </c>
      <c r="AP141">
        <v>0.25872636962608508</v>
      </c>
      <c r="AQ141">
        <v>3.3320282625230749E-6</v>
      </c>
      <c r="AR141">
        <v>2.0249001270453588E-7</v>
      </c>
      <c r="AS141">
        <v>3.5478934289403758</v>
      </c>
      <c r="AT141">
        <v>4.8918658682634269E-9</v>
      </c>
      <c r="AU141">
        <v>6.7063728161027068E-8</v>
      </c>
      <c r="AV141">
        <v>3.8999359239195005E-6</v>
      </c>
      <c r="AW141">
        <v>1.8212233276063243E-3</v>
      </c>
      <c r="AX141">
        <v>2.4802099156985415E-5</v>
      </c>
      <c r="AY141">
        <v>2.6410865983353572E-5</v>
      </c>
      <c r="AZ141">
        <v>1.6614335563895687E-6</v>
      </c>
      <c r="BA141">
        <v>3.1362147928354375E-3</v>
      </c>
      <c r="BB141">
        <v>7.6667281574802052E-5</v>
      </c>
      <c r="BC141">
        <v>6.4943079084485655E-2</v>
      </c>
      <c r="BD141">
        <v>1.1507906210020621E-9</v>
      </c>
      <c r="BE141">
        <v>1.4842232441583434E-8</v>
      </c>
      <c r="BF141">
        <v>1.7103381316929252E-8</v>
      </c>
      <c r="BG141">
        <v>0.1297664162445315</v>
      </c>
      <c r="BH141">
        <v>2.7561596749969362E-6</v>
      </c>
      <c r="BI141">
        <v>3.3462830746437766E-6</v>
      </c>
      <c r="BJ141">
        <v>8.8657528912272632E-2</v>
      </c>
      <c r="BK141">
        <v>6.497093349214667E-5</v>
      </c>
      <c r="BL141">
        <v>1.0243057117874999E-3</v>
      </c>
    </row>
    <row r="142" spans="1:64" x14ac:dyDescent="0.25">
      <c r="A142" t="s">
        <v>139</v>
      </c>
      <c r="B142" t="s">
        <v>136</v>
      </c>
      <c r="C142">
        <v>2003</v>
      </c>
      <c r="D142" t="s">
        <v>72</v>
      </c>
      <c r="E142" t="str">
        <f t="shared" si="10"/>
        <v>EAPP</v>
      </c>
      <c r="F142">
        <f t="shared" si="11"/>
        <v>2.5854678799499303E-8</v>
      </c>
      <c r="G142">
        <f t="shared" si="12"/>
        <v>2.5854678799499303E-8</v>
      </c>
      <c r="H142">
        <f t="shared" si="13"/>
        <v>2.0741472784925281E-8</v>
      </c>
      <c r="I142">
        <f t="shared" si="14"/>
        <v>2.0741472784925281E-8</v>
      </c>
      <c r="P142">
        <v>1996</v>
      </c>
      <c r="Q142">
        <v>2.6994518913110172E-6</v>
      </c>
      <c r="R142">
        <v>1.6352358644749482E-7</v>
      </c>
      <c r="S142">
        <v>2.0790130649888439E-8</v>
      </c>
      <c r="T142">
        <v>2.4333453945507012E-8</v>
      </c>
      <c r="U142">
        <v>1.7381296499319282E-4</v>
      </c>
      <c r="V142">
        <v>4.1680971435757132E-10</v>
      </c>
      <c r="W142">
        <v>5.54329274577678E-9</v>
      </c>
      <c r="X142">
        <v>3.0256330680228123E-6</v>
      </c>
      <c r="Y142">
        <v>6.8214969705026034E-4</v>
      </c>
      <c r="Z142">
        <v>1.8294501817844614E-7</v>
      </c>
      <c r="AA142">
        <v>6.545909843836E-7</v>
      </c>
      <c r="AB142">
        <v>0.24456854323476093</v>
      </c>
      <c r="AC142">
        <v>3.3396268608573913E-2</v>
      </c>
      <c r="AD142">
        <v>8.5069872487848115E-7</v>
      </c>
      <c r="AE142">
        <v>1.6527330664931149E-5</v>
      </c>
      <c r="AF142">
        <v>8.9429017064061454E-8</v>
      </c>
      <c r="AG142">
        <v>9.1195364659188601E-4</v>
      </c>
      <c r="AH142">
        <v>5.8941454735716379E-7</v>
      </c>
      <c r="AI142">
        <v>2.7970225507210177E-9</v>
      </c>
      <c r="AJ142">
        <v>3.5804210363573041E-7</v>
      </c>
      <c r="AK142">
        <v>4.9775075876462103E-8</v>
      </c>
      <c r="AL142">
        <v>1.250696253441114E-5</v>
      </c>
      <c r="AM142">
        <v>0</v>
      </c>
      <c r="AN142">
        <v>5.1540670225991401E-11</v>
      </c>
      <c r="AO142">
        <v>1.1763647639931916</v>
      </c>
      <c r="AP142">
        <v>0.25856775133798071</v>
      </c>
      <c r="AQ142">
        <v>3.3412067434127167E-6</v>
      </c>
      <c r="AR142">
        <v>2.0283532683295965E-7</v>
      </c>
      <c r="AS142">
        <v>3.0268876930524131</v>
      </c>
      <c r="AT142">
        <v>8.312735054721419E-7</v>
      </c>
      <c r="AU142">
        <v>6.7535383589642692E-8</v>
      </c>
      <c r="AV142">
        <v>3.9105305108037894E-6</v>
      </c>
      <c r="AW142">
        <v>2.0116530451052619E-3</v>
      </c>
      <c r="AX142">
        <v>2.4870020589691499E-5</v>
      </c>
      <c r="AY142">
        <v>2.6483444247370373E-5</v>
      </c>
      <c r="AZ142">
        <v>2.7625039001339252E-6</v>
      </c>
      <c r="BA142">
        <v>3.1447971009131641E-3</v>
      </c>
      <c r="BB142">
        <v>7.6848095123145573E-5</v>
      </c>
      <c r="BC142">
        <v>6.512100533188242E-2</v>
      </c>
      <c r="BD142">
        <v>4.2285558321942358E-10</v>
      </c>
      <c r="BE142">
        <v>1.4454145401891158E-8</v>
      </c>
      <c r="BF142">
        <v>5.3552284693877552E-9</v>
      </c>
      <c r="BG142">
        <v>0.12992115876600432</v>
      </c>
      <c r="BH142">
        <v>2.0370553059258129E-6</v>
      </c>
      <c r="BI142">
        <v>3.3540904030743761E-6</v>
      </c>
      <c r="BJ142">
        <v>9.0103406318641874E-2</v>
      </c>
      <c r="BK142">
        <v>6.5836548388760588E-5</v>
      </c>
      <c r="BL142">
        <v>1.04248906930212E-3</v>
      </c>
    </row>
    <row r="143" spans="1:64" x14ac:dyDescent="0.25">
      <c r="A143" t="s">
        <v>139</v>
      </c>
      <c r="B143" t="s">
        <v>136</v>
      </c>
      <c r="C143">
        <v>2004</v>
      </c>
      <c r="D143" t="s">
        <v>72</v>
      </c>
      <c r="E143" t="str">
        <f t="shared" si="10"/>
        <v>EAPP</v>
      </c>
      <c r="F143">
        <f t="shared" si="11"/>
        <v>2.5915331843896719E-8</v>
      </c>
      <c r="G143">
        <f t="shared" si="12"/>
        <v>2.5915331843896719E-8</v>
      </c>
      <c r="H143">
        <f t="shared" si="13"/>
        <v>2.0790130649888439E-8</v>
      </c>
      <c r="I143">
        <f t="shared" si="14"/>
        <v>2.0790130649888439E-8</v>
      </c>
      <c r="P143">
        <v>1997</v>
      </c>
      <c r="Q143">
        <v>2.6920776458221024E-6</v>
      </c>
      <c r="R143">
        <v>1.6283666190505704E-7</v>
      </c>
      <c r="S143">
        <v>2.0741472784925281E-8</v>
      </c>
      <c r="T143">
        <v>2.4376771524800948E-8</v>
      </c>
      <c r="U143">
        <v>1.7085297426365931E-4</v>
      </c>
      <c r="V143">
        <v>4.1372012782540918E-10</v>
      </c>
      <c r="W143">
        <v>5.5709409828414254E-9</v>
      </c>
      <c r="X143">
        <v>4.182736940388221E-6</v>
      </c>
      <c r="Y143">
        <v>4.8496872320437725E-4</v>
      </c>
      <c r="Z143">
        <v>2.6846119149704978E-7</v>
      </c>
      <c r="AA143">
        <v>6.5280248442627E-7</v>
      </c>
      <c r="AB143">
        <v>0.24504812259769582</v>
      </c>
      <c r="AC143">
        <v>3.4515122821084175E-2</v>
      </c>
      <c r="AD143">
        <v>8.4839665845025831E-7</v>
      </c>
      <c r="AE143">
        <v>1.6481848200543277E-5</v>
      </c>
      <c r="AF143">
        <v>4.7171215564030119E-8</v>
      </c>
      <c r="AG143">
        <v>1.223777575743525E-3</v>
      </c>
      <c r="AH143">
        <v>5.8778511347472502E-7</v>
      </c>
      <c r="AI143">
        <v>4.7721511251782296E-9</v>
      </c>
      <c r="AJ143">
        <v>1.3256592121308001E-7</v>
      </c>
      <c r="AK143">
        <v>4.963791775735573E-8</v>
      </c>
      <c r="AL143">
        <v>1.2472573624201661E-5</v>
      </c>
      <c r="AM143">
        <v>0</v>
      </c>
      <c r="AN143">
        <v>0</v>
      </c>
      <c r="AO143">
        <v>1.1728440564905858</v>
      </c>
      <c r="AP143">
        <v>0.25829976234851665</v>
      </c>
      <c r="AQ143">
        <v>3.3334638164979164E-6</v>
      </c>
      <c r="AR143">
        <v>2.1632649957561517E-7</v>
      </c>
      <c r="AS143">
        <v>2.4492117796816664</v>
      </c>
      <c r="AT143">
        <v>5.5559934530539845E-6</v>
      </c>
      <c r="AU143">
        <v>6.649667866502481E-8</v>
      </c>
      <c r="AV143">
        <v>3.8999359239195005E-6</v>
      </c>
      <c r="AW143">
        <v>2.2199262671988088E-3</v>
      </c>
      <c r="AX143">
        <v>2.4802099156985415E-5</v>
      </c>
      <c r="AY143">
        <v>2.6410862458068785E-5</v>
      </c>
      <c r="AZ143">
        <v>3.0971965028914937E-6</v>
      </c>
      <c r="BA143">
        <v>3.1362807481209393E-3</v>
      </c>
      <c r="BB143">
        <v>7.6632108089042173E-5</v>
      </c>
      <c r="BC143">
        <v>6.4943079084485655E-2</v>
      </c>
      <c r="BD143">
        <v>1.2557487927816408E-9</v>
      </c>
      <c r="BE143">
        <v>1.4840307720216608E-8</v>
      </c>
      <c r="BF143">
        <v>8.184673358375714E-6</v>
      </c>
      <c r="BG143">
        <v>0.12972790458051439</v>
      </c>
      <c r="BH143">
        <v>2.6432428622681522E-6</v>
      </c>
      <c r="BI143">
        <v>3.3449475511971712E-6</v>
      </c>
      <c r="BJ143">
        <v>8.9825034322419853E-2</v>
      </c>
      <c r="BK143">
        <v>6.459491474504055E-5</v>
      </c>
      <c r="BL143">
        <v>1.024419776712075E-3</v>
      </c>
    </row>
    <row r="144" spans="1:64" x14ac:dyDescent="0.25">
      <c r="A144" t="s">
        <v>139</v>
      </c>
      <c r="B144" t="s">
        <v>136</v>
      </c>
      <c r="C144">
        <v>2005</v>
      </c>
      <c r="D144" t="s">
        <v>72</v>
      </c>
      <c r="E144" t="str">
        <f t="shared" si="10"/>
        <v>EAPP</v>
      </c>
      <c r="F144">
        <f t="shared" si="11"/>
        <v>2.5854678799499303E-8</v>
      </c>
      <c r="G144">
        <f t="shared" si="12"/>
        <v>2.5854678799499303E-8</v>
      </c>
      <c r="H144">
        <f t="shared" si="13"/>
        <v>2.0741472784925281E-8</v>
      </c>
      <c r="I144">
        <f t="shared" si="14"/>
        <v>2.0741472784925281E-8</v>
      </c>
      <c r="P144">
        <v>1998</v>
      </c>
      <c r="Q144">
        <v>2.692312893086004E-6</v>
      </c>
      <c r="R144">
        <v>1.6258253855095185E-7</v>
      </c>
      <c r="S144">
        <v>2.0741472784925281E-8</v>
      </c>
      <c r="T144">
        <v>2.4047612193785372E-8</v>
      </c>
      <c r="U144">
        <v>1.3893653894325898E-4</v>
      </c>
      <c r="V144">
        <v>4.1551949257699138E-10</v>
      </c>
      <c r="W144">
        <v>8.1550123197576588E-9</v>
      </c>
      <c r="X144">
        <v>1.1580387943765144E-5</v>
      </c>
      <c r="Y144">
        <v>7.9632268318450552E-4</v>
      </c>
      <c r="Z144">
        <v>9.1034607775325316E-5</v>
      </c>
      <c r="AA144">
        <v>6.5280248442627E-7</v>
      </c>
      <c r="AB144">
        <v>0.24277892373528623</v>
      </c>
      <c r="AC144">
        <v>3.3514370112832002E-2</v>
      </c>
      <c r="AD144">
        <v>8.4836530083397404E-7</v>
      </c>
      <c r="AE144">
        <v>1.6481679617060657E-5</v>
      </c>
      <c r="AF144">
        <v>6.8948911755330727E-7</v>
      </c>
      <c r="AG144">
        <v>6.7633793706386829E-4</v>
      </c>
      <c r="AH144">
        <v>5.8780589864137876E-7</v>
      </c>
      <c r="AI144">
        <v>2.4581542686780529E-9</v>
      </c>
      <c r="AJ144">
        <v>1.5520205718069116E-5</v>
      </c>
      <c r="AK144">
        <v>4.963791775735573E-8</v>
      </c>
      <c r="AL144">
        <v>1.2472542987867395E-5</v>
      </c>
      <c r="AM144">
        <v>0</v>
      </c>
      <c r="AN144">
        <v>0</v>
      </c>
      <c r="AO144">
        <v>1.1733334319805429</v>
      </c>
      <c r="AP144">
        <v>0.25623415373406316</v>
      </c>
      <c r="AQ144">
        <v>3.3916446992341168E-6</v>
      </c>
      <c r="AR144">
        <v>2.0529208712290655E-7</v>
      </c>
      <c r="AS144">
        <v>3.2141965860253068</v>
      </c>
      <c r="AT144">
        <v>4.8918658682634269E-9</v>
      </c>
      <c r="AU144">
        <v>7.6289149752671518E-8</v>
      </c>
      <c r="AV144">
        <v>3.8999359239195005E-6</v>
      </c>
      <c r="AW144">
        <v>2.0274233072054334E-3</v>
      </c>
      <c r="AX144">
        <v>2.4802099156985415E-5</v>
      </c>
      <c r="AY144">
        <v>2.6410862458068785E-5</v>
      </c>
      <c r="AZ144">
        <v>2.8201553275885875E-6</v>
      </c>
      <c r="BA144">
        <v>3.1362613843614064E-3</v>
      </c>
      <c r="BB144">
        <v>7.6656304852141502E-5</v>
      </c>
      <c r="BC144">
        <v>6.4943079084485655E-2</v>
      </c>
      <c r="BD144">
        <v>2.2177849271051888E-9</v>
      </c>
      <c r="BE144">
        <v>1.4841599109383435E-8</v>
      </c>
      <c r="BF144">
        <v>5.423816595338864E-7</v>
      </c>
      <c r="BG144">
        <v>0.12969742480392785</v>
      </c>
      <c r="BH144">
        <v>3.1574816747651711E-6</v>
      </c>
      <c r="BI144">
        <v>3.3449511157298832E-6</v>
      </c>
      <c r="BJ144">
        <v>8.7616719484996108E-2</v>
      </c>
      <c r="BK144">
        <v>6.269111230632624E-5</v>
      </c>
      <c r="BL144">
        <v>1.0242053600581049E-3</v>
      </c>
    </row>
    <row r="145" spans="1:64" x14ac:dyDescent="0.25">
      <c r="A145" t="s">
        <v>139</v>
      </c>
      <c r="B145" t="s">
        <v>136</v>
      </c>
      <c r="C145">
        <v>2006</v>
      </c>
      <c r="D145" t="s">
        <v>72</v>
      </c>
      <c r="E145" t="str">
        <f t="shared" si="10"/>
        <v>EAPP</v>
      </c>
      <c r="F145">
        <f t="shared" si="11"/>
        <v>2.5854678799499303E-8</v>
      </c>
      <c r="G145">
        <f t="shared" si="12"/>
        <v>2.5854678799499303E-8</v>
      </c>
      <c r="H145">
        <f t="shared" si="13"/>
        <v>2.0741472784925281E-8</v>
      </c>
      <c r="I145">
        <f t="shared" si="14"/>
        <v>2.0741472784925281E-8</v>
      </c>
      <c r="P145">
        <v>1999</v>
      </c>
      <c r="Q145">
        <v>2.6920776458221024E-6</v>
      </c>
      <c r="R145">
        <v>1.6300614534293036E-7</v>
      </c>
      <c r="S145">
        <v>2.0741472784925281E-8</v>
      </c>
      <c r="T145">
        <v>4.95920698940826E-8</v>
      </c>
      <c r="U145">
        <v>1.7350151701029168E-4</v>
      </c>
      <c r="V145">
        <v>4.1929860151972415E-10</v>
      </c>
      <c r="W145">
        <v>9.2338323279872338E-9</v>
      </c>
      <c r="X145">
        <v>9.9887312682156013E-6</v>
      </c>
      <c r="Y145">
        <v>4.0583313604479438E-4</v>
      </c>
      <c r="Z145">
        <v>1.0730052667273718E-4</v>
      </c>
      <c r="AA145">
        <v>6.5280248442627E-7</v>
      </c>
      <c r="AB145">
        <v>0.24448529365262298</v>
      </c>
      <c r="AC145">
        <v>3.5130144543970961E-2</v>
      </c>
      <c r="AD145">
        <v>8.4836734845355568E-7</v>
      </c>
      <c r="AE145">
        <v>1.6482617761062048E-5</v>
      </c>
      <c r="AF145">
        <v>2.1014635346619339E-5</v>
      </c>
      <c r="AG145">
        <v>1.2282311452098361E-3</v>
      </c>
      <c r="AH145">
        <v>5.8785983100405622E-7</v>
      </c>
      <c r="AI145">
        <v>9.3928612045817689E-9</v>
      </c>
      <c r="AJ145">
        <v>6.5782637538089623E-5</v>
      </c>
      <c r="AK145">
        <v>4.963791775735573E-8</v>
      </c>
      <c r="AL145">
        <v>1.2507633788650001E-5</v>
      </c>
      <c r="AM145">
        <v>0</v>
      </c>
      <c r="AN145">
        <v>0</v>
      </c>
      <c r="AO145">
        <v>1.1730748804148587</v>
      </c>
      <c r="AP145">
        <v>0.25887230622936225</v>
      </c>
      <c r="AQ145">
        <v>3.3320111154566082E-6</v>
      </c>
      <c r="AR145">
        <v>2.1695517474658172E-7</v>
      </c>
      <c r="AS145">
        <v>2.8270175875234549</v>
      </c>
      <c r="AT145">
        <v>1.2810094723684203E-6</v>
      </c>
      <c r="AU145">
        <v>6.7220358210715609E-8</v>
      </c>
      <c r="AV145">
        <v>3.8999359239195005E-6</v>
      </c>
      <c r="AW145">
        <v>2.053708283947327E-3</v>
      </c>
      <c r="AX145">
        <v>2.4802099156985415E-5</v>
      </c>
      <c r="AY145">
        <v>2.6410876420037858E-5</v>
      </c>
      <c r="AZ145">
        <v>2.3026151956060249E-6</v>
      </c>
      <c r="BA145">
        <v>3.1362817972836027E-3</v>
      </c>
      <c r="BB145">
        <v>7.6645146038745586E-5</v>
      </c>
      <c r="BC145">
        <v>6.4943079084485655E-2</v>
      </c>
      <c r="BD145">
        <v>1.0855633043087585E-9</v>
      </c>
      <c r="BE145">
        <v>3.5235271918708535E-7</v>
      </c>
      <c r="BF145">
        <v>5.7057834786414827E-6</v>
      </c>
      <c r="BG145">
        <v>0.12979597181052047</v>
      </c>
      <c r="BH145">
        <v>2.145353081775735E-6</v>
      </c>
      <c r="BI145">
        <v>3.3449585863630117E-6</v>
      </c>
      <c r="BJ145">
        <v>8.9508856659586952E-2</v>
      </c>
      <c r="BK145">
        <v>6.4244033983624241E-5</v>
      </c>
      <c r="BL145">
        <v>1.0341955550986651E-3</v>
      </c>
    </row>
    <row r="146" spans="1:64" x14ac:dyDescent="0.25">
      <c r="A146" t="s">
        <v>139</v>
      </c>
      <c r="B146" t="s">
        <v>136</v>
      </c>
      <c r="C146">
        <v>2007</v>
      </c>
      <c r="D146" t="s">
        <v>72</v>
      </c>
      <c r="E146" t="str">
        <f t="shared" si="10"/>
        <v>EAPP</v>
      </c>
      <c r="F146">
        <f t="shared" si="11"/>
        <v>2.5854678799499303E-8</v>
      </c>
      <c r="G146">
        <f t="shared" si="12"/>
        <v>2.5854678799499303E-8</v>
      </c>
      <c r="H146">
        <f t="shared" si="13"/>
        <v>2.0741472784925281E-8</v>
      </c>
      <c r="I146">
        <f t="shared" si="14"/>
        <v>2.0741472784925281E-8</v>
      </c>
      <c r="P146">
        <v>2000</v>
      </c>
      <c r="Q146">
        <v>1.1407670843695619E-4</v>
      </c>
      <c r="R146">
        <v>1.7266408715657038E-7</v>
      </c>
      <c r="S146">
        <v>2.0678989713867545E-8</v>
      </c>
      <c r="T146">
        <v>4.7809149802080716E-5</v>
      </c>
      <c r="U146">
        <v>1.7302655121154329E-4</v>
      </c>
      <c r="V146">
        <v>4.245018137195285E-10</v>
      </c>
      <c r="W146">
        <v>9.2898940859084407E-9</v>
      </c>
      <c r="X146">
        <v>1.807665981076298E-5</v>
      </c>
      <c r="Y146">
        <v>8.9264832513344177E-4</v>
      </c>
      <c r="Z146">
        <v>7.8319362912802532E-5</v>
      </c>
      <c r="AA146">
        <v>6.5798770599575665E-7</v>
      </c>
      <c r="AB146">
        <v>0.24344129482323651</v>
      </c>
      <c r="AC146">
        <v>3.6308113105494783E-2</v>
      </c>
      <c r="AD146">
        <v>8.4598473676874088E-7</v>
      </c>
      <c r="AE146">
        <v>1.6443937954583937E-5</v>
      </c>
      <c r="AF146">
        <v>7.1272037652969885E-6</v>
      </c>
      <c r="AG146">
        <v>2.424424147508986E-3</v>
      </c>
      <c r="AH146">
        <v>5.8614394251505875E-7</v>
      </c>
      <c r="AI146">
        <v>1.3387759039626549E-8</v>
      </c>
      <c r="AJ146">
        <v>2.4346670307893769E-5</v>
      </c>
      <c r="AK146">
        <v>4.9504649861178983E-8</v>
      </c>
      <c r="AL146">
        <v>2.8341711985724919E-5</v>
      </c>
      <c r="AM146">
        <v>1.9140976564327931E-10</v>
      </c>
      <c r="AN146">
        <v>2.2969770466131471E-8</v>
      </c>
      <c r="AO146">
        <v>1.1700247005853786</v>
      </c>
      <c r="AP146">
        <v>0.25708250179402542</v>
      </c>
      <c r="AQ146">
        <v>3.3300144643242335E-6</v>
      </c>
      <c r="AR146">
        <v>2.2163136939817931E-7</v>
      </c>
      <c r="AS146">
        <v>3.1174679933542069</v>
      </c>
      <c r="AT146">
        <v>1.8506715756888944E-5</v>
      </c>
      <c r="AU146">
        <v>2.3882579981482862E-6</v>
      </c>
      <c r="AV146">
        <v>3.8891022944490755E-6</v>
      </c>
      <c r="AW146">
        <v>2.6565988391940285E-3</v>
      </c>
      <c r="AX146">
        <v>2.4734254352777295E-5</v>
      </c>
      <c r="AY146">
        <v>2.6346793079250104E-5</v>
      </c>
      <c r="AZ146">
        <v>3.2260524203319125E-6</v>
      </c>
      <c r="BA146">
        <v>3.1278453129038233E-3</v>
      </c>
      <c r="BB146">
        <v>7.6353682217270068E-5</v>
      </c>
      <c r="BC146">
        <v>6.4765152827517783E-2</v>
      </c>
      <c r="BD146">
        <v>1.10614293052002E-8</v>
      </c>
      <c r="BE146">
        <v>9.0182722283244849E-5</v>
      </c>
      <c r="BF146">
        <v>5.4877496242804698E-5</v>
      </c>
      <c r="BG146">
        <v>0.12950348102686021</v>
      </c>
      <c r="BH146">
        <v>6.503702864237468E-5</v>
      </c>
      <c r="BI146">
        <v>3.3439742540649916E-6</v>
      </c>
      <c r="BJ146">
        <v>9.0498057818469715E-2</v>
      </c>
      <c r="BK146">
        <v>6.5537538650260307E-5</v>
      </c>
      <c r="BL146">
        <v>1.0619761654564099E-3</v>
      </c>
    </row>
    <row r="147" spans="1:64" x14ac:dyDescent="0.25">
      <c r="A147" t="s">
        <v>139</v>
      </c>
      <c r="B147" t="s">
        <v>136</v>
      </c>
      <c r="C147">
        <v>2008</v>
      </c>
      <c r="D147" t="s">
        <v>72</v>
      </c>
      <c r="E147" t="str">
        <f t="shared" si="10"/>
        <v>EAPP</v>
      </c>
      <c r="F147">
        <f t="shared" si="11"/>
        <v>2.5915331843896719E-8</v>
      </c>
      <c r="G147">
        <f t="shared" si="12"/>
        <v>2.5915331843896719E-8</v>
      </c>
      <c r="H147">
        <f t="shared" si="13"/>
        <v>2.0790130649888439E-8</v>
      </c>
      <c r="I147">
        <f t="shared" si="14"/>
        <v>2.0790130649888439E-8</v>
      </c>
      <c r="P147">
        <v>2001</v>
      </c>
      <c r="Q147">
        <v>2.6920776458221024E-6</v>
      </c>
      <c r="R147">
        <v>1.6509099460874001E-7</v>
      </c>
      <c r="S147">
        <v>2.0741472784925281E-8</v>
      </c>
      <c r="T147">
        <v>2.4234149445615763E-8</v>
      </c>
      <c r="U147">
        <v>1.6998836246276796E-4</v>
      </c>
      <c r="V147">
        <v>4.1546768685247464E-10</v>
      </c>
      <c r="W147">
        <v>8.9231771125634757E-9</v>
      </c>
      <c r="X147">
        <v>2.0741400300862136E-5</v>
      </c>
      <c r="Y147">
        <v>4.4250972143307463E-4</v>
      </c>
      <c r="Z147">
        <v>9.9996456356603314E-5</v>
      </c>
      <c r="AA147">
        <v>6.5280248442627E-7</v>
      </c>
      <c r="AB147">
        <v>0.24421750752622193</v>
      </c>
      <c r="AC147">
        <v>3.3812256931991656E-2</v>
      </c>
      <c r="AD147">
        <v>8.4837773466500749E-7</v>
      </c>
      <c r="AE147">
        <v>1.6481668724452871E-5</v>
      </c>
      <c r="AF147">
        <v>5.1992119103035058E-6</v>
      </c>
      <c r="AG147">
        <v>1.2289009861193221E-3</v>
      </c>
      <c r="AH147">
        <v>5.8782382084719877E-7</v>
      </c>
      <c r="AI147">
        <v>5.1233946674805306E-9</v>
      </c>
      <c r="AJ147">
        <v>1.7949034075890693E-5</v>
      </c>
      <c r="AK147">
        <v>4.963791775735573E-8</v>
      </c>
      <c r="AL147">
        <v>1.2472147794490488E-5</v>
      </c>
      <c r="AM147">
        <v>0</v>
      </c>
      <c r="AN147">
        <v>2.3692688731428329E-10</v>
      </c>
      <c r="AO147">
        <v>1.1733272988370429</v>
      </c>
      <c r="AP147">
        <v>0.25829492999525178</v>
      </c>
      <c r="AQ147">
        <v>3.3320005110971668E-6</v>
      </c>
      <c r="AR147">
        <v>2.1338354482270517E-7</v>
      </c>
      <c r="AS147">
        <v>3.500235875213026</v>
      </c>
      <c r="AT147">
        <v>4.8918658682634269E-9</v>
      </c>
      <c r="AU147">
        <v>9.2954076865332258E-8</v>
      </c>
      <c r="AV147">
        <v>3.8999359239195005E-6</v>
      </c>
      <c r="AW147">
        <v>2.3122285380625224E-3</v>
      </c>
      <c r="AX147">
        <v>2.4802099156985415E-5</v>
      </c>
      <c r="AY147">
        <v>2.6410862458068785E-5</v>
      </c>
      <c r="AZ147">
        <v>3.3280998774979747E-6</v>
      </c>
      <c r="BA147">
        <v>3.1362989129886578E-3</v>
      </c>
      <c r="BB147">
        <v>7.6623374003499328E-5</v>
      </c>
      <c r="BC147">
        <v>6.4943079084485655E-2</v>
      </c>
      <c r="BD147">
        <v>2.6069038633984703E-9</v>
      </c>
      <c r="BE147">
        <v>4.1913756416977242E-6</v>
      </c>
      <c r="BF147">
        <v>9.6653447834531982E-6</v>
      </c>
      <c r="BG147">
        <v>0.12973018329371636</v>
      </c>
      <c r="BH147">
        <v>1.850997018074935E-6</v>
      </c>
      <c r="BI147">
        <v>3.3449493334635274E-6</v>
      </c>
      <c r="BJ147">
        <v>8.8771910982498523E-2</v>
      </c>
      <c r="BK147">
        <v>6.4985623623281679E-5</v>
      </c>
      <c r="BL147">
        <v>1.024305788164025E-3</v>
      </c>
    </row>
    <row r="148" spans="1:64" x14ac:dyDescent="0.25">
      <c r="A148" t="s">
        <v>139</v>
      </c>
      <c r="B148" t="s">
        <v>136</v>
      </c>
      <c r="C148">
        <v>2009</v>
      </c>
      <c r="D148" t="s">
        <v>72</v>
      </c>
      <c r="E148" t="str">
        <f t="shared" si="10"/>
        <v>EAPP</v>
      </c>
      <c r="F148">
        <f t="shared" si="11"/>
        <v>2.5854678799499303E-8</v>
      </c>
      <c r="G148">
        <f t="shared" si="12"/>
        <v>2.5854678799499303E-8</v>
      </c>
      <c r="H148">
        <f t="shared" si="13"/>
        <v>2.0741472784925281E-8</v>
      </c>
      <c r="I148">
        <f t="shared" si="14"/>
        <v>2.0741472784925281E-8</v>
      </c>
      <c r="P148">
        <v>2002</v>
      </c>
      <c r="Q148">
        <v>2.6922042003708622E-6</v>
      </c>
      <c r="R148">
        <v>1.6283232002118518E-7</v>
      </c>
      <c r="S148">
        <v>2.0741472784925281E-8</v>
      </c>
      <c r="T148">
        <v>2.4273084680498294E-8</v>
      </c>
      <c r="U148">
        <v>1.7245997556829493E-4</v>
      </c>
      <c r="V148">
        <v>4.1567588263377239E-10</v>
      </c>
      <c r="W148">
        <v>7.7858577020353196E-9</v>
      </c>
      <c r="X148">
        <v>1.1394999378696803E-5</v>
      </c>
      <c r="Y148">
        <v>1.1941477652294152E-3</v>
      </c>
      <c r="Z148">
        <v>1.3467766823351147E-6</v>
      </c>
      <c r="AA148">
        <v>6.5280248442627E-7</v>
      </c>
      <c r="AB148">
        <v>0.2445245312824216</v>
      </c>
      <c r="AC148">
        <v>3.5617423199996695E-2</v>
      </c>
      <c r="AD148">
        <v>8.484194636252221E-7</v>
      </c>
      <c r="AE148">
        <v>1.6481681298674344E-5</v>
      </c>
      <c r="AF148">
        <v>2.9991944483017471E-7</v>
      </c>
      <c r="AG148">
        <v>1.238486840527829E-3</v>
      </c>
      <c r="AH148">
        <v>5.8782585341233626E-7</v>
      </c>
      <c r="AI148">
        <v>1.4437463680404248E-8</v>
      </c>
      <c r="AJ148">
        <v>2.3266047345842383E-7</v>
      </c>
      <c r="AK148">
        <v>4.963791775735573E-8</v>
      </c>
      <c r="AL148">
        <v>1.3602942957847362E-5</v>
      </c>
      <c r="AM148">
        <v>0</v>
      </c>
      <c r="AN148">
        <v>2.5223641991594543E-11</v>
      </c>
      <c r="AO148">
        <v>1.1730857208349272</v>
      </c>
      <c r="AP148">
        <v>0.25858417841746317</v>
      </c>
      <c r="AQ148">
        <v>3.3387559133799584E-6</v>
      </c>
      <c r="AR148">
        <v>2.2262648309931517E-7</v>
      </c>
      <c r="AS148">
        <v>2.5354080505170251</v>
      </c>
      <c r="AT148">
        <v>4.7201069931619533E-7</v>
      </c>
      <c r="AU148">
        <v>1.6630323708266252E-7</v>
      </c>
      <c r="AV148">
        <v>3.8999359239195005E-6</v>
      </c>
      <c r="AW148">
        <v>2.5562171197787247E-3</v>
      </c>
      <c r="AX148">
        <v>2.4802099156985415E-5</v>
      </c>
      <c r="AY148">
        <v>2.6410883827228441E-5</v>
      </c>
      <c r="AZ148">
        <v>3.193482526368912E-6</v>
      </c>
      <c r="BA148">
        <v>3.1363385720917119E-3</v>
      </c>
      <c r="BB148">
        <v>7.661492633335919E-5</v>
      </c>
      <c r="BC148">
        <v>6.4943079084485655E-2</v>
      </c>
      <c r="BD148">
        <v>1.2807513231211798E-9</v>
      </c>
      <c r="BE148">
        <v>1.4839002580208401E-8</v>
      </c>
      <c r="BF148">
        <v>4.990789601010395E-5</v>
      </c>
      <c r="BG148">
        <v>0.12985490396540106</v>
      </c>
      <c r="BH148">
        <v>2.8817936808813653E-6</v>
      </c>
      <c r="BI148">
        <v>3.3449511157298832E-6</v>
      </c>
      <c r="BJ148">
        <v>8.921938822333865E-2</v>
      </c>
      <c r="BK148">
        <v>6.5610235821069558E-5</v>
      </c>
      <c r="BL148">
        <v>1.0240848710710349E-3</v>
      </c>
    </row>
    <row r="149" spans="1:64" x14ac:dyDescent="0.25">
      <c r="A149" t="s">
        <v>139</v>
      </c>
      <c r="B149" t="s">
        <v>136</v>
      </c>
      <c r="C149">
        <v>2010</v>
      </c>
      <c r="D149" t="s">
        <v>72</v>
      </c>
      <c r="E149" t="str">
        <f t="shared" si="10"/>
        <v>EAPP</v>
      </c>
      <c r="F149">
        <f t="shared" si="11"/>
        <v>2.5854678799499303E-8</v>
      </c>
      <c r="G149">
        <f t="shared" si="12"/>
        <v>2.5854678799499303E-8</v>
      </c>
      <c r="H149">
        <f t="shared" si="13"/>
        <v>2.0741472784925281E-8</v>
      </c>
      <c r="I149">
        <f t="shared" si="14"/>
        <v>2.0741472784925281E-8</v>
      </c>
      <c r="P149">
        <v>2003</v>
      </c>
      <c r="Q149">
        <v>2.6920776458221024E-6</v>
      </c>
      <c r="R149">
        <v>1.6368898427886741E-7</v>
      </c>
      <c r="S149">
        <v>2.0741472784925281E-8</v>
      </c>
      <c r="T149">
        <v>2.446638665306169E-8</v>
      </c>
      <c r="U149">
        <v>1.7270544097831617E-4</v>
      </c>
      <c r="V149">
        <v>4.1612462829636709E-10</v>
      </c>
      <c r="W149">
        <v>7.2104802035438301E-9</v>
      </c>
      <c r="X149">
        <v>2.4832413576459378E-6</v>
      </c>
      <c r="Y149">
        <v>9.5115131059774784E-4</v>
      </c>
      <c r="Z149">
        <v>5.8048556497918755E-6</v>
      </c>
      <c r="AA149">
        <v>6.5280248442627E-7</v>
      </c>
      <c r="AB149">
        <v>0.24392625240297086</v>
      </c>
      <c r="AC149">
        <v>3.5456243132311646E-2</v>
      </c>
      <c r="AD149">
        <v>8.4841861068059051E-7</v>
      </c>
      <c r="AE149">
        <v>1.6484647962565981E-5</v>
      </c>
      <c r="AF149">
        <v>1.6317024961451447E-6</v>
      </c>
      <c r="AG149">
        <v>1.238486840527829E-3</v>
      </c>
      <c r="AH149">
        <v>5.878153985318438E-7</v>
      </c>
      <c r="AI149">
        <v>1.4031703945205E-8</v>
      </c>
      <c r="AJ149">
        <v>3.496966093035846E-5</v>
      </c>
      <c r="AK149">
        <v>4.963791775735573E-8</v>
      </c>
      <c r="AL149">
        <v>2.7598281498907299E-5</v>
      </c>
      <c r="AM149">
        <v>0</v>
      </c>
      <c r="AN149">
        <v>3.8884731846118136E-9</v>
      </c>
      <c r="AO149">
        <v>1.1732102032546943</v>
      </c>
      <c r="AP149">
        <v>0.25870767167896136</v>
      </c>
      <c r="AQ149">
        <v>3.3320308606408251E-6</v>
      </c>
      <c r="AR149">
        <v>2.1369355123371862E-7</v>
      </c>
      <c r="AS149">
        <v>2.9042821893046353</v>
      </c>
      <c r="AT149">
        <v>3.0891065102220449E-6</v>
      </c>
      <c r="AU149">
        <v>6.7434588359949638E-8</v>
      </c>
      <c r="AV149">
        <v>3.8999359239195005E-6</v>
      </c>
      <c r="AW149">
        <v>2.6141332341038576E-3</v>
      </c>
      <c r="AX149">
        <v>2.4802099156985415E-5</v>
      </c>
      <c r="AY149">
        <v>2.6410911478371193E-5</v>
      </c>
      <c r="AZ149">
        <v>2.530884514074481E-6</v>
      </c>
      <c r="BA149">
        <v>3.1363169793172442E-3</v>
      </c>
      <c r="BB149">
        <v>7.6616011852927209E-5</v>
      </c>
      <c r="BC149">
        <v>6.4943079084485655E-2</v>
      </c>
      <c r="BD149">
        <v>1.2546599961942418E-9</v>
      </c>
      <c r="BE149">
        <v>3.1807617328709627E-8</v>
      </c>
      <c r="BF149">
        <v>2.9672316569623539E-5</v>
      </c>
      <c r="BG149">
        <v>0.12986992418501495</v>
      </c>
      <c r="BH149">
        <v>2.5490985248345486E-6</v>
      </c>
      <c r="BI149">
        <v>3.3452541463899666E-6</v>
      </c>
      <c r="BJ149">
        <v>8.9570174380697948E-2</v>
      </c>
      <c r="BK149">
        <v>6.4987453935522139E-5</v>
      </c>
      <c r="BL149">
        <v>1.0243061153323301E-3</v>
      </c>
    </row>
    <row r="150" spans="1:64" x14ac:dyDescent="0.25">
      <c r="A150" t="s">
        <v>139</v>
      </c>
      <c r="B150" t="s">
        <v>136</v>
      </c>
      <c r="C150">
        <v>2011</v>
      </c>
      <c r="D150" t="s">
        <v>72</v>
      </c>
      <c r="E150" t="str">
        <f t="shared" si="10"/>
        <v>EAPP</v>
      </c>
      <c r="F150">
        <f t="shared" si="11"/>
        <v>2.5854678799499303E-8</v>
      </c>
      <c r="G150">
        <f t="shared" si="12"/>
        <v>2.5854678799499303E-8</v>
      </c>
      <c r="H150">
        <f t="shared" si="13"/>
        <v>2.0741472784925281E-8</v>
      </c>
      <c r="I150">
        <f t="shared" si="14"/>
        <v>2.0741472784925281E-8</v>
      </c>
      <c r="P150">
        <v>2004</v>
      </c>
      <c r="Q150">
        <v>2.7480073046709835E-6</v>
      </c>
      <c r="R150">
        <v>1.6357830016588369E-7</v>
      </c>
      <c r="S150">
        <v>2.0790130649888439E-8</v>
      </c>
      <c r="T150">
        <v>2.4143855187393252E-8</v>
      </c>
      <c r="U150">
        <v>1.7149569637847956E-4</v>
      </c>
      <c r="V150">
        <v>4.149485303975058E-10</v>
      </c>
      <c r="W150">
        <v>7.7675803392948931E-9</v>
      </c>
      <c r="X150">
        <v>6.0822129776973554E-6</v>
      </c>
      <c r="Y150">
        <v>8.374607285577347E-4</v>
      </c>
      <c r="Z150">
        <v>5.3433186709233836E-5</v>
      </c>
      <c r="AA150">
        <v>6.545909843836E-7</v>
      </c>
      <c r="AB150">
        <v>0.2456212704478509</v>
      </c>
      <c r="AC150">
        <v>3.5557010563524873E-2</v>
      </c>
      <c r="AD150">
        <v>8.5074787437079691E-7</v>
      </c>
      <c r="AE150">
        <v>1.6528178791756067E-5</v>
      </c>
      <c r="AF150">
        <v>4.2057957952497465E-6</v>
      </c>
      <c r="AG150">
        <v>1.2418799396766993E-3</v>
      </c>
      <c r="AH150">
        <v>5.8941261852472998E-7</v>
      </c>
      <c r="AI150">
        <v>1.3453588265553893E-8</v>
      </c>
      <c r="AJ150">
        <v>2.0716750535408426E-5</v>
      </c>
      <c r="AK150">
        <v>4.9775075876462103E-8</v>
      </c>
      <c r="AL150">
        <v>1.2834822129378761E-5</v>
      </c>
      <c r="AM150">
        <v>0</v>
      </c>
      <c r="AN150">
        <v>1.1507347129535341E-9</v>
      </c>
      <c r="AO150">
        <v>1.1758040324213215</v>
      </c>
      <c r="AP150">
        <v>0.25995161816722628</v>
      </c>
      <c r="AQ150">
        <v>3.3412067058449666E-6</v>
      </c>
      <c r="AR150">
        <v>2.0925911509110792E-7</v>
      </c>
      <c r="AS150">
        <v>2.9403775113535069</v>
      </c>
      <c r="AT150">
        <v>2.5568711462067203E-6</v>
      </c>
      <c r="AU150">
        <v>2.6722270837813082E-7</v>
      </c>
      <c r="AV150">
        <v>3.9105305187301026E-6</v>
      </c>
      <c r="AW150">
        <v>2.7241343490566664E-3</v>
      </c>
      <c r="AX150">
        <v>2.4870020589691499E-5</v>
      </c>
      <c r="AY150">
        <v>2.6483254922469578E-5</v>
      </c>
      <c r="AZ150">
        <v>3.3334742574376315E-6</v>
      </c>
      <c r="BA150">
        <v>3.1449518182274055E-3</v>
      </c>
      <c r="BB150">
        <v>7.6850147444195916E-5</v>
      </c>
      <c r="BC150">
        <v>6.3396373236156767E-2</v>
      </c>
      <c r="BD150">
        <v>2.9187972491633261E-9</v>
      </c>
      <c r="BE150">
        <v>1.4876874473818994E-8</v>
      </c>
      <c r="BF150">
        <v>5.4283959270235716E-5</v>
      </c>
      <c r="BG150">
        <v>0.13012725284644289</v>
      </c>
      <c r="BH150">
        <v>2.7616762215944115E-6</v>
      </c>
      <c r="BI150">
        <v>3.3542954128471211E-6</v>
      </c>
      <c r="BJ150">
        <v>9.0116708612969429E-2</v>
      </c>
      <c r="BK150">
        <v>6.5316154422432059E-5</v>
      </c>
      <c r="BL150">
        <v>1.030187735654705E-3</v>
      </c>
    </row>
    <row r="151" spans="1:64" x14ac:dyDescent="0.25">
      <c r="A151" t="s">
        <v>139</v>
      </c>
      <c r="B151" t="s">
        <v>136</v>
      </c>
      <c r="C151">
        <v>2012</v>
      </c>
      <c r="D151" t="s">
        <v>72</v>
      </c>
      <c r="E151" t="str">
        <f t="shared" si="10"/>
        <v>EAPP</v>
      </c>
      <c r="F151">
        <f t="shared" si="11"/>
        <v>2.5915331843896719E-8</v>
      </c>
      <c r="G151">
        <f t="shared" si="12"/>
        <v>2.5915331843896719E-8</v>
      </c>
      <c r="H151">
        <f t="shared" si="13"/>
        <v>2.0790130649888439E-8</v>
      </c>
      <c r="I151">
        <f t="shared" si="14"/>
        <v>2.0790130649888439E-8</v>
      </c>
      <c r="P151">
        <v>2005</v>
      </c>
      <c r="Q151">
        <v>2.6926084341297508E-6</v>
      </c>
      <c r="R151">
        <v>1.629808519861911E-7</v>
      </c>
      <c r="S151">
        <v>2.0741472784925281E-8</v>
      </c>
      <c r="T151">
        <v>2.4310929829088709E-8</v>
      </c>
      <c r="U151">
        <v>1.7323706920308905E-4</v>
      </c>
      <c r="V151">
        <v>4.2039085051544265E-10</v>
      </c>
      <c r="W151">
        <v>9.3182257196073754E-9</v>
      </c>
      <c r="X151">
        <v>1.5142888292931009E-5</v>
      </c>
      <c r="Y151">
        <v>1.2218371130496555E-3</v>
      </c>
      <c r="Z151">
        <v>1.473357282238852E-4</v>
      </c>
      <c r="AA151">
        <v>6.5280248442627E-7</v>
      </c>
      <c r="AB151">
        <v>0.24423153474782688</v>
      </c>
      <c r="AC151">
        <v>3.4967413881785744E-2</v>
      </c>
      <c r="AD151">
        <v>8.4838901065651401E-7</v>
      </c>
      <c r="AE151">
        <v>1.6482056520560411E-5</v>
      </c>
      <c r="AF151">
        <v>2.6603980704299878E-6</v>
      </c>
      <c r="AG151">
        <v>1.238486840527829E-3</v>
      </c>
      <c r="AH151">
        <v>5.8785889622809252E-7</v>
      </c>
      <c r="AI151">
        <v>5.1552561963283184E-9</v>
      </c>
      <c r="AJ151">
        <v>1.6255893495731191E-5</v>
      </c>
      <c r="AK151">
        <v>4.963791775735573E-8</v>
      </c>
      <c r="AL151">
        <v>1.2472301521154399E-5</v>
      </c>
      <c r="AM151">
        <v>7.8742920987280173E-13</v>
      </c>
      <c r="AN151">
        <v>9.5620458560388829E-10</v>
      </c>
      <c r="AO151">
        <v>1.1731080396218072</v>
      </c>
      <c r="AP151">
        <v>0.25903429229811575</v>
      </c>
      <c r="AQ151">
        <v>3.33353180642315E-6</v>
      </c>
      <c r="AR151">
        <v>2.1407583410311898E-7</v>
      </c>
      <c r="AS151">
        <v>2.6408064611747393</v>
      </c>
      <c r="AT151">
        <v>4.8918658682634269E-9</v>
      </c>
      <c r="AU151">
        <v>9.5480099315634685E-8</v>
      </c>
      <c r="AV151">
        <v>3.8999359239195005E-6</v>
      </c>
      <c r="AW151">
        <v>2.6937444965719638E-3</v>
      </c>
      <c r="AX151">
        <v>2.4802099156985415E-5</v>
      </c>
      <c r="AY151">
        <v>2.6410894511808252E-5</v>
      </c>
      <c r="AZ151">
        <v>3.1599913540340562E-6</v>
      </c>
      <c r="BA151">
        <v>3.1363481560085452E-3</v>
      </c>
      <c r="BB151">
        <v>7.6608587763259866E-5</v>
      </c>
      <c r="BC151">
        <v>6.38791133175695E-2</v>
      </c>
      <c r="BD151">
        <v>5.0536731427749663E-10</v>
      </c>
      <c r="BE151">
        <v>1.5090829365107221E-7</v>
      </c>
      <c r="BF151">
        <v>5.1218972315643943E-5</v>
      </c>
      <c r="BG151">
        <v>0.12979409841117182</v>
      </c>
      <c r="BH151">
        <v>2.3459121083017764E-6</v>
      </c>
      <c r="BI151">
        <v>3.3449511157298832E-6</v>
      </c>
      <c r="BJ151">
        <v>8.9607788342236802E-2</v>
      </c>
      <c r="BK151">
        <v>6.5681312557293507E-5</v>
      </c>
      <c r="BL151">
        <v>1.0394296310631849E-3</v>
      </c>
    </row>
    <row r="152" spans="1:64" x14ac:dyDescent="0.25">
      <c r="A152" t="s">
        <v>139</v>
      </c>
      <c r="B152" t="s">
        <v>136</v>
      </c>
      <c r="C152">
        <v>2013</v>
      </c>
      <c r="D152" t="s">
        <v>72</v>
      </c>
      <c r="E152" t="str">
        <f t="shared" si="10"/>
        <v>EAPP</v>
      </c>
      <c r="F152">
        <f t="shared" si="11"/>
        <v>2.5854678799499303E-8</v>
      </c>
      <c r="G152">
        <f t="shared" si="12"/>
        <v>2.5854678799499303E-8</v>
      </c>
      <c r="H152">
        <f t="shared" si="13"/>
        <v>2.0741472784925281E-8</v>
      </c>
      <c r="I152">
        <f t="shared" si="14"/>
        <v>2.0741472784925281E-8</v>
      </c>
      <c r="P152">
        <v>2006</v>
      </c>
      <c r="Q152">
        <v>2.6920776458221024E-6</v>
      </c>
      <c r="R152">
        <v>1.6258373420827705E-7</v>
      </c>
      <c r="S152">
        <v>2.0741472784925281E-8</v>
      </c>
      <c r="T152">
        <v>2.4162052598169345E-8</v>
      </c>
      <c r="U152">
        <v>1.7098354417014949E-4</v>
      </c>
      <c r="V152">
        <v>4.1479205584486276E-10</v>
      </c>
      <c r="W152">
        <v>6.8718438118579287E-9</v>
      </c>
      <c r="X152">
        <v>3.2862167906686174E-6</v>
      </c>
      <c r="Y152">
        <v>6.5709151668561807E-4</v>
      </c>
      <c r="Z152">
        <v>5.9868000597491701E-7</v>
      </c>
      <c r="AA152">
        <v>6.5280248442627E-7</v>
      </c>
      <c r="AB152">
        <v>0.24396333685269667</v>
      </c>
      <c r="AC152">
        <v>3.4372688781547825E-2</v>
      </c>
      <c r="AD152">
        <v>8.484009686687068E-7</v>
      </c>
      <c r="AE152">
        <v>1.648191209548672E-5</v>
      </c>
      <c r="AF152">
        <v>9.3505405329338549E-8</v>
      </c>
      <c r="AG152">
        <v>1.238486840527829E-3</v>
      </c>
      <c r="AH152">
        <v>5.8786077484156252E-7</v>
      </c>
      <c r="AI152">
        <v>4.9403402100612385E-9</v>
      </c>
      <c r="AJ152">
        <v>2.0300881492014423E-7</v>
      </c>
      <c r="AK152">
        <v>4.963791775735573E-8</v>
      </c>
      <c r="AL152">
        <v>1.2471868123441368E-5</v>
      </c>
      <c r="AM152">
        <v>0</v>
      </c>
      <c r="AN152">
        <v>0</v>
      </c>
      <c r="AO152">
        <v>1.1727021096527372</v>
      </c>
      <c r="AP152">
        <v>0.25765812209493949</v>
      </c>
      <c r="AQ152">
        <v>3.332013516538975E-6</v>
      </c>
      <c r="AR152">
        <v>2.1434731198520654E-7</v>
      </c>
      <c r="AS152">
        <v>2.7874367279177483</v>
      </c>
      <c r="AT152">
        <v>4.8918658682634269E-9</v>
      </c>
      <c r="AU152">
        <v>7.3694297467981961E-8</v>
      </c>
      <c r="AV152">
        <v>3.8999359239195005E-6</v>
      </c>
      <c r="AW152">
        <v>2.8731613521866808E-3</v>
      </c>
      <c r="AX152">
        <v>2.4802099156985415E-5</v>
      </c>
      <c r="AY152">
        <v>2.6410883827228441E-5</v>
      </c>
      <c r="AZ152">
        <v>3.3284132956591625E-6</v>
      </c>
      <c r="BA152">
        <v>3.1362760787643569E-3</v>
      </c>
      <c r="BB152">
        <v>7.6635651431719047E-5</v>
      </c>
      <c r="BC152">
        <v>6.4935964226757986E-2</v>
      </c>
      <c r="BD152">
        <v>7.224745941350044E-10</v>
      </c>
      <c r="BE152">
        <v>1.4841777151172318E-8</v>
      </c>
      <c r="BF152">
        <v>5.5502007933007825E-5</v>
      </c>
      <c r="BG152">
        <v>0.12971528952368733</v>
      </c>
      <c r="BH152">
        <v>2.2695222386759323E-6</v>
      </c>
      <c r="BI152">
        <v>3.3449475511971712E-6</v>
      </c>
      <c r="BJ152">
        <v>8.9781880512253359E-2</v>
      </c>
      <c r="BK152">
        <v>6.55795192133938E-5</v>
      </c>
      <c r="BL152">
        <v>1.0239173548051901E-3</v>
      </c>
    </row>
    <row r="153" spans="1:64" x14ac:dyDescent="0.25">
      <c r="A153" t="s">
        <v>139</v>
      </c>
      <c r="B153" t="s">
        <v>136</v>
      </c>
      <c r="C153">
        <v>2014</v>
      </c>
      <c r="D153" t="s">
        <v>72</v>
      </c>
      <c r="E153" t="str">
        <f t="shared" si="10"/>
        <v>EAPP</v>
      </c>
      <c r="F153">
        <f t="shared" si="11"/>
        <v>2.5854678799499303E-8</v>
      </c>
      <c r="G153">
        <f t="shared" si="12"/>
        <v>2.5854678799499303E-8</v>
      </c>
      <c r="H153">
        <f t="shared" si="13"/>
        <v>2.0741472784925281E-8</v>
      </c>
      <c r="I153">
        <f t="shared" si="14"/>
        <v>2.0741472784925281E-8</v>
      </c>
      <c r="P153">
        <v>2007</v>
      </c>
      <c r="Q153">
        <v>2.69331874319878E-6</v>
      </c>
      <c r="R153">
        <v>1.6299891083827037E-7</v>
      </c>
      <c r="S153">
        <v>2.0741472784925281E-8</v>
      </c>
      <c r="T153">
        <v>2.4121818397853199E-8</v>
      </c>
      <c r="U153">
        <v>1.7081492201803758E-4</v>
      </c>
      <c r="V153">
        <v>4.1864637145623307E-10</v>
      </c>
      <c r="W153">
        <v>9.3107513584654615E-9</v>
      </c>
      <c r="X153">
        <v>9.1778906415293033E-6</v>
      </c>
      <c r="Y153">
        <v>6.3851847802256362E-4</v>
      </c>
      <c r="Z153">
        <v>8.1940596450261026E-5</v>
      </c>
      <c r="AA153">
        <v>6.5280248442627E-7</v>
      </c>
      <c r="AB153">
        <v>0.24417053663028879</v>
      </c>
      <c r="AC153">
        <v>3.5166268528078436E-2</v>
      </c>
      <c r="AD153">
        <v>8.4841749139518801E-7</v>
      </c>
      <c r="AE153">
        <v>1.6482230328336393E-5</v>
      </c>
      <c r="AF153">
        <v>3.0594364586673072E-5</v>
      </c>
      <c r="AG153">
        <v>1.1943692792569537E-3</v>
      </c>
      <c r="AH153">
        <v>5.8781490832218495E-7</v>
      </c>
      <c r="AI153">
        <v>6.5209730959886726E-9</v>
      </c>
      <c r="AJ153">
        <v>4.8387426502883462E-5</v>
      </c>
      <c r="AK153">
        <v>4.963791775735573E-8</v>
      </c>
      <c r="AL153">
        <v>1.2508784886417427E-5</v>
      </c>
      <c r="AM153">
        <v>0</v>
      </c>
      <c r="AN153">
        <v>0</v>
      </c>
      <c r="AO153">
        <v>1.1728379395663344</v>
      </c>
      <c r="AP153">
        <v>0.25820478864104035</v>
      </c>
      <c r="AQ153">
        <v>3.3322602722735753E-6</v>
      </c>
      <c r="AR153">
        <v>2.1283520351099963E-7</v>
      </c>
      <c r="AS153">
        <v>2.7653162996373721</v>
      </c>
      <c r="AT153">
        <v>4.8918658682634269E-9</v>
      </c>
      <c r="AU153">
        <v>1.1297124675705664E-7</v>
      </c>
      <c r="AV153">
        <v>3.8999359464686645E-6</v>
      </c>
      <c r="AW153">
        <v>2.218713041831698E-3</v>
      </c>
      <c r="AX153">
        <v>2.4802099156985415E-5</v>
      </c>
      <c r="AY153">
        <v>2.6410873142648603E-5</v>
      </c>
      <c r="AZ153">
        <v>2.0589067321333435E-6</v>
      </c>
      <c r="BA153">
        <v>3.1363204854171415E-3</v>
      </c>
      <c r="BB153">
        <v>7.6621024961326528E-5</v>
      </c>
      <c r="BC153">
        <v>6.3824599164112719E-2</v>
      </c>
      <c r="BD153">
        <v>7.4604034639090909E-10</v>
      </c>
      <c r="BE153">
        <v>1.4840944802141355E-8</v>
      </c>
      <c r="BF153">
        <v>8.9674962737561904E-7</v>
      </c>
      <c r="BG153">
        <v>0.12972726953071159</v>
      </c>
      <c r="BH153">
        <v>1.9392931757415915E-6</v>
      </c>
      <c r="BI153">
        <v>3.3449493334635274E-6</v>
      </c>
      <c r="BJ153">
        <v>8.8717395763280429E-2</v>
      </c>
      <c r="BK153">
        <v>6.5606970562103717E-5</v>
      </c>
      <c r="BL153">
        <v>1.02609031643153E-3</v>
      </c>
    </row>
    <row r="154" spans="1:64" x14ac:dyDescent="0.25">
      <c r="A154" t="s">
        <v>139</v>
      </c>
      <c r="B154" t="s">
        <v>136</v>
      </c>
      <c r="C154">
        <v>2015</v>
      </c>
      <c r="D154" t="s">
        <v>72</v>
      </c>
      <c r="E154" t="str">
        <f t="shared" si="10"/>
        <v>EAPP</v>
      </c>
      <c r="F154">
        <f t="shared" si="11"/>
        <v>2.5854678799499303E-8</v>
      </c>
      <c r="G154">
        <f t="shared" si="12"/>
        <v>2.5854678799499303E-8</v>
      </c>
      <c r="H154">
        <f t="shared" si="13"/>
        <v>2.0741472784925281E-8</v>
      </c>
      <c r="I154">
        <f t="shared" si="14"/>
        <v>2.0741472784925281E-8</v>
      </c>
      <c r="P154">
        <v>2008</v>
      </c>
      <c r="Q154">
        <v>2.6994539331136928E-6</v>
      </c>
      <c r="R154">
        <v>1.6352235173302814E-7</v>
      </c>
      <c r="S154">
        <v>2.0790130649888439E-8</v>
      </c>
      <c r="T154">
        <v>3.6774987710560325E-8</v>
      </c>
      <c r="U154">
        <v>1.7395954851874592E-4</v>
      </c>
      <c r="V154">
        <v>4.1682291711101091E-10</v>
      </c>
      <c r="W154">
        <v>8.5723431249880848E-9</v>
      </c>
      <c r="X154">
        <v>5.8361150139045796E-6</v>
      </c>
      <c r="Y154">
        <v>9.5810834629659724E-4</v>
      </c>
      <c r="Z154">
        <v>9.0545591528594121E-6</v>
      </c>
      <c r="AA154">
        <v>6.545909843836E-7</v>
      </c>
      <c r="AB154">
        <v>0.24545161167650301</v>
      </c>
      <c r="AC154">
        <v>3.5562653970999475E-2</v>
      </c>
      <c r="AD154">
        <v>8.5071764767297734E-7</v>
      </c>
      <c r="AE154">
        <v>1.6527098788400657E-5</v>
      </c>
      <c r="AF154">
        <v>6.605992560079096E-6</v>
      </c>
      <c r="AG154">
        <v>1.2418799396766993E-3</v>
      </c>
      <c r="AH154">
        <v>5.8943042433999125E-7</v>
      </c>
      <c r="AI154">
        <v>1.0498979221573805E-8</v>
      </c>
      <c r="AJ154">
        <v>2.8235603886118848E-5</v>
      </c>
      <c r="AK154">
        <v>4.9775075876462103E-8</v>
      </c>
      <c r="AL154">
        <v>1.2751873129442572E-5</v>
      </c>
      <c r="AM154">
        <v>0</v>
      </c>
      <c r="AN154">
        <v>1.0491352363915289E-9</v>
      </c>
      <c r="AO154">
        <v>1.1759356111532873</v>
      </c>
      <c r="AP154">
        <v>0.25952874604975962</v>
      </c>
      <c r="AQ154">
        <v>3.3470080098479999E-6</v>
      </c>
      <c r="AR154">
        <v>2.196057212519138E-7</v>
      </c>
      <c r="AS154">
        <v>2.4658961932881365</v>
      </c>
      <c r="AT154">
        <v>9.0007236201084761E-7</v>
      </c>
      <c r="AU154">
        <v>1.4208361936035382E-7</v>
      </c>
      <c r="AV154">
        <v>3.9105305333529516E-6</v>
      </c>
      <c r="AW154">
        <v>2.7933623855642383E-3</v>
      </c>
      <c r="AX154">
        <v>2.4870020589691499E-5</v>
      </c>
      <c r="AY154">
        <v>2.6483337541617463E-5</v>
      </c>
      <c r="AZ154">
        <v>1.6827462646603688E-6</v>
      </c>
      <c r="BA154">
        <v>3.1449402762991278E-3</v>
      </c>
      <c r="BB154">
        <v>7.6815829807453737E-5</v>
      </c>
      <c r="BC154">
        <v>6.512100533188242E-2</v>
      </c>
      <c r="BD154">
        <v>6.6682671418501555E-10</v>
      </c>
      <c r="BE154">
        <v>1.4880590768647221E-8</v>
      </c>
      <c r="BF154">
        <v>5.5329969961049324E-5</v>
      </c>
      <c r="BG154">
        <v>0.13014180638080888</v>
      </c>
      <c r="BH154">
        <v>3.0256137104729094E-6</v>
      </c>
      <c r="BI154">
        <v>3.3540904030743761E-6</v>
      </c>
      <c r="BJ154">
        <v>9.0174581690522296E-2</v>
      </c>
      <c r="BK154">
        <v>6.5811767723697329E-5</v>
      </c>
      <c r="BL154">
        <v>1.0455645108116301E-3</v>
      </c>
    </row>
    <row r="155" spans="1:64" x14ac:dyDescent="0.25">
      <c r="A155" t="s">
        <v>139</v>
      </c>
      <c r="B155" t="s">
        <v>136</v>
      </c>
      <c r="C155">
        <v>2016</v>
      </c>
      <c r="D155" t="s">
        <v>72</v>
      </c>
      <c r="E155" t="str">
        <f t="shared" si="10"/>
        <v>EAPP</v>
      </c>
      <c r="F155">
        <f t="shared" si="11"/>
        <v>2.5915331843896719E-8</v>
      </c>
      <c r="G155">
        <f t="shared" si="12"/>
        <v>2.5915331843896719E-8</v>
      </c>
      <c r="H155">
        <f t="shared" si="13"/>
        <v>2.0790130649888439E-8</v>
      </c>
      <c r="I155">
        <f t="shared" si="14"/>
        <v>2.0790130649888439E-8</v>
      </c>
      <c r="P155">
        <v>2009</v>
      </c>
      <c r="Q155">
        <v>2.6920776458221024E-6</v>
      </c>
      <c r="R155">
        <v>1.6324010212968371E-7</v>
      </c>
      <c r="S155">
        <v>2.0741472784925281E-8</v>
      </c>
      <c r="T155">
        <v>2.449108158454335E-8</v>
      </c>
      <c r="U155">
        <v>1.7320377590854738E-4</v>
      </c>
      <c r="V155">
        <v>4.1498789070507251E-10</v>
      </c>
      <c r="W155">
        <v>6.6920315639642122E-9</v>
      </c>
      <c r="X155">
        <v>5.5025890613257448E-6</v>
      </c>
      <c r="Y155">
        <v>1.1143388831876587E-3</v>
      </c>
      <c r="Z155">
        <v>2.0538418104106145E-5</v>
      </c>
      <c r="AA155">
        <v>6.5281286205520006E-7</v>
      </c>
      <c r="AB155">
        <v>0.24448992894835306</v>
      </c>
      <c r="AC155">
        <v>3.6145531515585042E-2</v>
      </c>
      <c r="AD155">
        <v>8.483447731229555E-7</v>
      </c>
      <c r="AE155">
        <v>1.6484039148291312E-5</v>
      </c>
      <c r="AF155">
        <v>1.3914429713214338E-5</v>
      </c>
      <c r="AG155">
        <v>1.238486840527829E-3</v>
      </c>
      <c r="AH155">
        <v>5.8785723896244003E-7</v>
      </c>
      <c r="AI155">
        <v>2.0570831778835355E-8</v>
      </c>
      <c r="AJ155">
        <v>1.5618746837068078E-5</v>
      </c>
      <c r="AK155">
        <v>4.963791775735573E-8</v>
      </c>
      <c r="AL155">
        <v>1.2472629332076418E-5</v>
      </c>
      <c r="AM155">
        <v>0</v>
      </c>
      <c r="AN155">
        <v>1.0283096037508206E-8</v>
      </c>
      <c r="AO155">
        <v>1.1728842601928158</v>
      </c>
      <c r="AP155">
        <v>0.25860148300528768</v>
      </c>
      <c r="AQ155">
        <v>3.3321606230687164E-6</v>
      </c>
      <c r="AR155">
        <v>2.0405329105562482E-7</v>
      </c>
      <c r="AS155">
        <v>2.4082794668219214</v>
      </c>
      <c r="AT155">
        <v>4.2869585455072824E-7</v>
      </c>
      <c r="AU155">
        <v>1.3175203606667327E-6</v>
      </c>
      <c r="AV155">
        <v>3.8999359239195005E-6</v>
      </c>
      <c r="AW155">
        <v>2.949406601983365E-3</v>
      </c>
      <c r="AX155">
        <v>2.4802099156985415E-5</v>
      </c>
      <c r="AY155">
        <v>2.6410869508638335E-5</v>
      </c>
      <c r="AZ155">
        <v>3.3246742783203121E-6</v>
      </c>
      <c r="BA155">
        <v>3.1363631421193997E-3</v>
      </c>
      <c r="BB155">
        <v>7.6650305771131295E-5</v>
      </c>
      <c r="BC155">
        <v>6.4200036317424852E-2</v>
      </c>
      <c r="BD155">
        <v>1.0018477056351709E-9</v>
      </c>
      <c r="BE155">
        <v>1.366652461926584E-8</v>
      </c>
      <c r="BF155">
        <v>5.5941346975851905E-5</v>
      </c>
      <c r="BG155">
        <v>0.12981616850484032</v>
      </c>
      <c r="BH155">
        <v>1.9310420248146257E-6</v>
      </c>
      <c r="BI155">
        <v>3.3461007831515643E-6</v>
      </c>
      <c r="BJ155">
        <v>9.0009479602939424E-2</v>
      </c>
      <c r="BK155">
        <v>6.5686243377034733E-5</v>
      </c>
      <c r="BL155">
        <v>1.06494433470501E-3</v>
      </c>
    </row>
    <row r="156" spans="1:64" x14ac:dyDescent="0.25">
      <c r="A156" t="s">
        <v>139</v>
      </c>
      <c r="B156" t="s">
        <v>136</v>
      </c>
      <c r="C156">
        <v>2017</v>
      </c>
      <c r="D156" t="s">
        <v>72</v>
      </c>
      <c r="E156" t="str">
        <f t="shared" si="10"/>
        <v>EAPP</v>
      </c>
      <c r="F156">
        <f t="shared" si="11"/>
        <v>2.5854678799499303E-8</v>
      </c>
      <c r="G156">
        <f t="shared" si="12"/>
        <v>2.5854678799499303E-8</v>
      </c>
      <c r="H156">
        <f t="shared" si="13"/>
        <v>2.0741472784925281E-8</v>
      </c>
      <c r="I156">
        <f t="shared" si="14"/>
        <v>2.0741472784925281E-8</v>
      </c>
      <c r="P156">
        <v>2010</v>
      </c>
      <c r="Q156">
        <v>2.6920776458221024E-6</v>
      </c>
      <c r="R156">
        <v>1.6348279669331704E-7</v>
      </c>
      <c r="S156">
        <v>2.0741472784925281E-8</v>
      </c>
      <c r="T156">
        <v>4.9177252042877984E-8</v>
      </c>
      <c r="U156">
        <v>1.4855963571829657E-4</v>
      </c>
      <c r="V156">
        <v>4.1691268010740688E-10</v>
      </c>
      <c r="W156">
        <v>6.9685758550880283E-9</v>
      </c>
      <c r="X156">
        <v>3.5009604446972717E-6</v>
      </c>
      <c r="Y156">
        <v>7.8852170667291542E-4</v>
      </c>
      <c r="Z156">
        <v>1.2886824024474955E-5</v>
      </c>
      <c r="AA156">
        <v>6.5280248442627E-7</v>
      </c>
      <c r="AB156">
        <v>0.24293753904968382</v>
      </c>
      <c r="AC156">
        <v>3.4077997384231826E-2</v>
      </c>
      <c r="AD156">
        <v>8.4839664253046878E-7</v>
      </c>
      <c r="AE156">
        <v>1.648263409650492E-5</v>
      </c>
      <c r="AF156">
        <v>2.0180272188860301E-5</v>
      </c>
      <c r="AG156">
        <v>1.2221752908845676E-3</v>
      </c>
      <c r="AH156">
        <v>5.8783685366753996E-7</v>
      </c>
      <c r="AI156">
        <v>3.8820325535759953E-9</v>
      </c>
      <c r="AJ156">
        <v>1.4845873528742037E-5</v>
      </c>
      <c r="AK156">
        <v>4.963791775735573E-8</v>
      </c>
      <c r="AL156">
        <v>1.2510579330043096E-5</v>
      </c>
      <c r="AM156">
        <v>0</v>
      </c>
      <c r="AN156">
        <v>2.4214696311930742E-9</v>
      </c>
      <c r="AO156">
        <v>1.17357745285556</v>
      </c>
      <c r="AP156">
        <v>0.25697808784877896</v>
      </c>
      <c r="AQ156">
        <v>3.3320019785541749E-6</v>
      </c>
      <c r="AR156">
        <v>2.0043439446216757E-7</v>
      </c>
      <c r="AS156">
        <v>3.4630506058012438</v>
      </c>
      <c r="AT156">
        <v>1.1698248053556748E-8</v>
      </c>
      <c r="AU156">
        <v>6.8568075514636933E-8</v>
      </c>
      <c r="AV156">
        <v>3.8999359239195005E-6</v>
      </c>
      <c r="AW156">
        <v>2.2891321668718273E-3</v>
      </c>
      <c r="AX156">
        <v>2.4802099156985415E-5</v>
      </c>
      <c r="AY156">
        <v>2.6410878430575793E-5</v>
      </c>
      <c r="AZ156">
        <v>2.9488301179551935E-6</v>
      </c>
      <c r="BA156">
        <v>3.1362209672900435E-3</v>
      </c>
      <c r="BB156">
        <v>7.6580388805043542E-5</v>
      </c>
      <c r="BC156">
        <v>6.4877747078811721E-2</v>
      </c>
      <c r="BD156">
        <v>3.9152338385922838E-10</v>
      </c>
      <c r="BE156">
        <v>1.4693506678518335E-8</v>
      </c>
      <c r="BF156">
        <v>2.1436305514337419E-6</v>
      </c>
      <c r="BG156">
        <v>0.12974290906626718</v>
      </c>
      <c r="BH156">
        <v>1.9025945578402618E-6</v>
      </c>
      <c r="BI156">
        <v>3.3460938002840601E-6</v>
      </c>
      <c r="BJ156">
        <v>8.847440952355054E-2</v>
      </c>
      <c r="BK156">
        <v>6.3729827397682445E-5</v>
      </c>
      <c r="BL156">
        <v>1.02320163719959E-3</v>
      </c>
    </row>
    <row r="157" spans="1:64" x14ac:dyDescent="0.25">
      <c r="A157" t="s">
        <v>139</v>
      </c>
      <c r="B157" t="s">
        <v>136</v>
      </c>
      <c r="C157">
        <v>2018</v>
      </c>
      <c r="D157" t="s">
        <v>72</v>
      </c>
      <c r="E157" t="str">
        <f t="shared" si="10"/>
        <v>EAPP</v>
      </c>
      <c r="F157">
        <f t="shared" si="11"/>
        <v>2.5854678799499303E-8</v>
      </c>
      <c r="G157">
        <f t="shared" si="12"/>
        <v>2.5854678799499303E-8</v>
      </c>
      <c r="H157">
        <f t="shared" si="13"/>
        <v>2.0741472784925281E-8</v>
      </c>
      <c r="I157">
        <f t="shared" si="14"/>
        <v>2.0741472784925281E-8</v>
      </c>
      <c r="P157">
        <v>2011</v>
      </c>
      <c r="Q157">
        <v>2.6927993177003368E-6</v>
      </c>
      <c r="R157">
        <v>1.6260208611323259E-7</v>
      </c>
      <c r="S157">
        <v>2.0741472784925281E-8</v>
      </c>
      <c r="T157">
        <v>3.6604794378724785E-8</v>
      </c>
      <c r="U157">
        <v>1.7066737306101307E-4</v>
      </c>
      <c r="V157">
        <v>4.1372012782540918E-10</v>
      </c>
      <c r="W157">
        <v>5.8181429238364473E-9</v>
      </c>
      <c r="X157">
        <v>1.2555605087302644E-6</v>
      </c>
      <c r="Y157">
        <v>7.6423265717944975E-4</v>
      </c>
      <c r="Z157">
        <v>1.4284369627642986E-6</v>
      </c>
      <c r="AA157">
        <v>6.5280248442627E-7</v>
      </c>
      <c r="AB157">
        <v>0.24360249320686461</v>
      </c>
      <c r="AC157">
        <v>3.3953456301427133E-2</v>
      </c>
      <c r="AD157">
        <v>8.48386901205598E-7</v>
      </c>
      <c r="AE157">
        <v>1.6481705693135164E-5</v>
      </c>
      <c r="AF157">
        <v>3.7208737235383373E-8</v>
      </c>
      <c r="AG157">
        <v>1.238486840527829E-3</v>
      </c>
      <c r="AH157">
        <v>5.8785621366256251E-7</v>
      </c>
      <c r="AI157">
        <v>6.9189083701921681E-9</v>
      </c>
      <c r="AJ157">
        <v>1.5756976083048386E-7</v>
      </c>
      <c r="AK157">
        <v>4.963791775735573E-8</v>
      </c>
      <c r="AL157">
        <v>1.518264991960847E-5</v>
      </c>
      <c r="AM157">
        <v>0</v>
      </c>
      <c r="AN157">
        <v>0</v>
      </c>
      <c r="AO157">
        <v>1.1736289739233987</v>
      </c>
      <c r="AP157">
        <v>0.25774771598861229</v>
      </c>
      <c r="AQ157">
        <v>3.3320005110971668E-6</v>
      </c>
      <c r="AR157">
        <v>2.1400794322611862E-7</v>
      </c>
      <c r="AS157">
        <v>2.883608725508374</v>
      </c>
      <c r="AT157">
        <v>2.6367253983267575E-6</v>
      </c>
      <c r="AU157">
        <v>6.6487497355676528E-8</v>
      </c>
      <c r="AV157">
        <v>3.8999359464686645E-6</v>
      </c>
      <c r="AW157">
        <v>2.4701916536593012E-3</v>
      </c>
      <c r="AX157">
        <v>2.4802099156985415E-5</v>
      </c>
      <c r="AY157">
        <v>2.6410862458068785E-5</v>
      </c>
      <c r="AZ157">
        <v>3.3281783969281251E-6</v>
      </c>
      <c r="BA157">
        <v>3.1363173897620221E-3</v>
      </c>
      <c r="BB157">
        <v>7.6604722778065982E-5</v>
      </c>
      <c r="BC157">
        <v>6.4943079084485655E-2</v>
      </c>
      <c r="BD157">
        <v>4.491764897356985E-10</v>
      </c>
      <c r="BE157">
        <v>1.4841941068690985E-8</v>
      </c>
      <c r="BF157">
        <v>4.7706942953112112E-5</v>
      </c>
      <c r="BG157">
        <v>0.12981908267132569</v>
      </c>
      <c r="BH157">
        <v>1.9269057894303214E-6</v>
      </c>
      <c r="BI157">
        <v>3.3449493334635274E-6</v>
      </c>
      <c r="BJ157">
        <v>8.9283242696023363E-2</v>
      </c>
      <c r="BK157">
        <v>6.511135726083846E-5</v>
      </c>
      <c r="BL157">
        <v>1.0253201729057649E-3</v>
      </c>
    </row>
    <row r="158" spans="1:64" x14ac:dyDescent="0.25">
      <c r="A158" t="s">
        <v>139</v>
      </c>
      <c r="B158" t="s">
        <v>136</v>
      </c>
      <c r="C158">
        <v>1980</v>
      </c>
      <c r="D158" t="s">
        <v>72</v>
      </c>
      <c r="E158" t="str">
        <f t="shared" si="10"/>
        <v>EAPP</v>
      </c>
      <c r="F158">
        <f t="shared" si="11"/>
        <v>2.5915331843896719E-8</v>
      </c>
      <c r="G158">
        <f t="shared" si="12"/>
        <v>2.5915331843896719E-8</v>
      </c>
      <c r="H158">
        <f t="shared" si="13"/>
        <v>2.0790130649888439E-8</v>
      </c>
      <c r="I158">
        <f t="shared" si="14"/>
        <v>2.0790130649888439E-8</v>
      </c>
      <c r="P158">
        <v>2012</v>
      </c>
      <c r="Q158">
        <v>2.6994518913110172E-6</v>
      </c>
      <c r="R158">
        <v>1.6318047327490444E-7</v>
      </c>
      <c r="S158">
        <v>2.0790130649888439E-8</v>
      </c>
      <c r="T158">
        <v>3.6820549841804962E-8</v>
      </c>
      <c r="U158">
        <v>1.7221345977996405E-4</v>
      </c>
      <c r="V158">
        <v>4.1505105565381521E-10</v>
      </c>
      <c r="W158">
        <v>8.2477926739986517E-9</v>
      </c>
      <c r="X158">
        <v>8.810268174213737E-6</v>
      </c>
      <c r="Y158">
        <v>1.3742855588764796E-3</v>
      </c>
      <c r="Z158">
        <v>1.8381411028455174E-5</v>
      </c>
      <c r="AA158">
        <v>6.545909843836E-7</v>
      </c>
      <c r="AB158">
        <v>0.24333011406347216</v>
      </c>
      <c r="AC158">
        <v>3.4929879980485919E-2</v>
      </c>
      <c r="AD158">
        <v>8.5078242187356387E-7</v>
      </c>
      <c r="AE158">
        <v>1.6528160233495985E-5</v>
      </c>
      <c r="AF158">
        <v>1.0677736866548676E-5</v>
      </c>
      <c r="AG158">
        <v>1.228508697191516E-3</v>
      </c>
      <c r="AH158">
        <v>5.8940386095797504E-7</v>
      </c>
      <c r="AI158">
        <v>1.2227883649575354E-8</v>
      </c>
      <c r="AJ158">
        <v>3.8203469359490537E-5</v>
      </c>
      <c r="AK158">
        <v>4.9775075876462103E-8</v>
      </c>
      <c r="AL158">
        <v>1.2506763427440619E-5</v>
      </c>
      <c r="AM158">
        <v>0</v>
      </c>
      <c r="AN158">
        <v>8.4078806638648245E-12</v>
      </c>
      <c r="AO158">
        <v>1.1760766893491785</v>
      </c>
      <c r="AP158">
        <v>0.25879596318151055</v>
      </c>
      <c r="AQ158">
        <v>3.341191203891267E-6</v>
      </c>
      <c r="AR158">
        <v>2.1497372369687034E-7</v>
      </c>
      <c r="AS158">
        <v>3.0481900460220714</v>
      </c>
      <c r="AT158">
        <v>9.8448116883995867E-7</v>
      </c>
      <c r="AU158">
        <v>6.7229075276375105E-8</v>
      </c>
      <c r="AV158">
        <v>3.9105305108037894E-6</v>
      </c>
      <c r="AW158">
        <v>2.2860427153390179E-3</v>
      </c>
      <c r="AX158">
        <v>2.4870020589691499E-5</v>
      </c>
      <c r="AY158">
        <v>2.6483260794573281E-5</v>
      </c>
      <c r="AZ158">
        <v>3.3371252698437434E-6</v>
      </c>
      <c r="BA158">
        <v>3.1449131095522454E-3</v>
      </c>
      <c r="BB158">
        <v>7.6798453139919731E-5</v>
      </c>
      <c r="BC158">
        <v>6.0280121364072327E-2</v>
      </c>
      <c r="BD158">
        <v>2.1644046615716653E-9</v>
      </c>
      <c r="BE158">
        <v>1.488529797727641E-8</v>
      </c>
      <c r="BF158">
        <v>3.6709525611023265E-6</v>
      </c>
      <c r="BG158">
        <v>0.13001032452700412</v>
      </c>
      <c r="BH158">
        <v>1.8560609203907967E-6</v>
      </c>
      <c r="BI158">
        <v>3.3541683459229617E-6</v>
      </c>
      <c r="BJ158">
        <v>8.9554397464081212E-2</v>
      </c>
      <c r="BK158">
        <v>6.2887649246232157E-5</v>
      </c>
      <c r="BL158">
        <v>1.0271120603335101E-3</v>
      </c>
    </row>
    <row r="159" spans="1:64" x14ac:dyDescent="0.25">
      <c r="A159" t="s">
        <v>139</v>
      </c>
      <c r="B159" t="s">
        <v>136</v>
      </c>
      <c r="C159">
        <v>1981</v>
      </c>
      <c r="D159" t="s">
        <v>72</v>
      </c>
      <c r="E159" t="str">
        <f t="shared" si="10"/>
        <v>EAPP</v>
      </c>
      <c r="F159">
        <f t="shared" si="11"/>
        <v>2.5854678799499303E-8</v>
      </c>
      <c r="G159">
        <f t="shared" si="12"/>
        <v>2.5854678799499303E-8</v>
      </c>
      <c r="H159">
        <f t="shared" si="13"/>
        <v>2.0741472784925281E-8</v>
      </c>
      <c r="I159">
        <f t="shared" si="14"/>
        <v>2.0741472784925281E-8</v>
      </c>
      <c r="P159">
        <v>2013</v>
      </c>
      <c r="Q159">
        <v>2.693106714373019E-6</v>
      </c>
      <c r="R159">
        <v>1.6309993854594075E-7</v>
      </c>
      <c r="S159">
        <v>2.0741472784925281E-8</v>
      </c>
      <c r="T159">
        <v>2.4118052288298709E-8</v>
      </c>
      <c r="U159">
        <v>1.6968577005443624E-4</v>
      </c>
      <c r="V159">
        <v>4.1587874045206546E-10</v>
      </c>
      <c r="W159">
        <v>7.8208768467356746E-9</v>
      </c>
      <c r="X159">
        <v>1.1237609181355312E-5</v>
      </c>
      <c r="Y159">
        <v>4.8329001647917397E-4</v>
      </c>
      <c r="Z159">
        <v>4.8296154146514299E-5</v>
      </c>
      <c r="AA159">
        <v>6.5280248442627E-7</v>
      </c>
      <c r="AB159">
        <v>0.24323496388350899</v>
      </c>
      <c r="AC159">
        <v>3.4926922283678788E-2</v>
      </c>
      <c r="AD159">
        <v>8.48358819061084E-7</v>
      </c>
      <c r="AE159">
        <v>1.6481909377701312E-5</v>
      </c>
      <c r="AF159">
        <v>5.318519805365428E-5</v>
      </c>
      <c r="AG159">
        <v>1.1825162064623327E-3</v>
      </c>
      <c r="AH159">
        <v>5.8779933410979879E-7</v>
      </c>
      <c r="AI159">
        <v>7.0451487711221684E-9</v>
      </c>
      <c r="AJ159">
        <v>6.5668816273435762E-5</v>
      </c>
      <c r="AK159">
        <v>4.963791775735573E-8</v>
      </c>
      <c r="AL159">
        <v>1.2472634684567426E-5</v>
      </c>
      <c r="AM159">
        <v>0</v>
      </c>
      <c r="AN159">
        <v>0</v>
      </c>
      <c r="AO159">
        <v>1.1727400522502458</v>
      </c>
      <c r="AP159">
        <v>0.25779321662317894</v>
      </c>
      <c r="AQ159">
        <v>3.3363294573111586E-6</v>
      </c>
      <c r="AR159">
        <v>2.0527867064393416E-7</v>
      </c>
      <c r="AS159">
        <v>3.310541958584178</v>
      </c>
      <c r="AT159">
        <v>2.4311536506746754E-7</v>
      </c>
      <c r="AU159">
        <v>7.9595448077420204E-8</v>
      </c>
      <c r="AV159">
        <v>3.8999359239195005E-6</v>
      </c>
      <c r="AW159">
        <v>2.2652082139000456E-3</v>
      </c>
      <c r="AX159">
        <v>2.4802099156985415E-5</v>
      </c>
      <c r="AY159">
        <v>2.6410873142648603E-5</v>
      </c>
      <c r="AZ159">
        <v>3.3281767825391627E-6</v>
      </c>
      <c r="BA159">
        <v>3.1363670622784707E-3</v>
      </c>
      <c r="BB159">
        <v>7.6626834226134008E-5</v>
      </c>
      <c r="BC159">
        <v>6.289981907569353E-2</v>
      </c>
      <c r="BD159">
        <v>2.7541246919713083E-9</v>
      </c>
      <c r="BE159">
        <v>1.5090687828051333E-7</v>
      </c>
      <c r="BF159">
        <v>1.721403376376177E-6</v>
      </c>
      <c r="BG159">
        <v>0.12974307350975622</v>
      </c>
      <c r="BH159">
        <v>1.850999202725792E-6</v>
      </c>
      <c r="BI159">
        <v>3.3449511157298832E-6</v>
      </c>
      <c r="BJ159">
        <v>8.8973600596528923E-2</v>
      </c>
      <c r="BK159">
        <v>6.511135726083846E-5</v>
      </c>
      <c r="BL159">
        <v>1.02613581301338E-3</v>
      </c>
    </row>
    <row r="160" spans="1:64" x14ac:dyDescent="0.25">
      <c r="A160" t="s">
        <v>139</v>
      </c>
      <c r="B160" t="s">
        <v>136</v>
      </c>
      <c r="C160">
        <v>1982</v>
      </c>
      <c r="D160" t="s">
        <v>72</v>
      </c>
      <c r="E160" t="str">
        <f t="shared" si="10"/>
        <v>EAPP</v>
      </c>
      <c r="F160">
        <f t="shared" si="11"/>
        <v>2.5854678799499303E-8</v>
      </c>
      <c r="G160">
        <f t="shared" si="12"/>
        <v>2.5854678799499303E-8</v>
      </c>
      <c r="H160">
        <f t="shared" si="13"/>
        <v>2.0741472784925281E-8</v>
      </c>
      <c r="I160">
        <f t="shared" si="14"/>
        <v>2.0741472784925281E-8</v>
      </c>
      <c r="P160">
        <v>2014</v>
      </c>
      <c r="Q160">
        <v>4.8146100494216174E-6</v>
      </c>
      <c r="R160">
        <v>1.6391828972090295E-7</v>
      </c>
      <c r="S160">
        <v>2.0741472784925281E-8</v>
      </c>
      <c r="T160">
        <v>3.7287417508640246E-8</v>
      </c>
      <c r="U160">
        <v>1.7030756203310213E-4</v>
      </c>
      <c r="V160">
        <v>4.163379183072494E-10</v>
      </c>
      <c r="W160">
        <v>8.1083619637149649E-9</v>
      </c>
      <c r="X160">
        <v>7.7340338322710818E-6</v>
      </c>
      <c r="Y160">
        <v>6.9136139882996551E-4</v>
      </c>
      <c r="Z160">
        <v>3.775623419940692E-5</v>
      </c>
      <c r="AA160">
        <v>6.5280248442627E-7</v>
      </c>
      <c r="AB160">
        <v>0.24396409036385519</v>
      </c>
      <c r="AC160">
        <v>3.6373795301031478E-2</v>
      </c>
      <c r="AD160">
        <v>8.4837586918549696E-7</v>
      </c>
      <c r="AE160">
        <v>1.6483449420910329E-5</v>
      </c>
      <c r="AF160">
        <v>4.081790376026856E-5</v>
      </c>
      <c r="AG160">
        <v>1.238486840527829E-3</v>
      </c>
      <c r="AH160">
        <v>5.8781874135269247E-7</v>
      </c>
      <c r="AI160">
        <v>5.3826825564054425E-9</v>
      </c>
      <c r="AJ160">
        <v>4.8742899059989998E-5</v>
      </c>
      <c r="AK160">
        <v>4.963791775735573E-8</v>
      </c>
      <c r="AL160">
        <v>1.5158129384508403E-5</v>
      </c>
      <c r="AM160">
        <v>0</v>
      </c>
      <c r="AN160">
        <v>4.8122686403806091E-9</v>
      </c>
      <c r="AO160">
        <v>1.173044824150473</v>
      </c>
      <c r="AP160">
        <v>0.25855906918144911</v>
      </c>
      <c r="AQ160">
        <v>3.332211837583325E-6</v>
      </c>
      <c r="AR160">
        <v>2.2027231634632894E-7</v>
      </c>
      <c r="AS160">
        <v>2.6889591580580148</v>
      </c>
      <c r="AT160">
        <v>4.8946824754945649E-9</v>
      </c>
      <c r="AU160">
        <v>2.6652021669142074E-7</v>
      </c>
      <c r="AV160">
        <v>3.8999359239195005E-6</v>
      </c>
      <c r="AW160">
        <v>2.3494080809483334E-3</v>
      </c>
      <c r="AX160">
        <v>2.4802099156985415E-5</v>
      </c>
      <c r="AY160">
        <v>2.641087367833849E-5</v>
      </c>
      <c r="AZ160">
        <v>3.1928611185517502E-6</v>
      </c>
      <c r="BA160">
        <v>3.1364212151051064E-3</v>
      </c>
      <c r="BB160">
        <v>7.6575218818721082E-5</v>
      </c>
      <c r="BC160">
        <v>5.6944303243381414E-2</v>
      </c>
      <c r="BD160">
        <v>9.1322802904121513E-10</v>
      </c>
      <c r="BE160">
        <v>1.4839869236316323E-8</v>
      </c>
      <c r="BF160">
        <v>2.2471760859139865E-5</v>
      </c>
      <c r="BG160">
        <v>0.12971029367499348</v>
      </c>
      <c r="BH160">
        <v>2.3820750624176067E-6</v>
      </c>
      <c r="BI160">
        <v>3.3461747963618964E-6</v>
      </c>
      <c r="BJ160">
        <v>8.9035132463556377E-2</v>
      </c>
      <c r="BK160">
        <v>6.5706093222356874E-5</v>
      </c>
      <c r="BL160">
        <v>1.0410657090064251E-3</v>
      </c>
    </row>
    <row r="161" spans="1:64" x14ac:dyDescent="0.25">
      <c r="A161" t="s">
        <v>139</v>
      </c>
      <c r="B161" t="s">
        <v>136</v>
      </c>
      <c r="C161">
        <v>1983</v>
      </c>
      <c r="D161" t="s">
        <v>72</v>
      </c>
      <c r="E161" t="str">
        <f t="shared" si="10"/>
        <v>EAPP</v>
      </c>
      <c r="F161">
        <f t="shared" si="11"/>
        <v>2.5854678799499303E-8</v>
      </c>
      <c r="G161">
        <f t="shared" si="12"/>
        <v>2.5854678799499303E-8</v>
      </c>
      <c r="H161">
        <f t="shared" si="13"/>
        <v>2.0741472784925281E-8</v>
      </c>
      <c r="I161">
        <f t="shared" si="14"/>
        <v>2.0741472784925281E-8</v>
      </c>
      <c r="P161">
        <v>2015</v>
      </c>
      <c r="Q161">
        <v>2.6939026057993464E-6</v>
      </c>
      <c r="R161">
        <v>1.6258988905318369E-7</v>
      </c>
      <c r="S161">
        <v>2.0741472784925281E-8</v>
      </c>
      <c r="T161">
        <v>2.4052402380399924E-8</v>
      </c>
      <c r="U161">
        <v>1.4100735583435375E-4</v>
      </c>
      <c r="V161">
        <v>4.1736789626692591E-10</v>
      </c>
      <c r="W161">
        <v>6.4837448663868153E-9</v>
      </c>
      <c r="X161">
        <v>4.4557296737803366E-6</v>
      </c>
      <c r="Y161">
        <v>9.2476498850787507E-4</v>
      </c>
      <c r="Z161">
        <v>1.3509773808167147E-5</v>
      </c>
      <c r="AA161">
        <v>6.5280248442627E-7</v>
      </c>
      <c r="AB161">
        <v>0.24301293681610367</v>
      </c>
      <c r="AC161">
        <v>3.6293417292739306E-2</v>
      </c>
      <c r="AD161">
        <v>8.4845482768685567E-7</v>
      </c>
      <c r="AE161">
        <v>1.648214888104418E-5</v>
      </c>
      <c r="AF161">
        <v>5.3630428711173969E-5</v>
      </c>
      <c r="AG161">
        <v>1.238486840527829E-3</v>
      </c>
      <c r="AH161">
        <v>5.8783511769025374E-7</v>
      </c>
      <c r="AI161">
        <v>1.5432627472356903E-8</v>
      </c>
      <c r="AJ161">
        <v>4.8066529555580773E-5</v>
      </c>
      <c r="AK161">
        <v>4.963791775735573E-8</v>
      </c>
      <c r="AL161">
        <v>1.3215351476795571E-5</v>
      </c>
      <c r="AM161">
        <v>0</v>
      </c>
      <c r="AN161">
        <v>8.4078806638648245E-12</v>
      </c>
      <c r="AO161">
        <v>1.1728617778062744</v>
      </c>
      <c r="AP161">
        <v>0.2574526533691377</v>
      </c>
      <c r="AQ161">
        <v>3.3320005110971668E-6</v>
      </c>
      <c r="AR161">
        <v>2.1337315020216758E-7</v>
      </c>
      <c r="AS161">
        <v>2.9786999701853412</v>
      </c>
      <c r="AT161">
        <v>4.8918658682634269E-9</v>
      </c>
      <c r="AU161">
        <v>1.217872164806833E-7</v>
      </c>
      <c r="AV161">
        <v>3.8999359464686645E-6</v>
      </c>
      <c r="AW161">
        <v>2.7296300591323729E-3</v>
      </c>
      <c r="AX161">
        <v>2.4802099156985415E-5</v>
      </c>
      <c r="AY161">
        <v>2.6410895686788891E-5</v>
      </c>
      <c r="AZ161">
        <v>3.1840395893358692E-6</v>
      </c>
      <c r="BA161">
        <v>3.1363578391436745E-3</v>
      </c>
      <c r="BB161">
        <v>7.6627675572993201E-5</v>
      </c>
      <c r="BC161">
        <v>5.7221262121617378E-2</v>
      </c>
      <c r="BD161">
        <v>7.7592148051941247E-10</v>
      </c>
      <c r="BE161">
        <v>1.4842546716938226E-8</v>
      </c>
      <c r="BF161">
        <v>4.6432367884908977E-5</v>
      </c>
      <c r="BG161">
        <v>0.12979138591251158</v>
      </c>
      <c r="BH161">
        <v>1.8617783778860809E-6</v>
      </c>
      <c r="BI161">
        <v>3.3450018744463724E-6</v>
      </c>
      <c r="BJ161">
        <v>8.9320000302800961E-2</v>
      </c>
      <c r="BK161">
        <v>6.2988480287085507E-5</v>
      </c>
      <c r="BL161">
        <v>1.02450793896362E-3</v>
      </c>
    </row>
    <row r="162" spans="1:64" x14ac:dyDescent="0.25">
      <c r="A162" t="s">
        <v>139</v>
      </c>
      <c r="B162" t="s">
        <v>136</v>
      </c>
      <c r="C162">
        <v>1984</v>
      </c>
      <c r="D162" t="s">
        <v>72</v>
      </c>
      <c r="E162" t="str">
        <f t="shared" si="10"/>
        <v>EAPP</v>
      </c>
      <c r="F162">
        <f t="shared" si="11"/>
        <v>2.5915331843896719E-8</v>
      </c>
      <c r="G162">
        <f t="shared" si="12"/>
        <v>2.5915331843896719E-8</v>
      </c>
      <c r="H162">
        <f t="shared" si="13"/>
        <v>2.0790130649888439E-8</v>
      </c>
      <c r="I162">
        <f t="shared" si="14"/>
        <v>2.0790130649888439E-8</v>
      </c>
      <c r="P162">
        <v>2016</v>
      </c>
      <c r="Q162">
        <v>2.7078609844955527E-6</v>
      </c>
      <c r="R162">
        <v>1.6393474238028074E-7</v>
      </c>
      <c r="S162">
        <v>2.0790130649888439E-8</v>
      </c>
      <c r="T162">
        <v>9.4091303606242133E-8</v>
      </c>
      <c r="U162">
        <v>1.7164958948896405E-4</v>
      </c>
      <c r="V162">
        <v>4.1559185865095478E-10</v>
      </c>
      <c r="W162">
        <v>9.286752216144823E-9</v>
      </c>
      <c r="X162">
        <v>9.0848477863675481E-6</v>
      </c>
      <c r="Y162">
        <v>1.31334734505145E-3</v>
      </c>
      <c r="Z162">
        <v>9.7343638630200283E-5</v>
      </c>
      <c r="AA162">
        <v>6.545909843836E-7</v>
      </c>
      <c r="AB162">
        <v>0.24574209218590146</v>
      </c>
      <c r="AC162">
        <v>3.6306206334839129E-2</v>
      </c>
      <c r="AD162">
        <v>8.5070293989650574E-7</v>
      </c>
      <c r="AE162">
        <v>1.6530701012019672E-5</v>
      </c>
      <c r="AF162">
        <v>4.9314077302258259E-5</v>
      </c>
      <c r="AG162">
        <v>1.2418799396766993E-3</v>
      </c>
      <c r="AH162">
        <v>5.8940468928269628E-7</v>
      </c>
      <c r="AI162">
        <v>1.1400225019220973E-8</v>
      </c>
      <c r="AJ162">
        <v>1.7888882420033075E-4</v>
      </c>
      <c r="AK162">
        <v>4.9775075876462103E-8</v>
      </c>
      <c r="AL162">
        <v>2.3746914942136024E-5</v>
      </c>
      <c r="AM162">
        <v>0</v>
      </c>
      <c r="AN162">
        <v>1.198490979770278E-9</v>
      </c>
      <c r="AO162">
        <v>1.176022659770563</v>
      </c>
      <c r="AP162">
        <v>0.25988773533862192</v>
      </c>
      <c r="AQ162">
        <v>3.3411442311394336E-6</v>
      </c>
      <c r="AR162">
        <v>2.0619006875164725E-7</v>
      </c>
      <c r="AS162">
        <v>3.4678118565241607</v>
      </c>
      <c r="AT162">
        <v>4.908825057577153E-9</v>
      </c>
      <c r="AU162">
        <v>2.7483883703843148E-7</v>
      </c>
      <c r="AV162">
        <v>3.9105305108037894E-6</v>
      </c>
      <c r="AW162">
        <v>2.3937003966775683E-3</v>
      </c>
      <c r="AX162">
        <v>2.4870020589691499E-5</v>
      </c>
      <c r="AY162">
        <v>2.6483237982183599E-5</v>
      </c>
      <c r="AZ162">
        <v>3.236148446305169E-6</v>
      </c>
      <c r="BA162">
        <v>3.1450359788994099E-3</v>
      </c>
      <c r="BB162">
        <v>7.6860608561521101E-5</v>
      </c>
      <c r="BC162">
        <v>5.9550799988730911E-2</v>
      </c>
      <c r="BD162">
        <v>4.6285640983356097E-9</v>
      </c>
      <c r="BE162">
        <v>1.4882518441376412E-8</v>
      </c>
      <c r="BF162">
        <v>2.5773043227430819E-5</v>
      </c>
      <c r="BG162">
        <v>0.12994510442973803</v>
      </c>
      <c r="BH162">
        <v>2.1167892022796405E-6</v>
      </c>
      <c r="BI162">
        <v>3.3552330166505488E-6</v>
      </c>
      <c r="BJ162">
        <v>8.863889494380213E-2</v>
      </c>
      <c r="BK162">
        <v>6.5558454258606206E-5</v>
      </c>
      <c r="BL162">
        <v>1.0314147867443351E-3</v>
      </c>
    </row>
    <row r="163" spans="1:64" x14ac:dyDescent="0.25">
      <c r="A163" t="s">
        <v>139</v>
      </c>
      <c r="B163" t="s">
        <v>136</v>
      </c>
      <c r="C163">
        <v>1985</v>
      </c>
      <c r="D163" t="s">
        <v>72</v>
      </c>
      <c r="E163" t="str">
        <f t="shared" si="10"/>
        <v>EAPP</v>
      </c>
      <c r="F163">
        <f t="shared" si="11"/>
        <v>2.5854678799499303E-8</v>
      </c>
      <c r="G163">
        <f t="shared" si="12"/>
        <v>2.5854678799499303E-8</v>
      </c>
      <c r="H163">
        <f t="shared" si="13"/>
        <v>2.0741472784925281E-8</v>
      </c>
      <c r="I163">
        <f t="shared" si="14"/>
        <v>2.0741472784925281E-8</v>
      </c>
      <c r="P163">
        <v>2017</v>
      </c>
      <c r="Q163">
        <v>2.6920776458221024E-6</v>
      </c>
      <c r="R163">
        <v>1.6294458634383851E-7</v>
      </c>
      <c r="S163">
        <v>2.0741472784925281E-8</v>
      </c>
      <c r="T163">
        <v>2.4199524316344259E-8</v>
      </c>
      <c r="U163">
        <v>1.7312919084794606E-4</v>
      </c>
      <c r="V163">
        <v>4.1652677525916139E-10</v>
      </c>
      <c r="W163">
        <v>9.1449917936352481E-9</v>
      </c>
      <c r="X163">
        <v>1.1182112987378858E-5</v>
      </c>
      <c r="Y163">
        <v>9.775636496905406E-4</v>
      </c>
      <c r="Z163">
        <v>1.3136121002168066E-4</v>
      </c>
      <c r="AA163">
        <v>6.5280248442627E-7</v>
      </c>
      <c r="AB163">
        <v>0.24477969188522108</v>
      </c>
      <c r="AC163">
        <v>3.6760548005359481E-2</v>
      </c>
      <c r="AD163">
        <v>8.4839308012574976E-7</v>
      </c>
      <c r="AE163">
        <v>1.6481581836554343E-5</v>
      </c>
      <c r="AF163">
        <v>3.9574140296695605E-5</v>
      </c>
      <c r="AG163">
        <v>1.238486840527829E-3</v>
      </c>
      <c r="AH163">
        <v>5.8780923576325996E-7</v>
      </c>
      <c r="AI163">
        <v>1.1604441647325886E-8</v>
      </c>
      <c r="AJ163">
        <v>6.8787074657241154E-5</v>
      </c>
      <c r="AK163">
        <v>4.963791775735573E-8</v>
      </c>
      <c r="AL163">
        <v>1.2471551976977492E-5</v>
      </c>
      <c r="AM163">
        <v>0</v>
      </c>
      <c r="AN163">
        <v>1.8161022233948048E-9</v>
      </c>
      <c r="AO163">
        <v>1.1730270905476801</v>
      </c>
      <c r="AP163">
        <v>0.25875050949457978</v>
      </c>
      <c r="AQ163">
        <v>3.3323020276627081E-6</v>
      </c>
      <c r="AR163">
        <v>2.131585484635731E-7</v>
      </c>
      <c r="AS163">
        <v>3.0663408251736457</v>
      </c>
      <c r="AT163">
        <v>4.2286440007107511E-7</v>
      </c>
      <c r="AU163">
        <v>1.1310822765245979E-6</v>
      </c>
      <c r="AV163">
        <v>3.8999359239195005E-6</v>
      </c>
      <c r="AW163">
        <v>3.2886658795989554E-3</v>
      </c>
      <c r="AX163">
        <v>2.4802099156985415E-5</v>
      </c>
      <c r="AY163">
        <v>2.6410905196388097E-5</v>
      </c>
      <c r="AZ163">
        <v>3.2678845309661191E-6</v>
      </c>
      <c r="BA163">
        <v>3.1364220311833721E-3</v>
      </c>
      <c r="BB163">
        <v>7.6627549922521782E-5</v>
      </c>
      <c r="BC163">
        <v>5.4097419301389893E-2</v>
      </c>
      <c r="BD163">
        <v>1.3605846971934079E-9</v>
      </c>
      <c r="BE163">
        <v>1.4837990486963808E-8</v>
      </c>
      <c r="BF163">
        <v>5.5941932967323811E-5</v>
      </c>
      <c r="BG163">
        <v>0.12972907057946262</v>
      </c>
      <c r="BH163">
        <v>1.8510228187659707E-6</v>
      </c>
      <c r="BI163">
        <v>3.344993117560832E-6</v>
      </c>
      <c r="BJ163">
        <v>8.9480274485767078E-2</v>
      </c>
      <c r="BK163">
        <v>6.5706093222356874E-5</v>
      </c>
      <c r="BL163">
        <v>1.043441648024375E-3</v>
      </c>
    </row>
    <row r="164" spans="1:64" x14ac:dyDescent="0.25">
      <c r="A164" t="s">
        <v>139</v>
      </c>
      <c r="B164" t="s">
        <v>136</v>
      </c>
      <c r="C164">
        <v>1986</v>
      </c>
      <c r="D164" t="s">
        <v>72</v>
      </c>
      <c r="E164" t="str">
        <f t="shared" si="10"/>
        <v>EAPP</v>
      </c>
      <c r="F164">
        <f t="shared" si="11"/>
        <v>2.5854678799499303E-8</v>
      </c>
      <c r="G164">
        <f t="shared" si="12"/>
        <v>2.5854678799499303E-8</v>
      </c>
      <c r="H164">
        <f t="shared" si="13"/>
        <v>2.0741472784925281E-8</v>
      </c>
      <c r="I164">
        <f t="shared" si="14"/>
        <v>2.0741472784925281E-8</v>
      </c>
      <c r="P164">
        <v>2018</v>
      </c>
      <c r="Q164">
        <v>2.6920776458221024E-6</v>
      </c>
      <c r="R164">
        <v>1.6262278109937556E-7</v>
      </c>
      <c r="S164">
        <v>2.0741472784925281E-8</v>
      </c>
      <c r="T164">
        <v>2.4300310410519781E-8</v>
      </c>
      <c r="U164">
        <v>1.440466408408072E-4</v>
      </c>
      <c r="V164">
        <v>4.185264770529634E-10</v>
      </c>
      <c r="W164">
        <v>4.5684099846520491E-9</v>
      </c>
      <c r="X164">
        <v>3.0143305805904089E-7</v>
      </c>
      <c r="Y164">
        <v>7.4749552507054557E-4</v>
      </c>
      <c r="Z164">
        <v>4.4335955543332384E-7</v>
      </c>
      <c r="AA164">
        <v>6.5280248442627E-7</v>
      </c>
      <c r="AB164">
        <v>0.24351779354223135</v>
      </c>
      <c r="AC164">
        <v>3.4884699850480344E-2</v>
      </c>
      <c r="AD164">
        <v>8.4837169780683936E-7</v>
      </c>
      <c r="AE164">
        <v>1.6481496748925163E-5</v>
      </c>
      <c r="AF164">
        <v>1.944929016370211E-6</v>
      </c>
      <c r="AG164">
        <v>1.238486840527829E-3</v>
      </c>
      <c r="AH164">
        <v>5.8784715316430751E-7</v>
      </c>
      <c r="AI164">
        <v>1.2356219959192213E-8</v>
      </c>
      <c r="AJ164">
        <v>2.1083217223017576E-6</v>
      </c>
      <c r="AK164">
        <v>4.963791775735573E-8</v>
      </c>
      <c r="AL164">
        <v>1.4061120412540195E-5</v>
      </c>
      <c r="AM164">
        <v>0</v>
      </c>
      <c r="AN164">
        <v>6.0536740779826606E-10</v>
      </c>
      <c r="AO164">
        <v>1.1733323933018072</v>
      </c>
      <c r="AP164">
        <v>0.25846321746848594</v>
      </c>
      <c r="AQ164">
        <v>3.3440806959237583E-6</v>
      </c>
      <c r="AR164">
        <v>2.2071803661475897E-7</v>
      </c>
      <c r="AS164">
        <v>3.1115878457209143</v>
      </c>
      <c r="AT164">
        <v>4.8918658682634269E-9</v>
      </c>
      <c r="AU164">
        <v>6.7336833680135063E-8</v>
      </c>
      <c r="AV164">
        <v>3.8999359464686645E-6</v>
      </c>
      <c r="AW164">
        <v>2.6808145675961004E-3</v>
      </c>
      <c r="AX164">
        <v>2.4802099156985415E-5</v>
      </c>
      <c r="AY164">
        <v>2.6410862458068785E-5</v>
      </c>
      <c r="AZ164">
        <v>1.9975447824532189E-6</v>
      </c>
      <c r="BA164">
        <v>3.1363129926686426E-3</v>
      </c>
      <c r="BB164">
        <v>7.6591966676863948E-5</v>
      </c>
      <c r="BC164">
        <v>5.9303073610472525E-2</v>
      </c>
      <c r="BD164">
        <v>8.7759157426404226E-10</v>
      </c>
      <c r="BE164">
        <v>1.483986239192884E-8</v>
      </c>
      <c r="BF164">
        <v>5.0051741894826327E-5</v>
      </c>
      <c r="BG164">
        <v>0.12963228309502101</v>
      </c>
      <c r="BH164">
        <v>1.9157067252456945E-6</v>
      </c>
      <c r="BI164">
        <v>3.3450102897776539E-6</v>
      </c>
      <c r="BJ164">
        <v>8.838432632835326E-2</v>
      </c>
      <c r="BK164">
        <v>6.2765454301516124E-5</v>
      </c>
      <c r="BL164">
        <v>1.024053688116005E-3</v>
      </c>
    </row>
    <row r="165" spans="1:64" x14ac:dyDescent="0.25">
      <c r="A165" t="s">
        <v>139</v>
      </c>
      <c r="B165" t="s">
        <v>136</v>
      </c>
      <c r="C165">
        <v>1987</v>
      </c>
      <c r="D165" t="s">
        <v>72</v>
      </c>
      <c r="E165" t="str">
        <f t="shared" si="10"/>
        <v>EAPP</v>
      </c>
      <c r="F165">
        <f t="shared" si="11"/>
        <v>2.5854678799499303E-8</v>
      </c>
      <c r="G165">
        <f t="shared" si="12"/>
        <v>2.5854678799499303E-8</v>
      </c>
      <c r="H165">
        <f t="shared" si="13"/>
        <v>2.0741472784925281E-8</v>
      </c>
      <c r="I165">
        <f t="shared" si="14"/>
        <v>2.0741472784925281E-8</v>
      </c>
    </row>
    <row r="166" spans="1:64" x14ac:dyDescent="0.25">
      <c r="A166" t="s">
        <v>139</v>
      </c>
      <c r="B166" t="s">
        <v>136</v>
      </c>
      <c r="C166">
        <v>1988</v>
      </c>
      <c r="D166" t="s">
        <v>72</v>
      </c>
      <c r="E166" t="str">
        <f t="shared" si="10"/>
        <v>EAPP</v>
      </c>
      <c r="F166">
        <f t="shared" si="11"/>
        <v>2.5915331843896719E-8</v>
      </c>
      <c r="G166">
        <f t="shared" si="12"/>
        <v>2.5915331843896719E-8</v>
      </c>
      <c r="H166">
        <f t="shared" si="13"/>
        <v>2.0790130649888439E-8</v>
      </c>
      <c r="I166">
        <f t="shared" si="14"/>
        <v>2.0790130649888439E-8</v>
      </c>
    </row>
    <row r="167" spans="1:64" x14ac:dyDescent="0.25">
      <c r="A167" t="s">
        <v>139</v>
      </c>
      <c r="B167" t="s">
        <v>136</v>
      </c>
      <c r="C167">
        <v>1989</v>
      </c>
      <c r="D167" t="s">
        <v>72</v>
      </c>
      <c r="E167" t="str">
        <f t="shared" si="10"/>
        <v>EAPP</v>
      </c>
      <c r="F167">
        <f t="shared" si="11"/>
        <v>2.5854678799499303E-8</v>
      </c>
      <c r="G167">
        <f t="shared" si="12"/>
        <v>2.5854678799499303E-8</v>
      </c>
      <c r="H167">
        <f t="shared" si="13"/>
        <v>2.0741472784925281E-8</v>
      </c>
      <c r="I167">
        <f t="shared" si="14"/>
        <v>2.0741472784925281E-8</v>
      </c>
    </row>
    <row r="168" spans="1:64" x14ac:dyDescent="0.25">
      <c r="A168" t="s">
        <v>139</v>
      </c>
      <c r="B168" t="s">
        <v>136</v>
      </c>
      <c r="C168">
        <v>1990</v>
      </c>
      <c r="D168" t="s">
        <v>72</v>
      </c>
      <c r="E168" t="str">
        <f t="shared" si="10"/>
        <v>EAPP</v>
      </c>
      <c r="F168">
        <f t="shared" si="11"/>
        <v>2.5854678799499303E-8</v>
      </c>
      <c r="G168">
        <f t="shared" si="12"/>
        <v>2.5854678799499303E-8</v>
      </c>
      <c r="H168">
        <f t="shared" si="13"/>
        <v>2.0741472784925281E-8</v>
      </c>
      <c r="I168">
        <f t="shared" si="14"/>
        <v>2.0741472784925281E-8</v>
      </c>
    </row>
    <row r="169" spans="1:64" x14ac:dyDescent="0.25">
      <c r="A169" t="s">
        <v>139</v>
      </c>
      <c r="B169" t="s">
        <v>136</v>
      </c>
      <c r="C169">
        <v>1991</v>
      </c>
      <c r="D169" t="s">
        <v>72</v>
      </c>
      <c r="E169" t="str">
        <f t="shared" si="10"/>
        <v>EAPP</v>
      </c>
      <c r="F169">
        <f t="shared" si="11"/>
        <v>2.5854678799499303E-8</v>
      </c>
      <c r="G169">
        <f t="shared" si="12"/>
        <v>2.5854678799499303E-8</v>
      </c>
      <c r="H169">
        <f t="shared" si="13"/>
        <v>2.0741472784925281E-8</v>
      </c>
      <c r="I169">
        <f t="shared" si="14"/>
        <v>2.0741472784925281E-8</v>
      </c>
    </row>
    <row r="170" spans="1:64" x14ac:dyDescent="0.25">
      <c r="A170" t="s">
        <v>139</v>
      </c>
      <c r="B170" t="s">
        <v>136</v>
      </c>
      <c r="C170">
        <v>1992</v>
      </c>
      <c r="D170" t="s">
        <v>72</v>
      </c>
      <c r="E170" t="str">
        <f t="shared" si="10"/>
        <v>EAPP</v>
      </c>
      <c r="F170">
        <f t="shared" si="11"/>
        <v>2.5915331843896719E-8</v>
      </c>
      <c r="G170">
        <f t="shared" si="12"/>
        <v>2.5915331843896719E-8</v>
      </c>
      <c r="H170">
        <f t="shared" si="13"/>
        <v>2.0790130649888439E-8</v>
      </c>
      <c r="I170">
        <f t="shared" si="14"/>
        <v>2.0790130649888439E-8</v>
      </c>
    </row>
    <row r="171" spans="1:64" x14ac:dyDescent="0.25">
      <c r="A171" t="s">
        <v>139</v>
      </c>
      <c r="B171" t="s">
        <v>136</v>
      </c>
      <c r="C171">
        <v>1993</v>
      </c>
      <c r="D171" t="s">
        <v>72</v>
      </c>
      <c r="E171" t="str">
        <f t="shared" si="10"/>
        <v>EAPP</v>
      </c>
      <c r="F171">
        <f t="shared" si="11"/>
        <v>2.5854678799499303E-8</v>
      </c>
      <c r="G171">
        <f t="shared" si="12"/>
        <v>2.5854678799499303E-8</v>
      </c>
      <c r="H171">
        <f t="shared" si="13"/>
        <v>2.0741472784925281E-8</v>
      </c>
      <c r="I171">
        <f t="shared" si="14"/>
        <v>2.0741472784925281E-8</v>
      </c>
    </row>
    <row r="172" spans="1:64" x14ac:dyDescent="0.25">
      <c r="A172" t="s">
        <v>139</v>
      </c>
      <c r="B172" t="s">
        <v>136</v>
      </c>
      <c r="C172">
        <v>1994</v>
      </c>
      <c r="D172" t="s">
        <v>72</v>
      </c>
      <c r="E172" t="str">
        <f t="shared" si="10"/>
        <v>EAPP</v>
      </c>
      <c r="F172">
        <f t="shared" si="11"/>
        <v>2.5854678799499303E-8</v>
      </c>
      <c r="G172">
        <f t="shared" si="12"/>
        <v>2.5854678799499303E-8</v>
      </c>
      <c r="H172">
        <f t="shared" si="13"/>
        <v>2.0741472784925281E-8</v>
      </c>
      <c r="I172">
        <f t="shared" si="14"/>
        <v>2.0741472784925281E-8</v>
      </c>
    </row>
    <row r="173" spans="1:64" x14ac:dyDescent="0.25">
      <c r="A173" t="s">
        <v>139</v>
      </c>
      <c r="B173" t="s">
        <v>136</v>
      </c>
      <c r="C173">
        <v>1995</v>
      </c>
      <c r="D173" t="s">
        <v>72</v>
      </c>
      <c r="E173" t="str">
        <f t="shared" si="10"/>
        <v>EAPP</v>
      </c>
      <c r="F173">
        <f t="shared" si="11"/>
        <v>2.5854678799499303E-8</v>
      </c>
      <c r="G173">
        <f t="shared" si="12"/>
        <v>2.5854678799499303E-8</v>
      </c>
      <c r="H173">
        <f t="shared" si="13"/>
        <v>2.0741472784925281E-8</v>
      </c>
      <c r="I173">
        <f t="shared" si="14"/>
        <v>2.0741472784925281E-8</v>
      </c>
    </row>
    <row r="174" spans="1:64" x14ac:dyDescent="0.25">
      <c r="A174" t="s">
        <v>139</v>
      </c>
      <c r="B174" t="s">
        <v>136</v>
      </c>
      <c r="C174">
        <v>1996</v>
      </c>
      <c r="D174" t="s">
        <v>72</v>
      </c>
      <c r="E174" t="str">
        <f t="shared" si="10"/>
        <v>EAPP</v>
      </c>
      <c r="F174">
        <f t="shared" si="11"/>
        <v>2.5915331843896719E-8</v>
      </c>
      <c r="G174">
        <f t="shared" si="12"/>
        <v>2.5915331843896719E-8</v>
      </c>
      <c r="H174">
        <f t="shared" si="13"/>
        <v>2.0790130649888439E-8</v>
      </c>
      <c r="I174">
        <f t="shared" si="14"/>
        <v>2.0790130649888439E-8</v>
      </c>
    </row>
    <row r="175" spans="1:64" x14ac:dyDescent="0.25">
      <c r="A175" t="s">
        <v>139</v>
      </c>
      <c r="B175" t="s">
        <v>136</v>
      </c>
      <c r="C175">
        <v>1997</v>
      </c>
      <c r="D175" t="s">
        <v>72</v>
      </c>
      <c r="E175" t="str">
        <f t="shared" si="10"/>
        <v>EAPP</v>
      </c>
      <c r="F175">
        <f t="shared" si="11"/>
        <v>2.5854678799499303E-8</v>
      </c>
      <c r="G175">
        <f t="shared" si="12"/>
        <v>2.5854678799499303E-8</v>
      </c>
      <c r="H175">
        <f t="shared" si="13"/>
        <v>2.0741472784925281E-8</v>
      </c>
      <c r="I175">
        <f t="shared" si="14"/>
        <v>2.0741472784925281E-8</v>
      </c>
    </row>
    <row r="176" spans="1:64" x14ac:dyDescent="0.25">
      <c r="A176" t="s">
        <v>139</v>
      </c>
      <c r="B176" t="s">
        <v>136</v>
      </c>
      <c r="C176">
        <v>1998</v>
      </c>
      <c r="D176" t="s">
        <v>72</v>
      </c>
      <c r="E176" t="str">
        <f t="shared" si="10"/>
        <v>EAPP</v>
      </c>
      <c r="F176">
        <f t="shared" si="11"/>
        <v>2.5854678799499303E-8</v>
      </c>
      <c r="G176">
        <f t="shared" si="12"/>
        <v>2.5854678799499303E-8</v>
      </c>
      <c r="H176">
        <f t="shared" si="13"/>
        <v>2.0741472784925281E-8</v>
      </c>
      <c r="I176">
        <f t="shared" si="14"/>
        <v>2.0741472784925281E-8</v>
      </c>
    </row>
    <row r="177" spans="1:9" x14ac:dyDescent="0.25">
      <c r="A177" t="s">
        <v>139</v>
      </c>
      <c r="B177" t="s">
        <v>136</v>
      </c>
      <c r="C177">
        <v>1999</v>
      </c>
      <c r="D177" t="s">
        <v>72</v>
      </c>
      <c r="E177" t="str">
        <f t="shared" si="10"/>
        <v>EAPP</v>
      </c>
      <c r="F177">
        <f t="shared" si="11"/>
        <v>2.5854678799499303E-8</v>
      </c>
      <c r="G177">
        <f t="shared" si="12"/>
        <v>2.5854678799499303E-8</v>
      </c>
      <c r="H177">
        <f t="shared" si="13"/>
        <v>2.0741472784925281E-8</v>
      </c>
      <c r="I177">
        <f t="shared" si="14"/>
        <v>2.0741472784925281E-8</v>
      </c>
    </row>
    <row r="178" spans="1:9" x14ac:dyDescent="0.25">
      <c r="A178" t="s">
        <v>139</v>
      </c>
      <c r="B178" t="s">
        <v>136</v>
      </c>
      <c r="C178">
        <v>2000</v>
      </c>
      <c r="D178" t="s">
        <v>72</v>
      </c>
      <c r="E178" t="str">
        <f t="shared" si="10"/>
        <v>EAPP</v>
      </c>
      <c r="F178">
        <f t="shared" si="11"/>
        <v>2.5776792347107256E-8</v>
      </c>
      <c r="G178">
        <f t="shared" si="12"/>
        <v>2.5776792347107256E-8</v>
      </c>
      <c r="H178">
        <f t="shared" si="13"/>
        <v>2.0678989713867545E-8</v>
      </c>
      <c r="I178">
        <f t="shared" si="14"/>
        <v>2.0678989713867545E-8</v>
      </c>
    </row>
    <row r="179" spans="1:9" x14ac:dyDescent="0.25">
      <c r="A179" t="s">
        <v>139</v>
      </c>
      <c r="B179" t="s">
        <v>136</v>
      </c>
      <c r="C179">
        <v>2001</v>
      </c>
      <c r="D179" t="s">
        <v>72</v>
      </c>
      <c r="E179" t="str">
        <f t="shared" si="10"/>
        <v>EAPP</v>
      </c>
      <c r="F179">
        <f t="shared" si="11"/>
        <v>2.5854678799499303E-8</v>
      </c>
      <c r="G179">
        <f t="shared" si="12"/>
        <v>2.5854678799499303E-8</v>
      </c>
      <c r="H179">
        <f t="shared" si="13"/>
        <v>2.0741472784925281E-8</v>
      </c>
      <c r="I179">
        <f t="shared" si="14"/>
        <v>2.0741472784925281E-8</v>
      </c>
    </row>
    <row r="180" spans="1:9" x14ac:dyDescent="0.25">
      <c r="A180" t="s">
        <v>139</v>
      </c>
      <c r="B180" t="s">
        <v>136</v>
      </c>
      <c r="C180">
        <v>2002</v>
      </c>
      <c r="D180" t="s">
        <v>72</v>
      </c>
      <c r="E180" t="str">
        <f t="shared" si="10"/>
        <v>EAPP</v>
      </c>
      <c r="F180">
        <f t="shared" si="11"/>
        <v>2.5854678799499303E-8</v>
      </c>
      <c r="G180">
        <f t="shared" si="12"/>
        <v>2.5854678799499303E-8</v>
      </c>
      <c r="H180">
        <f t="shared" si="13"/>
        <v>2.0741472784925281E-8</v>
      </c>
      <c r="I180">
        <f t="shared" si="14"/>
        <v>2.0741472784925281E-8</v>
      </c>
    </row>
    <row r="181" spans="1:9" x14ac:dyDescent="0.25">
      <c r="A181" t="s">
        <v>139</v>
      </c>
      <c r="B181" t="s">
        <v>136</v>
      </c>
      <c r="C181">
        <v>2003</v>
      </c>
      <c r="D181" t="s">
        <v>72</v>
      </c>
      <c r="E181" t="str">
        <f t="shared" si="10"/>
        <v>EAPP</v>
      </c>
      <c r="F181">
        <f t="shared" si="11"/>
        <v>2.5854678799499303E-8</v>
      </c>
      <c r="G181">
        <f t="shared" si="12"/>
        <v>2.5854678799499303E-8</v>
      </c>
      <c r="H181">
        <f t="shared" si="13"/>
        <v>2.0741472784925281E-8</v>
      </c>
      <c r="I181">
        <f t="shared" si="14"/>
        <v>2.0741472784925281E-8</v>
      </c>
    </row>
    <row r="182" spans="1:9" x14ac:dyDescent="0.25">
      <c r="A182" t="s">
        <v>139</v>
      </c>
      <c r="B182" t="s">
        <v>136</v>
      </c>
      <c r="C182">
        <v>2004</v>
      </c>
      <c r="D182" t="s">
        <v>72</v>
      </c>
      <c r="E182" t="str">
        <f t="shared" si="10"/>
        <v>EAPP</v>
      </c>
      <c r="F182">
        <f t="shared" si="11"/>
        <v>2.5915331843896719E-8</v>
      </c>
      <c r="G182">
        <f t="shared" si="12"/>
        <v>2.5915331843896719E-8</v>
      </c>
      <c r="H182">
        <f t="shared" si="13"/>
        <v>2.0790130649888439E-8</v>
      </c>
      <c r="I182">
        <f t="shared" si="14"/>
        <v>2.0790130649888439E-8</v>
      </c>
    </row>
    <row r="183" spans="1:9" x14ac:dyDescent="0.25">
      <c r="A183" t="s">
        <v>139</v>
      </c>
      <c r="B183" t="s">
        <v>136</v>
      </c>
      <c r="C183">
        <v>2005</v>
      </c>
      <c r="D183" t="s">
        <v>72</v>
      </c>
      <c r="E183" t="str">
        <f t="shared" si="10"/>
        <v>EAPP</v>
      </c>
      <c r="F183">
        <f t="shared" si="11"/>
        <v>2.5854678799499303E-8</v>
      </c>
      <c r="G183">
        <f t="shared" si="12"/>
        <v>2.5854678799499303E-8</v>
      </c>
      <c r="H183">
        <f t="shared" si="13"/>
        <v>2.0741472784925281E-8</v>
      </c>
      <c r="I183">
        <f t="shared" si="14"/>
        <v>2.0741472784925281E-8</v>
      </c>
    </row>
    <row r="184" spans="1:9" x14ac:dyDescent="0.25">
      <c r="A184" t="s">
        <v>139</v>
      </c>
      <c r="B184" t="s">
        <v>136</v>
      </c>
      <c r="C184">
        <v>2006</v>
      </c>
      <c r="D184" t="s">
        <v>72</v>
      </c>
      <c r="E184" t="str">
        <f t="shared" si="10"/>
        <v>EAPP</v>
      </c>
      <c r="F184">
        <f t="shared" si="11"/>
        <v>2.5854678799499303E-8</v>
      </c>
      <c r="G184">
        <f t="shared" si="12"/>
        <v>2.5854678799499303E-8</v>
      </c>
      <c r="H184">
        <f t="shared" si="13"/>
        <v>2.0741472784925281E-8</v>
      </c>
      <c r="I184">
        <f t="shared" si="14"/>
        <v>2.0741472784925281E-8</v>
      </c>
    </row>
    <row r="185" spans="1:9" x14ac:dyDescent="0.25">
      <c r="A185" t="s">
        <v>139</v>
      </c>
      <c r="B185" t="s">
        <v>136</v>
      </c>
      <c r="C185">
        <v>2007</v>
      </c>
      <c r="D185" t="s">
        <v>72</v>
      </c>
      <c r="E185" t="str">
        <f t="shared" si="10"/>
        <v>EAPP</v>
      </c>
      <c r="F185">
        <f t="shared" si="11"/>
        <v>2.5854678799499303E-8</v>
      </c>
      <c r="G185">
        <f t="shared" si="12"/>
        <v>2.5854678799499303E-8</v>
      </c>
      <c r="H185">
        <f t="shared" si="13"/>
        <v>2.0741472784925281E-8</v>
      </c>
      <c r="I185">
        <f t="shared" si="14"/>
        <v>2.0741472784925281E-8</v>
      </c>
    </row>
    <row r="186" spans="1:9" x14ac:dyDescent="0.25">
      <c r="A186" t="s">
        <v>139</v>
      </c>
      <c r="B186" t="s">
        <v>136</v>
      </c>
      <c r="C186">
        <v>2008</v>
      </c>
      <c r="D186" t="s">
        <v>72</v>
      </c>
      <c r="E186" t="str">
        <f t="shared" si="10"/>
        <v>EAPP</v>
      </c>
      <c r="F186">
        <f t="shared" si="11"/>
        <v>2.5915331843896719E-8</v>
      </c>
      <c r="G186">
        <f t="shared" si="12"/>
        <v>2.5915331843896719E-8</v>
      </c>
      <c r="H186">
        <f t="shared" si="13"/>
        <v>2.0790130649888439E-8</v>
      </c>
      <c r="I186">
        <f t="shared" si="14"/>
        <v>2.0790130649888439E-8</v>
      </c>
    </row>
    <row r="187" spans="1:9" x14ac:dyDescent="0.25">
      <c r="A187" t="s">
        <v>139</v>
      </c>
      <c r="B187" t="s">
        <v>136</v>
      </c>
      <c r="C187">
        <v>2009</v>
      </c>
      <c r="D187" t="s">
        <v>72</v>
      </c>
      <c r="E187" t="str">
        <f t="shared" si="10"/>
        <v>EAPP</v>
      </c>
      <c r="F187">
        <f t="shared" si="11"/>
        <v>2.5854678799499303E-8</v>
      </c>
      <c r="G187">
        <f t="shared" si="12"/>
        <v>2.5854678799499303E-8</v>
      </c>
      <c r="H187">
        <f t="shared" si="13"/>
        <v>2.0741472784925281E-8</v>
      </c>
      <c r="I187">
        <f t="shared" si="14"/>
        <v>2.0741472784925281E-8</v>
      </c>
    </row>
    <row r="188" spans="1:9" x14ac:dyDescent="0.25">
      <c r="A188" t="s">
        <v>139</v>
      </c>
      <c r="B188" t="s">
        <v>136</v>
      </c>
      <c r="C188">
        <v>2010</v>
      </c>
      <c r="D188" t="s">
        <v>72</v>
      </c>
      <c r="E188" t="str">
        <f t="shared" si="10"/>
        <v>EAPP</v>
      </c>
      <c r="F188">
        <f t="shared" si="11"/>
        <v>2.5854678799499303E-8</v>
      </c>
      <c r="G188">
        <f t="shared" si="12"/>
        <v>2.5854678799499303E-8</v>
      </c>
      <c r="H188">
        <f t="shared" si="13"/>
        <v>2.0741472784925281E-8</v>
      </c>
      <c r="I188">
        <f t="shared" si="14"/>
        <v>2.0741472784925281E-8</v>
      </c>
    </row>
    <row r="189" spans="1:9" x14ac:dyDescent="0.25">
      <c r="A189" t="s">
        <v>139</v>
      </c>
      <c r="B189" t="s">
        <v>136</v>
      </c>
      <c r="C189">
        <v>2011</v>
      </c>
      <c r="D189" t="s">
        <v>72</v>
      </c>
      <c r="E189" t="str">
        <f t="shared" si="10"/>
        <v>EAPP</v>
      </c>
      <c r="F189">
        <f t="shared" si="11"/>
        <v>2.5854678799499303E-8</v>
      </c>
      <c r="G189">
        <f t="shared" si="12"/>
        <v>2.5854678799499303E-8</v>
      </c>
      <c r="H189">
        <f t="shared" si="13"/>
        <v>2.0741472784925281E-8</v>
      </c>
      <c r="I189">
        <f t="shared" si="14"/>
        <v>2.0741472784925281E-8</v>
      </c>
    </row>
    <row r="190" spans="1:9" x14ac:dyDescent="0.25">
      <c r="A190" t="s">
        <v>139</v>
      </c>
      <c r="B190" t="s">
        <v>136</v>
      </c>
      <c r="C190">
        <v>2012</v>
      </c>
      <c r="D190" t="s">
        <v>72</v>
      </c>
      <c r="E190" t="str">
        <f t="shared" si="10"/>
        <v>EAPP</v>
      </c>
      <c r="F190">
        <f t="shared" si="11"/>
        <v>2.5915331843896719E-8</v>
      </c>
      <c r="G190">
        <f t="shared" si="12"/>
        <v>2.5915331843896719E-8</v>
      </c>
      <c r="H190">
        <f t="shared" si="13"/>
        <v>2.0790130649888439E-8</v>
      </c>
      <c r="I190">
        <f t="shared" si="14"/>
        <v>2.0790130649888439E-8</v>
      </c>
    </row>
    <row r="191" spans="1:9" x14ac:dyDescent="0.25">
      <c r="A191" t="s">
        <v>139</v>
      </c>
      <c r="B191" t="s">
        <v>136</v>
      </c>
      <c r="C191">
        <v>2013</v>
      </c>
      <c r="D191" t="s">
        <v>72</v>
      </c>
      <c r="E191" t="str">
        <f t="shared" si="10"/>
        <v>EAPP</v>
      </c>
      <c r="F191">
        <f t="shared" si="11"/>
        <v>2.5854678799499303E-8</v>
      </c>
      <c r="G191">
        <f t="shared" si="12"/>
        <v>2.5854678799499303E-8</v>
      </c>
      <c r="H191">
        <f t="shared" si="13"/>
        <v>2.0741472784925281E-8</v>
      </c>
      <c r="I191">
        <f t="shared" si="14"/>
        <v>2.0741472784925281E-8</v>
      </c>
    </row>
    <row r="192" spans="1:9" x14ac:dyDescent="0.25">
      <c r="A192" t="s">
        <v>139</v>
      </c>
      <c r="B192" t="s">
        <v>136</v>
      </c>
      <c r="C192">
        <v>2014</v>
      </c>
      <c r="D192" t="s">
        <v>72</v>
      </c>
      <c r="E192" t="str">
        <f t="shared" si="10"/>
        <v>EAPP</v>
      </c>
      <c r="F192">
        <f t="shared" si="11"/>
        <v>2.5854678799499303E-8</v>
      </c>
      <c r="G192">
        <f t="shared" si="12"/>
        <v>2.5854678799499303E-8</v>
      </c>
      <c r="H192">
        <f t="shared" si="13"/>
        <v>2.0741472784925281E-8</v>
      </c>
      <c r="I192">
        <f t="shared" si="14"/>
        <v>2.0741472784925281E-8</v>
      </c>
    </row>
    <row r="193" spans="1:9" x14ac:dyDescent="0.25">
      <c r="A193" t="s">
        <v>139</v>
      </c>
      <c r="B193" t="s">
        <v>136</v>
      </c>
      <c r="C193">
        <v>2015</v>
      </c>
      <c r="D193" t="s">
        <v>72</v>
      </c>
      <c r="E193" t="str">
        <f t="shared" si="10"/>
        <v>EAPP</v>
      </c>
      <c r="F193">
        <f t="shared" si="11"/>
        <v>2.5854678799499303E-8</v>
      </c>
      <c r="G193">
        <f t="shared" si="12"/>
        <v>2.5854678799499303E-8</v>
      </c>
      <c r="H193">
        <f t="shared" si="13"/>
        <v>2.0741472784925281E-8</v>
      </c>
      <c r="I193">
        <f t="shared" si="14"/>
        <v>2.0741472784925281E-8</v>
      </c>
    </row>
    <row r="194" spans="1:9" x14ac:dyDescent="0.25">
      <c r="A194" t="s">
        <v>139</v>
      </c>
      <c r="B194" t="s">
        <v>136</v>
      </c>
      <c r="C194">
        <v>2016</v>
      </c>
      <c r="D194" t="s">
        <v>72</v>
      </c>
      <c r="E194" t="str">
        <f t="shared" si="10"/>
        <v>EAPP</v>
      </c>
      <c r="F194">
        <f t="shared" si="11"/>
        <v>2.5915331843896719E-8</v>
      </c>
      <c r="G194">
        <f t="shared" si="12"/>
        <v>2.5915331843896719E-8</v>
      </c>
      <c r="H194">
        <f t="shared" si="13"/>
        <v>2.0790130649888439E-8</v>
      </c>
      <c r="I194">
        <f t="shared" si="14"/>
        <v>2.0790130649888439E-8</v>
      </c>
    </row>
    <row r="195" spans="1:9" x14ac:dyDescent="0.25">
      <c r="A195" t="s">
        <v>139</v>
      </c>
      <c r="B195" t="s">
        <v>136</v>
      </c>
      <c r="C195">
        <v>2017</v>
      </c>
      <c r="D195" t="s">
        <v>72</v>
      </c>
      <c r="E195" t="str">
        <f t="shared" ref="E195:E258" si="15">LOOKUP(D195,$K$2:$K$49,$L$2:$L$49)</f>
        <v>EAPP</v>
      </c>
      <c r="F195">
        <f t="shared" ref="F195:F258" si="16">VLOOKUP(C195,$P$3:$BL$41,MATCH(D195,$P$2:$BL$2,0),0)</f>
        <v>2.5854678799499303E-8</v>
      </c>
      <c r="G195">
        <f t="shared" ref="G195:G258" si="17">VLOOKUP(C195,$P$44:$BL$82,MATCH(D195,$P$43:$BL$43,0),0)</f>
        <v>2.5854678799499303E-8</v>
      </c>
      <c r="H195">
        <f t="shared" ref="H195:H258" si="18">VLOOKUP(C195,$P$85:$BL$124,MATCH(D195,$P$84:$BL$84,0),0)</f>
        <v>2.0741472784925281E-8</v>
      </c>
      <c r="I195">
        <f t="shared" ref="I195:I258" si="19">VLOOKUP(C195,$P$126:$BL$164,MATCH(D195,$P$125:$BL$125,0),0)</f>
        <v>2.0741472784925281E-8</v>
      </c>
    </row>
    <row r="196" spans="1:9" x14ac:dyDescent="0.25">
      <c r="A196" t="s">
        <v>139</v>
      </c>
      <c r="B196" t="s">
        <v>136</v>
      </c>
      <c r="C196">
        <v>2018</v>
      </c>
      <c r="D196" t="s">
        <v>72</v>
      </c>
      <c r="E196" t="str">
        <f t="shared" si="15"/>
        <v>EAPP</v>
      </c>
      <c r="F196">
        <f t="shared" si="16"/>
        <v>2.5854678799499303E-8</v>
      </c>
      <c r="G196">
        <f t="shared" si="17"/>
        <v>2.5854678799499303E-8</v>
      </c>
      <c r="H196">
        <f t="shared" si="18"/>
        <v>2.0741472784925281E-8</v>
      </c>
      <c r="I196">
        <f t="shared" si="19"/>
        <v>2.0741472784925281E-8</v>
      </c>
    </row>
    <row r="197" spans="1:9" x14ac:dyDescent="0.25">
      <c r="A197" t="s">
        <v>139</v>
      </c>
      <c r="B197" t="s">
        <v>136</v>
      </c>
      <c r="C197">
        <v>1980</v>
      </c>
      <c r="D197" t="s">
        <v>73</v>
      </c>
      <c r="E197" t="str">
        <f t="shared" si="15"/>
        <v>WAPP</v>
      </c>
      <c r="F197">
        <f t="shared" si="16"/>
        <v>6.1941114611825624E-8</v>
      </c>
      <c r="G197">
        <f t="shared" si="17"/>
        <v>6.1941114611825624E-8</v>
      </c>
      <c r="H197">
        <f t="shared" si="18"/>
        <v>2.4175577131557556E-8</v>
      </c>
      <c r="I197">
        <f t="shared" si="19"/>
        <v>2.4175577131557556E-8</v>
      </c>
    </row>
    <row r="198" spans="1:9" x14ac:dyDescent="0.25">
      <c r="A198" t="s">
        <v>139</v>
      </c>
      <c r="B198" t="s">
        <v>136</v>
      </c>
      <c r="C198">
        <v>1981</v>
      </c>
      <c r="D198" t="s">
        <v>73</v>
      </c>
      <c r="E198" t="str">
        <f t="shared" si="15"/>
        <v>WAPP</v>
      </c>
      <c r="F198">
        <f t="shared" si="16"/>
        <v>6.2152052330391451E-8</v>
      </c>
      <c r="G198">
        <f t="shared" si="17"/>
        <v>2.186957350978262E-7</v>
      </c>
      <c r="H198">
        <f t="shared" si="18"/>
        <v>2.4257905987231221E-8</v>
      </c>
      <c r="I198">
        <f t="shared" si="19"/>
        <v>8.5356804528518759E-8</v>
      </c>
    </row>
    <row r="199" spans="1:9" x14ac:dyDescent="0.25">
      <c r="A199" t="s">
        <v>139</v>
      </c>
      <c r="B199" t="s">
        <v>136</v>
      </c>
      <c r="C199">
        <v>1982</v>
      </c>
      <c r="D199" t="s">
        <v>73</v>
      </c>
      <c r="E199" t="str">
        <f t="shared" si="15"/>
        <v>WAPP</v>
      </c>
      <c r="F199">
        <f t="shared" si="16"/>
        <v>6.1760439801051945E-8</v>
      </c>
      <c r="G199">
        <f t="shared" si="17"/>
        <v>9.4369950926607187E-8</v>
      </c>
      <c r="H199">
        <f t="shared" si="18"/>
        <v>2.4105059869300304E-8</v>
      </c>
      <c r="I199">
        <f t="shared" si="19"/>
        <v>3.6832531055098675E-8</v>
      </c>
    </row>
    <row r="200" spans="1:9" x14ac:dyDescent="0.25">
      <c r="A200" t="s">
        <v>139</v>
      </c>
      <c r="B200" t="s">
        <v>136</v>
      </c>
      <c r="C200">
        <v>1983</v>
      </c>
      <c r="D200" t="s">
        <v>73</v>
      </c>
      <c r="E200" t="str">
        <f t="shared" si="15"/>
        <v>WAPP</v>
      </c>
      <c r="F200">
        <f t="shared" si="16"/>
        <v>6.1784026748264175E-8</v>
      </c>
      <c r="G200">
        <f t="shared" si="17"/>
        <v>9.3502259026441853E-8</v>
      </c>
      <c r="H200">
        <f t="shared" si="18"/>
        <v>2.4114265839602918E-8</v>
      </c>
      <c r="I200">
        <f t="shared" si="19"/>
        <v>3.6493871465416868E-8</v>
      </c>
    </row>
    <row r="201" spans="1:9" x14ac:dyDescent="0.25">
      <c r="A201" t="s">
        <v>139</v>
      </c>
      <c r="B201" t="s">
        <v>136</v>
      </c>
      <c r="C201">
        <v>1984</v>
      </c>
      <c r="D201" t="s">
        <v>73</v>
      </c>
      <c r="E201" t="str">
        <f t="shared" si="15"/>
        <v>WAPP</v>
      </c>
      <c r="F201">
        <f t="shared" si="16"/>
        <v>6.2808733728696503E-8</v>
      </c>
      <c r="G201">
        <f t="shared" si="17"/>
        <v>6.2808733728696503E-8</v>
      </c>
      <c r="H201">
        <f t="shared" si="18"/>
        <v>2.4514208313966427E-8</v>
      </c>
      <c r="I201">
        <f t="shared" si="19"/>
        <v>2.4514208313966427E-8</v>
      </c>
    </row>
    <row r="202" spans="1:9" x14ac:dyDescent="0.25">
      <c r="A202" t="s">
        <v>139</v>
      </c>
      <c r="B202" t="s">
        <v>136</v>
      </c>
      <c r="C202">
        <v>1985</v>
      </c>
      <c r="D202" t="s">
        <v>73</v>
      </c>
      <c r="E202" t="str">
        <f t="shared" si="15"/>
        <v>WAPP</v>
      </c>
      <c r="F202">
        <f t="shared" si="16"/>
        <v>6.2227957069916795E-8</v>
      </c>
      <c r="G202">
        <f t="shared" si="17"/>
        <v>1.0417289730589805E-7</v>
      </c>
      <c r="H202">
        <f t="shared" si="18"/>
        <v>2.4287531558171391E-8</v>
      </c>
      <c r="I202">
        <f t="shared" si="19"/>
        <v>4.0658614712040548E-8</v>
      </c>
    </row>
    <row r="203" spans="1:9" x14ac:dyDescent="0.25">
      <c r="A203" t="s">
        <v>139</v>
      </c>
      <c r="B203" t="s">
        <v>136</v>
      </c>
      <c r="C203">
        <v>1986</v>
      </c>
      <c r="D203" t="s">
        <v>73</v>
      </c>
      <c r="E203" t="str">
        <f t="shared" si="15"/>
        <v>WAPP</v>
      </c>
      <c r="F203">
        <f t="shared" si="16"/>
        <v>6.2102518698730576E-8</v>
      </c>
      <c r="G203">
        <f t="shared" si="17"/>
        <v>2.2161699685815629E-7</v>
      </c>
      <c r="H203">
        <f t="shared" si="18"/>
        <v>2.4238573042702728E-8</v>
      </c>
      <c r="I203">
        <f t="shared" si="19"/>
        <v>8.6496971111747254E-8</v>
      </c>
    </row>
    <row r="204" spans="1:9" x14ac:dyDescent="0.25">
      <c r="A204" t="s">
        <v>139</v>
      </c>
      <c r="B204" t="s">
        <v>136</v>
      </c>
      <c r="C204">
        <v>1987</v>
      </c>
      <c r="D204" t="s">
        <v>73</v>
      </c>
      <c r="E204" t="str">
        <f t="shared" si="15"/>
        <v>WAPP</v>
      </c>
      <c r="F204">
        <f t="shared" si="16"/>
        <v>6.249564941207776E-8</v>
      </c>
      <c r="G204">
        <f t="shared" si="17"/>
        <v>6.249564941207776E-8</v>
      </c>
      <c r="H204">
        <f t="shared" si="18"/>
        <v>2.4392011706873854E-8</v>
      </c>
      <c r="I204">
        <f t="shared" si="19"/>
        <v>2.4392011706873854E-8</v>
      </c>
    </row>
    <row r="205" spans="1:9" x14ac:dyDescent="0.25">
      <c r="A205" t="s">
        <v>139</v>
      </c>
      <c r="B205" t="s">
        <v>136</v>
      </c>
      <c r="C205">
        <v>1988</v>
      </c>
      <c r="D205" t="s">
        <v>73</v>
      </c>
      <c r="E205" t="str">
        <f t="shared" si="15"/>
        <v>WAPP</v>
      </c>
      <c r="F205">
        <f t="shared" si="16"/>
        <v>6.2442221384705138E-8</v>
      </c>
      <c r="G205">
        <f t="shared" si="17"/>
        <v>9.4572258542581358E-8</v>
      </c>
      <c r="H205">
        <f t="shared" si="18"/>
        <v>2.4371158782207767E-8</v>
      </c>
      <c r="I205">
        <f t="shared" si="19"/>
        <v>3.6911491587290188E-8</v>
      </c>
    </row>
    <row r="206" spans="1:9" x14ac:dyDescent="0.25">
      <c r="A206" t="s">
        <v>139</v>
      </c>
      <c r="B206" t="s">
        <v>136</v>
      </c>
      <c r="C206">
        <v>1989</v>
      </c>
      <c r="D206" t="s">
        <v>73</v>
      </c>
      <c r="E206" t="str">
        <f t="shared" si="15"/>
        <v>WAPP</v>
      </c>
      <c r="F206">
        <f t="shared" si="16"/>
        <v>6.2573809627686986E-8</v>
      </c>
      <c r="G206">
        <f t="shared" si="17"/>
        <v>6.2573809627686986E-8</v>
      </c>
      <c r="H206">
        <f t="shared" si="18"/>
        <v>2.442251758867662E-8</v>
      </c>
      <c r="I206">
        <f t="shared" si="19"/>
        <v>2.442251758867662E-8</v>
      </c>
    </row>
    <row r="207" spans="1:9" x14ac:dyDescent="0.25">
      <c r="A207" t="s">
        <v>139</v>
      </c>
      <c r="B207" t="s">
        <v>136</v>
      </c>
      <c r="C207">
        <v>1990</v>
      </c>
      <c r="D207" t="s">
        <v>73</v>
      </c>
      <c r="E207" t="str">
        <f t="shared" si="15"/>
        <v>WAPP</v>
      </c>
      <c r="F207">
        <f t="shared" si="16"/>
        <v>6.1830567710450576E-8</v>
      </c>
      <c r="G207">
        <f t="shared" si="17"/>
        <v>6.1830567710450576E-8</v>
      </c>
      <c r="H207">
        <f t="shared" si="18"/>
        <v>2.4132430747163358E-8</v>
      </c>
      <c r="I207">
        <f t="shared" si="19"/>
        <v>2.4132430747163358E-8</v>
      </c>
    </row>
    <row r="208" spans="1:9" x14ac:dyDescent="0.25">
      <c r="A208" t="s">
        <v>139</v>
      </c>
      <c r="B208" t="s">
        <v>136</v>
      </c>
      <c r="C208">
        <v>1991</v>
      </c>
      <c r="D208" t="s">
        <v>73</v>
      </c>
      <c r="E208" t="str">
        <f t="shared" si="15"/>
        <v>WAPP</v>
      </c>
      <c r="F208">
        <f t="shared" si="16"/>
        <v>6.1802919289998642E-8</v>
      </c>
      <c r="G208">
        <f t="shared" si="17"/>
        <v>6.1802919289998642E-8</v>
      </c>
      <c r="H208">
        <f t="shared" si="18"/>
        <v>2.4121639586471617E-8</v>
      </c>
      <c r="I208">
        <f t="shared" si="19"/>
        <v>2.4121639586471617E-8</v>
      </c>
    </row>
    <row r="209" spans="1:9" x14ac:dyDescent="0.25">
      <c r="A209" t="s">
        <v>139</v>
      </c>
      <c r="B209" t="s">
        <v>136</v>
      </c>
      <c r="C209">
        <v>1992</v>
      </c>
      <c r="D209" t="s">
        <v>73</v>
      </c>
      <c r="E209" t="str">
        <f t="shared" si="15"/>
        <v>WAPP</v>
      </c>
      <c r="F209">
        <f t="shared" si="16"/>
        <v>6.2951712564072811E-8</v>
      </c>
      <c r="G209">
        <f t="shared" si="17"/>
        <v>1.7046530132213591E-7</v>
      </c>
      <c r="H209">
        <f t="shared" si="18"/>
        <v>2.4570012861309209E-8</v>
      </c>
      <c r="I209">
        <f t="shared" si="19"/>
        <v>6.6532497295111791E-8</v>
      </c>
    </row>
    <row r="210" spans="1:9" x14ac:dyDescent="0.25">
      <c r="A210" t="s">
        <v>139</v>
      </c>
      <c r="B210" t="s">
        <v>136</v>
      </c>
      <c r="C210">
        <v>1993</v>
      </c>
      <c r="D210" t="s">
        <v>73</v>
      </c>
      <c r="E210" t="str">
        <f t="shared" si="15"/>
        <v>WAPP</v>
      </c>
      <c r="F210">
        <f t="shared" si="16"/>
        <v>6.2180273380802616E-8</v>
      </c>
      <c r="G210">
        <f t="shared" si="17"/>
        <v>9.39190635096996E-8</v>
      </c>
      <c r="H210">
        <f t="shared" si="18"/>
        <v>2.4268920645027168E-8</v>
      </c>
      <c r="I210">
        <f t="shared" si="19"/>
        <v>3.6656549986733834E-8</v>
      </c>
    </row>
    <row r="211" spans="1:9" x14ac:dyDescent="0.25">
      <c r="A211" t="s">
        <v>139</v>
      </c>
      <c r="B211" t="s">
        <v>136</v>
      </c>
      <c r="C211">
        <v>1994</v>
      </c>
      <c r="D211" t="s">
        <v>73</v>
      </c>
      <c r="E211" t="str">
        <f t="shared" si="15"/>
        <v>WAPP</v>
      </c>
      <c r="F211">
        <f t="shared" si="16"/>
        <v>6.1605470354370473E-8</v>
      </c>
      <c r="G211">
        <f t="shared" si="17"/>
        <v>1.446447536630398E-7</v>
      </c>
      <c r="H211">
        <f t="shared" si="18"/>
        <v>2.4044575394089277E-8</v>
      </c>
      <c r="I211">
        <f t="shared" si="19"/>
        <v>5.6454754176934826E-8</v>
      </c>
    </row>
    <row r="212" spans="1:9" x14ac:dyDescent="0.25">
      <c r="A212" t="s">
        <v>139</v>
      </c>
      <c r="B212" t="s">
        <v>136</v>
      </c>
      <c r="C212">
        <v>1995</v>
      </c>
      <c r="D212" t="s">
        <v>73</v>
      </c>
      <c r="E212" t="str">
        <f t="shared" si="15"/>
        <v>WAPP</v>
      </c>
      <c r="F212">
        <f t="shared" si="16"/>
        <v>6.2981794391080387E-8</v>
      </c>
      <c r="G212">
        <f t="shared" si="17"/>
        <v>1.5989551638347766E-7</v>
      </c>
      <c r="H212">
        <f t="shared" si="18"/>
        <v>2.4581753779012048E-8</v>
      </c>
      <c r="I212">
        <f t="shared" si="19"/>
        <v>6.2407117042433504E-8</v>
      </c>
    </row>
    <row r="213" spans="1:9" x14ac:dyDescent="0.25">
      <c r="A213" t="s">
        <v>139</v>
      </c>
      <c r="B213" t="s">
        <v>136</v>
      </c>
      <c r="C213">
        <v>1996</v>
      </c>
      <c r="D213" t="s">
        <v>73</v>
      </c>
      <c r="E213" t="str">
        <f t="shared" si="15"/>
        <v>WAPP</v>
      </c>
      <c r="F213">
        <f t="shared" si="16"/>
        <v>6.2345616468148537E-8</v>
      </c>
      <c r="G213">
        <f t="shared" si="17"/>
        <v>6.2345616468148537E-8</v>
      </c>
      <c r="H213">
        <f t="shared" si="18"/>
        <v>2.4333453945507012E-8</v>
      </c>
      <c r="I213">
        <f t="shared" si="19"/>
        <v>2.4333453945507012E-8</v>
      </c>
    </row>
    <row r="214" spans="1:9" x14ac:dyDescent="0.25">
      <c r="A214" t="s">
        <v>139</v>
      </c>
      <c r="B214" t="s">
        <v>136</v>
      </c>
      <c r="C214">
        <v>1997</v>
      </c>
      <c r="D214" t="s">
        <v>73</v>
      </c>
      <c r="E214" t="str">
        <f t="shared" si="15"/>
        <v>WAPP</v>
      </c>
      <c r="F214">
        <f t="shared" si="16"/>
        <v>6.2456601994125919E-8</v>
      </c>
      <c r="G214">
        <f t="shared" si="17"/>
        <v>6.2456601994125919E-8</v>
      </c>
      <c r="H214">
        <f t="shared" si="18"/>
        <v>2.4376771524800948E-8</v>
      </c>
      <c r="I214">
        <f t="shared" si="19"/>
        <v>2.4376771524800948E-8</v>
      </c>
    </row>
    <row r="215" spans="1:9" x14ac:dyDescent="0.25">
      <c r="A215" t="s">
        <v>139</v>
      </c>
      <c r="B215" t="s">
        <v>136</v>
      </c>
      <c r="C215">
        <v>1998</v>
      </c>
      <c r="D215" t="s">
        <v>73</v>
      </c>
      <c r="E215" t="str">
        <f t="shared" si="15"/>
        <v>WAPP</v>
      </c>
      <c r="F215">
        <f t="shared" si="16"/>
        <v>6.1613251047960773E-8</v>
      </c>
      <c r="G215">
        <f t="shared" si="17"/>
        <v>6.1613251047960773E-8</v>
      </c>
      <c r="H215">
        <f t="shared" si="18"/>
        <v>2.4047612193785372E-8</v>
      </c>
      <c r="I215">
        <f t="shared" si="19"/>
        <v>2.4047612193785372E-8</v>
      </c>
    </row>
    <row r="216" spans="1:9" x14ac:dyDescent="0.25">
      <c r="A216" t="s">
        <v>139</v>
      </c>
      <c r="B216" t="s">
        <v>136</v>
      </c>
      <c r="C216">
        <v>1999</v>
      </c>
      <c r="D216" t="s">
        <v>73</v>
      </c>
      <c r="E216" t="str">
        <f t="shared" si="15"/>
        <v>WAPP</v>
      </c>
      <c r="F216">
        <f t="shared" si="16"/>
        <v>6.2596357232016695E-8</v>
      </c>
      <c r="G216">
        <f t="shared" si="17"/>
        <v>1.2706162373833396E-7</v>
      </c>
      <c r="H216">
        <f t="shared" si="18"/>
        <v>2.4431317904121711E-8</v>
      </c>
      <c r="I216">
        <f t="shared" si="19"/>
        <v>4.95920698940826E-8</v>
      </c>
    </row>
    <row r="217" spans="1:9" x14ac:dyDescent="0.25">
      <c r="A217" t="s">
        <v>139</v>
      </c>
      <c r="B217" t="s">
        <v>136</v>
      </c>
      <c r="C217">
        <v>2000</v>
      </c>
      <c r="D217" t="s">
        <v>73</v>
      </c>
      <c r="E217" t="str">
        <f t="shared" si="15"/>
        <v>WAPP</v>
      </c>
      <c r="F217">
        <f t="shared" si="16"/>
        <v>6.1576735637780195E-8</v>
      </c>
      <c r="G217">
        <f t="shared" si="17"/>
        <v>1.2249354012397186E-4</v>
      </c>
      <c r="H217">
        <f t="shared" si="18"/>
        <v>2.4033360252714513E-8</v>
      </c>
      <c r="I217">
        <f t="shared" si="19"/>
        <v>4.7809149802080716E-5</v>
      </c>
    </row>
    <row r="218" spans="1:9" x14ac:dyDescent="0.25">
      <c r="A218" t="s">
        <v>139</v>
      </c>
      <c r="B218" t="s">
        <v>136</v>
      </c>
      <c r="C218">
        <v>2001</v>
      </c>
      <c r="D218" t="s">
        <v>73</v>
      </c>
      <c r="E218" t="str">
        <f t="shared" si="15"/>
        <v>WAPP</v>
      </c>
      <c r="F218">
        <f t="shared" si="16"/>
        <v>6.2091184841728154E-8</v>
      </c>
      <c r="G218">
        <f t="shared" si="17"/>
        <v>6.2091184841728154E-8</v>
      </c>
      <c r="H218">
        <f t="shared" si="18"/>
        <v>2.4234149445615763E-8</v>
      </c>
      <c r="I218">
        <f t="shared" si="19"/>
        <v>2.4234149445615763E-8</v>
      </c>
    </row>
    <row r="219" spans="1:9" x14ac:dyDescent="0.25">
      <c r="A219" t="s">
        <v>139</v>
      </c>
      <c r="B219" t="s">
        <v>136</v>
      </c>
      <c r="C219">
        <v>2002</v>
      </c>
      <c r="D219" t="s">
        <v>73</v>
      </c>
      <c r="E219" t="str">
        <f t="shared" si="15"/>
        <v>WAPP</v>
      </c>
      <c r="F219">
        <f t="shared" si="16"/>
        <v>6.2190942205665045E-8</v>
      </c>
      <c r="G219">
        <f t="shared" si="17"/>
        <v>6.2190942205665045E-8</v>
      </c>
      <c r="H219">
        <f t="shared" si="18"/>
        <v>2.4273084680498294E-8</v>
      </c>
      <c r="I219">
        <f t="shared" si="19"/>
        <v>2.4273084680498294E-8</v>
      </c>
    </row>
    <row r="220" spans="1:9" x14ac:dyDescent="0.25">
      <c r="A220" t="s">
        <v>139</v>
      </c>
      <c r="B220" t="s">
        <v>136</v>
      </c>
      <c r="C220">
        <v>2003</v>
      </c>
      <c r="D220" t="s">
        <v>73</v>
      </c>
      <c r="E220" t="str">
        <f t="shared" si="15"/>
        <v>WAPP</v>
      </c>
      <c r="F220">
        <f t="shared" si="16"/>
        <v>6.2686208133426982E-8</v>
      </c>
      <c r="G220">
        <f t="shared" si="17"/>
        <v>6.2686208133426982E-8</v>
      </c>
      <c r="H220">
        <f t="shared" si="18"/>
        <v>2.446638665306169E-8</v>
      </c>
      <c r="I220">
        <f t="shared" si="19"/>
        <v>2.446638665306169E-8</v>
      </c>
    </row>
    <row r="221" spans="1:9" x14ac:dyDescent="0.25">
      <c r="A221" t="s">
        <v>139</v>
      </c>
      <c r="B221" t="s">
        <v>136</v>
      </c>
      <c r="C221">
        <v>2004</v>
      </c>
      <c r="D221" t="s">
        <v>73</v>
      </c>
      <c r="E221" t="str">
        <f t="shared" si="15"/>
        <v>WAPP</v>
      </c>
      <c r="F221">
        <f t="shared" si="16"/>
        <v>6.1859838679156107E-8</v>
      </c>
      <c r="G221">
        <f t="shared" si="17"/>
        <v>6.1859838679156107E-8</v>
      </c>
      <c r="H221">
        <f t="shared" si="18"/>
        <v>2.4143855187393252E-8</v>
      </c>
      <c r="I221">
        <f t="shared" si="19"/>
        <v>2.4143855187393252E-8</v>
      </c>
    </row>
    <row r="222" spans="1:9" x14ac:dyDescent="0.25">
      <c r="A222" t="s">
        <v>139</v>
      </c>
      <c r="B222" t="s">
        <v>136</v>
      </c>
      <c r="C222">
        <v>2005</v>
      </c>
      <c r="D222" t="s">
        <v>73</v>
      </c>
      <c r="E222" t="str">
        <f t="shared" si="15"/>
        <v>WAPP</v>
      </c>
      <c r="F222">
        <f t="shared" si="16"/>
        <v>6.2287906620354461E-8</v>
      </c>
      <c r="G222">
        <f t="shared" si="17"/>
        <v>6.2287906620354461E-8</v>
      </c>
      <c r="H222">
        <f t="shared" si="18"/>
        <v>2.4310929829088709E-8</v>
      </c>
      <c r="I222">
        <f t="shared" si="19"/>
        <v>2.4310929829088709E-8</v>
      </c>
    </row>
    <row r="223" spans="1:9" x14ac:dyDescent="0.25">
      <c r="A223" t="s">
        <v>139</v>
      </c>
      <c r="B223" t="s">
        <v>136</v>
      </c>
      <c r="C223">
        <v>2006</v>
      </c>
      <c r="D223" t="s">
        <v>73</v>
      </c>
      <c r="E223" t="str">
        <f t="shared" si="15"/>
        <v>WAPP</v>
      </c>
      <c r="F223">
        <f t="shared" si="16"/>
        <v>6.1906462918998925E-8</v>
      </c>
      <c r="G223">
        <f t="shared" si="17"/>
        <v>6.1906462918998925E-8</v>
      </c>
      <c r="H223">
        <f t="shared" si="18"/>
        <v>2.4162052598169345E-8</v>
      </c>
      <c r="I223">
        <f t="shared" si="19"/>
        <v>2.4162052598169345E-8</v>
      </c>
    </row>
    <row r="224" spans="1:9" x14ac:dyDescent="0.25">
      <c r="A224" t="s">
        <v>139</v>
      </c>
      <c r="B224" t="s">
        <v>136</v>
      </c>
      <c r="C224">
        <v>2007</v>
      </c>
      <c r="D224" t="s">
        <v>73</v>
      </c>
      <c r="E224" t="str">
        <f t="shared" si="15"/>
        <v>WAPP</v>
      </c>
      <c r="F224">
        <f t="shared" si="16"/>
        <v>6.1803377429062705E-8</v>
      </c>
      <c r="G224">
        <f t="shared" si="17"/>
        <v>6.1803377429062705E-8</v>
      </c>
      <c r="H224">
        <f t="shared" si="18"/>
        <v>2.4121818397853199E-8</v>
      </c>
      <c r="I224">
        <f t="shared" si="19"/>
        <v>2.4121818397853199E-8</v>
      </c>
    </row>
    <row r="225" spans="1:9" x14ac:dyDescent="0.25">
      <c r="A225" t="s">
        <v>139</v>
      </c>
      <c r="B225" t="s">
        <v>136</v>
      </c>
      <c r="C225">
        <v>2008</v>
      </c>
      <c r="D225" t="s">
        <v>73</v>
      </c>
      <c r="E225" t="str">
        <f t="shared" si="15"/>
        <v>WAPP</v>
      </c>
      <c r="F225">
        <f t="shared" si="16"/>
        <v>6.2253009337371742E-8</v>
      </c>
      <c r="G225">
        <f t="shared" si="17"/>
        <v>9.4222517056474457E-8</v>
      </c>
      <c r="H225">
        <f t="shared" si="18"/>
        <v>2.42973094420208E-8</v>
      </c>
      <c r="I225">
        <f t="shared" si="19"/>
        <v>3.6774987710560325E-8</v>
      </c>
    </row>
    <row r="226" spans="1:9" x14ac:dyDescent="0.25">
      <c r="A226" t="s">
        <v>139</v>
      </c>
      <c r="B226" t="s">
        <v>136</v>
      </c>
      <c r="C226">
        <v>2009</v>
      </c>
      <c r="D226" t="s">
        <v>73</v>
      </c>
      <c r="E226" t="str">
        <f t="shared" si="15"/>
        <v>WAPP</v>
      </c>
      <c r="F226">
        <f t="shared" si="16"/>
        <v>6.274947990447563E-8</v>
      </c>
      <c r="G226">
        <f t="shared" si="17"/>
        <v>6.274947990447563E-8</v>
      </c>
      <c r="H226">
        <f t="shared" si="18"/>
        <v>2.449108158454335E-8</v>
      </c>
      <c r="I226">
        <f t="shared" si="19"/>
        <v>2.449108158454335E-8</v>
      </c>
    </row>
    <row r="227" spans="1:9" x14ac:dyDescent="0.25">
      <c r="A227" t="s">
        <v>139</v>
      </c>
      <c r="B227" t="s">
        <v>136</v>
      </c>
      <c r="C227">
        <v>2010</v>
      </c>
      <c r="D227" t="s">
        <v>73</v>
      </c>
      <c r="E227" t="str">
        <f t="shared" si="15"/>
        <v>WAPP</v>
      </c>
      <c r="F227">
        <f t="shared" si="16"/>
        <v>6.255638694195067E-8</v>
      </c>
      <c r="G227">
        <f t="shared" si="17"/>
        <v>1.2599880402053882E-7</v>
      </c>
      <c r="H227">
        <f t="shared" si="18"/>
        <v>2.4415717525657143E-8</v>
      </c>
      <c r="I227">
        <f t="shared" si="19"/>
        <v>4.9177252042877984E-8</v>
      </c>
    </row>
    <row r="228" spans="1:9" x14ac:dyDescent="0.25">
      <c r="A228" t="s">
        <v>139</v>
      </c>
      <c r="B228" t="s">
        <v>136</v>
      </c>
      <c r="C228">
        <v>2011</v>
      </c>
      <c r="D228" t="s">
        <v>73</v>
      </c>
      <c r="E228" t="str">
        <f t="shared" si="15"/>
        <v>WAPP</v>
      </c>
      <c r="F228">
        <f t="shared" si="16"/>
        <v>6.2218973182909318E-8</v>
      </c>
      <c r="G228">
        <f t="shared" si="17"/>
        <v>9.3786458607237573E-8</v>
      </c>
      <c r="H228">
        <f t="shared" si="18"/>
        <v>2.4284025152859644E-8</v>
      </c>
      <c r="I228">
        <f t="shared" si="19"/>
        <v>3.6604794378724785E-8</v>
      </c>
    </row>
    <row r="229" spans="1:9" x14ac:dyDescent="0.25">
      <c r="A229" t="s">
        <v>139</v>
      </c>
      <c r="B229" t="s">
        <v>136</v>
      </c>
      <c r="C229">
        <v>2012</v>
      </c>
      <c r="D229" t="s">
        <v>73</v>
      </c>
      <c r="E229" t="str">
        <f t="shared" si="15"/>
        <v>WAPP</v>
      </c>
      <c r="F229">
        <f t="shared" si="16"/>
        <v>6.2902042277151069E-8</v>
      </c>
      <c r="G229">
        <f t="shared" si="17"/>
        <v>9.4339253429634262E-8</v>
      </c>
      <c r="H229">
        <f t="shared" si="18"/>
        <v>2.4550626580320423E-8</v>
      </c>
      <c r="I229">
        <f t="shared" si="19"/>
        <v>3.6820549841804962E-8</v>
      </c>
    </row>
    <row r="230" spans="1:9" x14ac:dyDescent="0.25">
      <c r="A230" t="s">
        <v>139</v>
      </c>
      <c r="B230" t="s">
        <v>136</v>
      </c>
      <c r="C230">
        <v>2013</v>
      </c>
      <c r="D230" t="s">
        <v>73</v>
      </c>
      <c r="E230" t="str">
        <f t="shared" si="15"/>
        <v>WAPP</v>
      </c>
      <c r="F230">
        <f t="shared" si="16"/>
        <v>6.1793728144485725E-8</v>
      </c>
      <c r="G230">
        <f t="shared" si="17"/>
        <v>6.1793728144485725E-8</v>
      </c>
      <c r="H230">
        <f t="shared" si="18"/>
        <v>2.4118052288298709E-8</v>
      </c>
      <c r="I230">
        <f t="shared" si="19"/>
        <v>2.4118052288298709E-8</v>
      </c>
    </row>
    <row r="231" spans="1:9" x14ac:dyDescent="0.25">
      <c r="A231" t="s">
        <v>139</v>
      </c>
      <c r="B231" t="s">
        <v>136</v>
      </c>
      <c r="C231">
        <v>2014</v>
      </c>
      <c r="D231" t="s">
        <v>73</v>
      </c>
      <c r="E231" t="str">
        <f t="shared" si="15"/>
        <v>WAPP</v>
      </c>
      <c r="F231">
        <f t="shared" si="16"/>
        <v>6.2868671434319416E-8</v>
      </c>
      <c r="G231">
        <f t="shared" si="17"/>
        <v>9.553543184980738E-8</v>
      </c>
      <c r="H231">
        <f t="shared" si="18"/>
        <v>2.4537601961860174E-8</v>
      </c>
      <c r="I231">
        <f t="shared" si="19"/>
        <v>3.7287417508640246E-8</v>
      </c>
    </row>
    <row r="232" spans="1:9" x14ac:dyDescent="0.25">
      <c r="A232" t="s">
        <v>139</v>
      </c>
      <c r="B232" t="s">
        <v>136</v>
      </c>
      <c r="C232">
        <v>2015</v>
      </c>
      <c r="D232" t="s">
        <v>73</v>
      </c>
      <c r="E232" t="str">
        <f t="shared" si="15"/>
        <v>WAPP</v>
      </c>
      <c r="F232">
        <f t="shared" si="16"/>
        <v>6.1625524157160577E-8</v>
      </c>
      <c r="G232">
        <f t="shared" si="17"/>
        <v>6.1625524157160577E-8</v>
      </c>
      <c r="H232">
        <f t="shared" si="18"/>
        <v>2.4052402380399924E-8</v>
      </c>
      <c r="I232">
        <f t="shared" si="19"/>
        <v>2.4052402380399924E-8</v>
      </c>
    </row>
    <row r="233" spans="1:9" x14ac:dyDescent="0.25">
      <c r="A233" t="s">
        <v>139</v>
      </c>
      <c r="B233" t="s">
        <v>136</v>
      </c>
      <c r="C233">
        <v>2016</v>
      </c>
      <c r="D233" t="s">
        <v>73</v>
      </c>
      <c r="E233" t="str">
        <f t="shared" si="15"/>
        <v>WAPP</v>
      </c>
      <c r="F233">
        <f t="shared" si="16"/>
        <v>6.3124696042831651E-8</v>
      </c>
      <c r="G233">
        <f t="shared" si="17"/>
        <v>2.4107470894842036E-7</v>
      </c>
      <c r="H233">
        <f t="shared" si="18"/>
        <v>2.4637528201635697E-8</v>
      </c>
      <c r="I233">
        <f t="shared" si="19"/>
        <v>9.4091303606242133E-8</v>
      </c>
    </row>
    <row r="234" spans="1:9" x14ac:dyDescent="0.25">
      <c r="A234" t="s">
        <v>139</v>
      </c>
      <c r="B234" t="s">
        <v>136</v>
      </c>
      <c r="C234">
        <v>2017</v>
      </c>
      <c r="D234" t="s">
        <v>73</v>
      </c>
      <c r="E234" t="str">
        <f t="shared" si="15"/>
        <v>WAPP</v>
      </c>
      <c r="F234">
        <f t="shared" si="16"/>
        <v>6.2002470554206311E-8</v>
      </c>
      <c r="G234">
        <f t="shared" si="17"/>
        <v>6.2002470554206311E-8</v>
      </c>
      <c r="H234">
        <f t="shared" si="18"/>
        <v>2.4199524316344259E-8</v>
      </c>
      <c r="I234">
        <f t="shared" si="19"/>
        <v>2.4199524316344259E-8</v>
      </c>
    </row>
    <row r="235" spans="1:9" x14ac:dyDescent="0.25">
      <c r="A235" t="s">
        <v>139</v>
      </c>
      <c r="B235" t="s">
        <v>136</v>
      </c>
      <c r="C235">
        <v>2018</v>
      </c>
      <c r="D235" t="s">
        <v>73</v>
      </c>
      <c r="E235" t="str">
        <f t="shared" si="15"/>
        <v>WAPP</v>
      </c>
      <c r="F235">
        <f t="shared" si="16"/>
        <v>6.226069822656475E-8</v>
      </c>
      <c r="G235">
        <f t="shared" si="17"/>
        <v>6.226069822656475E-8</v>
      </c>
      <c r="H235">
        <f t="shared" si="18"/>
        <v>2.4300310410519781E-8</v>
      </c>
      <c r="I235">
        <f t="shared" si="19"/>
        <v>2.4300310410519781E-8</v>
      </c>
    </row>
    <row r="236" spans="1:9" x14ac:dyDescent="0.25">
      <c r="A236" t="s">
        <v>139</v>
      </c>
      <c r="B236" t="s">
        <v>136</v>
      </c>
      <c r="C236">
        <v>1980</v>
      </c>
      <c r="D236" t="s">
        <v>74</v>
      </c>
      <c r="E236" t="str">
        <f t="shared" si="15"/>
        <v>SAPP</v>
      </c>
      <c r="F236">
        <f t="shared" si="16"/>
        <v>8.85323150951121E-4</v>
      </c>
      <c r="G236">
        <f t="shared" si="17"/>
        <v>8.85323150951121E-4</v>
      </c>
      <c r="H236">
        <f t="shared" si="18"/>
        <v>1.7359277469629821E-4</v>
      </c>
      <c r="I236">
        <f t="shared" si="19"/>
        <v>1.7359277469629821E-4</v>
      </c>
    </row>
    <row r="237" spans="1:9" x14ac:dyDescent="0.25">
      <c r="A237" t="s">
        <v>139</v>
      </c>
      <c r="B237" t="s">
        <v>136</v>
      </c>
      <c r="C237">
        <v>1981</v>
      </c>
      <c r="D237" t="s">
        <v>74</v>
      </c>
      <c r="E237" t="str">
        <f t="shared" si="15"/>
        <v>SAPP</v>
      </c>
      <c r="F237">
        <f t="shared" si="16"/>
        <v>8.7824253721343758E-4</v>
      </c>
      <c r="G237">
        <f t="shared" si="17"/>
        <v>8.7824253721343758E-4</v>
      </c>
      <c r="H237">
        <f t="shared" si="18"/>
        <v>1.7220441906145835E-4</v>
      </c>
      <c r="I237">
        <f t="shared" si="19"/>
        <v>1.7220441906145835E-4</v>
      </c>
    </row>
    <row r="238" spans="1:9" x14ac:dyDescent="0.25">
      <c r="A238" t="s">
        <v>139</v>
      </c>
      <c r="B238" t="s">
        <v>136</v>
      </c>
      <c r="C238">
        <v>1982</v>
      </c>
      <c r="D238" t="s">
        <v>74</v>
      </c>
      <c r="E238" t="str">
        <f t="shared" si="15"/>
        <v>SAPP</v>
      </c>
      <c r="F238">
        <f t="shared" si="16"/>
        <v>7.2552527734957915E-4</v>
      </c>
      <c r="G238">
        <f t="shared" si="17"/>
        <v>7.2552527734957915E-4</v>
      </c>
      <c r="H238">
        <f t="shared" si="18"/>
        <v>1.4225985830383905E-4</v>
      </c>
      <c r="I238">
        <f t="shared" si="19"/>
        <v>1.4225985830383905E-4</v>
      </c>
    </row>
    <row r="239" spans="1:9" x14ac:dyDescent="0.25">
      <c r="A239" t="s">
        <v>139</v>
      </c>
      <c r="B239" t="s">
        <v>136</v>
      </c>
      <c r="C239">
        <v>1983</v>
      </c>
      <c r="D239" t="s">
        <v>74</v>
      </c>
      <c r="E239" t="str">
        <f t="shared" si="15"/>
        <v>SAPP</v>
      </c>
      <c r="F239">
        <f t="shared" si="16"/>
        <v>8.7654550674548754E-4</v>
      </c>
      <c r="G239">
        <f t="shared" si="17"/>
        <v>8.7654550674548754E-4</v>
      </c>
      <c r="H239">
        <f t="shared" si="18"/>
        <v>1.7187166798931125E-4</v>
      </c>
      <c r="I239">
        <f t="shared" si="19"/>
        <v>1.7187166798931125E-4</v>
      </c>
    </row>
    <row r="240" spans="1:9" x14ac:dyDescent="0.25">
      <c r="A240" t="s">
        <v>139</v>
      </c>
      <c r="B240" t="s">
        <v>136</v>
      </c>
      <c r="C240">
        <v>1984</v>
      </c>
      <c r="D240" t="s">
        <v>74</v>
      </c>
      <c r="E240" t="str">
        <f t="shared" si="15"/>
        <v>SAPP</v>
      </c>
      <c r="F240">
        <f t="shared" si="16"/>
        <v>8.6963768253877087E-4</v>
      </c>
      <c r="G240">
        <f t="shared" si="17"/>
        <v>8.6963768253877087E-4</v>
      </c>
      <c r="H240">
        <f t="shared" si="18"/>
        <v>1.7051719265466096E-4</v>
      </c>
      <c r="I240">
        <f t="shared" si="19"/>
        <v>1.7051719265466096E-4</v>
      </c>
    </row>
    <row r="241" spans="1:9" x14ac:dyDescent="0.25">
      <c r="A241" t="s">
        <v>139</v>
      </c>
      <c r="B241" t="s">
        <v>136</v>
      </c>
      <c r="C241">
        <v>1985</v>
      </c>
      <c r="D241" t="s">
        <v>74</v>
      </c>
      <c r="E241" t="str">
        <f t="shared" si="15"/>
        <v>SAPP</v>
      </c>
      <c r="F241">
        <f t="shared" si="16"/>
        <v>7.3935515401791249E-4</v>
      </c>
      <c r="G241">
        <f t="shared" si="17"/>
        <v>7.3935515401791249E-4</v>
      </c>
      <c r="H241">
        <f t="shared" si="18"/>
        <v>1.4497159882704167E-4</v>
      </c>
      <c r="I241">
        <f t="shared" si="19"/>
        <v>1.4497159882704167E-4</v>
      </c>
    </row>
    <row r="242" spans="1:9" x14ac:dyDescent="0.25">
      <c r="A242" t="s">
        <v>139</v>
      </c>
      <c r="B242" t="s">
        <v>136</v>
      </c>
      <c r="C242">
        <v>1986</v>
      </c>
      <c r="D242" t="s">
        <v>74</v>
      </c>
      <c r="E242" t="str">
        <f t="shared" si="15"/>
        <v>SAPP</v>
      </c>
      <c r="F242">
        <f t="shared" si="16"/>
        <v>8.7526027369452927E-4</v>
      </c>
      <c r="G242">
        <f t="shared" si="17"/>
        <v>8.7526027369452927E-4</v>
      </c>
      <c r="H242">
        <f t="shared" si="18"/>
        <v>1.716196615087312E-4</v>
      </c>
      <c r="I242">
        <f t="shared" si="19"/>
        <v>1.716196615087312E-4</v>
      </c>
    </row>
    <row r="243" spans="1:9" x14ac:dyDescent="0.25">
      <c r="A243" t="s">
        <v>139</v>
      </c>
      <c r="B243" t="s">
        <v>136</v>
      </c>
      <c r="C243">
        <v>1987</v>
      </c>
      <c r="D243" t="s">
        <v>74</v>
      </c>
      <c r="E243" t="str">
        <f t="shared" si="15"/>
        <v>SAPP</v>
      </c>
      <c r="F243">
        <f t="shared" si="16"/>
        <v>8.6653731799529591E-4</v>
      </c>
      <c r="G243">
        <f t="shared" si="17"/>
        <v>8.6653731799529591E-4</v>
      </c>
      <c r="H243">
        <f t="shared" si="18"/>
        <v>1.6990927803829331E-4</v>
      </c>
      <c r="I243">
        <f t="shared" si="19"/>
        <v>1.6990927803829331E-4</v>
      </c>
    </row>
    <row r="244" spans="1:9" x14ac:dyDescent="0.25">
      <c r="A244" t="s">
        <v>139</v>
      </c>
      <c r="B244" t="s">
        <v>136</v>
      </c>
      <c r="C244">
        <v>1988</v>
      </c>
      <c r="D244" t="s">
        <v>74</v>
      </c>
      <c r="E244" t="str">
        <f t="shared" si="15"/>
        <v>SAPP</v>
      </c>
      <c r="F244">
        <f t="shared" si="16"/>
        <v>7.3252207423509582E-4</v>
      </c>
      <c r="G244">
        <f t="shared" si="17"/>
        <v>7.3252207423509582E-4</v>
      </c>
      <c r="H244">
        <f t="shared" si="18"/>
        <v>1.4363177926178349E-4</v>
      </c>
      <c r="I244">
        <f t="shared" si="19"/>
        <v>1.4363177926178349E-4</v>
      </c>
    </row>
    <row r="245" spans="1:9" x14ac:dyDescent="0.25">
      <c r="A245" t="s">
        <v>139</v>
      </c>
      <c r="B245" t="s">
        <v>136</v>
      </c>
      <c r="C245">
        <v>1989</v>
      </c>
      <c r="D245" t="s">
        <v>74</v>
      </c>
      <c r="E245" t="str">
        <f t="shared" si="15"/>
        <v>SAPP</v>
      </c>
      <c r="F245">
        <f t="shared" si="16"/>
        <v>8.3619201643740431E-4</v>
      </c>
      <c r="G245">
        <f t="shared" si="17"/>
        <v>8.3619201643740431E-4</v>
      </c>
      <c r="H245">
        <f t="shared" si="18"/>
        <v>1.6395921890929494E-4</v>
      </c>
      <c r="I245">
        <f t="shared" si="19"/>
        <v>1.6395921890929494E-4</v>
      </c>
    </row>
    <row r="246" spans="1:9" x14ac:dyDescent="0.25">
      <c r="A246" t="s">
        <v>139</v>
      </c>
      <c r="B246" t="s">
        <v>136</v>
      </c>
      <c r="C246">
        <v>1990</v>
      </c>
      <c r="D246" t="s">
        <v>74</v>
      </c>
      <c r="E246" t="str">
        <f t="shared" si="15"/>
        <v>SAPP</v>
      </c>
      <c r="F246">
        <f t="shared" si="16"/>
        <v>7.6546813438372501E-4</v>
      </c>
      <c r="G246">
        <f t="shared" si="17"/>
        <v>7.6546813438372501E-4</v>
      </c>
      <c r="H246">
        <f t="shared" si="18"/>
        <v>1.5009179105563233E-4</v>
      </c>
      <c r="I246">
        <f t="shared" si="19"/>
        <v>1.5009179105563233E-4</v>
      </c>
    </row>
    <row r="247" spans="1:9" x14ac:dyDescent="0.25">
      <c r="A247" t="s">
        <v>139</v>
      </c>
      <c r="B247" t="s">
        <v>136</v>
      </c>
      <c r="C247">
        <v>1991</v>
      </c>
      <c r="D247" t="s">
        <v>74</v>
      </c>
      <c r="E247" t="str">
        <f t="shared" si="15"/>
        <v>SAPP</v>
      </c>
      <c r="F247">
        <f t="shared" si="16"/>
        <v>8.4240177929935421E-4</v>
      </c>
      <c r="G247">
        <f t="shared" si="17"/>
        <v>8.4240177929935421E-4</v>
      </c>
      <c r="H247">
        <f t="shared" si="18"/>
        <v>1.651768194704616E-4</v>
      </c>
      <c r="I247">
        <f t="shared" si="19"/>
        <v>1.651768194704616E-4</v>
      </c>
    </row>
    <row r="248" spans="1:9" x14ac:dyDescent="0.25">
      <c r="A248" t="s">
        <v>139</v>
      </c>
      <c r="B248" t="s">
        <v>136</v>
      </c>
      <c r="C248">
        <v>1992</v>
      </c>
      <c r="D248" t="s">
        <v>74</v>
      </c>
      <c r="E248" t="str">
        <f t="shared" si="15"/>
        <v>SAPP</v>
      </c>
      <c r="F248">
        <f t="shared" si="16"/>
        <v>8.5100011492758761E-4</v>
      </c>
      <c r="G248">
        <f t="shared" si="17"/>
        <v>8.5100011492758761E-4</v>
      </c>
      <c r="H248">
        <f t="shared" si="18"/>
        <v>1.6686276763286031E-4</v>
      </c>
      <c r="I248">
        <f t="shared" si="19"/>
        <v>1.6686276763286031E-4</v>
      </c>
    </row>
    <row r="249" spans="1:9" x14ac:dyDescent="0.25">
      <c r="A249" t="s">
        <v>139</v>
      </c>
      <c r="B249" t="s">
        <v>136</v>
      </c>
      <c r="C249">
        <v>1993</v>
      </c>
      <c r="D249" t="s">
        <v>74</v>
      </c>
      <c r="E249" t="str">
        <f t="shared" si="15"/>
        <v>SAPP</v>
      </c>
      <c r="F249">
        <f t="shared" si="16"/>
        <v>8.8485773675248765E-4</v>
      </c>
      <c r="G249">
        <f t="shared" si="17"/>
        <v>8.8485773675248765E-4</v>
      </c>
      <c r="H249">
        <f t="shared" si="18"/>
        <v>1.7350151701029168E-4</v>
      </c>
      <c r="I249">
        <f t="shared" si="19"/>
        <v>1.7350151701029168E-4</v>
      </c>
    </row>
    <row r="250" spans="1:9" x14ac:dyDescent="0.25">
      <c r="A250" t="s">
        <v>139</v>
      </c>
      <c r="B250" t="s">
        <v>136</v>
      </c>
      <c r="C250">
        <v>1994</v>
      </c>
      <c r="D250" t="s">
        <v>74</v>
      </c>
      <c r="E250" t="str">
        <f t="shared" si="15"/>
        <v>SAPP</v>
      </c>
      <c r="F250">
        <f t="shared" si="16"/>
        <v>7.5253137976987502E-4</v>
      </c>
      <c r="G250">
        <f t="shared" si="17"/>
        <v>7.5253137976987502E-4</v>
      </c>
      <c r="H250">
        <f t="shared" si="18"/>
        <v>1.4755517250389705E-4</v>
      </c>
      <c r="I250">
        <f t="shared" si="19"/>
        <v>1.4755517250389705E-4</v>
      </c>
    </row>
    <row r="251" spans="1:9" x14ac:dyDescent="0.25">
      <c r="A251" t="s">
        <v>139</v>
      </c>
      <c r="B251" t="s">
        <v>136</v>
      </c>
      <c r="C251">
        <v>1995</v>
      </c>
      <c r="D251" t="s">
        <v>74</v>
      </c>
      <c r="E251" t="str">
        <f t="shared" si="15"/>
        <v>SAPP</v>
      </c>
      <c r="F251">
        <f t="shared" si="16"/>
        <v>7.7222851181479998E-4</v>
      </c>
      <c r="G251">
        <f t="shared" si="17"/>
        <v>7.7222851181479998E-4</v>
      </c>
      <c r="H251">
        <f t="shared" si="18"/>
        <v>1.5141735525780393E-4</v>
      </c>
      <c r="I251">
        <f t="shared" si="19"/>
        <v>1.5141735525780393E-4</v>
      </c>
    </row>
    <row r="252" spans="1:9" x14ac:dyDescent="0.25">
      <c r="A252" t="s">
        <v>139</v>
      </c>
      <c r="B252" t="s">
        <v>136</v>
      </c>
      <c r="C252">
        <v>1996</v>
      </c>
      <c r="D252" t="s">
        <v>74</v>
      </c>
      <c r="E252" t="str">
        <f t="shared" si="15"/>
        <v>SAPP</v>
      </c>
      <c r="F252">
        <f t="shared" si="16"/>
        <v>8.864461214652834E-4</v>
      </c>
      <c r="G252">
        <f t="shared" si="17"/>
        <v>8.864461214652834E-4</v>
      </c>
      <c r="H252">
        <f t="shared" si="18"/>
        <v>1.7381296499319282E-4</v>
      </c>
      <c r="I252">
        <f t="shared" si="19"/>
        <v>1.7381296499319282E-4</v>
      </c>
    </row>
    <row r="253" spans="1:9" x14ac:dyDescent="0.25">
      <c r="A253" t="s">
        <v>139</v>
      </c>
      <c r="B253" t="s">
        <v>136</v>
      </c>
      <c r="C253">
        <v>1997</v>
      </c>
      <c r="D253" t="s">
        <v>74</v>
      </c>
      <c r="E253" t="str">
        <f t="shared" si="15"/>
        <v>SAPP</v>
      </c>
      <c r="F253">
        <f t="shared" si="16"/>
        <v>8.7135016874466246E-4</v>
      </c>
      <c r="G253">
        <f t="shared" si="17"/>
        <v>8.7135016874466246E-4</v>
      </c>
      <c r="H253">
        <f t="shared" si="18"/>
        <v>1.7085297426365931E-4</v>
      </c>
      <c r="I253">
        <f t="shared" si="19"/>
        <v>1.7085297426365931E-4</v>
      </c>
    </row>
    <row r="254" spans="1:9" x14ac:dyDescent="0.25">
      <c r="A254" t="s">
        <v>139</v>
      </c>
      <c r="B254" t="s">
        <v>136</v>
      </c>
      <c r="C254">
        <v>1998</v>
      </c>
      <c r="D254" t="s">
        <v>74</v>
      </c>
      <c r="E254" t="str">
        <f t="shared" si="15"/>
        <v>SAPP</v>
      </c>
      <c r="F254">
        <f t="shared" si="16"/>
        <v>7.0857634861062088E-4</v>
      </c>
      <c r="G254">
        <f t="shared" si="17"/>
        <v>7.0857634861062088E-4</v>
      </c>
      <c r="H254">
        <f t="shared" si="18"/>
        <v>1.3893653894325898E-4</v>
      </c>
      <c r="I254">
        <f t="shared" si="19"/>
        <v>1.3893653894325898E-4</v>
      </c>
    </row>
    <row r="255" spans="1:9" x14ac:dyDescent="0.25">
      <c r="A255" t="s">
        <v>139</v>
      </c>
      <c r="B255" t="s">
        <v>136</v>
      </c>
      <c r="C255">
        <v>1999</v>
      </c>
      <c r="D255" t="s">
        <v>74</v>
      </c>
      <c r="E255" t="str">
        <f t="shared" si="15"/>
        <v>SAPP</v>
      </c>
      <c r="F255">
        <f t="shared" si="16"/>
        <v>8.8485773675248765E-4</v>
      </c>
      <c r="G255">
        <f t="shared" si="17"/>
        <v>8.8485773675248765E-4</v>
      </c>
      <c r="H255">
        <f t="shared" si="18"/>
        <v>1.7350151701029168E-4</v>
      </c>
      <c r="I255">
        <f t="shared" si="19"/>
        <v>1.7350151701029168E-4</v>
      </c>
    </row>
    <row r="256" spans="1:9" x14ac:dyDescent="0.25">
      <c r="A256" t="s">
        <v>139</v>
      </c>
      <c r="B256" t="s">
        <v>136</v>
      </c>
      <c r="C256">
        <v>2000</v>
      </c>
      <c r="D256" t="s">
        <v>74</v>
      </c>
      <c r="E256" t="str">
        <f t="shared" si="15"/>
        <v>SAPP</v>
      </c>
      <c r="F256">
        <f t="shared" si="16"/>
        <v>8.8243541117887089E-4</v>
      </c>
      <c r="G256">
        <f t="shared" si="17"/>
        <v>8.8243541117887089E-4</v>
      </c>
      <c r="H256">
        <f t="shared" si="18"/>
        <v>1.7302655121154329E-4</v>
      </c>
      <c r="I256">
        <f t="shared" si="19"/>
        <v>1.7302655121154329E-4</v>
      </c>
    </row>
    <row r="257" spans="1:9" x14ac:dyDescent="0.25">
      <c r="A257" t="s">
        <v>139</v>
      </c>
      <c r="B257" t="s">
        <v>136</v>
      </c>
      <c r="C257">
        <v>2001</v>
      </c>
      <c r="D257" t="s">
        <v>74</v>
      </c>
      <c r="E257" t="str">
        <f t="shared" si="15"/>
        <v>SAPP</v>
      </c>
      <c r="F257">
        <f t="shared" si="16"/>
        <v>8.6694064856011671E-4</v>
      </c>
      <c r="G257">
        <f t="shared" si="17"/>
        <v>8.6694064856011671E-4</v>
      </c>
      <c r="H257">
        <f t="shared" si="18"/>
        <v>1.6998836246276796E-4</v>
      </c>
      <c r="I257">
        <f t="shared" si="19"/>
        <v>1.6998836246276796E-4</v>
      </c>
    </row>
    <row r="258" spans="1:9" x14ac:dyDescent="0.25">
      <c r="A258" t="s">
        <v>139</v>
      </c>
      <c r="B258" t="s">
        <v>136</v>
      </c>
      <c r="C258">
        <v>2002</v>
      </c>
      <c r="D258" t="s">
        <v>74</v>
      </c>
      <c r="E258" t="str">
        <f t="shared" si="15"/>
        <v>SAPP</v>
      </c>
      <c r="F258">
        <f t="shared" si="16"/>
        <v>8.7954587539830422E-4</v>
      </c>
      <c r="G258">
        <f t="shared" si="17"/>
        <v>8.7954587539830422E-4</v>
      </c>
      <c r="H258">
        <f t="shared" si="18"/>
        <v>1.7245997556829493E-4</v>
      </c>
      <c r="I258">
        <f t="shared" si="19"/>
        <v>1.7245997556829493E-4</v>
      </c>
    </row>
    <row r="259" spans="1:9" x14ac:dyDescent="0.25">
      <c r="A259" t="s">
        <v>139</v>
      </c>
      <c r="B259" t="s">
        <v>136</v>
      </c>
      <c r="C259">
        <v>2003</v>
      </c>
      <c r="D259" t="s">
        <v>74</v>
      </c>
      <c r="E259" t="str">
        <f t="shared" ref="E259:E322" si="20">LOOKUP(D259,$K$2:$K$49,$L$2:$L$49)</f>
        <v>SAPP</v>
      </c>
      <c r="F259">
        <f t="shared" ref="F259:F322" si="21">VLOOKUP(C259,$P$3:$BL$41,MATCH(D259,$P$2:$BL$2,0),0)</f>
        <v>8.8079774898941249E-4</v>
      </c>
      <c r="G259">
        <f t="shared" ref="G259:G322" si="22">VLOOKUP(C259,$P$44:$BL$82,MATCH(D259,$P$43:$BL$43,0),0)</f>
        <v>8.8079774898941249E-4</v>
      </c>
      <c r="H259">
        <f t="shared" ref="H259:H322" si="23">VLOOKUP(C259,$P$85:$BL$124,MATCH(D259,$P$84:$BL$84,0),0)</f>
        <v>1.7270544097831617E-4</v>
      </c>
      <c r="I259">
        <f t="shared" ref="I259:I322" si="24">VLOOKUP(C259,$P$126:$BL$164,MATCH(D259,$P$125:$BL$125,0),0)</f>
        <v>1.7270544097831617E-4</v>
      </c>
    </row>
    <row r="260" spans="1:9" x14ac:dyDescent="0.25">
      <c r="A260" t="s">
        <v>139</v>
      </c>
      <c r="B260" t="s">
        <v>136</v>
      </c>
      <c r="C260">
        <v>2004</v>
      </c>
      <c r="D260" t="s">
        <v>74</v>
      </c>
      <c r="E260" t="str">
        <f t="shared" si="20"/>
        <v>SAPP</v>
      </c>
      <c r="F260">
        <f t="shared" si="21"/>
        <v>8.746280515302458E-4</v>
      </c>
      <c r="G260">
        <f t="shared" si="22"/>
        <v>8.746280515302458E-4</v>
      </c>
      <c r="H260">
        <f t="shared" si="23"/>
        <v>1.7149569637847956E-4</v>
      </c>
      <c r="I260">
        <f t="shared" si="24"/>
        <v>1.7149569637847956E-4</v>
      </c>
    </row>
    <row r="261" spans="1:9" x14ac:dyDescent="0.25">
      <c r="A261" t="s">
        <v>139</v>
      </c>
      <c r="B261" t="s">
        <v>136</v>
      </c>
      <c r="C261">
        <v>2005</v>
      </c>
      <c r="D261" t="s">
        <v>74</v>
      </c>
      <c r="E261" t="str">
        <f t="shared" si="20"/>
        <v>SAPP</v>
      </c>
      <c r="F261">
        <f t="shared" si="21"/>
        <v>8.8350905293575429E-4</v>
      </c>
      <c r="G261">
        <f t="shared" si="22"/>
        <v>8.8350905293575429E-4</v>
      </c>
      <c r="H261">
        <f t="shared" si="23"/>
        <v>1.7323706920308905E-4</v>
      </c>
      <c r="I261">
        <f t="shared" si="24"/>
        <v>1.7323706920308905E-4</v>
      </c>
    </row>
    <row r="262" spans="1:9" x14ac:dyDescent="0.25">
      <c r="A262" t="s">
        <v>139</v>
      </c>
      <c r="B262" t="s">
        <v>136</v>
      </c>
      <c r="C262">
        <v>2006</v>
      </c>
      <c r="D262" t="s">
        <v>74</v>
      </c>
      <c r="E262" t="str">
        <f t="shared" si="20"/>
        <v>SAPP</v>
      </c>
      <c r="F262">
        <f t="shared" si="21"/>
        <v>8.7201607526776249E-4</v>
      </c>
      <c r="G262">
        <f t="shared" si="22"/>
        <v>8.7201607526776249E-4</v>
      </c>
      <c r="H262">
        <f t="shared" si="23"/>
        <v>1.7098354417014949E-4</v>
      </c>
      <c r="I262">
        <f t="shared" si="24"/>
        <v>1.7098354417014949E-4</v>
      </c>
    </row>
    <row r="263" spans="1:9" x14ac:dyDescent="0.25">
      <c r="A263" t="s">
        <v>139</v>
      </c>
      <c r="B263" t="s">
        <v>136</v>
      </c>
      <c r="C263">
        <v>2007</v>
      </c>
      <c r="D263" t="s">
        <v>74</v>
      </c>
      <c r="E263" t="str">
        <f t="shared" si="20"/>
        <v>SAPP</v>
      </c>
      <c r="F263">
        <f t="shared" si="21"/>
        <v>8.7115610229199171E-4</v>
      </c>
      <c r="G263">
        <f t="shared" si="22"/>
        <v>8.7115610229199171E-4</v>
      </c>
      <c r="H263">
        <f t="shared" si="23"/>
        <v>1.7081492201803758E-4</v>
      </c>
      <c r="I263">
        <f t="shared" si="24"/>
        <v>1.7081492201803758E-4</v>
      </c>
    </row>
    <row r="264" spans="1:9" x14ac:dyDescent="0.25">
      <c r="A264" t="s">
        <v>139</v>
      </c>
      <c r="B264" t="s">
        <v>136</v>
      </c>
      <c r="C264">
        <v>2008</v>
      </c>
      <c r="D264" t="s">
        <v>74</v>
      </c>
      <c r="E264" t="str">
        <f t="shared" si="20"/>
        <v>SAPP</v>
      </c>
      <c r="F264">
        <f t="shared" si="21"/>
        <v>8.8719369744560419E-4</v>
      </c>
      <c r="G264">
        <f t="shared" si="22"/>
        <v>8.8719369744560419E-4</v>
      </c>
      <c r="H264">
        <f t="shared" si="23"/>
        <v>1.7395954851874592E-4</v>
      </c>
      <c r="I264">
        <f t="shared" si="24"/>
        <v>1.7395954851874592E-4</v>
      </c>
    </row>
    <row r="265" spans="1:9" x14ac:dyDescent="0.25">
      <c r="A265" t="s">
        <v>139</v>
      </c>
      <c r="B265" t="s">
        <v>136</v>
      </c>
      <c r="C265">
        <v>2009</v>
      </c>
      <c r="D265" t="s">
        <v>74</v>
      </c>
      <c r="E265" t="str">
        <f t="shared" si="20"/>
        <v>SAPP</v>
      </c>
      <c r="F265">
        <f t="shared" si="21"/>
        <v>8.8333925713359168E-4</v>
      </c>
      <c r="G265">
        <f t="shared" si="22"/>
        <v>8.8333925713359168E-4</v>
      </c>
      <c r="H265">
        <f t="shared" si="23"/>
        <v>1.7320377590854738E-4</v>
      </c>
      <c r="I265">
        <f t="shared" si="24"/>
        <v>1.7320377590854738E-4</v>
      </c>
    </row>
    <row r="266" spans="1:9" x14ac:dyDescent="0.25">
      <c r="A266" t="s">
        <v>139</v>
      </c>
      <c r="B266" t="s">
        <v>136</v>
      </c>
      <c r="C266">
        <v>2010</v>
      </c>
      <c r="D266" t="s">
        <v>74</v>
      </c>
      <c r="E266" t="str">
        <f t="shared" si="20"/>
        <v>SAPP</v>
      </c>
      <c r="F266">
        <f t="shared" si="21"/>
        <v>7.5765414216331245E-4</v>
      </c>
      <c r="G266">
        <f t="shared" si="22"/>
        <v>7.5765414216331245E-4</v>
      </c>
      <c r="H266">
        <f t="shared" si="23"/>
        <v>1.4855963571829657E-4</v>
      </c>
      <c r="I266">
        <f t="shared" si="24"/>
        <v>1.4855963571829657E-4</v>
      </c>
    </row>
    <row r="267" spans="1:9" x14ac:dyDescent="0.25">
      <c r="A267" t="s">
        <v>139</v>
      </c>
      <c r="B267" t="s">
        <v>136</v>
      </c>
      <c r="C267">
        <v>2011</v>
      </c>
      <c r="D267" t="s">
        <v>74</v>
      </c>
      <c r="E267" t="str">
        <f t="shared" si="20"/>
        <v>SAPP</v>
      </c>
      <c r="F267">
        <f t="shared" si="21"/>
        <v>8.7040360261116676E-4</v>
      </c>
      <c r="G267">
        <f t="shared" si="22"/>
        <v>8.7040360261116676E-4</v>
      </c>
      <c r="H267">
        <f t="shared" si="23"/>
        <v>1.7066737306101307E-4</v>
      </c>
      <c r="I267">
        <f t="shared" si="24"/>
        <v>1.7066737306101307E-4</v>
      </c>
    </row>
    <row r="268" spans="1:9" x14ac:dyDescent="0.25">
      <c r="A268" t="s">
        <v>139</v>
      </c>
      <c r="B268" t="s">
        <v>136</v>
      </c>
      <c r="C268">
        <v>2012</v>
      </c>
      <c r="D268" t="s">
        <v>74</v>
      </c>
      <c r="E268" t="str">
        <f t="shared" si="20"/>
        <v>SAPP</v>
      </c>
      <c r="F268">
        <f t="shared" si="21"/>
        <v>8.7828864487781669E-4</v>
      </c>
      <c r="G268">
        <f t="shared" si="22"/>
        <v>8.7828864487781669E-4</v>
      </c>
      <c r="H268">
        <f t="shared" si="23"/>
        <v>1.7221345977996405E-4</v>
      </c>
      <c r="I268">
        <f t="shared" si="24"/>
        <v>1.7221345977996405E-4</v>
      </c>
    </row>
    <row r="269" spans="1:9" x14ac:dyDescent="0.25">
      <c r="A269" t="s">
        <v>139</v>
      </c>
      <c r="B269" t="s">
        <v>136</v>
      </c>
      <c r="C269">
        <v>2013</v>
      </c>
      <c r="D269" t="s">
        <v>74</v>
      </c>
      <c r="E269" t="str">
        <f t="shared" si="20"/>
        <v>SAPP</v>
      </c>
      <c r="F269">
        <f t="shared" si="21"/>
        <v>8.6539742727762491E-4</v>
      </c>
      <c r="G269">
        <f t="shared" si="22"/>
        <v>8.6539742727762491E-4</v>
      </c>
      <c r="H269">
        <f t="shared" si="23"/>
        <v>1.6968577005443624E-4</v>
      </c>
      <c r="I269">
        <f t="shared" si="24"/>
        <v>1.6968577005443624E-4</v>
      </c>
    </row>
    <row r="270" spans="1:9" x14ac:dyDescent="0.25">
      <c r="A270" t="s">
        <v>139</v>
      </c>
      <c r="B270" t="s">
        <v>136</v>
      </c>
      <c r="C270">
        <v>2014</v>
      </c>
      <c r="D270" t="s">
        <v>74</v>
      </c>
      <c r="E270" t="str">
        <f t="shared" si="20"/>
        <v>SAPP</v>
      </c>
      <c r="F270">
        <f t="shared" si="21"/>
        <v>8.6856856636882088E-4</v>
      </c>
      <c r="G270">
        <f t="shared" si="22"/>
        <v>8.6856856636882088E-4</v>
      </c>
      <c r="H270">
        <f t="shared" si="23"/>
        <v>1.7030756203310213E-4</v>
      </c>
      <c r="I270">
        <f t="shared" si="24"/>
        <v>1.7030756203310213E-4</v>
      </c>
    </row>
    <row r="271" spans="1:9" x14ac:dyDescent="0.25">
      <c r="A271" t="s">
        <v>139</v>
      </c>
      <c r="B271" t="s">
        <v>136</v>
      </c>
      <c r="C271">
        <v>2015</v>
      </c>
      <c r="D271" t="s">
        <v>74</v>
      </c>
      <c r="E271" t="str">
        <f t="shared" si="20"/>
        <v>SAPP</v>
      </c>
      <c r="F271">
        <f t="shared" si="21"/>
        <v>7.1913751475520418E-4</v>
      </c>
      <c r="G271">
        <f t="shared" si="22"/>
        <v>7.1913751475520418E-4</v>
      </c>
      <c r="H271">
        <f t="shared" si="23"/>
        <v>1.4100735583435375E-4</v>
      </c>
      <c r="I271">
        <f t="shared" si="24"/>
        <v>1.4100735583435375E-4</v>
      </c>
    </row>
    <row r="272" spans="1:9" x14ac:dyDescent="0.25">
      <c r="A272" t="s">
        <v>139</v>
      </c>
      <c r="B272" t="s">
        <v>136</v>
      </c>
      <c r="C272">
        <v>2016</v>
      </c>
      <c r="D272" t="s">
        <v>74</v>
      </c>
      <c r="E272" t="str">
        <f t="shared" si="20"/>
        <v>SAPP</v>
      </c>
      <c r="F272">
        <f t="shared" si="21"/>
        <v>8.754129063937167E-4</v>
      </c>
      <c r="G272">
        <f t="shared" si="22"/>
        <v>8.754129063937167E-4</v>
      </c>
      <c r="H272">
        <f t="shared" si="23"/>
        <v>1.7164958948896405E-4</v>
      </c>
      <c r="I272">
        <f t="shared" si="24"/>
        <v>1.7164958948896405E-4</v>
      </c>
    </row>
    <row r="273" spans="1:9" x14ac:dyDescent="0.25">
      <c r="A273" t="s">
        <v>139</v>
      </c>
      <c r="B273" t="s">
        <v>136</v>
      </c>
      <c r="C273">
        <v>2017</v>
      </c>
      <c r="D273" t="s">
        <v>74</v>
      </c>
      <c r="E273" t="str">
        <f t="shared" si="20"/>
        <v>SAPP</v>
      </c>
      <c r="F273">
        <f t="shared" si="21"/>
        <v>8.8295887332452499E-4</v>
      </c>
      <c r="G273">
        <f t="shared" si="22"/>
        <v>8.8295887332452499E-4</v>
      </c>
      <c r="H273">
        <f t="shared" si="23"/>
        <v>1.7312919084794606E-4</v>
      </c>
      <c r="I273">
        <f t="shared" si="24"/>
        <v>1.7312919084794606E-4</v>
      </c>
    </row>
    <row r="274" spans="1:9" x14ac:dyDescent="0.25">
      <c r="A274" t="s">
        <v>139</v>
      </c>
      <c r="B274" t="s">
        <v>136</v>
      </c>
      <c r="C274">
        <v>2018</v>
      </c>
      <c r="D274" t="s">
        <v>74</v>
      </c>
      <c r="E274" t="str">
        <f t="shared" si="20"/>
        <v>SAPP</v>
      </c>
      <c r="F274">
        <f t="shared" si="21"/>
        <v>7.3463786828811676E-4</v>
      </c>
      <c r="G274">
        <f t="shared" si="22"/>
        <v>7.3463786828811676E-4</v>
      </c>
      <c r="H274">
        <f t="shared" si="23"/>
        <v>1.440466408408072E-4</v>
      </c>
      <c r="I274">
        <f t="shared" si="24"/>
        <v>1.440466408408072E-4</v>
      </c>
    </row>
    <row r="275" spans="1:9" x14ac:dyDescent="0.25">
      <c r="A275" t="s">
        <v>139</v>
      </c>
      <c r="B275" t="s">
        <v>136</v>
      </c>
      <c r="C275">
        <v>1980</v>
      </c>
      <c r="D275" t="s">
        <v>75</v>
      </c>
      <c r="E275" t="str">
        <f t="shared" si="20"/>
        <v>CAPP</v>
      </c>
      <c r="F275">
        <f t="shared" si="21"/>
        <v>4.9399773941435887E-9</v>
      </c>
      <c r="G275">
        <f t="shared" si="22"/>
        <v>5.9477191469153334E-10</v>
      </c>
      <c r="H275">
        <f t="shared" si="23"/>
        <v>3.4652998088302647E-9</v>
      </c>
      <c r="I275">
        <f t="shared" si="24"/>
        <v>4.17221140469509E-10</v>
      </c>
    </row>
    <row r="276" spans="1:9" x14ac:dyDescent="0.25">
      <c r="A276" t="s">
        <v>139</v>
      </c>
      <c r="B276" t="s">
        <v>136</v>
      </c>
      <c r="C276">
        <v>1981</v>
      </c>
      <c r="D276" t="s">
        <v>75</v>
      </c>
      <c r="E276" t="str">
        <f t="shared" si="20"/>
        <v>CAPP</v>
      </c>
      <c r="F276">
        <f t="shared" si="21"/>
        <v>4.9231143600000004E-9</v>
      </c>
      <c r="G276">
        <f t="shared" si="22"/>
        <v>5.897810266666667E-10</v>
      </c>
      <c r="H276">
        <f t="shared" si="23"/>
        <v>3.4534707123928293E-9</v>
      </c>
      <c r="I276">
        <f t="shared" si="24"/>
        <v>4.1372012782540918E-10</v>
      </c>
    </row>
    <row r="277" spans="1:9" x14ac:dyDescent="0.25">
      <c r="A277" t="s">
        <v>139</v>
      </c>
      <c r="B277" t="s">
        <v>136</v>
      </c>
      <c r="C277">
        <v>1982</v>
      </c>
      <c r="D277" t="s">
        <v>75</v>
      </c>
      <c r="E277" t="str">
        <f t="shared" si="20"/>
        <v>CAPP</v>
      </c>
      <c r="F277">
        <f t="shared" si="21"/>
        <v>4.9231143600000004E-9</v>
      </c>
      <c r="G277">
        <f t="shared" si="22"/>
        <v>5.897810266666667E-10</v>
      </c>
      <c r="H277">
        <f t="shared" si="23"/>
        <v>3.4534707123928293E-9</v>
      </c>
      <c r="I277">
        <f t="shared" si="24"/>
        <v>4.1372012782540918E-10</v>
      </c>
    </row>
    <row r="278" spans="1:9" x14ac:dyDescent="0.25">
      <c r="A278" t="s">
        <v>139</v>
      </c>
      <c r="B278" t="s">
        <v>136</v>
      </c>
      <c r="C278">
        <v>1983</v>
      </c>
      <c r="D278" t="s">
        <v>75</v>
      </c>
      <c r="E278" t="str">
        <f t="shared" si="20"/>
        <v>CAPP</v>
      </c>
      <c r="F278">
        <f t="shared" si="21"/>
        <v>4.9232354311463339E-9</v>
      </c>
      <c r="G278">
        <f t="shared" si="22"/>
        <v>5.8990209781300327E-10</v>
      </c>
      <c r="H278">
        <f t="shared" si="23"/>
        <v>3.4535556414900238E-9</v>
      </c>
      <c r="I278">
        <f t="shared" si="24"/>
        <v>4.138050569226056E-10</v>
      </c>
    </row>
    <row r="279" spans="1:9" x14ac:dyDescent="0.25">
      <c r="A279" t="s">
        <v>139</v>
      </c>
      <c r="B279" t="s">
        <v>136</v>
      </c>
      <c r="C279">
        <v>1984</v>
      </c>
      <c r="D279" t="s">
        <v>75</v>
      </c>
      <c r="E279" t="str">
        <f t="shared" si="20"/>
        <v>CAPP</v>
      </c>
      <c r="F279">
        <f t="shared" si="21"/>
        <v>4.939921993937144E-9</v>
      </c>
      <c r="G279">
        <f t="shared" si="22"/>
        <v>5.9471651448509452E-10</v>
      </c>
      <c r="H279">
        <f t="shared" si="23"/>
        <v>3.465260946643359E-9</v>
      </c>
      <c r="I279">
        <f t="shared" si="24"/>
        <v>4.1718227828260717E-10</v>
      </c>
    </row>
    <row r="280" spans="1:9" x14ac:dyDescent="0.25">
      <c r="A280" t="s">
        <v>139</v>
      </c>
      <c r="B280" t="s">
        <v>136</v>
      </c>
      <c r="C280">
        <v>1985</v>
      </c>
      <c r="D280" t="s">
        <v>75</v>
      </c>
      <c r="E280" t="str">
        <f t="shared" si="20"/>
        <v>CAPP</v>
      </c>
      <c r="F280">
        <f t="shared" si="21"/>
        <v>4.9248182950241226E-9</v>
      </c>
      <c r="G280">
        <f t="shared" si="22"/>
        <v>5.9148496169079117E-10</v>
      </c>
      <c r="H280">
        <f t="shared" si="23"/>
        <v>3.4546659902741311E-9</v>
      </c>
      <c r="I280">
        <f t="shared" si="24"/>
        <v>4.1491540570671241E-10</v>
      </c>
    </row>
    <row r="281" spans="1:9" x14ac:dyDescent="0.25">
      <c r="A281" t="s">
        <v>139</v>
      </c>
      <c r="B281" t="s">
        <v>136</v>
      </c>
      <c r="C281">
        <v>1986</v>
      </c>
      <c r="D281" t="s">
        <v>75</v>
      </c>
      <c r="E281" t="str">
        <f t="shared" si="20"/>
        <v>CAPP</v>
      </c>
      <c r="F281">
        <f t="shared" si="21"/>
        <v>4.9251919092614998E-9</v>
      </c>
      <c r="G281">
        <f t="shared" si="22"/>
        <v>5.9185857592816553E-10</v>
      </c>
      <c r="H281">
        <f t="shared" si="23"/>
        <v>3.4549280735271627E-9</v>
      </c>
      <c r="I281">
        <f t="shared" si="24"/>
        <v>4.15177488959742E-10</v>
      </c>
    </row>
    <row r="282" spans="1:9" x14ac:dyDescent="0.25">
      <c r="A282" t="s">
        <v>139</v>
      </c>
      <c r="B282" t="s">
        <v>136</v>
      </c>
      <c r="C282">
        <v>1987</v>
      </c>
      <c r="D282" t="s">
        <v>75</v>
      </c>
      <c r="E282" t="str">
        <f t="shared" si="20"/>
        <v>CAPP</v>
      </c>
      <c r="F282">
        <f t="shared" si="21"/>
        <v>4.9297965316408105E-9</v>
      </c>
      <c r="G282">
        <f t="shared" si="22"/>
        <v>5.964631983074856E-10</v>
      </c>
      <c r="H282">
        <f t="shared" si="23"/>
        <v>3.4581581281969834E-9</v>
      </c>
      <c r="I282">
        <f t="shared" si="24"/>
        <v>4.1840754362956902E-10</v>
      </c>
    </row>
    <row r="283" spans="1:9" x14ac:dyDescent="0.25">
      <c r="A283" t="s">
        <v>139</v>
      </c>
      <c r="B283" t="s">
        <v>136</v>
      </c>
      <c r="C283">
        <v>1988</v>
      </c>
      <c r="D283" t="s">
        <v>75</v>
      </c>
      <c r="E283" t="str">
        <f t="shared" si="20"/>
        <v>CAPP</v>
      </c>
      <c r="F283">
        <f t="shared" si="21"/>
        <v>4.9397044691976444E-9</v>
      </c>
      <c r="G283">
        <f t="shared" si="22"/>
        <v>5.9449898974559782E-10</v>
      </c>
      <c r="H283">
        <f t="shared" si="23"/>
        <v>3.4651083571924237E-9</v>
      </c>
      <c r="I283">
        <f t="shared" si="24"/>
        <v>4.1702968883167425E-10</v>
      </c>
    </row>
    <row r="284" spans="1:9" x14ac:dyDescent="0.25">
      <c r="A284" t="s">
        <v>139</v>
      </c>
      <c r="B284" t="s">
        <v>136</v>
      </c>
      <c r="C284">
        <v>1989</v>
      </c>
      <c r="D284" t="s">
        <v>75</v>
      </c>
      <c r="E284" t="str">
        <f t="shared" si="20"/>
        <v>CAPP</v>
      </c>
      <c r="F284">
        <f t="shared" si="21"/>
        <v>4.9254923386750562E-9</v>
      </c>
      <c r="G284">
        <f t="shared" si="22"/>
        <v>5.921590053417244E-10</v>
      </c>
      <c r="H284">
        <f t="shared" si="23"/>
        <v>3.4551388190238117E-9</v>
      </c>
      <c r="I284">
        <f t="shared" si="24"/>
        <v>4.1538823445639282E-10</v>
      </c>
    </row>
    <row r="285" spans="1:9" x14ac:dyDescent="0.25">
      <c r="A285" t="s">
        <v>139</v>
      </c>
      <c r="B285" t="s">
        <v>136</v>
      </c>
      <c r="C285">
        <v>1990</v>
      </c>
      <c r="D285" t="s">
        <v>75</v>
      </c>
      <c r="E285" t="str">
        <f t="shared" si="20"/>
        <v>CAPP</v>
      </c>
      <c r="F285">
        <f t="shared" si="21"/>
        <v>4.9254697854861338E-9</v>
      </c>
      <c r="G285">
        <f t="shared" si="22"/>
        <v>5.9213645215280009E-10</v>
      </c>
      <c r="H285">
        <f t="shared" si="23"/>
        <v>3.4551229983924552E-9</v>
      </c>
      <c r="I285">
        <f t="shared" si="24"/>
        <v>4.1537241382503511E-10</v>
      </c>
    </row>
    <row r="286" spans="1:9" x14ac:dyDescent="0.25">
      <c r="A286" t="s">
        <v>139</v>
      </c>
      <c r="B286" t="s">
        <v>136</v>
      </c>
      <c r="C286">
        <v>1991</v>
      </c>
      <c r="D286" t="s">
        <v>75</v>
      </c>
      <c r="E286" t="str">
        <f t="shared" si="20"/>
        <v>CAPP</v>
      </c>
      <c r="F286">
        <f t="shared" si="21"/>
        <v>4.9231143600000004E-9</v>
      </c>
      <c r="G286">
        <f t="shared" si="22"/>
        <v>5.897810266666667E-10</v>
      </c>
      <c r="H286">
        <f t="shared" si="23"/>
        <v>3.4534707123928293E-9</v>
      </c>
      <c r="I286">
        <f t="shared" si="24"/>
        <v>4.1372012782540918E-10</v>
      </c>
    </row>
    <row r="287" spans="1:9" x14ac:dyDescent="0.25">
      <c r="A287" t="s">
        <v>139</v>
      </c>
      <c r="B287" t="s">
        <v>136</v>
      </c>
      <c r="C287">
        <v>1992</v>
      </c>
      <c r="D287" t="s">
        <v>75</v>
      </c>
      <c r="E287" t="str">
        <f t="shared" si="20"/>
        <v>CAPP</v>
      </c>
      <c r="F287">
        <f t="shared" si="21"/>
        <v>4.9408737490748891E-9</v>
      </c>
      <c r="G287">
        <f t="shared" si="22"/>
        <v>5.9566826962284112E-10</v>
      </c>
      <c r="H287">
        <f t="shared" si="23"/>
        <v>3.4659285846978959E-9</v>
      </c>
      <c r="I287">
        <f t="shared" si="24"/>
        <v>4.17849916337145E-10</v>
      </c>
    </row>
    <row r="288" spans="1:9" x14ac:dyDescent="0.25">
      <c r="A288" t="s">
        <v>139</v>
      </c>
      <c r="B288" t="s">
        <v>136</v>
      </c>
      <c r="C288">
        <v>1993</v>
      </c>
      <c r="D288" t="s">
        <v>75</v>
      </c>
      <c r="E288" t="str">
        <f t="shared" si="20"/>
        <v>CAPP</v>
      </c>
      <c r="F288">
        <f t="shared" si="21"/>
        <v>4.9234373317534992E-9</v>
      </c>
      <c r="G288">
        <f t="shared" si="22"/>
        <v>5.9010399842017343E-10</v>
      </c>
      <c r="H288">
        <f t="shared" si="23"/>
        <v>3.4536972709104829E-9</v>
      </c>
      <c r="I288">
        <f t="shared" si="24"/>
        <v>4.1394668634306785E-10</v>
      </c>
    </row>
    <row r="289" spans="1:9" x14ac:dyDescent="0.25">
      <c r="A289" t="s">
        <v>139</v>
      </c>
      <c r="B289" t="s">
        <v>136</v>
      </c>
      <c r="C289">
        <v>1994</v>
      </c>
      <c r="D289" t="s">
        <v>75</v>
      </c>
      <c r="E289" t="str">
        <f t="shared" si="20"/>
        <v>CAPP</v>
      </c>
      <c r="F289">
        <f t="shared" si="21"/>
        <v>4.9231143600000004E-9</v>
      </c>
      <c r="G289">
        <f t="shared" si="22"/>
        <v>5.897810266666667E-10</v>
      </c>
      <c r="H289">
        <f t="shared" si="23"/>
        <v>3.4534707123928293E-9</v>
      </c>
      <c r="I289">
        <f t="shared" si="24"/>
        <v>4.1372012782540918E-10</v>
      </c>
    </row>
    <row r="290" spans="1:9" x14ac:dyDescent="0.25">
      <c r="A290" t="s">
        <v>139</v>
      </c>
      <c r="B290" t="s">
        <v>136</v>
      </c>
      <c r="C290">
        <v>1995</v>
      </c>
      <c r="D290" t="s">
        <v>75</v>
      </c>
      <c r="E290" t="str">
        <f t="shared" si="20"/>
        <v>CAPP</v>
      </c>
      <c r="F290">
        <f t="shared" si="21"/>
        <v>4.9231143600000004E-9</v>
      </c>
      <c r="G290">
        <f t="shared" si="22"/>
        <v>5.897810266666667E-10</v>
      </c>
      <c r="H290">
        <f t="shared" si="23"/>
        <v>3.4534707123928293E-9</v>
      </c>
      <c r="I290">
        <f t="shared" si="24"/>
        <v>4.1372012782540918E-10</v>
      </c>
    </row>
    <row r="291" spans="1:9" x14ac:dyDescent="0.25">
      <c r="A291" t="s">
        <v>139</v>
      </c>
      <c r="B291" t="s">
        <v>136</v>
      </c>
      <c r="C291">
        <v>1996</v>
      </c>
      <c r="D291" t="s">
        <v>75</v>
      </c>
      <c r="E291" t="str">
        <f t="shared" si="20"/>
        <v>CAPP</v>
      </c>
      <c r="F291">
        <f t="shared" si="21"/>
        <v>4.9393908833640108E-9</v>
      </c>
      <c r="G291">
        <f t="shared" si="22"/>
        <v>5.9418540391196002E-10</v>
      </c>
      <c r="H291">
        <f t="shared" si="23"/>
        <v>3.4648883827183238E-9</v>
      </c>
      <c r="I291">
        <f t="shared" si="24"/>
        <v>4.1680971435757132E-10</v>
      </c>
    </row>
    <row r="292" spans="1:9" x14ac:dyDescent="0.25">
      <c r="A292" t="s">
        <v>139</v>
      </c>
      <c r="B292" t="s">
        <v>136</v>
      </c>
      <c r="C292">
        <v>1997</v>
      </c>
      <c r="D292" t="s">
        <v>75</v>
      </c>
      <c r="E292" t="str">
        <f t="shared" si="20"/>
        <v>CAPP</v>
      </c>
      <c r="F292">
        <f t="shared" si="21"/>
        <v>4.9231143600000004E-9</v>
      </c>
      <c r="G292">
        <f t="shared" si="22"/>
        <v>5.897810266666667E-10</v>
      </c>
      <c r="H292">
        <f t="shared" si="23"/>
        <v>3.4534707123928293E-9</v>
      </c>
      <c r="I292">
        <f t="shared" si="24"/>
        <v>4.1372012782540918E-10</v>
      </c>
    </row>
    <row r="293" spans="1:9" x14ac:dyDescent="0.25">
      <c r="A293" t="s">
        <v>139</v>
      </c>
      <c r="B293" t="s">
        <v>136</v>
      </c>
      <c r="C293">
        <v>1998</v>
      </c>
      <c r="D293" t="s">
        <v>75</v>
      </c>
      <c r="E293" t="str">
        <f t="shared" si="20"/>
        <v>CAPP</v>
      </c>
      <c r="F293">
        <f t="shared" si="21"/>
        <v>4.9256794544180884E-9</v>
      </c>
      <c r="G293">
        <f t="shared" si="22"/>
        <v>5.9234612108475546E-10</v>
      </c>
      <c r="H293">
        <f t="shared" si="23"/>
        <v>3.4552700771444114E-9</v>
      </c>
      <c r="I293">
        <f t="shared" si="24"/>
        <v>4.1551949257699138E-10</v>
      </c>
    </row>
    <row r="294" spans="1:9" x14ac:dyDescent="0.25">
      <c r="A294" t="s">
        <v>139</v>
      </c>
      <c r="B294" t="s">
        <v>136</v>
      </c>
      <c r="C294">
        <v>1999</v>
      </c>
      <c r="D294" t="s">
        <v>75</v>
      </c>
      <c r="E294" t="str">
        <f t="shared" si="20"/>
        <v>CAPP</v>
      </c>
      <c r="F294">
        <f t="shared" si="21"/>
        <v>4.931066784166444E-9</v>
      </c>
      <c r="G294">
        <f t="shared" si="22"/>
        <v>5.9773345083311783E-10</v>
      </c>
      <c r="H294">
        <f t="shared" si="23"/>
        <v>3.459049186087139E-9</v>
      </c>
      <c r="I294">
        <f t="shared" si="24"/>
        <v>4.1929860151972415E-10</v>
      </c>
    </row>
    <row r="295" spans="1:9" x14ac:dyDescent="0.25">
      <c r="A295" t="s">
        <v>139</v>
      </c>
      <c r="B295" t="s">
        <v>136</v>
      </c>
      <c r="C295">
        <v>2000</v>
      </c>
      <c r="D295" t="s">
        <v>75</v>
      </c>
      <c r="E295" t="str">
        <f t="shared" si="20"/>
        <v>CAPP</v>
      </c>
      <c r="F295">
        <f t="shared" si="21"/>
        <v>4.9266121061058888E-9</v>
      </c>
      <c r="G295">
        <f t="shared" si="22"/>
        <v>6.0515091889128339E-10</v>
      </c>
      <c r="H295">
        <f t="shared" si="23"/>
        <v>3.4559243144936084E-9</v>
      </c>
      <c r="I295">
        <f t="shared" si="24"/>
        <v>4.245018137195285E-10</v>
      </c>
    </row>
    <row r="296" spans="1:9" x14ac:dyDescent="0.25">
      <c r="A296" t="s">
        <v>139</v>
      </c>
      <c r="B296" t="s">
        <v>136</v>
      </c>
      <c r="C296">
        <v>2001</v>
      </c>
      <c r="D296" t="s">
        <v>75</v>
      </c>
      <c r="E296" t="str">
        <f t="shared" si="20"/>
        <v>CAPP</v>
      </c>
      <c r="F296">
        <f t="shared" si="21"/>
        <v>4.9256056024796887E-9</v>
      </c>
      <c r="G296">
        <f t="shared" si="22"/>
        <v>5.9227226914636103E-10</v>
      </c>
      <c r="H296">
        <f t="shared" si="23"/>
        <v>3.4552182714198906E-9</v>
      </c>
      <c r="I296">
        <f t="shared" si="24"/>
        <v>4.1546768685247464E-10</v>
      </c>
    </row>
    <row r="297" spans="1:9" x14ac:dyDescent="0.25">
      <c r="A297" t="s">
        <v>139</v>
      </c>
      <c r="B297" t="s">
        <v>136</v>
      </c>
      <c r="C297">
        <v>2002</v>
      </c>
      <c r="D297" t="s">
        <v>75</v>
      </c>
      <c r="E297" t="str">
        <f t="shared" si="20"/>
        <v>CAPP</v>
      </c>
      <c r="F297">
        <f t="shared" si="21"/>
        <v>4.9259023971323667E-9</v>
      </c>
      <c r="G297">
        <f t="shared" si="22"/>
        <v>5.9256906379903335E-10</v>
      </c>
      <c r="H297">
        <f t="shared" si="23"/>
        <v>3.4554264672011927E-9</v>
      </c>
      <c r="I297">
        <f t="shared" si="24"/>
        <v>4.1567588263377239E-10</v>
      </c>
    </row>
    <row r="298" spans="1:9" x14ac:dyDescent="0.25">
      <c r="A298" t="s">
        <v>139</v>
      </c>
      <c r="B298" t="s">
        <v>136</v>
      </c>
      <c r="C298">
        <v>2003</v>
      </c>
      <c r="D298" t="s">
        <v>75</v>
      </c>
      <c r="E298" t="str">
        <f t="shared" si="20"/>
        <v>CAPP</v>
      </c>
      <c r="F298">
        <f t="shared" si="21"/>
        <v>4.926542109004711E-9</v>
      </c>
      <c r="G298">
        <f t="shared" si="22"/>
        <v>5.9320877567137668E-10</v>
      </c>
      <c r="H298">
        <f t="shared" si="23"/>
        <v>3.455875212863788E-9</v>
      </c>
      <c r="I298">
        <f t="shared" si="24"/>
        <v>4.1612462829636709E-10</v>
      </c>
    </row>
    <row r="299" spans="1:9" x14ac:dyDescent="0.25">
      <c r="A299" t="s">
        <v>139</v>
      </c>
      <c r="B299" t="s">
        <v>136</v>
      </c>
      <c r="C299">
        <v>2004</v>
      </c>
      <c r="D299" t="s">
        <v>75</v>
      </c>
      <c r="E299" t="str">
        <f t="shared" si="20"/>
        <v>CAPP</v>
      </c>
      <c r="F299">
        <f t="shared" si="21"/>
        <v>4.9367376622298221E-9</v>
      </c>
      <c r="G299">
        <f t="shared" si="22"/>
        <v>5.9153218277777777E-10</v>
      </c>
      <c r="H299">
        <f t="shared" si="23"/>
        <v>3.463027198758254E-9</v>
      </c>
      <c r="I299">
        <f t="shared" si="24"/>
        <v>4.149485303975058E-10</v>
      </c>
    </row>
    <row r="300" spans="1:9" x14ac:dyDescent="0.25">
      <c r="A300" t="s">
        <v>139</v>
      </c>
      <c r="B300" t="s">
        <v>136</v>
      </c>
      <c r="C300">
        <v>2005</v>
      </c>
      <c r="D300" t="s">
        <v>75</v>
      </c>
      <c r="E300" t="str">
        <f t="shared" si="20"/>
        <v>CAPP</v>
      </c>
      <c r="F300">
        <f t="shared" si="21"/>
        <v>4.932623845790345E-9</v>
      </c>
      <c r="G300">
        <f t="shared" si="22"/>
        <v>5.9929051245701438E-10</v>
      </c>
      <c r="H300">
        <f t="shared" si="23"/>
        <v>3.4601414350828606E-9</v>
      </c>
      <c r="I300">
        <f t="shared" si="24"/>
        <v>4.2039085051544265E-10</v>
      </c>
    </row>
    <row r="301" spans="1:9" x14ac:dyDescent="0.25">
      <c r="A301" t="s">
        <v>139</v>
      </c>
      <c r="B301" t="s">
        <v>136</v>
      </c>
      <c r="C301">
        <v>2006</v>
      </c>
      <c r="D301" t="s">
        <v>75</v>
      </c>
      <c r="E301" t="str">
        <f t="shared" si="20"/>
        <v>CAPP</v>
      </c>
      <c r="F301">
        <f t="shared" si="21"/>
        <v>4.9210808091076663E-9</v>
      </c>
      <c r="G301">
        <f t="shared" si="22"/>
        <v>5.9130911960995436E-10</v>
      </c>
      <c r="H301">
        <f t="shared" si="23"/>
        <v>3.4520442152742789E-9</v>
      </c>
      <c r="I301">
        <f t="shared" si="24"/>
        <v>4.1479205584486276E-10</v>
      </c>
    </row>
    <row r="302" spans="1:9" x14ac:dyDescent="0.25">
      <c r="A302" t="s">
        <v>139</v>
      </c>
      <c r="B302" t="s">
        <v>136</v>
      </c>
      <c r="C302">
        <v>2007</v>
      </c>
      <c r="D302" t="s">
        <v>75</v>
      </c>
      <c r="E302" t="str">
        <f t="shared" si="20"/>
        <v>CAPP</v>
      </c>
      <c r="F302">
        <f t="shared" si="21"/>
        <v>4.9301369939759331E-9</v>
      </c>
      <c r="G302">
        <f t="shared" si="22"/>
        <v>5.9680366064260779E-10</v>
      </c>
      <c r="H302">
        <f t="shared" si="23"/>
        <v>3.4583969560236477E-9</v>
      </c>
      <c r="I302">
        <f t="shared" si="24"/>
        <v>4.1864637145623307E-10</v>
      </c>
    </row>
    <row r="303" spans="1:9" x14ac:dyDescent="0.25">
      <c r="A303" t="s">
        <v>139</v>
      </c>
      <c r="B303" t="s">
        <v>136</v>
      </c>
      <c r="C303">
        <v>2008</v>
      </c>
      <c r="D303" t="s">
        <v>75</v>
      </c>
      <c r="E303" t="str">
        <f t="shared" si="20"/>
        <v>CAPP</v>
      </c>
      <c r="F303">
        <f t="shared" si="21"/>
        <v>4.9394097046225222E-9</v>
      </c>
      <c r="G303">
        <f t="shared" si="22"/>
        <v>5.9420422517047446E-10</v>
      </c>
      <c r="H303">
        <f t="shared" si="23"/>
        <v>3.4649015854717616E-9</v>
      </c>
      <c r="I303">
        <f t="shared" si="24"/>
        <v>4.1682291711101091E-10</v>
      </c>
    </row>
    <row r="304" spans="1:9" x14ac:dyDescent="0.25">
      <c r="A304" t="s">
        <v>139</v>
      </c>
      <c r="B304" t="s">
        <v>136</v>
      </c>
      <c r="C304">
        <v>2009</v>
      </c>
      <c r="D304" t="s">
        <v>75</v>
      </c>
      <c r="E304" t="str">
        <f t="shared" si="20"/>
        <v>CAPP</v>
      </c>
      <c r="F304">
        <f t="shared" si="21"/>
        <v>4.924921626416233E-9</v>
      </c>
      <c r="G304">
        <f t="shared" si="22"/>
        <v>5.9158829308289786E-10</v>
      </c>
      <c r="H304">
        <f t="shared" si="23"/>
        <v>3.4547384752724939E-9</v>
      </c>
      <c r="I304">
        <f t="shared" si="24"/>
        <v>4.1498789070507251E-10</v>
      </c>
    </row>
    <row r="305" spans="1:9" x14ac:dyDescent="0.25">
      <c r="A305" t="s">
        <v>139</v>
      </c>
      <c r="B305" t="s">
        <v>136</v>
      </c>
      <c r="C305">
        <v>2010</v>
      </c>
      <c r="D305" t="s">
        <v>75</v>
      </c>
      <c r="E305" t="str">
        <f t="shared" si="20"/>
        <v>CAPP</v>
      </c>
      <c r="F305">
        <f t="shared" si="21"/>
        <v>4.9276655206420006E-9</v>
      </c>
      <c r="G305">
        <f t="shared" si="22"/>
        <v>5.9433218730867005E-10</v>
      </c>
      <c r="H305">
        <f t="shared" si="23"/>
        <v>3.4566632646748249E-9</v>
      </c>
      <c r="I305">
        <f t="shared" si="24"/>
        <v>4.1691268010740688E-10</v>
      </c>
    </row>
    <row r="306" spans="1:9" x14ac:dyDescent="0.25">
      <c r="A306" t="s">
        <v>139</v>
      </c>
      <c r="B306" t="s">
        <v>136</v>
      </c>
      <c r="C306">
        <v>2011</v>
      </c>
      <c r="D306" t="s">
        <v>75</v>
      </c>
      <c r="E306" t="str">
        <f t="shared" si="20"/>
        <v>CAPP</v>
      </c>
      <c r="F306">
        <f t="shared" si="21"/>
        <v>4.9231143600000004E-9</v>
      </c>
      <c r="G306">
        <f t="shared" si="22"/>
        <v>5.897810266666667E-10</v>
      </c>
      <c r="H306">
        <f t="shared" si="23"/>
        <v>3.4534707123928293E-9</v>
      </c>
      <c r="I306">
        <f t="shared" si="24"/>
        <v>4.1372012782540918E-10</v>
      </c>
    </row>
    <row r="307" spans="1:9" x14ac:dyDescent="0.25">
      <c r="A307" t="s">
        <v>139</v>
      </c>
      <c r="B307" t="s">
        <v>136</v>
      </c>
      <c r="C307">
        <v>2012</v>
      </c>
      <c r="D307" t="s">
        <v>75</v>
      </c>
      <c r="E307" t="str">
        <f t="shared" si="20"/>
        <v>CAPP</v>
      </c>
      <c r="F307">
        <f t="shared" si="21"/>
        <v>4.9368838176785437E-9</v>
      </c>
      <c r="G307">
        <f t="shared" si="22"/>
        <v>5.9167833822649438E-10</v>
      </c>
      <c r="H307">
        <f t="shared" si="23"/>
        <v>3.463129724014567E-9</v>
      </c>
      <c r="I307">
        <f t="shared" si="24"/>
        <v>4.1505105565381521E-10</v>
      </c>
    </row>
    <row r="308" spans="1:9" x14ac:dyDescent="0.25">
      <c r="A308" t="s">
        <v>139</v>
      </c>
      <c r="B308" t="s">
        <v>136</v>
      </c>
      <c r="C308">
        <v>2013</v>
      </c>
      <c r="D308" t="s">
        <v>75</v>
      </c>
      <c r="E308" t="str">
        <f t="shared" si="20"/>
        <v>CAPP</v>
      </c>
      <c r="F308">
        <f t="shared" si="21"/>
        <v>4.9261915822222223E-9</v>
      </c>
      <c r="G308">
        <f t="shared" si="22"/>
        <v>5.9285824888888883E-10</v>
      </c>
      <c r="H308">
        <f t="shared" si="23"/>
        <v>3.4556293250194857E-9</v>
      </c>
      <c r="I308">
        <f t="shared" si="24"/>
        <v>4.1587874045206546E-10</v>
      </c>
    </row>
    <row r="309" spans="1:9" x14ac:dyDescent="0.25">
      <c r="A309" t="s">
        <v>139</v>
      </c>
      <c r="B309" t="s">
        <v>136</v>
      </c>
      <c r="C309">
        <v>2014</v>
      </c>
      <c r="D309" t="s">
        <v>75</v>
      </c>
      <c r="E309" t="str">
        <f t="shared" si="20"/>
        <v>CAPP</v>
      </c>
      <c r="F309">
        <f t="shared" si="21"/>
        <v>4.926846165764666E-9</v>
      </c>
      <c r="G309">
        <f t="shared" si="22"/>
        <v>5.935128324313344E-10</v>
      </c>
      <c r="H309">
        <f t="shared" si="23"/>
        <v>3.4560885028746687E-9</v>
      </c>
      <c r="I309">
        <f t="shared" si="24"/>
        <v>4.163379183072494E-10</v>
      </c>
    </row>
    <row r="310" spans="1:9" x14ac:dyDescent="0.25">
      <c r="A310" t="s">
        <v>139</v>
      </c>
      <c r="B310" t="s">
        <v>136</v>
      </c>
      <c r="C310">
        <v>2015</v>
      </c>
      <c r="D310" t="s">
        <v>75</v>
      </c>
      <c r="E310" t="str">
        <f t="shared" si="20"/>
        <v>CAPP</v>
      </c>
      <c r="F310">
        <f t="shared" si="21"/>
        <v>4.9283144565671776E-9</v>
      </c>
      <c r="G310">
        <f t="shared" si="22"/>
        <v>5.949811232338511E-10</v>
      </c>
      <c r="H310">
        <f t="shared" si="23"/>
        <v>3.4571184808343411E-9</v>
      </c>
      <c r="I310">
        <f t="shared" si="24"/>
        <v>4.1736789626692591E-10</v>
      </c>
    </row>
    <row r="311" spans="1:9" x14ac:dyDescent="0.25">
      <c r="A311" t="s">
        <v>139</v>
      </c>
      <c r="B311" t="s">
        <v>136</v>
      </c>
      <c r="C311">
        <v>2016</v>
      </c>
      <c r="D311" t="s">
        <v>75</v>
      </c>
      <c r="E311" t="str">
        <f t="shared" si="20"/>
        <v>CAPP</v>
      </c>
      <c r="F311">
        <f t="shared" si="21"/>
        <v>4.9376547623955778E-9</v>
      </c>
      <c r="G311">
        <f t="shared" si="22"/>
        <v>5.9244928294352775E-10</v>
      </c>
      <c r="H311">
        <f t="shared" si="23"/>
        <v>3.463670527011707E-9</v>
      </c>
      <c r="I311">
        <f t="shared" si="24"/>
        <v>4.1559185865095478E-10</v>
      </c>
    </row>
    <row r="312" spans="1:9" x14ac:dyDescent="0.25">
      <c r="A312" t="s">
        <v>139</v>
      </c>
      <c r="B312" t="s">
        <v>136</v>
      </c>
      <c r="C312">
        <v>2017</v>
      </c>
      <c r="D312" t="s">
        <v>75</v>
      </c>
      <c r="E312" t="str">
        <f t="shared" si="20"/>
        <v>CAPP</v>
      </c>
      <c r="F312">
        <f t="shared" si="21"/>
        <v>4.9271153918416669E-9</v>
      </c>
      <c r="G312">
        <f t="shared" si="22"/>
        <v>5.9378205850833783E-10</v>
      </c>
      <c r="H312">
        <f t="shared" si="23"/>
        <v>3.4562773598265785E-9</v>
      </c>
      <c r="I312">
        <f t="shared" si="24"/>
        <v>4.1652677525916139E-10</v>
      </c>
    </row>
    <row r="313" spans="1:9" x14ac:dyDescent="0.25">
      <c r="A313" t="s">
        <v>139</v>
      </c>
      <c r="B313" t="s">
        <v>136</v>
      </c>
      <c r="C313">
        <v>2018</v>
      </c>
      <c r="D313" t="s">
        <v>75</v>
      </c>
      <c r="E313" t="str">
        <f t="shared" si="20"/>
        <v>CAPP</v>
      </c>
      <c r="F313">
        <f t="shared" si="21"/>
        <v>4.9299660778432775E-9</v>
      </c>
      <c r="G313">
        <f t="shared" si="22"/>
        <v>5.9663274450994673E-10</v>
      </c>
      <c r="H313">
        <f t="shared" si="23"/>
        <v>3.4582770616203818E-9</v>
      </c>
      <c r="I313">
        <f t="shared" si="24"/>
        <v>4.185264770529634E-10</v>
      </c>
    </row>
    <row r="314" spans="1:9" x14ac:dyDescent="0.25">
      <c r="A314" t="s">
        <v>139</v>
      </c>
      <c r="B314" t="s">
        <v>136</v>
      </c>
      <c r="C314">
        <v>1980</v>
      </c>
      <c r="D314" t="s">
        <v>76</v>
      </c>
      <c r="E314" t="str">
        <f t="shared" si="20"/>
        <v>CAPP</v>
      </c>
      <c r="F314">
        <f t="shared" si="21"/>
        <v>7.4084025356767384E-9</v>
      </c>
      <c r="G314">
        <f t="shared" si="22"/>
        <v>7.4084025356767384E-9</v>
      </c>
      <c r="H314">
        <f t="shared" si="23"/>
        <v>7.4084025356767384E-9</v>
      </c>
      <c r="I314">
        <f t="shared" si="24"/>
        <v>7.4084025356767384E-9</v>
      </c>
    </row>
    <row r="315" spans="1:9" x14ac:dyDescent="0.25">
      <c r="A315" t="s">
        <v>139</v>
      </c>
      <c r="B315" t="s">
        <v>136</v>
      </c>
      <c r="C315">
        <v>1981</v>
      </c>
      <c r="D315" t="s">
        <v>76</v>
      </c>
      <c r="E315" t="str">
        <f t="shared" si="20"/>
        <v>CAPP</v>
      </c>
      <c r="F315">
        <f t="shared" si="21"/>
        <v>9.2440568544906385E-9</v>
      </c>
      <c r="G315">
        <f t="shared" si="22"/>
        <v>9.2440568544906385E-9</v>
      </c>
      <c r="H315">
        <f t="shared" si="23"/>
        <v>9.2440568544906385E-9</v>
      </c>
      <c r="I315">
        <f t="shared" si="24"/>
        <v>9.2440568544906385E-9</v>
      </c>
    </row>
    <row r="316" spans="1:9" x14ac:dyDescent="0.25">
      <c r="A316" t="s">
        <v>139</v>
      </c>
      <c r="B316" t="s">
        <v>136</v>
      </c>
      <c r="C316">
        <v>1982</v>
      </c>
      <c r="D316" t="s">
        <v>76</v>
      </c>
      <c r="E316" t="str">
        <f t="shared" si="20"/>
        <v>CAPP</v>
      </c>
      <c r="F316">
        <f t="shared" si="21"/>
        <v>7.5943727784304249E-9</v>
      </c>
      <c r="G316">
        <f t="shared" si="22"/>
        <v>7.5943727784304249E-9</v>
      </c>
      <c r="H316">
        <f t="shared" si="23"/>
        <v>7.5943727784304249E-9</v>
      </c>
      <c r="I316">
        <f t="shared" si="24"/>
        <v>7.5943727784304249E-9</v>
      </c>
    </row>
    <row r="317" spans="1:9" x14ac:dyDescent="0.25">
      <c r="A317" t="s">
        <v>139</v>
      </c>
      <c r="B317" t="s">
        <v>136</v>
      </c>
      <c r="C317">
        <v>1983</v>
      </c>
      <c r="D317" t="s">
        <v>76</v>
      </c>
      <c r="E317" t="str">
        <f t="shared" si="20"/>
        <v>CAPP</v>
      </c>
      <c r="F317">
        <f t="shared" si="21"/>
        <v>9.3003436279173764E-9</v>
      </c>
      <c r="G317">
        <f t="shared" si="22"/>
        <v>9.3003436279173764E-9</v>
      </c>
      <c r="H317">
        <f t="shared" si="23"/>
        <v>9.3003436279173764E-9</v>
      </c>
      <c r="I317">
        <f t="shared" si="24"/>
        <v>9.3003436279173764E-9</v>
      </c>
    </row>
    <row r="318" spans="1:9" x14ac:dyDescent="0.25">
      <c r="A318" t="s">
        <v>139</v>
      </c>
      <c r="B318" t="s">
        <v>136</v>
      </c>
      <c r="C318">
        <v>1984</v>
      </c>
      <c r="D318" t="s">
        <v>76</v>
      </c>
      <c r="E318" t="str">
        <f t="shared" si="20"/>
        <v>CAPP</v>
      </c>
      <c r="F318">
        <f t="shared" si="21"/>
        <v>9.2584548284993618E-9</v>
      </c>
      <c r="G318">
        <f t="shared" si="22"/>
        <v>9.2584548284993618E-9</v>
      </c>
      <c r="H318">
        <f t="shared" si="23"/>
        <v>9.2584548284993618E-9</v>
      </c>
      <c r="I318">
        <f t="shared" si="24"/>
        <v>9.2584548284993618E-9</v>
      </c>
    </row>
    <row r="319" spans="1:9" x14ac:dyDescent="0.25">
      <c r="A319" t="s">
        <v>139</v>
      </c>
      <c r="B319" t="s">
        <v>136</v>
      </c>
      <c r="C319">
        <v>1985</v>
      </c>
      <c r="D319" t="s">
        <v>76</v>
      </c>
      <c r="E319" t="str">
        <f t="shared" si="20"/>
        <v>CAPP</v>
      </c>
      <c r="F319">
        <f t="shared" si="21"/>
        <v>7.3172025180780144E-9</v>
      </c>
      <c r="G319">
        <f t="shared" si="22"/>
        <v>7.3172025180780144E-9</v>
      </c>
      <c r="H319">
        <f t="shared" si="23"/>
        <v>7.3172025180780144E-9</v>
      </c>
      <c r="I319">
        <f t="shared" si="24"/>
        <v>7.3172025180780144E-9</v>
      </c>
    </row>
    <row r="320" spans="1:9" x14ac:dyDescent="0.25">
      <c r="A320" t="s">
        <v>139</v>
      </c>
      <c r="B320" t="s">
        <v>136</v>
      </c>
      <c r="C320">
        <v>1986</v>
      </c>
      <c r="D320" t="s">
        <v>76</v>
      </c>
      <c r="E320" t="str">
        <f t="shared" si="20"/>
        <v>CAPP</v>
      </c>
      <c r="F320">
        <f t="shared" si="21"/>
        <v>5.7675133185333831E-9</v>
      </c>
      <c r="G320">
        <f t="shared" si="22"/>
        <v>5.7675133185333831E-9</v>
      </c>
      <c r="H320">
        <f t="shared" si="23"/>
        <v>5.7675133185333831E-9</v>
      </c>
      <c r="I320">
        <f t="shared" si="24"/>
        <v>5.7675133185333831E-9</v>
      </c>
    </row>
    <row r="321" spans="1:9" x14ac:dyDescent="0.25">
      <c r="A321" t="s">
        <v>139</v>
      </c>
      <c r="B321" t="s">
        <v>136</v>
      </c>
      <c r="C321">
        <v>1987</v>
      </c>
      <c r="D321" t="s">
        <v>76</v>
      </c>
      <c r="E321" t="str">
        <f t="shared" si="20"/>
        <v>CAPP</v>
      </c>
      <c r="F321">
        <f t="shared" si="21"/>
        <v>8.1507722948131208E-9</v>
      </c>
      <c r="G321">
        <f t="shared" si="22"/>
        <v>8.1507722948131208E-9</v>
      </c>
      <c r="H321">
        <f t="shared" si="23"/>
        <v>8.1507722948131208E-9</v>
      </c>
      <c r="I321">
        <f t="shared" si="24"/>
        <v>8.1507722948131208E-9</v>
      </c>
    </row>
    <row r="322" spans="1:9" x14ac:dyDescent="0.25">
      <c r="A322" t="s">
        <v>139</v>
      </c>
      <c r="B322" t="s">
        <v>136</v>
      </c>
      <c r="C322">
        <v>1988</v>
      </c>
      <c r="D322" t="s">
        <v>76</v>
      </c>
      <c r="E322" t="str">
        <f t="shared" si="20"/>
        <v>CAPP</v>
      </c>
      <c r="F322">
        <f t="shared" si="21"/>
        <v>7.5102863469161005E-9</v>
      </c>
      <c r="G322">
        <f t="shared" si="22"/>
        <v>7.5102863469161005E-9</v>
      </c>
      <c r="H322">
        <f t="shared" si="23"/>
        <v>7.5102863469161005E-9</v>
      </c>
      <c r="I322">
        <f t="shared" si="24"/>
        <v>7.5102863469161005E-9</v>
      </c>
    </row>
    <row r="323" spans="1:9" x14ac:dyDescent="0.25">
      <c r="A323" t="s">
        <v>139</v>
      </c>
      <c r="B323" t="s">
        <v>136</v>
      </c>
      <c r="C323">
        <v>1989</v>
      </c>
      <c r="D323" t="s">
        <v>76</v>
      </c>
      <c r="E323" t="str">
        <f t="shared" ref="E323:E386" si="25">LOOKUP(D323,$K$2:$K$49,$L$2:$L$49)</f>
        <v>CAPP</v>
      </c>
      <c r="F323">
        <f t="shared" ref="F323:F386" si="26">VLOOKUP(C323,$P$3:$BL$41,MATCH(D323,$P$2:$BL$2,0),0)</f>
        <v>6.5640203376289638E-9</v>
      </c>
      <c r="G323">
        <f t="shared" ref="G323:G386" si="27">VLOOKUP(C323,$P$44:$BL$82,MATCH(D323,$P$43:$BL$43,0),0)</f>
        <v>6.5640203376289638E-9</v>
      </c>
      <c r="H323">
        <f t="shared" ref="H323:H386" si="28">VLOOKUP(C323,$P$85:$BL$124,MATCH(D323,$P$84:$BL$84,0),0)</f>
        <v>6.5640203376289638E-9</v>
      </c>
      <c r="I323">
        <f t="shared" ref="I323:I386" si="29">VLOOKUP(C323,$P$126:$BL$164,MATCH(D323,$P$125:$BL$125,0),0)</f>
        <v>6.5640203376289638E-9</v>
      </c>
    </row>
    <row r="324" spans="1:9" x14ac:dyDescent="0.25">
      <c r="A324" t="s">
        <v>139</v>
      </c>
      <c r="B324" t="s">
        <v>136</v>
      </c>
      <c r="C324">
        <v>1990</v>
      </c>
      <c r="D324" t="s">
        <v>76</v>
      </c>
      <c r="E324" t="str">
        <f t="shared" si="25"/>
        <v>CAPP</v>
      </c>
      <c r="F324">
        <f t="shared" si="26"/>
        <v>7.0056189048169921E-9</v>
      </c>
      <c r="G324">
        <f t="shared" si="27"/>
        <v>7.0056189048169921E-9</v>
      </c>
      <c r="H324">
        <f t="shared" si="28"/>
        <v>7.0056189048169921E-9</v>
      </c>
      <c r="I324">
        <f t="shared" si="29"/>
        <v>7.0056189048169921E-9</v>
      </c>
    </row>
    <row r="325" spans="1:9" x14ac:dyDescent="0.25">
      <c r="A325" t="s">
        <v>139</v>
      </c>
      <c r="B325" t="s">
        <v>136</v>
      </c>
      <c r="C325">
        <v>1991</v>
      </c>
      <c r="D325" t="s">
        <v>76</v>
      </c>
      <c r="E325" t="str">
        <f t="shared" si="25"/>
        <v>CAPP</v>
      </c>
      <c r="F325">
        <f t="shared" si="26"/>
        <v>7.2846510186093618E-9</v>
      </c>
      <c r="G325">
        <f t="shared" si="27"/>
        <v>7.2846510186093618E-9</v>
      </c>
      <c r="H325">
        <f t="shared" si="28"/>
        <v>7.2846510186093618E-9</v>
      </c>
      <c r="I325">
        <f t="shared" si="29"/>
        <v>7.2846510186093618E-9</v>
      </c>
    </row>
    <row r="326" spans="1:9" x14ac:dyDescent="0.25">
      <c r="A326" t="s">
        <v>139</v>
      </c>
      <c r="B326" t="s">
        <v>136</v>
      </c>
      <c r="C326">
        <v>1992</v>
      </c>
      <c r="D326" t="s">
        <v>76</v>
      </c>
      <c r="E326" t="str">
        <f t="shared" si="25"/>
        <v>CAPP</v>
      </c>
      <c r="F326">
        <f t="shared" si="26"/>
        <v>9.2507963741125531E-9</v>
      </c>
      <c r="G326">
        <f t="shared" si="27"/>
        <v>9.2507963741125531E-9</v>
      </c>
      <c r="H326">
        <f t="shared" si="28"/>
        <v>9.2507963741125531E-9</v>
      </c>
      <c r="I326">
        <f t="shared" si="29"/>
        <v>9.2507963741125531E-9</v>
      </c>
    </row>
    <row r="327" spans="1:9" x14ac:dyDescent="0.25">
      <c r="A327" t="s">
        <v>139</v>
      </c>
      <c r="B327" t="s">
        <v>136</v>
      </c>
      <c r="C327">
        <v>1993</v>
      </c>
      <c r="D327" t="s">
        <v>76</v>
      </c>
      <c r="E327" t="str">
        <f t="shared" si="25"/>
        <v>CAPP</v>
      </c>
      <c r="F327">
        <f t="shared" si="26"/>
        <v>9.274526749868226E-9</v>
      </c>
      <c r="G327">
        <f t="shared" si="27"/>
        <v>9.274526749868226E-9</v>
      </c>
      <c r="H327">
        <f t="shared" si="28"/>
        <v>9.274526749868226E-9</v>
      </c>
      <c r="I327">
        <f t="shared" si="29"/>
        <v>9.274526749868226E-9</v>
      </c>
    </row>
    <row r="328" spans="1:9" x14ac:dyDescent="0.25">
      <c r="A328" t="s">
        <v>139</v>
      </c>
      <c r="B328" t="s">
        <v>136</v>
      </c>
      <c r="C328">
        <v>1994</v>
      </c>
      <c r="D328" t="s">
        <v>76</v>
      </c>
      <c r="E328" t="str">
        <f t="shared" si="25"/>
        <v>CAPP</v>
      </c>
      <c r="F328">
        <f t="shared" si="26"/>
        <v>7.2466631805604959E-9</v>
      </c>
      <c r="G328">
        <f t="shared" si="27"/>
        <v>7.2466631805604959E-9</v>
      </c>
      <c r="H328">
        <f t="shared" si="28"/>
        <v>7.2466631805604959E-9</v>
      </c>
      <c r="I328">
        <f t="shared" si="29"/>
        <v>7.2466631805604959E-9</v>
      </c>
    </row>
    <row r="329" spans="1:9" x14ac:dyDescent="0.25">
      <c r="A329" t="s">
        <v>139</v>
      </c>
      <c r="B329" t="s">
        <v>136</v>
      </c>
      <c r="C329">
        <v>1995</v>
      </c>
      <c r="D329" t="s">
        <v>76</v>
      </c>
      <c r="E329" t="str">
        <f t="shared" si="25"/>
        <v>CAPP</v>
      </c>
      <c r="F329">
        <f t="shared" si="26"/>
        <v>9.2023779945962408E-9</v>
      </c>
      <c r="G329">
        <f t="shared" si="27"/>
        <v>9.2023779945962408E-9</v>
      </c>
      <c r="H329">
        <f t="shared" si="28"/>
        <v>9.2023779945962408E-9</v>
      </c>
      <c r="I329">
        <f t="shared" si="29"/>
        <v>9.2023779945962408E-9</v>
      </c>
    </row>
    <row r="330" spans="1:9" x14ac:dyDescent="0.25">
      <c r="A330" t="s">
        <v>139</v>
      </c>
      <c r="B330" t="s">
        <v>136</v>
      </c>
      <c r="C330">
        <v>1996</v>
      </c>
      <c r="D330" t="s">
        <v>76</v>
      </c>
      <c r="E330" t="str">
        <f t="shared" si="25"/>
        <v>CAPP</v>
      </c>
      <c r="F330">
        <f t="shared" si="26"/>
        <v>5.54329274577678E-9</v>
      </c>
      <c r="G330">
        <f t="shared" si="27"/>
        <v>5.54329274577678E-9</v>
      </c>
      <c r="H330">
        <f t="shared" si="28"/>
        <v>5.54329274577678E-9</v>
      </c>
      <c r="I330">
        <f t="shared" si="29"/>
        <v>5.54329274577678E-9</v>
      </c>
    </row>
    <row r="331" spans="1:9" x14ac:dyDescent="0.25">
      <c r="A331" t="s">
        <v>139</v>
      </c>
      <c r="B331" t="s">
        <v>136</v>
      </c>
      <c r="C331">
        <v>1997</v>
      </c>
      <c r="D331" t="s">
        <v>76</v>
      </c>
      <c r="E331" t="str">
        <f t="shared" si="25"/>
        <v>CAPP</v>
      </c>
      <c r="F331">
        <f t="shared" si="26"/>
        <v>5.5709409828414254E-9</v>
      </c>
      <c r="G331">
        <f t="shared" si="27"/>
        <v>5.5709409828414254E-9</v>
      </c>
      <c r="H331">
        <f t="shared" si="28"/>
        <v>5.5709409828414254E-9</v>
      </c>
      <c r="I331">
        <f t="shared" si="29"/>
        <v>5.5709409828414254E-9</v>
      </c>
    </row>
    <row r="332" spans="1:9" x14ac:dyDescent="0.25">
      <c r="A332" t="s">
        <v>139</v>
      </c>
      <c r="B332" t="s">
        <v>136</v>
      </c>
      <c r="C332">
        <v>1998</v>
      </c>
      <c r="D332" t="s">
        <v>76</v>
      </c>
      <c r="E332" t="str">
        <f t="shared" si="25"/>
        <v>CAPP</v>
      </c>
      <c r="F332">
        <f t="shared" si="26"/>
        <v>8.1550123197576588E-9</v>
      </c>
      <c r="G332">
        <f t="shared" si="27"/>
        <v>8.1550123197576588E-9</v>
      </c>
      <c r="H332">
        <f t="shared" si="28"/>
        <v>8.1550123197576588E-9</v>
      </c>
      <c r="I332">
        <f t="shared" si="29"/>
        <v>8.1550123197576588E-9</v>
      </c>
    </row>
    <row r="333" spans="1:9" x14ac:dyDescent="0.25">
      <c r="A333" t="s">
        <v>139</v>
      </c>
      <c r="B333" t="s">
        <v>136</v>
      </c>
      <c r="C333">
        <v>1999</v>
      </c>
      <c r="D333" t="s">
        <v>76</v>
      </c>
      <c r="E333" t="str">
        <f t="shared" si="25"/>
        <v>CAPP</v>
      </c>
      <c r="F333">
        <f t="shared" si="26"/>
        <v>9.2338323279872338E-9</v>
      </c>
      <c r="G333">
        <f t="shared" si="27"/>
        <v>9.2338323279872338E-9</v>
      </c>
      <c r="H333">
        <f t="shared" si="28"/>
        <v>9.2338323279872338E-9</v>
      </c>
      <c r="I333">
        <f t="shared" si="29"/>
        <v>9.2338323279872338E-9</v>
      </c>
    </row>
    <row r="334" spans="1:9" x14ac:dyDescent="0.25">
      <c r="A334" t="s">
        <v>139</v>
      </c>
      <c r="B334" t="s">
        <v>136</v>
      </c>
      <c r="C334">
        <v>2000</v>
      </c>
      <c r="D334" t="s">
        <v>76</v>
      </c>
      <c r="E334" t="str">
        <f t="shared" si="25"/>
        <v>CAPP</v>
      </c>
      <c r="F334">
        <f t="shared" si="26"/>
        <v>9.2898940859084407E-9</v>
      </c>
      <c r="G334">
        <f t="shared" si="27"/>
        <v>9.2898940859084407E-9</v>
      </c>
      <c r="H334">
        <f t="shared" si="28"/>
        <v>9.2898940859084407E-9</v>
      </c>
      <c r="I334">
        <f t="shared" si="29"/>
        <v>9.2898940859084407E-9</v>
      </c>
    </row>
    <row r="335" spans="1:9" x14ac:dyDescent="0.25">
      <c r="A335" t="s">
        <v>139</v>
      </c>
      <c r="B335" t="s">
        <v>136</v>
      </c>
      <c r="C335">
        <v>2001</v>
      </c>
      <c r="D335" t="s">
        <v>76</v>
      </c>
      <c r="E335" t="str">
        <f t="shared" si="25"/>
        <v>CAPP</v>
      </c>
      <c r="F335">
        <f t="shared" si="26"/>
        <v>8.9231771125634757E-9</v>
      </c>
      <c r="G335">
        <f t="shared" si="27"/>
        <v>8.9231771125634757E-9</v>
      </c>
      <c r="H335">
        <f t="shared" si="28"/>
        <v>8.9231771125634757E-9</v>
      </c>
      <c r="I335">
        <f t="shared" si="29"/>
        <v>8.9231771125634757E-9</v>
      </c>
    </row>
    <row r="336" spans="1:9" x14ac:dyDescent="0.25">
      <c r="A336" t="s">
        <v>139</v>
      </c>
      <c r="B336" t="s">
        <v>136</v>
      </c>
      <c r="C336">
        <v>2002</v>
      </c>
      <c r="D336" t="s">
        <v>76</v>
      </c>
      <c r="E336" t="str">
        <f t="shared" si="25"/>
        <v>CAPP</v>
      </c>
      <c r="F336">
        <f t="shared" si="26"/>
        <v>7.7858577020353196E-9</v>
      </c>
      <c r="G336">
        <f t="shared" si="27"/>
        <v>7.7858577020353196E-9</v>
      </c>
      <c r="H336">
        <f t="shared" si="28"/>
        <v>7.7858577020353196E-9</v>
      </c>
      <c r="I336">
        <f t="shared" si="29"/>
        <v>7.7858577020353196E-9</v>
      </c>
    </row>
    <row r="337" spans="1:9" x14ac:dyDescent="0.25">
      <c r="A337" t="s">
        <v>139</v>
      </c>
      <c r="B337" t="s">
        <v>136</v>
      </c>
      <c r="C337">
        <v>2003</v>
      </c>
      <c r="D337" t="s">
        <v>76</v>
      </c>
      <c r="E337" t="str">
        <f t="shared" si="25"/>
        <v>CAPP</v>
      </c>
      <c r="F337">
        <f t="shared" si="26"/>
        <v>7.2104802035438301E-9</v>
      </c>
      <c r="G337">
        <f t="shared" si="27"/>
        <v>7.2104802035438301E-9</v>
      </c>
      <c r="H337">
        <f t="shared" si="28"/>
        <v>7.2104802035438301E-9</v>
      </c>
      <c r="I337">
        <f t="shared" si="29"/>
        <v>7.2104802035438301E-9</v>
      </c>
    </row>
    <row r="338" spans="1:9" x14ac:dyDescent="0.25">
      <c r="A338" t="s">
        <v>139</v>
      </c>
      <c r="B338" t="s">
        <v>136</v>
      </c>
      <c r="C338">
        <v>2004</v>
      </c>
      <c r="D338" t="s">
        <v>76</v>
      </c>
      <c r="E338" t="str">
        <f t="shared" si="25"/>
        <v>CAPP</v>
      </c>
      <c r="F338">
        <f t="shared" si="26"/>
        <v>7.7675803392948931E-9</v>
      </c>
      <c r="G338">
        <f t="shared" si="27"/>
        <v>7.7675803392948931E-9</v>
      </c>
      <c r="H338">
        <f t="shared" si="28"/>
        <v>7.7675803392948931E-9</v>
      </c>
      <c r="I338">
        <f t="shared" si="29"/>
        <v>7.7675803392948931E-9</v>
      </c>
    </row>
    <row r="339" spans="1:9" x14ac:dyDescent="0.25">
      <c r="A339" t="s">
        <v>139</v>
      </c>
      <c r="B339" t="s">
        <v>136</v>
      </c>
      <c r="C339">
        <v>2005</v>
      </c>
      <c r="D339" t="s">
        <v>76</v>
      </c>
      <c r="E339" t="str">
        <f t="shared" si="25"/>
        <v>CAPP</v>
      </c>
      <c r="F339">
        <f t="shared" si="26"/>
        <v>9.3182257196073754E-9</v>
      </c>
      <c r="G339">
        <f t="shared" si="27"/>
        <v>9.3182257196073754E-9</v>
      </c>
      <c r="H339">
        <f t="shared" si="28"/>
        <v>9.3182257196073754E-9</v>
      </c>
      <c r="I339">
        <f t="shared" si="29"/>
        <v>9.3182257196073754E-9</v>
      </c>
    </row>
    <row r="340" spans="1:9" x14ac:dyDescent="0.25">
      <c r="A340" t="s">
        <v>139</v>
      </c>
      <c r="B340" t="s">
        <v>136</v>
      </c>
      <c r="C340">
        <v>2006</v>
      </c>
      <c r="D340" t="s">
        <v>76</v>
      </c>
      <c r="E340" t="str">
        <f t="shared" si="25"/>
        <v>CAPP</v>
      </c>
      <c r="F340">
        <f t="shared" si="26"/>
        <v>6.8718438118579287E-9</v>
      </c>
      <c r="G340">
        <f t="shared" si="27"/>
        <v>6.8718438118579287E-9</v>
      </c>
      <c r="H340">
        <f t="shared" si="28"/>
        <v>6.8718438118579287E-9</v>
      </c>
      <c r="I340">
        <f t="shared" si="29"/>
        <v>6.8718438118579287E-9</v>
      </c>
    </row>
    <row r="341" spans="1:9" x14ac:dyDescent="0.25">
      <c r="A341" t="s">
        <v>139</v>
      </c>
      <c r="B341" t="s">
        <v>136</v>
      </c>
      <c r="C341">
        <v>2007</v>
      </c>
      <c r="D341" t="s">
        <v>76</v>
      </c>
      <c r="E341" t="str">
        <f t="shared" si="25"/>
        <v>CAPP</v>
      </c>
      <c r="F341">
        <f t="shared" si="26"/>
        <v>9.3107513584654615E-9</v>
      </c>
      <c r="G341">
        <f t="shared" si="27"/>
        <v>9.3107513584654615E-9</v>
      </c>
      <c r="H341">
        <f t="shared" si="28"/>
        <v>9.3107513584654615E-9</v>
      </c>
      <c r="I341">
        <f t="shared" si="29"/>
        <v>9.3107513584654615E-9</v>
      </c>
    </row>
    <row r="342" spans="1:9" x14ac:dyDescent="0.25">
      <c r="A342" t="s">
        <v>139</v>
      </c>
      <c r="B342" t="s">
        <v>136</v>
      </c>
      <c r="C342">
        <v>2008</v>
      </c>
      <c r="D342" t="s">
        <v>76</v>
      </c>
      <c r="E342" t="str">
        <f t="shared" si="25"/>
        <v>CAPP</v>
      </c>
      <c r="F342">
        <f t="shared" si="26"/>
        <v>8.5723431249880848E-9</v>
      </c>
      <c r="G342">
        <f t="shared" si="27"/>
        <v>8.5723431249880848E-9</v>
      </c>
      <c r="H342">
        <f t="shared" si="28"/>
        <v>8.5723431249880848E-9</v>
      </c>
      <c r="I342">
        <f t="shared" si="29"/>
        <v>8.5723431249880848E-9</v>
      </c>
    </row>
    <row r="343" spans="1:9" x14ac:dyDescent="0.25">
      <c r="A343" t="s">
        <v>139</v>
      </c>
      <c r="B343" t="s">
        <v>136</v>
      </c>
      <c r="C343">
        <v>2009</v>
      </c>
      <c r="D343" t="s">
        <v>76</v>
      </c>
      <c r="E343" t="str">
        <f t="shared" si="25"/>
        <v>CAPP</v>
      </c>
      <c r="F343">
        <f t="shared" si="26"/>
        <v>6.6920315639642122E-9</v>
      </c>
      <c r="G343">
        <f t="shared" si="27"/>
        <v>6.6920315639642122E-9</v>
      </c>
      <c r="H343">
        <f t="shared" si="28"/>
        <v>6.6920315639642122E-9</v>
      </c>
      <c r="I343">
        <f t="shared" si="29"/>
        <v>6.6920315639642122E-9</v>
      </c>
    </row>
    <row r="344" spans="1:9" x14ac:dyDescent="0.25">
      <c r="A344" t="s">
        <v>139</v>
      </c>
      <c r="B344" t="s">
        <v>136</v>
      </c>
      <c r="C344">
        <v>2010</v>
      </c>
      <c r="D344" t="s">
        <v>76</v>
      </c>
      <c r="E344" t="str">
        <f t="shared" si="25"/>
        <v>CAPP</v>
      </c>
      <c r="F344">
        <f t="shared" si="26"/>
        <v>6.9685758550880283E-9</v>
      </c>
      <c r="G344">
        <f t="shared" si="27"/>
        <v>6.9685758550880283E-9</v>
      </c>
      <c r="H344">
        <f t="shared" si="28"/>
        <v>6.9685758550880283E-9</v>
      </c>
      <c r="I344">
        <f t="shared" si="29"/>
        <v>6.9685758550880283E-9</v>
      </c>
    </row>
    <row r="345" spans="1:9" x14ac:dyDescent="0.25">
      <c r="A345" t="s">
        <v>139</v>
      </c>
      <c r="B345" t="s">
        <v>136</v>
      </c>
      <c r="C345">
        <v>2011</v>
      </c>
      <c r="D345" t="s">
        <v>76</v>
      </c>
      <c r="E345" t="str">
        <f t="shared" si="25"/>
        <v>CAPP</v>
      </c>
      <c r="F345">
        <f t="shared" si="26"/>
        <v>5.8181429238364473E-9</v>
      </c>
      <c r="G345">
        <f t="shared" si="27"/>
        <v>5.8181429238364473E-9</v>
      </c>
      <c r="H345">
        <f t="shared" si="28"/>
        <v>5.8181429238364473E-9</v>
      </c>
      <c r="I345">
        <f t="shared" si="29"/>
        <v>5.8181429238364473E-9</v>
      </c>
    </row>
    <row r="346" spans="1:9" x14ac:dyDescent="0.25">
      <c r="A346" t="s">
        <v>139</v>
      </c>
      <c r="B346" t="s">
        <v>136</v>
      </c>
      <c r="C346">
        <v>2012</v>
      </c>
      <c r="D346" t="s">
        <v>76</v>
      </c>
      <c r="E346" t="str">
        <f t="shared" si="25"/>
        <v>CAPP</v>
      </c>
      <c r="F346">
        <f t="shared" si="26"/>
        <v>8.2477926739986517E-9</v>
      </c>
      <c r="G346">
        <f t="shared" si="27"/>
        <v>8.2477926739986517E-9</v>
      </c>
      <c r="H346">
        <f t="shared" si="28"/>
        <v>8.2477926739986517E-9</v>
      </c>
      <c r="I346">
        <f t="shared" si="29"/>
        <v>8.2477926739986517E-9</v>
      </c>
    </row>
    <row r="347" spans="1:9" x14ac:dyDescent="0.25">
      <c r="A347" t="s">
        <v>139</v>
      </c>
      <c r="B347" t="s">
        <v>136</v>
      </c>
      <c r="C347">
        <v>2013</v>
      </c>
      <c r="D347" t="s">
        <v>76</v>
      </c>
      <c r="E347" t="str">
        <f t="shared" si="25"/>
        <v>CAPP</v>
      </c>
      <c r="F347">
        <f t="shared" si="26"/>
        <v>7.8208768467356746E-9</v>
      </c>
      <c r="G347">
        <f t="shared" si="27"/>
        <v>7.8208768467356746E-9</v>
      </c>
      <c r="H347">
        <f t="shared" si="28"/>
        <v>7.8208768467356746E-9</v>
      </c>
      <c r="I347">
        <f t="shared" si="29"/>
        <v>7.8208768467356746E-9</v>
      </c>
    </row>
    <row r="348" spans="1:9" x14ac:dyDescent="0.25">
      <c r="A348" t="s">
        <v>139</v>
      </c>
      <c r="B348" t="s">
        <v>136</v>
      </c>
      <c r="C348">
        <v>2014</v>
      </c>
      <c r="D348" t="s">
        <v>76</v>
      </c>
      <c r="E348" t="str">
        <f t="shared" si="25"/>
        <v>CAPP</v>
      </c>
      <c r="F348">
        <f t="shared" si="26"/>
        <v>8.1083619637149649E-9</v>
      </c>
      <c r="G348">
        <f t="shared" si="27"/>
        <v>8.1083619637149649E-9</v>
      </c>
      <c r="H348">
        <f t="shared" si="28"/>
        <v>8.1083619637149649E-9</v>
      </c>
      <c r="I348">
        <f t="shared" si="29"/>
        <v>8.1083619637149649E-9</v>
      </c>
    </row>
    <row r="349" spans="1:9" x14ac:dyDescent="0.25">
      <c r="A349" t="s">
        <v>139</v>
      </c>
      <c r="B349" t="s">
        <v>136</v>
      </c>
      <c r="C349">
        <v>2015</v>
      </c>
      <c r="D349" t="s">
        <v>76</v>
      </c>
      <c r="E349" t="str">
        <f t="shared" si="25"/>
        <v>CAPP</v>
      </c>
      <c r="F349">
        <f t="shared" si="26"/>
        <v>6.4837448663868153E-9</v>
      </c>
      <c r="G349">
        <f t="shared" si="27"/>
        <v>6.4837448663868153E-9</v>
      </c>
      <c r="H349">
        <f t="shared" si="28"/>
        <v>6.4837448663868153E-9</v>
      </c>
      <c r="I349">
        <f t="shared" si="29"/>
        <v>6.4837448663868153E-9</v>
      </c>
    </row>
    <row r="350" spans="1:9" x14ac:dyDescent="0.25">
      <c r="A350" t="s">
        <v>139</v>
      </c>
      <c r="B350" t="s">
        <v>136</v>
      </c>
      <c r="C350">
        <v>2016</v>
      </c>
      <c r="D350" t="s">
        <v>76</v>
      </c>
      <c r="E350" t="str">
        <f t="shared" si="25"/>
        <v>CAPP</v>
      </c>
      <c r="F350">
        <f t="shared" si="26"/>
        <v>9.286752216144823E-9</v>
      </c>
      <c r="G350">
        <f t="shared" si="27"/>
        <v>9.286752216144823E-9</v>
      </c>
      <c r="H350">
        <f t="shared" si="28"/>
        <v>9.286752216144823E-9</v>
      </c>
      <c r="I350">
        <f t="shared" si="29"/>
        <v>9.286752216144823E-9</v>
      </c>
    </row>
    <row r="351" spans="1:9" x14ac:dyDescent="0.25">
      <c r="A351" t="s">
        <v>139</v>
      </c>
      <c r="B351" t="s">
        <v>136</v>
      </c>
      <c r="C351">
        <v>2017</v>
      </c>
      <c r="D351" t="s">
        <v>76</v>
      </c>
      <c r="E351" t="str">
        <f t="shared" si="25"/>
        <v>CAPP</v>
      </c>
      <c r="F351">
        <f t="shared" si="26"/>
        <v>9.1449917936352481E-9</v>
      </c>
      <c r="G351">
        <f t="shared" si="27"/>
        <v>9.1449917936352481E-9</v>
      </c>
      <c r="H351">
        <f t="shared" si="28"/>
        <v>9.1449917936352481E-9</v>
      </c>
      <c r="I351">
        <f t="shared" si="29"/>
        <v>9.1449917936352481E-9</v>
      </c>
    </row>
    <row r="352" spans="1:9" x14ac:dyDescent="0.25">
      <c r="A352" t="s">
        <v>139</v>
      </c>
      <c r="B352" t="s">
        <v>136</v>
      </c>
      <c r="C352">
        <v>2018</v>
      </c>
      <c r="D352" t="s">
        <v>76</v>
      </c>
      <c r="E352" t="str">
        <f t="shared" si="25"/>
        <v>CAPP</v>
      </c>
      <c r="F352">
        <f t="shared" si="26"/>
        <v>4.5684099846520491E-9</v>
      </c>
      <c r="G352">
        <f t="shared" si="27"/>
        <v>4.5684099846520491E-9</v>
      </c>
      <c r="H352">
        <f t="shared" si="28"/>
        <v>4.5684099846520491E-9</v>
      </c>
      <c r="I352">
        <f t="shared" si="29"/>
        <v>4.5684099846520491E-9</v>
      </c>
    </row>
    <row r="353" spans="1:9" x14ac:dyDescent="0.25">
      <c r="A353" t="s">
        <v>139</v>
      </c>
      <c r="B353" t="s">
        <v>136</v>
      </c>
      <c r="C353">
        <v>1980</v>
      </c>
      <c r="D353" t="s">
        <v>77</v>
      </c>
      <c r="E353" t="str">
        <f t="shared" si="25"/>
        <v>CAPP</v>
      </c>
      <c r="F353">
        <f t="shared" si="26"/>
        <v>1.6276327843898469E-7</v>
      </c>
      <c r="G353">
        <f t="shared" si="27"/>
        <v>1.9641173093142027E-5</v>
      </c>
      <c r="H353">
        <f t="shared" si="28"/>
        <v>4.3429624775786781E-8</v>
      </c>
      <c r="I353">
        <f t="shared" si="29"/>
        <v>5.2407937820643393E-6</v>
      </c>
    </row>
    <row r="354" spans="1:9" x14ac:dyDescent="0.25">
      <c r="A354" t="s">
        <v>139</v>
      </c>
      <c r="B354" t="s">
        <v>136</v>
      </c>
      <c r="C354">
        <v>1981</v>
      </c>
      <c r="D354" t="s">
        <v>77</v>
      </c>
      <c r="E354" t="str">
        <f t="shared" si="25"/>
        <v>CAPP</v>
      </c>
      <c r="F354">
        <f t="shared" si="26"/>
        <v>3.7638816344511397E-7</v>
      </c>
      <c r="G354">
        <f t="shared" si="27"/>
        <v>4.8502386858665766E-5</v>
      </c>
      <c r="H354">
        <f t="shared" si="28"/>
        <v>1.0043049553463377E-7</v>
      </c>
      <c r="I354">
        <f t="shared" si="29"/>
        <v>1.2941742647384375E-5</v>
      </c>
    </row>
    <row r="355" spans="1:9" x14ac:dyDescent="0.25">
      <c r="A355" t="s">
        <v>139</v>
      </c>
      <c r="B355" t="s">
        <v>136</v>
      </c>
      <c r="C355">
        <v>1982</v>
      </c>
      <c r="D355" t="s">
        <v>77</v>
      </c>
      <c r="E355" t="str">
        <f t="shared" si="25"/>
        <v>CAPP</v>
      </c>
      <c r="F355">
        <f t="shared" si="26"/>
        <v>2.7491843403266129E-7</v>
      </c>
      <c r="G355">
        <f t="shared" si="27"/>
        <v>3.4936769915772072E-5</v>
      </c>
      <c r="H355">
        <f t="shared" si="28"/>
        <v>7.3355639850061063E-8</v>
      </c>
      <c r="I355">
        <f t="shared" si="29"/>
        <v>9.3220708188718746E-6</v>
      </c>
    </row>
    <row r="356" spans="1:9" x14ac:dyDescent="0.25">
      <c r="A356" t="s">
        <v>139</v>
      </c>
      <c r="B356" t="s">
        <v>136</v>
      </c>
      <c r="C356">
        <v>1983</v>
      </c>
      <c r="D356" t="s">
        <v>77</v>
      </c>
      <c r="E356" t="str">
        <f t="shared" si="25"/>
        <v>CAPP</v>
      </c>
      <c r="F356">
        <f t="shared" si="26"/>
        <v>4.2166548644789009E-7</v>
      </c>
      <c r="G356">
        <f t="shared" si="27"/>
        <v>5.5026077534787392E-5</v>
      </c>
      <c r="H356">
        <f t="shared" si="28"/>
        <v>1.1251170431662452E-7</v>
      </c>
      <c r="I356">
        <f t="shared" si="29"/>
        <v>1.468243895759952E-5</v>
      </c>
    </row>
    <row r="357" spans="1:9" x14ac:dyDescent="0.25">
      <c r="A357" t="s">
        <v>139</v>
      </c>
      <c r="B357" t="s">
        <v>136</v>
      </c>
      <c r="C357">
        <v>1984</v>
      </c>
      <c r="D357" t="s">
        <v>77</v>
      </c>
      <c r="E357" t="str">
        <f t="shared" si="25"/>
        <v>CAPP</v>
      </c>
      <c r="F357">
        <f t="shared" si="26"/>
        <v>3.7308698418735319E-7</v>
      </c>
      <c r="G357">
        <f t="shared" si="27"/>
        <v>4.8089430463705405E-5</v>
      </c>
      <c r="H357">
        <f t="shared" si="28"/>
        <v>9.9549652030760104E-8</v>
      </c>
      <c r="I357">
        <f t="shared" si="29"/>
        <v>1.2831554763152162E-5</v>
      </c>
    </row>
    <row r="358" spans="1:9" x14ac:dyDescent="0.25">
      <c r="A358" t="s">
        <v>139</v>
      </c>
      <c r="B358" t="s">
        <v>136</v>
      </c>
      <c r="C358">
        <v>1985</v>
      </c>
      <c r="D358" t="s">
        <v>77</v>
      </c>
      <c r="E358" t="str">
        <f t="shared" si="25"/>
        <v>CAPP</v>
      </c>
      <c r="F358">
        <f t="shared" si="26"/>
        <v>8.9109418177462616E-8</v>
      </c>
      <c r="G358">
        <f t="shared" si="27"/>
        <v>8.9303816478846388E-6</v>
      </c>
      <c r="H358">
        <f t="shared" si="28"/>
        <v>2.3776791869467189E-8</v>
      </c>
      <c r="I358">
        <f t="shared" si="29"/>
        <v>2.38286625700768E-6</v>
      </c>
    </row>
    <row r="359" spans="1:9" x14ac:dyDescent="0.25">
      <c r="A359" t="s">
        <v>139</v>
      </c>
      <c r="B359" t="s">
        <v>136</v>
      </c>
      <c r="C359">
        <v>1986</v>
      </c>
      <c r="D359" t="s">
        <v>77</v>
      </c>
      <c r="E359" t="str">
        <f t="shared" si="25"/>
        <v>CAPP</v>
      </c>
      <c r="F359">
        <f t="shared" si="26"/>
        <v>2.2011426876362927E-7</v>
      </c>
      <c r="G359">
        <f t="shared" si="27"/>
        <v>2.7616597174446084E-5</v>
      </c>
      <c r="H359">
        <f t="shared" si="28"/>
        <v>5.8732413059526076E-8</v>
      </c>
      <c r="I359">
        <f t="shared" si="29"/>
        <v>7.3688516499122961E-6</v>
      </c>
    </row>
    <row r="360" spans="1:9" x14ac:dyDescent="0.25">
      <c r="A360" t="s">
        <v>139</v>
      </c>
      <c r="B360" t="s">
        <v>136</v>
      </c>
      <c r="C360">
        <v>1987</v>
      </c>
      <c r="D360" t="s">
        <v>77</v>
      </c>
      <c r="E360" t="str">
        <f t="shared" si="25"/>
        <v>CAPP</v>
      </c>
      <c r="F360">
        <f t="shared" si="26"/>
        <v>1.8713052460159594E-7</v>
      </c>
      <c r="G360">
        <f t="shared" si="27"/>
        <v>2.313741416801063E-5</v>
      </c>
      <c r="H360">
        <f t="shared" si="28"/>
        <v>4.9931462093214302E-8</v>
      </c>
      <c r="I360">
        <f t="shared" si="29"/>
        <v>6.1736850304066825E-6</v>
      </c>
    </row>
    <row r="361" spans="1:9" x14ac:dyDescent="0.25">
      <c r="A361" t="s">
        <v>139</v>
      </c>
      <c r="B361" t="s">
        <v>136</v>
      </c>
      <c r="C361">
        <v>1988</v>
      </c>
      <c r="D361" t="s">
        <v>77</v>
      </c>
      <c r="E361" t="str">
        <f t="shared" si="25"/>
        <v>CAPP</v>
      </c>
      <c r="F361">
        <f t="shared" si="26"/>
        <v>1.0351999069606217E-7</v>
      </c>
      <c r="G361">
        <f t="shared" si="27"/>
        <v>1.2253899964545271E-5</v>
      </c>
      <c r="H361">
        <f t="shared" si="28"/>
        <v>2.7621920594381973E-8</v>
      </c>
      <c r="I361">
        <f t="shared" si="29"/>
        <v>3.2696704232320313E-6</v>
      </c>
    </row>
    <row r="362" spans="1:9" x14ac:dyDescent="0.25">
      <c r="A362" t="s">
        <v>139</v>
      </c>
      <c r="B362" t="s">
        <v>136</v>
      </c>
      <c r="C362">
        <v>1989</v>
      </c>
      <c r="D362" t="s">
        <v>77</v>
      </c>
      <c r="E362" t="str">
        <f t="shared" si="25"/>
        <v>CAPP</v>
      </c>
      <c r="F362">
        <f t="shared" si="26"/>
        <v>2.707913163087572E-8</v>
      </c>
      <c r="G362">
        <f t="shared" si="27"/>
        <v>1.5020072511913737E-6</v>
      </c>
      <c r="H362">
        <f t="shared" si="28"/>
        <v>7.2254413726615503E-9</v>
      </c>
      <c r="I362">
        <f t="shared" si="29"/>
        <v>4.0077597327462134E-7</v>
      </c>
    </row>
    <row r="363" spans="1:9" x14ac:dyDescent="0.25">
      <c r="A363" t="s">
        <v>139</v>
      </c>
      <c r="B363" t="s">
        <v>136</v>
      </c>
      <c r="C363">
        <v>1990</v>
      </c>
      <c r="D363" t="s">
        <v>77</v>
      </c>
      <c r="E363" t="str">
        <f t="shared" si="25"/>
        <v>CAPP</v>
      </c>
      <c r="F363">
        <f t="shared" si="26"/>
        <v>1.1422107343134414E-7</v>
      </c>
      <c r="G363">
        <f t="shared" si="27"/>
        <v>1.3522955868008557E-5</v>
      </c>
      <c r="H363">
        <f t="shared" si="28"/>
        <v>3.0477257574228842E-8</v>
      </c>
      <c r="I363">
        <f t="shared" si="29"/>
        <v>3.6082887051657451E-6</v>
      </c>
    </row>
    <row r="364" spans="1:9" x14ac:dyDescent="0.25">
      <c r="A364" t="s">
        <v>139</v>
      </c>
      <c r="B364" t="s">
        <v>136</v>
      </c>
      <c r="C364">
        <v>1991</v>
      </c>
      <c r="D364" t="s">
        <v>77</v>
      </c>
      <c r="E364" t="str">
        <f t="shared" si="25"/>
        <v>CAPP</v>
      </c>
      <c r="F364">
        <f t="shared" si="26"/>
        <v>1.5934854697467118E-7</v>
      </c>
      <c r="G364">
        <f t="shared" si="27"/>
        <v>1.8957168917568153E-5</v>
      </c>
      <c r="H364">
        <f t="shared" si="28"/>
        <v>4.2518482486030052E-8</v>
      </c>
      <c r="I364">
        <f t="shared" si="29"/>
        <v>5.0582830525241951E-6</v>
      </c>
    </row>
    <row r="365" spans="1:9" x14ac:dyDescent="0.25">
      <c r="A365" t="s">
        <v>139</v>
      </c>
      <c r="B365" t="s">
        <v>136</v>
      </c>
      <c r="C365">
        <v>1992</v>
      </c>
      <c r="D365" t="s">
        <v>77</v>
      </c>
      <c r="E365" t="str">
        <f t="shared" si="25"/>
        <v>CAPP</v>
      </c>
      <c r="F365">
        <f t="shared" si="26"/>
        <v>2.7280083542547658E-7</v>
      </c>
      <c r="G365">
        <f t="shared" si="27"/>
        <v>3.4948150103115001E-5</v>
      </c>
      <c r="H365">
        <f t="shared" si="28"/>
        <v>7.2790607529393988E-8</v>
      </c>
      <c r="I365">
        <f t="shared" si="29"/>
        <v>9.3251073592446273E-6</v>
      </c>
    </row>
    <row r="366" spans="1:9" x14ac:dyDescent="0.25">
      <c r="A366" t="s">
        <v>139</v>
      </c>
      <c r="B366" t="s">
        <v>136</v>
      </c>
      <c r="C366">
        <v>1993</v>
      </c>
      <c r="D366" t="s">
        <v>77</v>
      </c>
      <c r="E366" t="str">
        <f t="shared" si="25"/>
        <v>CAPP</v>
      </c>
      <c r="F366">
        <f t="shared" si="26"/>
        <v>2.8509977947513966E-7</v>
      </c>
      <c r="G366">
        <f t="shared" si="27"/>
        <v>3.5957265788488916E-5</v>
      </c>
      <c r="H366">
        <f t="shared" si="28"/>
        <v>7.6072296927260821E-8</v>
      </c>
      <c r="I366">
        <f t="shared" si="29"/>
        <v>9.5943665926016102E-6</v>
      </c>
    </row>
    <row r="367" spans="1:9" x14ac:dyDescent="0.25">
      <c r="A367" t="s">
        <v>139</v>
      </c>
      <c r="B367" t="s">
        <v>136</v>
      </c>
      <c r="C367">
        <v>1994</v>
      </c>
      <c r="D367" t="s">
        <v>77</v>
      </c>
      <c r="E367" t="str">
        <f t="shared" si="25"/>
        <v>CAPP</v>
      </c>
      <c r="F367">
        <f t="shared" si="26"/>
        <v>1.4117829557061577E-7</v>
      </c>
      <c r="G367">
        <f t="shared" si="27"/>
        <v>1.7214896327204595E-5</v>
      </c>
      <c r="H367">
        <f t="shared" si="28"/>
        <v>3.7670170212351802E-8</v>
      </c>
      <c r="I367">
        <f t="shared" si="29"/>
        <v>4.5933978180762265E-6</v>
      </c>
    </row>
    <row r="368" spans="1:9" x14ac:dyDescent="0.25">
      <c r="A368" t="s">
        <v>139</v>
      </c>
      <c r="B368" t="s">
        <v>136</v>
      </c>
      <c r="C368">
        <v>1995</v>
      </c>
      <c r="D368" t="s">
        <v>77</v>
      </c>
      <c r="E368" t="str">
        <f t="shared" si="25"/>
        <v>CAPP</v>
      </c>
      <c r="F368">
        <f t="shared" si="26"/>
        <v>3.0202357603424507E-7</v>
      </c>
      <c r="G368">
        <f t="shared" si="27"/>
        <v>3.8571259933019276E-5</v>
      </c>
      <c r="H368">
        <f t="shared" si="28"/>
        <v>8.0588021489906734E-8</v>
      </c>
      <c r="I368">
        <f t="shared" si="29"/>
        <v>1.029185060712774E-5</v>
      </c>
    </row>
    <row r="369" spans="1:9" x14ac:dyDescent="0.25">
      <c r="A369" t="s">
        <v>139</v>
      </c>
      <c r="B369" t="s">
        <v>136</v>
      </c>
      <c r="C369">
        <v>1996</v>
      </c>
      <c r="D369" t="s">
        <v>77</v>
      </c>
      <c r="E369" t="str">
        <f t="shared" si="25"/>
        <v>CAPP</v>
      </c>
      <c r="F369">
        <f t="shared" si="26"/>
        <v>9.6022444023456758E-8</v>
      </c>
      <c r="G369">
        <f t="shared" si="27"/>
        <v>1.1339309516193602E-5</v>
      </c>
      <c r="H369">
        <f t="shared" si="28"/>
        <v>2.5621373285105048E-8</v>
      </c>
      <c r="I369">
        <f t="shared" si="29"/>
        <v>3.0256330680228123E-6</v>
      </c>
    </row>
    <row r="370" spans="1:9" x14ac:dyDescent="0.25">
      <c r="A370" t="s">
        <v>139</v>
      </c>
      <c r="B370" t="s">
        <v>136</v>
      </c>
      <c r="C370">
        <v>1997</v>
      </c>
      <c r="D370" t="s">
        <v>77</v>
      </c>
      <c r="E370" t="str">
        <f t="shared" si="25"/>
        <v>CAPP</v>
      </c>
      <c r="F370">
        <f t="shared" si="26"/>
        <v>1.3336875381939234E-7</v>
      </c>
      <c r="G370">
        <f t="shared" si="27"/>
        <v>1.5675842947761263E-5</v>
      </c>
      <c r="H370">
        <f t="shared" si="28"/>
        <v>3.5586374216232091E-8</v>
      </c>
      <c r="I370">
        <f t="shared" si="29"/>
        <v>4.182736940388221E-6</v>
      </c>
    </row>
    <row r="371" spans="1:9" x14ac:dyDescent="0.25">
      <c r="A371" t="s">
        <v>139</v>
      </c>
      <c r="B371" t="s">
        <v>136</v>
      </c>
      <c r="C371">
        <v>1998</v>
      </c>
      <c r="D371" t="s">
        <v>77</v>
      </c>
      <c r="E371" t="str">
        <f t="shared" si="25"/>
        <v>CAPP</v>
      </c>
      <c r="F371">
        <f t="shared" si="26"/>
        <v>3.3341932542481621E-7</v>
      </c>
      <c r="G371">
        <f t="shared" si="27"/>
        <v>4.3400372834290992E-5</v>
      </c>
      <c r="H371">
        <f t="shared" si="28"/>
        <v>8.8965252697487021E-8</v>
      </c>
      <c r="I371">
        <f t="shared" si="29"/>
        <v>1.1580387943765144E-5</v>
      </c>
    </row>
    <row r="372" spans="1:9" x14ac:dyDescent="0.25">
      <c r="A372" t="s">
        <v>139</v>
      </c>
      <c r="B372" t="s">
        <v>136</v>
      </c>
      <c r="C372">
        <v>1999</v>
      </c>
      <c r="D372" t="s">
        <v>77</v>
      </c>
      <c r="E372" t="str">
        <f t="shared" si="25"/>
        <v>CAPP</v>
      </c>
      <c r="F372">
        <f t="shared" si="26"/>
        <v>2.9704578786141307E-7</v>
      </c>
      <c r="G372">
        <f t="shared" si="27"/>
        <v>3.7435245113312524E-5</v>
      </c>
      <c r="H372">
        <f t="shared" si="28"/>
        <v>7.9259813588021276E-8</v>
      </c>
      <c r="I372">
        <f t="shared" si="29"/>
        <v>9.9887312682156013E-6</v>
      </c>
    </row>
    <row r="373" spans="1:9" x14ac:dyDescent="0.25">
      <c r="A373" t="s">
        <v>139</v>
      </c>
      <c r="B373" t="s">
        <v>136</v>
      </c>
      <c r="C373">
        <v>2000</v>
      </c>
      <c r="D373" t="s">
        <v>77</v>
      </c>
      <c r="E373" t="str">
        <f t="shared" si="25"/>
        <v>CAPP</v>
      </c>
      <c r="F373">
        <f t="shared" si="26"/>
        <v>5.1195872915193244E-7</v>
      </c>
      <c r="G373">
        <f t="shared" si="27"/>
        <v>6.7746761092589192E-5</v>
      </c>
      <c r="H373">
        <f t="shared" si="28"/>
        <v>1.3660437244198197E-7</v>
      </c>
      <c r="I373">
        <f t="shared" si="29"/>
        <v>1.807665981076298E-5</v>
      </c>
    </row>
    <row r="374" spans="1:9" x14ac:dyDescent="0.25">
      <c r="A374" t="s">
        <v>139</v>
      </c>
      <c r="B374" t="s">
        <v>136</v>
      </c>
      <c r="C374">
        <v>2001</v>
      </c>
      <c r="D374" t="s">
        <v>77</v>
      </c>
      <c r="E374" t="str">
        <f t="shared" si="25"/>
        <v>CAPP</v>
      </c>
      <c r="F374">
        <f t="shared" si="26"/>
        <v>5.816869661806982E-7</v>
      </c>
      <c r="G374">
        <f t="shared" si="27"/>
        <v>7.773353626269054E-5</v>
      </c>
      <c r="H374">
        <f t="shared" si="28"/>
        <v>1.5520974337994591E-7</v>
      </c>
      <c r="I374">
        <f t="shared" si="29"/>
        <v>2.0741400300862136E-5</v>
      </c>
    </row>
    <row r="375" spans="1:9" x14ac:dyDescent="0.25">
      <c r="A375" t="s">
        <v>139</v>
      </c>
      <c r="B375" t="s">
        <v>136</v>
      </c>
      <c r="C375">
        <v>2002</v>
      </c>
      <c r="D375" t="s">
        <v>77</v>
      </c>
      <c r="E375" t="str">
        <f t="shared" si="25"/>
        <v>CAPP</v>
      </c>
      <c r="F375">
        <f t="shared" si="26"/>
        <v>3.3127351690032114E-7</v>
      </c>
      <c r="G375">
        <f t="shared" si="27"/>
        <v>4.2705583257097925E-5</v>
      </c>
      <c r="H375">
        <f t="shared" si="28"/>
        <v>8.839269321138377E-8</v>
      </c>
      <c r="I375">
        <f t="shared" si="29"/>
        <v>1.1394999378696803E-5</v>
      </c>
    </row>
    <row r="376" spans="1:9" x14ac:dyDescent="0.25">
      <c r="A376" t="s">
        <v>139</v>
      </c>
      <c r="B376" t="s">
        <v>136</v>
      </c>
      <c r="C376">
        <v>2003</v>
      </c>
      <c r="D376" t="s">
        <v>77</v>
      </c>
      <c r="E376" t="str">
        <f t="shared" si="25"/>
        <v>CAPP</v>
      </c>
      <c r="F376">
        <f t="shared" si="26"/>
        <v>8.8978272093419368E-8</v>
      </c>
      <c r="G376">
        <f t="shared" si="27"/>
        <v>9.306562205231622E-6</v>
      </c>
      <c r="H376">
        <f t="shared" si="28"/>
        <v>2.3741798563388338E-8</v>
      </c>
      <c r="I376">
        <f t="shared" si="29"/>
        <v>2.4832413576459378E-6</v>
      </c>
    </row>
    <row r="377" spans="1:9" x14ac:dyDescent="0.25">
      <c r="A377" t="s">
        <v>139</v>
      </c>
      <c r="B377" t="s">
        <v>136</v>
      </c>
      <c r="C377">
        <v>2004</v>
      </c>
      <c r="D377" t="s">
        <v>77</v>
      </c>
      <c r="E377" t="str">
        <f t="shared" si="25"/>
        <v>CAPP</v>
      </c>
      <c r="F377">
        <f t="shared" si="26"/>
        <v>1.9045731974785403E-7</v>
      </c>
      <c r="G377">
        <f t="shared" si="27"/>
        <v>2.2794599988487386E-5</v>
      </c>
      <c r="H377">
        <f t="shared" si="28"/>
        <v>5.0819140605797592E-8</v>
      </c>
      <c r="I377">
        <f t="shared" si="29"/>
        <v>6.0822129776973554E-6</v>
      </c>
    </row>
    <row r="378" spans="1:9" x14ac:dyDescent="0.25">
      <c r="A378" t="s">
        <v>139</v>
      </c>
      <c r="B378" t="s">
        <v>136</v>
      </c>
      <c r="C378">
        <v>2005</v>
      </c>
      <c r="D378" t="s">
        <v>77</v>
      </c>
      <c r="E378" t="str">
        <f t="shared" si="25"/>
        <v>CAPP</v>
      </c>
      <c r="F378">
        <f t="shared" si="26"/>
        <v>4.3459068626227161E-7</v>
      </c>
      <c r="G378">
        <f t="shared" si="27"/>
        <v>5.6751725494227925E-5</v>
      </c>
      <c r="H378">
        <f t="shared" si="28"/>
        <v>1.1596049561325035E-7</v>
      </c>
      <c r="I378">
        <f t="shared" si="29"/>
        <v>1.5142888292931009E-5</v>
      </c>
    </row>
    <row r="379" spans="1:9" x14ac:dyDescent="0.25">
      <c r="A379" t="s">
        <v>139</v>
      </c>
      <c r="B379" t="s">
        <v>136</v>
      </c>
      <c r="C379">
        <v>2006</v>
      </c>
      <c r="D379" t="s">
        <v>77</v>
      </c>
      <c r="E379" t="str">
        <f t="shared" si="25"/>
        <v>CAPP</v>
      </c>
      <c r="F379">
        <f t="shared" si="26"/>
        <v>1.0507497544626441E-7</v>
      </c>
      <c r="G379">
        <f t="shared" si="27"/>
        <v>1.2315911575839144E-5</v>
      </c>
      <c r="H379">
        <f t="shared" si="28"/>
        <v>2.8036832390709975E-8</v>
      </c>
      <c r="I379">
        <f t="shared" si="29"/>
        <v>3.2862167906686174E-6</v>
      </c>
    </row>
    <row r="380" spans="1:9" x14ac:dyDescent="0.25">
      <c r="A380" t="s">
        <v>139</v>
      </c>
      <c r="B380" t="s">
        <v>136</v>
      </c>
      <c r="C380">
        <v>2007</v>
      </c>
      <c r="D380" t="s">
        <v>77</v>
      </c>
      <c r="E380" t="str">
        <f t="shared" si="25"/>
        <v>CAPP</v>
      </c>
      <c r="F380">
        <f t="shared" si="26"/>
        <v>2.6567849667922252E-7</v>
      </c>
      <c r="G380">
        <f t="shared" si="27"/>
        <v>3.4396418980866576E-5</v>
      </c>
      <c r="H380">
        <f t="shared" si="28"/>
        <v>7.0890175796619473E-8</v>
      </c>
      <c r="I380">
        <f t="shared" si="29"/>
        <v>9.1778906415293033E-6</v>
      </c>
    </row>
    <row r="381" spans="1:9" x14ac:dyDescent="0.25">
      <c r="A381" t="s">
        <v>139</v>
      </c>
      <c r="B381" t="s">
        <v>136</v>
      </c>
      <c r="C381">
        <v>2008</v>
      </c>
      <c r="D381" t="s">
        <v>77</v>
      </c>
      <c r="E381" t="str">
        <f t="shared" si="25"/>
        <v>CAPP</v>
      </c>
      <c r="F381">
        <f t="shared" si="26"/>
        <v>1.7937944259787161E-7</v>
      </c>
      <c r="G381">
        <f t="shared" si="27"/>
        <v>2.1872286898957702E-5</v>
      </c>
      <c r="H381">
        <f t="shared" si="28"/>
        <v>4.7863264731643629E-8</v>
      </c>
      <c r="I381">
        <f t="shared" si="29"/>
        <v>5.8361150139045796E-6</v>
      </c>
    </row>
    <row r="382" spans="1:9" x14ac:dyDescent="0.25">
      <c r="A382" t="s">
        <v>139</v>
      </c>
      <c r="B382" t="s">
        <v>136</v>
      </c>
      <c r="C382">
        <v>2009</v>
      </c>
      <c r="D382" t="s">
        <v>77</v>
      </c>
      <c r="E382" t="str">
        <f t="shared" si="25"/>
        <v>CAPP</v>
      </c>
      <c r="F382">
        <f t="shared" si="26"/>
        <v>1.6586595282757702E-7</v>
      </c>
      <c r="G382">
        <f t="shared" si="27"/>
        <v>2.0622315761364955E-5</v>
      </c>
      <c r="H382">
        <f t="shared" si="28"/>
        <v>4.4257501836204446E-8</v>
      </c>
      <c r="I382">
        <f t="shared" si="29"/>
        <v>5.5025890613257448E-6</v>
      </c>
    </row>
    <row r="383" spans="1:9" x14ac:dyDescent="0.25">
      <c r="A383" t="s">
        <v>139</v>
      </c>
      <c r="B383" t="s">
        <v>136</v>
      </c>
      <c r="C383">
        <v>2010</v>
      </c>
      <c r="D383" t="s">
        <v>77</v>
      </c>
      <c r="E383" t="str">
        <f t="shared" si="25"/>
        <v>CAPP</v>
      </c>
      <c r="F383">
        <f t="shared" si="26"/>
        <v>1.1444585078525766E-7</v>
      </c>
      <c r="G383">
        <f t="shared" si="27"/>
        <v>1.3120716621568154E-5</v>
      </c>
      <c r="H383">
        <f t="shared" si="28"/>
        <v>3.0537234223950964E-8</v>
      </c>
      <c r="I383">
        <f t="shared" si="29"/>
        <v>3.5009604446972717E-6</v>
      </c>
    </row>
    <row r="384" spans="1:9" x14ac:dyDescent="0.25">
      <c r="A384" t="s">
        <v>139</v>
      </c>
      <c r="B384" t="s">
        <v>136</v>
      </c>
      <c r="C384">
        <v>2011</v>
      </c>
      <c r="D384" t="s">
        <v>77</v>
      </c>
      <c r="E384" t="str">
        <f t="shared" si="25"/>
        <v>CAPP</v>
      </c>
      <c r="F384">
        <f t="shared" si="26"/>
        <v>5.6161435326572526E-8</v>
      </c>
      <c r="G384">
        <f t="shared" si="27"/>
        <v>4.7055240687548645E-6</v>
      </c>
      <c r="H384">
        <f t="shared" si="28"/>
        <v>1.4985382983772958E-8</v>
      </c>
      <c r="I384">
        <f t="shared" si="29"/>
        <v>1.2555605087302644E-6</v>
      </c>
    </row>
    <row r="385" spans="1:9" x14ac:dyDescent="0.25">
      <c r="A385" t="s">
        <v>139</v>
      </c>
      <c r="B385" t="s">
        <v>136</v>
      </c>
      <c r="C385">
        <v>2012</v>
      </c>
      <c r="D385" t="s">
        <v>77</v>
      </c>
      <c r="E385" t="str">
        <f t="shared" si="25"/>
        <v>CAPP</v>
      </c>
      <c r="F385">
        <f t="shared" si="26"/>
        <v>2.6333866978677478E-7</v>
      </c>
      <c r="G385">
        <f t="shared" si="27"/>
        <v>3.3018662706963194E-5</v>
      </c>
      <c r="H385">
        <f t="shared" si="28"/>
        <v>7.0265846986375001E-8</v>
      </c>
      <c r="I385">
        <f t="shared" si="29"/>
        <v>8.810268174213737E-6</v>
      </c>
    </row>
    <row r="386" spans="1:9" x14ac:dyDescent="0.25">
      <c r="A386" t="s">
        <v>139</v>
      </c>
      <c r="B386" t="s">
        <v>136</v>
      </c>
      <c r="C386">
        <v>2013</v>
      </c>
      <c r="D386" t="s">
        <v>77</v>
      </c>
      <c r="E386" t="str">
        <f t="shared" si="25"/>
        <v>CAPP</v>
      </c>
      <c r="F386">
        <f t="shared" si="26"/>
        <v>3.2721003438426036E-7</v>
      </c>
      <c r="G386">
        <f t="shared" si="27"/>
        <v>4.2115724499493784E-5</v>
      </c>
      <c r="H386">
        <f t="shared" si="28"/>
        <v>8.7308446674646397E-8</v>
      </c>
      <c r="I386">
        <f t="shared" si="29"/>
        <v>1.1237609181355312E-5</v>
      </c>
    </row>
    <row r="387" spans="1:9" x14ac:dyDescent="0.25">
      <c r="A387" t="s">
        <v>139</v>
      </c>
      <c r="B387" t="s">
        <v>136</v>
      </c>
      <c r="C387">
        <v>2014</v>
      </c>
      <c r="D387" t="s">
        <v>77</v>
      </c>
      <c r="E387" t="str">
        <f t="shared" ref="E387:E450" si="30">LOOKUP(D387,$K$2:$K$49,$L$2:$L$49)</f>
        <v>CAPP</v>
      </c>
      <c r="F387">
        <f t="shared" ref="F387:F450" si="31">VLOOKUP(C387,$P$3:$BL$41,MATCH(D387,$P$2:$BL$2,0),0)</f>
        <v>2.3338067881781845E-7</v>
      </c>
      <c r="G387">
        <f t="shared" ref="G387:G450" si="32">VLOOKUP(C387,$P$44:$BL$82,MATCH(D387,$P$43:$BL$43,0),0)</f>
        <v>2.8985207875898828E-5</v>
      </c>
      <c r="H387">
        <f t="shared" ref="H387:H450" si="33">VLOOKUP(C387,$P$85:$BL$124,MATCH(D387,$P$84:$BL$84,0),0)</f>
        <v>6.227224843456213E-8</v>
      </c>
      <c r="I387">
        <f t="shared" ref="I387:I450" si="34">VLOOKUP(C387,$P$126:$BL$164,MATCH(D387,$P$125:$BL$125,0),0)</f>
        <v>7.7340338322710818E-6</v>
      </c>
    </row>
    <row r="388" spans="1:9" x14ac:dyDescent="0.25">
      <c r="A388" t="s">
        <v>139</v>
      </c>
      <c r="B388" t="s">
        <v>136</v>
      </c>
      <c r="C388">
        <v>2015</v>
      </c>
      <c r="D388" t="s">
        <v>77</v>
      </c>
      <c r="E388" t="str">
        <f t="shared" si="30"/>
        <v>CAPP</v>
      </c>
      <c r="F388">
        <f t="shared" si="31"/>
        <v>1.3882422656927885E-7</v>
      </c>
      <c r="G388">
        <f t="shared" si="32"/>
        <v>1.6698950849483065E-5</v>
      </c>
      <c r="H388">
        <f t="shared" si="33"/>
        <v>3.7042041224014306E-8</v>
      </c>
      <c r="I388">
        <f t="shared" si="34"/>
        <v>4.4557296737803366E-6</v>
      </c>
    </row>
    <row r="389" spans="1:9" x14ac:dyDescent="0.25">
      <c r="A389" t="s">
        <v>139</v>
      </c>
      <c r="B389" t="s">
        <v>136</v>
      </c>
      <c r="C389">
        <v>2016</v>
      </c>
      <c r="D389" t="s">
        <v>77</v>
      </c>
      <c r="E389" t="str">
        <f t="shared" si="30"/>
        <v>CAPP</v>
      </c>
      <c r="F389">
        <f t="shared" si="31"/>
        <v>2.7322944392156397E-7</v>
      </c>
      <c r="G389">
        <f t="shared" si="32"/>
        <v>3.4047717829990091E-5</v>
      </c>
      <c r="H389">
        <f t="shared" si="33"/>
        <v>7.2904971815609617E-8</v>
      </c>
      <c r="I389">
        <f t="shared" si="34"/>
        <v>9.0848477863675481E-6</v>
      </c>
    </row>
    <row r="390" spans="1:9" x14ac:dyDescent="0.25">
      <c r="A390" t="s">
        <v>139</v>
      </c>
      <c r="B390" t="s">
        <v>136</v>
      </c>
      <c r="C390">
        <v>2017</v>
      </c>
      <c r="D390" t="s">
        <v>77</v>
      </c>
      <c r="E390" t="str">
        <f t="shared" si="30"/>
        <v>CAPP</v>
      </c>
      <c r="F390">
        <f t="shared" si="31"/>
        <v>3.2464865691653828E-7</v>
      </c>
      <c r="G390">
        <f t="shared" si="32"/>
        <v>4.1907738763509958E-5</v>
      </c>
      <c r="H390">
        <f t="shared" si="33"/>
        <v>8.6625002206095547E-8</v>
      </c>
      <c r="I390">
        <f t="shared" si="34"/>
        <v>1.1182112987378858E-5</v>
      </c>
    </row>
    <row r="391" spans="1:9" x14ac:dyDescent="0.25">
      <c r="A391" t="s">
        <v>139</v>
      </c>
      <c r="B391" t="s">
        <v>136</v>
      </c>
      <c r="C391">
        <v>2018</v>
      </c>
      <c r="D391" t="s">
        <v>77</v>
      </c>
      <c r="E391" t="str">
        <f t="shared" si="30"/>
        <v>CAPP</v>
      </c>
      <c r="F391">
        <f t="shared" si="31"/>
        <v>2.2581778050405136E-8</v>
      </c>
      <c r="G391">
        <f t="shared" si="32"/>
        <v>1.1296950644374866E-6</v>
      </c>
      <c r="H391">
        <f t="shared" si="33"/>
        <v>6.0254263547956007E-9</v>
      </c>
      <c r="I391">
        <f t="shared" si="34"/>
        <v>3.0143305805904089E-7</v>
      </c>
    </row>
    <row r="392" spans="1:9" x14ac:dyDescent="0.25">
      <c r="A392" t="s">
        <v>139</v>
      </c>
      <c r="B392" t="s">
        <v>136</v>
      </c>
      <c r="C392">
        <v>1980</v>
      </c>
      <c r="D392" t="s">
        <v>78</v>
      </c>
      <c r="E392" t="str">
        <f t="shared" si="30"/>
        <v>WAPP</v>
      </c>
      <c r="F392">
        <f t="shared" si="31"/>
        <v>4.1683369023918662E-5</v>
      </c>
      <c r="G392">
        <f t="shared" si="32"/>
        <v>1.5422446331056741E-3</v>
      </c>
      <c r="H392">
        <f t="shared" si="33"/>
        <v>3.8066913189896718E-5</v>
      </c>
      <c r="I392">
        <f t="shared" si="34"/>
        <v>1.4084392394561446E-3</v>
      </c>
    </row>
    <row r="393" spans="1:9" x14ac:dyDescent="0.25">
      <c r="A393" t="s">
        <v>139</v>
      </c>
      <c r="B393" t="s">
        <v>136</v>
      </c>
      <c r="C393">
        <v>1981</v>
      </c>
      <c r="D393" t="s">
        <v>78</v>
      </c>
      <c r="E393" t="str">
        <f t="shared" si="30"/>
        <v>WAPP</v>
      </c>
      <c r="F393">
        <f t="shared" si="31"/>
        <v>3.9728506696662672E-5</v>
      </c>
      <c r="G393">
        <f t="shared" si="32"/>
        <v>1.1015708327603579E-3</v>
      </c>
      <c r="H393">
        <f t="shared" si="33"/>
        <v>3.6281655034128352E-5</v>
      </c>
      <c r="I393">
        <f t="shared" si="34"/>
        <v>1.0059983692572605E-3</v>
      </c>
    </row>
    <row r="394" spans="1:9" x14ac:dyDescent="0.25">
      <c r="A394" t="s">
        <v>139</v>
      </c>
      <c r="B394" t="s">
        <v>136</v>
      </c>
      <c r="C394">
        <v>1982</v>
      </c>
      <c r="D394" t="s">
        <v>78</v>
      </c>
      <c r="E394" t="str">
        <f t="shared" si="30"/>
        <v>WAPP</v>
      </c>
      <c r="F394">
        <f t="shared" si="31"/>
        <v>3.9949722481809344E-5</v>
      </c>
      <c r="G394">
        <f t="shared" si="32"/>
        <v>1.1539941151280633E-3</v>
      </c>
      <c r="H394">
        <f t="shared" si="33"/>
        <v>3.6483678101999407E-5</v>
      </c>
      <c r="I394">
        <f t="shared" si="34"/>
        <v>1.0538733991732874E-3</v>
      </c>
    </row>
    <row r="395" spans="1:9" x14ac:dyDescent="0.25">
      <c r="A395" t="s">
        <v>139</v>
      </c>
      <c r="B395" t="s">
        <v>136</v>
      </c>
      <c r="C395">
        <v>1983</v>
      </c>
      <c r="D395" t="s">
        <v>78</v>
      </c>
      <c r="E395" t="str">
        <f t="shared" si="30"/>
        <v>WAPP</v>
      </c>
      <c r="F395">
        <f t="shared" si="31"/>
        <v>4.1858598836830429E-5</v>
      </c>
      <c r="G395">
        <f t="shared" si="32"/>
        <v>1.6065752366430505E-3</v>
      </c>
      <c r="H395">
        <f t="shared" si="33"/>
        <v>3.8226940035916929E-5</v>
      </c>
      <c r="I395">
        <f t="shared" si="34"/>
        <v>1.4671885094325171E-3</v>
      </c>
    </row>
    <row r="396" spans="1:9" x14ac:dyDescent="0.25">
      <c r="A396" t="s">
        <v>139</v>
      </c>
      <c r="B396" t="s">
        <v>136</v>
      </c>
      <c r="C396">
        <v>1984</v>
      </c>
      <c r="D396" t="s">
        <v>78</v>
      </c>
      <c r="E396" t="str">
        <f t="shared" si="30"/>
        <v>WAPP</v>
      </c>
      <c r="F396">
        <f t="shared" si="31"/>
        <v>3.9350418194935449E-5</v>
      </c>
      <c r="G396">
        <f t="shared" si="32"/>
        <v>9.8918821331505312E-4</v>
      </c>
      <c r="H396">
        <f t="shared" si="33"/>
        <v>3.5936369551923462E-5</v>
      </c>
      <c r="I396">
        <f t="shared" si="34"/>
        <v>9.0336608404003671E-4</v>
      </c>
    </row>
    <row r="397" spans="1:9" x14ac:dyDescent="0.25">
      <c r="A397" t="s">
        <v>139</v>
      </c>
      <c r="B397" t="s">
        <v>136</v>
      </c>
      <c r="C397">
        <v>1985</v>
      </c>
      <c r="D397" t="s">
        <v>78</v>
      </c>
      <c r="E397" t="str">
        <f t="shared" si="30"/>
        <v>WAPP</v>
      </c>
      <c r="F397">
        <f t="shared" si="31"/>
        <v>3.9201455799010934E-5</v>
      </c>
      <c r="G397">
        <f t="shared" si="32"/>
        <v>9.7763886005788653E-4</v>
      </c>
      <c r="H397">
        <f t="shared" si="33"/>
        <v>3.5800331157546944E-5</v>
      </c>
      <c r="I397">
        <f t="shared" si="34"/>
        <v>8.9281875453824577E-4</v>
      </c>
    </row>
    <row r="398" spans="1:9" x14ac:dyDescent="0.25">
      <c r="A398" t="s">
        <v>139</v>
      </c>
      <c r="B398" t="s">
        <v>136</v>
      </c>
      <c r="C398">
        <v>1986</v>
      </c>
      <c r="D398" t="s">
        <v>78</v>
      </c>
      <c r="E398" t="str">
        <f t="shared" si="30"/>
        <v>WAPP</v>
      </c>
      <c r="F398">
        <f t="shared" si="31"/>
        <v>3.8708593257680113E-5</v>
      </c>
      <c r="G398">
        <f t="shared" si="32"/>
        <v>8.597226014935242E-4</v>
      </c>
      <c r="H398">
        <f t="shared" si="33"/>
        <v>3.5350229449966011E-5</v>
      </c>
      <c r="I398">
        <f t="shared" si="34"/>
        <v>7.851329296263656E-4</v>
      </c>
    </row>
    <row r="399" spans="1:9" x14ac:dyDescent="0.25">
      <c r="A399" t="s">
        <v>139</v>
      </c>
      <c r="B399" t="s">
        <v>136</v>
      </c>
      <c r="C399">
        <v>1987</v>
      </c>
      <c r="D399" t="s">
        <v>78</v>
      </c>
      <c r="E399" t="str">
        <f t="shared" si="30"/>
        <v>WAPP</v>
      </c>
      <c r="F399">
        <f t="shared" si="31"/>
        <v>4.101159696547774E-5</v>
      </c>
      <c r="G399">
        <f t="shared" si="32"/>
        <v>1.4061706766227355E-3</v>
      </c>
      <c r="H399">
        <f t="shared" si="33"/>
        <v>3.7453424183828262E-5</v>
      </c>
      <c r="I399">
        <f t="shared" si="34"/>
        <v>1.2841710814320299E-3</v>
      </c>
    </row>
    <row r="400" spans="1:9" x14ac:dyDescent="0.25">
      <c r="A400" t="s">
        <v>139</v>
      </c>
      <c r="B400" t="s">
        <v>136</v>
      </c>
      <c r="C400">
        <v>1988</v>
      </c>
      <c r="D400" t="s">
        <v>78</v>
      </c>
      <c r="E400" t="str">
        <f t="shared" si="30"/>
        <v>WAPP</v>
      </c>
      <c r="F400">
        <f t="shared" si="31"/>
        <v>3.8133612211201326E-5</v>
      </c>
      <c r="G400">
        <f t="shared" si="32"/>
        <v>7.0066490412969021E-4</v>
      </c>
      <c r="H400">
        <f t="shared" si="33"/>
        <v>3.4825133852016994E-5</v>
      </c>
      <c r="I400">
        <f t="shared" si="34"/>
        <v>6.3987510379516759E-4</v>
      </c>
    </row>
    <row r="401" spans="1:9" x14ac:dyDescent="0.25">
      <c r="A401" t="s">
        <v>139</v>
      </c>
      <c r="B401" t="s">
        <v>136</v>
      </c>
      <c r="C401">
        <v>1989</v>
      </c>
      <c r="D401" t="s">
        <v>78</v>
      </c>
      <c r="E401" t="str">
        <f t="shared" si="30"/>
        <v>WAPP</v>
      </c>
      <c r="F401">
        <f t="shared" si="31"/>
        <v>3.9216795947947944E-5</v>
      </c>
      <c r="G401">
        <f t="shared" si="32"/>
        <v>9.8022171564519922E-4</v>
      </c>
      <c r="H401">
        <f t="shared" si="33"/>
        <v>3.5814340392682668E-5</v>
      </c>
      <c r="I401">
        <f t="shared" si="34"/>
        <v>8.9517752115732231E-4</v>
      </c>
    </row>
    <row r="402" spans="1:9" x14ac:dyDescent="0.25">
      <c r="A402" t="s">
        <v>139</v>
      </c>
      <c r="B402" t="s">
        <v>136</v>
      </c>
      <c r="C402">
        <v>1990</v>
      </c>
      <c r="D402" t="s">
        <v>78</v>
      </c>
      <c r="E402" t="str">
        <f t="shared" si="30"/>
        <v>WAPP</v>
      </c>
      <c r="F402">
        <f t="shared" si="31"/>
        <v>3.8931160858599163E-5</v>
      </c>
      <c r="G402">
        <f t="shared" si="32"/>
        <v>9.1251111785977616E-4</v>
      </c>
      <c r="H402">
        <f t="shared" si="33"/>
        <v>3.5553487049854525E-5</v>
      </c>
      <c r="I402">
        <f t="shared" si="34"/>
        <v>8.3334150578019022E-4</v>
      </c>
    </row>
    <row r="403" spans="1:9" x14ac:dyDescent="0.25">
      <c r="A403" t="s">
        <v>139</v>
      </c>
      <c r="B403" t="s">
        <v>136</v>
      </c>
      <c r="C403">
        <v>1991</v>
      </c>
      <c r="D403" t="s">
        <v>78</v>
      </c>
      <c r="E403" t="str">
        <f t="shared" si="30"/>
        <v>WAPP</v>
      </c>
      <c r="F403">
        <f t="shared" si="31"/>
        <v>4.1382242920204837E-5</v>
      </c>
      <c r="G403">
        <f t="shared" si="32"/>
        <v>1.4936472097097084E-3</v>
      </c>
      <c r="H403">
        <f t="shared" si="33"/>
        <v>3.7791912835613736E-5</v>
      </c>
      <c r="I403">
        <f t="shared" si="34"/>
        <v>1.3640581363690753E-3</v>
      </c>
    </row>
    <row r="404" spans="1:9" x14ac:dyDescent="0.25">
      <c r="A404" t="s">
        <v>139</v>
      </c>
      <c r="B404" t="s">
        <v>136</v>
      </c>
      <c r="C404">
        <v>1992</v>
      </c>
      <c r="D404" t="s">
        <v>78</v>
      </c>
      <c r="E404" t="str">
        <f t="shared" si="30"/>
        <v>WAPP</v>
      </c>
      <c r="F404">
        <f t="shared" si="31"/>
        <v>4.1204861015891201E-5</v>
      </c>
      <c r="G404">
        <f t="shared" si="32"/>
        <v>1.4287432861894976E-3</v>
      </c>
      <c r="H404">
        <f t="shared" si="33"/>
        <v>3.7629920613989543E-5</v>
      </c>
      <c r="I404">
        <f t="shared" si="34"/>
        <v>1.3047852877442476E-3</v>
      </c>
    </row>
    <row r="405" spans="1:9" x14ac:dyDescent="0.25">
      <c r="A405" t="s">
        <v>139</v>
      </c>
      <c r="B405" t="s">
        <v>136</v>
      </c>
      <c r="C405">
        <v>1993</v>
      </c>
      <c r="D405" t="s">
        <v>78</v>
      </c>
      <c r="E405" t="str">
        <f t="shared" si="30"/>
        <v>WAPP</v>
      </c>
      <c r="F405">
        <f t="shared" si="31"/>
        <v>4.0881087799342399E-5</v>
      </c>
      <c r="G405">
        <f t="shared" si="32"/>
        <v>1.3748225618101118E-3</v>
      </c>
      <c r="H405">
        <f t="shared" si="33"/>
        <v>3.7334238014041715E-5</v>
      </c>
      <c r="I405">
        <f t="shared" si="34"/>
        <v>1.2555427341275137E-3</v>
      </c>
    </row>
    <row r="406" spans="1:9" x14ac:dyDescent="0.25">
      <c r="A406" t="s">
        <v>139</v>
      </c>
      <c r="B406" t="s">
        <v>136</v>
      </c>
      <c r="C406">
        <v>1994</v>
      </c>
      <c r="D406" t="s">
        <v>78</v>
      </c>
      <c r="E406" t="str">
        <f t="shared" si="30"/>
        <v>WAPP</v>
      </c>
      <c r="F406">
        <f t="shared" si="31"/>
        <v>4.1890194134020559E-5</v>
      </c>
      <c r="G406">
        <f t="shared" si="32"/>
        <v>1.6140720139410983E-3</v>
      </c>
      <c r="H406">
        <f t="shared" si="33"/>
        <v>3.8255794120015926E-5</v>
      </c>
      <c r="I406">
        <f t="shared" si="34"/>
        <v>1.474034865120442E-3</v>
      </c>
    </row>
    <row r="407" spans="1:9" x14ac:dyDescent="0.25">
      <c r="A407" t="s">
        <v>139</v>
      </c>
      <c r="B407" t="s">
        <v>136</v>
      </c>
      <c r="C407">
        <v>1995</v>
      </c>
      <c r="D407" t="s">
        <v>78</v>
      </c>
      <c r="E407" t="str">
        <f t="shared" si="30"/>
        <v>WAPP</v>
      </c>
      <c r="F407">
        <f t="shared" si="31"/>
        <v>4.1409159364795546E-5</v>
      </c>
      <c r="G407">
        <f t="shared" si="32"/>
        <v>1.5000306353886257E-3</v>
      </c>
      <c r="H407">
        <f t="shared" si="33"/>
        <v>3.7816494005121103E-5</v>
      </c>
      <c r="I407">
        <f t="shared" si="34"/>
        <v>1.3698877350043024E-3</v>
      </c>
    </row>
    <row r="408" spans="1:9" x14ac:dyDescent="0.25">
      <c r="A408" t="s">
        <v>139</v>
      </c>
      <c r="B408" t="s">
        <v>136</v>
      </c>
      <c r="C408">
        <v>1996</v>
      </c>
      <c r="D408" t="s">
        <v>78</v>
      </c>
      <c r="E408" t="str">
        <f t="shared" si="30"/>
        <v>WAPP</v>
      </c>
      <c r="F408">
        <f t="shared" si="31"/>
        <v>3.8328886067384175E-5</v>
      </c>
      <c r="G408">
        <f t="shared" si="32"/>
        <v>7.4695569377679458E-4</v>
      </c>
      <c r="H408">
        <f t="shared" si="33"/>
        <v>3.5003465716874255E-5</v>
      </c>
      <c r="I408">
        <f t="shared" si="34"/>
        <v>6.8214969705026034E-4</v>
      </c>
    </row>
    <row r="409" spans="1:9" x14ac:dyDescent="0.25">
      <c r="A409" t="s">
        <v>139</v>
      </c>
      <c r="B409" t="s">
        <v>136</v>
      </c>
      <c r="C409">
        <v>1997</v>
      </c>
      <c r="D409" t="s">
        <v>78</v>
      </c>
      <c r="E409" t="str">
        <f t="shared" si="30"/>
        <v>WAPP</v>
      </c>
      <c r="F409">
        <f t="shared" si="31"/>
        <v>3.7322107430098122E-5</v>
      </c>
      <c r="G409">
        <f t="shared" si="32"/>
        <v>5.310420141907379E-4</v>
      </c>
      <c r="H409">
        <f t="shared" si="33"/>
        <v>3.408403535689018E-5</v>
      </c>
      <c r="I409">
        <f t="shared" si="34"/>
        <v>4.8496872320437725E-4</v>
      </c>
    </row>
    <row r="410" spans="1:9" x14ac:dyDescent="0.25">
      <c r="A410" t="s">
        <v>139</v>
      </c>
      <c r="B410" t="s">
        <v>136</v>
      </c>
      <c r="C410">
        <v>1998</v>
      </c>
      <c r="D410" t="s">
        <v>78</v>
      </c>
      <c r="E410" t="str">
        <f t="shared" si="30"/>
        <v>WAPP</v>
      </c>
      <c r="F410">
        <f t="shared" si="31"/>
        <v>3.8760067199518087E-5</v>
      </c>
      <c r="G410">
        <f t="shared" si="32"/>
        <v>8.719754107645015E-4</v>
      </c>
      <c r="H410">
        <f t="shared" si="33"/>
        <v>3.5397237504290113E-5</v>
      </c>
      <c r="I410">
        <f t="shared" si="34"/>
        <v>7.9632268318450552E-4</v>
      </c>
    </row>
    <row r="411" spans="1:9" x14ac:dyDescent="0.25">
      <c r="A411" t="s">
        <v>139</v>
      </c>
      <c r="B411" t="s">
        <v>136</v>
      </c>
      <c r="C411">
        <v>1999</v>
      </c>
      <c r="D411" t="s">
        <v>78</v>
      </c>
      <c r="E411" t="str">
        <f t="shared" si="30"/>
        <v>WAPP</v>
      </c>
      <c r="F411">
        <f t="shared" si="31"/>
        <v>3.695657717365461E-5</v>
      </c>
      <c r="G411">
        <f t="shared" si="32"/>
        <v>4.4438834027601509E-4</v>
      </c>
      <c r="H411">
        <f t="shared" si="33"/>
        <v>3.3750218564578322E-5</v>
      </c>
      <c r="I411">
        <f t="shared" si="34"/>
        <v>4.0583313604479438E-4</v>
      </c>
    </row>
    <row r="412" spans="1:9" x14ac:dyDescent="0.25">
      <c r="A412" t="s">
        <v>139</v>
      </c>
      <c r="B412" t="s">
        <v>136</v>
      </c>
      <c r="C412">
        <v>2000</v>
      </c>
      <c r="D412" t="s">
        <v>78</v>
      </c>
      <c r="E412" t="str">
        <f t="shared" si="30"/>
        <v>WAPP</v>
      </c>
      <c r="F412">
        <f t="shared" si="31"/>
        <v>3.9109560798213824E-5</v>
      </c>
      <c r="G412">
        <f t="shared" si="32"/>
        <v>9.7745223941603059E-4</v>
      </c>
      <c r="H412">
        <f t="shared" si="33"/>
        <v>3.5716408981872479E-5</v>
      </c>
      <c r="I412">
        <f t="shared" si="34"/>
        <v>8.9264832513344177E-4</v>
      </c>
    </row>
    <row r="413" spans="1:9" x14ac:dyDescent="0.25">
      <c r="A413" t="s">
        <v>139</v>
      </c>
      <c r="B413" t="s">
        <v>136</v>
      </c>
      <c r="C413">
        <v>2001</v>
      </c>
      <c r="D413" t="s">
        <v>78</v>
      </c>
      <c r="E413" t="str">
        <f t="shared" si="30"/>
        <v>WAPP</v>
      </c>
      <c r="F413">
        <f t="shared" si="31"/>
        <v>3.7126686792999997E-5</v>
      </c>
      <c r="G413">
        <f t="shared" si="32"/>
        <v>4.8454929673840314E-4</v>
      </c>
      <c r="H413">
        <f t="shared" si="33"/>
        <v>3.3905569445853577E-5</v>
      </c>
      <c r="I413">
        <f t="shared" si="34"/>
        <v>4.4250972143307463E-4</v>
      </c>
    </row>
    <row r="414" spans="1:9" x14ac:dyDescent="0.25">
      <c r="A414" t="s">
        <v>139</v>
      </c>
      <c r="B414" t="s">
        <v>136</v>
      </c>
      <c r="C414">
        <v>2002</v>
      </c>
      <c r="D414" t="s">
        <v>78</v>
      </c>
      <c r="E414" t="str">
        <f t="shared" si="30"/>
        <v>WAPP</v>
      </c>
      <c r="F414">
        <f t="shared" si="31"/>
        <v>4.0597544460268866E-5</v>
      </c>
      <c r="G414">
        <f t="shared" si="32"/>
        <v>1.3075949110671916E-3</v>
      </c>
      <c r="H414">
        <f t="shared" si="33"/>
        <v>3.7075294940896833E-5</v>
      </c>
      <c r="I414">
        <f t="shared" si="34"/>
        <v>1.1941477652294152E-3</v>
      </c>
    </row>
    <row r="415" spans="1:9" x14ac:dyDescent="0.25">
      <c r="A415" t="s">
        <v>139</v>
      </c>
      <c r="B415" t="s">
        <v>136</v>
      </c>
      <c r="C415">
        <v>2003</v>
      </c>
      <c r="D415" t="s">
        <v>78</v>
      </c>
      <c r="E415" t="str">
        <f t="shared" si="30"/>
        <v>WAPP</v>
      </c>
      <c r="F415">
        <f t="shared" si="31"/>
        <v>3.9475179715069883E-5</v>
      </c>
      <c r="G415">
        <f t="shared" si="32"/>
        <v>1.0415131607716618E-3</v>
      </c>
      <c r="H415">
        <f t="shared" si="33"/>
        <v>3.605030674240516E-5</v>
      </c>
      <c r="I415">
        <f t="shared" si="34"/>
        <v>9.5115131059774784E-4</v>
      </c>
    </row>
    <row r="416" spans="1:9" x14ac:dyDescent="0.25">
      <c r="A416" t="s">
        <v>139</v>
      </c>
      <c r="B416" t="s">
        <v>136</v>
      </c>
      <c r="C416">
        <v>2004</v>
      </c>
      <c r="D416" t="s">
        <v>78</v>
      </c>
      <c r="E416" t="str">
        <f t="shared" si="30"/>
        <v>WAPP</v>
      </c>
      <c r="F416">
        <f t="shared" si="31"/>
        <v>3.9046182654980088E-5</v>
      </c>
      <c r="G416">
        <f t="shared" si="32"/>
        <v>9.1702167752274587E-4</v>
      </c>
      <c r="H416">
        <f t="shared" si="33"/>
        <v>3.5658529536589846E-5</v>
      </c>
      <c r="I416">
        <f t="shared" si="34"/>
        <v>8.374607285577347E-4</v>
      </c>
    </row>
    <row r="417" spans="1:9" x14ac:dyDescent="0.25">
      <c r="A417" t="s">
        <v>139</v>
      </c>
      <c r="B417" t="s">
        <v>136</v>
      </c>
      <c r="C417">
        <v>2005</v>
      </c>
      <c r="D417" t="s">
        <v>78</v>
      </c>
      <c r="E417" t="str">
        <f t="shared" si="30"/>
        <v>WAPP</v>
      </c>
      <c r="F417">
        <f t="shared" si="31"/>
        <v>4.0725377209610356E-5</v>
      </c>
      <c r="G417">
        <f t="shared" si="32"/>
        <v>1.3379148190004945E-3</v>
      </c>
      <c r="H417">
        <f t="shared" si="33"/>
        <v>3.7192036900243168E-5</v>
      </c>
      <c r="I417">
        <f t="shared" si="34"/>
        <v>1.2218371130496555E-3</v>
      </c>
    </row>
    <row r="418" spans="1:9" x14ac:dyDescent="0.25">
      <c r="A418" t="s">
        <v>139</v>
      </c>
      <c r="B418" t="s">
        <v>136</v>
      </c>
      <c r="C418">
        <v>2006</v>
      </c>
      <c r="D418" t="s">
        <v>78</v>
      </c>
      <c r="E418" t="str">
        <f t="shared" si="30"/>
        <v>WAPP</v>
      </c>
      <c r="F418">
        <f t="shared" si="31"/>
        <v>3.8117063232432197E-5</v>
      </c>
      <c r="G418">
        <f t="shared" si="32"/>
        <v>7.1951692105580293E-4</v>
      </c>
      <c r="H418">
        <f t="shared" si="33"/>
        <v>3.4810020665320773E-5</v>
      </c>
      <c r="I418">
        <f t="shared" si="34"/>
        <v>6.5709151668561807E-4</v>
      </c>
    </row>
    <row r="419" spans="1:9" x14ac:dyDescent="0.25">
      <c r="A419" t="s">
        <v>139</v>
      </c>
      <c r="B419" t="s">
        <v>136</v>
      </c>
      <c r="C419">
        <v>2007</v>
      </c>
      <c r="D419" t="s">
        <v>78</v>
      </c>
      <c r="E419" t="str">
        <f t="shared" si="30"/>
        <v>WAPP</v>
      </c>
      <c r="F419">
        <f t="shared" si="31"/>
        <v>3.8008598899624805E-5</v>
      </c>
      <c r="G419">
        <f t="shared" si="32"/>
        <v>6.9917939537764834E-4</v>
      </c>
      <c r="H419">
        <f t="shared" si="33"/>
        <v>3.4710966715559428E-5</v>
      </c>
      <c r="I419">
        <f t="shared" si="34"/>
        <v>6.3851847802256362E-4</v>
      </c>
    </row>
    <row r="420" spans="1:9" x14ac:dyDescent="0.25">
      <c r="A420" t="s">
        <v>139</v>
      </c>
      <c r="B420" t="s">
        <v>136</v>
      </c>
      <c r="C420">
        <v>2008</v>
      </c>
      <c r="D420" t="s">
        <v>78</v>
      </c>
      <c r="E420" t="str">
        <f t="shared" si="30"/>
        <v>WAPP</v>
      </c>
      <c r="F420">
        <f t="shared" si="31"/>
        <v>3.9603420978459266E-5</v>
      </c>
      <c r="G420">
        <f t="shared" si="32"/>
        <v>1.0491311329697513E-3</v>
      </c>
      <c r="H420">
        <f t="shared" si="33"/>
        <v>3.6167421773054553E-5</v>
      </c>
      <c r="I420">
        <f t="shared" si="34"/>
        <v>9.5810834629659724E-4</v>
      </c>
    </row>
    <row r="421" spans="1:9" x14ac:dyDescent="0.25">
      <c r="A421" t="s">
        <v>139</v>
      </c>
      <c r="B421" t="s">
        <v>136</v>
      </c>
      <c r="C421">
        <v>2009</v>
      </c>
      <c r="D421" t="s">
        <v>78</v>
      </c>
      <c r="E421" t="str">
        <f t="shared" si="30"/>
        <v>WAPP</v>
      </c>
      <c r="F421">
        <f t="shared" si="31"/>
        <v>4.0228879911405127E-5</v>
      </c>
      <c r="G421">
        <f t="shared" si="32"/>
        <v>1.2202039775040291E-3</v>
      </c>
      <c r="H421">
        <f t="shared" si="33"/>
        <v>3.6738615787881745E-5</v>
      </c>
      <c r="I421">
        <f t="shared" si="34"/>
        <v>1.1143388831876587E-3</v>
      </c>
    </row>
    <row r="422" spans="1:9" x14ac:dyDescent="0.25">
      <c r="A422" t="s">
        <v>139</v>
      </c>
      <c r="B422" t="s">
        <v>136</v>
      </c>
      <c r="C422">
        <v>2010</v>
      </c>
      <c r="D422" t="s">
        <v>78</v>
      </c>
      <c r="E422" t="str">
        <f t="shared" si="30"/>
        <v>WAPP</v>
      </c>
      <c r="F422">
        <f t="shared" si="31"/>
        <v>3.872409259458472E-5</v>
      </c>
      <c r="G422">
        <f t="shared" si="32"/>
        <v>8.6343332117984253E-4</v>
      </c>
      <c r="H422">
        <f t="shared" si="33"/>
        <v>3.5364384061895529E-5</v>
      </c>
      <c r="I422">
        <f t="shared" si="34"/>
        <v>7.8852170667291542E-4</v>
      </c>
    </row>
    <row r="423" spans="1:9" x14ac:dyDescent="0.25">
      <c r="A423" t="s">
        <v>139</v>
      </c>
      <c r="B423" t="s">
        <v>136</v>
      </c>
      <c r="C423">
        <v>2011</v>
      </c>
      <c r="D423" t="s">
        <v>78</v>
      </c>
      <c r="E423" t="str">
        <f t="shared" si="30"/>
        <v>WAPP</v>
      </c>
      <c r="F423">
        <f t="shared" si="31"/>
        <v>3.8611922179203022E-5</v>
      </c>
      <c r="G423">
        <f t="shared" si="32"/>
        <v>8.3683674876469151E-4</v>
      </c>
      <c r="H423">
        <f t="shared" si="33"/>
        <v>3.5261945569883054E-5</v>
      </c>
      <c r="I423">
        <f t="shared" si="34"/>
        <v>7.6423265717944975E-4</v>
      </c>
    </row>
    <row r="424" spans="1:9" x14ac:dyDescent="0.25">
      <c r="A424" t="s">
        <v>139</v>
      </c>
      <c r="B424" t="s">
        <v>136</v>
      </c>
      <c r="C424">
        <v>2012</v>
      </c>
      <c r="D424" t="s">
        <v>78</v>
      </c>
      <c r="E424" t="str">
        <f t="shared" si="30"/>
        <v>WAPP</v>
      </c>
      <c r="F424">
        <f t="shared" si="31"/>
        <v>4.1525583371124675E-5</v>
      </c>
      <c r="G424">
        <f t="shared" si="32"/>
        <v>1.5048462639753644E-3</v>
      </c>
      <c r="H424">
        <f t="shared" si="33"/>
        <v>3.7922817045842882E-5</v>
      </c>
      <c r="I424">
        <f t="shared" si="34"/>
        <v>1.3742855588764796E-3</v>
      </c>
    </row>
    <row r="425" spans="1:9" x14ac:dyDescent="0.25">
      <c r="A425" t="s">
        <v>139</v>
      </c>
      <c r="B425" t="s">
        <v>136</v>
      </c>
      <c r="C425">
        <v>2013</v>
      </c>
      <c r="D425" t="s">
        <v>78</v>
      </c>
      <c r="E425" t="str">
        <f t="shared" si="30"/>
        <v>WAPP</v>
      </c>
      <c r="F425">
        <f t="shared" si="31"/>
        <v>3.7314393569194035E-5</v>
      </c>
      <c r="G425">
        <f t="shared" si="32"/>
        <v>5.2920382595728391E-4</v>
      </c>
      <c r="H425">
        <f t="shared" si="33"/>
        <v>3.4076990751804968E-5</v>
      </c>
      <c r="I425">
        <f t="shared" si="34"/>
        <v>4.8329001647917397E-4</v>
      </c>
    </row>
    <row r="426" spans="1:9" x14ac:dyDescent="0.25">
      <c r="A426" t="s">
        <v>139</v>
      </c>
      <c r="B426" t="s">
        <v>136</v>
      </c>
      <c r="C426">
        <v>2014</v>
      </c>
      <c r="D426" t="s">
        <v>78</v>
      </c>
      <c r="E426" t="str">
        <f t="shared" si="30"/>
        <v>WAPP</v>
      </c>
      <c r="F426">
        <f t="shared" si="31"/>
        <v>3.8243252599313116E-5</v>
      </c>
      <c r="G426">
        <f t="shared" si="32"/>
        <v>7.5704253120189083E-4</v>
      </c>
      <c r="H426">
        <f t="shared" si="33"/>
        <v>3.4925261822334445E-5</v>
      </c>
      <c r="I426">
        <f t="shared" si="34"/>
        <v>6.9136139882996551E-4</v>
      </c>
    </row>
    <row r="427" spans="1:9" x14ac:dyDescent="0.25">
      <c r="A427" t="s">
        <v>139</v>
      </c>
      <c r="B427" t="s">
        <v>136</v>
      </c>
      <c r="C427">
        <v>2015</v>
      </c>
      <c r="D427" t="s">
        <v>78</v>
      </c>
      <c r="E427" t="str">
        <f t="shared" si="30"/>
        <v>WAPP</v>
      </c>
      <c r="F427">
        <f t="shared" si="31"/>
        <v>3.9353295988158382E-5</v>
      </c>
      <c r="G427">
        <f t="shared" si="32"/>
        <v>1.0126200694046408E-3</v>
      </c>
      <c r="H427">
        <f t="shared" si="33"/>
        <v>3.5938997667341217E-5</v>
      </c>
      <c r="I427">
        <f t="shared" si="34"/>
        <v>9.2476498850787507E-4</v>
      </c>
    </row>
    <row r="428" spans="1:9" x14ac:dyDescent="0.25">
      <c r="A428" t="s">
        <v>139</v>
      </c>
      <c r="B428" t="s">
        <v>136</v>
      </c>
      <c r="C428">
        <v>2016</v>
      </c>
      <c r="D428" t="s">
        <v>78</v>
      </c>
      <c r="E428" t="str">
        <f t="shared" si="30"/>
        <v>WAPP</v>
      </c>
      <c r="F428">
        <f t="shared" si="31"/>
        <v>4.124413168993363E-5</v>
      </c>
      <c r="G428">
        <f t="shared" si="32"/>
        <v>1.4381187612263013E-3</v>
      </c>
      <c r="H428">
        <f t="shared" si="33"/>
        <v>3.7665784158004514E-5</v>
      </c>
      <c r="I428">
        <f t="shared" si="34"/>
        <v>1.31334734505145E-3</v>
      </c>
    </row>
    <row r="429" spans="1:9" x14ac:dyDescent="0.25">
      <c r="A429" t="s">
        <v>139</v>
      </c>
      <c r="B429" t="s">
        <v>136</v>
      </c>
      <c r="C429">
        <v>2017</v>
      </c>
      <c r="D429" t="s">
        <v>78</v>
      </c>
      <c r="E429" t="str">
        <f t="shared" si="30"/>
        <v>WAPP</v>
      </c>
      <c r="F429">
        <f t="shared" si="31"/>
        <v>3.959716684552212E-5</v>
      </c>
      <c r="G429">
        <f t="shared" si="32"/>
        <v>1.0704347408245977E-3</v>
      </c>
      <c r="H429">
        <f t="shared" si="33"/>
        <v>3.6161710249701929E-5</v>
      </c>
      <c r="I429">
        <f t="shared" si="34"/>
        <v>9.775636496905406E-4</v>
      </c>
    </row>
    <row r="430" spans="1:9" x14ac:dyDescent="0.25">
      <c r="A430" t="s">
        <v>139</v>
      </c>
      <c r="B430" t="s">
        <v>136</v>
      </c>
      <c r="C430">
        <v>2018</v>
      </c>
      <c r="D430" t="s">
        <v>78</v>
      </c>
      <c r="E430" t="str">
        <f t="shared" si="30"/>
        <v>WAPP</v>
      </c>
      <c r="F430">
        <f t="shared" si="31"/>
        <v>3.8534562671168272E-5</v>
      </c>
      <c r="G430">
        <f t="shared" si="32"/>
        <v>8.1850954554184925E-4</v>
      </c>
      <c r="H430">
        <f t="shared" si="33"/>
        <v>3.5191297785269434E-5</v>
      </c>
      <c r="I430">
        <f t="shared" si="34"/>
        <v>7.4749552507054557E-4</v>
      </c>
    </row>
    <row r="431" spans="1:9" x14ac:dyDescent="0.25">
      <c r="A431" t="s">
        <v>139</v>
      </c>
      <c r="B431" t="s">
        <v>136</v>
      </c>
      <c r="C431">
        <v>1980</v>
      </c>
      <c r="D431" t="s">
        <v>79</v>
      </c>
      <c r="E431" t="str">
        <f t="shared" si="30"/>
        <v>CAPP</v>
      </c>
      <c r="F431">
        <f t="shared" si="31"/>
        <v>5.282544850680439E-7</v>
      </c>
      <c r="G431">
        <f t="shared" si="32"/>
        <v>6.4315766279273998E-5</v>
      </c>
      <c r="H431">
        <f t="shared" si="33"/>
        <v>5.0940824593280106E-7</v>
      </c>
      <c r="I431">
        <f t="shared" si="34"/>
        <v>6.2021208739815615E-5</v>
      </c>
    </row>
    <row r="432" spans="1:9" x14ac:dyDescent="0.25">
      <c r="A432" t="s">
        <v>139</v>
      </c>
      <c r="B432" t="s">
        <v>136</v>
      </c>
      <c r="C432">
        <v>1981</v>
      </c>
      <c r="D432" t="s">
        <v>79</v>
      </c>
      <c r="E432" t="str">
        <f t="shared" si="30"/>
        <v>CAPP</v>
      </c>
      <c r="F432">
        <f t="shared" si="31"/>
        <v>6.5393316595274353E-7</v>
      </c>
      <c r="G432">
        <f t="shared" si="32"/>
        <v>8.6355764136271791E-5</v>
      </c>
      <c r="H432">
        <f t="shared" si="33"/>
        <v>6.3060315897244429E-7</v>
      </c>
      <c r="I432">
        <f t="shared" si="34"/>
        <v>8.3274897948435879E-5</v>
      </c>
    </row>
    <row r="433" spans="1:9" x14ac:dyDescent="0.25">
      <c r="A433" t="s">
        <v>139</v>
      </c>
      <c r="B433" t="s">
        <v>136</v>
      </c>
      <c r="C433">
        <v>1982</v>
      </c>
      <c r="D433" t="s">
        <v>79</v>
      </c>
      <c r="E433" t="str">
        <f t="shared" si="30"/>
        <v>CAPP</v>
      </c>
      <c r="F433">
        <f t="shared" si="31"/>
        <v>3.8400034497479487E-7</v>
      </c>
      <c r="G433">
        <f t="shared" si="32"/>
        <v>3.1186723782025493E-5</v>
      </c>
      <c r="H433">
        <f t="shared" si="33"/>
        <v>3.7030057992977389E-7</v>
      </c>
      <c r="I433">
        <f t="shared" si="34"/>
        <v>3.0074092520285972E-5</v>
      </c>
    </row>
    <row r="434" spans="1:9" x14ac:dyDescent="0.25">
      <c r="A434" t="s">
        <v>139</v>
      </c>
      <c r="B434" t="s">
        <v>136</v>
      </c>
      <c r="C434">
        <v>1983</v>
      </c>
      <c r="D434" t="s">
        <v>79</v>
      </c>
      <c r="E434" t="str">
        <f t="shared" si="30"/>
        <v>CAPP</v>
      </c>
      <c r="F434">
        <f t="shared" si="31"/>
        <v>9.2510525575727842E-7</v>
      </c>
      <c r="G434">
        <f t="shared" si="32"/>
        <v>1.4784832292814946E-4</v>
      </c>
      <c r="H434">
        <f t="shared" si="33"/>
        <v>8.9210079414248325E-7</v>
      </c>
      <c r="I434">
        <f t="shared" si="34"/>
        <v>1.4257362119175131E-4</v>
      </c>
    </row>
    <row r="435" spans="1:9" x14ac:dyDescent="0.25">
      <c r="A435" t="s">
        <v>139</v>
      </c>
      <c r="B435" t="s">
        <v>136</v>
      </c>
      <c r="C435">
        <v>1984</v>
      </c>
      <c r="D435" t="s">
        <v>79</v>
      </c>
      <c r="E435" t="str">
        <f t="shared" si="30"/>
        <v>CAPP</v>
      </c>
      <c r="F435">
        <f t="shared" si="31"/>
        <v>7.428151436978681E-7</v>
      </c>
      <c r="G435">
        <f t="shared" si="32"/>
        <v>1.0489709924353882E-4</v>
      </c>
      <c r="H435">
        <f t="shared" si="33"/>
        <v>7.1631414422295293E-7</v>
      </c>
      <c r="I435">
        <f t="shared" si="34"/>
        <v>1.0115474423696962E-4</v>
      </c>
    </row>
    <row r="436" spans="1:9" x14ac:dyDescent="0.25">
      <c r="A436" t="s">
        <v>139</v>
      </c>
      <c r="B436" t="s">
        <v>136</v>
      </c>
      <c r="C436">
        <v>1985</v>
      </c>
      <c r="D436" t="s">
        <v>79</v>
      </c>
      <c r="E436" t="str">
        <f t="shared" si="30"/>
        <v>CAPP</v>
      </c>
      <c r="F436">
        <f t="shared" si="31"/>
        <v>3.3283786063164467E-7</v>
      </c>
      <c r="G436">
        <f t="shared" si="32"/>
        <v>1.3307120420421722E-5</v>
      </c>
      <c r="H436">
        <f t="shared" si="33"/>
        <v>3.2096339085990456E-7</v>
      </c>
      <c r="I436">
        <f t="shared" si="34"/>
        <v>1.2832369744878593E-5</v>
      </c>
    </row>
    <row r="437" spans="1:9" x14ac:dyDescent="0.25">
      <c r="A437" t="s">
        <v>139</v>
      </c>
      <c r="B437" t="s">
        <v>136</v>
      </c>
      <c r="C437">
        <v>1986</v>
      </c>
      <c r="D437" t="s">
        <v>79</v>
      </c>
      <c r="E437" t="str">
        <f t="shared" si="30"/>
        <v>CAPP</v>
      </c>
      <c r="F437">
        <f t="shared" si="31"/>
        <v>2.2629479613429414E-7</v>
      </c>
      <c r="G437">
        <f t="shared" si="32"/>
        <v>6.4093036317348717E-7</v>
      </c>
      <c r="H437">
        <f t="shared" si="33"/>
        <v>2.1822140354878946E-7</v>
      </c>
      <c r="I437">
        <f t="shared" si="34"/>
        <v>6.1806424989884137E-7</v>
      </c>
    </row>
    <row r="438" spans="1:9" x14ac:dyDescent="0.25">
      <c r="A438" t="s">
        <v>139</v>
      </c>
      <c r="B438" t="s">
        <v>136</v>
      </c>
      <c r="C438">
        <v>1987</v>
      </c>
      <c r="D438" t="s">
        <v>79</v>
      </c>
      <c r="E438" t="str">
        <f t="shared" si="30"/>
        <v>CAPP</v>
      </c>
      <c r="F438">
        <f t="shared" si="31"/>
        <v>2.7294064427689673E-7</v>
      </c>
      <c r="G438">
        <f t="shared" si="32"/>
        <v>4.8038727290401103E-7</v>
      </c>
      <c r="H438">
        <f t="shared" si="33"/>
        <v>2.6320309391590533E-7</v>
      </c>
      <c r="I438">
        <f t="shared" si="34"/>
        <v>4.6324876546377604E-7</v>
      </c>
    </row>
    <row r="439" spans="1:9" x14ac:dyDescent="0.25">
      <c r="A439" t="s">
        <v>139</v>
      </c>
      <c r="B439" t="s">
        <v>136</v>
      </c>
      <c r="C439">
        <v>1988</v>
      </c>
      <c r="D439" t="s">
        <v>79</v>
      </c>
      <c r="E439" t="str">
        <f t="shared" si="30"/>
        <v>CAPP</v>
      </c>
      <c r="F439">
        <f t="shared" si="31"/>
        <v>2.4158118562720993E-7</v>
      </c>
      <c r="G439">
        <f t="shared" si="32"/>
        <v>2.918142669340626E-7</v>
      </c>
      <c r="H439">
        <f t="shared" si="33"/>
        <v>2.32962429093E-7</v>
      </c>
      <c r="I439">
        <f t="shared" si="34"/>
        <v>2.8140337291769373E-7</v>
      </c>
    </row>
    <row r="440" spans="1:9" x14ac:dyDescent="0.25">
      <c r="A440" t="s">
        <v>139</v>
      </c>
      <c r="B440" t="s">
        <v>136</v>
      </c>
      <c r="C440">
        <v>1989</v>
      </c>
      <c r="D440" t="s">
        <v>79</v>
      </c>
      <c r="E440" t="str">
        <f t="shared" si="30"/>
        <v>CAPP</v>
      </c>
      <c r="F440">
        <f t="shared" si="31"/>
        <v>2.334738391589282E-7</v>
      </c>
      <c r="G440">
        <f t="shared" si="32"/>
        <v>2.3567780855585128E-7</v>
      </c>
      <c r="H440">
        <f t="shared" si="33"/>
        <v>2.2514432387985656E-7</v>
      </c>
      <c r="I440">
        <f t="shared" si="34"/>
        <v>2.2726966349610523E-7</v>
      </c>
    </row>
    <row r="441" spans="1:9" x14ac:dyDescent="0.25">
      <c r="A441" t="s">
        <v>139</v>
      </c>
      <c r="B441" t="s">
        <v>136</v>
      </c>
      <c r="C441">
        <v>1990</v>
      </c>
      <c r="D441" t="s">
        <v>79</v>
      </c>
      <c r="E441" t="str">
        <f t="shared" si="30"/>
        <v>CAPP</v>
      </c>
      <c r="F441">
        <f t="shared" si="31"/>
        <v>2.4763559137154212E-7</v>
      </c>
      <c r="G441">
        <f t="shared" si="32"/>
        <v>9.5667444271015382E-7</v>
      </c>
      <c r="H441">
        <f t="shared" si="33"/>
        <v>2.3880083519756621E-7</v>
      </c>
      <c r="I441">
        <f t="shared" si="34"/>
        <v>9.2254370490947367E-7</v>
      </c>
    </row>
    <row r="442" spans="1:9" x14ac:dyDescent="0.25">
      <c r="A442" t="s">
        <v>139</v>
      </c>
      <c r="B442" t="s">
        <v>136</v>
      </c>
      <c r="C442">
        <v>1991</v>
      </c>
      <c r="D442" t="s">
        <v>79</v>
      </c>
      <c r="E442" t="str">
        <f t="shared" si="30"/>
        <v>CAPP</v>
      </c>
      <c r="F442">
        <f t="shared" si="31"/>
        <v>2.547444802372154E-7</v>
      </c>
      <c r="G442">
        <f t="shared" si="32"/>
        <v>2.2654335827816225E-6</v>
      </c>
      <c r="H442">
        <f t="shared" si="33"/>
        <v>2.4565610422027483E-7</v>
      </c>
      <c r="I442">
        <f t="shared" si="34"/>
        <v>2.1846109788038957E-6</v>
      </c>
    </row>
    <row r="443" spans="1:9" x14ac:dyDescent="0.25">
      <c r="A443" t="s">
        <v>139</v>
      </c>
      <c r="B443" t="s">
        <v>136</v>
      </c>
      <c r="C443">
        <v>1992</v>
      </c>
      <c r="D443" t="s">
        <v>79</v>
      </c>
      <c r="E443" t="str">
        <f t="shared" si="30"/>
        <v>CAPP</v>
      </c>
      <c r="F443">
        <f t="shared" si="31"/>
        <v>6.3641210689952383E-7</v>
      </c>
      <c r="G443">
        <f t="shared" si="32"/>
        <v>7.9569604784978387E-5</v>
      </c>
      <c r="H443">
        <f t="shared" si="33"/>
        <v>6.1370718892112321E-7</v>
      </c>
      <c r="I443">
        <f t="shared" si="34"/>
        <v>7.6730844600138111E-5</v>
      </c>
    </row>
    <row r="444" spans="1:9" x14ac:dyDescent="0.25">
      <c r="A444" t="s">
        <v>139</v>
      </c>
      <c r="B444" t="s">
        <v>136</v>
      </c>
      <c r="C444">
        <v>1993</v>
      </c>
      <c r="D444" t="s">
        <v>79</v>
      </c>
      <c r="E444" t="str">
        <f t="shared" si="30"/>
        <v>CAPP</v>
      </c>
      <c r="F444">
        <f t="shared" si="31"/>
        <v>6.4337783105596707E-7</v>
      </c>
      <c r="G444">
        <f t="shared" si="32"/>
        <v>8.1843286260983148E-5</v>
      </c>
      <c r="H444">
        <f t="shared" si="33"/>
        <v>6.2042440084167781E-7</v>
      </c>
      <c r="I444">
        <f t="shared" si="34"/>
        <v>7.8923409216702221E-5</v>
      </c>
    </row>
    <row r="445" spans="1:9" x14ac:dyDescent="0.25">
      <c r="A445" t="s">
        <v>139</v>
      </c>
      <c r="B445" t="s">
        <v>136</v>
      </c>
      <c r="C445">
        <v>1994</v>
      </c>
      <c r="D445" t="s">
        <v>79</v>
      </c>
      <c r="E445" t="str">
        <f t="shared" si="30"/>
        <v>CAPP</v>
      </c>
      <c r="F445">
        <f t="shared" si="31"/>
        <v>5.0403482067357136E-7</v>
      </c>
      <c r="G445">
        <f t="shared" si="32"/>
        <v>6.1972016399121246E-5</v>
      </c>
      <c r="H445">
        <f t="shared" si="33"/>
        <v>4.8605265292788762E-7</v>
      </c>
      <c r="I445">
        <f t="shared" si="34"/>
        <v>5.9761075510279405E-5</v>
      </c>
    </row>
    <row r="446" spans="1:9" x14ac:dyDescent="0.25">
      <c r="A446" t="s">
        <v>139</v>
      </c>
      <c r="B446" t="s">
        <v>136</v>
      </c>
      <c r="C446">
        <v>1995</v>
      </c>
      <c r="D446" t="s">
        <v>79</v>
      </c>
      <c r="E446" t="str">
        <f t="shared" si="30"/>
        <v>CAPP</v>
      </c>
      <c r="F446">
        <f t="shared" si="31"/>
        <v>5.671832711102527E-7</v>
      </c>
      <c r="G446">
        <f t="shared" si="32"/>
        <v>6.4761058288030759E-5</v>
      </c>
      <c r="H446">
        <f t="shared" si="33"/>
        <v>5.4694819149805369E-7</v>
      </c>
      <c r="I446">
        <f t="shared" si="34"/>
        <v>6.2450614315197453E-5</v>
      </c>
    </row>
    <row r="447" spans="1:9" x14ac:dyDescent="0.25">
      <c r="A447" t="s">
        <v>139</v>
      </c>
      <c r="B447" t="s">
        <v>136</v>
      </c>
      <c r="C447">
        <v>1996</v>
      </c>
      <c r="D447" t="s">
        <v>79</v>
      </c>
      <c r="E447" t="str">
        <f t="shared" si="30"/>
        <v>CAPP</v>
      </c>
      <c r="F447">
        <f t="shared" si="31"/>
        <v>1.856710917555066E-7</v>
      </c>
      <c r="G447">
        <f t="shared" si="32"/>
        <v>1.8971331372277694E-7</v>
      </c>
      <c r="H447">
        <f t="shared" si="33"/>
        <v>1.7904700829831614E-7</v>
      </c>
      <c r="I447">
        <f t="shared" si="34"/>
        <v>1.8294501817844614E-7</v>
      </c>
    </row>
    <row r="448" spans="1:9" x14ac:dyDescent="0.25">
      <c r="A448" t="s">
        <v>139</v>
      </c>
      <c r="B448" t="s">
        <v>136</v>
      </c>
      <c r="C448">
        <v>1997</v>
      </c>
      <c r="D448" t="s">
        <v>79</v>
      </c>
      <c r="E448" t="str">
        <f t="shared" si="30"/>
        <v>CAPP</v>
      </c>
      <c r="F448">
        <f t="shared" si="31"/>
        <v>2.2939306501782125E-7</v>
      </c>
      <c r="G448">
        <f t="shared" si="32"/>
        <v>2.7839327220811282E-7</v>
      </c>
      <c r="H448">
        <f t="shared" si="33"/>
        <v>2.2120913723018438E-7</v>
      </c>
      <c r="I448">
        <f t="shared" si="34"/>
        <v>2.6846119149704978E-7</v>
      </c>
    </row>
    <row r="449" spans="1:9" x14ac:dyDescent="0.25">
      <c r="A449" t="s">
        <v>139</v>
      </c>
      <c r="B449" t="s">
        <v>136</v>
      </c>
      <c r="C449">
        <v>1998</v>
      </c>
      <c r="D449" t="s">
        <v>79</v>
      </c>
      <c r="E449" t="str">
        <f t="shared" si="30"/>
        <v>CAPP</v>
      </c>
      <c r="F449">
        <f t="shared" si="31"/>
        <v>6.7346077494102936E-7</v>
      </c>
      <c r="G449">
        <f t="shared" si="32"/>
        <v>9.4402554802910612E-5</v>
      </c>
      <c r="H449">
        <f t="shared" si="33"/>
        <v>6.4943409240162838E-7</v>
      </c>
      <c r="I449">
        <f t="shared" si="34"/>
        <v>9.1034607775325316E-5</v>
      </c>
    </row>
    <row r="450" spans="1:9" x14ac:dyDescent="0.25">
      <c r="A450" t="s">
        <v>139</v>
      </c>
      <c r="B450" t="s">
        <v>136</v>
      </c>
      <c r="C450">
        <v>1999</v>
      </c>
      <c r="D450" t="s">
        <v>79</v>
      </c>
      <c r="E450" t="str">
        <f t="shared" si="30"/>
        <v>CAPP</v>
      </c>
      <c r="F450">
        <f t="shared" si="31"/>
        <v>7.6462056277767397E-7</v>
      </c>
      <c r="G450">
        <f t="shared" si="32"/>
        <v>1.1127025311740622E-4</v>
      </c>
      <c r="H450">
        <f t="shared" si="33"/>
        <v>7.3734162358991516E-7</v>
      </c>
      <c r="I450">
        <f t="shared" si="34"/>
        <v>1.0730052667273718E-4</v>
      </c>
    </row>
    <row r="451" spans="1:9" x14ac:dyDescent="0.25">
      <c r="A451" t="s">
        <v>139</v>
      </c>
      <c r="B451" t="s">
        <v>136</v>
      </c>
      <c r="C451">
        <v>2000</v>
      </c>
      <c r="D451" t="s">
        <v>79</v>
      </c>
      <c r="E451" t="str">
        <f t="shared" ref="E451:E514" si="35">LOOKUP(D451,$K$2:$K$49,$L$2:$L$49)</f>
        <v>CAPP</v>
      </c>
      <c r="F451">
        <f t="shared" ref="F451:F514" si="36">VLOOKUP(C451,$P$3:$BL$41,MATCH(D451,$P$2:$BL$2,0),0)</f>
        <v>6.4343713303127105E-7</v>
      </c>
      <c r="G451">
        <f t="shared" ref="G451:G514" si="37">VLOOKUP(C451,$P$44:$BL$82,MATCH(D451,$P$43:$BL$43,0),0)</f>
        <v>8.1216892456462995E-5</v>
      </c>
      <c r="H451">
        <f t="shared" ref="H451:H514" si="38">VLOOKUP(C451,$P$85:$BL$124,MATCH(D451,$P$84:$BL$84,0),0)</f>
        <v>6.2048158713365232E-7</v>
      </c>
      <c r="I451">
        <f t="shared" ref="I451:I514" si="39">VLOOKUP(C451,$P$126:$BL$164,MATCH(D451,$P$125:$BL$125,0),0)</f>
        <v>7.8319362912802532E-5</v>
      </c>
    </row>
    <row r="452" spans="1:9" x14ac:dyDescent="0.25">
      <c r="A452" t="s">
        <v>139</v>
      </c>
      <c r="B452" t="s">
        <v>136</v>
      </c>
      <c r="C452">
        <v>2001</v>
      </c>
      <c r="D452" t="s">
        <v>79</v>
      </c>
      <c r="E452" t="str">
        <f t="shared" si="35"/>
        <v>CAPP</v>
      </c>
      <c r="F452">
        <f t="shared" si="36"/>
        <v>7.3177028208504392E-7</v>
      </c>
      <c r="G452">
        <f t="shared" si="37"/>
        <v>1.0369595895441173E-4</v>
      </c>
      <c r="H452">
        <f t="shared" si="38"/>
        <v>7.0566332394636875E-7</v>
      </c>
      <c r="I452">
        <f t="shared" si="39"/>
        <v>9.9996456356603314E-5</v>
      </c>
    </row>
    <row r="453" spans="1:9" x14ac:dyDescent="0.25">
      <c r="A453" t="s">
        <v>139</v>
      </c>
      <c r="B453" t="s">
        <v>136</v>
      </c>
      <c r="C453">
        <v>2002</v>
      </c>
      <c r="D453" t="s">
        <v>79</v>
      </c>
      <c r="E453" t="str">
        <f t="shared" si="35"/>
        <v>CAPP</v>
      </c>
      <c r="F453">
        <f t="shared" si="36"/>
        <v>2.9275070523652489E-7</v>
      </c>
      <c r="G453">
        <f t="shared" si="37"/>
        <v>1.3966024863335934E-6</v>
      </c>
      <c r="H453">
        <f t="shared" si="38"/>
        <v>2.8230640243578698E-7</v>
      </c>
      <c r="I453">
        <f t="shared" si="39"/>
        <v>1.3467766823351147E-6</v>
      </c>
    </row>
    <row r="454" spans="1:9" x14ac:dyDescent="0.25">
      <c r="A454" t="s">
        <v>139</v>
      </c>
      <c r="B454" t="s">
        <v>136</v>
      </c>
      <c r="C454">
        <v>2003</v>
      </c>
      <c r="D454" t="s">
        <v>79</v>
      </c>
      <c r="E454" t="str">
        <f t="shared" si="35"/>
        <v>CAPP</v>
      </c>
      <c r="F454">
        <f t="shared" si="36"/>
        <v>2.9946719421295383E-7</v>
      </c>
      <c r="G454">
        <f t="shared" si="37"/>
        <v>6.0196140456266663E-6</v>
      </c>
      <c r="H454">
        <f t="shared" si="38"/>
        <v>2.8878327100012857E-7</v>
      </c>
      <c r="I454">
        <f t="shared" si="39"/>
        <v>5.8048556497918755E-6</v>
      </c>
    </row>
    <row r="455" spans="1:9" x14ac:dyDescent="0.25">
      <c r="A455" t="s">
        <v>139</v>
      </c>
      <c r="B455" t="s">
        <v>136</v>
      </c>
      <c r="C455">
        <v>2004</v>
      </c>
      <c r="D455" t="s">
        <v>79</v>
      </c>
      <c r="E455" t="str">
        <f t="shared" si="35"/>
        <v>CAPP</v>
      </c>
      <c r="F455">
        <f t="shared" si="36"/>
        <v>5.0777332972027474E-7</v>
      </c>
      <c r="G455">
        <f t="shared" si="37"/>
        <v>5.541001889151685E-5</v>
      </c>
      <c r="H455">
        <f t="shared" si="38"/>
        <v>4.8965778528306244E-7</v>
      </c>
      <c r="I455">
        <f t="shared" si="39"/>
        <v>5.3433186709233836E-5</v>
      </c>
    </row>
    <row r="456" spans="1:9" x14ac:dyDescent="0.25">
      <c r="A456" t="s">
        <v>139</v>
      </c>
      <c r="B456" t="s">
        <v>136</v>
      </c>
      <c r="C456">
        <v>2005</v>
      </c>
      <c r="D456" t="s">
        <v>79</v>
      </c>
      <c r="E456" t="str">
        <f t="shared" si="35"/>
        <v>CAPP</v>
      </c>
      <c r="F456">
        <f t="shared" si="36"/>
        <v>9.4420713417249809E-7</v>
      </c>
      <c r="G456">
        <f t="shared" si="37"/>
        <v>1.5278661047685678E-4</v>
      </c>
      <c r="H456">
        <f t="shared" si="38"/>
        <v>9.105211855496007E-7</v>
      </c>
      <c r="I456">
        <f t="shared" si="39"/>
        <v>1.473357282238852E-4</v>
      </c>
    </row>
    <row r="457" spans="1:9" x14ac:dyDescent="0.25">
      <c r="A457" t="s">
        <v>139</v>
      </c>
      <c r="B457" t="s">
        <v>136</v>
      </c>
      <c r="C457">
        <v>2006</v>
      </c>
      <c r="D457" t="s">
        <v>79</v>
      </c>
      <c r="E457" t="str">
        <f t="shared" si="35"/>
        <v>CAPP</v>
      </c>
      <c r="F457">
        <f t="shared" si="36"/>
        <v>2.5028734707803811E-7</v>
      </c>
      <c r="G457">
        <f t="shared" si="37"/>
        <v>6.2082897322893407E-7</v>
      </c>
      <c r="H457">
        <f t="shared" si="38"/>
        <v>2.4135798570224091E-7</v>
      </c>
      <c r="I457">
        <f t="shared" si="39"/>
        <v>5.9868000597491701E-7</v>
      </c>
    </row>
    <row r="458" spans="1:9" x14ac:dyDescent="0.25">
      <c r="A458" t="s">
        <v>139</v>
      </c>
      <c r="B458" t="s">
        <v>136</v>
      </c>
      <c r="C458">
        <v>2007</v>
      </c>
      <c r="D458" t="s">
        <v>79</v>
      </c>
      <c r="E458" t="str">
        <f t="shared" si="35"/>
        <v>CAPP</v>
      </c>
      <c r="F458">
        <f t="shared" si="36"/>
        <v>6.5826320801358975E-7</v>
      </c>
      <c r="G458">
        <f t="shared" si="37"/>
        <v>8.4972098370215753E-5</v>
      </c>
      <c r="H458">
        <f t="shared" si="38"/>
        <v>6.3477872055001771E-7</v>
      </c>
      <c r="I458">
        <f t="shared" si="39"/>
        <v>8.1940596450261026E-5</v>
      </c>
    </row>
    <row r="459" spans="1:9" x14ac:dyDescent="0.25">
      <c r="A459" t="s">
        <v>139</v>
      </c>
      <c r="B459" t="s">
        <v>136</v>
      </c>
      <c r="C459">
        <v>2008</v>
      </c>
      <c r="D459" t="s">
        <v>79</v>
      </c>
      <c r="E459" t="str">
        <f t="shared" si="35"/>
        <v>CAPP</v>
      </c>
      <c r="F459">
        <f t="shared" si="36"/>
        <v>3.3352304409407621E-7</v>
      </c>
      <c r="G459">
        <f t="shared" si="37"/>
        <v>9.3895446746318668E-6</v>
      </c>
      <c r="H459">
        <f t="shared" si="38"/>
        <v>3.2162412941604664E-7</v>
      </c>
      <c r="I459">
        <f t="shared" si="39"/>
        <v>9.0545591528594121E-6</v>
      </c>
    </row>
    <row r="460" spans="1:9" x14ac:dyDescent="0.25">
      <c r="A460" t="s">
        <v>139</v>
      </c>
      <c r="B460" t="s">
        <v>136</v>
      </c>
      <c r="C460">
        <v>2009</v>
      </c>
      <c r="D460" t="s">
        <v>79</v>
      </c>
      <c r="E460" t="str">
        <f t="shared" si="35"/>
        <v>CAPP</v>
      </c>
      <c r="F460">
        <f t="shared" si="36"/>
        <v>2.9846314305228391E-7</v>
      </c>
      <c r="G460">
        <f t="shared" si="37"/>
        <v>2.1298264341657326E-5</v>
      </c>
      <c r="H460">
        <f t="shared" si="38"/>
        <v>2.8781504080986752E-7</v>
      </c>
      <c r="I460">
        <f t="shared" si="39"/>
        <v>2.0538418104106145E-5</v>
      </c>
    </row>
    <row r="461" spans="1:9" x14ac:dyDescent="0.25">
      <c r="A461" t="s">
        <v>139</v>
      </c>
      <c r="B461" t="s">
        <v>136</v>
      </c>
      <c r="C461">
        <v>2010</v>
      </c>
      <c r="D461" t="s">
        <v>79</v>
      </c>
      <c r="E461" t="str">
        <f t="shared" si="35"/>
        <v>CAPP</v>
      </c>
      <c r="F461">
        <f t="shared" si="36"/>
        <v>2.9157640314606193E-7</v>
      </c>
      <c r="G461">
        <f t="shared" si="37"/>
        <v>1.3363589308896924E-5</v>
      </c>
      <c r="H461">
        <f t="shared" si="38"/>
        <v>2.8117399526271601E-7</v>
      </c>
      <c r="I461">
        <f t="shared" si="39"/>
        <v>1.2886824024474955E-5</v>
      </c>
    </row>
    <row r="462" spans="1:9" x14ac:dyDescent="0.25">
      <c r="A462" t="s">
        <v>139</v>
      </c>
      <c r="B462" t="s">
        <v>136</v>
      </c>
      <c r="C462">
        <v>2011</v>
      </c>
      <c r="D462" t="s">
        <v>79</v>
      </c>
      <c r="E462" t="str">
        <f t="shared" si="35"/>
        <v>CAPP</v>
      </c>
      <c r="F462">
        <f t="shared" si="36"/>
        <v>2.4920714584218534E-7</v>
      </c>
      <c r="G462">
        <f t="shared" si="37"/>
        <v>1.4812838980167509E-6</v>
      </c>
      <c r="H462">
        <f t="shared" si="38"/>
        <v>2.4031632220034121E-7</v>
      </c>
      <c r="I462">
        <f t="shared" si="39"/>
        <v>1.4284369627642986E-6</v>
      </c>
    </row>
    <row r="463" spans="1:9" x14ac:dyDescent="0.25">
      <c r="A463" t="s">
        <v>139</v>
      </c>
      <c r="B463" t="s">
        <v>136</v>
      </c>
      <c r="C463">
        <v>2012</v>
      </c>
      <c r="D463" t="s">
        <v>79</v>
      </c>
      <c r="E463" t="str">
        <f t="shared" si="35"/>
        <v>CAPP</v>
      </c>
      <c r="F463">
        <f t="shared" si="36"/>
        <v>3.6729964247204764E-7</v>
      </c>
      <c r="G463">
        <f t="shared" si="37"/>
        <v>1.9061455905332088E-5</v>
      </c>
      <c r="H463">
        <f t="shared" si="38"/>
        <v>3.5419569902814907E-7</v>
      </c>
      <c r="I463">
        <f t="shared" si="39"/>
        <v>1.8381411028455174E-5</v>
      </c>
    </row>
    <row r="464" spans="1:9" x14ac:dyDescent="0.25">
      <c r="A464" t="s">
        <v>139</v>
      </c>
      <c r="B464" t="s">
        <v>136</v>
      </c>
      <c r="C464">
        <v>2013</v>
      </c>
      <c r="D464" t="s">
        <v>79</v>
      </c>
      <c r="E464" t="str">
        <f t="shared" si="35"/>
        <v>CAPP</v>
      </c>
      <c r="F464">
        <f t="shared" si="36"/>
        <v>4.8799964479537729E-7</v>
      </c>
      <c r="G464">
        <f t="shared" si="37"/>
        <v>5.0082934940945788E-5</v>
      </c>
      <c r="H464">
        <f t="shared" si="38"/>
        <v>4.7058955503051215E-7</v>
      </c>
      <c r="I464">
        <f t="shared" si="39"/>
        <v>4.8296154146514299E-5</v>
      </c>
    </row>
    <row r="465" spans="1:9" x14ac:dyDescent="0.25">
      <c r="A465" t="s">
        <v>139</v>
      </c>
      <c r="B465" t="s">
        <v>136</v>
      </c>
      <c r="C465">
        <v>2014</v>
      </c>
      <c r="D465" t="s">
        <v>79</v>
      </c>
      <c r="E465" t="str">
        <f t="shared" si="35"/>
        <v>CAPP</v>
      </c>
      <c r="F465">
        <f t="shared" si="36"/>
        <v>4.2929457295589745E-7</v>
      </c>
      <c r="G465">
        <f t="shared" si="37"/>
        <v>3.9153076563560805E-5</v>
      </c>
      <c r="H465">
        <f t="shared" si="38"/>
        <v>4.1397887113020128E-7</v>
      </c>
      <c r="I465">
        <f t="shared" si="39"/>
        <v>3.775623419940692E-5</v>
      </c>
    </row>
    <row r="466" spans="1:9" x14ac:dyDescent="0.25">
      <c r="A466" t="s">
        <v>139</v>
      </c>
      <c r="B466" t="s">
        <v>136</v>
      </c>
      <c r="C466">
        <v>2015</v>
      </c>
      <c r="D466" t="s">
        <v>79</v>
      </c>
      <c r="E466" t="str">
        <f t="shared" si="35"/>
        <v>CAPP</v>
      </c>
      <c r="F466">
        <f t="shared" si="36"/>
        <v>2.8055075502245531E-7</v>
      </c>
      <c r="G466">
        <f t="shared" si="37"/>
        <v>1.4009585952718388E-5</v>
      </c>
      <c r="H466">
        <f t="shared" si="38"/>
        <v>2.7054170300646521E-7</v>
      </c>
      <c r="I466">
        <f t="shared" si="39"/>
        <v>1.3509773808167147E-5</v>
      </c>
    </row>
    <row r="467" spans="1:9" x14ac:dyDescent="0.25">
      <c r="A467" t="s">
        <v>139</v>
      </c>
      <c r="B467" t="s">
        <v>136</v>
      </c>
      <c r="C467">
        <v>2016</v>
      </c>
      <c r="D467" t="s">
        <v>79</v>
      </c>
      <c r="E467" t="str">
        <f t="shared" si="35"/>
        <v>CAPP</v>
      </c>
      <c r="F467">
        <f t="shared" si="36"/>
        <v>7.2861656884344689E-7</v>
      </c>
      <c r="G467">
        <f t="shared" si="37"/>
        <v>1.0094499668941282E-4</v>
      </c>
      <c r="H467">
        <f t="shared" si="38"/>
        <v>7.026221239641857E-7</v>
      </c>
      <c r="I467">
        <f t="shared" si="39"/>
        <v>9.7343638630200283E-5</v>
      </c>
    </row>
    <row r="468" spans="1:9" x14ac:dyDescent="0.25">
      <c r="A468" t="s">
        <v>139</v>
      </c>
      <c r="B468" t="s">
        <v>136</v>
      </c>
      <c r="C468">
        <v>2017</v>
      </c>
      <c r="D468" t="s">
        <v>79</v>
      </c>
      <c r="E468" t="str">
        <f t="shared" si="35"/>
        <v>CAPP</v>
      </c>
      <c r="F468">
        <f t="shared" si="36"/>
        <v>8.5897711901204021E-7</v>
      </c>
      <c r="G468">
        <f t="shared" si="37"/>
        <v>1.3622109361588938E-4</v>
      </c>
      <c r="H468">
        <f t="shared" si="38"/>
        <v>8.2833187386184022E-7</v>
      </c>
      <c r="I468">
        <f t="shared" si="39"/>
        <v>1.3136121002168066E-4</v>
      </c>
    </row>
    <row r="469" spans="1:9" x14ac:dyDescent="0.25">
      <c r="A469" t="s">
        <v>139</v>
      </c>
      <c r="B469" t="s">
        <v>136</v>
      </c>
      <c r="C469">
        <v>2018</v>
      </c>
      <c r="D469" t="s">
        <v>79</v>
      </c>
      <c r="E469" t="str">
        <f t="shared" si="35"/>
        <v>CAPP</v>
      </c>
      <c r="F469">
        <f t="shared" si="36"/>
        <v>2.2989367243817547E-7</v>
      </c>
      <c r="G469">
        <f t="shared" si="37"/>
        <v>4.597622349566813E-7</v>
      </c>
      <c r="H469">
        <f t="shared" si="38"/>
        <v>2.2169188476023277E-7</v>
      </c>
      <c r="I469">
        <f t="shared" si="39"/>
        <v>4.4335955543332384E-7</v>
      </c>
    </row>
    <row r="470" spans="1:9" x14ac:dyDescent="0.25">
      <c r="A470" t="s">
        <v>139</v>
      </c>
      <c r="B470" t="s">
        <v>136</v>
      </c>
      <c r="C470">
        <v>1980</v>
      </c>
      <c r="D470" t="s">
        <v>80</v>
      </c>
      <c r="E470" t="str">
        <f t="shared" si="35"/>
        <v>EAPP</v>
      </c>
      <c r="F470">
        <f t="shared" si="36"/>
        <v>6.545909843836E-7</v>
      </c>
      <c r="G470">
        <f t="shared" si="37"/>
        <v>6.545909843836E-7</v>
      </c>
      <c r="H470">
        <f t="shared" si="38"/>
        <v>6.545909843836E-7</v>
      </c>
      <c r="I470">
        <f t="shared" si="39"/>
        <v>6.545909843836E-7</v>
      </c>
    </row>
    <row r="471" spans="1:9" x14ac:dyDescent="0.25">
      <c r="A471" t="s">
        <v>139</v>
      </c>
      <c r="B471" t="s">
        <v>136</v>
      </c>
      <c r="C471">
        <v>1981</v>
      </c>
      <c r="D471" t="s">
        <v>80</v>
      </c>
      <c r="E471" t="str">
        <f t="shared" si="35"/>
        <v>EAPP</v>
      </c>
      <c r="F471">
        <f t="shared" si="36"/>
        <v>6.5280248442627E-7</v>
      </c>
      <c r="G471">
        <f t="shared" si="37"/>
        <v>6.5280248442627E-7</v>
      </c>
      <c r="H471">
        <f t="shared" si="38"/>
        <v>6.5280248442627E-7</v>
      </c>
      <c r="I471">
        <f t="shared" si="39"/>
        <v>6.5280248442627E-7</v>
      </c>
    </row>
    <row r="472" spans="1:9" x14ac:dyDescent="0.25">
      <c r="A472" t="s">
        <v>139</v>
      </c>
      <c r="B472" t="s">
        <v>136</v>
      </c>
      <c r="C472">
        <v>1982</v>
      </c>
      <c r="D472" t="s">
        <v>80</v>
      </c>
      <c r="E472" t="str">
        <f t="shared" si="35"/>
        <v>EAPP</v>
      </c>
      <c r="F472">
        <f t="shared" si="36"/>
        <v>6.5280248442627E-7</v>
      </c>
      <c r="G472">
        <f t="shared" si="37"/>
        <v>6.5280248442627E-7</v>
      </c>
      <c r="H472">
        <f t="shared" si="38"/>
        <v>6.5280248442627E-7</v>
      </c>
      <c r="I472">
        <f t="shared" si="39"/>
        <v>6.5280248442627E-7</v>
      </c>
    </row>
    <row r="473" spans="1:9" x14ac:dyDescent="0.25">
      <c r="A473" t="s">
        <v>139</v>
      </c>
      <c r="B473" t="s">
        <v>136</v>
      </c>
      <c r="C473">
        <v>1983</v>
      </c>
      <c r="D473" t="s">
        <v>80</v>
      </c>
      <c r="E473" t="str">
        <f t="shared" si="35"/>
        <v>EAPP</v>
      </c>
      <c r="F473">
        <f t="shared" si="36"/>
        <v>6.5280248442627E-7</v>
      </c>
      <c r="G473">
        <f t="shared" si="37"/>
        <v>6.5280248442627E-7</v>
      </c>
      <c r="H473">
        <f t="shared" si="38"/>
        <v>6.5280248442627E-7</v>
      </c>
      <c r="I473">
        <f t="shared" si="39"/>
        <v>6.5280248442627E-7</v>
      </c>
    </row>
    <row r="474" spans="1:9" x14ac:dyDescent="0.25">
      <c r="A474" t="s">
        <v>139</v>
      </c>
      <c r="B474" t="s">
        <v>136</v>
      </c>
      <c r="C474">
        <v>1984</v>
      </c>
      <c r="D474" t="s">
        <v>80</v>
      </c>
      <c r="E474" t="str">
        <f t="shared" si="35"/>
        <v>EAPP</v>
      </c>
      <c r="F474">
        <f t="shared" si="36"/>
        <v>6.5459306131179672E-7</v>
      </c>
      <c r="G474">
        <f t="shared" si="37"/>
        <v>6.5459306131179672E-7</v>
      </c>
      <c r="H474">
        <f t="shared" si="38"/>
        <v>6.5459306131179672E-7</v>
      </c>
      <c r="I474">
        <f t="shared" si="39"/>
        <v>6.5459306131179672E-7</v>
      </c>
    </row>
    <row r="475" spans="1:9" x14ac:dyDescent="0.25">
      <c r="A475" t="s">
        <v>139</v>
      </c>
      <c r="B475" t="s">
        <v>136</v>
      </c>
      <c r="C475">
        <v>1985</v>
      </c>
      <c r="D475" t="s">
        <v>80</v>
      </c>
      <c r="E475" t="str">
        <f t="shared" si="35"/>
        <v>EAPP</v>
      </c>
      <c r="F475">
        <f t="shared" si="36"/>
        <v>6.5280248442627E-7</v>
      </c>
      <c r="G475">
        <f t="shared" si="37"/>
        <v>6.5280248442627E-7</v>
      </c>
      <c r="H475">
        <f t="shared" si="38"/>
        <v>6.5280248442627E-7</v>
      </c>
      <c r="I475">
        <f t="shared" si="39"/>
        <v>6.5280248442627E-7</v>
      </c>
    </row>
    <row r="476" spans="1:9" x14ac:dyDescent="0.25">
      <c r="A476" t="s">
        <v>139</v>
      </c>
      <c r="B476" t="s">
        <v>136</v>
      </c>
      <c r="C476">
        <v>1986</v>
      </c>
      <c r="D476" t="s">
        <v>80</v>
      </c>
      <c r="E476" t="str">
        <f t="shared" si="35"/>
        <v>EAPP</v>
      </c>
      <c r="F476">
        <f t="shared" si="36"/>
        <v>6.5280248442627E-7</v>
      </c>
      <c r="G476">
        <f t="shared" si="37"/>
        <v>6.5280248442627E-7</v>
      </c>
      <c r="H476">
        <f t="shared" si="38"/>
        <v>6.5280248442627E-7</v>
      </c>
      <c r="I476">
        <f t="shared" si="39"/>
        <v>6.5280248442627E-7</v>
      </c>
    </row>
    <row r="477" spans="1:9" x14ac:dyDescent="0.25">
      <c r="A477" t="s">
        <v>139</v>
      </c>
      <c r="B477" t="s">
        <v>136</v>
      </c>
      <c r="C477">
        <v>1987</v>
      </c>
      <c r="D477" t="s">
        <v>80</v>
      </c>
      <c r="E477" t="str">
        <f t="shared" si="35"/>
        <v>EAPP</v>
      </c>
      <c r="F477">
        <f t="shared" si="36"/>
        <v>6.5280248442627E-7</v>
      </c>
      <c r="G477">
        <f t="shared" si="37"/>
        <v>6.5280248442627E-7</v>
      </c>
      <c r="H477">
        <f t="shared" si="38"/>
        <v>6.5280248442627E-7</v>
      </c>
      <c r="I477">
        <f t="shared" si="39"/>
        <v>6.5280248442627E-7</v>
      </c>
    </row>
    <row r="478" spans="1:9" x14ac:dyDescent="0.25">
      <c r="A478" t="s">
        <v>139</v>
      </c>
      <c r="B478" t="s">
        <v>136</v>
      </c>
      <c r="C478">
        <v>1988</v>
      </c>
      <c r="D478" t="s">
        <v>80</v>
      </c>
      <c r="E478" t="str">
        <f t="shared" si="35"/>
        <v>EAPP</v>
      </c>
      <c r="F478">
        <f t="shared" si="36"/>
        <v>6.5515444272049004E-7</v>
      </c>
      <c r="G478">
        <f t="shared" si="37"/>
        <v>6.5515444272049004E-7</v>
      </c>
      <c r="H478">
        <f t="shared" si="38"/>
        <v>6.5515444272049004E-7</v>
      </c>
      <c r="I478">
        <f t="shared" si="39"/>
        <v>6.5515444272049004E-7</v>
      </c>
    </row>
    <row r="479" spans="1:9" x14ac:dyDescent="0.25">
      <c r="A479" t="s">
        <v>139</v>
      </c>
      <c r="B479" t="s">
        <v>136</v>
      </c>
      <c r="C479">
        <v>1989</v>
      </c>
      <c r="D479" t="s">
        <v>80</v>
      </c>
      <c r="E479" t="str">
        <f t="shared" si="35"/>
        <v>EAPP</v>
      </c>
      <c r="F479">
        <f t="shared" si="36"/>
        <v>6.5280248442627E-7</v>
      </c>
      <c r="G479">
        <f t="shared" si="37"/>
        <v>6.5280248442627E-7</v>
      </c>
      <c r="H479">
        <f t="shared" si="38"/>
        <v>6.5280248442627E-7</v>
      </c>
      <c r="I479">
        <f t="shared" si="39"/>
        <v>6.5280248442627E-7</v>
      </c>
    </row>
    <row r="480" spans="1:9" x14ac:dyDescent="0.25">
      <c r="A480" t="s">
        <v>139</v>
      </c>
      <c r="B480" t="s">
        <v>136</v>
      </c>
      <c r="C480">
        <v>1990</v>
      </c>
      <c r="D480" t="s">
        <v>80</v>
      </c>
      <c r="E480" t="str">
        <f t="shared" si="35"/>
        <v>EAPP</v>
      </c>
      <c r="F480">
        <f t="shared" si="36"/>
        <v>6.5280248442627E-7</v>
      </c>
      <c r="G480">
        <f t="shared" si="37"/>
        <v>6.5280248442627E-7</v>
      </c>
      <c r="H480">
        <f t="shared" si="38"/>
        <v>6.5280248442627E-7</v>
      </c>
      <c r="I480">
        <f t="shared" si="39"/>
        <v>6.5280248442627E-7</v>
      </c>
    </row>
    <row r="481" spans="1:9" x14ac:dyDescent="0.25">
      <c r="A481" t="s">
        <v>139</v>
      </c>
      <c r="B481" t="s">
        <v>136</v>
      </c>
      <c r="C481">
        <v>1991</v>
      </c>
      <c r="D481" t="s">
        <v>80</v>
      </c>
      <c r="E481" t="str">
        <f t="shared" si="35"/>
        <v>EAPP</v>
      </c>
      <c r="F481">
        <f t="shared" si="36"/>
        <v>6.5280248442627E-7</v>
      </c>
      <c r="G481">
        <f t="shared" si="37"/>
        <v>6.5280248442627E-7</v>
      </c>
      <c r="H481">
        <f t="shared" si="38"/>
        <v>6.5280248442627E-7</v>
      </c>
      <c r="I481">
        <f t="shared" si="39"/>
        <v>6.5280248442627E-7</v>
      </c>
    </row>
    <row r="482" spans="1:9" x14ac:dyDescent="0.25">
      <c r="A482" t="s">
        <v>139</v>
      </c>
      <c r="B482" t="s">
        <v>136</v>
      </c>
      <c r="C482">
        <v>1992</v>
      </c>
      <c r="D482" t="s">
        <v>80</v>
      </c>
      <c r="E482" t="str">
        <f t="shared" si="35"/>
        <v>EAPP</v>
      </c>
      <c r="F482">
        <f t="shared" si="36"/>
        <v>6.545909843836E-7</v>
      </c>
      <c r="G482">
        <f t="shared" si="37"/>
        <v>6.545909843836E-7</v>
      </c>
      <c r="H482">
        <f t="shared" si="38"/>
        <v>6.545909843836E-7</v>
      </c>
      <c r="I482">
        <f t="shared" si="39"/>
        <v>6.545909843836E-7</v>
      </c>
    </row>
    <row r="483" spans="1:9" x14ac:dyDescent="0.25">
      <c r="A483" t="s">
        <v>139</v>
      </c>
      <c r="B483" t="s">
        <v>136</v>
      </c>
      <c r="C483">
        <v>1993</v>
      </c>
      <c r="D483" t="s">
        <v>80</v>
      </c>
      <c r="E483" t="str">
        <f t="shared" si="35"/>
        <v>EAPP</v>
      </c>
      <c r="F483">
        <f t="shared" si="36"/>
        <v>6.5280248442627E-7</v>
      </c>
      <c r="G483">
        <f t="shared" si="37"/>
        <v>6.5280248442627E-7</v>
      </c>
      <c r="H483">
        <f t="shared" si="38"/>
        <v>6.5280248442627E-7</v>
      </c>
      <c r="I483">
        <f t="shared" si="39"/>
        <v>6.5280248442627E-7</v>
      </c>
    </row>
    <row r="484" spans="1:9" x14ac:dyDescent="0.25">
      <c r="A484" t="s">
        <v>139</v>
      </c>
      <c r="B484" t="s">
        <v>136</v>
      </c>
      <c r="C484">
        <v>1994</v>
      </c>
      <c r="D484" t="s">
        <v>80</v>
      </c>
      <c r="E484" t="str">
        <f t="shared" si="35"/>
        <v>EAPP</v>
      </c>
      <c r="F484">
        <f t="shared" si="36"/>
        <v>6.5336594276315665E-7</v>
      </c>
      <c r="G484">
        <f t="shared" si="37"/>
        <v>6.5336594276315665E-7</v>
      </c>
      <c r="H484">
        <f t="shared" si="38"/>
        <v>6.5336594276315665E-7</v>
      </c>
      <c r="I484">
        <f t="shared" si="39"/>
        <v>6.5336594276315665E-7</v>
      </c>
    </row>
    <row r="485" spans="1:9" x14ac:dyDescent="0.25">
      <c r="A485" t="s">
        <v>139</v>
      </c>
      <c r="B485" t="s">
        <v>136</v>
      </c>
      <c r="C485">
        <v>1995</v>
      </c>
      <c r="D485" t="s">
        <v>80</v>
      </c>
      <c r="E485" t="str">
        <f t="shared" si="35"/>
        <v>EAPP</v>
      </c>
      <c r="F485">
        <f t="shared" si="36"/>
        <v>6.5280248442627E-7</v>
      </c>
      <c r="G485">
        <f t="shared" si="37"/>
        <v>6.5280248442627E-7</v>
      </c>
      <c r="H485">
        <f t="shared" si="38"/>
        <v>6.5280248442627E-7</v>
      </c>
      <c r="I485">
        <f t="shared" si="39"/>
        <v>6.5280248442627E-7</v>
      </c>
    </row>
    <row r="486" spans="1:9" x14ac:dyDescent="0.25">
      <c r="A486" t="s">
        <v>139</v>
      </c>
      <c r="B486" t="s">
        <v>136</v>
      </c>
      <c r="C486">
        <v>1996</v>
      </c>
      <c r="D486" t="s">
        <v>80</v>
      </c>
      <c r="E486" t="str">
        <f t="shared" si="35"/>
        <v>EAPP</v>
      </c>
      <c r="F486">
        <f t="shared" si="36"/>
        <v>6.545909843836E-7</v>
      </c>
      <c r="G486">
        <f t="shared" si="37"/>
        <v>6.545909843836E-7</v>
      </c>
      <c r="H486">
        <f t="shared" si="38"/>
        <v>6.545909843836E-7</v>
      </c>
      <c r="I486">
        <f t="shared" si="39"/>
        <v>6.545909843836E-7</v>
      </c>
    </row>
    <row r="487" spans="1:9" x14ac:dyDescent="0.25">
      <c r="A487" t="s">
        <v>139</v>
      </c>
      <c r="B487" t="s">
        <v>136</v>
      </c>
      <c r="C487">
        <v>1997</v>
      </c>
      <c r="D487" t="s">
        <v>80</v>
      </c>
      <c r="E487" t="str">
        <f t="shared" si="35"/>
        <v>EAPP</v>
      </c>
      <c r="F487">
        <f t="shared" si="36"/>
        <v>6.5280248442627E-7</v>
      </c>
      <c r="G487">
        <f t="shared" si="37"/>
        <v>6.5280248442627E-7</v>
      </c>
      <c r="H487">
        <f t="shared" si="38"/>
        <v>6.5280248442627E-7</v>
      </c>
      <c r="I487">
        <f t="shared" si="39"/>
        <v>6.5280248442627E-7</v>
      </c>
    </row>
    <row r="488" spans="1:9" x14ac:dyDescent="0.25">
      <c r="A488" t="s">
        <v>139</v>
      </c>
      <c r="B488" t="s">
        <v>136</v>
      </c>
      <c r="C488">
        <v>1998</v>
      </c>
      <c r="D488" t="s">
        <v>80</v>
      </c>
      <c r="E488" t="str">
        <f t="shared" si="35"/>
        <v>EAPP</v>
      </c>
      <c r="F488">
        <f t="shared" si="36"/>
        <v>6.5280248442627E-7</v>
      </c>
      <c r="G488">
        <f t="shared" si="37"/>
        <v>6.5280248442627E-7</v>
      </c>
      <c r="H488">
        <f t="shared" si="38"/>
        <v>6.5280248442627E-7</v>
      </c>
      <c r="I488">
        <f t="shared" si="39"/>
        <v>6.5280248442627E-7</v>
      </c>
    </row>
    <row r="489" spans="1:9" x14ac:dyDescent="0.25">
      <c r="A489" t="s">
        <v>139</v>
      </c>
      <c r="B489" t="s">
        <v>136</v>
      </c>
      <c r="C489">
        <v>1999</v>
      </c>
      <c r="D489" t="s">
        <v>80</v>
      </c>
      <c r="E489" t="str">
        <f t="shared" si="35"/>
        <v>EAPP</v>
      </c>
      <c r="F489">
        <f t="shared" si="36"/>
        <v>6.5280248442627E-7</v>
      </c>
      <c r="G489">
        <f t="shared" si="37"/>
        <v>6.5280248442627E-7</v>
      </c>
      <c r="H489">
        <f t="shared" si="38"/>
        <v>6.5280248442627E-7</v>
      </c>
      <c r="I489">
        <f t="shared" si="39"/>
        <v>6.5280248442627E-7</v>
      </c>
    </row>
    <row r="490" spans="1:9" x14ac:dyDescent="0.25">
      <c r="A490" t="s">
        <v>139</v>
      </c>
      <c r="B490" t="s">
        <v>136</v>
      </c>
      <c r="C490">
        <v>2000</v>
      </c>
      <c r="D490" t="s">
        <v>80</v>
      </c>
      <c r="E490" t="str">
        <f t="shared" si="35"/>
        <v>EAPP</v>
      </c>
      <c r="F490">
        <f t="shared" si="36"/>
        <v>6.5798770599575665E-7</v>
      </c>
      <c r="G490">
        <f t="shared" si="37"/>
        <v>6.5798770599575665E-7</v>
      </c>
      <c r="H490">
        <f t="shared" si="38"/>
        <v>6.5798770599575665E-7</v>
      </c>
      <c r="I490">
        <f t="shared" si="39"/>
        <v>6.5798770599575665E-7</v>
      </c>
    </row>
    <row r="491" spans="1:9" x14ac:dyDescent="0.25">
      <c r="A491" t="s">
        <v>139</v>
      </c>
      <c r="B491" t="s">
        <v>136</v>
      </c>
      <c r="C491">
        <v>2001</v>
      </c>
      <c r="D491" t="s">
        <v>80</v>
      </c>
      <c r="E491" t="str">
        <f t="shared" si="35"/>
        <v>EAPP</v>
      </c>
      <c r="F491">
        <f t="shared" si="36"/>
        <v>6.5280248442627E-7</v>
      </c>
      <c r="G491">
        <f t="shared" si="37"/>
        <v>6.5280248442627E-7</v>
      </c>
      <c r="H491">
        <f t="shared" si="38"/>
        <v>6.5280248442627E-7</v>
      </c>
      <c r="I491">
        <f t="shared" si="39"/>
        <v>6.5280248442627E-7</v>
      </c>
    </row>
    <row r="492" spans="1:9" x14ac:dyDescent="0.25">
      <c r="A492" t="s">
        <v>139</v>
      </c>
      <c r="B492" t="s">
        <v>136</v>
      </c>
      <c r="C492">
        <v>2002</v>
      </c>
      <c r="D492" t="s">
        <v>80</v>
      </c>
      <c r="E492" t="str">
        <f t="shared" si="35"/>
        <v>EAPP</v>
      </c>
      <c r="F492">
        <f t="shared" si="36"/>
        <v>6.5280248442627E-7</v>
      </c>
      <c r="G492">
        <f t="shared" si="37"/>
        <v>6.5280248442627E-7</v>
      </c>
      <c r="H492">
        <f t="shared" si="38"/>
        <v>6.5280248442627E-7</v>
      </c>
      <c r="I492">
        <f t="shared" si="39"/>
        <v>6.5280248442627E-7</v>
      </c>
    </row>
    <row r="493" spans="1:9" x14ac:dyDescent="0.25">
      <c r="A493" t="s">
        <v>139</v>
      </c>
      <c r="B493" t="s">
        <v>136</v>
      </c>
      <c r="C493">
        <v>2003</v>
      </c>
      <c r="D493" t="s">
        <v>80</v>
      </c>
      <c r="E493" t="str">
        <f t="shared" si="35"/>
        <v>EAPP</v>
      </c>
      <c r="F493">
        <f t="shared" si="36"/>
        <v>6.5280248442627E-7</v>
      </c>
      <c r="G493">
        <f t="shared" si="37"/>
        <v>6.5280248442627E-7</v>
      </c>
      <c r="H493">
        <f t="shared" si="38"/>
        <v>6.5280248442627E-7</v>
      </c>
      <c r="I493">
        <f t="shared" si="39"/>
        <v>6.5280248442627E-7</v>
      </c>
    </row>
    <row r="494" spans="1:9" x14ac:dyDescent="0.25">
      <c r="A494" t="s">
        <v>139</v>
      </c>
      <c r="B494" t="s">
        <v>136</v>
      </c>
      <c r="C494">
        <v>2004</v>
      </c>
      <c r="D494" t="s">
        <v>80</v>
      </c>
      <c r="E494" t="str">
        <f t="shared" si="35"/>
        <v>EAPP</v>
      </c>
      <c r="F494">
        <f t="shared" si="36"/>
        <v>6.545909843836E-7</v>
      </c>
      <c r="G494">
        <f t="shared" si="37"/>
        <v>6.545909843836E-7</v>
      </c>
      <c r="H494">
        <f t="shared" si="38"/>
        <v>6.545909843836E-7</v>
      </c>
      <c r="I494">
        <f t="shared" si="39"/>
        <v>6.545909843836E-7</v>
      </c>
    </row>
    <row r="495" spans="1:9" x14ac:dyDescent="0.25">
      <c r="A495" t="s">
        <v>139</v>
      </c>
      <c r="B495" t="s">
        <v>136</v>
      </c>
      <c r="C495">
        <v>2005</v>
      </c>
      <c r="D495" t="s">
        <v>80</v>
      </c>
      <c r="E495" t="str">
        <f t="shared" si="35"/>
        <v>EAPP</v>
      </c>
      <c r="F495">
        <f t="shared" si="36"/>
        <v>6.5280248442627E-7</v>
      </c>
      <c r="G495">
        <f t="shared" si="37"/>
        <v>6.5280248442627E-7</v>
      </c>
      <c r="H495">
        <f t="shared" si="38"/>
        <v>6.5280248442627E-7</v>
      </c>
      <c r="I495">
        <f t="shared" si="39"/>
        <v>6.5280248442627E-7</v>
      </c>
    </row>
    <row r="496" spans="1:9" x14ac:dyDescent="0.25">
      <c r="A496" t="s">
        <v>139</v>
      </c>
      <c r="B496" t="s">
        <v>136</v>
      </c>
      <c r="C496">
        <v>2006</v>
      </c>
      <c r="D496" t="s">
        <v>80</v>
      </c>
      <c r="E496" t="str">
        <f t="shared" si="35"/>
        <v>EAPP</v>
      </c>
      <c r="F496">
        <f t="shared" si="36"/>
        <v>6.5280248442627E-7</v>
      </c>
      <c r="G496">
        <f t="shared" si="37"/>
        <v>6.5280248442627E-7</v>
      </c>
      <c r="H496">
        <f t="shared" si="38"/>
        <v>6.5280248442627E-7</v>
      </c>
      <c r="I496">
        <f t="shared" si="39"/>
        <v>6.5280248442627E-7</v>
      </c>
    </row>
    <row r="497" spans="1:9" x14ac:dyDescent="0.25">
      <c r="A497" t="s">
        <v>139</v>
      </c>
      <c r="B497" t="s">
        <v>136</v>
      </c>
      <c r="C497">
        <v>2007</v>
      </c>
      <c r="D497" t="s">
        <v>80</v>
      </c>
      <c r="E497" t="str">
        <f t="shared" si="35"/>
        <v>EAPP</v>
      </c>
      <c r="F497">
        <f t="shared" si="36"/>
        <v>6.5280248442627E-7</v>
      </c>
      <c r="G497">
        <f t="shared" si="37"/>
        <v>6.5280248442627E-7</v>
      </c>
      <c r="H497">
        <f t="shared" si="38"/>
        <v>6.5280248442627E-7</v>
      </c>
      <c r="I497">
        <f t="shared" si="39"/>
        <v>6.5280248442627E-7</v>
      </c>
    </row>
    <row r="498" spans="1:9" x14ac:dyDescent="0.25">
      <c r="A498" t="s">
        <v>139</v>
      </c>
      <c r="B498" t="s">
        <v>136</v>
      </c>
      <c r="C498">
        <v>2008</v>
      </c>
      <c r="D498" t="s">
        <v>80</v>
      </c>
      <c r="E498" t="str">
        <f t="shared" si="35"/>
        <v>EAPP</v>
      </c>
      <c r="F498">
        <f t="shared" si="36"/>
        <v>6.545909843836E-7</v>
      </c>
      <c r="G498">
        <f t="shared" si="37"/>
        <v>6.545909843836E-7</v>
      </c>
      <c r="H498">
        <f t="shared" si="38"/>
        <v>6.545909843836E-7</v>
      </c>
      <c r="I498">
        <f t="shared" si="39"/>
        <v>6.545909843836E-7</v>
      </c>
    </row>
    <row r="499" spans="1:9" x14ac:dyDescent="0.25">
      <c r="A499" t="s">
        <v>139</v>
      </c>
      <c r="B499" t="s">
        <v>136</v>
      </c>
      <c r="C499">
        <v>2009</v>
      </c>
      <c r="D499" t="s">
        <v>80</v>
      </c>
      <c r="E499" t="str">
        <f t="shared" si="35"/>
        <v>EAPP</v>
      </c>
      <c r="F499">
        <f t="shared" si="36"/>
        <v>6.5281286205520006E-7</v>
      </c>
      <c r="G499">
        <f t="shared" si="37"/>
        <v>6.5281286205520006E-7</v>
      </c>
      <c r="H499">
        <f t="shared" si="38"/>
        <v>6.5281286205520006E-7</v>
      </c>
      <c r="I499">
        <f t="shared" si="39"/>
        <v>6.5281286205520006E-7</v>
      </c>
    </row>
    <row r="500" spans="1:9" x14ac:dyDescent="0.25">
      <c r="A500" t="s">
        <v>139</v>
      </c>
      <c r="B500" t="s">
        <v>136</v>
      </c>
      <c r="C500">
        <v>2010</v>
      </c>
      <c r="D500" t="s">
        <v>80</v>
      </c>
      <c r="E500" t="str">
        <f t="shared" si="35"/>
        <v>EAPP</v>
      </c>
      <c r="F500">
        <f t="shared" si="36"/>
        <v>6.5280248442627E-7</v>
      </c>
      <c r="G500">
        <f t="shared" si="37"/>
        <v>6.5280248442627E-7</v>
      </c>
      <c r="H500">
        <f t="shared" si="38"/>
        <v>6.5280248442627E-7</v>
      </c>
      <c r="I500">
        <f t="shared" si="39"/>
        <v>6.5280248442627E-7</v>
      </c>
    </row>
    <row r="501" spans="1:9" x14ac:dyDescent="0.25">
      <c r="A501" t="s">
        <v>139</v>
      </c>
      <c r="B501" t="s">
        <v>136</v>
      </c>
      <c r="C501">
        <v>2011</v>
      </c>
      <c r="D501" t="s">
        <v>80</v>
      </c>
      <c r="E501" t="str">
        <f t="shared" si="35"/>
        <v>EAPP</v>
      </c>
      <c r="F501">
        <f t="shared" si="36"/>
        <v>6.5280248442627E-7</v>
      </c>
      <c r="G501">
        <f t="shared" si="37"/>
        <v>6.5280248442627E-7</v>
      </c>
      <c r="H501">
        <f t="shared" si="38"/>
        <v>6.5280248442627E-7</v>
      </c>
      <c r="I501">
        <f t="shared" si="39"/>
        <v>6.5280248442627E-7</v>
      </c>
    </row>
    <row r="502" spans="1:9" x14ac:dyDescent="0.25">
      <c r="A502" t="s">
        <v>139</v>
      </c>
      <c r="B502" t="s">
        <v>136</v>
      </c>
      <c r="C502">
        <v>2012</v>
      </c>
      <c r="D502" t="s">
        <v>80</v>
      </c>
      <c r="E502" t="str">
        <f t="shared" si="35"/>
        <v>EAPP</v>
      </c>
      <c r="F502">
        <f t="shared" si="36"/>
        <v>6.545909843836E-7</v>
      </c>
      <c r="G502">
        <f t="shared" si="37"/>
        <v>6.545909843836E-7</v>
      </c>
      <c r="H502">
        <f t="shared" si="38"/>
        <v>6.545909843836E-7</v>
      </c>
      <c r="I502">
        <f t="shared" si="39"/>
        <v>6.545909843836E-7</v>
      </c>
    </row>
    <row r="503" spans="1:9" x14ac:dyDescent="0.25">
      <c r="A503" t="s">
        <v>139</v>
      </c>
      <c r="B503" t="s">
        <v>136</v>
      </c>
      <c r="C503">
        <v>2013</v>
      </c>
      <c r="D503" t="s">
        <v>80</v>
      </c>
      <c r="E503" t="str">
        <f t="shared" si="35"/>
        <v>EAPP</v>
      </c>
      <c r="F503">
        <f t="shared" si="36"/>
        <v>6.5280248442627E-7</v>
      </c>
      <c r="G503">
        <f t="shared" si="37"/>
        <v>6.5280248442627E-7</v>
      </c>
      <c r="H503">
        <f t="shared" si="38"/>
        <v>6.5280248442627E-7</v>
      </c>
      <c r="I503">
        <f t="shared" si="39"/>
        <v>6.5280248442627E-7</v>
      </c>
    </row>
    <row r="504" spans="1:9" x14ac:dyDescent="0.25">
      <c r="A504" t="s">
        <v>139</v>
      </c>
      <c r="B504" t="s">
        <v>136</v>
      </c>
      <c r="C504">
        <v>2014</v>
      </c>
      <c r="D504" t="s">
        <v>80</v>
      </c>
      <c r="E504" t="str">
        <f t="shared" si="35"/>
        <v>EAPP</v>
      </c>
      <c r="F504">
        <f t="shared" si="36"/>
        <v>6.5280248442627E-7</v>
      </c>
      <c r="G504">
        <f t="shared" si="37"/>
        <v>6.5280248442627E-7</v>
      </c>
      <c r="H504">
        <f t="shared" si="38"/>
        <v>6.5280248442627E-7</v>
      </c>
      <c r="I504">
        <f t="shared" si="39"/>
        <v>6.5280248442627E-7</v>
      </c>
    </row>
    <row r="505" spans="1:9" x14ac:dyDescent="0.25">
      <c r="A505" t="s">
        <v>139</v>
      </c>
      <c r="B505" t="s">
        <v>136</v>
      </c>
      <c r="C505">
        <v>2015</v>
      </c>
      <c r="D505" t="s">
        <v>80</v>
      </c>
      <c r="E505" t="str">
        <f t="shared" si="35"/>
        <v>EAPP</v>
      </c>
      <c r="F505">
        <f t="shared" si="36"/>
        <v>6.5280248442627E-7</v>
      </c>
      <c r="G505">
        <f t="shared" si="37"/>
        <v>6.5280248442627E-7</v>
      </c>
      <c r="H505">
        <f t="shared" si="38"/>
        <v>6.5280248442627E-7</v>
      </c>
      <c r="I505">
        <f t="shared" si="39"/>
        <v>6.5280248442627E-7</v>
      </c>
    </row>
    <row r="506" spans="1:9" x14ac:dyDescent="0.25">
      <c r="A506" t="s">
        <v>139</v>
      </c>
      <c r="B506" t="s">
        <v>136</v>
      </c>
      <c r="C506">
        <v>2016</v>
      </c>
      <c r="D506" t="s">
        <v>80</v>
      </c>
      <c r="E506" t="str">
        <f t="shared" si="35"/>
        <v>EAPP</v>
      </c>
      <c r="F506">
        <f t="shared" si="36"/>
        <v>6.545909843836E-7</v>
      </c>
      <c r="G506">
        <f t="shared" si="37"/>
        <v>6.545909843836E-7</v>
      </c>
      <c r="H506">
        <f t="shared" si="38"/>
        <v>6.545909843836E-7</v>
      </c>
      <c r="I506">
        <f t="shared" si="39"/>
        <v>6.545909843836E-7</v>
      </c>
    </row>
    <row r="507" spans="1:9" x14ac:dyDescent="0.25">
      <c r="A507" t="s">
        <v>139</v>
      </c>
      <c r="B507" t="s">
        <v>136</v>
      </c>
      <c r="C507">
        <v>2017</v>
      </c>
      <c r="D507" t="s">
        <v>80</v>
      </c>
      <c r="E507" t="str">
        <f t="shared" si="35"/>
        <v>EAPP</v>
      </c>
      <c r="F507">
        <f t="shared" si="36"/>
        <v>6.5280248442627E-7</v>
      </c>
      <c r="G507">
        <f t="shared" si="37"/>
        <v>6.5280248442627E-7</v>
      </c>
      <c r="H507">
        <f t="shared" si="38"/>
        <v>6.5280248442627E-7</v>
      </c>
      <c r="I507">
        <f t="shared" si="39"/>
        <v>6.5280248442627E-7</v>
      </c>
    </row>
    <row r="508" spans="1:9" x14ac:dyDescent="0.25">
      <c r="A508" t="s">
        <v>139</v>
      </c>
      <c r="B508" t="s">
        <v>136</v>
      </c>
      <c r="C508">
        <v>2018</v>
      </c>
      <c r="D508" t="s">
        <v>80</v>
      </c>
      <c r="E508" t="str">
        <f t="shared" si="35"/>
        <v>EAPP</v>
      </c>
      <c r="F508">
        <f t="shared" si="36"/>
        <v>6.5280248442627E-7</v>
      </c>
      <c r="G508">
        <f t="shared" si="37"/>
        <v>6.5280248442627E-7</v>
      </c>
      <c r="H508">
        <f t="shared" si="38"/>
        <v>6.5280248442627E-7</v>
      </c>
      <c r="I508">
        <f t="shared" si="39"/>
        <v>6.5280248442627E-7</v>
      </c>
    </row>
    <row r="509" spans="1:9" x14ac:dyDescent="0.25">
      <c r="A509" t="s">
        <v>139</v>
      </c>
      <c r="B509" t="s">
        <v>136</v>
      </c>
      <c r="C509">
        <v>1980</v>
      </c>
      <c r="D509" t="s">
        <v>81</v>
      </c>
      <c r="E509" t="str">
        <f t="shared" si="35"/>
        <v>NAPP</v>
      </c>
      <c r="F509">
        <f t="shared" si="36"/>
        <v>3.6640344172012445E-3</v>
      </c>
      <c r="G509">
        <f t="shared" si="37"/>
        <v>0.25281680661921424</v>
      </c>
      <c r="H509">
        <f t="shared" si="38"/>
        <v>3.532166854628449E-3</v>
      </c>
      <c r="I509">
        <f t="shared" si="39"/>
        <v>0.24371800123960241</v>
      </c>
    </row>
    <row r="510" spans="1:9" x14ac:dyDescent="0.25">
      <c r="A510" t="s">
        <v>139</v>
      </c>
      <c r="B510" t="s">
        <v>136</v>
      </c>
      <c r="C510">
        <v>1981</v>
      </c>
      <c r="D510" t="s">
        <v>81</v>
      </c>
      <c r="E510" t="str">
        <f t="shared" si="35"/>
        <v>NAPP</v>
      </c>
      <c r="F510">
        <f t="shared" si="36"/>
        <v>3.6434984230299377E-3</v>
      </c>
      <c r="G510">
        <f t="shared" si="37"/>
        <v>0.2505432297472267</v>
      </c>
      <c r="H510">
        <f t="shared" si="38"/>
        <v>3.512369945080274E-3</v>
      </c>
      <c r="I510">
        <f t="shared" si="39"/>
        <v>0.24152624975632392</v>
      </c>
    </row>
    <row r="511" spans="1:9" x14ac:dyDescent="0.25">
      <c r="A511" t="s">
        <v>139</v>
      </c>
      <c r="B511" t="s">
        <v>136</v>
      </c>
      <c r="C511">
        <v>1982</v>
      </c>
      <c r="D511" t="s">
        <v>81</v>
      </c>
      <c r="E511" t="str">
        <f t="shared" si="35"/>
        <v>NAPP</v>
      </c>
      <c r="F511">
        <f t="shared" si="36"/>
        <v>3.6570442088177686E-3</v>
      </c>
      <c r="G511">
        <f t="shared" si="37"/>
        <v>0.25243630429636355</v>
      </c>
      <c r="H511">
        <f t="shared" si="38"/>
        <v>3.5254282218680289E-3</v>
      </c>
      <c r="I511">
        <f t="shared" si="39"/>
        <v>0.24335119308775408</v>
      </c>
    </row>
    <row r="512" spans="1:9" x14ac:dyDescent="0.25">
      <c r="A512" t="s">
        <v>139</v>
      </c>
      <c r="B512" t="s">
        <v>136</v>
      </c>
      <c r="C512">
        <v>1983</v>
      </c>
      <c r="D512" t="s">
        <v>81</v>
      </c>
      <c r="E512" t="str">
        <f t="shared" si="35"/>
        <v>NAPP</v>
      </c>
      <c r="F512">
        <f t="shared" si="36"/>
        <v>3.6702718338982574E-3</v>
      </c>
      <c r="G512">
        <f t="shared" si="37"/>
        <v>0.25373225953315559</v>
      </c>
      <c r="H512">
        <f t="shared" si="38"/>
        <v>3.5381797884623304E-3</v>
      </c>
      <c r="I512">
        <f t="shared" si="39"/>
        <v>0.24460050726203944</v>
      </c>
    </row>
    <row r="513" spans="1:9" x14ac:dyDescent="0.25">
      <c r="A513" t="s">
        <v>139</v>
      </c>
      <c r="B513" t="s">
        <v>136</v>
      </c>
      <c r="C513">
        <v>1984</v>
      </c>
      <c r="D513" t="s">
        <v>81</v>
      </c>
      <c r="E513" t="str">
        <f t="shared" si="35"/>
        <v>NAPP</v>
      </c>
      <c r="F513">
        <f t="shared" si="36"/>
        <v>3.6700558298074664E-3</v>
      </c>
      <c r="G513">
        <f t="shared" si="37"/>
        <v>0.2533880930452711</v>
      </c>
      <c r="H513">
        <f t="shared" si="38"/>
        <v>3.5379715582976863E-3</v>
      </c>
      <c r="I513">
        <f t="shared" si="39"/>
        <v>0.2442687272287318</v>
      </c>
    </row>
    <row r="514" spans="1:9" x14ac:dyDescent="0.25">
      <c r="A514" t="s">
        <v>139</v>
      </c>
      <c r="B514" t="s">
        <v>136</v>
      </c>
      <c r="C514">
        <v>1985</v>
      </c>
      <c r="D514" t="s">
        <v>81</v>
      </c>
      <c r="E514" t="str">
        <f t="shared" si="35"/>
        <v>NAPP</v>
      </c>
      <c r="F514">
        <f t="shared" si="36"/>
        <v>3.6492855360018665E-3</v>
      </c>
      <c r="G514">
        <f t="shared" si="37"/>
        <v>0.25132599072591111</v>
      </c>
      <c r="H514">
        <f t="shared" si="38"/>
        <v>3.5179487814928022E-3</v>
      </c>
      <c r="I514">
        <f t="shared" si="39"/>
        <v>0.24228083938873179</v>
      </c>
    </row>
    <row r="515" spans="1:9" x14ac:dyDescent="0.25">
      <c r="A515" t="s">
        <v>139</v>
      </c>
      <c r="B515" t="s">
        <v>136</v>
      </c>
      <c r="C515">
        <v>1986</v>
      </c>
      <c r="D515" t="s">
        <v>81</v>
      </c>
      <c r="E515" t="str">
        <f t="shared" ref="E515:E578" si="40">LOOKUP(D515,$K$2:$K$49,$L$2:$L$49)</f>
        <v>NAPP</v>
      </c>
      <c r="F515">
        <f t="shared" ref="F515:F578" si="41">VLOOKUP(C515,$P$3:$BL$41,MATCH(D515,$P$2:$BL$2,0),0)</f>
        <v>3.6425606405093777E-3</v>
      </c>
      <c r="G515">
        <f t="shared" ref="G515:G578" si="42">VLOOKUP(C515,$P$44:$BL$82,MATCH(D515,$P$43:$BL$43,0),0)</f>
        <v>0.25067407365305955</v>
      </c>
      <c r="H515">
        <f t="shared" ref="H515:H578" si="43">VLOOKUP(C515,$P$85:$BL$124,MATCH(D515,$P$84:$BL$84,0),0)</f>
        <v>3.5114659130874464E-3</v>
      </c>
      <c r="I515">
        <f t="shared" ref="I515:I578" si="44">VLOOKUP(C515,$P$126:$BL$164,MATCH(D515,$P$125:$BL$125,0),0)</f>
        <v>0.24165238462698541</v>
      </c>
    </row>
    <row r="516" spans="1:9" x14ac:dyDescent="0.25">
      <c r="A516" t="s">
        <v>139</v>
      </c>
      <c r="B516" t="s">
        <v>136</v>
      </c>
      <c r="C516">
        <v>1987</v>
      </c>
      <c r="D516" t="s">
        <v>81</v>
      </c>
      <c r="E516" t="str">
        <f t="shared" si="40"/>
        <v>NAPP</v>
      </c>
      <c r="F516">
        <f t="shared" si="41"/>
        <v>3.6590399436688533E-3</v>
      </c>
      <c r="G516">
        <f t="shared" si="42"/>
        <v>0.25262759081475733</v>
      </c>
      <c r="H516">
        <f t="shared" si="43"/>
        <v>3.5273521307861697E-3</v>
      </c>
      <c r="I516">
        <f t="shared" si="44"/>
        <v>0.24353559525844218</v>
      </c>
    </row>
    <row r="517" spans="1:9" x14ac:dyDescent="0.25">
      <c r="A517" t="s">
        <v>139</v>
      </c>
      <c r="B517" t="s">
        <v>136</v>
      </c>
      <c r="C517">
        <v>1988</v>
      </c>
      <c r="D517" t="s">
        <v>81</v>
      </c>
      <c r="E517" t="str">
        <f t="shared" si="40"/>
        <v>NAPP</v>
      </c>
      <c r="F517">
        <f t="shared" si="41"/>
        <v>3.6640318219955826E-3</v>
      </c>
      <c r="G517">
        <f t="shared" si="42"/>
        <v>0.25264889693373066</v>
      </c>
      <c r="H517">
        <f t="shared" si="43"/>
        <v>3.5321643528235048E-3</v>
      </c>
      <c r="I517">
        <f t="shared" si="44"/>
        <v>0.2435561345762185</v>
      </c>
    </row>
    <row r="518" spans="1:9" x14ac:dyDescent="0.25">
      <c r="A518" t="s">
        <v>139</v>
      </c>
      <c r="B518" t="s">
        <v>136</v>
      </c>
      <c r="C518">
        <v>1989</v>
      </c>
      <c r="D518" t="s">
        <v>81</v>
      </c>
      <c r="E518" t="str">
        <f t="shared" si="40"/>
        <v>NAPP</v>
      </c>
      <c r="F518">
        <f t="shared" si="41"/>
        <v>3.6576112310626845E-3</v>
      </c>
      <c r="G518">
        <f t="shared" si="42"/>
        <v>0.25247719630344445</v>
      </c>
      <c r="H518">
        <f t="shared" si="43"/>
        <v>3.525974837142691E-3</v>
      </c>
      <c r="I518">
        <f t="shared" si="44"/>
        <v>0.24339061340306339</v>
      </c>
    </row>
    <row r="519" spans="1:9" x14ac:dyDescent="0.25">
      <c r="A519" t="s">
        <v>139</v>
      </c>
      <c r="B519" t="s">
        <v>136</v>
      </c>
      <c r="C519">
        <v>1990</v>
      </c>
      <c r="D519" t="s">
        <v>81</v>
      </c>
      <c r="E519" t="str">
        <f t="shared" si="40"/>
        <v>NAPP</v>
      </c>
      <c r="F519">
        <f t="shared" si="41"/>
        <v>3.6689738925457689E-3</v>
      </c>
      <c r="G519">
        <f t="shared" si="42"/>
        <v>0.25360818110930311</v>
      </c>
      <c r="H519">
        <f t="shared" si="43"/>
        <v>3.5369285596520907E-3</v>
      </c>
      <c r="I519">
        <f t="shared" si="44"/>
        <v>0.24448089438557499</v>
      </c>
    </row>
    <row r="520" spans="1:9" x14ac:dyDescent="0.25">
      <c r="A520" t="s">
        <v>139</v>
      </c>
      <c r="B520" t="s">
        <v>136</v>
      </c>
      <c r="C520">
        <v>1991</v>
      </c>
      <c r="D520" t="s">
        <v>81</v>
      </c>
      <c r="E520" t="str">
        <f t="shared" si="40"/>
        <v>NAPP</v>
      </c>
      <c r="F520">
        <f t="shared" si="41"/>
        <v>3.6512259998603999E-3</v>
      </c>
      <c r="G520">
        <f t="shared" si="42"/>
        <v>0.25166563485845156</v>
      </c>
      <c r="H520">
        <f t="shared" si="43"/>
        <v>3.5198194086057842E-3</v>
      </c>
      <c r="I520">
        <f t="shared" si="44"/>
        <v>0.24260825982498543</v>
      </c>
    </row>
    <row r="521" spans="1:9" x14ac:dyDescent="0.25">
      <c r="A521" t="s">
        <v>139</v>
      </c>
      <c r="B521" t="s">
        <v>136</v>
      </c>
      <c r="C521">
        <v>1992</v>
      </c>
      <c r="D521" t="s">
        <v>81</v>
      </c>
      <c r="E521" t="str">
        <f t="shared" si="40"/>
        <v>NAPP</v>
      </c>
      <c r="F521">
        <f t="shared" si="41"/>
        <v>3.6696560401474755E-3</v>
      </c>
      <c r="G521">
        <f t="shared" si="42"/>
        <v>0.2535709854490969</v>
      </c>
      <c r="H521">
        <f t="shared" si="43"/>
        <v>3.5375861569545072E-3</v>
      </c>
      <c r="I521">
        <f t="shared" si="44"/>
        <v>0.24444503738666151</v>
      </c>
    </row>
    <row r="522" spans="1:9" x14ac:dyDescent="0.25">
      <c r="A522" t="s">
        <v>139</v>
      </c>
      <c r="B522" t="s">
        <v>136</v>
      </c>
      <c r="C522">
        <v>1993</v>
      </c>
      <c r="D522" t="s">
        <v>81</v>
      </c>
      <c r="E522" t="str">
        <f t="shared" si="40"/>
        <v>NAPP</v>
      </c>
      <c r="F522">
        <f t="shared" si="41"/>
        <v>3.66695830886128E-3</v>
      </c>
      <c r="G522">
        <f t="shared" si="42"/>
        <v>0.25357337855936535</v>
      </c>
      <c r="H522">
        <f t="shared" si="43"/>
        <v>3.5349855162544476E-3</v>
      </c>
      <c r="I522">
        <f t="shared" si="44"/>
        <v>0.24444734436956811</v>
      </c>
    </row>
    <row r="523" spans="1:9" x14ac:dyDescent="0.25">
      <c r="A523" t="s">
        <v>139</v>
      </c>
      <c r="B523" t="s">
        <v>136</v>
      </c>
      <c r="C523">
        <v>1994</v>
      </c>
      <c r="D523" t="s">
        <v>81</v>
      </c>
      <c r="E523" t="str">
        <f t="shared" si="40"/>
        <v>NAPP</v>
      </c>
      <c r="F523">
        <f t="shared" si="41"/>
        <v>3.6538531664012893E-3</v>
      </c>
      <c r="G523">
        <f t="shared" si="42"/>
        <v>0.25195807592659292</v>
      </c>
      <c r="H523">
        <f t="shared" si="43"/>
        <v>3.5223520241657673E-3</v>
      </c>
      <c r="I523">
        <f t="shared" si="44"/>
        <v>0.24289017602177979</v>
      </c>
    </row>
    <row r="524" spans="1:9" x14ac:dyDescent="0.25">
      <c r="A524" t="s">
        <v>139</v>
      </c>
      <c r="B524" t="s">
        <v>136</v>
      </c>
      <c r="C524">
        <v>1995</v>
      </c>
      <c r="D524" t="s">
        <v>81</v>
      </c>
      <c r="E524" t="str">
        <f t="shared" si="40"/>
        <v>NAPP</v>
      </c>
      <c r="F524">
        <f t="shared" si="41"/>
        <v>3.6672781630712804E-3</v>
      </c>
      <c r="G524">
        <f t="shared" si="42"/>
        <v>0.25342502871683376</v>
      </c>
      <c r="H524">
        <f t="shared" si="43"/>
        <v>3.5352938590018771E-3</v>
      </c>
      <c r="I524">
        <f t="shared" si="44"/>
        <v>0.24430433359591944</v>
      </c>
    </row>
    <row r="525" spans="1:9" x14ac:dyDescent="0.25">
      <c r="A525" t="s">
        <v>139</v>
      </c>
      <c r="B525" t="s">
        <v>136</v>
      </c>
      <c r="C525">
        <v>1996</v>
      </c>
      <c r="D525" t="s">
        <v>81</v>
      </c>
      <c r="E525" t="str">
        <f t="shared" si="40"/>
        <v>NAPP</v>
      </c>
      <c r="F525">
        <f t="shared" si="41"/>
        <v>3.6710907844030843E-3</v>
      </c>
      <c r="G525">
        <f t="shared" si="42"/>
        <v>0.25369910218219199</v>
      </c>
      <c r="H525">
        <f t="shared" si="43"/>
        <v>3.5389692651700681E-3</v>
      </c>
      <c r="I525">
        <f t="shared" si="44"/>
        <v>0.24456854323476093</v>
      </c>
    </row>
    <row r="526" spans="1:9" x14ac:dyDescent="0.25">
      <c r="A526" t="s">
        <v>139</v>
      </c>
      <c r="B526" t="s">
        <v>136</v>
      </c>
      <c r="C526">
        <v>1997</v>
      </c>
      <c r="D526" t="s">
        <v>81</v>
      </c>
      <c r="E526" t="str">
        <f t="shared" si="40"/>
        <v>NAPP</v>
      </c>
      <c r="F526">
        <f t="shared" si="41"/>
        <v>3.6722808659207999E-3</v>
      </c>
      <c r="G526">
        <f t="shared" si="42"/>
        <v>0.25419658584134314</v>
      </c>
      <c r="H526">
        <f t="shared" si="43"/>
        <v>3.5401165159904885E-3</v>
      </c>
      <c r="I526">
        <f t="shared" si="44"/>
        <v>0.24504812259769582</v>
      </c>
    </row>
    <row r="527" spans="1:9" x14ac:dyDescent="0.25">
      <c r="A527" t="s">
        <v>139</v>
      </c>
      <c r="B527" t="s">
        <v>136</v>
      </c>
      <c r="C527">
        <v>1998</v>
      </c>
      <c r="D527" t="s">
        <v>81</v>
      </c>
      <c r="E527" t="str">
        <f t="shared" si="40"/>
        <v>NAPP</v>
      </c>
      <c r="F527">
        <f t="shared" si="41"/>
        <v>3.65094768630144E-3</v>
      </c>
      <c r="G527">
        <f t="shared" si="42"/>
        <v>0.25184267022140355</v>
      </c>
      <c r="H527">
        <f t="shared" si="43"/>
        <v>3.5195511114731104E-3</v>
      </c>
      <c r="I527">
        <f t="shared" si="44"/>
        <v>0.24277892373528623</v>
      </c>
    </row>
    <row r="528" spans="1:9" x14ac:dyDescent="0.25">
      <c r="A528" t="s">
        <v>139</v>
      </c>
      <c r="B528" t="s">
        <v>136</v>
      </c>
      <c r="C528">
        <v>1999</v>
      </c>
      <c r="D528" t="s">
        <v>81</v>
      </c>
      <c r="E528" t="str">
        <f t="shared" si="40"/>
        <v>NAPP</v>
      </c>
      <c r="F528">
        <f t="shared" si="41"/>
        <v>3.6682309087042492E-3</v>
      </c>
      <c r="G528">
        <f t="shared" si="42"/>
        <v>0.25361274461565425</v>
      </c>
      <c r="H528">
        <f t="shared" si="43"/>
        <v>3.5362123155889291E-3</v>
      </c>
      <c r="I528">
        <f t="shared" si="44"/>
        <v>0.24448529365262298</v>
      </c>
    </row>
    <row r="529" spans="1:9" x14ac:dyDescent="0.25">
      <c r="A529" t="s">
        <v>139</v>
      </c>
      <c r="B529" t="s">
        <v>136</v>
      </c>
      <c r="C529">
        <v>2000</v>
      </c>
      <c r="D529" t="s">
        <v>81</v>
      </c>
      <c r="E529" t="str">
        <f t="shared" si="40"/>
        <v>NAPP</v>
      </c>
      <c r="F529">
        <f t="shared" si="41"/>
        <v>3.6615015811448091E-3</v>
      </c>
      <c r="G529">
        <f t="shared" si="42"/>
        <v>0.25252976982997066</v>
      </c>
      <c r="H529">
        <f t="shared" si="43"/>
        <v>3.5297251746254587E-3</v>
      </c>
      <c r="I529">
        <f t="shared" si="44"/>
        <v>0.24344129482323651</v>
      </c>
    </row>
    <row r="530" spans="1:9" x14ac:dyDescent="0.25">
      <c r="A530" t="s">
        <v>139</v>
      </c>
      <c r="B530" t="s">
        <v>136</v>
      </c>
      <c r="C530">
        <v>2001</v>
      </c>
      <c r="D530" t="s">
        <v>81</v>
      </c>
      <c r="E530" t="str">
        <f t="shared" si="40"/>
        <v>NAPP</v>
      </c>
      <c r="F530">
        <f t="shared" si="41"/>
        <v>3.6653503083046227E-3</v>
      </c>
      <c r="G530">
        <f t="shared" si="42"/>
        <v>0.25333496114053422</v>
      </c>
      <c r="H530">
        <f t="shared" si="43"/>
        <v>3.5334353871831195E-3</v>
      </c>
      <c r="I530">
        <f t="shared" si="44"/>
        <v>0.24421750752622193</v>
      </c>
    </row>
    <row r="531" spans="1:9" x14ac:dyDescent="0.25">
      <c r="A531" t="s">
        <v>139</v>
      </c>
      <c r="B531" t="s">
        <v>136</v>
      </c>
      <c r="C531">
        <v>2002</v>
      </c>
      <c r="D531" t="s">
        <v>81</v>
      </c>
      <c r="E531" t="str">
        <f t="shared" si="40"/>
        <v>NAPP</v>
      </c>
      <c r="F531">
        <f t="shared" si="41"/>
        <v>3.6685218363062847E-3</v>
      </c>
      <c r="G531">
        <f t="shared" si="42"/>
        <v>0.25365344711696536</v>
      </c>
      <c r="H531">
        <f t="shared" si="43"/>
        <v>3.5364927727888347E-3</v>
      </c>
      <c r="I531">
        <f t="shared" si="44"/>
        <v>0.2445245312824216</v>
      </c>
    </row>
    <row r="532" spans="1:9" x14ac:dyDescent="0.25">
      <c r="A532" t="s">
        <v>139</v>
      </c>
      <c r="B532" t="s">
        <v>136</v>
      </c>
      <c r="C532">
        <v>2003</v>
      </c>
      <c r="D532" t="s">
        <v>81</v>
      </c>
      <c r="E532" t="str">
        <f t="shared" si="40"/>
        <v>NAPP</v>
      </c>
      <c r="F532">
        <f t="shared" si="41"/>
        <v>3.6616044573303998E-3</v>
      </c>
      <c r="G532">
        <f t="shared" si="42"/>
        <v>0.25303283249268177</v>
      </c>
      <c r="H532">
        <f t="shared" si="43"/>
        <v>3.5298243483262211E-3</v>
      </c>
      <c r="I532">
        <f t="shared" si="44"/>
        <v>0.24392625240297086</v>
      </c>
    </row>
    <row r="533" spans="1:9" x14ac:dyDescent="0.25">
      <c r="A533" t="s">
        <v>139</v>
      </c>
      <c r="B533" t="s">
        <v>136</v>
      </c>
      <c r="C533">
        <v>2004</v>
      </c>
      <c r="D533" t="s">
        <v>81</v>
      </c>
      <c r="E533" t="str">
        <f t="shared" si="40"/>
        <v>NAPP</v>
      </c>
      <c r="F533">
        <f t="shared" si="41"/>
        <v>3.6807221859187556E-3</v>
      </c>
      <c r="G533">
        <f t="shared" si="42"/>
        <v>0.25479113121123731</v>
      </c>
      <c r="H533">
        <f t="shared" si="43"/>
        <v>3.5482540352687231E-3</v>
      </c>
      <c r="I533">
        <f t="shared" si="44"/>
        <v>0.2456212704478509</v>
      </c>
    </row>
    <row r="534" spans="1:9" x14ac:dyDescent="0.25">
      <c r="A534" t="s">
        <v>139</v>
      </c>
      <c r="B534" t="s">
        <v>136</v>
      </c>
      <c r="C534">
        <v>2005</v>
      </c>
      <c r="D534" t="s">
        <v>81</v>
      </c>
      <c r="E534" t="str">
        <f t="shared" si="40"/>
        <v>NAPP</v>
      </c>
      <c r="F534">
        <f t="shared" si="41"/>
        <v>3.665612013171084E-3</v>
      </c>
      <c r="G534">
        <f t="shared" si="42"/>
        <v>0.25334951204507911</v>
      </c>
      <c r="H534">
        <f t="shared" si="43"/>
        <v>3.5336876733654409E-3</v>
      </c>
      <c r="I534">
        <f t="shared" si="44"/>
        <v>0.24423153474782688</v>
      </c>
    </row>
    <row r="535" spans="1:9" x14ac:dyDescent="0.25">
      <c r="A535" t="s">
        <v>139</v>
      </c>
      <c r="B535" t="s">
        <v>136</v>
      </c>
      <c r="C535">
        <v>2006</v>
      </c>
      <c r="D535" t="s">
        <v>81</v>
      </c>
      <c r="E535" t="str">
        <f t="shared" si="40"/>
        <v>NAPP</v>
      </c>
      <c r="F535">
        <f t="shared" si="41"/>
        <v>3.6646813293910044E-3</v>
      </c>
      <c r="G535">
        <f t="shared" si="42"/>
        <v>0.25307130142853068</v>
      </c>
      <c r="H535">
        <f t="shared" si="43"/>
        <v>3.532790484631431E-3</v>
      </c>
      <c r="I535">
        <f t="shared" si="44"/>
        <v>0.24396333685269667</v>
      </c>
    </row>
    <row r="536" spans="1:9" x14ac:dyDescent="0.25">
      <c r="A536" t="s">
        <v>139</v>
      </c>
      <c r="B536" t="s">
        <v>136</v>
      </c>
      <c r="C536">
        <v>2007</v>
      </c>
      <c r="D536" t="s">
        <v>81</v>
      </c>
      <c r="E536" t="str">
        <f t="shared" si="40"/>
        <v>NAPP</v>
      </c>
      <c r="F536">
        <f t="shared" si="41"/>
        <v>3.6627238279794755E-3</v>
      </c>
      <c r="G536">
        <f t="shared" si="42"/>
        <v>0.25328623666448624</v>
      </c>
      <c r="H536">
        <f t="shared" si="43"/>
        <v>3.5309034331421681E-3</v>
      </c>
      <c r="I536">
        <f t="shared" si="44"/>
        <v>0.24417053663028879</v>
      </c>
    </row>
    <row r="537" spans="1:9" x14ac:dyDescent="0.25">
      <c r="A537" t="s">
        <v>139</v>
      </c>
      <c r="B537" t="s">
        <v>136</v>
      </c>
      <c r="C537">
        <v>2008</v>
      </c>
      <c r="D537" t="s">
        <v>81</v>
      </c>
      <c r="E537" t="str">
        <f t="shared" si="40"/>
        <v>NAPP</v>
      </c>
      <c r="F537">
        <f t="shared" si="41"/>
        <v>3.6783777868973867E-3</v>
      </c>
      <c r="G537">
        <f t="shared" si="42"/>
        <v>0.25461513851242579</v>
      </c>
      <c r="H537">
        <f t="shared" si="43"/>
        <v>3.5459940105051929E-3</v>
      </c>
      <c r="I537">
        <f t="shared" si="44"/>
        <v>0.24545161167650301</v>
      </c>
    </row>
    <row r="538" spans="1:9" x14ac:dyDescent="0.25">
      <c r="A538" t="s">
        <v>139</v>
      </c>
      <c r="B538" t="s">
        <v>136</v>
      </c>
      <c r="C538">
        <v>2009</v>
      </c>
      <c r="D538" t="s">
        <v>81</v>
      </c>
      <c r="E538" t="str">
        <f t="shared" si="40"/>
        <v>NAPP</v>
      </c>
      <c r="F538">
        <f t="shared" si="41"/>
        <v>3.6688448864734577E-3</v>
      </c>
      <c r="G538">
        <f t="shared" si="42"/>
        <v>0.25361755296242489</v>
      </c>
      <c r="H538">
        <f t="shared" si="43"/>
        <v>3.5368041964718424E-3</v>
      </c>
      <c r="I538">
        <f t="shared" si="44"/>
        <v>0.24448992894835306</v>
      </c>
    </row>
    <row r="539" spans="1:9" x14ac:dyDescent="0.25">
      <c r="A539" t="s">
        <v>139</v>
      </c>
      <c r="B539" t="s">
        <v>136</v>
      </c>
      <c r="C539">
        <v>2010</v>
      </c>
      <c r="D539" t="s">
        <v>81</v>
      </c>
      <c r="E539" t="str">
        <f t="shared" si="40"/>
        <v>NAPP</v>
      </c>
      <c r="F539">
        <f t="shared" si="41"/>
        <v>3.65370233102584E-3</v>
      </c>
      <c r="G539">
        <f t="shared" si="42"/>
        <v>0.25200720717420533</v>
      </c>
      <c r="H539">
        <f t="shared" si="43"/>
        <v>3.522206617312828E-3</v>
      </c>
      <c r="I539">
        <f t="shared" si="44"/>
        <v>0.24293753904968382</v>
      </c>
    </row>
    <row r="540" spans="1:9" x14ac:dyDescent="0.25">
      <c r="A540" t="s">
        <v>139</v>
      </c>
      <c r="B540" t="s">
        <v>136</v>
      </c>
      <c r="C540">
        <v>2011</v>
      </c>
      <c r="D540" t="s">
        <v>81</v>
      </c>
      <c r="E540" t="str">
        <f t="shared" si="40"/>
        <v>NAPP</v>
      </c>
      <c r="F540">
        <f t="shared" si="41"/>
        <v>3.6598911900945952E-3</v>
      </c>
      <c r="G540">
        <f t="shared" si="42"/>
        <v>0.25269698628658754</v>
      </c>
      <c r="H540">
        <f t="shared" si="43"/>
        <v>3.5281727410937614E-3</v>
      </c>
      <c r="I540">
        <f t="shared" si="44"/>
        <v>0.24360249320686461</v>
      </c>
    </row>
    <row r="541" spans="1:9" x14ac:dyDescent="0.25">
      <c r="A541" t="s">
        <v>139</v>
      </c>
      <c r="B541" t="s">
        <v>136</v>
      </c>
      <c r="C541">
        <v>2012</v>
      </c>
      <c r="D541" t="s">
        <v>81</v>
      </c>
      <c r="E541" t="str">
        <f t="shared" si="40"/>
        <v>NAPP</v>
      </c>
      <c r="F541">
        <f t="shared" si="41"/>
        <v>3.6613538093781335E-3</v>
      </c>
      <c r="G541">
        <f t="shared" si="42"/>
        <v>0.25241443832184179</v>
      </c>
      <c r="H541">
        <f t="shared" si="43"/>
        <v>3.5295827211228796E-3</v>
      </c>
      <c r="I541">
        <f t="shared" si="44"/>
        <v>0.24333011406347216</v>
      </c>
    </row>
    <row r="542" spans="1:9" x14ac:dyDescent="0.25">
      <c r="A542" t="s">
        <v>139</v>
      </c>
      <c r="B542" t="s">
        <v>136</v>
      </c>
      <c r="C542">
        <v>2013</v>
      </c>
      <c r="D542" t="s">
        <v>81</v>
      </c>
      <c r="E542" t="str">
        <f t="shared" si="40"/>
        <v>NAPP</v>
      </c>
      <c r="F542">
        <f t="shared" si="41"/>
        <v>3.6557832305305245E-3</v>
      </c>
      <c r="G542">
        <f t="shared" si="42"/>
        <v>0.25231573586849332</v>
      </c>
      <c r="H542">
        <f t="shared" si="43"/>
        <v>3.5242126258327676E-3</v>
      </c>
      <c r="I542">
        <f t="shared" si="44"/>
        <v>0.24323496388350899</v>
      </c>
    </row>
    <row r="543" spans="1:9" x14ac:dyDescent="0.25">
      <c r="A543" t="s">
        <v>139</v>
      </c>
      <c r="B543" t="s">
        <v>136</v>
      </c>
      <c r="C543">
        <v>2014</v>
      </c>
      <c r="D543" t="s">
        <v>81</v>
      </c>
      <c r="E543" t="str">
        <f t="shared" si="40"/>
        <v>NAPP</v>
      </c>
      <c r="F543">
        <f t="shared" si="41"/>
        <v>3.6630323619004884E-3</v>
      </c>
      <c r="G543">
        <f t="shared" si="42"/>
        <v>0.25307208307077245</v>
      </c>
      <c r="H543">
        <f t="shared" si="43"/>
        <v>3.5312008630146098E-3</v>
      </c>
      <c r="I543">
        <f t="shared" si="44"/>
        <v>0.24396409036385519</v>
      </c>
    </row>
    <row r="544" spans="1:9" x14ac:dyDescent="0.25">
      <c r="A544" t="s">
        <v>139</v>
      </c>
      <c r="B544" t="s">
        <v>136</v>
      </c>
      <c r="C544">
        <v>2015</v>
      </c>
      <c r="D544" t="s">
        <v>81</v>
      </c>
      <c r="E544" t="str">
        <f t="shared" si="40"/>
        <v>NAPP</v>
      </c>
      <c r="F544">
        <f t="shared" si="41"/>
        <v>3.6546489263902405E-3</v>
      </c>
      <c r="G544">
        <f t="shared" si="42"/>
        <v>0.25208541979057153</v>
      </c>
      <c r="H544">
        <f t="shared" si="43"/>
        <v>3.5231191449777381E-3</v>
      </c>
      <c r="I544">
        <f t="shared" si="44"/>
        <v>0.24301293681610367</v>
      </c>
    </row>
    <row r="545" spans="1:9" x14ac:dyDescent="0.25">
      <c r="A545" t="s">
        <v>139</v>
      </c>
      <c r="B545" t="s">
        <v>136</v>
      </c>
      <c r="C545">
        <v>2016</v>
      </c>
      <c r="D545" t="s">
        <v>81</v>
      </c>
      <c r="E545" t="str">
        <f t="shared" si="40"/>
        <v>NAPP</v>
      </c>
      <c r="F545">
        <f t="shared" si="41"/>
        <v>3.6817297888261246E-3</v>
      </c>
      <c r="G545">
        <f t="shared" si="42"/>
        <v>0.25491646362750842</v>
      </c>
      <c r="H545">
        <f t="shared" si="43"/>
        <v>3.5492253748323822E-3</v>
      </c>
      <c r="I545">
        <f t="shared" si="44"/>
        <v>0.24574209218590146</v>
      </c>
    </row>
    <row r="546" spans="1:9" x14ac:dyDescent="0.25">
      <c r="A546" t="s">
        <v>139</v>
      </c>
      <c r="B546" t="s">
        <v>136</v>
      </c>
      <c r="C546">
        <v>2017</v>
      </c>
      <c r="D546" t="s">
        <v>81</v>
      </c>
      <c r="E546" t="str">
        <f t="shared" si="40"/>
        <v>NAPP</v>
      </c>
      <c r="F546">
        <f t="shared" si="41"/>
        <v>3.6707839886695199E-3</v>
      </c>
      <c r="G546">
        <f t="shared" si="42"/>
        <v>0.25391813371560268</v>
      </c>
      <c r="H546">
        <f t="shared" si="43"/>
        <v>3.5386735109282003E-3</v>
      </c>
      <c r="I546">
        <f t="shared" si="44"/>
        <v>0.24477969188522108</v>
      </c>
    </row>
    <row r="547" spans="1:9" x14ac:dyDescent="0.25">
      <c r="A547" t="s">
        <v>139</v>
      </c>
      <c r="B547" t="s">
        <v>136</v>
      </c>
      <c r="C547">
        <v>2018</v>
      </c>
      <c r="D547" t="s">
        <v>81</v>
      </c>
      <c r="E547" t="str">
        <f t="shared" si="40"/>
        <v>NAPP</v>
      </c>
      <c r="F547">
        <f t="shared" si="41"/>
        <v>3.6573000219279378E-3</v>
      </c>
      <c r="G547">
        <f t="shared" si="42"/>
        <v>0.25260912450114131</v>
      </c>
      <c r="H547">
        <f t="shared" si="43"/>
        <v>3.5256748283367008E-3</v>
      </c>
      <c r="I547">
        <f t="shared" si="44"/>
        <v>0.24351779354223135</v>
      </c>
    </row>
    <row r="548" spans="1:9" x14ac:dyDescent="0.25">
      <c r="A548" t="s">
        <v>139</v>
      </c>
      <c r="B548" t="s">
        <v>136</v>
      </c>
      <c r="C548">
        <v>1980</v>
      </c>
      <c r="D548" t="s">
        <v>82</v>
      </c>
      <c r="E548" t="str">
        <f t="shared" si="40"/>
        <v>EAPP</v>
      </c>
      <c r="F548">
        <f t="shared" si="41"/>
        <v>0.103527305063187</v>
      </c>
      <c r="G548">
        <f t="shared" si="42"/>
        <v>1.9691545306553999</v>
      </c>
      <c r="H548">
        <f t="shared" si="43"/>
        <v>1.8004748706641218E-3</v>
      </c>
      <c r="I548">
        <f t="shared" si="44"/>
        <v>3.4246165750528697E-2</v>
      </c>
    </row>
    <row r="549" spans="1:9" x14ac:dyDescent="0.25">
      <c r="A549" t="s">
        <v>139</v>
      </c>
      <c r="B549" t="s">
        <v>136</v>
      </c>
      <c r="C549">
        <v>1981</v>
      </c>
      <c r="D549" t="s">
        <v>82</v>
      </c>
      <c r="E549" t="str">
        <f t="shared" si="40"/>
        <v>EAPP</v>
      </c>
      <c r="F549">
        <f t="shared" si="41"/>
        <v>0.102520829200555</v>
      </c>
      <c r="G549">
        <f t="shared" si="42"/>
        <v>1.9500067948267801</v>
      </c>
      <c r="H549">
        <f t="shared" si="43"/>
        <v>1.7829709426183478E-3</v>
      </c>
      <c r="I549">
        <f t="shared" si="44"/>
        <v>3.3913161649161395E-2</v>
      </c>
    </row>
    <row r="550" spans="1:9" x14ac:dyDescent="0.25">
      <c r="A550" t="s">
        <v>139</v>
      </c>
      <c r="B550" t="s">
        <v>136</v>
      </c>
      <c r="C550">
        <v>1982</v>
      </c>
      <c r="D550" t="s">
        <v>82</v>
      </c>
      <c r="E550" t="str">
        <f t="shared" si="40"/>
        <v>EAPP</v>
      </c>
      <c r="F550">
        <f t="shared" si="41"/>
        <v>0.10410331051816001</v>
      </c>
      <c r="G550">
        <f t="shared" si="42"/>
        <v>1.98011226208866</v>
      </c>
      <c r="H550">
        <f t="shared" si="43"/>
        <v>1.8104923568375653E-3</v>
      </c>
      <c r="I550">
        <f t="shared" si="44"/>
        <v>3.443673499284626E-2</v>
      </c>
    </row>
    <row r="551" spans="1:9" x14ac:dyDescent="0.25">
      <c r="A551" t="s">
        <v>139</v>
      </c>
      <c r="B551" t="s">
        <v>136</v>
      </c>
      <c r="C551">
        <v>1983</v>
      </c>
      <c r="D551" t="s">
        <v>82</v>
      </c>
      <c r="E551" t="str">
        <f t="shared" si="40"/>
        <v>EAPP</v>
      </c>
      <c r="F551">
        <f t="shared" si="41"/>
        <v>0.108510927951132</v>
      </c>
      <c r="G551">
        <f t="shared" si="42"/>
        <v>2.06397329008368</v>
      </c>
      <c r="H551">
        <f t="shared" si="43"/>
        <v>1.8871465730631652E-3</v>
      </c>
      <c r="I551">
        <f t="shared" si="44"/>
        <v>3.5895187653629215E-2</v>
      </c>
    </row>
    <row r="552" spans="1:9" x14ac:dyDescent="0.25">
      <c r="A552" t="s">
        <v>139</v>
      </c>
      <c r="B552" t="s">
        <v>136</v>
      </c>
      <c r="C552">
        <v>1984</v>
      </c>
      <c r="D552" t="s">
        <v>82</v>
      </c>
      <c r="E552" t="str">
        <f t="shared" si="40"/>
        <v>EAPP</v>
      </c>
      <c r="F552">
        <f t="shared" si="41"/>
        <v>0.10251769755806101</v>
      </c>
      <c r="G552">
        <f t="shared" si="42"/>
        <v>1.9499532260286701</v>
      </c>
      <c r="H552">
        <f t="shared" si="43"/>
        <v>1.7829164792706263E-3</v>
      </c>
      <c r="I552">
        <f t="shared" si="44"/>
        <v>3.3912230017889913E-2</v>
      </c>
    </row>
    <row r="553" spans="1:9" x14ac:dyDescent="0.25">
      <c r="A553" t="s">
        <v>139</v>
      </c>
      <c r="B553" t="s">
        <v>136</v>
      </c>
      <c r="C553">
        <v>1985</v>
      </c>
      <c r="D553" t="s">
        <v>82</v>
      </c>
      <c r="E553" t="str">
        <f t="shared" si="40"/>
        <v>EAPP</v>
      </c>
      <c r="F553">
        <f t="shared" si="41"/>
        <v>0.10238614226637199</v>
      </c>
      <c r="G553">
        <f t="shared" si="42"/>
        <v>1.9474415407755299</v>
      </c>
      <c r="H553">
        <f t="shared" si="43"/>
        <v>1.7806285611542956E-3</v>
      </c>
      <c r="I553">
        <f t="shared" si="44"/>
        <v>3.3868548535226604E-2</v>
      </c>
    </row>
    <row r="554" spans="1:9" x14ac:dyDescent="0.25">
      <c r="A554" t="s">
        <v>139</v>
      </c>
      <c r="B554" t="s">
        <v>136</v>
      </c>
      <c r="C554">
        <v>1986</v>
      </c>
      <c r="D554" t="s">
        <v>82</v>
      </c>
      <c r="E554" t="str">
        <f t="shared" si="40"/>
        <v>EAPP</v>
      </c>
      <c r="F554">
        <f t="shared" si="41"/>
        <v>0.100331062079192</v>
      </c>
      <c r="G554">
        <f t="shared" si="42"/>
        <v>1.9083377594191899</v>
      </c>
      <c r="H554">
        <f t="shared" si="43"/>
        <v>1.7448880361598609E-3</v>
      </c>
      <c r="I554">
        <f t="shared" si="44"/>
        <v>3.3188482772507653E-2</v>
      </c>
    </row>
    <row r="555" spans="1:9" x14ac:dyDescent="0.25">
      <c r="A555" t="s">
        <v>139</v>
      </c>
      <c r="B555" t="s">
        <v>136</v>
      </c>
      <c r="C555">
        <v>1987</v>
      </c>
      <c r="D555" t="s">
        <v>82</v>
      </c>
      <c r="E555" t="str">
        <f t="shared" si="40"/>
        <v>EAPP</v>
      </c>
      <c r="F555">
        <f t="shared" si="41"/>
        <v>9.8006034173597698E-2</v>
      </c>
      <c r="G555">
        <f t="shared" si="42"/>
        <v>1.86411861330338</v>
      </c>
      <c r="H555">
        <f t="shared" si="43"/>
        <v>1.7044527682364818E-3</v>
      </c>
      <c r="I555">
        <f t="shared" si="44"/>
        <v>3.2419454144406612E-2</v>
      </c>
    </row>
    <row r="556" spans="1:9" x14ac:dyDescent="0.25">
      <c r="A556" t="s">
        <v>139</v>
      </c>
      <c r="B556" t="s">
        <v>136</v>
      </c>
      <c r="C556">
        <v>1988</v>
      </c>
      <c r="D556" t="s">
        <v>82</v>
      </c>
      <c r="E556" t="str">
        <f t="shared" si="40"/>
        <v>EAPP</v>
      </c>
      <c r="F556">
        <f t="shared" si="41"/>
        <v>9.9273911656544395E-2</v>
      </c>
      <c r="G556">
        <f t="shared" si="42"/>
        <v>1.88822234671814</v>
      </c>
      <c r="H556">
        <f t="shared" si="43"/>
        <v>1.7265028114181633E-3</v>
      </c>
      <c r="I556">
        <f t="shared" si="44"/>
        <v>3.2838649508141568E-2</v>
      </c>
    </row>
    <row r="557" spans="1:9" x14ac:dyDescent="0.25">
      <c r="A557" t="s">
        <v>139</v>
      </c>
      <c r="B557" t="s">
        <v>136</v>
      </c>
      <c r="C557">
        <v>1989</v>
      </c>
      <c r="D557" t="s">
        <v>82</v>
      </c>
      <c r="E557" t="str">
        <f t="shared" si="40"/>
        <v>EAPP</v>
      </c>
      <c r="F557">
        <f t="shared" si="41"/>
        <v>0.10058687154493701</v>
      </c>
      <c r="G557">
        <f t="shared" si="42"/>
        <v>1.9132124913064501</v>
      </c>
      <c r="H557">
        <f t="shared" si="43"/>
        <v>1.749336896433687E-3</v>
      </c>
      <c r="I557">
        <f t="shared" si="44"/>
        <v>3.3273260718373047E-2</v>
      </c>
    </row>
    <row r="558" spans="1:9" x14ac:dyDescent="0.25">
      <c r="A558" t="s">
        <v>139</v>
      </c>
      <c r="B558" t="s">
        <v>136</v>
      </c>
      <c r="C558">
        <v>1990</v>
      </c>
      <c r="D558" t="s">
        <v>82</v>
      </c>
      <c r="E558" t="str">
        <f t="shared" si="40"/>
        <v>EAPP</v>
      </c>
      <c r="F558">
        <f t="shared" si="41"/>
        <v>0.102863530152753</v>
      </c>
      <c r="G558">
        <f t="shared" si="42"/>
        <v>1.95652279072275</v>
      </c>
      <c r="H558">
        <f t="shared" si="43"/>
        <v>1.7889309591783129E-3</v>
      </c>
      <c r="I558">
        <f t="shared" si="44"/>
        <v>3.4026483316917391E-2</v>
      </c>
    </row>
    <row r="559" spans="1:9" x14ac:dyDescent="0.25">
      <c r="A559" t="s">
        <v>139</v>
      </c>
      <c r="B559" t="s">
        <v>136</v>
      </c>
      <c r="C559">
        <v>1991</v>
      </c>
      <c r="D559" t="s">
        <v>82</v>
      </c>
      <c r="E559" t="str">
        <f t="shared" si="40"/>
        <v>EAPP</v>
      </c>
      <c r="F559">
        <f t="shared" si="41"/>
        <v>0.101891334953386</v>
      </c>
      <c r="G559">
        <f t="shared" si="42"/>
        <v>1.9380287291110301</v>
      </c>
      <c r="H559">
        <f t="shared" si="43"/>
        <v>1.772023216580626E-3</v>
      </c>
      <c r="I559">
        <f t="shared" si="44"/>
        <v>3.3704847462800523E-2</v>
      </c>
    </row>
    <row r="560" spans="1:9" x14ac:dyDescent="0.25">
      <c r="A560" t="s">
        <v>139</v>
      </c>
      <c r="B560" t="s">
        <v>136</v>
      </c>
      <c r="C560">
        <v>1992</v>
      </c>
      <c r="D560" t="s">
        <v>82</v>
      </c>
      <c r="E560" t="str">
        <f t="shared" si="40"/>
        <v>EAPP</v>
      </c>
      <c r="F560">
        <f t="shared" si="41"/>
        <v>0.10388080539017799</v>
      </c>
      <c r="G560">
        <f t="shared" si="42"/>
        <v>1.9758768304397301</v>
      </c>
      <c r="H560">
        <f t="shared" si="43"/>
        <v>1.8066227024378782E-3</v>
      </c>
      <c r="I560">
        <f t="shared" si="44"/>
        <v>3.4363075311995304E-2</v>
      </c>
    </row>
    <row r="561" spans="1:9" x14ac:dyDescent="0.25">
      <c r="A561" t="s">
        <v>139</v>
      </c>
      <c r="B561" t="s">
        <v>136</v>
      </c>
      <c r="C561">
        <v>1993</v>
      </c>
      <c r="D561" t="s">
        <v>82</v>
      </c>
      <c r="E561" t="str">
        <f t="shared" si="40"/>
        <v>EAPP</v>
      </c>
      <c r="F561">
        <f t="shared" si="41"/>
        <v>0.109687402074841</v>
      </c>
      <c r="G561">
        <f t="shared" si="42"/>
        <v>2.0863576794232102</v>
      </c>
      <c r="H561">
        <f t="shared" si="43"/>
        <v>1.9076069926059305E-3</v>
      </c>
      <c r="I561">
        <f t="shared" si="44"/>
        <v>3.6284481381273222E-2</v>
      </c>
    </row>
    <row r="562" spans="1:9" x14ac:dyDescent="0.25">
      <c r="A562" t="s">
        <v>139</v>
      </c>
      <c r="B562" t="s">
        <v>136</v>
      </c>
      <c r="C562">
        <v>1994</v>
      </c>
      <c r="D562" t="s">
        <v>82</v>
      </c>
      <c r="E562" t="str">
        <f t="shared" si="40"/>
        <v>EAPP</v>
      </c>
      <c r="F562">
        <f t="shared" si="41"/>
        <v>0.106699633114408</v>
      </c>
      <c r="G562">
        <f t="shared" si="42"/>
        <v>2.0295106091555</v>
      </c>
      <c r="H562">
        <f t="shared" si="43"/>
        <v>1.8556457932940521E-3</v>
      </c>
      <c r="I562">
        <f t="shared" si="44"/>
        <v>3.5295836680965219E-2</v>
      </c>
    </row>
    <row r="563" spans="1:9" x14ac:dyDescent="0.25">
      <c r="A563" t="s">
        <v>139</v>
      </c>
      <c r="B563" t="s">
        <v>136</v>
      </c>
      <c r="C563">
        <v>1995</v>
      </c>
      <c r="D563" t="s">
        <v>82</v>
      </c>
      <c r="E563" t="str">
        <f t="shared" si="40"/>
        <v>EAPP</v>
      </c>
      <c r="F563">
        <f t="shared" si="41"/>
        <v>0.10375963596978199</v>
      </c>
      <c r="G563">
        <f t="shared" si="42"/>
        <v>1.9735722699691201</v>
      </c>
      <c r="H563">
        <f t="shared" si="43"/>
        <v>1.8045154081701216E-3</v>
      </c>
      <c r="I563">
        <f t="shared" si="44"/>
        <v>3.4322995999462959E-2</v>
      </c>
    </row>
    <row r="564" spans="1:9" x14ac:dyDescent="0.25">
      <c r="A564" t="s">
        <v>139</v>
      </c>
      <c r="B564" t="s">
        <v>136</v>
      </c>
      <c r="C564">
        <v>1996</v>
      </c>
      <c r="D564" t="s">
        <v>82</v>
      </c>
      <c r="E564" t="str">
        <f t="shared" si="40"/>
        <v>EAPP</v>
      </c>
      <c r="F564">
        <f t="shared" si="41"/>
        <v>0.100958698953487</v>
      </c>
      <c r="G564">
        <f t="shared" si="42"/>
        <v>1.920285444993</v>
      </c>
      <c r="H564">
        <f t="shared" si="43"/>
        <v>1.7558034600606435E-3</v>
      </c>
      <c r="I564">
        <f t="shared" si="44"/>
        <v>3.3396268608573913E-2</v>
      </c>
    </row>
    <row r="565" spans="1:9" x14ac:dyDescent="0.25">
      <c r="A565" t="s">
        <v>139</v>
      </c>
      <c r="B565" t="s">
        <v>136</v>
      </c>
      <c r="C565">
        <v>1997</v>
      </c>
      <c r="D565" t="s">
        <v>82</v>
      </c>
      <c r="E565" t="str">
        <f t="shared" si="40"/>
        <v>EAPP</v>
      </c>
      <c r="F565">
        <f t="shared" si="41"/>
        <v>0.104340224488044</v>
      </c>
      <c r="G565">
        <f t="shared" si="42"/>
        <v>1.9846195622123399</v>
      </c>
      <c r="H565">
        <f t="shared" si="43"/>
        <v>1.8146125997920697E-3</v>
      </c>
      <c r="I565">
        <f t="shared" si="44"/>
        <v>3.4515122821084175E-2</v>
      </c>
    </row>
    <row r="566" spans="1:9" x14ac:dyDescent="0.25">
      <c r="A566" t="s">
        <v>139</v>
      </c>
      <c r="B566" t="s">
        <v>136</v>
      </c>
      <c r="C566">
        <v>1998</v>
      </c>
      <c r="D566" t="s">
        <v>82</v>
      </c>
      <c r="E566" t="str">
        <f t="shared" si="40"/>
        <v>EAPP</v>
      </c>
      <c r="F566">
        <f t="shared" si="41"/>
        <v>0.101315911549134</v>
      </c>
      <c r="G566">
        <f t="shared" si="42"/>
        <v>1.9270762814878399</v>
      </c>
      <c r="H566">
        <f t="shared" si="43"/>
        <v>1.7620158530284172E-3</v>
      </c>
      <c r="I566">
        <f t="shared" si="44"/>
        <v>3.3514370112832002E-2</v>
      </c>
    </row>
    <row r="567" spans="1:9" x14ac:dyDescent="0.25">
      <c r="A567" t="s">
        <v>139</v>
      </c>
      <c r="B567" t="s">
        <v>136</v>
      </c>
      <c r="C567">
        <v>1999</v>
      </c>
      <c r="D567" t="s">
        <v>82</v>
      </c>
      <c r="E567" t="str">
        <f t="shared" si="40"/>
        <v>EAPP</v>
      </c>
      <c r="F567">
        <f t="shared" si="41"/>
        <v>0.106198912156947</v>
      </c>
      <c r="G567">
        <f t="shared" si="42"/>
        <v>2.0199833112783301</v>
      </c>
      <c r="H567">
        <f t="shared" si="43"/>
        <v>1.8469376027295131E-3</v>
      </c>
      <c r="I567">
        <f t="shared" si="44"/>
        <v>3.5130144543970961E-2</v>
      </c>
    </row>
    <row r="568" spans="1:9" x14ac:dyDescent="0.25">
      <c r="A568" t="s">
        <v>139</v>
      </c>
      <c r="B568" t="s">
        <v>136</v>
      </c>
      <c r="C568">
        <v>2000</v>
      </c>
      <c r="D568" t="s">
        <v>82</v>
      </c>
      <c r="E568" t="str">
        <f t="shared" si="40"/>
        <v>EAPP</v>
      </c>
      <c r="F568">
        <f t="shared" si="41"/>
        <v>0.10975820696031</v>
      </c>
      <c r="G568">
        <f t="shared" si="42"/>
        <v>2.0877165035659502</v>
      </c>
      <c r="H568">
        <f t="shared" si="43"/>
        <v>1.9088383819184348E-3</v>
      </c>
      <c r="I568">
        <f t="shared" si="44"/>
        <v>3.6308113105494783E-2</v>
      </c>
    </row>
    <row r="569" spans="1:9" x14ac:dyDescent="0.25">
      <c r="A569" t="s">
        <v>139</v>
      </c>
      <c r="B569" t="s">
        <v>136</v>
      </c>
      <c r="C569">
        <v>2001</v>
      </c>
      <c r="D569" t="s">
        <v>82</v>
      </c>
      <c r="E569" t="str">
        <f t="shared" si="40"/>
        <v>EAPP</v>
      </c>
      <c r="F569">
        <f t="shared" si="41"/>
        <v>0.102215217492742</v>
      </c>
      <c r="G569">
        <f t="shared" si="42"/>
        <v>1.94420477358952</v>
      </c>
      <c r="H569">
        <f t="shared" si="43"/>
        <v>1.7776559563955131E-3</v>
      </c>
      <c r="I569">
        <f t="shared" si="44"/>
        <v>3.3812256931991656E-2</v>
      </c>
    </row>
    <row r="570" spans="1:9" x14ac:dyDescent="0.25">
      <c r="A570" t="s">
        <v>139</v>
      </c>
      <c r="B570" t="s">
        <v>136</v>
      </c>
      <c r="C570">
        <v>2002</v>
      </c>
      <c r="D570" t="s">
        <v>82</v>
      </c>
      <c r="E570" t="str">
        <f t="shared" si="40"/>
        <v>EAPP</v>
      </c>
      <c r="F570">
        <f t="shared" si="41"/>
        <v>0.107671318174813</v>
      </c>
      <c r="G570">
        <f t="shared" si="42"/>
        <v>2.0480018339998098</v>
      </c>
      <c r="H570">
        <f t="shared" si="43"/>
        <v>1.8725446639097914E-3</v>
      </c>
      <c r="I570">
        <f t="shared" si="44"/>
        <v>3.5617423199996695E-2</v>
      </c>
    </row>
    <row r="571" spans="1:9" x14ac:dyDescent="0.25">
      <c r="A571" t="s">
        <v>139</v>
      </c>
      <c r="B571" t="s">
        <v>136</v>
      </c>
      <c r="C571">
        <v>2003</v>
      </c>
      <c r="D571" t="s">
        <v>82</v>
      </c>
      <c r="E571" t="str">
        <f t="shared" si="40"/>
        <v>EAPP</v>
      </c>
      <c r="F571">
        <f t="shared" si="41"/>
        <v>0.107183726855823</v>
      </c>
      <c r="G571">
        <f t="shared" si="42"/>
        <v>2.0387339801079198</v>
      </c>
      <c r="H571">
        <f t="shared" si="43"/>
        <v>1.8640648148838784E-3</v>
      </c>
      <c r="I571">
        <f t="shared" si="44"/>
        <v>3.5456243132311646E-2</v>
      </c>
    </row>
    <row r="572" spans="1:9" x14ac:dyDescent="0.25">
      <c r="A572" t="s">
        <v>139</v>
      </c>
      <c r="B572" t="s">
        <v>136</v>
      </c>
      <c r="C572">
        <v>2004</v>
      </c>
      <c r="D572" t="s">
        <v>82</v>
      </c>
      <c r="E572" t="str">
        <f t="shared" si="40"/>
        <v>EAPP</v>
      </c>
      <c r="F572">
        <f t="shared" si="41"/>
        <v>0.107489026779278</v>
      </c>
      <c r="G572">
        <f t="shared" si="42"/>
        <v>2.0445281074026802</v>
      </c>
      <c r="H572">
        <f t="shared" si="43"/>
        <v>1.8693743787700523E-3</v>
      </c>
      <c r="I572">
        <f t="shared" si="44"/>
        <v>3.5557010563524873E-2</v>
      </c>
    </row>
    <row r="573" spans="1:9" x14ac:dyDescent="0.25">
      <c r="A573" t="s">
        <v>139</v>
      </c>
      <c r="B573" t="s">
        <v>136</v>
      </c>
      <c r="C573">
        <v>2005</v>
      </c>
      <c r="D573" t="s">
        <v>82</v>
      </c>
      <c r="E573" t="str">
        <f t="shared" si="40"/>
        <v>EAPP</v>
      </c>
      <c r="F573">
        <f t="shared" si="41"/>
        <v>0.10570710407829099</v>
      </c>
      <c r="G573">
        <f t="shared" si="42"/>
        <v>2.0106262982026801</v>
      </c>
      <c r="H573">
        <f t="shared" si="43"/>
        <v>1.8383844187528869E-3</v>
      </c>
      <c r="I573">
        <f t="shared" si="44"/>
        <v>3.4967413881785744E-2</v>
      </c>
    </row>
    <row r="574" spans="1:9" x14ac:dyDescent="0.25">
      <c r="A574" t="s">
        <v>139</v>
      </c>
      <c r="B574" t="s">
        <v>136</v>
      </c>
      <c r="C574">
        <v>2006</v>
      </c>
      <c r="D574" t="s">
        <v>82</v>
      </c>
      <c r="E574" t="str">
        <f t="shared" si="40"/>
        <v>EAPP</v>
      </c>
      <c r="F574">
        <f t="shared" si="41"/>
        <v>0.103909755765396</v>
      </c>
      <c r="G574">
        <f t="shared" si="42"/>
        <v>1.976429604939</v>
      </c>
      <c r="H574">
        <f t="shared" si="43"/>
        <v>1.8071261872242782E-3</v>
      </c>
      <c r="I574">
        <f t="shared" si="44"/>
        <v>3.4372688781547825E-2</v>
      </c>
    </row>
    <row r="575" spans="1:9" x14ac:dyDescent="0.25">
      <c r="A575" t="s">
        <v>139</v>
      </c>
      <c r="B575" t="s">
        <v>136</v>
      </c>
      <c r="C575">
        <v>2007</v>
      </c>
      <c r="D575" t="s">
        <v>82</v>
      </c>
      <c r="E575" t="str">
        <f t="shared" si="40"/>
        <v>EAPP</v>
      </c>
      <c r="F575">
        <f t="shared" si="41"/>
        <v>0.106308094670132</v>
      </c>
      <c r="G575">
        <f t="shared" si="42"/>
        <v>2.0220604403645099</v>
      </c>
      <c r="H575">
        <f t="shared" si="43"/>
        <v>1.8488364290457739E-3</v>
      </c>
      <c r="I575">
        <f t="shared" si="44"/>
        <v>3.5166268528078436E-2</v>
      </c>
    </row>
    <row r="576" spans="1:9" x14ac:dyDescent="0.25">
      <c r="A576" t="s">
        <v>139</v>
      </c>
      <c r="B576" t="s">
        <v>136</v>
      </c>
      <c r="C576">
        <v>2008</v>
      </c>
      <c r="D576" t="s">
        <v>82</v>
      </c>
      <c r="E576" t="str">
        <f t="shared" si="40"/>
        <v>EAPP</v>
      </c>
      <c r="F576">
        <f t="shared" si="41"/>
        <v>0.107506106132295</v>
      </c>
      <c r="G576">
        <f t="shared" si="42"/>
        <v>2.0448526033324699</v>
      </c>
      <c r="H576">
        <f t="shared" si="43"/>
        <v>1.8696714109964349E-3</v>
      </c>
      <c r="I576">
        <f t="shared" si="44"/>
        <v>3.5562653970999475E-2</v>
      </c>
    </row>
    <row r="577" spans="1:9" x14ac:dyDescent="0.25">
      <c r="A577" t="s">
        <v>139</v>
      </c>
      <c r="B577" t="s">
        <v>136</v>
      </c>
      <c r="C577">
        <v>2009</v>
      </c>
      <c r="D577" t="s">
        <v>82</v>
      </c>
      <c r="E577" t="str">
        <f t="shared" si="40"/>
        <v>EAPP</v>
      </c>
      <c r="F577">
        <f t="shared" si="41"/>
        <v>0.10926689636748201</v>
      </c>
      <c r="G577">
        <f t="shared" si="42"/>
        <v>2.07836806214614</v>
      </c>
      <c r="H577">
        <f t="shared" si="43"/>
        <v>1.9002938498692522E-3</v>
      </c>
      <c r="I577">
        <f t="shared" si="44"/>
        <v>3.6145531515585042E-2</v>
      </c>
    </row>
    <row r="578" spans="1:9" x14ac:dyDescent="0.25">
      <c r="A578" t="s">
        <v>139</v>
      </c>
      <c r="B578" t="s">
        <v>136</v>
      </c>
      <c r="C578">
        <v>2010</v>
      </c>
      <c r="D578" t="s">
        <v>82</v>
      </c>
      <c r="E578" t="str">
        <f t="shared" si="40"/>
        <v>EAPP</v>
      </c>
      <c r="F578">
        <f t="shared" si="41"/>
        <v>0.103018385331814</v>
      </c>
      <c r="G578">
        <f t="shared" si="42"/>
        <v>1.9594848495933299</v>
      </c>
      <c r="H578">
        <f t="shared" si="43"/>
        <v>1.7916240927272E-3</v>
      </c>
      <c r="I578">
        <f t="shared" si="44"/>
        <v>3.4077997384231826E-2</v>
      </c>
    </row>
    <row r="579" spans="1:9" x14ac:dyDescent="0.25">
      <c r="A579" t="s">
        <v>139</v>
      </c>
      <c r="B579" t="s">
        <v>136</v>
      </c>
      <c r="C579">
        <v>2011</v>
      </c>
      <c r="D579" t="s">
        <v>82</v>
      </c>
      <c r="E579" t="str">
        <f t="shared" ref="E579:E642" si="45">LOOKUP(D579,$K$2:$K$49,$L$2:$L$49)</f>
        <v>EAPP</v>
      </c>
      <c r="F579">
        <f t="shared" ref="F579:F642" si="46">VLOOKUP(C579,$P$3:$BL$41,MATCH(D579,$P$2:$BL$2,0),0)</f>
        <v>0.102642552186629</v>
      </c>
      <c r="G579">
        <f t="shared" ref="G579:G642" si="47">VLOOKUP(C579,$P$44:$BL$82,MATCH(D579,$P$43:$BL$43,0),0)</f>
        <v>1.9523237373320601</v>
      </c>
      <c r="H579">
        <f t="shared" ref="H579:H642" si="48">VLOOKUP(C579,$P$85:$BL$124,MATCH(D579,$P$84:$BL$84,0),0)</f>
        <v>1.785087864115287E-3</v>
      </c>
      <c r="I579">
        <f t="shared" ref="I579:I642" si="49">VLOOKUP(C579,$P$126:$BL$164,MATCH(D579,$P$125:$BL$125,0),0)</f>
        <v>3.3953456301427133E-2</v>
      </c>
    </row>
    <row r="580" spans="1:9" x14ac:dyDescent="0.25">
      <c r="A580" t="s">
        <v>139</v>
      </c>
      <c r="B580" t="s">
        <v>136</v>
      </c>
      <c r="C580">
        <v>2012</v>
      </c>
      <c r="D580" t="s">
        <v>82</v>
      </c>
      <c r="E580" t="str">
        <f t="shared" si="45"/>
        <v>EAPP</v>
      </c>
      <c r="F580">
        <f t="shared" si="46"/>
        <v>0.105593463272981</v>
      </c>
      <c r="G580">
        <f t="shared" si="47"/>
        <v>2.0084680988779402</v>
      </c>
      <c r="H580">
        <f t="shared" si="48"/>
        <v>1.8364080569214087E-3</v>
      </c>
      <c r="I580">
        <f t="shared" si="49"/>
        <v>3.4929879980485919E-2</v>
      </c>
    </row>
    <row r="581" spans="1:9" x14ac:dyDescent="0.25">
      <c r="A581" t="s">
        <v>139</v>
      </c>
      <c r="B581" t="s">
        <v>136</v>
      </c>
      <c r="C581">
        <v>2013</v>
      </c>
      <c r="D581" t="s">
        <v>82</v>
      </c>
      <c r="E581" t="str">
        <f t="shared" si="45"/>
        <v>EAPP</v>
      </c>
      <c r="F581">
        <f t="shared" si="46"/>
        <v>0.10558448432513701</v>
      </c>
      <c r="G581">
        <f t="shared" si="47"/>
        <v>2.0082980313115302</v>
      </c>
      <c r="H581">
        <f t="shared" si="48"/>
        <v>1.8362519013067305E-3</v>
      </c>
      <c r="I581">
        <f t="shared" si="49"/>
        <v>3.4926922283678788E-2</v>
      </c>
    </row>
    <row r="582" spans="1:9" x14ac:dyDescent="0.25">
      <c r="A582" t="s">
        <v>139</v>
      </c>
      <c r="B582" t="s">
        <v>136</v>
      </c>
      <c r="C582">
        <v>2014</v>
      </c>
      <c r="D582" t="s">
        <v>82</v>
      </c>
      <c r="E582" t="str">
        <f t="shared" si="45"/>
        <v>EAPP</v>
      </c>
      <c r="F582">
        <f t="shared" si="46"/>
        <v>0.109957312063407</v>
      </c>
      <c r="G582">
        <f t="shared" si="47"/>
        <v>2.0914932298093101</v>
      </c>
      <c r="H582">
        <f t="shared" si="48"/>
        <v>1.9123010793636E-3</v>
      </c>
      <c r="I582">
        <f t="shared" si="49"/>
        <v>3.6373795301031478E-2</v>
      </c>
    </row>
    <row r="583" spans="1:9" x14ac:dyDescent="0.25">
      <c r="A583" t="s">
        <v>139</v>
      </c>
      <c r="B583" t="s">
        <v>136</v>
      </c>
      <c r="C583">
        <v>2015</v>
      </c>
      <c r="D583" t="s">
        <v>82</v>
      </c>
      <c r="E583" t="str">
        <f t="shared" si="45"/>
        <v>EAPP</v>
      </c>
      <c r="F583">
        <f t="shared" si="46"/>
        <v>0.109714422744839</v>
      </c>
      <c r="G583">
        <f t="shared" si="47"/>
        <v>2.08687149433251</v>
      </c>
      <c r="H583">
        <f t="shared" si="48"/>
        <v>1.908076917301548E-3</v>
      </c>
      <c r="I583">
        <f t="shared" si="49"/>
        <v>3.6293417292739306E-2</v>
      </c>
    </row>
    <row r="584" spans="1:9" x14ac:dyDescent="0.25">
      <c r="A584" t="s">
        <v>139</v>
      </c>
      <c r="B584" t="s">
        <v>136</v>
      </c>
      <c r="C584">
        <v>2016</v>
      </c>
      <c r="D584" t="s">
        <v>82</v>
      </c>
      <c r="E584" t="str">
        <f t="shared" si="45"/>
        <v>EAPP</v>
      </c>
      <c r="F584">
        <f t="shared" si="46"/>
        <v>0.109753147926007</v>
      </c>
      <c r="G584">
        <f t="shared" si="47"/>
        <v>2.0876068642532499</v>
      </c>
      <c r="H584">
        <f t="shared" si="48"/>
        <v>1.9087503987131652E-3</v>
      </c>
      <c r="I584">
        <f t="shared" si="49"/>
        <v>3.6306206334839129E-2</v>
      </c>
    </row>
    <row r="585" spans="1:9" x14ac:dyDescent="0.25">
      <c r="A585" t="s">
        <v>139</v>
      </c>
      <c r="B585" t="s">
        <v>136</v>
      </c>
      <c r="C585">
        <v>2017</v>
      </c>
      <c r="D585" t="s">
        <v>82</v>
      </c>
      <c r="E585" t="str">
        <f t="shared" si="45"/>
        <v>EAPP</v>
      </c>
      <c r="F585">
        <f t="shared" si="46"/>
        <v>0.11112613666610401</v>
      </c>
      <c r="G585">
        <f t="shared" si="47"/>
        <v>2.11373151030817</v>
      </c>
      <c r="H585">
        <f t="shared" si="48"/>
        <v>1.9326284637583306E-3</v>
      </c>
      <c r="I585">
        <f t="shared" si="49"/>
        <v>3.6760548005359481E-2</v>
      </c>
    </row>
    <row r="586" spans="1:9" x14ac:dyDescent="0.25">
      <c r="A586" t="s">
        <v>139</v>
      </c>
      <c r="B586" t="s">
        <v>136</v>
      </c>
      <c r="C586">
        <v>2018</v>
      </c>
      <c r="D586" t="s">
        <v>82</v>
      </c>
      <c r="E586" t="str">
        <f t="shared" si="45"/>
        <v>EAPP</v>
      </c>
      <c r="F586">
        <f t="shared" si="46"/>
        <v>0.105457033747746</v>
      </c>
      <c r="G586">
        <f t="shared" si="47"/>
        <v>2.0058702414026199</v>
      </c>
      <c r="H586">
        <f t="shared" si="48"/>
        <v>1.8340353695260173E-3</v>
      </c>
      <c r="I586">
        <f t="shared" si="49"/>
        <v>3.4884699850480344E-2</v>
      </c>
    </row>
    <row r="587" spans="1:9" x14ac:dyDescent="0.25">
      <c r="A587" t="s">
        <v>139</v>
      </c>
      <c r="B587" t="s">
        <v>136</v>
      </c>
      <c r="C587">
        <v>1980</v>
      </c>
      <c r="D587" t="s">
        <v>83</v>
      </c>
      <c r="E587" t="str">
        <f t="shared" si="45"/>
        <v>EAPP</v>
      </c>
      <c r="F587">
        <f t="shared" si="46"/>
        <v>2.2199549259779823E-6</v>
      </c>
      <c r="G587">
        <f t="shared" si="47"/>
        <v>2.2225110114094859E-6</v>
      </c>
      <c r="H587">
        <f t="shared" si="48"/>
        <v>8.4974351233606971E-7</v>
      </c>
      <c r="I587">
        <f t="shared" si="49"/>
        <v>8.5072191824286537E-7</v>
      </c>
    </row>
    <row r="588" spans="1:9" x14ac:dyDescent="0.25">
      <c r="A588" t="s">
        <v>139</v>
      </c>
      <c r="B588" t="s">
        <v>136</v>
      </c>
      <c r="C588">
        <v>1981</v>
      </c>
      <c r="D588" t="s">
        <v>83</v>
      </c>
      <c r="E588" t="str">
        <f t="shared" si="45"/>
        <v>EAPP</v>
      </c>
      <c r="F588">
        <f t="shared" si="46"/>
        <v>2.2138720385751287E-6</v>
      </c>
      <c r="G588">
        <f t="shared" si="47"/>
        <v>2.2164051673822464E-6</v>
      </c>
      <c r="H588">
        <f t="shared" si="48"/>
        <v>8.4741513438282425E-7</v>
      </c>
      <c r="I588">
        <f t="shared" si="49"/>
        <v>8.4838475306497459E-7</v>
      </c>
    </row>
    <row r="589" spans="1:9" x14ac:dyDescent="0.25">
      <c r="A589" t="s">
        <v>139</v>
      </c>
      <c r="B589" t="s">
        <v>136</v>
      </c>
      <c r="C589">
        <v>1982</v>
      </c>
      <c r="D589" t="s">
        <v>83</v>
      </c>
      <c r="E589" t="str">
        <f t="shared" si="45"/>
        <v>EAPP</v>
      </c>
      <c r="F589">
        <f t="shared" si="46"/>
        <v>2.2140882513234323E-6</v>
      </c>
      <c r="G589">
        <f t="shared" si="47"/>
        <v>2.2165750595933249E-6</v>
      </c>
      <c r="H589">
        <f t="shared" si="48"/>
        <v>8.4749789524341898E-7</v>
      </c>
      <c r="I589">
        <f t="shared" si="49"/>
        <v>8.4844978357639233E-7</v>
      </c>
    </row>
    <row r="590" spans="1:9" x14ac:dyDescent="0.25">
      <c r="A590" t="s">
        <v>139</v>
      </c>
      <c r="B590" t="s">
        <v>136</v>
      </c>
      <c r="C590">
        <v>1983</v>
      </c>
      <c r="D590" t="s">
        <v>83</v>
      </c>
      <c r="E590" t="str">
        <f t="shared" si="45"/>
        <v>EAPP</v>
      </c>
      <c r="F590">
        <f t="shared" si="46"/>
        <v>2.2137955819934251E-6</v>
      </c>
      <c r="G590">
        <f t="shared" si="47"/>
        <v>2.2163451051197504E-6</v>
      </c>
      <c r="H590">
        <f t="shared" si="48"/>
        <v>8.4738586870561721E-7</v>
      </c>
      <c r="I590">
        <f t="shared" si="49"/>
        <v>8.4836176272526317E-7</v>
      </c>
    </row>
    <row r="591" spans="1:9" x14ac:dyDescent="0.25">
      <c r="A591" t="s">
        <v>139</v>
      </c>
      <c r="B591" t="s">
        <v>136</v>
      </c>
      <c r="C591">
        <v>1984</v>
      </c>
      <c r="D591" t="s">
        <v>83</v>
      </c>
      <c r="E591" t="str">
        <f t="shared" si="45"/>
        <v>EAPP</v>
      </c>
      <c r="F591">
        <f t="shared" si="46"/>
        <v>2.2201154928147038E-6</v>
      </c>
      <c r="G591">
        <f t="shared" si="47"/>
        <v>2.2226371710669143E-6</v>
      </c>
      <c r="H591">
        <f t="shared" si="48"/>
        <v>8.4980497332620238E-7</v>
      </c>
      <c r="I591">
        <f t="shared" si="49"/>
        <v>8.5077020902082833E-7</v>
      </c>
    </row>
    <row r="592" spans="1:9" x14ac:dyDescent="0.25">
      <c r="A592" t="s">
        <v>139</v>
      </c>
      <c r="B592" t="s">
        <v>136</v>
      </c>
      <c r="C592">
        <v>1985</v>
      </c>
      <c r="D592" t="s">
        <v>83</v>
      </c>
      <c r="E592" t="str">
        <f t="shared" si="45"/>
        <v>EAPP</v>
      </c>
      <c r="F592">
        <f t="shared" si="46"/>
        <v>2.2139561209712893E-6</v>
      </c>
      <c r="G592">
        <f t="shared" si="47"/>
        <v>2.2164712428880716E-6</v>
      </c>
      <c r="H592">
        <f t="shared" si="48"/>
        <v>8.4744731903207242E-7</v>
      </c>
      <c r="I592">
        <f t="shared" si="49"/>
        <v>8.4841004512462059E-7</v>
      </c>
    </row>
    <row r="593" spans="1:9" x14ac:dyDescent="0.25">
      <c r="A593" t="s">
        <v>139</v>
      </c>
      <c r="B593" t="s">
        <v>136</v>
      </c>
      <c r="C593">
        <v>1986</v>
      </c>
      <c r="D593" t="s">
        <v>83</v>
      </c>
      <c r="E593" t="str">
        <f t="shared" si="45"/>
        <v>EAPP</v>
      </c>
      <c r="F593">
        <f t="shared" si="46"/>
        <v>2.2138470113531715E-6</v>
      </c>
      <c r="G593">
        <f t="shared" si="47"/>
        <v>2.2163855139024072E-6</v>
      </c>
      <c r="H593">
        <f t="shared" si="48"/>
        <v>8.4740555458494598E-7</v>
      </c>
      <c r="I593">
        <f t="shared" si="49"/>
        <v>8.4837723020187833E-7</v>
      </c>
    </row>
    <row r="594" spans="1:9" x14ac:dyDescent="0.25">
      <c r="A594" t="s">
        <v>139</v>
      </c>
      <c r="B594" t="s">
        <v>136</v>
      </c>
      <c r="C594">
        <v>1987</v>
      </c>
      <c r="D594" t="s">
        <v>83</v>
      </c>
      <c r="E594" t="str">
        <f t="shared" si="45"/>
        <v>EAPP</v>
      </c>
      <c r="F594">
        <f t="shared" si="46"/>
        <v>2.213838603221568E-6</v>
      </c>
      <c r="G594">
        <f t="shared" si="47"/>
        <v>2.2163789075132896E-6</v>
      </c>
      <c r="H594">
        <f t="shared" si="48"/>
        <v>8.4740233616136563E-7</v>
      </c>
      <c r="I594">
        <f t="shared" si="49"/>
        <v>8.4837470144049347E-7</v>
      </c>
    </row>
    <row r="595" spans="1:9" x14ac:dyDescent="0.25">
      <c r="A595" t="s">
        <v>139</v>
      </c>
      <c r="B595" t="s">
        <v>136</v>
      </c>
      <c r="C595">
        <v>1988</v>
      </c>
      <c r="D595" t="s">
        <v>83</v>
      </c>
      <c r="E595" t="str">
        <f t="shared" si="45"/>
        <v>EAPP</v>
      </c>
      <c r="F595">
        <f t="shared" si="46"/>
        <v>2.2199313954469503E-6</v>
      </c>
      <c r="G595">
        <f t="shared" si="47"/>
        <v>2.2224925231351072E-6</v>
      </c>
      <c r="H595">
        <f t="shared" si="48"/>
        <v>8.4973450543423918E-7</v>
      </c>
      <c r="I595">
        <f t="shared" si="49"/>
        <v>8.5071484139142855E-7</v>
      </c>
    </row>
    <row r="596" spans="1:9" x14ac:dyDescent="0.25">
      <c r="A596" t="s">
        <v>139</v>
      </c>
      <c r="B596" t="s">
        <v>136</v>
      </c>
      <c r="C596">
        <v>1989</v>
      </c>
      <c r="D596" t="s">
        <v>83</v>
      </c>
      <c r="E596" t="str">
        <f t="shared" si="45"/>
        <v>EAPP</v>
      </c>
      <c r="F596">
        <f t="shared" si="46"/>
        <v>2.2137337078536394E-6</v>
      </c>
      <c r="G596">
        <f t="shared" si="47"/>
        <v>2.216296489724204E-6</v>
      </c>
      <c r="H596">
        <f t="shared" si="48"/>
        <v>8.4736218482435943E-7</v>
      </c>
      <c r="I596">
        <f t="shared" si="49"/>
        <v>8.4834315396141759E-7</v>
      </c>
    </row>
    <row r="597" spans="1:9" x14ac:dyDescent="0.25">
      <c r="A597" t="s">
        <v>139</v>
      </c>
      <c r="B597" t="s">
        <v>136</v>
      </c>
      <c r="C597">
        <v>1990</v>
      </c>
      <c r="D597" t="s">
        <v>83</v>
      </c>
      <c r="E597" t="str">
        <f t="shared" si="45"/>
        <v>EAPP</v>
      </c>
      <c r="F597">
        <f t="shared" si="46"/>
        <v>2.214004512404718E-6</v>
      </c>
      <c r="G597">
        <f t="shared" si="47"/>
        <v>2.2165092366960357E-6</v>
      </c>
      <c r="H597">
        <f t="shared" si="48"/>
        <v>8.4746584206879147E-7</v>
      </c>
      <c r="I597">
        <f t="shared" si="49"/>
        <v>8.4842458820900881E-7</v>
      </c>
    </row>
    <row r="598" spans="1:9" x14ac:dyDescent="0.25">
      <c r="A598" t="s">
        <v>139</v>
      </c>
      <c r="B598" t="s">
        <v>136</v>
      </c>
      <c r="C598">
        <v>1991</v>
      </c>
      <c r="D598" t="s">
        <v>83</v>
      </c>
      <c r="E598" t="str">
        <f t="shared" si="45"/>
        <v>EAPP</v>
      </c>
      <c r="F598">
        <f t="shared" si="46"/>
        <v>2.2138526778089036E-6</v>
      </c>
      <c r="G598">
        <f t="shared" si="47"/>
        <v>2.2163899661176252E-6</v>
      </c>
      <c r="H598">
        <f t="shared" si="48"/>
        <v>8.4740772356321655E-7</v>
      </c>
      <c r="I598">
        <f t="shared" si="49"/>
        <v>8.4837893439909093E-7</v>
      </c>
    </row>
    <row r="599" spans="1:9" x14ac:dyDescent="0.25">
      <c r="A599" t="s">
        <v>139</v>
      </c>
      <c r="B599" t="s">
        <v>136</v>
      </c>
      <c r="C599">
        <v>1992</v>
      </c>
      <c r="D599" t="s">
        <v>83</v>
      </c>
      <c r="E599" t="str">
        <f t="shared" si="45"/>
        <v>EAPP</v>
      </c>
      <c r="F599">
        <f t="shared" si="46"/>
        <v>2.2200431732905392E-6</v>
      </c>
      <c r="G599">
        <f t="shared" si="47"/>
        <v>2.2225803485836391E-6</v>
      </c>
      <c r="H599">
        <f t="shared" si="48"/>
        <v>8.4977729121168962E-7</v>
      </c>
      <c r="I599">
        <f t="shared" si="49"/>
        <v>8.5074845878799579E-7</v>
      </c>
    </row>
    <row r="600" spans="1:9" x14ac:dyDescent="0.25">
      <c r="A600" t="s">
        <v>139</v>
      </c>
      <c r="B600" t="s">
        <v>136</v>
      </c>
      <c r="C600">
        <v>1993</v>
      </c>
      <c r="D600" t="s">
        <v>83</v>
      </c>
      <c r="E600" t="str">
        <f t="shared" si="45"/>
        <v>EAPP</v>
      </c>
      <c r="F600">
        <f t="shared" si="46"/>
        <v>2.213794425598186E-6</v>
      </c>
      <c r="G600">
        <f t="shared" si="47"/>
        <v>2.2163441965234893E-6</v>
      </c>
      <c r="H600">
        <f t="shared" si="48"/>
        <v>8.4738542606629123E-7</v>
      </c>
      <c r="I600">
        <f t="shared" si="49"/>
        <v>8.4836141493722078E-7</v>
      </c>
    </row>
    <row r="601" spans="1:9" x14ac:dyDescent="0.25">
      <c r="A601" t="s">
        <v>139</v>
      </c>
      <c r="B601" t="s">
        <v>136</v>
      </c>
      <c r="C601">
        <v>1994</v>
      </c>
      <c r="D601" t="s">
        <v>83</v>
      </c>
      <c r="E601" t="str">
        <f t="shared" si="45"/>
        <v>EAPP</v>
      </c>
      <c r="F601">
        <f t="shared" si="46"/>
        <v>2.2138423654133357E-6</v>
      </c>
      <c r="G601">
        <f t="shared" si="47"/>
        <v>2.2163818635211074E-6</v>
      </c>
      <c r="H601">
        <f t="shared" si="48"/>
        <v>8.4740377623476965E-7</v>
      </c>
      <c r="I601">
        <f t="shared" si="49"/>
        <v>8.4837583292673959E-7</v>
      </c>
    </row>
    <row r="602" spans="1:9" x14ac:dyDescent="0.25">
      <c r="A602" t="s">
        <v>139</v>
      </c>
      <c r="B602" t="s">
        <v>136</v>
      </c>
      <c r="C602">
        <v>1995</v>
      </c>
      <c r="D602" t="s">
        <v>83</v>
      </c>
      <c r="E602" t="str">
        <f t="shared" si="45"/>
        <v>EAPP</v>
      </c>
      <c r="F602">
        <f t="shared" si="46"/>
        <v>2.2140439687217929E-6</v>
      </c>
      <c r="G602">
        <f t="shared" si="47"/>
        <v>2.2165402661206107E-6</v>
      </c>
      <c r="H602">
        <f t="shared" si="48"/>
        <v>8.4748094496527954E-7</v>
      </c>
      <c r="I602">
        <f t="shared" si="49"/>
        <v>8.4843646550071223E-7</v>
      </c>
    </row>
    <row r="603" spans="1:9" x14ac:dyDescent="0.25">
      <c r="A603" t="s">
        <v>139</v>
      </c>
      <c r="B603" t="s">
        <v>136</v>
      </c>
      <c r="C603">
        <v>1996</v>
      </c>
      <c r="D603" t="s">
        <v>83</v>
      </c>
      <c r="E603" t="str">
        <f t="shared" si="45"/>
        <v>EAPP</v>
      </c>
      <c r="F603">
        <f t="shared" si="46"/>
        <v>2.2198778080414001E-6</v>
      </c>
      <c r="G603">
        <f t="shared" si="47"/>
        <v>2.2224504187450322E-6</v>
      </c>
      <c r="H603">
        <f t="shared" si="48"/>
        <v>8.4971399350866979E-7</v>
      </c>
      <c r="I603">
        <f t="shared" si="49"/>
        <v>8.5069872487848115E-7</v>
      </c>
    </row>
    <row r="604" spans="1:9" x14ac:dyDescent="0.25">
      <c r="A604" t="s">
        <v>139</v>
      </c>
      <c r="B604" t="s">
        <v>136</v>
      </c>
      <c r="C604">
        <v>1997</v>
      </c>
      <c r="D604" t="s">
        <v>83</v>
      </c>
      <c r="E604" t="str">
        <f t="shared" si="45"/>
        <v>EAPP</v>
      </c>
      <c r="F604">
        <f t="shared" si="46"/>
        <v>2.213911610279036E-6</v>
      </c>
      <c r="G604">
        <f t="shared" si="47"/>
        <v>2.2164362702013001E-6</v>
      </c>
      <c r="H604">
        <f t="shared" si="48"/>
        <v>8.474302814465208E-7</v>
      </c>
      <c r="I604">
        <f t="shared" si="49"/>
        <v>8.4839665845025831E-7</v>
      </c>
    </row>
    <row r="605" spans="1:9" x14ac:dyDescent="0.25">
      <c r="A605" t="s">
        <v>139</v>
      </c>
      <c r="B605" t="s">
        <v>136</v>
      </c>
      <c r="C605">
        <v>1998</v>
      </c>
      <c r="D605" t="s">
        <v>83</v>
      </c>
      <c r="E605" t="str">
        <f t="shared" si="45"/>
        <v>EAPP</v>
      </c>
      <c r="F605">
        <f t="shared" si="46"/>
        <v>2.2138073527260858E-6</v>
      </c>
      <c r="G605">
        <f t="shared" si="47"/>
        <v>2.2163543484287571E-6</v>
      </c>
      <c r="H605">
        <f t="shared" si="48"/>
        <v>8.4739037424921938E-7</v>
      </c>
      <c r="I605">
        <f t="shared" si="49"/>
        <v>8.4836530083397404E-7</v>
      </c>
    </row>
    <row r="606" spans="1:9" x14ac:dyDescent="0.25">
      <c r="A606" t="s">
        <v>139</v>
      </c>
      <c r="B606" t="s">
        <v>136</v>
      </c>
      <c r="C606">
        <v>1999</v>
      </c>
      <c r="D606" t="s">
        <v>83</v>
      </c>
      <c r="E606" t="str">
        <f t="shared" si="45"/>
        <v>EAPP</v>
      </c>
      <c r="F606">
        <f t="shared" si="46"/>
        <v>2.2138141545400002E-6</v>
      </c>
      <c r="G606">
        <f t="shared" si="47"/>
        <v>2.2163596978349143E-6</v>
      </c>
      <c r="H606">
        <f t="shared" si="48"/>
        <v>8.4739297781435406E-7</v>
      </c>
      <c r="I606">
        <f t="shared" si="49"/>
        <v>8.4836734845355568E-7</v>
      </c>
    </row>
    <row r="607" spans="1:9" x14ac:dyDescent="0.25">
      <c r="A607" t="s">
        <v>139</v>
      </c>
      <c r="B607" t="s">
        <v>136</v>
      </c>
      <c r="C607">
        <v>2000</v>
      </c>
      <c r="D607" t="s">
        <v>83</v>
      </c>
      <c r="E607" t="str">
        <f t="shared" si="45"/>
        <v>EAPP</v>
      </c>
      <c r="F607">
        <f t="shared" si="46"/>
        <v>2.2075845202436931E-6</v>
      </c>
      <c r="G607">
        <f t="shared" si="47"/>
        <v>2.2101351248083356E-6</v>
      </c>
      <c r="H607">
        <f t="shared" si="48"/>
        <v>8.4500842880141348E-7</v>
      </c>
      <c r="I607">
        <f t="shared" si="49"/>
        <v>8.4598473676874088E-7</v>
      </c>
    </row>
    <row r="608" spans="1:9" x14ac:dyDescent="0.25">
      <c r="A608" t="s">
        <v>139</v>
      </c>
      <c r="B608" t="s">
        <v>136</v>
      </c>
      <c r="C608">
        <v>2001</v>
      </c>
      <c r="D608" t="s">
        <v>83</v>
      </c>
      <c r="E608" t="str">
        <f t="shared" si="45"/>
        <v>EAPP</v>
      </c>
      <c r="F608">
        <f t="shared" si="46"/>
        <v>2.2138486886930787E-6</v>
      </c>
      <c r="G608">
        <f t="shared" si="47"/>
        <v>2.2163868318123324E-6</v>
      </c>
      <c r="H608">
        <f t="shared" si="48"/>
        <v>8.4740619662892954E-7</v>
      </c>
      <c r="I608">
        <f t="shared" si="49"/>
        <v>8.4837773466500749E-7</v>
      </c>
    </row>
    <row r="609" spans="1:9" x14ac:dyDescent="0.25">
      <c r="A609" t="s">
        <v>139</v>
      </c>
      <c r="B609" t="s">
        <v>136</v>
      </c>
      <c r="C609">
        <v>2002</v>
      </c>
      <c r="D609" t="s">
        <v>83</v>
      </c>
      <c r="E609" t="str">
        <f t="shared" si="45"/>
        <v>EAPP</v>
      </c>
      <c r="F609">
        <f t="shared" si="46"/>
        <v>2.2139874374857894E-6</v>
      </c>
      <c r="G609">
        <f t="shared" si="47"/>
        <v>2.2164958487208929E-6</v>
      </c>
      <c r="H609">
        <f t="shared" si="48"/>
        <v>8.4745930621465616E-7</v>
      </c>
      <c r="I609">
        <f t="shared" si="49"/>
        <v>8.484194636252221E-7</v>
      </c>
    </row>
    <row r="610" spans="1:9" x14ac:dyDescent="0.25">
      <c r="A610" t="s">
        <v>139</v>
      </c>
      <c r="B610" t="s">
        <v>136</v>
      </c>
      <c r="C610">
        <v>2003</v>
      </c>
      <c r="D610" t="s">
        <v>83</v>
      </c>
      <c r="E610" t="str">
        <f t="shared" si="45"/>
        <v>EAPP</v>
      </c>
      <c r="F610">
        <f t="shared" si="46"/>
        <v>2.213984606113179E-6</v>
      </c>
      <c r="G610">
        <f t="shared" si="47"/>
        <v>2.2164936204030429E-6</v>
      </c>
      <c r="H610">
        <f t="shared" si="48"/>
        <v>8.4745822243566642E-7</v>
      </c>
      <c r="I610">
        <f t="shared" si="49"/>
        <v>8.4841861068059051E-7</v>
      </c>
    </row>
    <row r="611" spans="1:9" x14ac:dyDescent="0.25">
      <c r="A611" t="s">
        <v>139</v>
      </c>
      <c r="B611" t="s">
        <v>136</v>
      </c>
      <c r="C611">
        <v>2004</v>
      </c>
      <c r="D611" t="s">
        <v>83</v>
      </c>
      <c r="E611" t="str">
        <f t="shared" si="45"/>
        <v>EAPP</v>
      </c>
      <c r="F611">
        <f t="shared" si="46"/>
        <v>2.2200412301033501E-6</v>
      </c>
      <c r="G611">
        <f t="shared" si="47"/>
        <v>2.2225788217937074E-6</v>
      </c>
      <c r="H611">
        <f t="shared" si="48"/>
        <v>8.4977654740798078E-7</v>
      </c>
      <c r="I611">
        <f t="shared" si="49"/>
        <v>8.5074787437079691E-7</v>
      </c>
    </row>
    <row r="612" spans="1:9" x14ac:dyDescent="0.25">
      <c r="A612" t="s">
        <v>139</v>
      </c>
      <c r="B612" t="s">
        <v>136</v>
      </c>
      <c r="C612">
        <v>2005</v>
      </c>
      <c r="D612" t="s">
        <v>83</v>
      </c>
      <c r="E612" t="str">
        <f t="shared" si="45"/>
        <v>EAPP</v>
      </c>
      <c r="F612">
        <f t="shared" si="46"/>
        <v>2.2138861813648322E-6</v>
      </c>
      <c r="G612">
        <f t="shared" si="47"/>
        <v>2.2164162903401431E-6</v>
      </c>
      <c r="H612">
        <f t="shared" si="48"/>
        <v>8.474205478908448E-7</v>
      </c>
      <c r="I612">
        <f t="shared" si="49"/>
        <v>8.4838901065651401E-7</v>
      </c>
    </row>
    <row r="613" spans="1:9" x14ac:dyDescent="0.25">
      <c r="A613" t="s">
        <v>139</v>
      </c>
      <c r="B613" t="s">
        <v>136</v>
      </c>
      <c r="C613">
        <v>2006</v>
      </c>
      <c r="D613" t="s">
        <v>83</v>
      </c>
      <c r="E613" t="str">
        <f t="shared" si="45"/>
        <v>EAPP</v>
      </c>
      <c r="F613">
        <f t="shared" si="46"/>
        <v>2.2139259417553785E-6</v>
      </c>
      <c r="G613">
        <f t="shared" si="47"/>
        <v>2.2164475306469967E-6</v>
      </c>
      <c r="H613">
        <f t="shared" si="48"/>
        <v>8.4743576717909227E-7</v>
      </c>
      <c r="I613">
        <f t="shared" si="49"/>
        <v>8.484009686687068E-7</v>
      </c>
    </row>
    <row r="614" spans="1:9" x14ac:dyDescent="0.25">
      <c r="A614" t="s">
        <v>139</v>
      </c>
      <c r="B614" t="s">
        <v>136</v>
      </c>
      <c r="C614">
        <v>2007</v>
      </c>
      <c r="D614" t="s">
        <v>83</v>
      </c>
      <c r="E614" t="str">
        <f t="shared" si="45"/>
        <v>EAPP</v>
      </c>
      <c r="F614">
        <f t="shared" si="46"/>
        <v>2.2139808798209288E-6</v>
      </c>
      <c r="G614">
        <f t="shared" si="47"/>
        <v>2.2164906962699286E-6</v>
      </c>
      <c r="H614">
        <f t="shared" si="48"/>
        <v>8.474567961037047E-7</v>
      </c>
      <c r="I614">
        <f t="shared" si="49"/>
        <v>8.4841749139518801E-7</v>
      </c>
    </row>
    <row r="615" spans="1:9" x14ac:dyDescent="0.25">
      <c r="A615" t="s">
        <v>139</v>
      </c>
      <c r="B615" t="s">
        <v>136</v>
      </c>
      <c r="C615">
        <v>2008</v>
      </c>
      <c r="D615" t="s">
        <v>83</v>
      </c>
      <c r="E615" t="str">
        <f t="shared" si="45"/>
        <v>EAPP</v>
      </c>
      <c r="F615">
        <f t="shared" si="46"/>
        <v>2.2199407263331002E-6</v>
      </c>
      <c r="G615">
        <f t="shared" si="47"/>
        <v>2.2224998545456535E-6</v>
      </c>
      <c r="H615">
        <f t="shared" si="48"/>
        <v>8.4973807706530142E-7</v>
      </c>
      <c r="I615">
        <f t="shared" si="49"/>
        <v>8.5071764767297734E-7</v>
      </c>
    </row>
    <row r="616" spans="1:9" x14ac:dyDescent="0.25">
      <c r="A616" t="s">
        <v>139</v>
      </c>
      <c r="B616" t="s">
        <v>136</v>
      </c>
      <c r="C616">
        <v>2009</v>
      </c>
      <c r="D616" t="s">
        <v>83</v>
      </c>
      <c r="E616" t="str">
        <f t="shared" si="45"/>
        <v>EAPP</v>
      </c>
      <c r="F616">
        <f t="shared" si="46"/>
        <v>2.2137390915657499E-6</v>
      </c>
      <c r="G616">
        <f t="shared" si="47"/>
        <v>2.2163007197837215E-6</v>
      </c>
      <c r="H616">
        <f t="shared" si="48"/>
        <v>8.4736424557540667E-7</v>
      </c>
      <c r="I616">
        <f t="shared" si="49"/>
        <v>8.483447731229555E-7</v>
      </c>
    </row>
    <row r="617" spans="1:9" x14ac:dyDescent="0.25">
      <c r="A617" t="s">
        <v>139</v>
      </c>
      <c r="B617" t="s">
        <v>136</v>
      </c>
      <c r="C617">
        <v>2010</v>
      </c>
      <c r="D617" t="s">
        <v>83</v>
      </c>
      <c r="E617" t="str">
        <f t="shared" si="45"/>
        <v>EAPP</v>
      </c>
      <c r="F617">
        <f t="shared" si="46"/>
        <v>2.213911557345736E-6</v>
      </c>
      <c r="G617">
        <f t="shared" si="47"/>
        <v>2.2164362286108499E-6</v>
      </c>
      <c r="H617">
        <f t="shared" si="48"/>
        <v>8.4743026118497061E-7</v>
      </c>
      <c r="I617">
        <f t="shared" si="49"/>
        <v>8.4839664253046878E-7</v>
      </c>
    </row>
    <row r="618" spans="1:9" x14ac:dyDescent="0.25">
      <c r="A618" t="s">
        <v>139</v>
      </c>
      <c r="B618" t="s">
        <v>136</v>
      </c>
      <c r="C618">
        <v>2011</v>
      </c>
      <c r="D618" t="s">
        <v>83</v>
      </c>
      <c r="E618" t="str">
        <f t="shared" si="45"/>
        <v>EAPP</v>
      </c>
      <c r="F618">
        <f t="shared" si="46"/>
        <v>2.2138791674405397E-6</v>
      </c>
      <c r="G618">
        <f t="shared" si="47"/>
        <v>2.216410779399625E-6</v>
      </c>
      <c r="H618">
        <f t="shared" si="48"/>
        <v>8.4741786313513471E-7</v>
      </c>
      <c r="I618">
        <f t="shared" si="49"/>
        <v>8.48386901205598E-7</v>
      </c>
    </row>
    <row r="619" spans="1:9" x14ac:dyDescent="0.25">
      <c r="A619" t="s">
        <v>139</v>
      </c>
      <c r="B619" t="s">
        <v>136</v>
      </c>
      <c r="C619">
        <v>2012</v>
      </c>
      <c r="D619" t="s">
        <v>83</v>
      </c>
      <c r="E619" t="str">
        <f t="shared" si="45"/>
        <v>EAPP</v>
      </c>
      <c r="F619">
        <f t="shared" si="46"/>
        <v>2.2201561005500538E-6</v>
      </c>
      <c r="G619">
        <f t="shared" si="47"/>
        <v>2.2226690771446858E-6</v>
      </c>
      <c r="H619">
        <f t="shared" si="48"/>
        <v>8.4982051695695822E-7</v>
      </c>
      <c r="I619">
        <f t="shared" si="49"/>
        <v>8.5078242187356387E-7</v>
      </c>
    </row>
    <row r="620" spans="1:9" x14ac:dyDescent="0.25">
      <c r="A620" t="s">
        <v>139</v>
      </c>
      <c r="B620" t="s">
        <v>136</v>
      </c>
      <c r="C620">
        <v>2013</v>
      </c>
      <c r="D620" t="s">
        <v>83</v>
      </c>
      <c r="E620" t="str">
        <f t="shared" si="45"/>
        <v>EAPP</v>
      </c>
      <c r="F620">
        <f t="shared" si="46"/>
        <v>2.2137857943100321E-6</v>
      </c>
      <c r="G620">
        <f t="shared" si="47"/>
        <v>2.2163374147970824E-6</v>
      </c>
      <c r="H620">
        <f t="shared" si="48"/>
        <v>8.4738212222393569E-7</v>
      </c>
      <c r="I620">
        <f t="shared" si="49"/>
        <v>8.48358819061084E-7</v>
      </c>
    </row>
    <row r="621" spans="1:9" x14ac:dyDescent="0.25">
      <c r="A621" t="s">
        <v>139</v>
      </c>
      <c r="B621" t="s">
        <v>136</v>
      </c>
      <c r="C621">
        <v>2014</v>
      </c>
      <c r="D621" t="s">
        <v>83</v>
      </c>
      <c r="E621" t="str">
        <f t="shared" si="45"/>
        <v>EAPP</v>
      </c>
      <c r="F621">
        <f t="shared" si="46"/>
        <v>2.2138424859737035E-6</v>
      </c>
      <c r="G621">
        <f t="shared" si="47"/>
        <v>2.2163819582471109E-6</v>
      </c>
      <c r="H621">
        <f t="shared" si="48"/>
        <v>8.4740382238227881E-7</v>
      </c>
      <c r="I621">
        <f t="shared" si="49"/>
        <v>8.4837586918549696E-7</v>
      </c>
    </row>
    <row r="622" spans="1:9" x14ac:dyDescent="0.25">
      <c r="A622" t="s">
        <v>139</v>
      </c>
      <c r="B622" t="s">
        <v>136</v>
      </c>
      <c r="C622">
        <v>2015</v>
      </c>
      <c r="D622" t="s">
        <v>83</v>
      </c>
      <c r="E622" t="str">
        <f t="shared" si="45"/>
        <v>EAPP</v>
      </c>
      <c r="F622">
        <f t="shared" si="46"/>
        <v>2.2141050229907248E-6</v>
      </c>
      <c r="G622">
        <f t="shared" si="47"/>
        <v>2.2165882373319108E-6</v>
      </c>
      <c r="H622">
        <f t="shared" si="48"/>
        <v>8.4750431502037307E-7</v>
      </c>
      <c r="I622">
        <f t="shared" si="49"/>
        <v>8.4845482768685567E-7</v>
      </c>
    </row>
    <row r="623" spans="1:9" x14ac:dyDescent="0.25">
      <c r="A623" t="s">
        <v>139</v>
      </c>
      <c r="B623" t="s">
        <v>136</v>
      </c>
      <c r="C623">
        <v>2016</v>
      </c>
      <c r="D623" t="s">
        <v>83</v>
      </c>
      <c r="E623" t="str">
        <f t="shared" si="45"/>
        <v>EAPP</v>
      </c>
      <c r="F623">
        <f t="shared" si="46"/>
        <v>2.2198918229763358E-6</v>
      </c>
      <c r="G623">
        <f t="shared" si="47"/>
        <v>2.2224614304796214E-6</v>
      </c>
      <c r="H623">
        <f t="shared" si="48"/>
        <v>8.4971935807706625E-7</v>
      </c>
      <c r="I623">
        <f t="shared" si="49"/>
        <v>8.5070293989650574E-7</v>
      </c>
    </row>
    <row r="624" spans="1:9" x14ac:dyDescent="0.25">
      <c r="A624" t="s">
        <v>139</v>
      </c>
      <c r="B624" t="s">
        <v>136</v>
      </c>
      <c r="C624">
        <v>2017</v>
      </c>
      <c r="D624" t="s">
        <v>83</v>
      </c>
      <c r="E624" t="str">
        <f t="shared" si="45"/>
        <v>EAPP</v>
      </c>
      <c r="F624">
        <f t="shared" si="46"/>
        <v>2.2138997187055142E-6</v>
      </c>
      <c r="G624">
        <f t="shared" si="47"/>
        <v>2.2164269218285217E-6</v>
      </c>
      <c r="H624">
        <f t="shared" si="48"/>
        <v>8.474257296480436E-7</v>
      </c>
      <c r="I624">
        <f t="shared" si="49"/>
        <v>8.4839308012574976E-7</v>
      </c>
    </row>
    <row r="625" spans="1:9" x14ac:dyDescent="0.25">
      <c r="A625" t="s">
        <v>139</v>
      </c>
      <c r="B625" t="s">
        <v>136</v>
      </c>
      <c r="C625">
        <v>2018</v>
      </c>
      <c r="D625" t="s">
        <v>83</v>
      </c>
      <c r="E625" t="str">
        <f t="shared" si="45"/>
        <v>EAPP</v>
      </c>
      <c r="F625">
        <f t="shared" si="46"/>
        <v>2.213828616139668E-6</v>
      </c>
      <c r="G625">
        <f t="shared" si="47"/>
        <v>2.216371060520368E-6</v>
      </c>
      <c r="H625">
        <f t="shared" si="48"/>
        <v>8.4739851335489678E-7</v>
      </c>
      <c r="I625">
        <f t="shared" si="49"/>
        <v>8.4837169780683936E-7</v>
      </c>
    </row>
    <row r="626" spans="1:9" x14ac:dyDescent="0.25">
      <c r="A626" t="s">
        <v>139</v>
      </c>
      <c r="B626" t="s">
        <v>136</v>
      </c>
      <c r="C626">
        <v>1980</v>
      </c>
      <c r="D626" t="s">
        <v>84</v>
      </c>
      <c r="E626" t="str">
        <f t="shared" si="45"/>
        <v>EAPP</v>
      </c>
      <c r="F626">
        <f t="shared" si="46"/>
        <v>1.0430672100297295E-5</v>
      </c>
      <c r="G626">
        <f t="shared" si="47"/>
        <v>1.6527006314421231E-5</v>
      </c>
      <c r="H626">
        <f t="shared" si="48"/>
        <v>1.0430672100297295E-5</v>
      </c>
      <c r="I626">
        <f t="shared" si="49"/>
        <v>1.6527006314421231E-5</v>
      </c>
    </row>
    <row r="627" spans="1:9" x14ac:dyDescent="0.25">
      <c r="A627" t="s">
        <v>139</v>
      </c>
      <c r="B627" t="s">
        <v>136</v>
      </c>
      <c r="C627">
        <v>1981</v>
      </c>
      <c r="D627" t="s">
        <v>84</v>
      </c>
      <c r="E627" t="str">
        <f t="shared" si="45"/>
        <v>EAPP</v>
      </c>
      <c r="F627">
        <f t="shared" si="46"/>
        <v>1.0404729814991312E-5</v>
      </c>
      <c r="G627">
        <f t="shared" si="47"/>
        <v>1.6484484654152541E-5</v>
      </c>
      <c r="H627">
        <f t="shared" si="48"/>
        <v>1.0404729814991312E-5</v>
      </c>
      <c r="I627">
        <f t="shared" si="49"/>
        <v>1.6484484654152541E-5</v>
      </c>
    </row>
    <row r="628" spans="1:9" x14ac:dyDescent="0.25">
      <c r="A628" t="s">
        <v>139</v>
      </c>
      <c r="B628" t="s">
        <v>136</v>
      </c>
      <c r="C628">
        <v>1982</v>
      </c>
      <c r="D628" t="s">
        <v>84</v>
      </c>
      <c r="E628" t="str">
        <f t="shared" si="45"/>
        <v>EAPP</v>
      </c>
      <c r="F628">
        <f t="shared" si="46"/>
        <v>1.0402339757030164E-5</v>
      </c>
      <c r="G628">
        <f t="shared" si="47"/>
        <v>1.6482506352214755E-5</v>
      </c>
      <c r="H628">
        <f t="shared" si="48"/>
        <v>1.0402339757030164E-5</v>
      </c>
      <c r="I628">
        <f t="shared" si="49"/>
        <v>1.6482506352214755E-5</v>
      </c>
    </row>
    <row r="629" spans="1:9" x14ac:dyDescent="0.25">
      <c r="A629" t="s">
        <v>139</v>
      </c>
      <c r="B629" t="s">
        <v>136</v>
      </c>
      <c r="C629">
        <v>1983</v>
      </c>
      <c r="D629" t="s">
        <v>84</v>
      </c>
      <c r="E629" t="str">
        <f t="shared" si="45"/>
        <v>EAPP</v>
      </c>
      <c r="F629">
        <f t="shared" si="46"/>
        <v>1.0403037921469836E-5</v>
      </c>
      <c r="G629">
        <f t="shared" si="47"/>
        <v>1.6482575906944098E-5</v>
      </c>
      <c r="H629">
        <f t="shared" si="48"/>
        <v>1.0403037921469836E-5</v>
      </c>
      <c r="I629">
        <f t="shared" si="49"/>
        <v>1.6482575906944098E-5</v>
      </c>
    </row>
    <row r="630" spans="1:9" x14ac:dyDescent="0.25">
      <c r="A630" t="s">
        <v>139</v>
      </c>
      <c r="B630" t="s">
        <v>136</v>
      </c>
      <c r="C630">
        <v>1984</v>
      </c>
      <c r="D630" t="s">
        <v>84</v>
      </c>
      <c r="E630" t="str">
        <f t="shared" si="45"/>
        <v>EAPP</v>
      </c>
      <c r="F630">
        <f t="shared" si="46"/>
        <v>1.0433588613087131E-5</v>
      </c>
      <c r="G630">
        <f t="shared" si="47"/>
        <v>1.653003943350164E-5</v>
      </c>
      <c r="H630">
        <f t="shared" si="48"/>
        <v>1.0433588613087131E-5</v>
      </c>
      <c r="I630">
        <f t="shared" si="49"/>
        <v>1.653003943350164E-5</v>
      </c>
    </row>
    <row r="631" spans="1:9" x14ac:dyDescent="0.25">
      <c r="A631" t="s">
        <v>139</v>
      </c>
      <c r="B631" t="s">
        <v>136</v>
      </c>
      <c r="C631">
        <v>1985</v>
      </c>
      <c r="D631" t="s">
        <v>84</v>
      </c>
      <c r="E631" t="str">
        <f t="shared" si="45"/>
        <v>EAPP</v>
      </c>
      <c r="F631">
        <f t="shared" si="46"/>
        <v>1.0404316759222868E-5</v>
      </c>
      <c r="G631">
        <f t="shared" si="47"/>
        <v>1.6484112531741883E-5</v>
      </c>
      <c r="H631">
        <f t="shared" si="48"/>
        <v>1.0404316759222868E-5</v>
      </c>
      <c r="I631">
        <f t="shared" si="49"/>
        <v>1.6484112531741883E-5</v>
      </c>
    </row>
    <row r="632" spans="1:9" x14ac:dyDescent="0.25">
      <c r="A632" t="s">
        <v>139</v>
      </c>
      <c r="B632" t="s">
        <v>136</v>
      </c>
      <c r="C632">
        <v>1986</v>
      </c>
      <c r="D632" t="s">
        <v>84</v>
      </c>
      <c r="E632" t="str">
        <f t="shared" si="45"/>
        <v>EAPP</v>
      </c>
      <c r="F632">
        <f t="shared" si="46"/>
        <v>1.0402724230007704E-5</v>
      </c>
      <c r="G632">
        <f t="shared" si="47"/>
        <v>1.6482673053809672E-5</v>
      </c>
      <c r="H632">
        <f t="shared" si="48"/>
        <v>1.0402724230007704E-5</v>
      </c>
      <c r="I632">
        <f t="shared" si="49"/>
        <v>1.6482673053809672E-5</v>
      </c>
    </row>
    <row r="633" spans="1:9" x14ac:dyDescent="0.25">
      <c r="A633" t="s">
        <v>139</v>
      </c>
      <c r="B633" t="s">
        <v>136</v>
      </c>
      <c r="C633">
        <v>1987</v>
      </c>
      <c r="D633" t="s">
        <v>84</v>
      </c>
      <c r="E633" t="str">
        <f t="shared" si="45"/>
        <v>EAPP</v>
      </c>
      <c r="F633">
        <f t="shared" si="46"/>
        <v>1.040320082981082E-5</v>
      </c>
      <c r="G633">
        <f t="shared" si="47"/>
        <v>1.6483222233037129E-5</v>
      </c>
      <c r="H633">
        <f t="shared" si="48"/>
        <v>1.040320082981082E-5</v>
      </c>
      <c r="I633">
        <f t="shared" si="49"/>
        <v>1.6483222233037129E-5</v>
      </c>
    </row>
    <row r="634" spans="1:9" x14ac:dyDescent="0.25">
      <c r="A634" t="s">
        <v>139</v>
      </c>
      <c r="B634" t="s">
        <v>136</v>
      </c>
      <c r="C634">
        <v>1988</v>
      </c>
      <c r="D634" t="s">
        <v>84</v>
      </c>
      <c r="E634" t="str">
        <f t="shared" si="45"/>
        <v>EAPP</v>
      </c>
      <c r="F634">
        <f t="shared" si="46"/>
        <v>1.0434741819650819E-5</v>
      </c>
      <c r="G634">
        <f t="shared" si="47"/>
        <v>1.6531130703154183E-5</v>
      </c>
      <c r="H634">
        <f t="shared" si="48"/>
        <v>1.0434741819650819E-5</v>
      </c>
      <c r="I634">
        <f t="shared" si="49"/>
        <v>1.6531130703154183E-5</v>
      </c>
    </row>
    <row r="635" spans="1:9" x14ac:dyDescent="0.25">
      <c r="A635" t="s">
        <v>139</v>
      </c>
      <c r="B635" t="s">
        <v>136</v>
      </c>
      <c r="C635">
        <v>1989</v>
      </c>
      <c r="D635" t="s">
        <v>84</v>
      </c>
      <c r="E635" t="str">
        <f t="shared" si="45"/>
        <v>EAPP</v>
      </c>
      <c r="F635">
        <f t="shared" si="46"/>
        <v>1.0403049363805983E-5</v>
      </c>
      <c r="G635">
        <f t="shared" si="47"/>
        <v>1.6482601903994181E-5</v>
      </c>
      <c r="H635">
        <f t="shared" si="48"/>
        <v>1.0403049363805983E-5</v>
      </c>
      <c r="I635">
        <f t="shared" si="49"/>
        <v>1.6482601903994181E-5</v>
      </c>
    </row>
    <row r="636" spans="1:9" x14ac:dyDescent="0.25">
      <c r="A636" t="s">
        <v>139</v>
      </c>
      <c r="B636" t="s">
        <v>136</v>
      </c>
      <c r="C636">
        <v>1990</v>
      </c>
      <c r="D636" t="s">
        <v>84</v>
      </c>
      <c r="E636" t="str">
        <f t="shared" si="45"/>
        <v>EAPP</v>
      </c>
      <c r="F636">
        <f t="shared" si="46"/>
        <v>1.040216564400918E-5</v>
      </c>
      <c r="G636">
        <f t="shared" si="47"/>
        <v>1.648178878780205E-5</v>
      </c>
      <c r="H636">
        <f t="shared" si="48"/>
        <v>1.040216564400918E-5</v>
      </c>
      <c r="I636">
        <f t="shared" si="49"/>
        <v>1.648178878780205E-5</v>
      </c>
    </row>
    <row r="637" spans="1:9" x14ac:dyDescent="0.25">
      <c r="A637" t="s">
        <v>139</v>
      </c>
      <c r="B637" t="s">
        <v>136</v>
      </c>
      <c r="C637">
        <v>1991</v>
      </c>
      <c r="D637" t="s">
        <v>84</v>
      </c>
      <c r="E637" t="str">
        <f t="shared" si="45"/>
        <v>EAPP</v>
      </c>
      <c r="F637">
        <f t="shared" si="46"/>
        <v>1.0402552933161803E-5</v>
      </c>
      <c r="G637">
        <f t="shared" si="47"/>
        <v>1.6482195627081804E-5</v>
      </c>
      <c r="H637">
        <f t="shared" si="48"/>
        <v>1.0402552933161803E-5</v>
      </c>
      <c r="I637">
        <f t="shared" si="49"/>
        <v>1.6482195627081804E-5</v>
      </c>
    </row>
    <row r="638" spans="1:9" x14ac:dyDescent="0.25">
      <c r="A638" t="s">
        <v>139</v>
      </c>
      <c r="B638" t="s">
        <v>136</v>
      </c>
      <c r="C638">
        <v>1992</v>
      </c>
      <c r="D638" t="s">
        <v>84</v>
      </c>
      <c r="E638" t="str">
        <f t="shared" si="45"/>
        <v>EAPP</v>
      </c>
      <c r="F638">
        <f t="shared" si="46"/>
        <v>1.0431827557502049E-5</v>
      </c>
      <c r="G638">
        <f t="shared" si="47"/>
        <v>1.6528390074729101E-5</v>
      </c>
      <c r="H638">
        <f t="shared" si="48"/>
        <v>1.0431827557502049E-5</v>
      </c>
      <c r="I638">
        <f t="shared" si="49"/>
        <v>1.6528390074729101E-5</v>
      </c>
    </row>
    <row r="639" spans="1:9" x14ac:dyDescent="0.25">
      <c r="A639" t="s">
        <v>139</v>
      </c>
      <c r="B639" t="s">
        <v>136</v>
      </c>
      <c r="C639">
        <v>1993</v>
      </c>
      <c r="D639" t="s">
        <v>84</v>
      </c>
      <c r="E639" t="str">
        <f t="shared" si="45"/>
        <v>EAPP</v>
      </c>
      <c r="F639">
        <f t="shared" si="46"/>
        <v>1.0404192431471147E-5</v>
      </c>
      <c r="G639">
        <f t="shared" si="47"/>
        <v>1.6483823076387294E-5</v>
      </c>
      <c r="H639">
        <f t="shared" si="48"/>
        <v>1.0404192431471147E-5</v>
      </c>
      <c r="I639">
        <f t="shared" si="49"/>
        <v>1.6483823076387294E-5</v>
      </c>
    </row>
    <row r="640" spans="1:9" x14ac:dyDescent="0.25">
      <c r="A640" t="s">
        <v>139</v>
      </c>
      <c r="B640" t="s">
        <v>136</v>
      </c>
      <c r="C640">
        <v>1994</v>
      </c>
      <c r="D640" t="s">
        <v>84</v>
      </c>
      <c r="E640" t="str">
        <f t="shared" si="45"/>
        <v>EAPP</v>
      </c>
      <c r="F640">
        <f t="shared" si="46"/>
        <v>1.0405252812979918E-5</v>
      </c>
      <c r="G640">
        <f t="shared" si="47"/>
        <v>1.6485205547859179E-5</v>
      </c>
      <c r="H640">
        <f t="shared" si="48"/>
        <v>1.0405252812979918E-5</v>
      </c>
      <c r="I640">
        <f t="shared" si="49"/>
        <v>1.6485205547859179E-5</v>
      </c>
    </row>
    <row r="641" spans="1:9" x14ac:dyDescent="0.25">
      <c r="A641" t="s">
        <v>139</v>
      </c>
      <c r="B641" t="s">
        <v>136</v>
      </c>
      <c r="C641">
        <v>1995</v>
      </c>
      <c r="D641" t="s">
        <v>84</v>
      </c>
      <c r="E641" t="str">
        <f t="shared" si="45"/>
        <v>EAPP</v>
      </c>
      <c r="F641">
        <f t="shared" si="46"/>
        <v>1.0402809804206968E-5</v>
      </c>
      <c r="G641">
        <f t="shared" si="47"/>
        <v>1.6482505873917458E-5</v>
      </c>
      <c r="H641">
        <f t="shared" si="48"/>
        <v>1.0402809804206968E-5</v>
      </c>
      <c r="I641">
        <f t="shared" si="49"/>
        <v>1.6482505873917458E-5</v>
      </c>
    </row>
    <row r="642" spans="1:9" x14ac:dyDescent="0.25">
      <c r="A642" t="s">
        <v>139</v>
      </c>
      <c r="B642" t="s">
        <v>136</v>
      </c>
      <c r="C642">
        <v>1996</v>
      </c>
      <c r="D642" t="s">
        <v>84</v>
      </c>
      <c r="E642" t="str">
        <f t="shared" si="45"/>
        <v>EAPP</v>
      </c>
      <c r="F642">
        <f t="shared" si="46"/>
        <v>1.0431090622557048E-5</v>
      </c>
      <c r="G642">
        <f t="shared" si="47"/>
        <v>1.6527330664931149E-5</v>
      </c>
      <c r="H642">
        <f t="shared" si="48"/>
        <v>1.0431090622557048E-5</v>
      </c>
      <c r="I642">
        <f t="shared" si="49"/>
        <v>1.6527330664931149E-5</v>
      </c>
    </row>
    <row r="643" spans="1:9" x14ac:dyDescent="0.25">
      <c r="A643" t="s">
        <v>139</v>
      </c>
      <c r="B643" t="s">
        <v>136</v>
      </c>
      <c r="C643">
        <v>1997</v>
      </c>
      <c r="D643" t="s">
        <v>84</v>
      </c>
      <c r="E643" t="str">
        <f t="shared" ref="E643:E706" si="50">LOOKUP(D643,$K$2:$K$49,$L$2:$L$49)</f>
        <v>EAPP</v>
      </c>
      <c r="F643">
        <f t="shared" ref="F643:F706" si="51">VLOOKUP(C643,$P$3:$BL$41,MATCH(D643,$P$2:$BL$2,0),0)</f>
        <v>1.040217727046869E-5</v>
      </c>
      <c r="G643">
        <f t="shared" ref="G643:G706" si="52">VLOOKUP(C643,$P$44:$BL$82,MATCH(D643,$P$43:$BL$43,0),0)</f>
        <v>1.6481848200543277E-5</v>
      </c>
      <c r="H643">
        <f t="shared" ref="H643:H706" si="53">VLOOKUP(C643,$P$85:$BL$124,MATCH(D643,$P$84:$BL$84,0),0)</f>
        <v>1.040217727046869E-5</v>
      </c>
      <c r="I643">
        <f t="shared" ref="I643:I706" si="54">VLOOKUP(C643,$P$126:$BL$164,MATCH(D643,$P$125:$BL$125,0),0)</f>
        <v>1.6481848200543277E-5</v>
      </c>
    </row>
    <row r="644" spans="1:9" x14ac:dyDescent="0.25">
      <c r="A644" t="s">
        <v>139</v>
      </c>
      <c r="B644" t="s">
        <v>136</v>
      </c>
      <c r="C644">
        <v>1998</v>
      </c>
      <c r="D644" t="s">
        <v>84</v>
      </c>
      <c r="E644" t="str">
        <f t="shared" si="50"/>
        <v>EAPP</v>
      </c>
      <c r="F644">
        <f t="shared" si="51"/>
        <v>1.0402324524204753E-5</v>
      </c>
      <c r="G644">
        <f t="shared" si="52"/>
        <v>1.6481679617060657E-5</v>
      </c>
      <c r="H644">
        <f t="shared" si="53"/>
        <v>1.0402324524204753E-5</v>
      </c>
      <c r="I644">
        <f t="shared" si="54"/>
        <v>1.6481679617060657E-5</v>
      </c>
    </row>
    <row r="645" spans="1:9" x14ac:dyDescent="0.25">
      <c r="A645" t="s">
        <v>139</v>
      </c>
      <c r="B645" t="s">
        <v>136</v>
      </c>
      <c r="C645">
        <v>1999</v>
      </c>
      <c r="D645" t="s">
        <v>84</v>
      </c>
      <c r="E645" t="str">
        <f t="shared" si="50"/>
        <v>EAPP</v>
      </c>
      <c r="F645">
        <f t="shared" si="51"/>
        <v>1.0402789276612212E-5</v>
      </c>
      <c r="G645">
        <f t="shared" si="52"/>
        <v>1.6482617761062048E-5</v>
      </c>
      <c r="H645">
        <f t="shared" si="53"/>
        <v>1.0402789276612212E-5</v>
      </c>
      <c r="I645">
        <f t="shared" si="54"/>
        <v>1.6482617761062048E-5</v>
      </c>
    </row>
    <row r="646" spans="1:9" x14ac:dyDescent="0.25">
      <c r="A646" t="s">
        <v>139</v>
      </c>
      <c r="B646" t="s">
        <v>136</v>
      </c>
      <c r="C646">
        <v>2000</v>
      </c>
      <c r="D646" t="s">
        <v>84</v>
      </c>
      <c r="E646" t="str">
        <f t="shared" si="50"/>
        <v>EAPP</v>
      </c>
      <c r="F646">
        <f t="shared" si="51"/>
        <v>1.0380983255982706E-5</v>
      </c>
      <c r="G646">
        <f t="shared" si="52"/>
        <v>1.6443937954583937E-5</v>
      </c>
      <c r="H646">
        <f t="shared" si="53"/>
        <v>1.0380983255982706E-5</v>
      </c>
      <c r="I646">
        <f t="shared" si="54"/>
        <v>1.6443937954583937E-5</v>
      </c>
    </row>
    <row r="647" spans="1:9" x14ac:dyDescent="0.25">
      <c r="A647" t="s">
        <v>139</v>
      </c>
      <c r="B647" t="s">
        <v>136</v>
      </c>
      <c r="C647">
        <v>2001</v>
      </c>
      <c r="D647" t="s">
        <v>84</v>
      </c>
      <c r="E647" t="str">
        <f t="shared" si="50"/>
        <v>EAPP</v>
      </c>
      <c r="F647">
        <f t="shared" si="51"/>
        <v>1.0402130350089671E-5</v>
      </c>
      <c r="G647">
        <f t="shared" si="52"/>
        <v>1.6481668724452871E-5</v>
      </c>
      <c r="H647">
        <f t="shared" si="53"/>
        <v>1.0402130350089671E-5</v>
      </c>
      <c r="I647">
        <f t="shared" si="54"/>
        <v>1.6481668724452871E-5</v>
      </c>
    </row>
    <row r="648" spans="1:9" x14ac:dyDescent="0.25">
      <c r="A648" t="s">
        <v>139</v>
      </c>
      <c r="B648" t="s">
        <v>136</v>
      </c>
      <c r="C648">
        <v>2002</v>
      </c>
      <c r="D648" t="s">
        <v>84</v>
      </c>
      <c r="E648" t="str">
        <f t="shared" si="50"/>
        <v>EAPP</v>
      </c>
      <c r="F648">
        <f t="shared" si="51"/>
        <v>1.0402131442288607E-5</v>
      </c>
      <c r="G648">
        <f t="shared" si="52"/>
        <v>1.6481681298674344E-5</v>
      </c>
      <c r="H648">
        <f t="shared" si="53"/>
        <v>1.0402131442288607E-5</v>
      </c>
      <c r="I648">
        <f t="shared" si="54"/>
        <v>1.6481681298674344E-5</v>
      </c>
    </row>
    <row r="649" spans="1:9" x14ac:dyDescent="0.25">
      <c r="A649" t="s">
        <v>139</v>
      </c>
      <c r="B649" t="s">
        <v>136</v>
      </c>
      <c r="C649">
        <v>2003</v>
      </c>
      <c r="D649" t="s">
        <v>84</v>
      </c>
      <c r="E649" t="str">
        <f t="shared" si="50"/>
        <v>EAPP</v>
      </c>
      <c r="F649">
        <f t="shared" si="51"/>
        <v>1.0405031916825329E-5</v>
      </c>
      <c r="G649">
        <f t="shared" si="52"/>
        <v>1.6484647962565981E-5</v>
      </c>
      <c r="H649">
        <f t="shared" si="53"/>
        <v>1.0405031916825329E-5</v>
      </c>
      <c r="I649">
        <f t="shared" si="54"/>
        <v>1.6484647962565981E-5</v>
      </c>
    </row>
    <row r="650" spans="1:9" x14ac:dyDescent="0.25">
      <c r="A650" t="s">
        <v>139</v>
      </c>
      <c r="B650" t="s">
        <v>136</v>
      </c>
      <c r="C650">
        <v>2004</v>
      </c>
      <c r="D650" t="s">
        <v>84</v>
      </c>
      <c r="E650" t="str">
        <f t="shared" si="50"/>
        <v>EAPP</v>
      </c>
      <c r="F650">
        <f t="shared" si="51"/>
        <v>1.0431965185490246E-5</v>
      </c>
      <c r="G650">
        <f t="shared" si="52"/>
        <v>1.6528178791756067E-5</v>
      </c>
      <c r="H650">
        <f t="shared" si="53"/>
        <v>1.0431965185490246E-5</v>
      </c>
      <c r="I650">
        <f t="shared" si="54"/>
        <v>1.6528178791756067E-5</v>
      </c>
    </row>
    <row r="651" spans="1:9" x14ac:dyDescent="0.25">
      <c r="A651" t="s">
        <v>139</v>
      </c>
      <c r="B651" t="s">
        <v>136</v>
      </c>
      <c r="C651">
        <v>2005</v>
      </c>
      <c r="D651" t="s">
        <v>84</v>
      </c>
      <c r="E651" t="str">
        <f t="shared" si="50"/>
        <v>EAPP</v>
      </c>
      <c r="F651">
        <f t="shared" si="51"/>
        <v>1.0402237555898688E-5</v>
      </c>
      <c r="G651">
        <f t="shared" si="52"/>
        <v>1.6482056520560411E-5</v>
      </c>
      <c r="H651">
        <f t="shared" si="53"/>
        <v>1.0402237555898688E-5</v>
      </c>
      <c r="I651">
        <f t="shared" si="54"/>
        <v>1.6482056520560411E-5</v>
      </c>
    </row>
    <row r="652" spans="1:9" x14ac:dyDescent="0.25">
      <c r="A652" t="s">
        <v>139</v>
      </c>
      <c r="B652" t="s">
        <v>136</v>
      </c>
      <c r="C652">
        <v>2006</v>
      </c>
      <c r="D652" t="s">
        <v>84</v>
      </c>
      <c r="E652" t="str">
        <f t="shared" si="50"/>
        <v>EAPP</v>
      </c>
      <c r="F652">
        <f t="shared" si="51"/>
        <v>1.0402226082635902E-5</v>
      </c>
      <c r="G652">
        <f t="shared" si="52"/>
        <v>1.648191209548672E-5</v>
      </c>
      <c r="H652">
        <f t="shared" si="53"/>
        <v>1.0402226082635902E-5</v>
      </c>
      <c r="I652">
        <f t="shared" si="54"/>
        <v>1.648191209548672E-5</v>
      </c>
    </row>
    <row r="653" spans="1:9" x14ac:dyDescent="0.25">
      <c r="A653" t="s">
        <v>139</v>
      </c>
      <c r="B653" t="s">
        <v>136</v>
      </c>
      <c r="C653">
        <v>2007</v>
      </c>
      <c r="D653" t="s">
        <v>84</v>
      </c>
      <c r="E653" t="str">
        <f t="shared" si="50"/>
        <v>EAPP</v>
      </c>
      <c r="F653">
        <f t="shared" si="51"/>
        <v>1.0402272802416968E-5</v>
      </c>
      <c r="G653">
        <f t="shared" si="52"/>
        <v>1.6482230328336393E-5</v>
      </c>
      <c r="H653">
        <f t="shared" si="53"/>
        <v>1.0402272802416968E-5</v>
      </c>
      <c r="I653">
        <f t="shared" si="54"/>
        <v>1.6482230328336393E-5</v>
      </c>
    </row>
    <row r="654" spans="1:9" x14ac:dyDescent="0.25">
      <c r="A654" t="s">
        <v>139</v>
      </c>
      <c r="B654" t="s">
        <v>136</v>
      </c>
      <c r="C654">
        <v>2008</v>
      </c>
      <c r="D654" t="s">
        <v>84</v>
      </c>
      <c r="E654" t="str">
        <f t="shared" si="50"/>
        <v>EAPP</v>
      </c>
      <c r="F654">
        <f t="shared" si="51"/>
        <v>1.043084291645541E-5</v>
      </c>
      <c r="G654">
        <f t="shared" si="52"/>
        <v>1.6527098788400657E-5</v>
      </c>
      <c r="H654">
        <f t="shared" si="53"/>
        <v>1.043084291645541E-5</v>
      </c>
      <c r="I654">
        <f t="shared" si="54"/>
        <v>1.6527098788400657E-5</v>
      </c>
    </row>
    <row r="655" spans="1:9" x14ac:dyDescent="0.25">
      <c r="A655" t="s">
        <v>139</v>
      </c>
      <c r="B655" t="s">
        <v>136</v>
      </c>
      <c r="C655">
        <v>2009</v>
      </c>
      <c r="D655" t="s">
        <v>84</v>
      </c>
      <c r="E655" t="str">
        <f t="shared" si="50"/>
        <v>EAPP</v>
      </c>
      <c r="F655">
        <f t="shared" si="51"/>
        <v>1.0404512737974673E-5</v>
      </c>
      <c r="G655">
        <f t="shared" si="52"/>
        <v>1.6484039148291312E-5</v>
      </c>
      <c r="H655">
        <f t="shared" si="53"/>
        <v>1.0404512737974673E-5</v>
      </c>
      <c r="I655">
        <f t="shared" si="54"/>
        <v>1.6484039148291312E-5</v>
      </c>
    </row>
    <row r="656" spans="1:9" x14ac:dyDescent="0.25">
      <c r="A656" t="s">
        <v>139</v>
      </c>
      <c r="B656" t="s">
        <v>136</v>
      </c>
      <c r="C656">
        <v>2010</v>
      </c>
      <c r="D656" t="s">
        <v>84</v>
      </c>
      <c r="E656" t="str">
        <f t="shared" si="50"/>
        <v>EAPP</v>
      </c>
      <c r="F656">
        <f t="shared" si="51"/>
        <v>1.040310607870623E-5</v>
      </c>
      <c r="G656">
        <f t="shared" si="52"/>
        <v>1.648263409650492E-5</v>
      </c>
      <c r="H656">
        <f t="shared" si="53"/>
        <v>1.040310607870623E-5</v>
      </c>
      <c r="I656">
        <f t="shared" si="54"/>
        <v>1.648263409650492E-5</v>
      </c>
    </row>
    <row r="657" spans="1:9" x14ac:dyDescent="0.25">
      <c r="A657" t="s">
        <v>139</v>
      </c>
      <c r="B657" t="s">
        <v>136</v>
      </c>
      <c r="C657">
        <v>2011</v>
      </c>
      <c r="D657" t="s">
        <v>84</v>
      </c>
      <c r="E657" t="str">
        <f t="shared" si="50"/>
        <v>EAPP</v>
      </c>
      <c r="F657">
        <f t="shared" si="51"/>
        <v>1.0402135489547377E-5</v>
      </c>
      <c r="G657">
        <f t="shared" si="52"/>
        <v>1.6481705693135164E-5</v>
      </c>
      <c r="H657">
        <f t="shared" si="53"/>
        <v>1.0402135489547377E-5</v>
      </c>
      <c r="I657">
        <f t="shared" si="54"/>
        <v>1.6481705693135164E-5</v>
      </c>
    </row>
    <row r="658" spans="1:9" x14ac:dyDescent="0.25">
      <c r="A658" t="s">
        <v>139</v>
      </c>
      <c r="B658" t="s">
        <v>136</v>
      </c>
      <c r="C658">
        <v>2012</v>
      </c>
      <c r="D658" t="s">
        <v>84</v>
      </c>
      <c r="E658" t="str">
        <f t="shared" si="50"/>
        <v>EAPP</v>
      </c>
      <c r="F658">
        <f t="shared" si="51"/>
        <v>1.0431358490272705E-5</v>
      </c>
      <c r="G658">
        <f t="shared" si="52"/>
        <v>1.6528160233495985E-5</v>
      </c>
      <c r="H658">
        <f t="shared" si="53"/>
        <v>1.0431358490272705E-5</v>
      </c>
      <c r="I658">
        <f t="shared" si="54"/>
        <v>1.6528160233495985E-5</v>
      </c>
    </row>
    <row r="659" spans="1:9" x14ac:dyDescent="0.25">
      <c r="A659" t="s">
        <v>139</v>
      </c>
      <c r="B659" t="s">
        <v>136</v>
      </c>
      <c r="C659">
        <v>2013</v>
      </c>
      <c r="D659" t="s">
        <v>84</v>
      </c>
      <c r="E659" t="str">
        <f t="shared" si="50"/>
        <v>EAPP</v>
      </c>
      <c r="F659">
        <f t="shared" si="51"/>
        <v>1.0402194616114671E-5</v>
      </c>
      <c r="G659">
        <f t="shared" si="52"/>
        <v>1.6481909377701312E-5</v>
      </c>
      <c r="H659">
        <f t="shared" si="53"/>
        <v>1.0402194616114671E-5</v>
      </c>
      <c r="I659">
        <f t="shared" si="54"/>
        <v>1.6481909377701312E-5</v>
      </c>
    </row>
    <row r="660" spans="1:9" x14ac:dyDescent="0.25">
      <c r="A660" t="s">
        <v>139</v>
      </c>
      <c r="B660" t="s">
        <v>136</v>
      </c>
      <c r="C660">
        <v>2014</v>
      </c>
      <c r="D660" t="s">
        <v>84</v>
      </c>
      <c r="E660" t="str">
        <f t="shared" si="50"/>
        <v>EAPP</v>
      </c>
      <c r="F660">
        <f t="shared" si="51"/>
        <v>1.0403855518651476E-5</v>
      </c>
      <c r="G660">
        <f t="shared" si="52"/>
        <v>1.6483449420910329E-5</v>
      </c>
      <c r="H660">
        <f t="shared" si="53"/>
        <v>1.0403855518651476E-5</v>
      </c>
      <c r="I660">
        <f t="shared" si="54"/>
        <v>1.6483449420910329E-5</v>
      </c>
    </row>
    <row r="661" spans="1:9" x14ac:dyDescent="0.25">
      <c r="A661" t="s">
        <v>139</v>
      </c>
      <c r="B661" t="s">
        <v>136</v>
      </c>
      <c r="C661">
        <v>2015</v>
      </c>
      <c r="D661" t="s">
        <v>84</v>
      </c>
      <c r="E661" t="str">
        <f t="shared" si="50"/>
        <v>EAPP</v>
      </c>
      <c r="F661">
        <f t="shared" si="51"/>
        <v>1.0402393984187869E-5</v>
      </c>
      <c r="G661">
        <f t="shared" si="52"/>
        <v>1.648214888104418E-5</v>
      </c>
      <c r="H661">
        <f t="shared" si="53"/>
        <v>1.0402393984187869E-5</v>
      </c>
      <c r="I661">
        <f t="shared" si="54"/>
        <v>1.648214888104418E-5</v>
      </c>
    </row>
    <row r="662" spans="1:9" x14ac:dyDescent="0.25">
      <c r="A662" t="s">
        <v>139</v>
      </c>
      <c r="B662" t="s">
        <v>136</v>
      </c>
      <c r="C662">
        <v>2016</v>
      </c>
      <c r="D662" t="s">
        <v>84</v>
      </c>
      <c r="E662" t="str">
        <f t="shared" si="50"/>
        <v>EAPP</v>
      </c>
      <c r="F662">
        <f t="shared" si="51"/>
        <v>1.0434151052723359E-5</v>
      </c>
      <c r="G662">
        <f t="shared" si="52"/>
        <v>1.6530701012019672E-5</v>
      </c>
      <c r="H662">
        <f t="shared" si="53"/>
        <v>1.0434151052723359E-5</v>
      </c>
      <c r="I662">
        <f t="shared" si="54"/>
        <v>1.6530701012019672E-5</v>
      </c>
    </row>
    <row r="663" spans="1:9" x14ac:dyDescent="0.25">
      <c r="A663" t="s">
        <v>139</v>
      </c>
      <c r="B663" t="s">
        <v>136</v>
      </c>
      <c r="C663">
        <v>2017</v>
      </c>
      <c r="D663" t="s">
        <v>84</v>
      </c>
      <c r="E663" t="str">
        <f t="shared" si="50"/>
        <v>EAPP</v>
      </c>
      <c r="F663">
        <f t="shared" si="51"/>
        <v>1.0402106576758606E-5</v>
      </c>
      <c r="G663">
        <f t="shared" si="52"/>
        <v>1.6481581836554343E-5</v>
      </c>
      <c r="H663">
        <f t="shared" si="53"/>
        <v>1.0402106576758606E-5</v>
      </c>
      <c r="I663">
        <f t="shared" si="54"/>
        <v>1.6481581836554343E-5</v>
      </c>
    </row>
    <row r="664" spans="1:9" x14ac:dyDescent="0.25">
      <c r="A664" t="s">
        <v>139</v>
      </c>
      <c r="B664" t="s">
        <v>136</v>
      </c>
      <c r="C664">
        <v>2018</v>
      </c>
      <c r="D664" t="s">
        <v>84</v>
      </c>
      <c r="E664" t="str">
        <f t="shared" si="50"/>
        <v>EAPP</v>
      </c>
      <c r="F664">
        <f t="shared" si="51"/>
        <v>1.040208940756418E-5</v>
      </c>
      <c r="G664">
        <f t="shared" si="52"/>
        <v>1.6481496748925163E-5</v>
      </c>
      <c r="H664">
        <f t="shared" si="53"/>
        <v>1.040208940756418E-5</v>
      </c>
      <c r="I664">
        <f t="shared" si="54"/>
        <v>1.6481496748925163E-5</v>
      </c>
    </row>
    <row r="665" spans="1:9" x14ac:dyDescent="0.25">
      <c r="A665" t="s">
        <v>139</v>
      </c>
      <c r="B665" t="s">
        <v>136</v>
      </c>
      <c r="C665">
        <v>1980</v>
      </c>
      <c r="D665" t="s">
        <v>85</v>
      </c>
      <c r="E665" t="str">
        <f t="shared" si="50"/>
        <v>CAPP</v>
      </c>
      <c r="F665">
        <f t="shared" si="51"/>
        <v>6.7210780997182324E-8</v>
      </c>
      <c r="G665">
        <f t="shared" si="52"/>
        <v>2.1120258938075549E-5</v>
      </c>
      <c r="H665">
        <f t="shared" si="53"/>
        <v>6.640101255143313E-8</v>
      </c>
      <c r="I665">
        <f t="shared" si="54"/>
        <v>2.0865797987014399E-5</v>
      </c>
    </row>
    <row r="666" spans="1:9" x14ac:dyDescent="0.25">
      <c r="A666" t="s">
        <v>139</v>
      </c>
      <c r="B666" t="s">
        <v>136</v>
      </c>
      <c r="C666">
        <v>1981</v>
      </c>
      <c r="D666" t="s">
        <v>85</v>
      </c>
      <c r="E666" t="str">
        <f t="shared" si="50"/>
        <v>CAPP</v>
      </c>
      <c r="F666">
        <f t="shared" si="51"/>
        <v>6.9247725807395121E-8</v>
      </c>
      <c r="G666">
        <f t="shared" si="52"/>
        <v>2.4894795255092745E-6</v>
      </c>
      <c r="H666">
        <f t="shared" si="53"/>
        <v>6.8413415857908429E-8</v>
      </c>
      <c r="I666">
        <f t="shared" si="54"/>
        <v>2.4594857962862714E-6</v>
      </c>
    </row>
    <row r="667" spans="1:9" x14ac:dyDescent="0.25">
      <c r="A667" t="s">
        <v>139</v>
      </c>
      <c r="B667" t="s">
        <v>136</v>
      </c>
      <c r="C667">
        <v>1982</v>
      </c>
      <c r="D667" t="s">
        <v>85</v>
      </c>
      <c r="E667" t="str">
        <f t="shared" si="50"/>
        <v>CAPP</v>
      </c>
      <c r="F667">
        <f t="shared" si="51"/>
        <v>7.4222710343916469E-8</v>
      </c>
      <c r="G667">
        <f t="shared" si="52"/>
        <v>5.0154997299534328E-6</v>
      </c>
      <c r="H667">
        <f t="shared" si="53"/>
        <v>7.3328460821700595E-8</v>
      </c>
      <c r="I667">
        <f t="shared" si="54"/>
        <v>4.9550720223636327E-6</v>
      </c>
    </row>
    <row r="668" spans="1:9" x14ac:dyDescent="0.25">
      <c r="A668" t="s">
        <v>139</v>
      </c>
      <c r="B668" t="s">
        <v>136</v>
      </c>
      <c r="C668">
        <v>1983</v>
      </c>
      <c r="D668" t="s">
        <v>85</v>
      </c>
      <c r="E668" t="str">
        <f t="shared" si="50"/>
        <v>CAPP</v>
      </c>
      <c r="F668">
        <f t="shared" si="51"/>
        <v>9.483195028405671E-8</v>
      </c>
      <c r="G668">
        <f t="shared" si="52"/>
        <v>3.790215770027177E-5</v>
      </c>
      <c r="H668">
        <f t="shared" si="53"/>
        <v>9.3689396666176517E-8</v>
      </c>
      <c r="I668">
        <f t="shared" si="54"/>
        <v>3.7445505197858853E-5</v>
      </c>
    </row>
    <row r="669" spans="1:9" x14ac:dyDescent="0.25">
      <c r="A669" t="s">
        <v>139</v>
      </c>
      <c r="B669" t="s">
        <v>136</v>
      </c>
      <c r="C669">
        <v>1984</v>
      </c>
      <c r="D669" t="s">
        <v>85</v>
      </c>
      <c r="E669" t="str">
        <f t="shared" si="50"/>
        <v>CAPP</v>
      </c>
      <c r="F669">
        <f t="shared" si="51"/>
        <v>8.8035397050018293E-8</v>
      </c>
      <c r="G669">
        <f t="shared" si="52"/>
        <v>1.270456048052805E-5</v>
      </c>
      <c r="H669">
        <f t="shared" si="53"/>
        <v>8.6974729615680713E-8</v>
      </c>
      <c r="I669">
        <f t="shared" si="54"/>
        <v>1.2551493486786747E-5</v>
      </c>
    </row>
    <row r="670" spans="1:9" x14ac:dyDescent="0.25">
      <c r="A670" t="s">
        <v>139</v>
      </c>
      <c r="B670" t="s">
        <v>136</v>
      </c>
      <c r="C670">
        <v>1985</v>
      </c>
      <c r="D670" t="s">
        <v>85</v>
      </c>
      <c r="E670" t="str">
        <f t="shared" si="50"/>
        <v>CAPP</v>
      </c>
      <c r="F670">
        <f t="shared" si="51"/>
        <v>6.1504478839484752E-8</v>
      </c>
      <c r="G670">
        <f t="shared" si="52"/>
        <v>1.7510074756055181E-5</v>
      </c>
      <c r="H670">
        <f t="shared" si="53"/>
        <v>6.0763461022141565E-8</v>
      </c>
      <c r="I670">
        <f t="shared" si="54"/>
        <v>1.7299109999958132E-5</v>
      </c>
    </row>
    <row r="671" spans="1:9" x14ac:dyDescent="0.25">
      <c r="A671" t="s">
        <v>139</v>
      </c>
      <c r="B671" t="s">
        <v>136</v>
      </c>
      <c r="C671">
        <v>1986</v>
      </c>
      <c r="D671" t="s">
        <v>85</v>
      </c>
      <c r="E671" t="str">
        <f t="shared" si="50"/>
        <v>CAPP</v>
      </c>
      <c r="F671">
        <f t="shared" si="51"/>
        <v>3.3859423626643721E-8</v>
      </c>
      <c r="G671">
        <f t="shared" si="52"/>
        <v>4.2772126219445366E-8</v>
      </c>
      <c r="H671">
        <f t="shared" si="53"/>
        <v>3.3451478763672113E-8</v>
      </c>
      <c r="I671">
        <f t="shared" si="54"/>
        <v>4.2256799397524339E-8</v>
      </c>
    </row>
    <row r="672" spans="1:9" x14ac:dyDescent="0.25">
      <c r="A672" t="s">
        <v>139</v>
      </c>
      <c r="B672" t="s">
        <v>136</v>
      </c>
      <c r="C672">
        <v>1987</v>
      </c>
      <c r="D672" t="s">
        <v>85</v>
      </c>
      <c r="E672" t="str">
        <f t="shared" si="50"/>
        <v>CAPP</v>
      </c>
      <c r="F672">
        <f t="shared" si="51"/>
        <v>2.5207127657812132E-8</v>
      </c>
      <c r="G672">
        <f t="shared" si="52"/>
        <v>4.6046556375356767E-8</v>
      </c>
      <c r="H672">
        <f t="shared" si="53"/>
        <v>2.4903427324585479E-8</v>
      </c>
      <c r="I672">
        <f t="shared" si="54"/>
        <v>4.5491778587701869E-8</v>
      </c>
    </row>
    <row r="673" spans="1:9" x14ac:dyDescent="0.25">
      <c r="A673" t="s">
        <v>139</v>
      </c>
      <c r="B673" t="s">
        <v>136</v>
      </c>
      <c r="C673">
        <v>1988</v>
      </c>
      <c r="D673" t="s">
        <v>85</v>
      </c>
      <c r="E673" t="str">
        <f t="shared" si="50"/>
        <v>CAPP</v>
      </c>
      <c r="F673">
        <f t="shared" si="51"/>
        <v>6.7280964707998776E-9</v>
      </c>
      <c r="G673">
        <f t="shared" si="52"/>
        <v>1.5758093220773292E-8</v>
      </c>
      <c r="H673">
        <f t="shared" si="53"/>
        <v>6.6470350675372285E-9</v>
      </c>
      <c r="I673">
        <f t="shared" si="54"/>
        <v>1.55682366759447E-8</v>
      </c>
    </row>
    <row r="674" spans="1:9" x14ac:dyDescent="0.25">
      <c r="A674" t="s">
        <v>139</v>
      </c>
      <c r="B674" t="s">
        <v>136</v>
      </c>
      <c r="C674">
        <v>1989</v>
      </c>
      <c r="D674" t="s">
        <v>85</v>
      </c>
      <c r="E674" t="str">
        <f t="shared" si="50"/>
        <v>CAPP</v>
      </c>
      <c r="F674">
        <f t="shared" si="51"/>
        <v>8.8730484375077437E-10</v>
      </c>
      <c r="G674">
        <f t="shared" si="52"/>
        <v>8.8632756343003052E-10</v>
      </c>
      <c r="H674">
        <f t="shared" si="53"/>
        <v>8.7661442394654816E-10</v>
      </c>
      <c r="I674">
        <f t="shared" si="54"/>
        <v>8.7564891808750002E-10</v>
      </c>
    </row>
    <row r="675" spans="1:9" x14ac:dyDescent="0.25">
      <c r="A675" t="s">
        <v>139</v>
      </c>
      <c r="B675" t="s">
        <v>136</v>
      </c>
      <c r="C675">
        <v>1990</v>
      </c>
      <c r="D675" t="s">
        <v>85</v>
      </c>
      <c r="E675" t="str">
        <f t="shared" si="50"/>
        <v>CAPP</v>
      </c>
      <c r="F675">
        <f t="shared" si="51"/>
        <v>3.7024167989011529E-8</v>
      </c>
      <c r="G675">
        <f t="shared" si="52"/>
        <v>4.5572015469537925E-8</v>
      </c>
      <c r="H675">
        <f t="shared" si="53"/>
        <v>3.6578093675890905E-8</v>
      </c>
      <c r="I675">
        <f t="shared" si="54"/>
        <v>4.5022955042194094E-8</v>
      </c>
    </row>
    <row r="676" spans="1:9" x14ac:dyDescent="0.25">
      <c r="A676" t="s">
        <v>139</v>
      </c>
      <c r="B676" t="s">
        <v>136</v>
      </c>
      <c r="C676">
        <v>1991</v>
      </c>
      <c r="D676" t="s">
        <v>85</v>
      </c>
      <c r="E676" t="str">
        <f t="shared" si="50"/>
        <v>CAPP</v>
      </c>
      <c r="F676">
        <f t="shared" si="51"/>
        <v>5.2319155384129448E-8</v>
      </c>
      <c r="G676">
        <f t="shared" si="52"/>
        <v>1.1407312074419208E-6</v>
      </c>
      <c r="H676">
        <f t="shared" si="53"/>
        <v>5.1688804114441143E-8</v>
      </c>
      <c r="I676">
        <f t="shared" si="54"/>
        <v>1.1269874579546687E-6</v>
      </c>
    </row>
    <row r="677" spans="1:9" x14ac:dyDescent="0.25">
      <c r="A677" t="s">
        <v>139</v>
      </c>
      <c r="B677" t="s">
        <v>136</v>
      </c>
      <c r="C677">
        <v>1992</v>
      </c>
      <c r="D677" t="s">
        <v>85</v>
      </c>
      <c r="E677" t="str">
        <f t="shared" si="50"/>
        <v>CAPP</v>
      </c>
      <c r="F677">
        <f t="shared" si="51"/>
        <v>9.6042504162668306E-8</v>
      </c>
      <c r="G677">
        <f t="shared" si="52"/>
        <v>4.696470819495043E-5</v>
      </c>
      <c r="H677">
        <f t="shared" si="53"/>
        <v>9.4885365558298811E-8</v>
      </c>
      <c r="I677">
        <f t="shared" si="54"/>
        <v>4.6398868337179936E-5</v>
      </c>
    </row>
    <row r="678" spans="1:9" x14ac:dyDescent="0.25">
      <c r="A678" t="s">
        <v>139</v>
      </c>
      <c r="B678" t="s">
        <v>136</v>
      </c>
      <c r="C678">
        <v>1993</v>
      </c>
      <c r="D678" t="s">
        <v>85</v>
      </c>
      <c r="E678" t="str">
        <f t="shared" si="50"/>
        <v>CAPP</v>
      </c>
      <c r="F678">
        <f t="shared" si="51"/>
        <v>8.7839605460438422E-8</v>
      </c>
      <c r="G678">
        <f t="shared" si="52"/>
        <v>3.4518413846693355E-5</v>
      </c>
      <c r="H678">
        <f t="shared" si="53"/>
        <v>8.6781296960915061E-8</v>
      </c>
      <c r="I678">
        <f t="shared" si="54"/>
        <v>3.4102529342516326E-5</v>
      </c>
    </row>
    <row r="679" spans="1:9" x14ac:dyDescent="0.25">
      <c r="A679" t="s">
        <v>139</v>
      </c>
      <c r="B679" t="s">
        <v>136</v>
      </c>
      <c r="C679">
        <v>1994</v>
      </c>
      <c r="D679" t="s">
        <v>85</v>
      </c>
      <c r="E679" t="str">
        <f t="shared" si="50"/>
        <v>CAPP</v>
      </c>
      <c r="F679">
        <f t="shared" si="51"/>
        <v>5.3599022135148053E-8</v>
      </c>
      <c r="G679">
        <f t="shared" si="52"/>
        <v>9.6516206777874387E-6</v>
      </c>
      <c r="H679">
        <f t="shared" si="53"/>
        <v>5.2953250784122174E-8</v>
      </c>
      <c r="I679">
        <f t="shared" si="54"/>
        <v>9.5353360913080715E-6</v>
      </c>
    </row>
    <row r="680" spans="1:9" x14ac:dyDescent="0.25">
      <c r="A680" t="s">
        <v>139</v>
      </c>
      <c r="B680" t="s">
        <v>136</v>
      </c>
      <c r="C680">
        <v>1995</v>
      </c>
      <c r="D680" t="s">
        <v>85</v>
      </c>
      <c r="E680" t="str">
        <f t="shared" si="50"/>
        <v>CAPP</v>
      </c>
      <c r="F680">
        <f t="shared" si="51"/>
        <v>8.7849763153921341E-8</v>
      </c>
      <c r="G680">
        <f t="shared" si="52"/>
        <v>2.1557293467955795E-5</v>
      </c>
      <c r="H680">
        <f t="shared" si="53"/>
        <v>8.6791332272548798E-8</v>
      </c>
      <c r="I680">
        <f t="shared" si="54"/>
        <v>2.1297567040631026E-5</v>
      </c>
    </row>
    <row r="681" spans="1:9" x14ac:dyDescent="0.25">
      <c r="A681" t="s">
        <v>139</v>
      </c>
      <c r="B681" t="s">
        <v>136</v>
      </c>
      <c r="C681">
        <v>1996</v>
      </c>
      <c r="D681" t="s">
        <v>85</v>
      </c>
      <c r="E681" t="str">
        <f t="shared" si="50"/>
        <v>CAPP</v>
      </c>
      <c r="F681">
        <f t="shared" si="51"/>
        <v>2.3222908452366647E-8</v>
      </c>
      <c r="G681">
        <f t="shared" si="52"/>
        <v>9.0519614833135369E-8</v>
      </c>
      <c r="H681">
        <f t="shared" si="53"/>
        <v>2.2943114374627289E-8</v>
      </c>
      <c r="I681">
        <f t="shared" si="54"/>
        <v>8.9429017064061454E-8</v>
      </c>
    </row>
    <row r="682" spans="1:9" x14ac:dyDescent="0.25">
      <c r="A682" t="s">
        <v>139</v>
      </c>
      <c r="B682" t="s">
        <v>136</v>
      </c>
      <c r="C682">
        <v>1997</v>
      </c>
      <c r="D682" t="s">
        <v>85</v>
      </c>
      <c r="E682" t="str">
        <f t="shared" si="50"/>
        <v>CAPP</v>
      </c>
      <c r="F682">
        <f t="shared" si="51"/>
        <v>2.7624707011585244E-9</v>
      </c>
      <c r="G682">
        <f t="shared" si="52"/>
        <v>4.7746474290420733E-8</v>
      </c>
      <c r="H682">
        <f t="shared" si="53"/>
        <v>2.7291879216264939E-9</v>
      </c>
      <c r="I682">
        <f t="shared" si="54"/>
        <v>4.7171215564030119E-8</v>
      </c>
    </row>
    <row r="683" spans="1:9" x14ac:dyDescent="0.25">
      <c r="A683" t="s">
        <v>139</v>
      </c>
      <c r="B683" t="s">
        <v>136</v>
      </c>
      <c r="C683">
        <v>1998</v>
      </c>
      <c r="D683" t="s">
        <v>85</v>
      </c>
      <c r="E683" t="str">
        <f t="shared" si="50"/>
        <v>CAPP</v>
      </c>
      <c r="F683">
        <f t="shared" si="51"/>
        <v>4.9972427832219697E-8</v>
      </c>
      <c r="G683">
        <f t="shared" si="52"/>
        <v>6.9789752142590852E-7</v>
      </c>
      <c r="H683">
        <f t="shared" si="53"/>
        <v>4.9370350388458009E-8</v>
      </c>
      <c r="I683">
        <f t="shared" si="54"/>
        <v>6.8948911755330727E-7</v>
      </c>
    </row>
    <row r="684" spans="1:9" x14ac:dyDescent="0.25">
      <c r="A684" t="s">
        <v>139</v>
      </c>
      <c r="B684" t="s">
        <v>136</v>
      </c>
      <c r="C684">
        <v>1999</v>
      </c>
      <c r="D684" t="s">
        <v>85</v>
      </c>
      <c r="E684" t="str">
        <f t="shared" si="50"/>
        <v>CAPP</v>
      </c>
      <c r="F684">
        <f t="shared" si="51"/>
        <v>7.8630099483171944E-8</v>
      </c>
      <c r="G684">
        <f t="shared" si="52"/>
        <v>2.1270911387431769E-5</v>
      </c>
      <c r="H684">
        <f t="shared" si="53"/>
        <v>7.7682748886989153E-8</v>
      </c>
      <c r="I684">
        <f t="shared" si="54"/>
        <v>2.1014635346619339E-5</v>
      </c>
    </row>
    <row r="685" spans="1:9" x14ac:dyDescent="0.25">
      <c r="A685" t="s">
        <v>139</v>
      </c>
      <c r="B685" t="s">
        <v>136</v>
      </c>
      <c r="C685">
        <v>2000</v>
      </c>
      <c r="D685" t="s">
        <v>85</v>
      </c>
      <c r="E685" t="str">
        <f t="shared" si="50"/>
        <v>CAPP</v>
      </c>
      <c r="F685">
        <f t="shared" si="51"/>
        <v>7.8237447370498175E-8</v>
      </c>
      <c r="G685">
        <f t="shared" si="52"/>
        <v>7.214120884385976E-6</v>
      </c>
      <c r="H685">
        <f t="shared" si="53"/>
        <v>7.7294827522660846E-8</v>
      </c>
      <c r="I685">
        <f t="shared" si="54"/>
        <v>7.1272037652969885E-6</v>
      </c>
    </row>
    <row r="686" spans="1:9" x14ac:dyDescent="0.25">
      <c r="A686" t="s">
        <v>139</v>
      </c>
      <c r="B686" t="s">
        <v>136</v>
      </c>
      <c r="C686">
        <v>2001</v>
      </c>
      <c r="D686" t="s">
        <v>85</v>
      </c>
      <c r="E686" t="str">
        <f t="shared" si="50"/>
        <v>CAPP</v>
      </c>
      <c r="F686">
        <f t="shared" si="51"/>
        <v>7.2841958366121949E-8</v>
      </c>
      <c r="G686">
        <f t="shared" si="52"/>
        <v>5.2626169335998905E-6</v>
      </c>
      <c r="H686">
        <f t="shared" si="53"/>
        <v>7.1964344409903607E-8</v>
      </c>
      <c r="I686">
        <f t="shared" si="54"/>
        <v>5.1992119103035058E-6</v>
      </c>
    </row>
    <row r="687" spans="1:9" x14ac:dyDescent="0.25">
      <c r="A687" t="s">
        <v>139</v>
      </c>
      <c r="B687" t="s">
        <v>136</v>
      </c>
      <c r="C687">
        <v>2002</v>
      </c>
      <c r="D687" t="s">
        <v>85</v>
      </c>
      <c r="E687" t="str">
        <f t="shared" si="50"/>
        <v>CAPP</v>
      </c>
      <c r="F687">
        <f t="shared" si="51"/>
        <v>4.7896837206360062E-8</v>
      </c>
      <c r="G687">
        <f t="shared" si="52"/>
        <v>3.0357699903542074E-7</v>
      </c>
      <c r="H687">
        <f t="shared" si="53"/>
        <v>4.7319766878572591E-8</v>
      </c>
      <c r="I687">
        <f t="shared" si="54"/>
        <v>2.9991944483017471E-7</v>
      </c>
    </row>
    <row r="688" spans="1:9" x14ac:dyDescent="0.25">
      <c r="A688" t="s">
        <v>139</v>
      </c>
      <c r="B688" t="s">
        <v>136</v>
      </c>
      <c r="C688">
        <v>2003</v>
      </c>
      <c r="D688" t="s">
        <v>85</v>
      </c>
      <c r="E688" t="str">
        <f t="shared" si="50"/>
        <v>CAPP</v>
      </c>
      <c r="F688">
        <f t="shared" si="51"/>
        <v>6.6542845311756706E-8</v>
      </c>
      <c r="G688">
        <f t="shared" si="52"/>
        <v>1.6516013070737439E-6</v>
      </c>
      <c r="H688">
        <f t="shared" si="53"/>
        <v>6.5741124283904208E-8</v>
      </c>
      <c r="I688">
        <f t="shared" si="54"/>
        <v>1.6317024961451447E-6</v>
      </c>
    </row>
    <row r="689" spans="1:9" x14ac:dyDescent="0.25">
      <c r="A689" t="s">
        <v>139</v>
      </c>
      <c r="B689" t="s">
        <v>136</v>
      </c>
      <c r="C689">
        <v>2004</v>
      </c>
      <c r="D689" t="s">
        <v>85</v>
      </c>
      <c r="E689" t="str">
        <f t="shared" si="50"/>
        <v>CAPP</v>
      </c>
      <c r="F689">
        <f t="shared" si="51"/>
        <v>6.2248777093102436E-8</v>
      </c>
      <c r="G689">
        <f t="shared" si="52"/>
        <v>4.257085987874744E-6</v>
      </c>
      <c r="H689">
        <f t="shared" si="53"/>
        <v>6.1498791826920477E-8</v>
      </c>
      <c r="I689">
        <f t="shared" si="54"/>
        <v>4.2057957952497465E-6</v>
      </c>
    </row>
    <row r="690" spans="1:9" x14ac:dyDescent="0.25">
      <c r="A690" t="s">
        <v>139</v>
      </c>
      <c r="B690" t="s">
        <v>136</v>
      </c>
      <c r="C690">
        <v>2005</v>
      </c>
      <c r="D690" t="s">
        <v>85</v>
      </c>
      <c r="E690" t="str">
        <f t="shared" si="50"/>
        <v>CAPP</v>
      </c>
      <c r="F690">
        <f t="shared" si="51"/>
        <v>7.6905882233334147E-8</v>
      </c>
      <c r="G690">
        <f t="shared" si="52"/>
        <v>2.6928419493376708E-6</v>
      </c>
      <c r="H690">
        <f t="shared" si="53"/>
        <v>7.5979305338956635E-8</v>
      </c>
      <c r="I690">
        <f t="shared" si="54"/>
        <v>2.6603980704299878E-6</v>
      </c>
    </row>
    <row r="691" spans="1:9" x14ac:dyDescent="0.25">
      <c r="A691" t="s">
        <v>139</v>
      </c>
      <c r="B691" t="s">
        <v>136</v>
      </c>
      <c r="C691">
        <v>2006</v>
      </c>
      <c r="D691" t="s">
        <v>85</v>
      </c>
      <c r="E691" t="str">
        <f t="shared" si="50"/>
        <v>CAPP</v>
      </c>
      <c r="F691">
        <f t="shared" si="51"/>
        <v>5.3390596157675363E-9</v>
      </c>
      <c r="G691">
        <f t="shared" si="52"/>
        <v>9.4645715150428046E-8</v>
      </c>
      <c r="H691">
        <f t="shared" si="53"/>
        <v>5.2747335963004574E-9</v>
      </c>
      <c r="I691">
        <f t="shared" si="54"/>
        <v>9.3505405329338549E-8</v>
      </c>
    </row>
    <row r="692" spans="1:9" x14ac:dyDescent="0.25">
      <c r="A692" t="s">
        <v>139</v>
      </c>
      <c r="B692" t="s">
        <v>136</v>
      </c>
      <c r="C692">
        <v>2007</v>
      </c>
      <c r="D692" t="s">
        <v>85</v>
      </c>
      <c r="E692" t="str">
        <f t="shared" si="50"/>
        <v>CAPP</v>
      </c>
      <c r="F692">
        <f t="shared" si="51"/>
        <v>8.5660539243190846E-8</v>
      </c>
      <c r="G692">
        <f t="shared" si="52"/>
        <v>3.0967466593827625E-5</v>
      </c>
      <c r="H692">
        <f t="shared" si="53"/>
        <v>8.4628484553513853E-8</v>
      </c>
      <c r="I692">
        <f t="shared" si="54"/>
        <v>3.0594364586673072E-5</v>
      </c>
    </row>
    <row r="693" spans="1:9" x14ac:dyDescent="0.25">
      <c r="A693" t="s">
        <v>139</v>
      </c>
      <c r="B693" t="s">
        <v>136</v>
      </c>
      <c r="C693">
        <v>2008</v>
      </c>
      <c r="D693" t="s">
        <v>85</v>
      </c>
      <c r="E693" t="str">
        <f t="shared" si="50"/>
        <v>CAPP</v>
      </c>
      <c r="F693">
        <f t="shared" si="51"/>
        <v>8.3524859656564639E-8</v>
      </c>
      <c r="G693">
        <f t="shared" si="52"/>
        <v>6.6865534449581092E-6</v>
      </c>
      <c r="H693">
        <f t="shared" si="53"/>
        <v>8.2518536046244581E-8</v>
      </c>
      <c r="I693">
        <f t="shared" si="54"/>
        <v>6.605992560079096E-6</v>
      </c>
    </row>
    <row r="694" spans="1:9" x14ac:dyDescent="0.25">
      <c r="A694" t="s">
        <v>139</v>
      </c>
      <c r="B694" t="s">
        <v>136</v>
      </c>
      <c r="C694">
        <v>2009</v>
      </c>
      <c r="D694" t="s">
        <v>85</v>
      </c>
      <c r="E694" t="str">
        <f t="shared" si="50"/>
        <v>CAPP</v>
      </c>
      <c r="F694">
        <f t="shared" si="51"/>
        <v>6.9163494146939028E-8</v>
      </c>
      <c r="G694">
        <f t="shared" si="52"/>
        <v>1.4084117880448659E-5</v>
      </c>
      <c r="H694">
        <f t="shared" si="53"/>
        <v>6.8330199036734943E-8</v>
      </c>
      <c r="I694">
        <f t="shared" si="54"/>
        <v>1.3914429713214338E-5</v>
      </c>
    </row>
    <row r="695" spans="1:9" x14ac:dyDescent="0.25">
      <c r="A695" t="s">
        <v>139</v>
      </c>
      <c r="B695" t="s">
        <v>136</v>
      </c>
      <c r="C695">
        <v>2010</v>
      </c>
      <c r="D695" t="s">
        <v>85</v>
      </c>
      <c r="E695" t="str">
        <f t="shared" si="50"/>
        <v>CAPP</v>
      </c>
      <c r="F695">
        <f t="shared" si="51"/>
        <v>6.5778020484957929E-8</v>
      </c>
      <c r="G695">
        <f t="shared" si="52"/>
        <v>2.0426373069212256E-5</v>
      </c>
      <c r="H695">
        <f t="shared" si="53"/>
        <v>6.4985514214054815E-8</v>
      </c>
      <c r="I695">
        <f t="shared" si="54"/>
        <v>2.0180272188860301E-5</v>
      </c>
    </row>
    <row r="696" spans="1:9" x14ac:dyDescent="0.25">
      <c r="A696" t="s">
        <v>139</v>
      </c>
      <c r="B696" t="s">
        <v>136</v>
      </c>
      <c r="C696">
        <v>2011</v>
      </c>
      <c r="D696" t="s">
        <v>85</v>
      </c>
      <c r="E696" t="str">
        <f t="shared" si="50"/>
        <v>CAPP</v>
      </c>
      <c r="F696">
        <f t="shared" si="51"/>
        <v>2.980066767888482E-8</v>
      </c>
      <c r="G696">
        <f t="shared" si="52"/>
        <v>3.7662502323619755E-8</v>
      </c>
      <c r="H696">
        <f t="shared" si="53"/>
        <v>2.9441623489982592E-8</v>
      </c>
      <c r="I696">
        <f t="shared" si="54"/>
        <v>3.7208737235383373E-8</v>
      </c>
    </row>
    <row r="697" spans="1:9" x14ac:dyDescent="0.25">
      <c r="A697" t="s">
        <v>139</v>
      </c>
      <c r="B697" t="s">
        <v>136</v>
      </c>
      <c r="C697">
        <v>2012</v>
      </c>
      <c r="D697" t="s">
        <v>85</v>
      </c>
      <c r="E697" t="str">
        <f t="shared" si="50"/>
        <v>CAPP</v>
      </c>
      <c r="F697">
        <f t="shared" si="51"/>
        <v>7.5536008110283542E-8</v>
      </c>
      <c r="G697">
        <f t="shared" si="52"/>
        <v>1.0807953169799269E-5</v>
      </c>
      <c r="H697">
        <f t="shared" si="53"/>
        <v>7.4625935723412656E-8</v>
      </c>
      <c r="I697">
        <f t="shared" si="54"/>
        <v>1.0677736866548676E-5</v>
      </c>
    </row>
    <row r="698" spans="1:9" x14ac:dyDescent="0.25">
      <c r="A698" t="s">
        <v>139</v>
      </c>
      <c r="B698" t="s">
        <v>136</v>
      </c>
      <c r="C698">
        <v>2013</v>
      </c>
      <c r="D698" t="s">
        <v>85</v>
      </c>
      <c r="E698" t="str">
        <f t="shared" si="50"/>
        <v>CAPP</v>
      </c>
      <c r="F698">
        <f t="shared" si="51"/>
        <v>8.3652761407704878E-8</v>
      </c>
      <c r="G698">
        <f t="shared" si="52"/>
        <v>5.3833798029918356E-5</v>
      </c>
      <c r="H698">
        <f t="shared" si="53"/>
        <v>8.2644896812431324E-8</v>
      </c>
      <c r="I698">
        <f t="shared" si="54"/>
        <v>5.318519805365428E-5</v>
      </c>
    </row>
    <row r="699" spans="1:9" x14ac:dyDescent="0.25">
      <c r="A699" t="s">
        <v>139</v>
      </c>
      <c r="B699" t="s">
        <v>136</v>
      </c>
      <c r="C699">
        <v>2014</v>
      </c>
      <c r="D699" t="s">
        <v>85</v>
      </c>
      <c r="E699" t="str">
        <f t="shared" si="50"/>
        <v>CAPP</v>
      </c>
      <c r="F699">
        <f t="shared" si="51"/>
        <v>7.3891984431179269E-8</v>
      </c>
      <c r="G699">
        <f t="shared" si="52"/>
        <v>4.1315683074418175E-5</v>
      </c>
      <c r="H699">
        <f t="shared" si="53"/>
        <v>7.3001719558514461E-8</v>
      </c>
      <c r="I699">
        <f t="shared" si="54"/>
        <v>4.081790376026856E-5</v>
      </c>
    </row>
    <row r="700" spans="1:9" x14ac:dyDescent="0.25">
      <c r="A700" t="s">
        <v>139</v>
      </c>
      <c r="B700" t="s">
        <v>136</v>
      </c>
      <c r="C700">
        <v>2015</v>
      </c>
      <c r="D700" t="s">
        <v>85</v>
      </c>
      <c r="E700" t="str">
        <f t="shared" si="50"/>
        <v>CAPP</v>
      </c>
      <c r="F700">
        <f t="shared" si="51"/>
        <v>8.1575788786878044E-8</v>
      </c>
      <c r="G700">
        <f t="shared" si="52"/>
        <v>5.4284458329602919E-5</v>
      </c>
      <c r="H700">
        <f t="shared" si="53"/>
        <v>8.059294795812049E-8</v>
      </c>
      <c r="I700">
        <f t="shared" si="54"/>
        <v>5.3630428711173969E-5</v>
      </c>
    </row>
    <row r="701" spans="1:9" x14ac:dyDescent="0.25">
      <c r="A701" t="s">
        <v>139</v>
      </c>
      <c r="B701" t="s">
        <v>136</v>
      </c>
      <c r="C701">
        <v>2016</v>
      </c>
      <c r="D701" t="s">
        <v>85</v>
      </c>
      <c r="E701" t="str">
        <f t="shared" si="50"/>
        <v>CAPP</v>
      </c>
      <c r="F701">
        <f t="shared" si="51"/>
        <v>9.8501192802885363E-8</v>
      </c>
      <c r="G701">
        <f t="shared" si="52"/>
        <v>4.9915468488871163E-5</v>
      </c>
      <c r="H701">
        <f t="shared" si="53"/>
        <v>9.7314431443814449E-8</v>
      </c>
      <c r="I701">
        <f t="shared" si="54"/>
        <v>4.9314077302258259E-5</v>
      </c>
    </row>
    <row r="702" spans="1:9" x14ac:dyDescent="0.25">
      <c r="A702" t="s">
        <v>139</v>
      </c>
      <c r="B702" t="s">
        <v>136</v>
      </c>
      <c r="C702">
        <v>2017</v>
      </c>
      <c r="D702" t="s">
        <v>85</v>
      </c>
      <c r="E702" t="str">
        <f t="shared" si="50"/>
        <v>CAPP</v>
      </c>
      <c r="F702">
        <f t="shared" si="51"/>
        <v>7.2025513286854265E-8</v>
      </c>
      <c r="G702">
        <f t="shared" si="52"/>
        <v>4.0056751763728475E-5</v>
      </c>
      <c r="H702">
        <f t="shared" si="53"/>
        <v>7.1157736018337949E-8</v>
      </c>
      <c r="I702">
        <f t="shared" si="54"/>
        <v>3.9574140296695605E-5</v>
      </c>
    </row>
    <row r="703" spans="1:9" x14ac:dyDescent="0.25">
      <c r="A703" t="s">
        <v>139</v>
      </c>
      <c r="B703" t="s">
        <v>136</v>
      </c>
      <c r="C703">
        <v>2018</v>
      </c>
      <c r="D703" t="s">
        <v>85</v>
      </c>
      <c r="E703" t="str">
        <f t="shared" si="50"/>
        <v>CAPP</v>
      </c>
      <c r="F703">
        <f t="shared" si="51"/>
        <v>7.0164307891631701E-8</v>
      </c>
      <c r="G703">
        <f t="shared" si="52"/>
        <v>1.9686476629113109E-6</v>
      </c>
      <c r="H703">
        <f t="shared" si="53"/>
        <v>6.9318954784503617E-8</v>
      </c>
      <c r="I703">
        <f t="shared" si="54"/>
        <v>1.944929016370211E-6</v>
      </c>
    </row>
    <row r="704" spans="1:9" x14ac:dyDescent="0.25">
      <c r="A704" t="s">
        <v>139</v>
      </c>
      <c r="B704" t="s">
        <v>136</v>
      </c>
      <c r="C704">
        <v>1980</v>
      </c>
      <c r="D704" t="s">
        <v>86</v>
      </c>
      <c r="E704" t="str">
        <f t="shared" si="50"/>
        <v>WAPP</v>
      </c>
      <c r="F704">
        <f t="shared" si="51"/>
        <v>4.0221753898558415E-5</v>
      </c>
      <c r="G704">
        <f t="shared" si="52"/>
        <v>1.7344750110882309E-3</v>
      </c>
      <c r="H704">
        <f t="shared" si="53"/>
        <v>2.1685394005806405E-5</v>
      </c>
      <c r="I704">
        <f t="shared" si="54"/>
        <v>9.3513510384294295E-4</v>
      </c>
    </row>
    <row r="705" spans="1:9" x14ac:dyDescent="0.25">
      <c r="A705" t="s">
        <v>139</v>
      </c>
      <c r="B705" t="s">
        <v>136</v>
      </c>
      <c r="C705">
        <v>1981</v>
      </c>
      <c r="D705" t="s">
        <v>86</v>
      </c>
      <c r="E705" t="str">
        <f t="shared" si="50"/>
        <v>WAPP</v>
      </c>
      <c r="F705">
        <f t="shared" si="51"/>
        <v>3.7996186784774259E-5</v>
      </c>
      <c r="G705">
        <f t="shared" si="52"/>
        <v>1.6381784556526301E-3</v>
      </c>
      <c r="H705">
        <f t="shared" si="53"/>
        <v>2.0485488604602492E-5</v>
      </c>
      <c r="I705">
        <f t="shared" si="54"/>
        <v>8.8321721007606217E-4</v>
      </c>
    </row>
    <row r="706" spans="1:9" x14ac:dyDescent="0.25">
      <c r="A706" t="s">
        <v>139</v>
      </c>
      <c r="B706" t="s">
        <v>136</v>
      </c>
      <c r="C706">
        <v>1982</v>
      </c>
      <c r="D706" t="s">
        <v>86</v>
      </c>
      <c r="E706" t="str">
        <f t="shared" si="50"/>
        <v>WAPP</v>
      </c>
      <c r="F706">
        <f t="shared" si="51"/>
        <v>3.7933138261097027E-5</v>
      </c>
      <c r="G706">
        <f t="shared" si="52"/>
        <v>1.6354500113310792E-3</v>
      </c>
      <c r="H706">
        <f t="shared" si="53"/>
        <v>2.0451496251089678E-5</v>
      </c>
      <c r="I706">
        <f t="shared" si="54"/>
        <v>8.8174618048632921E-4</v>
      </c>
    </row>
    <row r="707" spans="1:9" x14ac:dyDescent="0.25">
      <c r="A707" t="s">
        <v>139</v>
      </c>
      <c r="B707" t="s">
        <v>136</v>
      </c>
      <c r="C707">
        <v>1983</v>
      </c>
      <c r="D707" t="s">
        <v>86</v>
      </c>
      <c r="E707" t="str">
        <f t="shared" ref="E707:E770" si="55">LOOKUP(D707,$K$2:$K$49,$L$2:$L$49)</f>
        <v>WAPP</v>
      </c>
      <c r="F707">
        <f t="shared" ref="F707:F770" si="56">VLOOKUP(C707,$P$3:$BL$41,MATCH(D707,$P$2:$BL$2,0),0)</f>
        <v>3.5102581382111551E-5</v>
      </c>
      <c r="G707">
        <f t="shared" ref="G707:G770" si="57">VLOOKUP(C707,$P$44:$BL$82,MATCH(D707,$P$43:$BL$43,0),0)</f>
        <v>1.5129567887643201E-3</v>
      </c>
      <c r="H707">
        <f t="shared" ref="H707:H770" si="58">VLOOKUP(C707,$P$85:$BL$124,MATCH(D707,$P$84:$BL$84,0),0)</f>
        <v>1.8925413093914232E-5</v>
      </c>
      <c r="I707">
        <f t="shared" ref="I707:I770" si="59">VLOOKUP(C707,$P$126:$BL$164,MATCH(D707,$P$125:$BL$125,0),0)</f>
        <v>8.1570446084624376E-4</v>
      </c>
    </row>
    <row r="708" spans="1:9" x14ac:dyDescent="0.25">
      <c r="A708" t="s">
        <v>139</v>
      </c>
      <c r="B708" t="s">
        <v>136</v>
      </c>
      <c r="C708">
        <v>1984</v>
      </c>
      <c r="D708" t="s">
        <v>86</v>
      </c>
      <c r="E708" t="str">
        <f t="shared" si="55"/>
        <v>WAPP</v>
      </c>
      <c r="F708">
        <f t="shared" si="56"/>
        <v>5.0041103556003627E-5</v>
      </c>
      <c r="G708">
        <f t="shared" si="57"/>
        <v>2.1594103981776537E-3</v>
      </c>
      <c r="H708">
        <f t="shared" si="58"/>
        <v>2.6979456187667435E-5</v>
      </c>
      <c r="I708">
        <f t="shared" si="59"/>
        <v>1.1642372787327919E-3</v>
      </c>
    </row>
    <row r="709" spans="1:9" x14ac:dyDescent="0.25">
      <c r="A709" t="s">
        <v>139</v>
      </c>
      <c r="B709" t="s">
        <v>136</v>
      </c>
      <c r="C709">
        <v>1985</v>
      </c>
      <c r="D709" t="s">
        <v>86</v>
      </c>
      <c r="E709" t="str">
        <f t="shared" si="55"/>
        <v>WAPP</v>
      </c>
      <c r="F709">
        <f t="shared" si="56"/>
        <v>1.7173720739353104E-5</v>
      </c>
      <c r="G709">
        <f t="shared" si="57"/>
        <v>7.3708278632697024E-4</v>
      </c>
      <c r="H709">
        <f t="shared" si="58"/>
        <v>9.2591412527117255E-6</v>
      </c>
      <c r="I709">
        <f t="shared" si="59"/>
        <v>3.9739516771720995E-4</v>
      </c>
    </row>
    <row r="710" spans="1:9" x14ac:dyDescent="0.25">
      <c r="A710" t="s">
        <v>139</v>
      </c>
      <c r="B710" t="s">
        <v>136</v>
      </c>
      <c r="C710">
        <v>1986</v>
      </c>
      <c r="D710" t="s">
        <v>86</v>
      </c>
      <c r="E710" t="str">
        <f t="shared" si="55"/>
        <v>WAPP</v>
      </c>
      <c r="F710">
        <f t="shared" si="56"/>
        <v>2.0526939814986701E-5</v>
      </c>
      <c r="G710">
        <f t="shared" si="57"/>
        <v>8.8219140129217814E-4</v>
      </c>
      <c r="H710">
        <f t="shared" si="58"/>
        <v>1.1067015594201014E-5</v>
      </c>
      <c r="I710">
        <f t="shared" si="59"/>
        <v>4.7562988361482203E-4</v>
      </c>
    </row>
    <row r="711" spans="1:9" x14ac:dyDescent="0.25">
      <c r="A711" t="s">
        <v>139</v>
      </c>
      <c r="B711" t="s">
        <v>136</v>
      </c>
      <c r="C711">
        <v>1987</v>
      </c>
      <c r="D711" t="s">
        <v>86</v>
      </c>
      <c r="E711" t="str">
        <f t="shared" si="55"/>
        <v>WAPP</v>
      </c>
      <c r="F711">
        <f t="shared" si="56"/>
        <v>2.1522062360624126E-5</v>
      </c>
      <c r="G711">
        <f t="shared" si="57"/>
        <v>9.2525563659122444E-4</v>
      </c>
      <c r="H711">
        <f t="shared" si="58"/>
        <v>1.1603531842115853E-5</v>
      </c>
      <c r="I711">
        <f t="shared" si="59"/>
        <v>4.9884778983477047E-4</v>
      </c>
    </row>
    <row r="712" spans="1:9" x14ac:dyDescent="0.25">
      <c r="A712" t="s">
        <v>139</v>
      </c>
      <c r="B712" t="s">
        <v>136</v>
      </c>
      <c r="C712">
        <v>1988</v>
      </c>
      <c r="D712" t="s">
        <v>86</v>
      </c>
      <c r="E712" t="str">
        <f t="shared" si="55"/>
        <v>WAPP</v>
      </c>
      <c r="F712">
        <f t="shared" si="56"/>
        <v>3.3423079953201647E-5</v>
      </c>
      <c r="G712">
        <f t="shared" si="57"/>
        <v>1.440259344681924E-3</v>
      </c>
      <c r="H712">
        <f t="shared" si="58"/>
        <v>1.8019916771921884E-5</v>
      </c>
      <c r="I712">
        <f t="shared" si="59"/>
        <v>7.765099313854502E-4</v>
      </c>
    </row>
    <row r="713" spans="1:9" x14ac:dyDescent="0.25">
      <c r="A713" t="s">
        <v>139</v>
      </c>
      <c r="B713" t="s">
        <v>136</v>
      </c>
      <c r="C713">
        <v>1989</v>
      </c>
      <c r="D713" t="s">
        <v>86</v>
      </c>
      <c r="E713" t="str">
        <f t="shared" si="55"/>
        <v>WAPP</v>
      </c>
      <c r="F713">
        <f t="shared" si="56"/>
        <v>4.5327484101966991E-5</v>
      </c>
      <c r="G713">
        <f t="shared" si="57"/>
        <v>1.9554426098002376E-3</v>
      </c>
      <c r="H713">
        <f t="shared" si="58"/>
        <v>2.4438127549637009E-5</v>
      </c>
      <c r="I713">
        <f t="shared" si="59"/>
        <v>1.054268880372726E-3</v>
      </c>
    </row>
    <row r="714" spans="1:9" x14ac:dyDescent="0.25">
      <c r="A714" t="s">
        <v>139</v>
      </c>
      <c r="B714" t="s">
        <v>136</v>
      </c>
      <c r="C714">
        <v>1990</v>
      </c>
      <c r="D714" t="s">
        <v>86</v>
      </c>
      <c r="E714" t="str">
        <f t="shared" si="55"/>
        <v>WAPP</v>
      </c>
      <c r="F714">
        <f t="shared" si="56"/>
        <v>3.7437101114363038E-5</v>
      </c>
      <c r="G714">
        <f t="shared" si="57"/>
        <v>1.6139838507082803E-3</v>
      </c>
      <c r="H714">
        <f t="shared" si="58"/>
        <v>2.0184059853473308E-5</v>
      </c>
      <c r="I714">
        <f t="shared" si="59"/>
        <v>8.7017278783738247E-4</v>
      </c>
    </row>
    <row r="715" spans="1:9" x14ac:dyDescent="0.25">
      <c r="A715" t="s">
        <v>139</v>
      </c>
      <c r="B715" t="s">
        <v>136</v>
      </c>
      <c r="C715">
        <v>1991</v>
      </c>
      <c r="D715" t="s">
        <v>86</v>
      </c>
      <c r="E715" t="str">
        <f t="shared" si="55"/>
        <v>WAPP</v>
      </c>
      <c r="F715">
        <f t="shared" si="56"/>
        <v>2.4869956868381515E-5</v>
      </c>
      <c r="G715">
        <f t="shared" si="57"/>
        <v>1.0701368047152013E-3</v>
      </c>
      <c r="H715">
        <f t="shared" si="58"/>
        <v>1.3408535464625621E-5</v>
      </c>
      <c r="I715">
        <f t="shared" si="59"/>
        <v>5.7695987869876516E-4</v>
      </c>
    </row>
    <row r="716" spans="1:9" x14ac:dyDescent="0.25">
      <c r="A716" t="s">
        <v>139</v>
      </c>
      <c r="B716" t="s">
        <v>136</v>
      </c>
      <c r="C716">
        <v>1992</v>
      </c>
      <c r="D716" t="s">
        <v>86</v>
      </c>
      <c r="E716" t="str">
        <f t="shared" si="55"/>
        <v>WAPP</v>
      </c>
      <c r="F716">
        <f t="shared" si="56"/>
        <v>5.1130719967418149E-5</v>
      </c>
      <c r="G716">
        <f t="shared" si="57"/>
        <v>2.2065632258952902E-3</v>
      </c>
      <c r="H716">
        <f t="shared" si="58"/>
        <v>2.756691841659733E-5</v>
      </c>
      <c r="I716">
        <f t="shared" si="59"/>
        <v>1.1896595328225496E-3</v>
      </c>
    </row>
    <row r="717" spans="1:9" x14ac:dyDescent="0.25">
      <c r="A717" t="s">
        <v>139</v>
      </c>
      <c r="B717" t="s">
        <v>136</v>
      </c>
      <c r="C717">
        <v>1993</v>
      </c>
      <c r="D717" t="s">
        <v>86</v>
      </c>
      <c r="E717" t="str">
        <f t="shared" si="55"/>
        <v>WAPP</v>
      </c>
      <c r="F717">
        <f t="shared" si="56"/>
        <v>5.213567361614257E-5</v>
      </c>
      <c r="G717">
        <f t="shared" si="57"/>
        <v>2.2500691123192476E-3</v>
      </c>
      <c r="H717">
        <f t="shared" si="58"/>
        <v>2.8108735063507471E-5</v>
      </c>
      <c r="I717">
        <f t="shared" si="59"/>
        <v>1.2131155534390249E-3</v>
      </c>
    </row>
    <row r="718" spans="1:9" x14ac:dyDescent="0.25">
      <c r="A718" t="s">
        <v>139</v>
      </c>
      <c r="B718" t="s">
        <v>136</v>
      </c>
      <c r="C718">
        <v>1994</v>
      </c>
      <c r="D718" t="s">
        <v>86</v>
      </c>
      <c r="E718" t="str">
        <f t="shared" si="55"/>
        <v>WAPP</v>
      </c>
      <c r="F718">
        <f t="shared" si="56"/>
        <v>4.4941661403495708E-5</v>
      </c>
      <c r="G718">
        <f t="shared" si="57"/>
        <v>1.9387460134428151E-3</v>
      </c>
      <c r="H718">
        <f t="shared" si="58"/>
        <v>2.4230112820745906E-5</v>
      </c>
      <c r="I718">
        <f t="shared" si="59"/>
        <v>1.0452669787778877E-3</v>
      </c>
    </row>
    <row r="719" spans="1:9" x14ac:dyDescent="0.25">
      <c r="A719" t="s">
        <v>139</v>
      </c>
      <c r="B719" t="s">
        <v>136</v>
      </c>
      <c r="C719">
        <v>1995</v>
      </c>
      <c r="D719" t="s">
        <v>86</v>
      </c>
      <c r="E719" t="str">
        <f t="shared" si="55"/>
        <v>WAPP</v>
      </c>
      <c r="F719">
        <f t="shared" si="56"/>
        <v>3.9714548752062372E-5</v>
      </c>
      <c r="G719">
        <f t="shared" si="57"/>
        <v>1.7125411001456634E-3</v>
      </c>
      <c r="H719">
        <f t="shared" si="58"/>
        <v>2.1411936426823662E-5</v>
      </c>
      <c r="I719">
        <f t="shared" si="59"/>
        <v>9.2330952552337371E-4</v>
      </c>
    </row>
    <row r="720" spans="1:9" x14ac:dyDescent="0.25">
      <c r="A720" t="s">
        <v>139</v>
      </c>
      <c r="B720" t="s">
        <v>136</v>
      </c>
      <c r="C720">
        <v>1996</v>
      </c>
      <c r="D720" t="s">
        <v>86</v>
      </c>
      <c r="E720" t="str">
        <f t="shared" si="55"/>
        <v>WAPP</v>
      </c>
      <c r="F720">
        <f t="shared" si="56"/>
        <v>3.9228205721883164E-5</v>
      </c>
      <c r="G720">
        <f t="shared" si="57"/>
        <v>1.6914783808073925E-3</v>
      </c>
      <c r="H720">
        <f t="shared" si="58"/>
        <v>2.1149726572474373E-5</v>
      </c>
      <c r="I720">
        <f t="shared" si="59"/>
        <v>9.1195364659188601E-4</v>
      </c>
    </row>
    <row r="721" spans="1:9" x14ac:dyDescent="0.25">
      <c r="A721" t="s">
        <v>139</v>
      </c>
      <c r="B721" t="s">
        <v>136</v>
      </c>
      <c r="C721">
        <v>1997</v>
      </c>
      <c r="D721" t="s">
        <v>86</v>
      </c>
      <c r="E721" t="str">
        <f t="shared" si="55"/>
        <v>WAPP</v>
      </c>
      <c r="F721">
        <f t="shared" si="56"/>
        <v>5.2592649308816499E-5</v>
      </c>
      <c r="G721">
        <f t="shared" si="57"/>
        <v>2.2698448764615874E-3</v>
      </c>
      <c r="H721">
        <f t="shared" si="58"/>
        <v>2.8355111638027401E-5</v>
      </c>
      <c r="I721">
        <f t="shared" si="59"/>
        <v>1.223777575743525E-3</v>
      </c>
    </row>
    <row r="722" spans="1:9" x14ac:dyDescent="0.25">
      <c r="A722" t="s">
        <v>139</v>
      </c>
      <c r="B722" t="s">
        <v>136</v>
      </c>
      <c r="C722">
        <v>1998</v>
      </c>
      <c r="D722" t="s">
        <v>86</v>
      </c>
      <c r="E722" t="str">
        <f t="shared" si="55"/>
        <v>WAPP</v>
      </c>
      <c r="F722">
        <f t="shared" si="56"/>
        <v>2.9129250963445116E-5</v>
      </c>
      <c r="G722">
        <f t="shared" si="57"/>
        <v>1.2544617842570758E-3</v>
      </c>
      <c r="H722">
        <f t="shared" si="58"/>
        <v>1.5704916444704396E-5</v>
      </c>
      <c r="I722">
        <f t="shared" si="59"/>
        <v>6.7633793706386829E-4</v>
      </c>
    </row>
    <row r="723" spans="1:9" x14ac:dyDescent="0.25">
      <c r="A723" t="s">
        <v>139</v>
      </c>
      <c r="B723" t="s">
        <v>136</v>
      </c>
      <c r="C723">
        <v>1999</v>
      </c>
      <c r="D723" t="s">
        <v>86</v>
      </c>
      <c r="E723" t="str">
        <f t="shared" si="55"/>
        <v>WAPP</v>
      </c>
      <c r="F723">
        <f t="shared" si="56"/>
        <v>5.278352988790495E-5</v>
      </c>
      <c r="G723">
        <f t="shared" si="57"/>
        <v>2.2781052924354056E-3</v>
      </c>
      <c r="H723">
        <f t="shared" si="58"/>
        <v>2.8458024121059074E-5</v>
      </c>
      <c r="I723">
        <f t="shared" si="59"/>
        <v>1.2282311452098361E-3</v>
      </c>
    </row>
    <row r="724" spans="1:9" x14ac:dyDescent="0.25">
      <c r="A724" t="s">
        <v>139</v>
      </c>
      <c r="B724" t="s">
        <v>136</v>
      </c>
      <c r="C724">
        <v>2000</v>
      </c>
      <c r="D724" t="s">
        <v>86</v>
      </c>
      <c r="E724" t="str">
        <f t="shared" si="55"/>
        <v>WAPP</v>
      </c>
      <c r="F724">
        <f t="shared" si="56"/>
        <v>5.941284933832178E-5</v>
      </c>
      <c r="G724">
        <f t="shared" si="57"/>
        <v>4.4967867026404294E-3</v>
      </c>
      <c r="H724">
        <f t="shared" si="58"/>
        <v>3.2032194572084519E-5</v>
      </c>
      <c r="I724">
        <f t="shared" si="59"/>
        <v>2.424424147508986E-3</v>
      </c>
    </row>
    <row r="725" spans="1:9" x14ac:dyDescent="0.25">
      <c r="A725" t="s">
        <v>139</v>
      </c>
      <c r="B725" t="s">
        <v>136</v>
      </c>
      <c r="C725">
        <v>2001</v>
      </c>
      <c r="D725" t="s">
        <v>86</v>
      </c>
      <c r="E725" t="str">
        <f t="shared" si="55"/>
        <v>WAPP</v>
      </c>
      <c r="F725">
        <f t="shared" si="56"/>
        <v>5.2812239358290101E-5</v>
      </c>
      <c r="G725">
        <f t="shared" si="57"/>
        <v>2.2793477036272573E-3</v>
      </c>
      <c r="H725">
        <f t="shared" si="58"/>
        <v>2.8473502714522954E-5</v>
      </c>
      <c r="I725">
        <f t="shared" si="59"/>
        <v>1.2289009861193221E-3</v>
      </c>
    </row>
    <row r="726" spans="1:9" x14ac:dyDescent="0.25">
      <c r="A726" t="s">
        <v>139</v>
      </c>
      <c r="B726" t="s">
        <v>136</v>
      </c>
      <c r="C726">
        <v>2002</v>
      </c>
      <c r="D726" t="s">
        <v>86</v>
      </c>
      <c r="E726" t="str">
        <f t="shared" si="55"/>
        <v>WAPP</v>
      </c>
      <c r="F726">
        <f t="shared" si="56"/>
        <v>5.3223090351947192E-5</v>
      </c>
      <c r="G726">
        <f t="shared" si="57"/>
        <v>2.2971274071836301E-3</v>
      </c>
      <c r="H726">
        <f t="shared" si="58"/>
        <v>2.8695011346334519E-5</v>
      </c>
      <c r="I726">
        <f t="shared" si="59"/>
        <v>1.238486840527829E-3</v>
      </c>
    </row>
    <row r="727" spans="1:9" x14ac:dyDescent="0.25">
      <c r="A727" t="s">
        <v>139</v>
      </c>
      <c r="B727" t="s">
        <v>136</v>
      </c>
      <c r="C727">
        <v>2003</v>
      </c>
      <c r="D727" t="s">
        <v>86</v>
      </c>
      <c r="E727" t="str">
        <f t="shared" si="55"/>
        <v>WAPP</v>
      </c>
      <c r="F727">
        <f t="shared" si="56"/>
        <v>5.3223090351947192E-5</v>
      </c>
      <c r="G727">
        <f t="shared" si="57"/>
        <v>2.2971274071836301E-3</v>
      </c>
      <c r="H727">
        <f t="shared" si="58"/>
        <v>2.8695011346334519E-5</v>
      </c>
      <c r="I727">
        <f t="shared" si="59"/>
        <v>1.238486840527829E-3</v>
      </c>
    </row>
    <row r="728" spans="1:9" x14ac:dyDescent="0.25">
      <c r="A728" t="s">
        <v>139</v>
      </c>
      <c r="B728" t="s">
        <v>136</v>
      </c>
      <c r="C728">
        <v>2004</v>
      </c>
      <c r="D728" t="s">
        <v>86</v>
      </c>
      <c r="E728" t="str">
        <f t="shared" si="55"/>
        <v>WAPP</v>
      </c>
      <c r="F728">
        <f t="shared" si="56"/>
        <v>5.3368878320731678E-5</v>
      </c>
      <c r="G728">
        <f t="shared" si="57"/>
        <v>2.3034208782122278E-3</v>
      </c>
      <c r="H728">
        <f t="shared" si="58"/>
        <v>2.8773612333063521E-5</v>
      </c>
      <c r="I728">
        <f t="shared" si="59"/>
        <v>1.2418799396766993E-3</v>
      </c>
    </row>
    <row r="729" spans="1:9" x14ac:dyDescent="0.25">
      <c r="A729" t="s">
        <v>139</v>
      </c>
      <c r="B729" t="s">
        <v>136</v>
      </c>
      <c r="C729">
        <v>2005</v>
      </c>
      <c r="D729" t="s">
        <v>86</v>
      </c>
      <c r="E729" t="str">
        <f t="shared" si="55"/>
        <v>WAPP</v>
      </c>
      <c r="F729">
        <f t="shared" si="56"/>
        <v>5.3223090351947192E-5</v>
      </c>
      <c r="G729">
        <f t="shared" si="57"/>
        <v>2.2971274071836301E-3</v>
      </c>
      <c r="H729">
        <f t="shared" si="58"/>
        <v>2.8695011346334519E-5</v>
      </c>
      <c r="I729">
        <f t="shared" si="59"/>
        <v>1.238486840527829E-3</v>
      </c>
    </row>
    <row r="730" spans="1:9" x14ac:dyDescent="0.25">
      <c r="A730" t="s">
        <v>139</v>
      </c>
      <c r="B730" t="s">
        <v>136</v>
      </c>
      <c r="C730">
        <v>2006</v>
      </c>
      <c r="D730" t="s">
        <v>86</v>
      </c>
      <c r="E730" t="str">
        <f t="shared" si="55"/>
        <v>WAPP</v>
      </c>
      <c r="F730">
        <f t="shared" si="56"/>
        <v>5.3223090351947192E-5</v>
      </c>
      <c r="G730">
        <f t="shared" si="57"/>
        <v>2.2971274071836301E-3</v>
      </c>
      <c r="H730">
        <f t="shared" si="58"/>
        <v>2.8695011346334519E-5</v>
      </c>
      <c r="I730">
        <f t="shared" si="59"/>
        <v>1.238486840527829E-3</v>
      </c>
    </row>
    <row r="731" spans="1:9" x14ac:dyDescent="0.25">
      <c r="A731" t="s">
        <v>139</v>
      </c>
      <c r="B731" t="s">
        <v>136</v>
      </c>
      <c r="C731">
        <v>2007</v>
      </c>
      <c r="D731" t="s">
        <v>86</v>
      </c>
      <c r="E731" t="str">
        <f t="shared" si="55"/>
        <v>WAPP</v>
      </c>
      <c r="F731">
        <f t="shared" si="56"/>
        <v>5.1332205813811221E-5</v>
      </c>
      <c r="G731">
        <f t="shared" si="57"/>
        <v>2.2152987951894656E-3</v>
      </c>
      <c r="H731">
        <f t="shared" si="58"/>
        <v>2.7675548686093951E-5</v>
      </c>
      <c r="I731">
        <f t="shared" si="59"/>
        <v>1.1943692792569537E-3</v>
      </c>
    </row>
    <row r="732" spans="1:9" x14ac:dyDescent="0.25">
      <c r="A732" t="s">
        <v>139</v>
      </c>
      <c r="B732" t="s">
        <v>136</v>
      </c>
      <c r="C732">
        <v>2008</v>
      </c>
      <c r="D732" t="s">
        <v>86</v>
      </c>
      <c r="E732" t="str">
        <f t="shared" si="55"/>
        <v>WAPP</v>
      </c>
      <c r="F732">
        <f t="shared" si="56"/>
        <v>5.3368878320731678E-5</v>
      </c>
      <c r="G732">
        <f t="shared" si="57"/>
        <v>2.3034208782122278E-3</v>
      </c>
      <c r="H732">
        <f t="shared" si="58"/>
        <v>2.8773612333063521E-5</v>
      </c>
      <c r="I732">
        <f t="shared" si="59"/>
        <v>1.2418799396766993E-3</v>
      </c>
    </row>
    <row r="733" spans="1:9" x14ac:dyDescent="0.25">
      <c r="A733" t="s">
        <v>139</v>
      </c>
      <c r="B733" t="s">
        <v>136</v>
      </c>
      <c r="C733">
        <v>2009</v>
      </c>
      <c r="D733" t="s">
        <v>86</v>
      </c>
      <c r="E733" t="str">
        <f t="shared" si="55"/>
        <v>WAPP</v>
      </c>
      <c r="F733">
        <f t="shared" si="56"/>
        <v>5.3223090351947192E-5</v>
      </c>
      <c r="G733">
        <f t="shared" si="57"/>
        <v>2.2971274071836301E-3</v>
      </c>
      <c r="H733">
        <f t="shared" si="58"/>
        <v>2.8695011346334519E-5</v>
      </c>
      <c r="I733">
        <f t="shared" si="59"/>
        <v>1.238486840527829E-3</v>
      </c>
    </row>
    <row r="734" spans="1:9" x14ac:dyDescent="0.25">
      <c r="A734" t="s">
        <v>139</v>
      </c>
      <c r="B734" t="s">
        <v>136</v>
      </c>
      <c r="C734">
        <v>2010</v>
      </c>
      <c r="D734" t="s">
        <v>86</v>
      </c>
      <c r="E734" t="str">
        <f t="shared" si="55"/>
        <v>WAPP</v>
      </c>
      <c r="F734">
        <f t="shared" si="56"/>
        <v>5.2523975166860068E-5</v>
      </c>
      <c r="G734">
        <f t="shared" si="57"/>
        <v>2.2668729817726962E-3</v>
      </c>
      <c r="H734">
        <f t="shared" si="58"/>
        <v>2.8318086255442349E-5</v>
      </c>
      <c r="I734">
        <f t="shared" si="59"/>
        <v>1.2221752908845676E-3</v>
      </c>
    </row>
    <row r="735" spans="1:9" x14ac:dyDescent="0.25">
      <c r="A735" t="s">
        <v>139</v>
      </c>
      <c r="B735" t="s">
        <v>136</v>
      </c>
      <c r="C735">
        <v>2011</v>
      </c>
      <c r="D735" t="s">
        <v>86</v>
      </c>
      <c r="E735" t="str">
        <f t="shared" si="55"/>
        <v>WAPP</v>
      </c>
      <c r="F735">
        <f t="shared" si="56"/>
        <v>5.3223090351947192E-5</v>
      </c>
      <c r="G735">
        <f t="shared" si="57"/>
        <v>2.2971274071836301E-3</v>
      </c>
      <c r="H735">
        <f t="shared" si="58"/>
        <v>2.8695011346334519E-5</v>
      </c>
      <c r="I735">
        <f t="shared" si="59"/>
        <v>1.238486840527829E-3</v>
      </c>
    </row>
    <row r="736" spans="1:9" x14ac:dyDescent="0.25">
      <c r="A736" t="s">
        <v>139</v>
      </c>
      <c r="B736" t="s">
        <v>136</v>
      </c>
      <c r="C736">
        <v>2012</v>
      </c>
      <c r="D736" t="s">
        <v>86</v>
      </c>
      <c r="E736" t="str">
        <f t="shared" si="55"/>
        <v>WAPP</v>
      </c>
      <c r="F736">
        <f t="shared" si="56"/>
        <v>5.2795785091129367E-5</v>
      </c>
      <c r="G736">
        <f t="shared" si="57"/>
        <v>2.2786200918205675E-3</v>
      </c>
      <c r="H736">
        <f t="shared" si="58"/>
        <v>2.8464631463722773E-5</v>
      </c>
      <c r="I736">
        <f t="shared" si="59"/>
        <v>1.228508697191516E-3</v>
      </c>
    </row>
    <row r="737" spans="1:9" x14ac:dyDescent="0.25">
      <c r="A737" t="s">
        <v>139</v>
      </c>
      <c r="B737" t="s">
        <v>136</v>
      </c>
      <c r="C737">
        <v>2013</v>
      </c>
      <c r="D737" t="s">
        <v>86</v>
      </c>
      <c r="E737" t="str">
        <f t="shared" si="55"/>
        <v>WAPP</v>
      </c>
      <c r="F737">
        <f t="shared" si="56"/>
        <v>5.0824181538871616E-5</v>
      </c>
      <c r="G737">
        <f t="shared" si="57"/>
        <v>2.1933138878938315E-3</v>
      </c>
      <c r="H737">
        <f t="shared" si="58"/>
        <v>2.7401649477363167E-5</v>
      </c>
      <c r="I737">
        <f t="shared" si="59"/>
        <v>1.1825162064623327E-3</v>
      </c>
    </row>
    <row r="738" spans="1:9" x14ac:dyDescent="0.25">
      <c r="A738" t="s">
        <v>139</v>
      </c>
      <c r="B738" t="s">
        <v>136</v>
      </c>
      <c r="C738">
        <v>2014</v>
      </c>
      <c r="D738" t="s">
        <v>86</v>
      </c>
      <c r="E738" t="str">
        <f t="shared" si="55"/>
        <v>WAPP</v>
      </c>
      <c r="F738">
        <f t="shared" si="56"/>
        <v>5.3223090351947192E-5</v>
      </c>
      <c r="G738">
        <f t="shared" si="57"/>
        <v>2.2971274071836301E-3</v>
      </c>
      <c r="H738">
        <f t="shared" si="58"/>
        <v>2.8695011346334519E-5</v>
      </c>
      <c r="I738">
        <f t="shared" si="59"/>
        <v>1.238486840527829E-3</v>
      </c>
    </row>
    <row r="739" spans="1:9" x14ac:dyDescent="0.25">
      <c r="A739" t="s">
        <v>139</v>
      </c>
      <c r="B739" t="s">
        <v>136</v>
      </c>
      <c r="C739">
        <v>2015</v>
      </c>
      <c r="D739" t="s">
        <v>86</v>
      </c>
      <c r="E739" t="str">
        <f t="shared" si="55"/>
        <v>WAPP</v>
      </c>
      <c r="F739">
        <f t="shared" si="56"/>
        <v>5.3223090351947192E-5</v>
      </c>
      <c r="G739">
        <f t="shared" si="57"/>
        <v>2.2971274071836301E-3</v>
      </c>
      <c r="H739">
        <f t="shared" si="58"/>
        <v>2.8695011346334519E-5</v>
      </c>
      <c r="I739">
        <f t="shared" si="59"/>
        <v>1.238486840527829E-3</v>
      </c>
    </row>
    <row r="740" spans="1:9" x14ac:dyDescent="0.25">
      <c r="A740" t="s">
        <v>139</v>
      </c>
      <c r="B740" t="s">
        <v>136</v>
      </c>
      <c r="C740">
        <v>2016</v>
      </c>
      <c r="D740" t="s">
        <v>86</v>
      </c>
      <c r="E740" t="str">
        <f t="shared" si="55"/>
        <v>WAPP</v>
      </c>
      <c r="F740">
        <f t="shared" si="56"/>
        <v>5.3368878320731678E-5</v>
      </c>
      <c r="G740">
        <f t="shared" si="57"/>
        <v>2.3034208782122278E-3</v>
      </c>
      <c r="H740">
        <f t="shared" si="58"/>
        <v>2.8773612333063521E-5</v>
      </c>
      <c r="I740">
        <f t="shared" si="59"/>
        <v>1.2418799396766993E-3</v>
      </c>
    </row>
    <row r="741" spans="1:9" x14ac:dyDescent="0.25">
      <c r="A741" t="s">
        <v>139</v>
      </c>
      <c r="B741" t="s">
        <v>136</v>
      </c>
      <c r="C741">
        <v>2017</v>
      </c>
      <c r="D741" t="s">
        <v>86</v>
      </c>
      <c r="E741" t="str">
        <f t="shared" si="55"/>
        <v>WAPP</v>
      </c>
      <c r="F741">
        <f t="shared" si="56"/>
        <v>5.3223090351947192E-5</v>
      </c>
      <c r="G741">
        <f t="shared" si="57"/>
        <v>2.2971274071836301E-3</v>
      </c>
      <c r="H741">
        <f t="shared" si="58"/>
        <v>2.8695011346334519E-5</v>
      </c>
      <c r="I741">
        <f t="shared" si="59"/>
        <v>1.238486840527829E-3</v>
      </c>
    </row>
    <row r="742" spans="1:9" x14ac:dyDescent="0.25">
      <c r="A742" t="s">
        <v>139</v>
      </c>
      <c r="B742" t="s">
        <v>136</v>
      </c>
      <c r="C742">
        <v>2018</v>
      </c>
      <c r="D742" t="s">
        <v>86</v>
      </c>
      <c r="E742" t="str">
        <f t="shared" si="55"/>
        <v>WAPP</v>
      </c>
      <c r="F742">
        <f t="shared" si="56"/>
        <v>5.3223090351947192E-5</v>
      </c>
      <c r="G742">
        <f t="shared" si="57"/>
        <v>2.2971274071836301E-3</v>
      </c>
      <c r="H742">
        <f t="shared" si="58"/>
        <v>2.8695011346334519E-5</v>
      </c>
      <c r="I742">
        <f t="shared" si="59"/>
        <v>1.238486840527829E-3</v>
      </c>
    </row>
    <row r="743" spans="1:9" x14ac:dyDescent="0.25">
      <c r="A743" t="s">
        <v>139</v>
      </c>
      <c r="B743" t="s">
        <v>136</v>
      </c>
      <c r="C743">
        <v>1980</v>
      </c>
      <c r="D743" t="s">
        <v>87</v>
      </c>
      <c r="E743" t="str">
        <f t="shared" si="55"/>
        <v>WAPP</v>
      </c>
      <c r="F743">
        <f t="shared" si="56"/>
        <v>1.5701587574701533E-6</v>
      </c>
      <c r="G743">
        <f t="shared" si="57"/>
        <v>1.5718877997498366E-6</v>
      </c>
      <c r="H743">
        <f t="shared" si="58"/>
        <v>5.8880953405130748E-7</v>
      </c>
      <c r="I743">
        <f t="shared" si="59"/>
        <v>5.8945792490618875E-7</v>
      </c>
    </row>
    <row r="744" spans="1:9" x14ac:dyDescent="0.25">
      <c r="A744" t="s">
        <v>139</v>
      </c>
      <c r="B744" t="s">
        <v>136</v>
      </c>
      <c r="C744">
        <v>1981</v>
      </c>
      <c r="D744" t="s">
        <v>87</v>
      </c>
      <c r="E744" t="str">
        <f t="shared" si="55"/>
        <v>WAPP</v>
      </c>
      <c r="F744">
        <f t="shared" si="56"/>
        <v>1.5658619242401265E-6</v>
      </c>
      <c r="G744">
        <f t="shared" si="57"/>
        <v>1.56759459016612E-6</v>
      </c>
      <c r="H744">
        <f t="shared" si="58"/>
        <v>5.8719822159004746E-7</v>
      </c>
      <c r="I744">
        <f t="shared" si="59"/>
        <v>5.8784797131229497E-7</v>
      </c>
    </row>
    <row r="745" spans="1:9" x14ac:dyDescent="0.25">
      <c r="A745" t="s">
        <v>139</v>
      </c>
      <c r="B745" t="s">
        <v>136</v>
      </c>
      <c r="C745">
        <v>1982</v>
      </c>
      <c r="D745" t="s">
        <v>87</v>
      </c>
      <c r="E745" t="str">
        <f t="shared" si="55"/>
        <v>WAPP</v>
      </c>
      <c r="F745">
        <f t="shared" si="56"/>
        <v>1.5658249454761101E-6</v>
      </c>
      <c r="G745">
        <f t="shared" si="57"/>
        <v>1.5675655354229634E-6</v>
      </c>
      <c r="H745">
        <f t="shared" si="58"/>
        <v>5.8718435455354128E-7</v>
      </c>
      <c r="I745">
        <f t="shared" si="59"/>
        <v>5.8783707578361128E-7</v>
      </c>
    </row>
    <row r="746" spans="1:9" x14ac:dyDescent="0.25">
      <c r="A746" t="s">
        <v>139</v>
      </c>
      <c r="B746" t="s">
        <v>136</v>
      </c>
      <c r="C746">
        <v>1983</v>
      </c>
      <c r="D746" t="s">
        <v>87</v>
      </c>
      <c r="E746" t="str">
        <f t="shared" si="55"/>
        <v>WAPP</v>
      </c>
      <c r="F746">
        <f t="shared" si="56"/>
        <v>1.5658302288621233E-6</v>
      </c>
      <c r="G746">
        <f t="shared" si="57"/>
        <v>1.5675696866548333E-6</v>
      </c>
      <c r="H746">
        <f t="shared" si="58"/>
        <v>5.8718633582329628E-7</v>
      </c>
      <c r="I746">
        <f t="shared" si="59"/>
        <v>5.8783863249556252E-7</v>
      </c>
    </row>
    <row r="747" spans="1:9" x14ac:dyDescent="0.25">
      <c r="A747" t="s">
        <v>139</v>
      </c>
      <c r="B747" t="s">
        <v>136</v>
      </c>
      <c r="C747">
        <v>1984</v>
      </c>
      <c r="D747" t="s">
        <v>87</v>
      </c>
      <c r="E747" t="str">
        <f t="shared" si="55"/>
        <v>WAPP</v>
      </c>
      <c r="F747">
        <f t="shared" si="56"/>
        <v>1.5699895621423467E-6</v>
      </c>
      <c r="G747">
        <f t="shared" si="57"/>
        <v>1.5717548605637033E-6</v>
      </c>
      <c r="H747">
        <f t="shared" si="58"/>
        <v>5.8874608580338001E-7</v>
      </c>
      <c r="I747">
        <f t="shared" si="59"/>
        <v>5.8940807271138875E-7</v>
      </c>
    </row>
    <row r="748" spans="1:9" x14ac:dyDescent="0.25">
      <c r="A748" t="s">
        <v>139</v>
      </c>
      <c r="B748" t="s">
        <v>136</v>
      </c>
      <c r="C748">
        <v>1985</v>
      </c>
      <c r="D748" t="s">
        <v>87</v>
      </c>
      <c r="E748" t="str">
        <f t="shared" si="55"/>
        <v>WAPP</v>
      </c>
      <c r="F748">
        <f t="shared" si="56"/>
        <v>1.56583496030306E-6</v>
      </c>
      <c r="G748">
        <f t="shared" si="57"/>
        <v>1.5675734042155698E-6</v>
      </c>
      <c r="H748">
        <f t="shared" si="58"/>
        <v>5.871881101136475E-7</v>
      </c>
      <c r="I748">
        <f t="shared" si="59"/>
        <v>5.878400265808387E-7</v>
      </c>
    </row>
    <row r="749" spans="1:9" x14ac:dyDescent="0.25">
      <c r="A749" t="s">
        <v>139</v>
      </c>
      <c r="B749" t="s">
        <v>136</v>
      </c>
      <c r="C749">
        <v>1986</v>
      </c>
      <c r="D749" t="s">
        <v>87</v>
      </c>
      <c r="E749" t="str">
        <f t="shared" si="55"/>
        <v>WAPP</v>
      </c>
      <c r="F749">
        <f t="shared" si="56"/>
        <v>1.5658665063493434E-6</v>
      </c>
      <c r="G749">
        <f t="shared" si="57"/>
        <v>1.5675981903947932E-6</v>
      </c>
      <c r="H749">
        <f t="shared" si="58"/>
        <v>5.8719993988100379E-7</v>
      </c>
      <c r="I749">
        <f t="shared" si="59"/>
        <v>5.8784932139804745E-7</v>
      </c>
    </row>
    <row r="750" spans="1:9" x14ac:dyDescent="0.25">
      <c r="A750" t="s">
        <v>139</v>
      </c>
      <c r="B750" t="s">
        <v>136</v>
      </c>
      <c r="C750">
        <v>1987</v>
      </c>
      <c r="D750" t="s">
        <v>87</v>
      </c>
      <c r="E750" t="str">
        <f t="shared" si="55"/>
        <v>WAPP</v>
      </c>
      <c r="F750">
        <f t="shared" si="56"/>
        <v>1.5659062106062733E-6</v>
      </c>
      <c r="G750">
        <f t="shared" si="57"/>
        <v>1.5676293865966633E-6</v>
      </c>
      <c r="H750">
        <f t="shared" si="58"/>
        <v>5.8721482897735253E-7</v>
      </c>
      <c r="I750">
        <f t="shared" si="59"/>
        <v>5.8786101997374872E-7</v>
      </c>
    </row>
    <row r="751" spans="1:9" x14ac:dyDescent="0.25">
      <c r="A751" t="s">
        <v>139</v>
      </c>
      <c r="B751" t="s">
        <v>136</v>
      </c>
      <c r="C751">
        <v>1988</v>
      </c>
      <c r="D751" t="s">
        <v>87</v>
      </c>
      <c r="E751" t="str">
        <f t="shared" si="55"/>
        <v>WAPP</v>
      </c>
      <c r="F751">
        <f t="shared" si="56"/>
        <v>1.5699777729454832E-6</v>
      </c>
      <c r="G751">
        <f t="shared" si="57"/>
        <v>1.5717455976233134E-6</v>
      </c>
      <c r="H751">
        <f t="shared" si="58"/>
        <v>5.8874166485455621E-7</v>
      </c>
      <c r="I751">
        <f t="shared" si="59"/>
        <v>5.8940459910874249E-7</v>
      </c>
    </row>
    <row r="752" spans="1:9" x14ac:dyDescent="0.25">
      <c r="A752" t="s">
        <v>139</v>
      </c>
      <c r="B752" t="s">
        <v>136</v>
      </c>
      <c r="C752">
        <v>1989</v>
      </c>
      <c r="D752" t="s">
        <v>87</v>
      </c>
      <c r="E752" t="str">
        <f t="shared" si="55"/>
        <v>WAPP</v>
      </c>
      <c r="F752">
        <f t="shared" si="56"/>
        <v>1.5658279185779466E-6</v>
      </c>
      <c r="G752">
        <f t="shared" si="57"/>
        <v>1.56756787143155E-6</v>
      </c>
      <c r="H752">
        <f t="shared" si="58"/>
        <v>5.8718546946672996E-7</v>
      </c>
      <c r="I752">
        <f t="shared" si="59"/>
        <v>5.8783795178683128E-7</v>
      </c>
    </row>
    <row r="753" spans="1:9" x14ac:dyDescent="0.25">
      <c r="A753" t="s">
        <v>139</v>
      </c>
      <c r="B753" t="s">
        <v>136</v>
      </c>
      <c r="C753">
        <v>1990</v>
      </c>
      <c r="D753" t="s">
        <v>87</v>
      </c>
      <c r="E753" t="str">
        <f t="shared" si="55"/>
        <v>WAPP</v>
      </c>
      <c r="F753">
        <f t="shared" si="56"/>
        <v>1.5658064121442866E-6</v>
      </c>
      <c r="G753">
        <f t="shared" si="57"/>
        <v>1.5675509735193902E-6</v>
      </c>
      <c r="H753">
        <f t="shared" si="58"/>
        <v>5.8717740455410751E-7</v>
      </c>
      <c r="I753">
        <f t="shared" si="59"/>
        <v>5.8783161506977129E-7</v>
      </c>
    </row>
    <row r="754" spans="1:9" x14ac:dyDescent="0.25">
      <c r="A754" t="s">
        <v>139</v>
      </c>
      <c r="B754" t="s">
        <v>136</v>
      </c>
      <c r="C754">
        <v>1991</v>
      </c>
      <c r="D754" t="s">
        <v>87</v>
      </c>
      <c r="E754" t="str">
        <f t="shared" si="55"/>
        <v>WAPP</v>
      </c>
      <c r="F754">
        <f t="shared" si="56"/>
        <v>1.5658410576517068E-6</v>
      </c>
      <c r="G754">
        <f t="shared" si="57"/>
        <v>1.5675781949895068E-6</v>
      </c>
      <c r="H754">
        <f t="shared" si="58"/>
        <v>5.8719039661939005E-7</v>
      </c>
      <c r="I754">
        <f t="shared" si="59"/>
        <v>5.8784182312106504E-7</v>
      </c>
    </row>
    <row r="755" spans="1:9" x14ac:dyDescent="0.25">
      <c r="A755" t="s">
        <v>139</v>
      </c>
      <c r="B755" t="s">
        <v>136</v>
      </c>
      <c r="C755">
        <v>1992</v>
      </c>
      <c r="D755" t="s">
        <v>87</v>
      </c>
      <c r="E755" t="str">
        <f t="shared" si="55"/>
        <v>WAPP</v>
      </c>
      <c r="F755">
        <f t="shared" si="56"/>
        <v>1.5700739145925466E-6</v>
      </c>
      <c r="G755">
        <f t="shared" si="57"/>
        <v>1.57182113748886E-6</v>
      </c>
      <c r="H755">
        <f t="shared" si="58"/>
        <v>5.8877771797220497E-7</v>
      </c>
      <c r="I755">
        <f t="shared" si="59"/>
        <v>5.8943292655832254E-7</v>
      </c>
    </row>
    <row r="756" spans="1:9" x14ac:dyDescent="0.25">
      <c r="A756" t="s">
        <v>139</v>
      </c>
      <c r="B756" t="s">
        <v>136</v>
      </c>
      <c r="C756">
        <v>1993</v>
      </c>
      <c r="D756" t="s">
        <v>87</v>
      </c>
      <c r="E756" t="str">
        <f t="shared" si="55"/>
        <v>WAPP</v>
      </c>
      <c r="F756">
        <f t="shared" si="56"/>
        <v>1.5658167473524633E-6</v>
      </c>
      <c r="G756">
        <f t="shared" si="57"/>
        <v>1.5675590940401001E-6</v>
      </c>
      <c r="H756">
        <f t="shared" si="58"/>
        <v>5.8718128025717374E-7</v>
      </c>
      <c r="I756">
        <f t="shared" si="59"/>
        <v>5.8783466026503752E-7</v>
      </c>
    </row>
    <row r="757" spans="1:9" x14ac:dyDescent="0.25">
      <c r="A757" t="s">
        <v>139</v>
      </c>
      <c r="B757" t="s">
        <v>136</v>
      </c>
      <c r="C757">
        <v>1994</v>
      </c>
      <c r="D757" t="s">
        <v>87</v>
      </c>
      <c r="E757" t="str">
        <f t="shared" si="55"/>
        <v>WAPP</v>
      </c>
      <c r="F757">
        <f t="shared" si="56"/>
        <v>1.5659068217644766E-6</v>
      </c>
      <c r="G757">
        <f t="shared" si="57"/>
        <v>1.5676298667923967E-6</v>
      </c>
      <c r="H757">
        <f t="shared" si="58"/>
        <v>5.8721505816167874E-7</v>
      </c>
      <c r="I757">
        <f t="shared" si="59"/>
        <v>5.878612000471488E-7</v>
      </c>
    </row>
    <row r="758" spans="1:9" x14ac:dyDescent="0.25">
      <c r="A758" t="s">
        <v>139</v>
      </c>
      <c r="B758" t="s">
        <v>136</v>
      </c>
      <c r="C758">
        <v>1995</v>
      </c>
      <c r="D758" t="s">
        <v>87</v>
      </c>
      <c r="E758" t="str">
        <f t="shared" si="55"/>
        <v>WAPP</v>
      </c>
      <c r="F758">
        <f t="shared" si="56"/>
        <v>1.5657818511359799E-6</v>
      </c>
      <c r="G758">
        <f t="shared" si="57"/>
        <v>1.5675316755842899E-6</v>
      </c>
      <c r="H758">
        <f t="shared" si="58"/>
        <v>5.8716819417599248E-7</v>
      </c>
      <c r="I758">
        <f t="shared" si="59"/>
        <v>5.8782437834410875E-7</v>
      </c>
    </row>
    <row r="759" spans="1:9" x14ac:dyDescent="0.25">
      <c r="A759" t="s">
        <v>139</v>
      </c>
      <c r="B759" t="s">
        <v>136</v>
      </c>
      <c r="C759">
        <v>1996</v>
      </c>
      <c r="D759" t="s">
        <v>87</v>
      </c>
      <c r="E759" t="str">
        <f t="shared" si="55"/>
        <v>WAPP</v>
      </c>
      <c r="F759">
        <f t="shared" si="56"/>
        <v>1.5700115366977033E-6</v>
      </c>
      <c r="G759">
        <f t="shared" si="57"/>
        <v>1.5717721262857701E-6</v>
      </c>
      <c r="H759">
        <f t="shared" si="58"/>
        <v>5.8875432626163873E-7</v>
      </c>
      <c r="I759">
        <f t="shared" si="59"/>
        <v>5.8941454735716379E-7</v>
      </c>
    </row>
    <row r="760" spans="1:9" x14ac:dyDescent="0.25">
      <c r="A760" t="s">
        <v>139</v>
      </c>
      <c r="B760" t="s">
        <v>136</v>
      </c>
      <c r="C760">
        <v>1997</v>
      </c>
      <c r="D760" t="s">
        <v>87</v>
      </c>
      <c r="E760" t="str">
        <f t="shared" si="55"/>
        <v>WAPP</v>
      </c>
      <c r="F760">
        <f t="shared" si="56"/>
        <v>1.5656485885489766E-6</v>
      </c>
      <c r="G760">
        <f t="shared" si="57"/>
        <v>1.5674269692659333E-6</v>
      </c>
      <c r="H760">
        <f t="shared" si="58"/>
        <v>5.8711822070586621E-7</v>
      </c>
      <c r="I760">
        <f t="shared" si="59"/>
        <v>5.8778511347472502E-7</v>
      </c>
    </row>
    <row r="761" spans="1:9" x14ac:dyDescent="0.25">
      <c r="A761" t="s">
        <v>139</v>
      </c>
      <c r="B761" t="s">
        <v>136</v>
      </c>
      <c r="C761">
        <v>1998</v>
      </c>
      <c r="D761" t="s">
        <v>87</v>
      </c>
      <c r="E761" t="str">
        <f t="shared" si="55"/>
        <v>WAPP</v>
      </c>
      <c r="F761">
        <f t="shared" si="56"/>
        <v>1.5657191321448933E-6</v>
      </c>
      <c r="G761">
        <f t="shared" si="57"/>
        <v>1.56748239637701E-6</v>
      </c>
      <c r="H761">
        <f t="shared" si="58"/>
        <v>5.8714467455433501E-7</v>
      </c>
      <c r="I761">
        <f t="shared" si="59"/>
        <v>5.8780589864137876E-7</v>
      </c>
    </row>
    <row r="762" spans="1:9" x14ac:dyDescent="0.25">
      <c r="A762" t="s">
        <v>139</v>
      </c>
      <c r="B762" t="s">
        <v>136</v>
      </c>
      <c r="C762">
        <v>1999</v>
      </c>
      <c r="D762" t="s">
        <v>87</v>
      </c>
      <c r="E762" t="str">
        <f t="shared" si="55"/>
        <v>WAPP</v>
      </c>
      <c r="F762">
        <f t="shared" si="56"/>
        <v>1.5659021753151933E-6</v>
      </c>
      <c r="G762">
        <f t="shared" si="57"/>
        <v>1.5676262160108167E-6</v>
      </c>
      <c r="H762">
        <f t="shared" si="58"/>
        <v>5.8721331574319749E-7</v>
      </c>
      <c r="I762">
        <f t="shared" si="59"/>
        <v>5.8785983100405622E-7</v>
      </c>
    </row>
    <row r="763" spans="1:9" x14ac:dyDescent="0.25">
      <c r="A763" t="s">
        <v>139</v>
      </c>
      <c r="B763" t="s">
        <v>136</v>
      </c>
      <c r="C763">
        <v>2000</v>
      </c>
      <c r="D763" t="s">
        <v>87</v>
      </c>
      <c r="E763" t="str">
        <f t="shared" si="55"/>
        <v>WAPP</v>
      </c>
      <c r="F763">
        <f t="shared" si="56"/>
        <v>1.5613011742724532E-6</v>
      </c>
      <c r="G763">
        <f t="shared" si="57"/>
        <v>1.5630505133734899E-6</v>
      </c>
      <c r="H763">
        <f t="shared" si="58"/>
        <v>5.8548794035216996E-7</v>
      </c>
      <c r="I763">
        <f t="shared" si="59"/>
        <v>5.8614394251505875E-7</v>
      </c>
    </row>
    <row r="764" spans="1:9" x14ac:dyDescent="0.25">
      <c r="A764" t="s">
        <v>139</v>
      </c>
      <c r="B764" t="s">
        <v>136</v>
      </c>
      <c r="C764">
        <v>2001</v>
      </c>
      <c r="D764" t="s">
        <v>87</v>
      </c>
      <c r="E764" t="str">
        <f t="shared" si="55"/>
        <v>WAPP</v>
      </c>
      <c r="F764">
        <f t="shared" si="56"/>
        <v>1.5657799590252534E-6</v>
      </c>
      <c r="G764">
        <f t="shared" si="57"/>
        <v>1.5675301889258634E-6</v>
      </c>
      <c r="H764">
        <f t="shared" si="58"/>
        <v>5.8716748463446999E-7</v>
      </c>
      <c r="I764">
        <f t="shared" si="59"/>
        <v>5.8782382084719877E-7</v>
      </c>
    </row>
    <row r="765" spans="1:9" x14ac:dyDescent="0.25">
      <c r="A765" t="s">
        <v>139</v>
      </c>
      <c r="B765" t="s">
        <v>136</v>
      </c>
      <c r="C765">
        <v>2002</v>
      </c>
      <c r="D765" t="s">
        <v>87</v>
      </c>
      <c r="E765" t="str">
        <f t="shared" si="55"/>
        <v>WAPP</v>
      </c>
      <c r="F765">
        <f t="shared" si="56"/>
        <v>1.5657868574281434E-6</v>
      </c>
      <c r="G765">
        <f t="shared" si="57"/>
        <v>1.5675356090995633E-6</v>
      </c>
      <c r="H765">
        <f t="shared" si="58"/>
        <v>5.8717007153555376E-7</v>
      </c>
      <c r="I765">
        <f t="shared" si="59"/>
        <v>5.8782585341233626E-7</v>
      </c>
    </row>
    <row r="766" spans="1:9" x14ac:dyDescent="0.25">
      <c r="A766" t="s">
        <v>139</v>
      </c>
      <c r="B766" t="s">
        <v>136</v>
      </c>
      <c r="C766">
        <v>2003</v>
      </c>
      <c r="D766" t="s">
        <v>87</v>
      </c>
      <c r="E766" t="str">
        <f t="shared" si="55"/>
        <v>WAPP</v>
      </c>
      <c r="F766">
        <f t="shared" si="56"/>
        <v>1.5657513741973834E-6</v>
      </c>
      <c r="G766">
        <f t="shared" si="57"/>
        <v>1.5675077294182501E-6</v>
      </c>
      <c r="H766">
        <f t="shared" si="58"/>
        <v>5.8715676532401873E-7</v>
      </c>
      <c r="I766">
        <f t="shared" si="59"/>
        <v>5.878153985318438E-7</v>
      </c>
    </row>
    <row r="767" spans="1:9" x14ac:dyDescent="0.25">
      <c r="A767" t="s">
        <v>139</v>
      </c>
      <c r="B767" t="s">
        <v>136</v>
      </c>
      <c r="C767">
        <v>2004</v>
      </c>
      <c r="D767" t="s">
        <v>87</v>
      </c>
      <c r="E767" t="str">
        <f t="shared" si="55"/>
        <v>WAPP</v>
      </c>
      <c r="F767">
        <f t="shared" si="56"/>
        <v>1.5700049903573233E-6</v>
      </c>
      <c r="G767">
        <f t="shared" si="57"/>
        <v>1.5717669827326132E-6</v>
      </c>
      <c r="H767">
        <f t="shared" si="58"/>
        <v>5.8875187138399623E-7</v>
      </c>
      <c r="I767">
        <f t="shared" si="59"/>
        <v>5.8941261852472998E-7</v>
      </c>
    </row>
    <row r="768" spans="1:9" x14ac:dyDescent="0.25">
      <c r="A768" t="s">
        <v>139</v>
      </c>
      <c r="B768" t="s">
        <v>136</v>
      </c>
      <c r="C768">
        <v>2005</v>
      </c>
      <c r="D768" t="s">
        <v>87</v>
      </c>
      <c r="E768" t="str">
        <f t="shared" si="55"/>
        <v>WAPP</v>
      </c>
      <c r="F768">
        <f t="shared" si="56"/>
        <v>1.5658990027422299E-6</v>
      </c>
      <c r="G768">
        <f t="shared" si="57"/>
        <v>1.5676237232749134E-6</v>
      </c>
      <c r="H768">
        <f t="shared" si="58"/>
        <v>5.8721212602833623E-7</v>
      </c>
      <c r="I768">
        <f t="shared" si="59"/>
        <v>5.8785889622809252E-7</v>
      </c>
    </row>
    <row r="769" spans="1:9" x14ac:dyDescent="0.25">
      <c r="A769" t="s">
        <v>139</v>
      </c>
      <c r="B769" t="s">
        <v>136</v>
      </c>
      <c r="C769">
        <v>2006</v>
      </c>
      <c r="D769" t="s">
        <v>87</v>
      </c>
      <c r="E769" t="str">
        <f t="shared" si="55"/>
        <v>WAPP</v>
      </c>
      <c r="F769">
        <f t="shared" si="56"/>
        <v>1.5659053786424901E-6</v>
      </c>
      <c r="G769">
        <f t="shared" si="57"/>
        <v>1.5676287329108334E-6</v>
      </c>
      <c r="H769">
        <f t="shared" si="58"/>
        <v>5.8721451699093379E-7</v>
      </c>
      <c r="I769">
        <f t="shared" si="59"/>
        <v>5.8786077484156252E-7</v>
      </c>
    </row>
    <row r="770" spans="1:9" x14ac:dyDescent="0.25">
      <c r="A770" t="s">
        <v>139</v>
      </c>
      <c r="B770" t="s">
        <v>136</v>
      </c>
      <c r="C770">
        <v>2007</v>
      </c>
      <c r="D770" t="s">
        <v>87</v>
      </c>
      <c r="E770" t="str">
        <f t="shared" si="55"/>
        <v>WAPP</v>
      </c>
      <c r="F770">
        <f t="shared" si="56"/>
        <v>1.56574971045551E-6</v>
      </c>
      <c r="G770">
        <f t="shared" si="57"/>
        <v>1.5675064221924931E-6</v>
      </c>
      <c r="H770">
        <f t="shared" si="58"/>
        <v>5.8715614142081624E-7</v>
      </c>
      <c r="I770">
        <f t="shared" si="59"/>
        <v>5.8781490832218495E-7</v>
      </c>
    </row>
    <row r="771" spans="1:9" x14ac:dyDescent="0.25">
      <c r="A771" t="s">
        <v>139</v>
      </c>
      <c r="B771" t="s">
        <v>136</v>
      </c>
      <c r="C771">
        <v>2008</v>
      </c>
      <c r="D771" t="s">
        <v>87</v>
      </c>
      <c r="E771" t="str">
        <f t="shared" ref="E771:E834" si="60">LOOKUP(D771,$K$2:$K$49,$L$2:$L$49)</f>
        <v>WAPP</v>
      </c>
      <c r="F771">
        <f t="shared" ref="F771:F834" si="61">VLOOKUP(C771,$P$3:$BL$41,MATCH(D771,$P$2:$BL$2,0),0)</f>
        <v>1.57006542221518E-6</v>
      </c>
      <c r="G771">
        <f t="shared" ref="G771:G834" si="62">VLOOKUP(C771,$P$44:$BL$82,MATCH(D771,$P$43:$BL$43,0),0)</f>
        <v>1.5718144649066434E-6</v>
      </c>
      <c r="H771">
        <f t="shared" ref="H771:H834" si="63">VLOOKUP(C771,$P$85:$BL$124,MATCH(D771,$P$84:$BL$84,0),0)</f>
        <v>5.8877453333069249E-7</v>
      </c>
      <c r="I771">
        <f t="shared" ref="I771:I834" si="64">VLOOKUP(C771,$P$126:$BL$164,MATCH(D771,$P$125:$BL$125,0),0)</f>
        <v>5.8943042433999125E-7</v>
      </c>
    </row>
    <row r="772" spans="1:9" x14ac:dyDescent="0.25">
      <c r="A772" t="s">
        <v>139</v>
      </c>
      <c r="B772" t="s">
        <v>136</v>
      </c>
      <c r="C772">
        <v>2009</v>
      </c>
      <c r="D772" t="s">
        <v>87</v>
      </c>
      <c r="E772" t="str">
        <f t="shared" si="60"/>
        <v>WAPP</v>
      </c>
      <c r="F772">
        <f t="shared" si="61"/>
        <v>1.56589337808304E-6</v>
      </c>
      <c r="G772">
        <f t="shared" si="62"/>
        <v>1.56761930389984E-6</v>
      </c>
      <c r="H772">
        <f t="shared" si="63"/>
        <v>5.8721001678114001E-7</v>
      </c>
      <c r="I772">
        <f t="shared" si="64"/>
        <v>5.8785723896244003E-7</v>
      </c>
    </row>
    <row r="773" spans="1:9" x14ac:dyDescent="0.25">
      <c r="A773" t="s">
        <v>139</v>
      </c>
      <c r="B773" t="s">
        <v>136</v>
      </c>
      <c r="C773">
        <v>2010</v>
      </c>
      <c r="D773" t="s">
        <v>87</v>
      </c>
      <c r="E773" t="str">
        <f t="shared" si="60"/>
        <v>WAPP</v>
      </c>
      <c r="F773">
        <f t="shared" si="61"/>
        <v>1.56582419162762E-6</v>
      </c>
      <c r="G773">
        <f t="shared" si="62"/>
        <v>1.56756494311344E-6</v>
      </c>
      <c r="H773">
        <f t="shared" si="63"/>
        <v>5.8718407186035751E-7</v>
      </c>
      <c r="I773">
        <f t="shared" si="64"/>
        <v>5.8783685366753996E-7</v>
      </c>
    </row>
    <row r="774" spans="1:9" x14ac:dyDescent="0.25">
      <c r="A774" t="s">
        <v>139</v>
      </c>
      <c r="B774" t="s">
        <v>136</v>
      </c>
      <c r="C774">
        <v>2011</v>
      </c>
      <c r="D774" t="s">
        <v>87</v>
      </c>
      <c r="E774" t="str">
        <f t="shared" si="60"/>
        <v>WAPP</v>
      </c>
      <c r="F774">
        <f t="shared" si="61"/>
        <v>1.5658898982773966E-6</v>
      </c>
      <c r="G774">
        <f t="shared" si="62"/>
        <v>1.5676165697668334E-6</v>
      </c>
      <c r="H774">
        <f t="shared" si="63"/>
        <v>5.8720871185402373E-7</v>
      </c>
      <c r="I774">
        <f t="shared" si="64"/>
        <v>5.8785621366256251E-7</v>
      </c>
    </row>
    <row r="775" spans="1:9" x14ac:dyDescent="0.25">
      <c r="A775" t="s">
        <v>139</v>
      </c>
      <c r="B775" t="s">
        <v>136</v>
      </c>
      <c r="C775">
        <v>2012</v>
      </c>
      <c r="D775" t="s">
        <v>87</v>
      </c>
      <c r="E775" t="str">
        <f t="shared" si="60"/>
        <v>WAPP</v>
      </c>
      <c r="F775">
        <f t="shared" si="61"/>
        <v>1.5699752677065167E-6</v>
      </c>
      <c r="G775">
        <f t="shared" si="62"/>
        <v>1.5717436292212667E-6</v>
      </c>
      <c r="H775">
        <f t="shared" si="63"/>
        <v>5.8874072538994379E-7</v>
      </c>
      <c r="I775">
        <f t="shared" si="64"/>
        <v>5.8940386095797504E-7</v>
      </c>
    </row>
    <row r="776" spans="1:9" x14ac:dyDescent="0.25">
      <c r="A776" t="s">
        <v>139</v>
      </c>
      <c r="B776" t="s">
        <v>136</v>
      </c>
      <c r="C776">
        <v>2013</v>
      </c>
      <c r="D776" t="s">
        <v>87</v>
      </c>
      <c r="E776" t="str">
        <f t="shared" si="60"/>
        <v>WAPP</v>
      </c>
      <c r="F776">
        <f t="shared" si="61"/>
        <v>1.5656968525225633E-6</v>
      </c>
      <c r="G776">
        <f t="shared" si="62"/>
        <v>1.5674648909594634E-6</v>
      </c>
      <c r="H776">
        <f t="shared" si="63"/>
        <v>5.8713631969596122E-7</v>
      </c>
      <c r="I776">
        <f t="shared" si="64"/>
        <v>5.8779933410979879E-7</v>
      </c>
    </row>
    <row r="777" spans="1:9" x14ac:dyDescent="0.25">
      <c r="A777" t="s">
        <v>139</v>
      </c>
      <c r="B777" t="s">
        <v>136</v>
      </c>
      <c r="C777">
        <v>2014</v>
      </c>
      <c r="D777" t="s">
        <v>87</v>
      </c>
      <c r="E777" t="str">
        <f t="shared" si="60"/>
        <v>WAPP</v>
      </c>
      <c r="F777">
        <f t="shared" si="61"/>
        <v>1.5657627195287498E-6</v>
      </c>
      <c r="G777">
        <f t="shared" si="62"/>
        <v>1.5675166436071798E-6</v>
      </c>
      <c r="H777">
        <f t="shared" si="63"/>
        <v>5.8716101982328121E-7</v>
      </c>
      <c r="I777">
        <f t="shared" si="64"/>
        <v>5.8781874135269247E-7</v>
      </c>
    </row>
    <row r="778" spans="1:9" x14ac:dyDescent="0.25">
      <c r="A778" t="s">
        <v>139</v>
      </c>
      <c r="B778" t="s">
        <v>136</v>
      </c>
      <c r="C778">
        <v>2015</v>
      </c>
      <c r="D778" t="s">
        <v>87</v>
      </c>
      <c r="E778" t="str">
        <f t="shared" si="60"/>
        <v>WAPP</v>
      </c>
      <c r="F778">
        <f t="shared" si="61"/>
        <v>1.5658182998259233E-6</v>
      </c>
      <c r="G778">
        <f t="shared" si="62"/>
        <v>1.5675603138406766E-6</v>
      </c>
      <c r="H778">
        <f t="shared" si="63"/>
        <v>5.8718186243472126E-7</v>
      </c>
      <c r="I778">
        <f t="shared" si="64"/>
        <v>5.8783511769025374E-7</v>
      </c>
    </row>
    <row r="779" spans="1:9" x14ac:dyDescent="0.25">
      <c r="A779" t="s">
        <v>139</v>
      </c>
      <c r="B779" t="s">
        <v>136</v>
      </c>
      <c r="C779">
        <v>2016</v>
      </c>
      <c r="D779" t="s">
        <v>87</v>
      </c>
      <c r="E779" t="str">
        <f t="shared" si="60"/>
        <v>WAPP</v>
      </c>
      <c r="F779">
        <f t="shared" si="61"/>
        <v>1.5699780789904201E-6</v>
      </c>
      <c r="G779">
        <f t="shared" si="62"/>
        <v>1.5717458380871901E-6</v>
      </c>
      <c r="H779">
        <f t="shared" si="63"/>
        <v>5.8874177962140752E-7</v>
      </c>
      <c r="I779">
        <f t="shared" si="64"/>
        <v>5.8940468928269628E-7</v>
      </c>
    </row>
    <row r="780" spans="1:9" x14ac:dyDescent="0.25">
      <c r="A780" t="s">
        <v>139</v>
      </c>
      <c r="B780" t="s">
        <v>136</v>
      </c>
      <c r="C780">
        <v>2017</v>
      </c>
      <c r="D780" t="s">
        <v>87</v>
      </c>
      <c r="E780" t="str">
        <f t="shared" si="60"/>
        <v>WAPP</v>
      </c>
      <c r="F780">
        <f t="shared" si="61"/>
        <v>1.56573045813431E-6</v>
      </c>
      <c r="G780">
        <f t="shared" si="62"/>
        <v>1.5674912953686932E-6</v>
      </c>
      <c r="H780">
        <f t="shared" si="63"/>
        <v>5.8714892180036627E-7</v>
      </c>
      <c r="I780">
        <f t="shared" si="64"/>
        <v>5.8780923576325996E-7</v>
      </c>
    </row>
    <row r="781" spans="1:9" x14ac:dyDescent="0.25">
      <c r="A781" t="s">
        <v>139</v>
      </c>
      <c r="B781" t="s">
        <v>136</v>
      </c>
      <c r="C781">
        <v>2018</v>
      </c>
      <c r="D781" t="s">
        <v>87</v>
      </c>
      <c r="E781" t="str">
        <f t="shared" si="60"/>
        <v>WAPP</v>
      </c>
      <c r="F781">
        <f t="shared" si="61"/>
        <v>1.5658591474954432E-6</v>
      </c>
      <c r="G781">
        <f t="shared" si="62"/>
        <v>1.5675924084381534E-6</v>
      </c>
      <c r="H781">
        <f t="shared" si="63"/>
        <v>5.8719718031079122E-7</v>
      </c>
      <c r="I781">
        <f t="shared" si="64"/>
        <v>5.8784715316430751E-7</v>
      </c>
    </row>
    <row r="782" spans="1:9" x14ac:dyDescent="0.25">
      <c r="A782" t="s">
        <v>139</v>
      </c>
      <c r="B782" t="s">
        <v>136</v>
      </c>
      <c r="C782">
        <v>1980</v>
      </c>
      <c r="D782" t="s">
        <v>88</v>
      </c>
      <c r="E782" t="str">
        <f t="shared" si="60"/>
        <v>WAPP</v>
      </c>
      <c r="F782">
        <f t="shared" si="61"/>
        <v>3.3173232719849516E-9</v>
      </c>
      <c r="G782">
        <f t="shared" si="62"/>
        <v>3.3173232719849516E-9</v>
      </c>
      <c r="H782">
        <f t="shared" si="63"/>
        <v>3.3173232719849516E-9</v>
      </c>
      <c r="I782">
        <f t="shared" si="64"/>
        <v>3.3173232719849516E-9</v>
      </c>
    </row>
    <row r="783" spans="1:9" x14ac:dyDescent="0.25">
      <c r="A783" t="s">
        <v>139</v>
      </c>
      <c r="B783" t="s">
        <v>136</v>
      </c>
      <c r="C783">
        <v>1981</v>
      </c>
      <c r="D783" t="s">
        <v>88</v>
      </c>
      <c r="E783" t="str">
        <f t="shared" si="60"/>
        <v>WAPP</v>
      </c>
      <c r="F783">
        <f t="shared" si="61"/>
        <v>4.4186844460858674E-9</v>
      </c>
      <c r="G783">
        <f t="shared" si="62"/>
        <v>4.4186844460858674E-9</v>
      </c>
      <c r="H783">
        <f t="shared" si="63"/>
        <v>4.4186844460858674E-9</v>
      </c>
      <c r="I783">
        <f t="shared" si="64"/>
        <v>4.4186844460858674E-9</v>
      </c>
    </row>
    <row r="784" spans="1:9" x14ac:dyDescent="0.25">
      <c r="A784" t="s">
        <v>139</v>
      </c>
      <c r="B784" t="s">
        <v>136</v>
      </c>
      <c r="C784">
        <v>1982</v>
      </c>
      <c r="D784" t="s">
        <v>88</v>
      </c>
      <c r="E784" t="str">
        <f t="shared" si="60"/>
        <v>WAPP</v>
      </c>
      <c r="F784">
        <f t="shared" si="61"/>
        <v>3.2971414114984599E-9</v>
      </c>
      <c r="G784">
        <f t="shared" si="62"/>
        <v>3.2971414114984599E-9</v>
      </c>
      <c r="H784">
        <f t="shared" si="63"/>
        <v>3.2971414114984599E-9</v>
      </c>
      <c r="I784">
        <f t="shared" si="64"/>
        <v>3.2971414114984599E-9</v>
      </c>
    </row>
    <row r="785" spans="1:9" x14ac:dyDescent="0.25">
      <c r="A785" t="s">
        <v>139</v>
      </c>
      <c r="B785" t="s">
        <v>136</v>
      </c>
      <c r="C785">
        <v>1983</v>
      </c>
      <c r="D785" t="s">
        <v>88</v>
      </c>
      <c r="E785" t="str">
        <f t="shared" si="60"/>
        <v>WAPP</v>
      </c>
      <c r="F785">
        <f t="shared" si="61"/>
        <v>7.0291843478750446E-9</v>
      </c>
      <c r="G785">
        <f t="shared" si="62"/>
        <v>7.0291843478750446E-9</v>
      </c>
      <c r="H785">
        <f t="shared" si="63"/>
        <v>7.0291843478750446E-9</v>
      </c>
      <c r="I785">
        <f t="shared" si="64"/>
        <v>7.0291843478750446E-9</v>
      </c>
    </row>
    <row r="786" spans="1:9" x14ac:dyDescent="0.25">
      <c r="A786" t="s">
        <v>139</v>
      </c>
      <c r="B786" t="s">
        <v>136</v>
      </c>
      <c r="C786">
        <v>1984</v>
      </c>
      <c r="D786" t="s">
        <v>88</v>
      </c>
      <c r="E786" t="str">
        <f t="shared" si="60"/>
        <v>WAPP</v>
      </c>
      <c r="F786">
        <f t="shared" si="61"/>
        <v>5.3008401237298233E-9</v>
      </c>
      <c r="G786">
        <f t="shared" si="62"/>
        <v>5.3008401237298233E-9</v>
      </c>
      <c r="H786">
        <f t="shared" si="63"/>
        <v>5.3008401237298233E-9</v>
      </c>
      <c r="I786">
        <f t="shared" si="64"/>
        <v>5.3008401237298233E-9</v>
      </c>
    </row>
    <row r="787" spans="1:9" x14ac:dyDescent="0.25">
      <c r="A787" t="s">
        <v>139</v>
      </c>
      <c r="B787" t="s">
        <v>136</v>
      </c>
      <c r="C787">
        <v>1985</v>
      </c>
      <c r="D787" t="s">
        <v>88</v>
      </c>
      <c r="E787" t="str">
        <f t="shared" si="60"/>
        <v>WAPP</v>
      </c>
      <c r="F787">
        <f t="shared" si="61"/>
        <v>3.6409889636778011E-9</v>
      </c>
      <c r="G787">
        <f t="shared" si="62"/>
        <v>3.6409889636778011E-9</v>
      </c>
      <c r="H787">
        <f t="shared" si="63"/>
        <v>3.6409889636778011E-9</v>
      </c>
      <c r="I787">
        <f t="shared" si="64"/>
        <v>3.6409889636778011E-9</v>
      </c>
    </row>
    <row r="788" spans="1:9" x14ac:dyDescent="0.25">
      <c r="A788" t="s">
        <v>139</v>
      </c>
      <c r="B788" t="s">
        <v>136</v>
      </c>
      <c r="C788">
        <v>1986</v>
      </c>
      <c r="D788" t="s">
        <v>88</v>
      </c>
      <c r="E788" t="str">
        <f t="shared" si="60"/>
        <v>WAPP</v>
      </c>
      <c r="F788">
        <f t="shared" si="61"/>
        <v>4.2043273065706505E-9</v>
      </c>
      <c r="G788">
        <f t="shared" si="62"/>
        <v>4.2043273065706505E-9</v>
      </c>
      <c r="H788">
        <f t="shared" si="63"/>
        <v>4.2043273065706505E-9</v>
      </c>
      <c r="I788">
        <f t="shared" si="64"/>
        <v>4.2043273065706505E-9</v>
      </c>
    </row>
    <row r="789" spans="1:9" x14ac:dyDescent="0.25">
      <c r="A789" t="s">
        <v>139</v>
      </c>
      <c r="B789" t="s">
        <v>136</v>
      </c>
      <c r="C789">
        <v>1987</v>
      </c>
      <c r="D789" t="s">
        <v>88</v>
      </c>
      <c r="E789" t="str">
        <f t="shared" si="60"/>
        <v>WAPP</v>
      </c>
      <c r="F789">
        <f t="shared" si="61"/>
        <v>3.1307594983904115E-9</v>
      </c>
      <c r="G789">
        <f t="shared" si="62"/>
        <v>3.1307594983904115E-9</v>
      </c>
      <c r="H789">
        <f t="shared" si="63"/>
        <v>3.1307594983904115E-9</v>
      </c>
      <c r="I789">
        <f t="shared" si="64"/>
        <v>3.1307594983904115E-9</v>
      </c>
    </row>
    <row r="790" spans="1:9" x14ac:dyDescent="0.25">
      <c r="A790" t="s">
        <v>139</v>
      </c>
      <c r="B790" t="s">
        <v>136</v>
      </c>
      <c r="C790">
        <v>1988</v>
      </c>
      <c r="D790" t="s">
        <v>88</v>
      </c>
      <c r="E790" t="str">
        <f t="shared" si="60"/>
        <v>WAPP</v>
      </c>
      <c r="F790">
        <f t="shared" si="61"/>
        <v>4.8658495017688492E-9</v>
      </c>
      <c r="G790">
        <f t="shared" si="62"/>
        <v>4.8658495017688492E-9</v>
      </c>
      <c r="H790">
        <f t="shared" si="63"/>
        <v>4.8658495017688492E-9</v>
      </c>
      <c r="I790">
        <f t="shared" si="64"/>
        <v>4.8658495017688492E-9</v>
      </c>
    </row>
    <row r="791" spans="1:9" x14ac:dyDescent="0.25">
      <c r="A791" t="s">
        <v>139</v>
      </c>
      <c r="B791" t="s">
        <v>136</v>
      </c>
      <c r="C791">
        <v>1989</v>
      </c>
      <c r="D791" t="s">
        <v>88</v>
      </c>
      <c r="E791" t="str">
        <f t="shared" si="60"/>
        <v>WAPP</v>
      </c>
      <c r="F791">
        <f t="shared" si="61"/>
        <v>3.5397728274619647E-9</v>
      </c>
      <c r="G791">
        <f t="shared" si="62"/>
        <v>3.5397728274619647E-9</v>
      </c>
      <c r="H791">
        <f t="shared" si="63"/>
        <v>3.5397728274619647E-9</v>
      </c>
      <c r="I791">
        <f t="shared" si="64"/>
        <v>3.5397728274619647E-9</v>
      </c>
    </row>
    <row r="792" spans="1:9" x14ac:dyDescent="0.25">
      <c r="A792" t="s">
        <v>139</v>
      </c>
      <c r="B792" t="s">
        <v>136</v>
      </c>
      <c r="C792">
        <v>1990</v>
      </c>
      <c r="D792" t="s">
        <v>88</v>
      </c>
      <c r="E792" t="str">
        <f t="shared" si="60"/>
        <v>WAPP</v>
      </c>
      <c r="F792">
        <f t="shared" si="61"/>
        <v>3.2795238441180401E-9</v>
      </c>
      <c r="G792">
        <f t="shared" si="62"/>
        <v>3.2795238441180401E-9</v>
      </c>
      <c r="H792">
        <f t="shared" si="63"/>
        <v>3.2795238441180401E-9</v>
      </c>
      <c r="I792">
        <f t="shared" si="64"/>
        <v>3.2795238441180401E-9</v>
      </c>
    </row>
    <row r="793" spans="1:9" x14ac:dyDescent="0.25">
      <c r="A793" t="s">
        <v>139</v>
      </c>
      <c r="B793" t="s">
        <v>136</v>
      </c>
      <c r="C793">
        <v>1991</v>
      </c>
      <c r="D793" t="s">
        <v>88</v>
      </c>
      <c r="E793" t="str">
        <f t="shared" si="60"/>
        <v>WAPP</v>
      </c>
      <c r="F793">
        <f t="shared" si="61"/>
        <v>6.9829584704808848E-9</v>
      </c>
      <c r="G793">
        <f t="shared" si="62"/>
        <v>6.9829584704808848E-9</v>
      </c>
      <c r="H793">
        <f t="shared" si="63"/>
        <v>6.9829584704808848E-9</v>
      </c>
      <c r="I793">
        <f t="shared" si="64"/>
        <v>6.9829584704808848E-9</v>
      </c>
    </row>
    <row r="794" spans="1:9" x14ac:dyDescent="0.25">
      <c r="A794" t="s">
        <v>139</v>
      </c>
      <c r="B794" t="s">
        <v>136</v>
      </c>
      <c r="C794">
        <v>1992</v>
      </c>
      <c r="D794" t="s">
        <v>88</v>
      </c>
      <c r="E794" t="str">
        <f t="shared" si="60"/>
        <v>WAPP</v>
      </c>
      <c r="F794">
        <f t="shared" si="61"/>
        <v>5.9605695981420354E-9</v>
      </c>
      <c r="G794">
        <f t="shared" si="62"/>
        <v>5.9605695981420354E-9</v>
      </c>
      <c r="H794">
        <f t="shared" si="63"/>
        <v>5.9605695981420354E-9</v>
      </c>
      <c r="I794">
        <f t="shared" si="64"/>
        <v>5.9605695981420354E-9</v>
      </c>
    </row>
    <row r="795" spans="1:9" x14ac:dyDescent="0.25">
      <c r="A795" t="s">
        <v>139</v>
      </c>
      <c r="B795" t="s">
        <v>136</v>
      </c>
      <c r="C795">
        <v>1993</v>
      </c>
      <c r="D795" t="s">
        <v>88</v>
      </c>
      <c r="E795" t="str">
        <f t="shared" si="60"/>
        <v>WAPP</v>
      </c>
      <c r="F795">
        <f t="shared" si="61"/>
        <v>2.9183055014223051E-9</v>
      </c>
      <c r="G795">
        <f t="shared" si="62"/>
        <v>2.9183055014223051E-9</v>
      </c>
      <c r="H795">
        <f t="shared" si="63"/>
        <v>2.9183055014223051E-9</v>
      </c>
      <c r="I795">
        <f t="shared" si="64"/>
        <v>2.9183055014223051E-9</v>
      </c>
    </row>
    <row r="796" spans="1:9" x14ac:dyDescent="0.25">
      <c r="A796" t="s">
        <v>139</v>
      </c>
      <c r="B796" t="s">
        <v>136</v>
      </c>
      <c r="C796">
        <v>1994</v>
      </c>
      <c r="D796" t="s">
        <v>88</v>
      </c>
      <c r="E796" t="str">
        <f t="shared" si="60"/>
        <v>WAPP</v>
      </c>
      <c r="F796">
        <f t="shared" si="61"/>
        <v>7.9626783470178757E-9</v>
      </c>
      <c r="G796">
        <f t="shared" si="62"/>
        <v>7.9626783470178757E-9</v>
      </c>
      <c r="H796">
        <f t="shared" si="63"/>
        <v>7.9626783470178757E-9</v>
      </c>
      <c r="I796">
        <f t="shared" si="64"/>
        <v>7.9626783470178757E-9</v>
      </c>
    </row>
    <row r="797" spans="1:9" x14ac:dyDescent="0.25">
      <c r="A797" t="s">
        <v>139</v>
      </c>
      <c r="B797" t="s">
        <v>136</v>
      </c>
      <c r="C797">
        <v>1995</v>
      </c>
      <c r="D797" t="s">
        <v>88</v>
      </c>
      <c r="E797" t="str">
        <f t="shared" si="60"/>
        <v>WAPP</v>
      </c>
      <c r="F797">
        <f t="shared" si="61"/>
        <v>3.9757422065254558E-9</v>
      </c>
      <c r="G797">
        <f t="shared" si="62"/>
        <v>3.9757422065254558E-9</v>
      </c>
      <c r="H797">
        <f t="shared" si="63"/>
        <v>3.9757422065254558E-9</v>
      </c>
      <c r="I797">
        <f t="shared" si="64"/>
        <v>3.9757422065254558E-9</v>
      </c>
    </row>
    <row r="798" spans="1:9" x14ac:dyDescent="0.25">
      <c r="A798" t="s">
        <v>139</v>
      </c>
      <c r="B798" t="s">
        <v>136</v>
      </c>
      <c r="C798">
        <v>1996</v>
      </c>
      <c r="D798" t="s">
        <v>88</v>
      </c>
      <c r="E798" t="str">
        <f t="shared" si="60"/>
        <v>WAPP</v>
      </c>
      <c r="F798">
        <f t="shared" si="61"/>
        <v>2.7970225507210177E-9</v>
      </c>
      <c r="G798">
        <f t="shared" si="62"/>
        <v>2.7970225507210177E-9</v>
      </c>
      <c r="H798">
        <f t="shared" si="63"/>
        <v>2.7970225507210177E-9</v>
      </c>
      <c r="I798">
        <f t="shared" si="64"/>
        <v>2.7970225507210177E-9</v>
      </c>
    </row>
    <row r="799" spans="1:9" x14ac:dyDescent="0.25">
      <c r="A799" t="s">
        <v>139</v>
      </c>
      <c r="B799" t="s">
        <v>136</v>
      </c>
      <c r="C799">
        <v>1997</v>
      </c>
      <c r="D799" t="s">
        <v>88</v>
      </c>
      <c r="E799" t="str">
        <f t="shared" si="60"/>
        <v>WAPP</v>
      </c>
      <c r="F799">
        <f t="shared" si="61"/>
        <v>4.7721511251782296E-9</v>
      </c>
      <c r="G799">
        <f t="shared" si="62"/>
        <v>4.7721511251782296E-9</v>
      </c>
      <c r="H799">
        <f t="shared" si="63"/>
        <v>4.7721511251782296E-9</v>
      </c>
      <c r="I799">
        <f t="shared" si="64"/>
        <v>4.7721511251782296E-9</v>
      </c>
    </row>
    <row r="800" spans="1:9" x14ac:dyDescent="0.25">
      <c r="A800" t="s">
        <v>139</v>
      </c>
      <c r="B800" t="s">
        <v>136</v>
      </c>
      <c r="C800">
        <v>1998</v>
      </c>
      <c r="D800" t="s">
        <v>88</v>
      </c>
      <c r="E800" t="str">
        <f t="shared" si="60"/>
        <v>WAPP</v>
      </c>
      <c r="F800">
        <f t="shared" si="61"/>
        <v>2.4581542686780529E-9</v>
      </c>
      <c r="G800">
        <f t="shared" si="62"/>
        <v>2.4581542686780529E-9</v>
      </c>
      <c r="H800">
        <f t="shared" si="63"/>
        <v>2.4581542686780529E-9</v>
      </c>
      <c r="I800">
        <f t="shared" si="64"/>
        <v>2.4581542686780529E-9</v>
      </c>
    </row>
    <row r="801" spans="1:9" x14ac:dyDescent="0.25">
      <c r="A801" t="s">
        <v>139</v>
      </c>
      <c r="B801" t="s">
        <v>136</v>
      </c>
      <c r="C801">
        <v>1999</v>
      </c>
      <c r="D801" t="s">
        <v>88</v>
      </c>
      <c r="E801" t="str">
        <f t="shared" si="60"/>
        <v>WAPP</v>
      </c>
      <c r="F801">
        <f t="shared" si="61"/>
        <v>9.3928612045817689E-9</v>
      </c>
      <c r="G801">
        <f t="shared" si="62"/>
        <v>9.3928612045817689E-9</v>
      </c>
      <c r="H801">
        <f t="shared" si="63"/>
        <v>9.3928612045817689E-9</v>
      </c>
      <c r="I801">
        <f t="shared" si="64"/>
        <v>9.3928612045817689E-9</v>
      </c>
    </row>
    <row r="802" spans="1:9" x14ac:dyDescent="0.25">
      <c r="A802" t="s">
        <v>139</v>
      </c>
      <c r="B802" t="s">
        <v>136</v>
      </c>
      <c r="C802">
        <v>2000</v>
      </c>
      <c r="D802" t="s">
        <v>88</v>
      </c>
      <c r="E802" t="str">
        <f t="shared" si="60"/>
        <v>WAPP</v>
      </c>
      <c r="F802">
        <f t="shared" si="61"/>
        <v>1.3387759039626549E-8</v>
      </c>
      <c r="G802">
        <f t="shared" si="62"/>
        <v>1.3387759039626549E-8</v>
      </c>
      <c r="H802">
        <f t="shared" si="63"/>
        <v>1.3387759039626549E-8</v>
      </c>
      <c r="I802">
        <f t="shared" si="64"/>
        <v>1.3387759039626549E-8</v>
      </c>
    </row>
    <row r="803" spans="1:9" x14ac:dyDescent="0.25">
      <c r="A803" t="s">
        <v>139</v>
      </c>
      <c r="B803" t="s">
        <v>136</v>
      </c>
      <c r="C803">
        <v>2001</v>
      </c>
      <c r="D803" t="s">
        <v>88</v>
      </c>
      <c r="E803" t="str">
        <f t="shared" si="60"/>
        <v>WAPP</v>
      </c>
      <c r="F803">
        <f t="shared" si="61"/>
        <v>5.1233946674805306E-9</v>
      </c>
      <c r="G803">
        <f t="shared" si="62"/>
        <v>5.1233946674805306E-9</v>
      </c>
      <c r="H803">
        <f t="shared" si="63"/>
        <v>5.1233946674805306E-9</v>
      </c>
      <c r="I803">
        <f t="shared" si="64"/>
        <v>5.1233946674805306E-9</v>
      </c>
    </row>
    <row r="804" spans="1:9" x14ac:dyDescent="0.25">
      <c r="A804" t="s">
        <v>139</v>
      </c>
      <c r="B804" t="s">
        <v>136</v>
      </c>
      <c r="C804">
        <v>2002</v>
      </c>
      <c r="D804" t="s">
        <v>88</v>
      </c>
      <c r="E804" t="str">
        <f t="shared" si="60"/>
        <v>WAPP</v>
      </c>
      <c r="F804">
        <f t="shared" si="61"/>
        <v>1.4437463680404248E-8</v>
      </c>
      <c r="G804">
        <f t="shared" si="62"/>
        <v>1.4437463680404248E-8</v>
      </c>
      <c r="H804">
        <f t="shared" si="63"/>
        <v>1.4437463680404248E-8</v>
      </c>
      <c r="I804">
        <f t="shared" si="64"/>
        <v>1.4437463680404248E-8</v>
      </c>
    </row>
    <row r="805" spans="1:9" x14ac:dyDescent="0.25">
      <c r="A805" t="s">
        <v>139</v>
      </c>
      <c r="B805" t="s">
        <v>136</v>
      </c>
      <c r="C805">
        <v>2003</v>
      </c>
      <c r="D805" t="s">
        <v>88</v>
      </c>
      <c r="E805" t="str">
        <f t="shared" si="60"/>
        <v>WAPP</v>
      </c>
      <c r="F805">
        <f t="shared" si="61"/>
        <v>1.4031703945205E-8</v>
      </c>
      <c r="G805">
        <f t="shared" si="62"/>
        <v>1.4031703945205E-8</v>
      </c>
      <c r="H805">
        <f t="shared" si="63"/>
        <v>1.4031703945205E-8</v>
      </c>
      <c r="I805">
        <f t="shared" si="64"/>
        <v>1.4031703945205E-8</v>
      </c>
    </row>
    <row r="806" spans="1:9" x14ac:dyDescent="0.25">
      <c r="A806" t="s">
        <v>139</v>
      </c>
      <c r="B806" t="s">
        <v>136</v>
      </c>
      <c r="C806">
        <v>2004</v>
      </c>
      <c r="D806" t="s">
        <v>88</v>
      </c>
      <c r="E806" t="str">
        <f t="shared" si="60"/>
        <v>WAPP</v>
      </c>
      <c r="F806">
        <f t="shared" si="61"/>
        <v>1.3453588265553893E-8</v>
      </c>
      <c r="G806">
        <f t="shared" si="62"/>
        <v>1.3453588265553893E-8</v>
      </c>
      <c r="H806">
        <f t="shared" si="63"/>
        <v>1.3453588265553893E-8</v>
      </c>
      <c r="I806">
        <f t="shared" si="64"/>
        <v>1.3453588265553893E-8</v>
      </c>
    </row>
    <row r="807" spans="1:9" x14ac:dyDescent="0.25">
      <c r="A807" t="s">
        <v>139</v>
      </c>
      <c r="B807" t="s">
        <v>136</v>
      </c>
      <c r="C807">
        <v>2005</v>
      </c>
      <c r="D807" t="s">
        <v>88</v>
      </c>
      <c r="E807" t="str">
        <f t="shared" si="60"/>
        <v>WAPP</v>
      </c>
      <c r="F807">
        <f t="shared" si="61"/>
        <v>5.1552561963283184E-9</v>
      </c>
      <c r="G807">
        <f t="shared" si="62"/>
        <v>5.1552561963283184E-9</v>
      </c>
      <c r="H807">
        <f t="shared" si="63"/>
        <v>5.1552561963283184E-9</v>
      </c>
      <c r="I807">
        <f t="shared" si="64"/>
        <v>5.1552561963283184E-9</v>
      </c>
    </row>
    <row r="808" spans="1:9" x14ac:dyDescent="0.25">
      <c r="A808" t="s">
        <v>139</v>
      </c>
      <c r="B808" t="s">
        <v>136</v>
      </c>
      <c r="C808">
        <v>2006</v>
      </c>
      <c r="D808" t="s">
        <v>88</v>
      </c>
      <c r="E808" t="str">
        <f t="shared" si="60"/>
        <v>WAPP</v>
      </c>
      <c r="F808">
        <f t="shared" si="61"/>
        <v>4.9403402100612385E-9</v>
      </c>
      <c r="G808">
        <f t="shared" si="62"/>
        <v>4.9403402100612385E-9</v>
      </c>
      <c r="H808">
        <f t="shared" si="63"/>
        <v>4.9403402100612385E-9</v>
      </c>
      <c r="I808">
        <f t="shared" si="64"/>
        <v>4.9403402100612385E-9</v>
      </c>
    </row>
    <row r="809" spans="1:9" x14ac:dyDescent="0.25">
      <c r="A809" t="s">
        <v>139</v>
      </c>
      <c r="B809" t="s">
        <v>136</v>
      </c>
      <c r="C809">
        <v>2007</v>
      </c>
      <c r="D809" t="s">
        <v>88</v>
      </c>
      <c r="E809" t="str">
        <f t="shared" si="60"/>
        <v>WAPP</v>
      </c>
      <c r="F809">
        <f t="shared" si="61"/>
        <v>6.5209730959886726E-9</v>
      </c>
      <c r="G809">
        <f t="shared" si="62"/>
        <v>6.5209730959886726E-9</v>
      </c>
      <c r="H809">
        <f t="shared" si="63"/>
        <v>6.5209730959886726E-9</v>
      </c>
      <c r="I809">
        <f t="shared" si="64"/>
        <v>6.5209730959886726E-9</v>
      </c>
    </row>
    <row r="810" spans="1:9" x14ac:dyDescent="0.25">
      <c r="A810" t="s">
        <v>139</v>
      </c>
      <c r="B810" t="s">
        <v>136</v>
      </c>
      <c r="C810">
        <v>2008</v>
      </c>
      <c r="D810" t="s">
        <v>88</v>
      </c>
      <c r="E810" t="str">
        <f t="shared" si="60"/>
        <v>WAPP</v>
      </c>
      <c r="F810">
        <f t="shared" si="61"/>
        <v>1.0498979221573805E-8</v>
      </c>
      <c r="G810">
        <f t="shared" si="62"/>
        <v>1.0498979221573805E-8</v>
      </c>
      <c r="H810">
        <f t="shared" si="63"/>
        <v>1.0498979221573805E-8</v>
      </c>
      <c r="I810">
        <f t="shared" si="64"/>
        <v>1.0498979221573805E-8</v>
      </c>
    </row>
    <row r="811" spans="1:9" x14ac:dyDescent="0.25">
      <c r="A811" t="s">
        <v>139</v>
      </c>
      <c r="B811" t="s">
        <v>136</v>
      </c>
      <c r="C811">
        <v>2009</v>
      </c>
      <c r="D811" t="s">
        <v>88</v>
      </c>
      <c r="E811" t="str">
        <f t="shared" si="60"/>
        <v>WAPP</v>
      </c>
      <c r="F811">
        <f t="shared" si="61"/>
        <v>2.0570831778835355E-8</v>
      </c>
      <c r="G811">
        <f t="shared" si="62"/>
        <v>2.0570831778835355E-8</v>
      </c>
      <c r="H811">
        <f t="shared" si="63"/>
        <v>2.0570831778835355E-8</v>
      </c>
      <c r="I811">
        <f t="shared" si="64"/>
        <v>2.0570831778835355E-8</v>
      </c>
    </row>
    <row r="812" spans="1:9" x14ac:dyDescent="0.25">
      <c r="A812" t="s">
        <v>139</v>
      </c>
      <c r="B812" t="s">
        <v>136</v>
      </c>
      <c r="C812">
        <v>2010</v>
      </c>
      <c r="D812" t="s">
        <v>88</v>
      </c>
      <c r="E812" t="str">
        <f t="shared" si="60"/>
        <v>WAPP</v>
      </c>
      <c r="F812">
        <f t="shared" si="61"/>
        <v>3.8820325535759953E-9</v>
      </c>
      <c r="G812">
        <f t="shared" si="62"/>
        <v>3.8820325535759953E-9</v>
      </c>
      <c r="H812">
        <f t="shared" si="63"/>
        <v>3.8820325535759953E-9</v>
      </c>
      <c r="I812">
        <f t="shared" si="64"/>
        <v>3.8820325535759953E-9</v>
      </c>
    </row>
    <row r="813" spans="1:9" x14ac:dyDescent="0.25">
      <c r="A813" t="s">
        <v>139</v>
      </c>
      <c r="B813" t="s">
        <v>136</v>
      </c>
      <c r="C813">
        <v>2011</v>
      </c>
      <c r="D813" t="s">
        <v>88</v>
      </c>
      <c r="E813" t="str">
        <f t="shared" si="60"/>
        <v>WAPP</v>
      </c>
      <c r="F813">
        <f t="shared" si="61"/>
        <v>6.9189083701921681E-9</v>
      </c>
      <c r="G813">
        <f t="shared" si="62"/>
        <v>6.9189083701921681E-9</v>
      </c>
      <c r="H813">
        <f t="shared" si="63"/>
        <v>6.9189083701921681E-9</v>
      </c>
      <c r="I813">
        <f t="shared" si="64"/>
        <v>6.9189083701921681E-9</v>
      </c>
    </row>
    <row r="814" spans="1:9" x14ac:dyDescent="0.25">
      <c r="A814" t="s">
        <v>139</v>
      </c>
      <c r="B814" t="s">
        <v>136</v>
      </c>
      <c r="C814">
        <v>2012</v>
      </c>
      <c r="D814" t="s">
        <v>88</v>
      </c>
      <c r="E814" t="str">
        <f t="shared" si="60"/>
        <v>WAPP</v>
      </c>
      <c r="F814">
        <f t="shared" si="61"/>
        <v>1.2227883649575354E-8</v>
      </c>
      <c r="G814">
        <f t="shared" si="62"/>
        <v>1.2227883649575354E-8</v>
      </c>
      <c r="H814">
        <f t="shared" si="63"/>
        <v>1.2227883649575354E-8</v>
      </c>
      <c r="I814">
        <f t="shared" si="64"/>
        <v>1.2227883649575354E-8</v>
      </c>
    </row>
    <row r="815" spans="1:9" x14ac:dyDescent="0.25">
      <c r="A815" t="s">
        <v>139</v>
      </c>
      <c r="B815" t="s">
        <v>136</v>
      </c>
      <c r="C815">
        <v>2013</v>
      </c>
      <c r="D815" t="s">
        <v>88</v>
      </c>
      <c r="E815" t="str">
        <f t="shared" si="60"/>
        <v>WAPP</v>
      </c>
      <c r="F815">
        <f t="shared" si="61"/>
        <v>7.0451487711221684E-9</v>
      </c>
      <c r="G815">
        <f t="shared" si="62"/>
        <v>7.0451487711221684E-9</v>
      </c>
      <c r="H815">
        <f t="shared" si="63"/>
        <v>7.0451487711221684E-9</v>
      </c>
      <c r="I815">
        <f t="shared" si="64"/>
        <v>7.0451487711221684E-9</v>
      </c>
    </row>
    <row r="816" spans="1:9" x14ac:dyDescent="0.25">
      <c r="A816" t="s">
        <v>139</v>
      </c>
      <c r="B816" t="s">
        <v>136</v>
      </c>
      <c r="C816">
        <v>2014</v>
      </c>
      <c r="D816" t="s">
        <v>88</v>
      </c>
      <c r="E816" t="str">
        <f t="shared" si="60"/>
        <v>WAPP</v>
      </c>
      <c r="F816">
        <f t="shared" si="61"/>
        <v>5.3826825564054425E-9</v>
      </c>
      <c r="G816">
        <f t="shared" si="62"/>
        <v>5.3826825564054425E-9</v>
      </c>
      <c r="H816">
        <f t="shared" si="63"/>
        <v>5.3826825564054425E-9</v>
      </c>
      <c r="I816">
        <f t="shared" si="64"/>
        <v>5.3826825564054425E-9</v>
      </c>
    </row>
    <row r="817" spans="1:9" x14ac:dyDescent="0.25">
      <c r="A817" t="s">
        <v>139</v>
      </c>
      <c r="B817" t="s">
        <v>136</v>
      </c>
      <c r="C817">
        <v>2015</v>
      </c>
      <c r="D817" t="s">
        <v>88</v>
      </c>
      <c r="E817" t="str">
        <f t="shared" si="60"/>
        <v>WAPP</v>
      </c>
      <c r="F817">
        <f t="shared" si="61"/>
        <v>1.5432627472356903E-8</v>
      </c>
      <c r="G817">
        <f t="shared" si="62"/>
        <v>1.5432627472356903E-8</v>
      </c>
      <c r="H817">
        <f t="shared" si="63"/>
        <v>1.5432627472356903E-8</v>
      </c>
      <c r="I817">
        <f t="shared" si="64"/>
        <v>1.5432627472356903E-8</v>
      </c>
    </row>
    <row r="818" spans="1:9" x14ac:dyDescent="0.25">
      <c r="A818" t="s">
        <v>139</v>
      </c>
      <c r="B818" t="s">
        <v>136</v>
      </c>
      <c r="C818">
        <v>2016</v>
      </c>
      <c r="D818" t="s">
        <v>88</v>
      </c>
      <c r="E818" t="str">
        <f t="shared" si="60"/>
        <v>WAPP</v>
      </c>
      <c r="F818">
        <f t="shared" si="61"/>
        <v>1.1400225019220973E-8</v>
      </c>
      <c r="G818">
        <f t="shared" si="62"/>
        <v>1.1400225019220973E-8</v>
      </c>
      <c r="H818">
        <f t="shared" si="63"/>
        <v>1.1400225019220973E-8</v>
      </c>
      <c r="I818">
        <f t="shared" si="64"/>
        <v>1.1400225019220973E-8</v>
      </c>
    </row>
    <row r="819" spans="1:9" x14ac:dyDescent="0.25">
      <c r="A819" t="s">
        <v>139</v>
      </c>
      <c r="B819" t="s">
        <v>136</v>
      </c>
      <c r="C819">
        <v>2017</v>
      </c>
      <c r="D819" t="s">
        <v>88</v>
      </c>
      <c r="E819" t="str">
        <f t="shared" si="60"/>
        <v>WAPP</v>
      </c>
      <c r="F819">
        <f t="shared" si="61"/>
        <v>1.1604441647325886E-8</v>
      </c>
      <c r="G819">
        <f t="shared" si="62"/>
        <v>1.1604441647325886E-8</v>
      </c>
      <c r="H819">
        <f t="shared" si="63"/>
        <v>1.1604441647325886E-8</v>
      </c>
      <c r="I819">
        <f t="shared" si="64"/>
        <v>1.1604441647325886E-8</v>
      </c>
    </row>
    <row r="820" spans="1:9" x14ac:dyDescent="0.25">
      <c r="A820" t="s">
        <v>139</v>
      </c>
      <c r="B820" t="s">
        <v>136</v>
      </c>
      <c r="C820">
        <v>2018</v>
      </c>
      <c r="D820" t="s">
        <v>88</v>
      </c>
      <c r="E820" t="str">
        <f t="shared" si="60"/>
        <v>WAPP</v>
      </c>
      <c r="F820">
        <f t="shared" si="61"/>
        <v>1.2356219959192213E-8</v>
      </c>
      <c r="G820">
        <f t="shared" si="62"/>
        <v>1.2356219959192213E-8</v>
      </c>
      <c r="H820">
        <f t="shared" si="63"/>
        <v>1.2356219959192213E-8</v>
      </c>
      <c r="I820">
        <f t="shared" si="64"/>
        <v>1.2356219959192213E-8</v>
      </c>
    </row>
    <row r="821" spans="1:9" x14ac:dyDescent="0.25">
      <c r="A821" t="s">
        <v>139</v>
      </c>
      <c r="B821" t="s">
        <v>136</v>
      </c>
      <c r="C821">
        <v>1980</v>
      </c>
      <c r="D821" t="s">
        <v>89</v>
      </c>
      <c r="E821" t="str">
        <f t="shared" si="60"/>
        <v>CAPP</v>
      </c>
      <c r="F821">
        <f t="shared" si="61"/>
        <v>4.7068019403794612E-7</v>
      </c>
      <c r="G821">
        <f t="shared" si="62"/>
        <v>3.3605207446477423E-5</v>
      </c>
      <c r="H821">
        <f t="shared" si="63"/>
        <v>4.7068019403794612E-7</v>
      </c>
      <c r="I821">
        <f t="shared" si="64"/>
        <v>3.3605207446477423E-5</v>
      </c>
    </row>
    <row r="822" spans="1:9" x14ac:dyDescent="0.25">
      <c r="A822" t="s">
        <v>139</v>
      </c>
      <c r="B822" t="s">
        <v>136</v>
      </c>
      <c r="C822">
        <v>1981</v>
      </c>
      <c r="D822" t="s">
        <v>89</v>
      </c>
      <c r="E822" t="str">
        <f t="shared" si="60"/>
        <v>CAPP</v>
      </c>
      <c r="F822">
        <f t="shared" si="61"/>
        <v>5.9940063392950389E-7</v>
      </c>
      <c r="G822">
        <f t="shared" si="62"/>
        <v>5.1415152004564224E-5</v>
      </c>
      <c r="H822">
        <f t="shared" si="63"/>
        <v>5.9940063392950389E-7</v>
      </c>
      <c r="I822">
        <f t="shared" si="64"/>
        <v>5.1415152004564224E-5</v>
      </c>
    </row>
    <row r="823" spans="1:9" x14ac:dyDescent="0.25">
      <c r="A823" t="s">
        <v>139</v>
      </c>
      <c r="B823" t="s">
        <v>136</v>
      </c>
      <c r="C823">
        <v>1982</v>
      </c>
      <c r="D823" t="s">
        <v>89</v>
      </c>
      <c r="E823" t="str">
        <f t="shared" si="60"/>
        <v>CAPP</v>
      </c>
      <c r="F823">
        <f t="shared" si="61"/>
        <v>3.6725407926310965E-7</v>
      </c>
      <c r="G823">
        <f t="shared" si="62"/>
        <v>1.8898627583112537E-5</v>
      </c>
      <c r="H823">
        <f t="shared" si="63"/>
        <v>3.6725407926310965E-7</v>
      </c>
      <c r="I823">
        <f t="shared" si="64"/>
        <v>1.8898627583112537E-5</v>
      </c>
    </row>
    <row r="824" spans="1:9" x14ac:dyDescent="0.25">
      <c r="A824" t="s">
        <v>139</v>
      </c>
      <c r="B824" t="s">
        <v>136</v>
      </c>
      <c r="C824">
        <v>1983</v>
      </c>
      <c r="D824" t="s">
        <v>89</v>
      </c>
      <c r="E824" t="str">
        <f t="shared" si="60"/>
        <v>CAPP</v>
      </c>
      <c r="F824">
        <f t="shared" si="61"/>
        <v>1.2089448575052924E-6</v>
      </c>
      <c r="G824">
        <f t="shared" si="62"/>
        <v>1.3546953587953924E-4</v>
      </c>
      <c r="H824">
        <f t="shared" si="63"/>
        <v>1.2089448575052924E-6</v>
      </c>
      <c r="I824">
        <f t="shared" si="64"/>
        <v>1.3546953587953924E-4</v>
      </c>
    </row>
    <row r="825" spans="1:9" x14ac:dyDescent="0.25">
      <c r="A825" t="s">
        <v>139</v>
      </c>
      <c r="B825" t="s">
        <v>136</v>
      </c>
      <c r="C825">
        <v>1984</v>
      </c>
      <c r="D825" t="s">
        <v>89</v>
      </c>
      <c r="E825" t="str">
        <f t="shared" si="60"/>
        <v>CAPP</v>
      </c>
      <c r="F825">
        <f t="shared" si="61"/>
        <v>3.7988846531522081E-7</v>
      </c>
      <c r="G825">
        <f t="shared" si="62"/>
        <v>2.035762511324669E-5</v>
      </c>
      <c r="H825">
        <f t="shared" si="63"/>
        <v>3.7988846531522081E-7</v>
      </c>
      <c r="I825">
        <f t="shared" si="64"/>
        <v>2.035762511324669E-5</v>
      </c>
    </row>
    <row r="826" spans="1:9" x14ac:dyDescent="0.25">
      <c r="A826" t="s">
        <v>139</v>
      </c>
      <c r="B826" t="s">
        <v>136</v>
      </c>
      <c r="C826">
        <v>1985</v>
      </c>
      <c r="D826" t="s">
        <v>89</v>
      </c>
      <c r="E826" t="str">
        <f t="shared" si="60"/>
        <v>CAPP</v>
      </c>
      <c r="F826">
        <f t="shared" si="61"/>
        <v>3.6517470613410496E-7</v>
      </c>
      <c r="G826">
        <f t="shared" si="62"/>
        <v>1.8749937585778655E-5</v>
      </c>
      <c r="H826">
        <f t="shared" si="63"/>
        <v>3.6517470613410496E-7</v>
      </c>
      <c r="I826">
        <f t="shared" si="64"/>
        <v>1.8749937585778655E-5</v>
      </c>
    </row>
    <row r="827" spans="1:9" x14ac:dyDescent="0.25">
      <c r="A827" t="s">
        <v>139</v>
      </c>
      <c r="B827" t="s">
        <v>136</v>
      </c>
      <c r="C827">
        <v>1986</v>
      </c>
      <c r="D827" t="s">
        <v>89</v>
      </c>
      <c r="E827" t="str">
        <f t="shared" si="60"/>
        <v>CAPP</v>
      </c>
      <c r="F827">
        <f t="shared" si="61"/>
        <v>2.1768712944820616E-7</v>
      </c>
      <c r="G827">
        <f t="shared" si="62"/>
        <v>2.2790064234766269E-6</v>
      </c>
      <c r="H827">
        <f t="shared" si="63"/>
        <v>2.1768712944820616E-7</v>
      </c>
      <c r="I827">
        <f t="shared" si="64"/>
        <v>2.2790064234766269E-6</v>
      </c>
    </row>
    <row r="828" spans="1:9" x14ac:dyDescent="0.25">
      <c r="A828" t="s">
        <v>139</v>
      </c>
      <c r="B828" t="s">
        <v>136</v>
      </c>
      <c r="C828">
        <v>1987</v>
      </c>
      <c r="D828" t="s">
        <v>89</v>
      </c>
      <c r="E828" t="str">
        <f t="shared" si="60"/>
        <v>CAPP</v>
      </c>
      <c r="F828">
        <f t="shared" si="61"/>
        <v>1.7304075459472613E-7</v>
      </c>
      <c r="G828">
        <f t="shared" si="62"/>
        <v>4.0107459563834613E-7</v>
      </c>
      <c r="H828">
        <f t="shared" si="63"/>
        <v>1.7304075459472613E-7</v>
      </c>
      <c r="I828">
        <f t="shared" si="64"/>
        <v>4.0107459563834613E-7</v>
      </c>
    </row>
    <row r="829" spans="1:9" x14ac:dyDescent="0.25">
      <c r="A829" t="s">
        <v>139</v>
      </c>
      <c r="B829" t="s">
        <v>136</v>
      </c>
      <c r="C829">
        <v>1988</v>
      </c>
      <c r="D829" t="s">
        <v>89</v>
      </c>
      <c r="E829" t="str">
        <f t="shared" si="60"/>
        <v>CAPP</v>
      </c>
      <c r="F829">
        <f t="shared" si="61"/>
        <v>2.1426929627708614E-7</v>
      </c>
      <c r="G829">
        <f t="shared" si="62"/>
        <v>2.9001709706481422E-7</v>
      </c>
      <c r="H829">
        <f t="shared" si="63"/>
        <v>2.1426929627708614E-7</v>
      </c>
      <c r="I829">
        <f t="shared" si="64"/>
        <v>2.9001709706481422E-7</v>
      </c>
    </row>
    <row r="830" spans="1:9" x14ac:dyDescent="0.25">
      <c r="A830" t="s">
        <v>139</v>
      </c>
      <c r="B830" t="s">
        <v>136</v>
      </c>
      <c r="C830">
        <v>1989</v>
      </c>
      <c r="D830" t="s">
        <v>89</v>
      </c>
      <c r="E830" t="str">
        <f t="shared" si="60"/>
        <v>CAPP</v>
      </c>
      <c r="F830">
        <f t="shared" si="61"/>
        <v>1.140729656945073E-7</v>
      </c>
      <c r="G830">
        <f t="shared" si="62"/>
        <v>1.140729656945073E-7</v>
      </c>
      <c r="H830">
        <f t="shared" si="63"/>
        <v>1.140729656945073E-7</v>
      </c>
      <c r="I830">
        <f t="shared" si="64"/>
        <v>1.140729656945073E-7</v>
      </c>
    </row>
    <row r="831" spans="1:9" x14ac:dyDescent="0.25">
      <c r="A831" t="s">
        <v>139</v>
      </c>
      <c r="B831" t="s">
        <v>136</v>
      </c>
      <c r="C831">
        <v>1990</v>
      </c>
      <c r="D831" t="s">
        <v>89</v>
      </c>
      <c r="E831" t="str">
        <f t="shared" si="60"/>
        <v>CAPP</v>
      </c>
      <c r="F831">
        <f t="shared" si="61"/>
        <v>2.127166972520427E-7</v>
      </c>
      <c r="G831">
        <f t="shared" si="62"/>
        <v>2.127166972520427E-7</v>
      </c>
      <c r="H831">
        <f t="shared" si="63"/>
        <v>2.127166972520427E-7</v>
      </c>
      <c r="I831">
        <f t="shared" si="64"/>
        <v>2.127166972520427E-7</v>
      </c>
    </row>
    <row r="832" spans="1:9" x14ac:dyDescent="0.25">
      <c r="A832" t="s">
        <v>139</v>
      </c>
      <c r="B832" t="s">
        <v>136</v>
      </c>
      <c r="C832">
        <v>1991</v>
      </c>
      <c r="D832" t="s">
        <v>89</v>
      </c>
      <c r="E832" t="str">
        <f t="shared" si="60"/>
        <v>CAPP</v>
      </c>
      <c r="F832">
        <f t="shared" si="61"/>
        <v>2.8191435054229306E-7</v>
      </c>
      <c r="G832">
        <f t="shared" si="62"/>
        <v>8.9769728412239231E-6</v>
      </c>
      <c r="H832">
        <f t="shared" si="63"/>
        <v>2.8191435054229306E-7</v>
      </c>
      <c r="I832">
        <f t="shared" si="64"/>
        <v>8.9769728412239231E-6</v>
      </c>
    </row>
    <row r="833" spans="1:9" x14ac:dyDescent="0.25">
      <c r="A833" t="s">
        <v>139</v>
      </c>
      <c r="B833" t="s">
        <v>136</v>
      </c>
      <c r="C833">
        <v>1992</v>
      </c>
      <c r="D833" t="s">
        <v>89</v>
      </c>
      <c r="E833" t="str">
        <f t="shared" si="60"/>
        <v>CAPP</v>
      </c>
      <c r="F833">
        <f t="shared" si="61"/>
        <v>5.9337704353013087E-7</v>
      </c>
      <c r="G833">
        <f t="shared" si="62"/>
        <v>4.9862292554389613E-5</v>
      </c>
      <c r="H833">
        <f t="shared" si="63"/>
        <v>5.9337704353013087E-7</v>
      </c>
      <c r="I833">
        <f t="shared" si="64"/>
        <v>4.9862292554389613E-5</v>
      </c>
    </row>
    <row r="834" spans="1:9" x14ac:dyDescent="0.25">
      <c r="A834" t="s">
        <v>139</v>
      </c>
      <c r="B834" t="s">
        <v>136</v>
      </c>
      <c r="C834">
        <v>1993</v>
      </c>
      <c r="D834" t="s">
        <v>89</v>
      </c>
      <c r="E834" t="str">
        <f t="shared" si="60"/>
        <v>CAPP</v>
      </c>
      <c r="F834">
        <f t="shared" si="61"/>
        <v>9.7902372313740764E-7</v>
      </c>
      <c r="G834">
        <f t="shared" si="62"/>
        <v>1.0523310090479538E-4</v>
      </c>
      <c r="H834">
        <f t="shared" si="63"/>
        <v>9.7902372313740764E-7</v>
      </c>
      <c r="I834">
        <f t="shared" si="64"/>
        <v>1.0523310090479538E-4</v>
      </c>
    </row>
    <row r="835" spans="1:9" x14ac:dyDescent="0.25">
      <c r="A835" t="s">
        <v>139</v>
      </c>
      <c r="B835" t="s">
        <v>136</v>
      </c>
      <c r="C835">
        <v>1994</v>
      </c>
      <c r="D835" t="s">
        <v>89</v>
      </c>
      <c r="E835" t="str">
        <f t="shared" ref="E835:E898" si="65">LOOKUP(D835,$K$2:$K$49,$L$2:$L$49)</f>
        <v>CAPP</v>
      </c>
      <c r="F835">
        <f t="shared" ref="F835:F898" si="66">VLOOKUP(C835,$P$3:$BL$41,MATCH(D835,$P$2:$BL$2,0),0)</f>
        <v>5.2421230647428081E-7</v>
      </c>
      <c r="G835">
        <f t="shared" ref="G835:G898" si="67">VLOOKUP(C835,$P$44:$BL$82,MATCH(D835,$P$43:$BL$43,0),0)</f>
        <v>4.1155903243378077E-5</v>
      </c>
      <c r="H835">
        <f t="shared" ref="H835:H898" si="68">VLOOKUP(C835,$P$85:$BL$124,MATCH(D835,$P$84:$BL$84,0),0)</f>
        <v>5.2421230647428081E-7</v>
      </c>
      <c r="I835">
        <f t="shared" ref="I835:I898" si="69">VLOOKUP(C835,$P$126:$BL$164,MATCH(D835,$P$125:$BL$125,0),0)</f>
        <v>4.1155903243378077E-5</v>
      </c>
    </row>
    <row r="836" spans="1:9" x14ac:dyDescent="0.25">
      <c r="A836" t="s">
        <v>139</v>
      </c>
      <c r="B836" t="s">
        <v>136</v>
      </c>
      <c r="C836">
        <v>1995</v>
      </c>
      <c r="D836" t="s">
        <v>89</v>
      </c>
      <c r="E836" t="str">
        <f t="shared" si="65"/>
        <v>CAPP</v>
      </c>
      <c r="F836">
        <f t="shared" si="66"/>
        <v>4.2910580582660382E-7</v>
      </c>
      <c r="G836">
        <f t="shared" si="67"/>
        <v>2.7171199928947463E-5</v>
      </c>
      <c r="H836">
        <f t="shared" si="68"/>
        <v>4.2910580582660382E-7</v>
      </c>
      <c r="I836">
        <f t="shared" si="69"/>
        <v>2.7171199928947463E-5</v>
      </c>
    </row>
    <row r="837" spans="1:9" x14ac:dyDescent="0.25">
      <c r="A837" t="s">
        <v>139</v>
      </c>
      <c r="B837" t="s">
        <v>136</v>
      </c>
      <c r="C837">
        <v>1996</v>
      </c>
      <c r="D837" t="s">
        <v>89</v>
      </c>
      <c r="E837" t="str">
        <f t="shared" si="65"/>
        <v>CAPP</v>
      </c>
      <c r="F837">
        <f t="shared" si="66"/>
        <v>1.8348543864997039E-7</v>
      </c>
      <c r="G837">
        <f t="shared" si="67"/>
        <v>3.5804210363573041E-7</v>
      </c>
      <c r="H837">
        <f t="shared" si="68"/>
        <v>1.8348543864997039E-7</v>
      </c>
      <c r="I837">
        <f t="shared" si="69"/>
        <v>3.5804210363573041E-7</v>
      </c>
    </row>
    <row r="838" spans="1:9" x14ac:dyDescent="0.25">
      <c r="A838" t="s">
        <v>139</v>
      </c>
      <c r="B838" t="s">
        <v>136</v>
      </c>
      <c r="C838">
        <v>1997</v>
      </c>
      <c r="D838" t="s">
        <v>89</v>
      </c>
      <c r="E838" t="str">
        <f t="shared" si="65"/>
        <v>CAPP</v>
      </c>
      <c r="F838">
        <f t="shared" si="66"/>
        <v>1.2732447868904153E-7</v>
      </c>
      <c r="G838">
        <f t="shared" si="67"/>
        <v>1.3256592121308001E-7</v>
      </c>
      <c r="H838">
        <f t="shared" si="68"/>
        <v>1.2732447868904153E-7</v>
      </c>
      <c r="I838">
        <f t="shared" si="69"/>
        <v>1.3256592121308001E-7</v>
      </c>
    </row>
    <row r="839" spans="1:9" x14ac:dyDescent="0.25">
      <c r="A839" t="s">
        <v>139</v>
      </c>
      <c r="B839" t="s">
        <v>136</v>
      </c>
      <c r="C839">
        <v>1998</v>
      </c>
      <c r="D839" t="s">
        <v>89</v>
      </c>
      <c r="E839" t="str">
        <f t="shared" si="65"/>
        <v>CAPP</v>
      </c>
      <c r="F839">
        <f t="shared" si="66"/>
        <v>3.3847176638351464E-7</v>
      </c>
      <c r="G839">
        <f t="shared" si="67"/>
        <v>1.5520205718069116E-5</v>
      </c>
      <c r="H839">
        <f t="shared" si="68"/>
        <v>3.3847176638351464E-7</v>
      </c>
      <c r="I839">
        <f t="shared" si="69"/>
        <v>1.5520205718069116E-5</v>
      </c>
    </row>
    <row r="840" spans="1:9" x14ac:dyDescent="0.25">
      <c r="A840" t="s">
        <v>139</v>
      </c>
      <c r="B840" t="s">
        <v>136</v>
      </c>
      <c r="C840">
        <v>1999</v>
      </c>
      <c r="D840" t="s">
        <v>89</v>
      </c>
      <c r="E840" t="str">
        <f t="shared" si="65"/>
        <v>CAPP</v>
      </c>
      <c r="F840">
        <f t="shared" si="66"/>
        <v>7.040786431219884E-7</v>
      </c>
      <c r="G840">
        <f t="shared" si="67"/>
        <v>6.5782637538089623E-5</v>
      </c>
      <c r="H840">
        <f t="shared" si="68"/>
        <v>7.040786431219884E-7</v>
      </c>
      <c r="I840">
        <f t="shared" si="69"/>
        <v>6.5782637538089623E-5</v>
      </c>
    </row>
    <row r="841" spans="1:9" x14ac:dyDescent="0.25">
      <c r="A841" t="s">
        <v>139</v>
      </c>
      <c r="B841" t="s">
        <v>136</v>
      </c>
      <c r="C841">
        <v>2000</v>
      </c>
      <c r="D841" t="s">
        <v>89</v>
      </c>
      <c r="E841" t="str">
        <f t="shared" si="65"/>
        <v>CAPP</v>
      </c>
      <c r="F841">
        <f t="shared" si="66"/>
        <v>4.0064216908169998E-7</v>
      </c>
      <c r="G841">
        <f t="shared" si="67"/>
        <v>2.4346670307893769E-5</v>
      </c>
      <c r="H841">
        <f t="shared" si="68"/>
        <v>4.0064216908169998E-7</v>
      </c>
      <c r="I841">
        <f t="shared" si="69"/>
        <v>2.4346670307893769E-5</v>
      </c>
    </row>
    <row r="842" spans="1:9" x14ac:dyDescent="0.25">
      <c r="A842" t="s">
        <v>139</v>
      </c>
      <c r="B842" t="s">
        <v>136</v>
      </c>
      <c r="C842">
        <v>2001</v>
      </c>
      <c r="D842" t="s">
        <v>89</v>
      </c>
      <c r="E842" t="str">
        <f t="shared" si="65"/>
        <v>CAPP</v>
      </c>
      <c r="F842">
        <f t="shared" si="66"/>
        <v>3.5743725119286843E-7</v>
      </c>
      <c r="G842">
        <f t="shared" si="67"/>
        <v>1.7949034075890693E-5</v>
      </c>
      <c r="H842">
        <f t="shared" si="68"/>
        <v>3.5743725119286843E-7</v>
      </c>
      <c r="I842">
        <f t="shared" si="69"/>
        <v>1.7949034075890693E-5</v>
      </c>
    </row>
    <row r="843" spans="1:9" x14ac:dyDescent="0.25">
      <c r="A843" t="s">
        <v>139</v>
      </c>
      <c r="B843" t="s">
        <v>136</v>
      </c>
      <c r="C843">
        <v>2002</v>
      </c>
      <c r="D843" t="s">
        <v>89</v>
      </c>
      <c r="E843" t="str">
        <f t="shared" si="65"/>
        <v>CAPP</v>
      </c>
      <c r="F843">
        <f t="shared" si="66"/>
        <v>2.274190309343854E-7</v>
      </c>
      <c r="G843">
        <f t="shared" si="67"/>
        <v>2.3266047345842383E-7</v>
      </c>
      <c r="H843">
        <f t="shared" si="68"/>
        <v>2.274190309343854E-7</v>
      </c>
      <c r="I843">
        <f t="shared" si="69"/>
        <v>2.3266047345842383E-7</v>
      </c>
    </row>
    <row r="844" spans="1:9" x14ac:dyDescent="0.25">
      <c r="A844" t="s">
        <v>139</v>
      </c>
      <c r="B844" t="s">
        <v>136</v>
      </c>
      <c r="C844">
        <v>2003</v>
      </c>
      <c r="D844" t="s">
        <v>89</v>
      </c>
      <c r="E844" t="str">
        <f t="shared" si="65"/>
        <v>CAPP</v>
      </c>
      <c r="F844">
        <f t="shared" si="66"/>
        <v>4.8335572146095776E-7</v>
      </c>
      <c r="G844">
        <f t="shared" si="67"/>
        <v>3.496966093035846E-5</v>
      </c>
      <c r="H844">
        <f t="shared" si="68"/>
        <v>4.8335572146095776E-7</v>
      </c>
      <c r="I844">
        <f t="shared" si="69"/>
        <v>3.496966093035846E-5</v>
      </c>
    </row>
    <row r="845" spans="1:9" x14ac:dyDescent="0.25">
      <c r="A845" t="s">
        <v>139</v>
      </c>
      <c r="B845" t="s">
        <v>136</v>
      </c>
      <c r="C845">
        <v>2004</v>
      </c>
      <c r="D845" t="s">
        <v>89</v>
      </c>
      <c r="E845" t="str">
        <f t="shared" si="65"/>
        <v>CAPP</v>
      </c>
      <c r="F845">
        <f t="shared" si="66"/>
        <v>3.8105925868969113E-7</v>
      </c>
      <c r="G845">
        <f t="shared" si="67"/>
        <v>2.0716750535408426E-5</v>
      </c>
      <c r="H845">
        <f t="shared" si="68"/>
        <v>3.8105925868969113E-7</v>
      </c>
      <c r="I845">
        <f t="shared" si="69"/>
        <v>2.0716750535408426E-5</v>
      </c>
    </row>
    <row r="846" spans="1:9" x14ac:dyDescent="0.25">
      <c r="A846" t="s">
        <v>139</v>
      </c>
      <c r="B846" t="s">
        <v>136</v>
      </c>
      <c r="C846">
        <v>2005</v>
      </c>
      <c r="D846" t="s">
        <v>89</v>
      </c>
      <c r="E846" t="str">
        <f t="shared" si="65"/>
        <v>CAPP</v>
      </c>
      <c r="F846">
        <f t="shared" si="66"/>
        <v>3.4698058816863004E-7</v>
      </c>
      <c r="G846">
        <f t="shared" si="67"/>
        <v>1.6255893495731191E-5</v>
      </c>
      <c r="H846">
        <f t="shared" si="68"/>
        <v>3.4698058816863004E-7</v>
      </c>
      <c r="I846">
        <f t="shared" si="69"/>
        <v>1.6255893495731191E-5</v>
      </c>
    </row>
    <row r="847" spans="1:9" x14ac:dyDescent="0.25">
      <c r="A847" t="s">
        <v>139</v>
      </c>
      <c r="B847" t="s">
        <v>136</v>
      </c>
      <c r="C847">
        <v>2006</v>
      </c>
      <c r="D847" t="s">
        <v>89</v>
      </c>
      <c r="E847" t="str">
        <f t="shared" si="65"/>
        <v>CAPP</v>
      </c>
      <c r="F847">
        <f t="shared" si="66"/>
        <v>1.8683582284334924E-7</v>
      </c>
      <c r="G847">
        <f t="shared" si="67"/>
        <v>2.0300881492014423E-7</v>
      </c>
      <c r="H847">
        <f t="shared" si="68"/>
        <v>1.8683582284334924E-7</v>
      </c>
      <c r="I847">
        <f t="shared" si="69"/>
        <v>2.0300881492014423E-7</v>
      </c>
    </row>
    <row r="848" spans="1:9" x14ac:dyDescent="0.25">
      <c r="A848" t="s">
        <v>139</v>
      </c>
      <c r="B848" t="s">
        <v>136</v>
      </c>
      <c r="C848">
        <v>2007</v>
      </c>
      <c r="D848" t="s">
        <v>89</v>
      </c>
      <c r="E848" t="str">
        <f t="shared" si="65"/>
        <v>CAPP</v>
      </c>
      <c r="F848">
        <f t="shared" si="66"/>
        <v>5.8211182333829226E-7</v>
      </c>
      <c r="G848">
        <f t="shared" si="67"/>
        <v>4.8387426502883462E-5</v>
      </c>
      <c r="H848">
        <f t="shared" si="68"/>
        <v>5.8211182333829226E-7</v>
      </c>
      <c r="I848">
        <f t="shared" si="69"/>
        <v>4.8387426502883462E-5</v>
      </c>
    </row>
    <row r="849" spans="1:9" x14ac:dyDescent="0.25">
      <c r="A849" t="s">
        <v>139</v>
      </c>
      <c r="B849" t="s">
        <v>136</v>
      </c>
      <c r="C849">
        <v>2008</v>
      </c>
      <c r="D849" t="s">
        <v>89</v>
      </c>
      <c r="E849" t="str">
        <f t="shared" si="65"/>
        <v>CAPP</v>
      </c>
      <c r="F849">
        <f t="shared" si="66"/>
        <v>4.3656683486418076E-7</v>
      </c>
      <c r="G849">
        <f t="shared" si="67"/>
        <v>2.8235603886118848E-5</v>
      </c>
      <c r="H849">
        <f t="shared" si="68"/>
        <v>4.3656683486418076E-7</v>
      </c>
      <c r="I849">
        <f t="shared" si="69"/>
        <v>2.8235603886118848E-5</v>
      </c>
    </row>
    <row r="850" spans="1:9" x14ac:dyDescent="0.25">
      <c r="A850" t="s">
        <v>139</v>
      </c>
      <c r="B850" t="s">
        <v>136</v>
      </c>
      <c r="C850">
        <v>2009</v>
      </c>
      <c r="D850" t="s">
        <v>89</v>
      </c>
      <c r="E850" t="str">
        <f t="shared" si="65"/>
        <v>CAPP</v>
      </c>
      <c r="F850">
        <f t="shared" si="66"/>
        <v>3.1929608850314425E-7</v>
      </c>
      <c r="G850">
        <f t="shared" si="67"/>
        <v>1.5618746837068078E-5</v>
      </c>
      <c r="H850">
        <f t="shared" si="68"/>
        <v>3.1929608850314425E-7</v>
      </c>
      <c r="I850">
        <f t="shared" si="69"/>
        <v>1.5618746837068078E-5</v>
      </c>
    </row>
    <row r="851" spans="1:9" x14ac:dyDescent="0.25">
      <c r="A851" t="s">
        <v>139</v>
      </c>
      <c r="B851" t="s">
        <v>136</v>
      </c>
      <c r="C851">
        <v>2010</v>
      </c>
      <c r="D851" t="s">
        <v>89</v>
      </c>
      <c r="E851" t="str">
        <f t="shared" si="65"/>
        <v>CAPP</v>
      </c>
      <c r="F851">
        <f t="shared" si="66"/>
        <v>3.3258391070267114E-7</v>
      </c>
      <c r="G851">
        <f t="shared" si="67"/>
        <v>1.4845873528742037E-5</v>
      </c>
      <c r="H851">
        <f t="shared" si="68"/>
        <v>3.3258391070267114E-7</v>
      </c>
      <c r="I851">
        <f t="shared" si="69"/>
        <v>1.4845873528742037E-5</v>
      </c>
    </row>
    <row r="852" spans="1:9" x14ac:dyDescent="0.25">
      <c r="A852" t="s">
        <v>139</v>
      </c>
      <c r="B852" t="s">
        <v>136</v>
      </c>
      <c r="C852">
        <v>2011</v>
      </c>
      <c r="D852" t="s">
        <v>89</v>
      </c>
      <c r="E852" t="str">
        <f t="shared" si="65"/>
        <v>CAPP</v>
      </c>
      <c r="F852">
        <f t="shared" si="66"/>
        <v>1.4708687578240692E-7</v>
      </c>
      <c r="G852">
        <f t="shared" si="67"/>
        <v>1.5756976083048386E-7</v>
      </c>
      <c r="H852">
        <f t="shared" si="68"/>
        <v>1.4708687578240692E-7</v>
      </c>
      <c r="I852">
        <f t="shared" si="69"/>
        <v>1.5756976083048386E-7</v>
      </c>
    </row>
    <row r="853" spans="1:9" x14ac:dyDescent="0.25">
      <c r="A853" t="s">
        <v>139</v>
      </c>
      <c r="B853" t="s">
        <v>136</v>
      </c>
      <c r="C853">
        <v>2012</v>
      </c>
      <c r="D853" t="s">
        <v>89</v>
      </c>
      <c r="E853" t="str">
        <f t="shared" si="65"/>
        <v>CAPP</v>
      </c>
      <c r="F853">
        <f t="shared" si="66"/>
        <v>4.9349366221145003E-7</v>
      </c>
      <c r="G853">
        <f t="shared" si="67"/>
        <v>3.8203469359490537E-5</v>
      </c>
      <c r="H853">
        <f t="shared" si="68"/>
        <v>4.9349366221145003E-7</v>
      </c>
      <c r="I853">
        <f t="shared" si="69"/>
        <v>3.8203469359490537E-5</v>
      </c>
    </row>
    <row r="854" spans="1:9" x14ac:dyDescent="0.25">
      <c r="A854" t="s">
        <v>139</v>
      </c>
      <c r="B854" t="s">
        <v>136</v>
      </c>
      <c r="C854">
        <v>2013</v>
      </c>
      <c r="D854" t="s">
        <v>89</v>
      </c>
      <c r="E854" t="str">
        <f t="shared" si="65"/>
        <v>CAPP</v>
      </c>
      <c r="F854">
        <f t="shared" si="66"/>
        <v>7.0661313779842686E-7</v>
      </c>
      <c r="G854">
        <f t="shared" si="67"/>
        <v>6.5668816273435762E-5</v>
      </c>
      <c r="H854">
        <f t="shared" si="68"/>
        <v>7.0661313779842686E-7</v>
      </c>
      <c r="I854">
        <f t="shared" si="69"/>
        <v>6.5668816273435762E-5</v>
      </c>
    </row>
    <row r="855" spans="1:9" x14ac:dyDescent="0.25">
      <c r="A855" t="s">
        <v>139</v>
      </c>
      <c r="B855" t="s">
        <v>136</v>
      </c>
      <c r="C855">
        <v>2014</v>
      </c>
      <c r="D855" t="s">
        <v>89</v>
      </c>
      <c r="E855" t="str">
        <f t="shared" si="65"/>
        <v>CAPP</v>
      </c>
      <c r="F855">
        <f t="shared" si="66"/>
        <v>5.815443201317077E-7</v>
      </c>
      <c r="G855">
        <f t="shared" si="67"/>
        <v>4.8742899059989998E-5</v>
      </c>
      <c r="H855">
        <f t="shared" si="68"/>
        <v>5.815443201317077E-7</v>
      </c>
      <c r="I855">
        <f t="shared" si="69"/>
        <v>4.8742899059989998E-5</v>
      </c>
    </row>
    <row r="856" spans="1:9" x14ac:dyDescent="0.25">
      <c r="A856" t="s">
        <v>139</v>
      </c>
      <c r="B856" t="s">
        <v>136</v>
      </c>
      <c r="C856">
        <v>2015</v>
      </c>
      <c r="D856" t="s">
        <v>89</v>
      </c>
      <c r="E856" t="str">
        <f t="shared" si="65"/>
        <v>CAPP</v>
      </c>
      <c r="F856">
        <f t="shared" si="66"/>
        <v>5.7978137940123458E-7</v>
      </c>
      <c r="G856">
        <f t="shared" si="67"/>
        <v>4.8066529555580773E-5</v>
      </c>
      <c r="H856">
        <f t="shared" si="68"/>
        <v>5.7978137940123458E-7</v>
      </c>
      <c r="I856">
        <f t="shared" si="69"/>
        <v>4.8066529555580773E-5</v>
      </c>
    </row>
    <row r="857" spans="1:9" x14ac:dyDescent="0.25">
      <c r="A857" t="s">
        <v>139</v>
      </c>
      <c r="B857" t="s">
        <v>136</v>
      </c>
      <c r="C857">
        <v>2016</v>
      </c>
      <c r="D857" t="s">
        <v>89</v>
      </c>
      <c r="E857" t="str">
        <f t="shared" si="65"/>
        <v>CAPP</v>
      </c>
      <c r="F857">
        <f t="shared" si="66"/>
        <v>1.5229303377637615E-6</v>
      </c>
      <c r="G857">
        <f t="shared" si="67"/>
        <v>1.7888882420033075E-4</v>
      </c>
      <c r="H857">
        <f t="shared" si="68"/>
        <v>1.5229303377637615E-6</v>
      </c>
      <c r="I857">
        <f t="shared" si="69"/>
        <v>1.7888882420033075E-4</v>
      </c>
    </row>
    <row r="858" spans="1:9" x14ac:dyDescent="0.25">
      <c r="A858" t="s">
        <v>139</v>
      </c>
      <c r="B858" t="s">
        <v>136</v>
      </c>
      <c r="C858">
        <v>2017</v>
      </c>
      <c r="D858" t="s">
        <v>89</v>
      </c>
      <c r="E858" t="str">
        <f t="shared" si="65"/>
        <v>CAPP</v>
      </c>
      <c r="F858">
        <f t="shared" si="66"/>
        <v>7.2675636510736923E-7</v>
      </c>
      <c r="G858">
        <f t="shared" si="67"/>
        <v>6.8787074657241154E-5</v>
      </c>
      <c r="H858">
        <f t="shared" si="68"/>
        <v>7.2675636510736923E-7</v>
      </c>
      <c r="I858">
        <f t="shared" si="69"/>
        <v>6.8787074657241154E-5</v>
      </c>
    </row>
    <row r="859" spans="1:9" x14ac:dyDescent="0.25">
      <c r="A859" t="s">
        <v>139</v>
      </c>
      <c r="B859" t="s">
        <v>136</v>
      </c>
      <c r="C859">
        <v>2018</v>
      </c>
      <c r="D859" t="s">
        <v>89</v>
      </c>
      <c r="E859" t="str">
        <f t="shared" si="65"/>
        <v>CAPP</v>
      </c>
      <c r="F859">
        <f t="shared" si="66"/>
        <v>2.3933283467488771E-7</v>
      </c>
      <c r="G859">
        <f t="shared" si="67"/>
        <v>2.1083217223017576E-6</v>
      </c>
      <c r="H859">
        <f t="shared" si="68"/>
        <v>2.3933283467488771E-7</v>
      </c>
      <c r="I859">
        <f t="shared" si="69"/>
        <v>2.1083217223017576E-6</v>
      </c>
    </row>
    <row r="860" spans="1:9" x14ac:dyDescent="0.25">
      <c r="A860" t="s">
        <v>139</v>
      </c>
      <c r="B860" t="s">
        <v>136</v>
      </c>
      <c r="C860">
        <v>1980</v>
      </c>
      <c r="D860" t="s">
        <v>90</v>
      </c>
      <c r="E860" t="str">
        <f t="shared" si="65"/>
        <v>WAPP</v>
      </c>
      <c r="F860">
        <f t="shared" si="66"/>
        <v>9.7683586407556874E-8</v>
      </c>
      <c r="G860">
        <f t="shared" si="67"/>
        <v>9.7683586407556874E-8</v>
      </c>
      <c r="H860">
        <f t="shared" si="68"/>
        <v>4.9775075876462103E-8</v>
      </c>
      <c r="I860">
        <f t="shared" si="69"/>
        <v>4.9775075876462103E-8</v>
      </c>
    </row>
    <row r="861" spans="1:9" x14ac:dyDescent="0.25">
      <c r="A861" t="s">
        <v>139</v>
      </c>
      <c r="B861" t="s">
        <v>136</v>
      </c>
      <c r="C861">
        <v>1981</v>
      </c>
      <c r="D861" t="s">
        <v>90</v>
      </c>
      <c r="E861" t="str">
        <f t="shared" si="65"/>
        <v>WAPP</v>
      </c>
      <c r="F861">
        <f t="shared" si="66"/>
        <v>9.7414413598810621E-8</v>
      </c>
      <c r="G861">
        <f t="shared" si="67"/>
        <v>9.7414413598810621E-8</v>
      </c>
      <c r="H861">
        <f t="shared" si="68"/>
        <v>4.963791775735573E-8</v>
      </c>
      <c r="I861">
        <f t="shared" si="69"/>
        <v>4.963791775735573E-8</v>
      </c>
    </row>
    <row r="862" spans="1:9" x14ac:dyDescent="0.25">
      <c r="A862" t="s">
        <v>139</v>
      </c>
      <c r="B862" t="s">
        <v>136</v>
      </c>
      <c r="C862">
        <v>1982</v>
      </c>
      <c r="D862" t="s">
        <v>90</v>
      </c>
      <c r="E862" t="str">
        <f t="shared" si="65"/>
        <v>WAPP</v>
      </c>
      <c r="F862">
        <f t="shared" si="66"/>
        <v>9.7414413598810621E-8</v>
      </c>
      <c r="G862">
        <f t="shared" si="67"/>
        <v>9.7414413598810621E-8</v>
      </c>
      <c r="H862">
        <f t="shared" si="68"/>
        <v>4.963791775735573E-8</v>
      </c>
      <c r="I862">
        <f t="shared" si="69"/>
        <v>4.963791775735573E-8</v>
      </c>
    </row>
    <row r="863" spans="1:9" x14ac:dyDescent="0.25">
      <c r="A863" t="s">
        <v>139</v>
      </c>
      <c r="B863" t="s">
        <v>136</v>
      </c>
      <c r="C863">
        <v>1983</v>
      </c>
      <c r="D863" t="s">
        <v>90</v>
      </c>
      <c r="E863" t="str">
        <f t="shared" si="65"/>
        <v>WAPP</v>
      </c>
      <c r="F863">
        <f t="shared" si="66"/>
        <v>9.7414413598810621E-8</v>
      </c>
      <c r="G863">
        <f t="shared" si="67"/>
        <v>9.7414413598810621E-8</v>
      </c>
      <c r="H863">
        <f t="shared" si="68"/>
        <v>4.963791775735573E-8</v>
      </c>
      <c r="I863">
        <f t="shared" si="69"/>
        <v>4.963791775735573E-8</v>
      </c>
    </row>
    <row r="864" spans="1:9" x14ac:dyDescent="0.25">
      <c r="A864" t="s">
        <v>139</v>
      </c>
      <c r="B864" t="s">
        <v>136</v>
      </c>
      <c r="C864">
        <v>1984</v>
      </c>
      <c r="D864" t="s">
        <v>90</v>
      </c>
      <c r="E864" t="str">
        <f t="shared" si="65"/>
        <v>WAPP</v>
      </c>
      <c r="F864">
        <f t="shared" si="66"/>
        <v>9.7683586407556874E-8</v>
      </c>
      <c r="G864">
        <f t="shared" si="67"/>
        <v>9.7683586407556874E-8</v>
      </c>
      <c r="H864">
        <f t="shared" si="68"/>
        <v>4.9775075876462103E-8</v>
      </c>
      <c r="I864">
        <f t="shared" si="69"/>
        <v>4.9775075876462103E-8</v>
      </c>
    </row>
    <row r="865" spans="1:9" x14ac:dyDescent="0.25">
      <c r="A865" t="s">
        <v>139</v>
      </c>
      <c r="B865" t="s">
        <v>136</v>
      </c>
      <c r="C865">
        <v>1985</v>
      </c>
      <c r="D865" t="s">
        <v>90</v>
      </c>
      <c r="E865" t="str">
        <f t="shared" si="65"/>
        <v>WAPP</v>
      </c>
      <c r="F865">
        <f t="shared" si="66"/>
        <v>9.7414413598810621E-8</v>
      </c>
      <c r="G865">
        <f t="shared" si="67"/>
        <v>9.7414413598810621E-8</v>
      </c>
      <c r="H865">
        <f t="shared" si="68"/>
        <v>4.963791775735573E-8</v>
      </c>
      <c r="I865">
        <f t="shared" si="69"/>
        <v>4.963791775735573E-8</v>
      </c>
    </row>
    <row r="866" spans="1:9" x14ac:dyDescent="0.25">
      <c r="A866" t="s">
        <v>139</v>
      </c>
      <c r="B866" t="s">
        <v>136</v>
      </c>
      <c r="C866">
        <v>1986</v>
      </c>
      <c r="D866" t="s">
        <v>90</v>
      </c>
      <c r="E866" t="str">
        <f t="shared" si="65"/>
        <v>WAPP</v>
      </c>
      <c r="F866">
        <f t="shared" si="66"/>
        <v>9.7414413598810621E-8</v>
      </c>
      <c r="G866">
        <f t="shared" si="67"/>
        <v>9.7414413598810621E-8</v>
      </c>
      <c r="H866">
        <f t="shared" si="68"/>
        <v>4.963791775735573E-8</v>
      </c>
      <c r="I866">
        <f t="shared" si="69"/>
        <v>4.963791775735573E-8</v>
      </c>
    </row>
    <row r="867" spans="1:9" x14ac:dyDescent="0.25">
      <c r="A867" t="s">
        <v>139</v>
      </c>
      <c r="B867" t="s">
        <v>136</v>
      </c>
      <c r="C867">
        <v>1987</v>
      </c>
      <c r="D867" t="s">
        <v>90</v>
      </c>
      <c r="E867" t="str">
        <f t="shared" si="65"/>
        <v>WAPP</v>
      </c>
      <c r="F867">
        <f t="shared" si="66"/>
        <v>9.7414413598810621E-8</v>
      </c>
      <c r="G867">
        <f t="shared" si="67"/>
        <v>9.7414413598810621E-8</v>
      </c>
      <c r="H867">
        <f t="shared" si="68"/>
        <v>4.963791775735573E-8</v>
      </c>
      <c r="I867">
        <f t="shared" si="69"/>
        <v>4.963791775735573E-8</v>
      </c>
    </row>
    <row r="868" spans="1:9" x14ac:dyDescent="0.25">
      <c r="A868" t="s">
        <v>139</v>
      </c>
      <c r="B868" t="s">
        <v>136</v>
      </c>
      <c r="C868">
        <v>1988</v>
      </c>
      <c r="D868" t="s">
        <v>90</v>
      </c>
      <c r="E868" t="str">
        <f t="shared" si="65"/>
        <v>WAPP</v>
      </c>
      <c r="F868">
        <f t="shared" si="66"/>
        <v>9.7683586407556874E-8</v>
      </c>
      <c r="G868">
        <f t="shared" si="67"/>
        <v>9.7683586407556874E-8</v>
      </c>
      <c r="H868">
        <f t="shared" si="68"/>
        <v>4.9775075876462103E-8</v>
      </c>
      <c r="I868">
        <f t="shared" si="69"/>
        <v>4.9775075876462103E-8</v>
      </c>
    </row>
    <row r="869" spans="1:9" x14ac:dyDescent="0.25">
      <c r="A869" t="s">
        <v>139</v>
      </c>
      <c r="B869" t="s">
        <v>136</v>
      </c>
      <c r="C869">
        <v>1989</v>
      </c>
      <c r="D869" t="s">
        <v>90</v>
      </c>
      <c r="E869" t="str">
        <f t="shared" si="65"/>
        <v>WAPP</v>
      </c>
      <c r="F869">
        <f t="shared" si="66"/>
        <v>9.7414413598810621E-8</v>
      </c>
      <c r="G869">
        <f t="shared" si="67"/>
        <v>9.7414413598810621E-8</v>
      </c>
      <c r="H869">
        <f t="shared" si="68"/>
        <v>4.963791775735573E-8</v>
      </c>
      <c r="I869">
        <f t="shared" si="69"/>
        <v>4.963791775735573E-8</v>
      </c>
    </row>
    <row r="870" spans="1:9" x14ac:dyDescent="0.25">
      <c r="A870" t="s">
        <v>139</v>
      </c>
      <c r="B870" t="s">
        <v>136</v>
      </c>
      <c r="C870">
        <v>1990</v>
      </c>
      <c r="D870" t="s">
        <v>90</v>
      </c>
      <c r="E870" t="str">
        <f t="shared" si="65"/>
        <v>WAPP</v>
      </c>
      <c r="F870">
        <f t="shared" si="66"/>
        <v>9.7414413598810621E-8</v>
      </c>
      <c r="G870">
        <f t="shared" si="67"/>
        <v>9.7414413598810621E-8</v>
      </c>
      <c r="H870">
        <f t="shared" si="68"/>
        <v>4.963791775735573E-8</v>
      </c>
      <c r="I870">
        <f t="shared" si="69"/>
        <v>4.963791775735573E-8</v>
      </c>
    </row>
    <row r="871" spans="1:9" x14ac:dyDescent="0.25">
      <c r="A871" t="s">
        <v>139</v>
      </c>
      <c r="B871" t="s">
        <v>136</v>
      </c>
      <c r="C871">
        <v>1991</v>
      </c>
      <c r="D871" t="s">
        <v>90</v>
      </c>
      <c r="E871" t="str">
        <f t="shared" si="65"/>
        <v>WAPP</v>
      </c>
      <c r="F871">
        <f t="shared" si="66"/>
        <v>9.7414413598810621E-8</v>
      </c>
      <c r="G871">
        <f t="shared" si="67"/>
        <v>9.7414413598810621E-8</v>
      </c>
      <c r="H871">
        <f t="shared" si="68"/>
        <v>4.963791775735573E-8</v>
      </c>
      <c r="I871">
        <f t="shared" si="69"/>
        <v>4.963791775735573E-8</v>
      </c>
    </row>
    <row r="872" spans="1:9" x14ac:dyDescent="0.25">
      <c r="A872" t="s">
        <v>139</v>
      </c>
      <c r="B872" t="s">
        <v>136</v>
      </c>
      <c r="C872">
        <v>1992</v>
      </c>
      <c r="D872" t="s">
        <v>90</v>
      </c>
      <c r="E872" t="str">
        <f t="shared" si="65"/>
        <v>WAPP</v>
      </c>
      <c r="F872">
        <f t="shared" si="66"/>
        <v>9.7683586407556874E-8</v>
      </c>
      <c r="G872">
        <f t="shared" si="67"/>
        <v>9.7683586407556874E-8</v>
      </c>
      <c r="H872">
        <f t="shared" si="68"/>
        <v>4.9775075876462103E-8</v>
      </c>
      <c r="I872">
        <f t="shared" si="69"/>
        <v>4.9775075876462103E-8</v>
      </c>
    </row>
    <row r="873" spans="1:9" x14ac:dyDescent="0.25">
      <c r="A873" t="s">
        <v>139</v>
      </c>
      <c r="B873" t="s">
        <v>136</v>
      </c>
      <c r="C873">
        <v>1993</v>
      </c>
      <c r="D873" t="s">
        <v>90</v>
      </c>
      <c r="E873" t="str">
        <f t="shared" si="65"/>
        <v>WAPP</v>
      </c>
      <c r="F873">
        <f t="shared" si="66"/>
        <v>9.7414413598810621E-8</v>
      </c>
      <c r="G873">
        <f t="shared" si="67"/>
        <v>9.7414413598810621E-8</v>
      </c>
      <c r="H873">
        <f t="shared" si="68"/>
        <v>4.963791775735573E-8</v>
      </c>
      <c r="I873">
        <f t="shared" si="69"/>
        <v>4.963791775735573E-8</v>
      </c>
    </row>
    <row r="874" spans="1:9" x14ac:dyDescent="0.25">
      <c r="A874" t="s">
        <v>139</v>
      </c>
      <c r="B874" t="s">
        <v>136</v>
      </c>
      <c r="C874">
        <v>1994</v>
      </c>
      <c r="D874" t="s">
        <v>90</v>
      </c>
      <c r="E874" t="str">
        <f t="shared" si="65"/>
        <v>WAPP</v>
      </c>
      <c r="F874">
        <f t="shared" si="66"/>
        <v>9.7414413598810621E-8</v>
      </c>
      <c r="G874">
        <f t="shared" si="67"/>
        <v>9.7414413598810621E-8</v>
      </c>
      <c r="H874">
        <f t="shared" si="68"/>
        <v>4.963791775735573E-8</v>
      </c>
      <c r="I874">
        <f t="shared" si="69"/>
        <v>4.963791775735573E-8</v>
      </c>
    </row>
    <row r="875" spans="1:9" x14ac:dyDescent="0.25">
      <c r="A875" t="s">
        <v>139</v>
      </c>
      <c r="B875" t="s">
        <v>136</v>
      </c>
      <c r="C875">
        <v>1995</v>
      </c>
      <c r="D875" t="s">
        <v>90</v>
      </c>
      <c r="E875" t="str">
        <f t="shared" si="65"/>
        <v>WAPP</v>
      </c>
      <c r="F875">
        <f t="shared" si="66"/>
        <v>9.7414413598810621E-8</v>
      </c>
      <c r="G875">
        <f t="shared" si="67"/>
        <v>9.7414413598810621E-8</v>
      </c>
      <c r="H875">
        <f t="shared" si="68"/>
        <v>4.963791775735573E-8</v>
      </c>
      <c r="I875">
        <f t="shared" si="69"/>
        <v>4.963791775735573E-8</v>
      </c>
    </row>
    <row r="876" spans="1:9" x14ac:dyDescent="0.25">
      <c r="A876" t="s">
        <v>139</v>
      </c>
      <c r="B876" t="s">
        <v>136</v>
      </c>
      <c r="C876">
        <v>1996</v>
      </c>
      <c r="D876" t="s">
        <v>90</v>
      </c>
      <c r="E876" t="str">
        <f t="shared" si="65"/>
        <v>WAPP</v>
      </c>
      <c r="F876">
        <f t="shared" si="66"/>
        <v>9.7683586407556874E-8</v>
      </c>
      <c r="G876">
        <f t="shared" si="67"/>
        <v>9.7683586407556874E-8</v>
      </c>
      <c r="H876">
        <f t="shared" si="68"/>
        <v>4.9775075876462103E-8</v>
      </c>
      <c r="I876">
        <f t="shared" si="69"/>
        <v>4.9775075876462103E-8</v>
      </c>
    </row>
    <row r="877" spans="1:9" x14ac:dyDescent="0.25">
      <c r="A877" t="s">
        <v>139</v>
      </c>
      <c r="B877" t="s">
        <v>136</v>
      </c>
      <c r="C877">
        <v>1997</v>
      </c>
      <c r="D877" t="s">
        <v>90</v>
      </c>
      <c r="E877" t="str">
        <f t="shared" si="65"/>
        <v>WAPP</v>
      </c>
      <c r="F877">
        <f t="shared" si="66"/>
        <v>9.7414413598810621E-8</v>
      </c>
      <c r="G877">
        <f t="shared" si="67"/>
        <v>9.7414413598810621E-8</v>
      </c>
      <c r="H877">
        <f t="shared" si="68"/>
        <v>4.963791775735573E-8</v>
      </c>
      <c r="I877">
        <f t="shared" si="69"/>
        <v>4.963791775735573E-8</v>
      </c>
    </row>
    <row r="878" spans="1:9" x14ac:dyDescent="0.25">
      <c r="A878" t="s">
        <v>139</v>
      </c>
      <c r="B878" t="s">
        <v>136</v>
      </c>
      <c r="C878">
        <v>1998</v>
      </c>
      <c r="D878" t="s">
        <v>90</v>
      </c>
      <c r="E878" t="str">
        <f t="shared" si="65"/>
        <v>WAPP</v>
      </c>
      <c r="F878">
        <f t="shared" si="66"/>
        <v>9.7414413598810621E-8</v>
      </c>
      <c r="G878">
        <f t="shared" si="67"/>
        <v>9.7414413598810621E-8</v>
      </c>
      <c r="H878">
        <f t="shared" si="68"/>
        <v>4.963791775735573E-8</v>
      </c>
      <c r="I878">
        <f t="shared" si="69"/>
        <v>4.963791775735573E-8</v>
      </c>
    </row>
    <row r="879" spans="1:9" x14ac:dyDescent="0.25">
      <c r="A879" t="s">
        <v>139</v>
      </c>
      <c r="B879" t="s">
        <v>136</v>
      </c>
      <c r="C879">
        <v>1999</v>
      </c>
      <c r="D879" t="s">
        <v>90</v>
      </c>
      <c r="E879" t="str">
        <f t="shared" si="65"/>
        <v>WAPP</v>
      </c>
      <c r="F879">
        <f t="shared" si="66"/>
        <v>9.7414413598810621E-8</v>
      </c>
      <c r="G879">
        <f t="shared" si="67"/>
        <v>9.7414413598810621E-8</v>
      </c>
      <c r="H879">
        <f t="shared" si="68"/>
        <v>4.963791775735573E-8</v>
      </c>
      <c r="I879">
        <f t="shared" si="69"/>
        <v>4.963791775735573E-8</v>
      </c>
    </row>
    <row r="880" spans="1:9" x14ac:dyDescent="0.25">
      <c r="A880" t="s">
        <v>139</v>
      </c>
      <c r="B880" t="s">
        <v>136</v>
      </c>
      <c r="C880">
        <v>2000</v>
      </c>
      <c r="D880" t="s">
        <v>90</v>
      </c>
      <c r="E880" t="str">
        <f t="shared" si="65"/>
        <v>WAPP</v>
      </c>
      <c r="F880">
        <f t="shared" si="66"/>
        <v>9.7152875352563746E-8</v>
      </c>
      <c r="G880">
        <f t="shared" si="67"/>
        <v>9.7152875352563746E-8</v>
      </c>
      <c r="H880">
        <f t="shared" si="68"/>
        <v>4.9504649861178983E-8</v>
      </c>
      <c r="I880">
        <f t="shared" si="69"/>
        <v>4.9504649861178983E-8</v>
      </c>
    </row>
    <row r="881" spans="1:9" x14ac:dyDescent="0.25">
      <c r="A881" t="s">
        <v>139</v>
      </c>
      <c r="B881" t="s">
        <v>136</v>
      </c>
      <c r="C881">
        <v>2001</v>
      </c>
      <c r="D881" t="s">
        <v>90</v>
      </c>
      <c r="E881" t="str">
        <f t="shared" si="65"/>
        <v>WAPP</v>
      </c>
      <c r="F881">
        <f t="shared" si="66"/>
        <v>9.7414413598810621E-8</v>
      </c>
      <c r="G881">
        <f t="shared" si="67"/>
        <v>9.7414413598810621E-8</v>
      </c>
      <c r="H881">
        <f t="shared" si="68"/>
        <v>4.963791775735573E-8</v>
      </c>
      <c r="I881">
        <f t="shared" si="69"/>
        <v>4.963791775735573E-8</v>
      </c>
    </row>
    <row r="882" spans="1:9" x14ac:dyDescent="0.25">
      <c r="A882" t="s">
        <v>139</v>
      </c>
      <c r="B882" t="s">
        <v>136</v>
      </c>
      <c r="C882">
        <v>2002</v>
      </c>
      <c r="D882" t="s">
        <v>90</v>
      </c>
      <c r="E882" t="str">
        <f t="shared" si="65"/>
        <v>WAPP</v>
      </c>
      <c r="F882">
        <f t="shared" si="66"/>
        <v>9.7414413598810621E-8</v>
      </c>
      <c r="G882">
        <f t="shared" si="67"/>
        <v>9.7414413598810621E-8</v>
      </c>
      <c r="H882">
        <f t="shared" si="68"/>
        <v>4.963791775735573E-8</v>
      </c>
      <c r="I882">
        <f t="shared" si="69"/>
        <v>4.963791775735573E-8</v>
      </c>
    </row>
    <row r="883" spans="1:9" x14ac:dyDescent="0.25">
      <c r="A883" t="s">
        <v>139</v>
      </c>
      <c r="B883" t="s">
        <v>136</v>
      </c>
      <c r="C883">
        <v>2003</v>
      </c>
      <c r="D883" t="s">
        <v>90</v>
      </c>
      <c r="E883" t="str">
        <f t="shared" si="65"/>
        <v>WAPP</v>
      </c>
      <c r="F883">
        <f t="shared" si="66"/>
        <v>9.7414413598810621E-8</v>
      </c>
      <c r="G883">
        <f t="shared" si="67"/>
        <v>9.7414413598810621E-8</v>
      </c>
      <c r="H883">
        <f t="shared" si="68"/>
        <v>4.963791775735573E-8</v>
      </c>
      <c r="I883">
        <f t="shared" si="69"/>
        <v>4.963791775735573E-8</v>
      </c>
    </row>
    <row r="884" spans="1:9" x14ac:dyDescent="0.25">
      <c r="A884" t="s">
        <v>139</v>
      </c>
      <c r="B884" t="s">
        <v>136</v>
      </c>
      <c r="C884">
        <v>2004</v>
      </c>
      <c r="D884" t="s">
        <v>90</v>
      </c>
      <c r="E884" t="str">
        <f t="shared" si="65"/>
        <v>WAPP</v>
      </c>
      <c r="F884">
        <f t="shared" si="66"/>
        <v>9.7683586407556874E-8</v>
      </c>
      <c r="G884">
        <f t="shared" si="67"/>
        <v>9.7683586407556874E-8</v>
      </c>
      <c r="H884">
        <f t="shared" si="68"/>
        <v>4.9775075876462103E-8</v>
      </c>
      <c r="I884">
        <f t="shared" si="69"/>
        <v>4.9775075876462103E-8</v>
      </c>
    </row>
    <row r="885" spans="1:9" x14ac:dyDescent="0.25">
      <c r="A885" t="s">
        <v>139</v>
      </c>
      <c r="B885" t="s">
        <v>136</v>
      </c>
      <c r="C885">
        <v>2005</v>
      </c>
      <c r="D885" t="s">
        <v>90</v>
      </c>
      <c r="E885" t="str">
        <f t="shared" si="65"/>
        <v>WAPP</v>
      </c>
      <c r="F885">
        <f t="shared" si="66"/>
        <v>9.7414413598810621E-8</v>
      </c>
      <c r="G885">
        <f t="shared" si="67"/>
        <v>9.7414413598810621E-8</v>
      </c>
      <c r="H885">
        <f t="shared" si="68"/>
        <v>4.963791775735573E-8</v>
      </c>
      <c r="I885">
        <f t="shared" si="69"/>
        <v>4.963791775735573E-8</v>
      </c>
    </row>
    <row r="886" spans="1:9" x14ac:dyDescent="0.25">
      <c r="A886" t="s">
        <v>139</v>
      </c>
      <c r="B886" t="s">
        <v>136</v>
      </c>
      <c r="C886">
        <v>2006</v>
      </c>
      <c r="D886" t="s">
        <v>90</v>
      </c>
      <c r="E886" t="str">
        <f t="shared" si="65"/>
        <v>WAPP</v>
      </c>
      <c r="F886">
        <f t="shared" si="66"/>
        <v>9.7414413598810621E-8</v>
      </c>
      <c r="G886">
        <f t="shared" si="67"/>
        <v>9.7414413598810621E-8</v>
      </c>
      <c r="H886">
        <f t="shared" si="68"/>
        <v>4.963791775735573E-8</v>
      </c>
      <c r="I886">
        <f t="shared" si="69"/>
        <v>4.963791775735573E-8</v>
      </c>
    </row>
    <row r="887" spans="1:9" x14ac:dyDescent="0.25">
      <c r="A887" t="s">
        <v>139</v>
      </c>
      <c r="B887" t="s">
        <v>136</v>
      </c>
      <c r="C887">
        <v>2007</v>
      </c>
      <c r="D887" t="s">
        <v>90</v>
      </c>
      <c r="E887" t="str">
        <f t="shared" si="65"/>
        <v>WAPP</v>
      </c>
      <c r="F887">
        <f t="shared" si="66"/>
        <v>9.7414413598810621E-8</v>
      </c>
      <c r="G887">
        <f t="shared" si="67"/>
        <v>9.7414413598810621E-8</v>
      </c>
      <c r="H887">
        <f t="shared" si="68"/>
        <v>4.963791775735573E-8</v>
      </c>
      <c r="I887">
        <f t="shared" si="69"/>
        <v>4.963791775735573E-8</v>
      </c>
    </row>
    <row r="888" spans="1:9" x14ac:dyDescent="0.25">
      <c r="A888" t="s">
        <v>139</v>
      </c>
      <c r="B888" t="s">
        <v>136</v>
      </c>
      <c r="C888">
        <v>2008</v>
      </c>
      <c r="D888" t="s">
        <v>90</v>
      </c>
      <c r="E888" t="str">
        <f t="shared" si="65"/>
        <v>WAPP</v>
      </c>
      <c r="F888">
        <f t="shared" si="66"/>
        <v>9.7683586407556874E-8</v>
      </c>
      <c r="G888">
        <f t="shared" si="67"/>
        <v>9.7683586407556874E-8</v>
      </c>
      <c r="H888">
        <f t="shared" si="68"/>
        <v>4.9775075876462103E-8</v>
      </c>
      <c r="I888">
        <f t="shared" si="69"/>
        <v>4.9775075876462103E-8</v>
      </c>
    </row>
    <row r="889" spans="1:9" x14ac:dyDescent="0.25">
      <c r="A889" t="s">
        <v>139</v>
      </c>
      <c r="B889" t="s">
        <v>136</v>
      </c>
      <c r="C889">
        <v>2009</v>
      </c>
      <c r="D889" t="s">
        <v>90</v>
      </c>
      <c r="E889" t="str">
        <f t="shared" si="65"/>
        <v>WAPP</v>
      </c>
      <c r="F889">
        <f t="shared" si="66"/>
        <v>9.7414413598810621E-8</v>
      </c>
      <c r="G889">
        <f t="shared" si="67"/>
        <v>9.7414413598810621E-8</v>
      </c>
      <c r="H889">
        <f t="shared" si="68"/>
        <v>4.963791775735573E-8</v>
      </c>
      <c r="I889">
        <f t="shared" si="69"/>
        <v>4.963791775735573E-8</v>
      </c>
    </row>
    <row r="890" spans="1:9" x14ac:dyDescent="0.25">
      <c r="A890" t="s">
        <v>139</v>
      </c>
      <c r="B890" t="s">
        <v>136</v>
      </c>
      <c r="C890">
        <v>2010</v>
      </c>
      <c r="D890" t="s">
        <v>90</v>
      </c>
      <c r="E890" t="str">
        <f t="shared" si="65"/>
        <v>WAPP</v>
      </c>
      <c r="F890">
        <f t="shared" si="66"/>
        <v>9.7414413598810621E-8</v>
      </c>
      <c r="G890">
        <f t="shared" si="67"/>
        <v>9.7414413598810621E-8</v>
      </c>
      <c r="H890">
        <f t="shared" si="68"/>
        <v>4.963791775735573E-8</v>
      </c>
      <c r="I890">
        <f t="shared" si="69"/>
        <v>4.963791775735573E-8</v>
      </c>
    </row>
    <row r="891" spans="1:9" x14ac:dyDescent="0.25">
      <c r="A891" t="s">
        <v>139</v>
      </c>
      <c r="B891" t="s">
        <v>136</v>
      </c>
      <c r="C891">
        <v>2011</v>
      </c>
      <c r="D891" t="s">
        <v>90</v>
      </c>
      <c r="E891" t="str">
        <f t="shared" si="65"/>
        <v>WAPP</v>
      </c>
      <c r="F891">
        <f t="shared" si="66"/>
        <v>9.7414413598810621E-8</v>
      </c>
      <c r="G891">
        <f t="shared" si="67"/>
        <v>9.7414413598810621E-8</v>
      </c>
      <c r="H891">
        <f t="shared" si="68"/>
        <v>4.963791775735573E-8</v>
      </c>
      <c r="I891">
        <f t="shared" si="69"/>
        <v>4.963791775735573E-8</v>
      </c>
    </row>
    <row r="892" spans="1:9" x14ac:dyDescent="0.25">
      <c r="A892" t="s">
        <v>139</v>
      </c>
      <c r="B892" t="s">
        <v>136</v>
      </c>
      <c r="C892">
        <v>2012</v>
      </c>
      <c r="D892" t="s">
        <v>90</v>
      </c>
      <c r="E892" t="str">
        <f t="shared" si="65"/>
        <v>WAPP</v>
      </c>
      <c r="F892">
        <f t="shared" si="66"/>
        <v>9.7683586407556874E-8</v>
      </c>
      <c r="G892">
        <f t="shared" si="67"/>
        <v>9.7683586407556874E-8</v>
      </c>
      <c r="H892">
        <f t="shared" si="68"/>
        <v>4.9775075876462103E-8</v>
      </c>
      <c r="I892">
        <f t="shared" si="69"/>
        <v>4.9775075876462103E-8</v>
      </c>
    </row>
    <row r="893" spans="1:9" x14ac:dyDescent="0.25">
      <c r="A893" t="s">
        <v>139</v>
      </c>
      <c r="B893" t="s">
        <v>136</v>
      </c>
      <c r="C893">
        <v>2013</v>
      </c>
      <c r="D893" t="s">
        <v>90</v>
      </c>
      <c r="E893" t="str">
        <f t="shared" si="65"/>
        <v>WAPP</v>
      </c>
      <c r="F893">
        <f t="shared" si="66"/>
        <v>9.7414413598810621E-8</v>
      </c>
      <c r="G893">
        <f t="shared" si="67"/>
        <v>9.7414413598810621E-8</v>
      </c>
      <c r="H893">
        <f t="shared" si="68"/>
        <v>4.963791775735573E-8</v>
      </c>
      <c r="I893">
        <f t="shared" si="69"/>
        <v>4.963791775735573E-8</v>
      </c>
    </row>
    <row r="894" spans="1:9" x14ac:dyDescent="0.25">
      <c r="A894" t="s">
        <v>139</v>
      </c>
      <c r="B894" t="s">
        <v>136</v>
      </c>
      <c r="C894">
        <v>2014</v>
      </c>
      <c r="D894" t="s">
        <v>90</v>
      </c>
      <c r="E894" t="str">
        <f t="shared" si="65"/>
        <v>WAPP</v>
      </c>
      <c r="F894">
        <f t="shared" si="66"/>
        <v>9.7414413598810621E-8</v>
      </c>
      <c r="G894">
        <f t="shared" si="67"/>
        <v>9.7414413598810621E-8</v>
      </c>
      <c r="H894">
        <f t="shared" si="68"/>
        <v>4.963791775735573E-8</v>
      </c>
      <c r="I894">
        <f t="shared" si="69"/>
        <v>4.963791775735573E-8</v>
      </c>
    </row>
    <row r="895" spans="1:9" x14ac:dyDescent="0.25">
      <c r="A895" t="s">
        <v>139</v>
      </c>
      <c r="B895" t="s">
        <v>136</v>
      </c>
      <c r="C895">
        <v>2015</v>
      </c>
      <c r="D895" t="s">
        <v>90</v>
      </c>
      <c r="E895" t="str">
        <f t="shared" si="65"/>
        <v>WAPP</v>
      </c>
      <c r="F895">
        <f t="shared" si="66"/>
        <v>9.7414413598810621E-8</v>
      </c>
      <c r="G895">
        <f t="shared" si="67"/>
        <v>9.7414413598810621E-8</v>
      </c>
      <c r="H895">
        <f t="shared" si="68"/>
        <v>4.963791775735573E-8</v>
      </c>
      <c r="I895">
        <f t="shared" si="69"/>
        <v>4.963791775735573E-8</v>
      </c>
    </row>
    <row r="896" spans="1:9" x14ac:dyDescent="0.25">
      <c r="A896" t="s">
        <v>139</v>
      </c>
      <c r="B896" t="s">
        <v>136</v>
      </c>
      <c r="C896">
        <v>2016</v>
      </c>
      <c r="D896" t="s">
        <v>90</v>
      </c>
      <c r="E896" t="str">
        <f t="shared" si="65"/>
        <v>WAPP</v>
      </c>
      <c r="F896">
        <f t="shared" si="66"/>
        <v>9.7683586407556874E-8</v>
      </c>
      <c r="G896">
        <f t="shared" si="67"/>
        <v>9.7683586407556874E-8</v>
      </c>
      <c r="H896">
        <f t="shared" si="68"/>
        <v>4.9775075876462103E-8</v>
      </c>
      <c r="I896">
        <f t="shared" si="69"/>
        <v>4.9775075876462103E-8</v>
      </c>
    </row>
    <row r="897" spans="1:9" x14ac:dyDescent="0.25">
      <c r="A897" t="s">
        <v>139</v>
      </c>
      <c r="B897" t="s">
        <v>136</v>
      </c>
      <c r="C897">
        <v>2017</v>
      </c>
      <c r="D897" t="s">
        <v>90</v>
      </c>
      <c r="E897" t="str">
        <f t="shared" si="65"/>
        <v>WAPP</v>
      </c>
      <c r="F897">
        <f t="shared" si="66"/>
        <v>9.7414413598810621E-8</v>
      </c>
      <c r="G897">
        <f t="shared" si="67"/>
        <v>9.7414413598810621E-8</v>
      </c>
      <c r="H897">
        <f t="shared" si="68"/>
        <v>4.963791775735573E-8</v>
      </c>
      <c r="I897">
        <f t="shared" si="69"/>
        <v>4.963791775735573E-8</v>
      </c>
    </row>
    <row r="898" spans="1:9" x14ac:dyDescent="0.25">
      <c r="A898" t="s">
        <v>139</v>
      </c>
      <c r="B898" t="s">
        <v>136</v>
      </c>
      <c r="C898">
        <v>2018</v>
      </c>
      <c r="D898" t="s">
        <v>90</v>
      </c>
      <c r="E898" t="str">
        <f t="shared" si="65"/>
        <v>WAPP</v>
      </c>
      <c r="F898">
        <f t="shared" si="66"/>
        <v>9.7414413598810621E-8</v>
      </c>
      <c r="G898">
        <f t="shared" si="67"/>
        <v>9.7414413598810621E-8</v>
      </c>
      <c r="H898">
        <f t="shared" si="68"/>
        <v>4.963791775735573E-8</v>
      </c>
      <c r="I898">
        <f t="shared" si="69"/>
        <v>4.963791775735573E-8</v>
      </c>
    </row>
    <row r="899" spans="1:9" x14ac:dyDescent="0.25">
      <c r="A899" t="s">
        <v>139</v>
      </c>
      <c r="B899" t="s">
        <v>136</v>
      </c>
      <c r="C899">
        <v>1980</v>
      </c>
      <c r="D899" t="s">
        <v>91</v>
      </c>
      <c r="E899" t="str">
        <f t="shared" ref="E899:E962" si="70">LOOKUP(D899,$K$2:$K$49,$L$2:$L$49)</f>
        <v>EAPP</v>
      </c>
      <c r="F899">
        <f t="shared" ref="F899:F962" si="71">VLOOKUP(C899,$P$3:$BL$41,MATCH(D899,$P$2:$BL$2,0),0)</f>
        <v>1.3044715671472801E-5</v>
      </c>
      <c r="G899">
        <f t="shared" ref="G899:G962" si="72">VLOOKUP(C899,$P$44:$BL$82,MATCH(D899,$P$43:$BL$43,0),0)</f>
        <v>1.8549056363542175E-5</v>
      </c>
      <c r="H899">
        <f t="shared" ref="H899:H962" si="73">VLOOKUP(C899,$P$85:$BL$124,MATCH(D899,$P$84:$BL$84,0),0)</f>
        <v>8.795622618875798E-6</v>
      </c>
      <c r="I899">
        <f t="shared" ref="I899:I962" si="74">VLOOKUP(C899,$P$126:$BL$164,MATCH(D899,$P$125:$BL$125,0),0)</f>
        <v>1.2507018460108241E-5</v>
      </c>
    </row>
    <row r="900" spans="1:9" x14ac:dyDescent="0.25">
      <c r="A900" t="s">
        <v>139</v>
      </c>
      <c r="B900" t="s">
        <v>136</v>
      </c>
      <c r="C900">
        <v>1981</v>
      </c>
      <c r="D900" t="s">
        <v>91</v>
      </c>
      <c r="E900" t="str">
        <f t="shared" si="70"/>
        <v>EAPP</v>
      </c>
      <c r="F900">
        <f t="shared" si="71"/>
        <v>1.3008412424980533E-5</v>
      </c>
      <c r="G900">
        <f t="shared" si="72"/>
        <v>1.8495478434614976E-5</v>
      </c>
      <c r="H900">
        <f t="shared" si="73"/>
        <v>8.7711445341073942E-6</v>
      </c>
      <c r="I900">
        <f t="shared" si="74"/>
        <v>1.2470892625294137E-5</v>
      </c>
    </row>
    <row r="901" spans="1:9" x14ac:dyDescent="0.25">
      <c r="A901" t="s">
        <v>139</v>
      </c>
      <c r="B901" t="s">
        <v>136</v>
      </c>
      <c r="C901">
        <v>1982</v>
      </c>
      <c r="D901" t="s">
        <v>91</v>
      </c>
      <c r="E901" t="str">
        <f t="shared" si="70"/>
        <v>EAPP</v>
      </c>
      <c r="F901">
        <f t="shared" si="71"/>
        <v>1.3205722990824156E-5</v>
      </c>
      <c r="G901">
        <f t="shared" si="72"/>
        <v>2.7824634043292078E-5</v>
      </c>
      <c r="H901">
        <f t="shared" si="73"/>
        <v>8.9041845573309451E-6</v>
      </c>
      <c r="I901">
        <f t="shared" si="74"/>
        <v>1.876123533212202E-5</v>
      </c>
    </row>
    <row r="902" spans="1:9" x14ac:dyDescent="0.25">
      <c r="A902" t="s">
        <v>139</v>
      </c>
      <c r="B902" t="s">
        <v>136</v>
      </c>
      <c r="C902">
        <v>1983</v>
      </c>
      <c r="D902" t="s">
        <v>91</v>
      </c>
      <c r="E902" t="str">
        <f t="shared" si="70"/>
        <v>EAPP</v>
      </c>
      <c r="F902">
        <f t="shared" si="71"/>
        <v>1.302604288816855E-5</v>
      </c>
      <c r="G902">
        <f t="shared" si="72"/>
        <v>1.9290478843423961E-5</v>
      </c>
      <c r="H902">
        <f t="shared" si="73"/>
        <v>8.7830321754100655E-6</v>
      </c>
      <c r="I902">
        <f t="shared" si="74"/>
        <v>1.300693524621746E-5</v>
      </c>
    </row>
    <row r="903" spans="1:9" x14ac:dyDescent="0.25">
      <c r="A903" t="s">
        <v>139</v>
      </c>
      <c r="B903" t="s">
        <v>136</v>
      </c>
      <c r="C903">
        <v>1984</v>
      </c>
      <c r="D903" t="s">
        <v>91</v>
      </c>
      <c r="E903" t="str">
        <f t="shared" si="70"/>
        <v>EAPP</v>
      </c>
      <c r="F903">
        <f t="shared" si="71"/>
        <v>1.3089214571335412E-5</v>
      </c>
      <c r="G903">
        <f t="shared" si="72"/>
        <v>2.06645125379614E-5</v>
      </c>
      <c r="H903">
        <f t="shared" si="73"/>
        <v>8.8256267630828344E-6</v>
      </c>
      <c r="I903">
        <f t="shared" si="74"/>
        <v>1.3933400962078208E-5</v>
      </c>
    </row>
    <row r="904" spans="1:9" x14ac:dyDescent="0.25">
      <c r="A904" t="s">
        <v>139</v>
      </c>
      <c r="B904" t="s">
        <v>136</v>
      </c>
      <c r="C904">
        <v>1985</v>
      </c>
      <c r="D904" t="s">
        <v>91</v>
      </c>
      <c r="E904" t="str">
        <f t="shared" si="70"/>
        <v>EAPP</v>
      </c>
      <c r="F904">
        <f t="shared" si="71"/>
        <v>1.3028473359619663E-5</v>
      </c>
      <c r="G904">
        <f t="shared" si="72"/>
        <v>1.9410134072256619E-5</v>
      </c>
      <c r="H904">
        <f t="shared" si="73"/>
        <v>8.7846709623494141E-6</v>
      </c>
      <c r="I904">
        <f t="shared" si="74"/>
        <v>1.308761483047922E-5</v>
      </c>
    </row>
    <row r="905" spans="1:9" x14ac:dyDescent="0.25">
      <c r="A905" t="s">
        <v>139</v>
      </c>
      <c r="B905" t="s">
        <v>136</v>
      </c>
      <c r="C905">
        <v>1986</v>
      </c>
      <c r="D905" t="s">
        <v>91</v>
      </c>
      <c r="E905" t="str">
        <f t="shared" si="70"/>
        <v>EAPP</v>
      </c>
      <c r="F905">
        <f t="shared" si="71"/>
        <v>1.309103346251628E-5</v>
      </c>
      <c r="G905">
        <f t="shared" si="72"/>
        <v>2.2413440454899469E-5</v>
      </c>
      <c r="H905">
        <f t="shared" si="73"/>
        <v>8.8268531815663521E-6</v>
      </c>
      <c r="I905">
        <f t="shared" si="74"/>
        <v>1.511264551845013E-5</v>
      </c>
    </row>
    <row r="906" spans="1:9" x14ac:dyDescent="0.25">
      <c r="A906" t="s">
        <v>139</v>
      </c>
      <c r="B906" t="s">
        <v>136</v>
      </c>
      <c r="C906">
        <v>1987</v>
      </c>
      <c r="D906" t="s">
        <v>91</v>
      </c>
      <c r="E906" t="str">
        <f t="shared" si="70"/>
        <v>EAPP</v>
      </c>
      <c r="F906">
        <f t="shared" si="71"/>
        <v>1.3008701867239905E-5</v>
      </c>
      <c r="G906">
        <f t="shared" si="72"/>
        <v>1.8496636203652511E-5</v>
      </c>
      <c r="H906">
        <f t="shared" si="73"/>
        <v>8.7713396955005218E-6</v>
      </c>
      <c r="I906">
        <f t="shared" si="74"/>
        <v>1.2471673270866677E-5</v>
      </c>
    </row>
    <row r="907" spans="1:9" x14ac:dyDescent="0.25">
      <c r="A907" t="s">
        <v>139</v>
      </c>
      <c r="B907" t="s">
        <v>136</v>
      </c>
      <c r="C907">
        <v>1988</v>
      </c>
      <c r="D907" t="s">
        <v>91</v>
      </c>
      <c r="E907" t="str">
        <f t="shared" si="70"/>
        <v>EAPP</v>
      </c>
      <c r="F907">
        <f t="shared" si="71"/>
        <v>1.3044381430503816E-5</v>
      </c>
      <c r="G907">
        <f t="shared" si="72"/>
        <v>1.8547702462451692E-5</v>
      </c>
      <c r="H907">
        <f t="shared" si="73"/>
        <v>8.7953972511866115E-6</v>
      </c>
      <c r="I907">
        <f t="shared" si="74"/>
        <v>1.2506105569144952E-5</v>
      </c>
    </row>
    <row r="908" spans="1:9" x14ac:dyDescent="0.25">
      <c r="A908" t="s">
        <v>139</v>
      </c>
      <c r="B908" t="s">
        <v>136</v>
      </c>
      <c r="C908">
        <v>1989</v>
      </c>
      <c r="D908" t="s">
        <v>91</v>
      </c>
      <c r="E908" t="str">
        <f t="shared" si="70"/>
        <v>EAPP</v>
      </c>
      <c r="F908">
        <f t="shared" si="71"/>
        <v>1.3008449978650532E-5</v>
      </c>
      <c r="G908">
        <f t="shared" si="72"/>
        <v>1.8495628649295026E-5</v>
      </c>
      <c r="H908">
        <f t="shared" si="73"/>
        <v>8.7711698553115967E-6</v>
      </c>
      <c r="I908">
        <f t="shared" si="74"/>
        <v>1.2470993910110978E-5</v>
      </c>
    </row>
    <row r="909" spans="1:9" x14ac:dyDescent="0.25">
      <c r="A909" t="s">
        <v>139</v>
      </c>
      <c r="B909" t="s">
        <v>136</v>
      </c>
      <c r="C909">
        <v>1990</v>
      </c>
      <c r="D909" t="s">
        <v>91</v>
      </c>
      <c r="E909" t="str">
        <f t="shared" si="70"/>
        <v>EAPP</v>
      </c>
      <c r="F909">
        <f t="shared" si="71"/>
        <v>1.3008710632434735E-5</v>
      </c>
      <c r="G909">
        <f t="shared" si="72"/>
        <v>1.8496671264431885E-5</v>
      </c>
      <c r="H909">
        <f t="shared" si="73"/>
        <v>8.7713456055830292E-6</v>
      </c>
      <c r="I909">
        <f t="shared" si="74"/>
        <v>1.2471696911196742E-5</v>
      </c>
    </row>
    <row r="910" spans="1:9" x14ac:dyDescent="0.25">
      <c r="A910" t="s">
        <v>139</v>
      </c>
      <c r="B910" t="s">
        <v>136</v>
      </c>
      <c r="C910">
        <v>1991</v>
      </c>
      <c r="D910" t="s">
        <v>91</v>
      </c>
      <c r="E910" t="str">
        <f t="shared" si="70"/>
        <v>EAPP</v>
      </c>
      <c r="F910">
        <f t="shared" si="71"/>
        <v>1.3009142835844201E-5</v>
      </c>
      <c r="G910">
        <f t="shared" si="72"/>
        <v>1.8498400078069759E-5</v>
      </c>
      <c r="H910">
        <f t="shared" si="73"/>
        <v>8.7716370261229641E-6</v>
      </c>
      <c r="I910">
        <f t="shared" si="74"/>
        <v>1.2472862593356483E-5</v>
      </c>
    </row>
    <row r="911" spans="1:9" x14ac:dyDescent="0.25">
      <c r="A911" t="s">
        <v>139</v>
      </c>
      <c r="B911" t="s">
        <v>136</v>
      </c>
      <c r="C911">
        <v>1992</v>
      </c>
      <c r="D911" t="s">
        <v>91</v>
      </c>
      <c r="E911" t="str">
        <f t="shared" si="70"/>
        <v>EAPP</v>
      </c>
      <c r="F911">
        <f t="shared" si="71"/>
        <v>1.3423051026675459E-5</v>
      </c>
      <c r="G911">
        <f t="shared" si="72"/>
        <v>3.646895862305802E-5</v>
      </c>
      <c r="H911">
        <f t="shared" si="73"/>
        <v>9.0507217020254726E-6</v>
      </c>
      <c r="I911">
        <f t="shared" si="74"/>
        <v>2.4589819006426746E-5</v>
      </c>
    </row>
    <row r="912" spans="1:9" x14ac:dyDescent="0.25">
      <c r="A912" t="s">
        <v>139</v>
      </c>
      <c r="B912" t="s">
        <v>136</v>
      </c>
      <c r="C912">
        <v>1993</v>
      </c>
      <c r="D912" t="s">
        <v>91</v>
      </c>
      <c r="E912" t="str">
        <f t="shared" si="70"/>
        <v>EAPP</v>
      </c>
      <c r="F912">
        <f t="shared" si="71"/>
        <v>1.306202449409604E-5</v>
      </c>
      <c r="G912">
        <f t="shared" si="72"/>
        <v>2.1011776941476134E-5</v>
      </c>
      <c r="H912">
        <f t="shared" si="73"/>
        <v>8.807293388527298E-6</v>
      </c>
      <c r="I912">
        <f t="shared" si="74"/>
        <v>1.4167549924708664E-5</v>
      </c>
    </row>
    <row r="913" spans="1:9" x14ac:dyDescent="0.25">
      <c r="A913" t="s">
        <v>139</v>
      </c>
      <c r="B913" t="s">
        <v>136</v>
      </c>
      <c r="C913">
        <v>1994</v>
      </c>
      <c r="D913" t="s">
        <v>91</v>
      </c>
      <c r="E913" t="str">
        <f t="shared" si="70"/>
        <v>EAPP</v>
      </c>
      <c r="F913">
        <f t="shared" si="71"/>
        <v>1.3008738498366861E-5</v>
      </c>
      <c r="G913">
        <f t="shared" si="72"/>
        <v>1.8496763827254397E-5</v>
      </c>
      <c r="H913">
        <f t="shared" si="73"/>
        <v>8.7713643946643006E-6</v>
      </c>
      <c r="I913">
        <f t="shared" si="74"/>
        <v>1.2471759323262737E-5</v>
      </c>
    </row>
    <row r="914" spans="1:9" x14ac:dyDescent="0.25">
      <c r="A914" t="s">
        <v>139</v>
      </c>
      <c r="B914" t="s">
        <v>136</v>
      </c>
      <c r="C914">
        <v>1995</v>
      </c>
      <c r="D914" t="s">
        <v>91</v>
      </c>
      <c r="E914" t="str">
        <f t="shared" si="70"/>
        <v>EAPP</v>
      </c>
      <c r="F914">
        <f t="shared" si="71"/>
        <v>1.3009170128697826E-5</v>
      </c>
      <c r="G914">
        <f t="shared" si="72"/>
        <v>1.8498509249484153E-5</v>
      </c>
      <c r="H914">
        <f t="shared" si="73"/>
        <v>8.7716554287962532E-6</v>
      </c>
      <c r="I914">
        <f t="shared" si="74"/>
        <v>1.2472936204049577E-5</v>
      </c>
    </row>
    <row r="915" spans="1:9" x14ac:dyDescent="0.25">
      <c r="A915" t="s">
        <v>139</v>
      </c>
      <c r="B915" t="s">
        <v>136</v>
      </c>
      <c r="C915">
        <v>1996</v>
      </c>
      <c r="D915" t="s">
        <v>91</v>
      </c>
      <c r="E915" t="str">
        <f t="shared" si="70"/>
        <v>EAPP</v>
      </c>
      <c r="F915">
        <f t="shared" si="71"/>
        <v>1.3044694935737294E-5</v>
      </c>
      <c r="G915">
        <f t="shared" si="72"/>
        <v>1.8548973420600096E-5</v>
      </c>
      <c r="H915">
        <f t="shared" si="73"/>
        <v>8.7956086374515304E-6</v>
      </c>
      <c r="I915">
        <f t="shared" si="74"/>
        <v>1.250696253441114E-5</v>
      </c>
    </row>
    <row r="916" spans="1:9" x14ac:dyDescent="0.25">
      <c r="A916" t="s">
        <v>139</v>
      </c>
      <c r="B916" t="s">
        <v>136</v>
      </c>
      <c r="C916">
        <v>1997</v>
      </c>
      <c r="D916" t="s">
        <v>91</v>
      </c>
      <c r="E916" t="str">
        <f t="shared" si="70"/>
        <v>EAPP</v>
      </c>
      <c r="F916">
        <f t="shared" si="71"/>
        <v>1.3009035693899131E-5</v>
      </c>
      <c r="G916">
        <f t="shared" si="72"/>
        <v>1.8497971510289421E-5</v>
      </c>
      <c r="H916">
        <f t="shared" si="73"/>
        <v>8.771564783834268E-6</v>
      </c>
      <c r="I916">
        <f t="shared" si="74"/>
        <v>1.2472573624201661E-5</v>
      </c>
    </row>
    <row r="917" spans="1:9" x14ac:dyDescent="0.25">
      <c r="A917" t="s">
        <v>139</v>
      </c>
      <c r="B917" t="s">
        <v>136</v>
      </c>
      <c r="C917">
        <v>1998</v>
      </c>
      <c r="D917" t="s">
        <v>91</v>
      </c>
      <c r="E917" t="str">
        <f t="shared" si="70"/>
        <v>EAPP</v>
      </c>
      <c r="F917">
        <f t="shared" si="71"/>
        <v>1.3009024334775171E-5</v>
      </c>
      <c r="G917">
        <f t="shared" si="72"/>
        <v>1.8497926073793672E-5</v>
      </c>
      <c r="H917">
        <f t="shared" si="73"/>
        <v>8.7715571247506837E-6</v>
      </c>
      <c r="I917">
        <f t="shared" si="74"/>
        <v>1.2472542987867395E-5</v>
      </c>
    </row>
    <row r="918" spans="1:9" x14ac:dyDescent="0.25">
      <c r="A918" t="s">
        <v>139</v>
      </c>
      <c r="B918" t="s">
        <v>136</v>
      </c>
      <c r="C918">
        <v>1999</v>
      </c>
      <c r="D918" t="s">
        <v>91</v>
      </c>
      <c r="E918" t="str">
        <f t="shared" si="70"/>
        <v>EAPP</v>
      </c>
      <c r="F918">
        <f t="shared" si="71"/>
        <v>1.3009578497408116E-5</v>
      </c>
      <c r="G918">
        <f t="shared" si="72"/>
        <v>1.8549968952249035E-5</v>
      </c>
      <c r="H918">
        <f t="shared" si="73"/>
        <v>8.7719307783826703E-6</v>
      </c>
      <c r="I918">
        <f t="shared" si="74"/>
        <v>1.2507633788650001E-5</v>
      </c>
    </row>
    <row r="919" spans="1:9" x14ac:dyDescent="0.25">
      <c r="A919" t="s">
        <v>139</v>
      </c>
      <c r="B919" t="s">
        <v>136</v>
      </c>
      <c r="C919">
        <v>2000</v>
      </c>
      <c r="D919" t="s">
        <v>91</v>
      </c>
      <c r="E919" t="str">
        <f t="shared" si="70"/>
        <v>EAPP</v>
      </c>
      <c r="F919">
        <f t="shared" si="71"/>
        <v>1.3470825101482368E-5</v>
      </c>
      <c r="G919">
        <f t="shared" si="72"/>
        <v>4.2033360288007493E-5</v>
      </c>
      <c r="H919">
        <f t="shared" si="73"/>
        <v>9.0829341889473943E-6</v>
      </c>
      <c r="I919">
        <f t="shared" si="74"/>
        <v>2.8341711985724919E-5</v>
      </c>
    </row>
    <row r="920" spans="1:9" x14ac:dyDescent="0.25">
      <c r="A920" t="s">
        <v>139</v>
      </c>
      <c r="B920" t="s">
        <v>136</v>
      </c>
      <c r="C920">
        <v>2001</v>
      </c>
      <c r="D920" t="s">
        <v>91</v>
      </c>
      <c r="E920" t="str">
        <f t="shared" si="70"/>
        <v>EAPP</v>
      </c>
      <c r="F920">
        <f t="shared" si="71"/>
        <v>1.3008877807762273E-5</v>
      </c>
      <c r="G920">
        <f t="shared" si="72"/>
        <v>1.8497339965741931E-5</v>
      </c>
      <c r="H920">
        <f t="shared" si="73"/>
        <v>8.7714583264064831E-6</v>
      </c>
      <c r="I920">
        <f t="shared" si="74"/>
        <v>1.2472147794490488E-5</v>
      </c>
    </row>
    <row r="921" spans="1:9" x14ac:dyDescent="0.25">
      <c r="A921" t="s">
        <v>139</v>
      </c>
      <c r="B921" t="s">
        <v>136</v>
      </c>
      <c r="C921">
        <v>2002</v>
      </c>
      <c r="D921" t="s">
        <v>91</v>
      </c>
      <c r="E921" t="str">
        <f t="shared" si="70"/>
        <v>EAPP</v>
      </c>
      <c r="F921">
        <f t="shared" si="71"/>
        <v>1.304456736656773E-5</v>
      </c>
      <c r="G921">
        <f t="shared" si="72"/>
        <v>2.0174412985792947E-5</v>
      </c>
      <c r="H921">
        <f t="shared" si="73"/>
        <v>8.7955226217573937E-6</v>
      </c>
      <c r="I921">
        <f t="shared" si="74"/>
        <v>1.3602942957847362E-5</v>
      </c>
    </row>
    <row r="922" spans="1:9" x14ac:dyDescent="0.25">
      <c r="A922" t="s">
        <v>139</v>
      </c>
      <c r="B922" t="s">
        <v>136</v>
      </c>
      <c r="C922">
        <v>2003</v>
      </c>
      <c r="D922" t="s">
        <v>91</v>
      </c>
      <c r="E922" t="str">
        <f t="shared" si="70"/>
        <v>EAPP</v>
      </c>
      <c r="F922">
        <f t="shared" si="71"/>
        <v>1.3481569616530435E-5</v>
      </c>
      <c r="G922">
        <f t="shared" si="72"/>
        <v>4.0930784638476042E-5</v>
      </c>
      <c r="H922">
        <f t="shared" si="73"/>
        <v>9.090178861960261E-6</v>
      </c>
      <c r="I922">
        <f t="shared" si="74"/>
        <v>2.7598281498907299E-5</v>
      </c>
    </row>
    <row r="923" spans="1:9" x14ac:dyDescent="0.25">
      <c r="A923" t="s">
        <v>139</v>
      </c>
      <c r="B923" t="s">
        <v>136</v>
      </c>
      <c r="C923">
        <v>2004</v>
      </c>
      <c r="D923" t="s">
        <v>91</v>
      </c>
      <c r="E923" t="str">
        <f t="shared" si="70"/>
        <v>EAPP</v>
      </c>
      <c r="F923">
        <f t="shared" si="71"/>
        <v>1.3054956467557151E-5</v>
      </c>
      <c r="G923">
        <f t="shared" si="72"/>
        <v>1.9035219293329853E-5</v>
      </c>
      <c r="H923">
        <f t="shared" si="73"/>
        <v>8.8025276507632903E-6</v>
      </c>
      <c r="I923">
        <f t="shared" si="74"/>
        <v>1.2834822129378761E-5</v>
      </c>
    </row>
    <row r="924" spans="1:9" x14ac:dyDescent="0.25">
      <c r="A924" t="s">
        <v>139</v>
      </c>
      <c r="B924" t="s">
        <v>136</v>
      </c>
      <c r="C924">
        <v>2005</v>
      </c>
      <c r="D924" t="s">
        <v>91</v>
      </c>
      <c r="E924" t="str">
        <f t="shared" si="70"/>
        <v>EAPP</v>
      </c>
      <c r="F924">
        <f t="shared" si="71"/>
        <v>1.3008934805450434E-5</v>
      </c>
      <c r="G924">
        <f t="shared" si="72"/>
        <v>1.8497567956494687E-5</v>
      </c>
      <c r="H924">
        <f t="shared" si="73"/>
        <v>8.7714967580724426E-6</v>
      </c>
      <c r="I924">
        <f t="shared" si="74"/>
        <v>1.2472301521154399E-5</v>
      </c>
    </row>
    <row r="925" spans="1:9" x14ac:dyDescent="0.25">
      <c r="A925" t="s">
        <v>139</v>
      </c>
      <c r="B925" t="s">
        <v>136</v>
      </c>
      <c r="C925">
        <v>2006</v>
      </c>
      <c r="D925" t="s">
        <v>91</v>
      </c>
      <c r="E925" t="str">
        <f t="shared" si="70"/>
        <v>EAPP</v>
      </c>
      <c r="F925">
        <f t="shared" si="71"/>
        <v>1.300877411330319E-5</v>
      </c>
      <c r="G925">
        <f t="shared" si="72"/>
        <v>1.8496925187905797E-5</v>
      </c>
      <c r="H925">
        <f t="shared" si="73"/>
        <v>8.7713884086441701E-6</v>
      </c>
      <c r="I925">
        <f t="shared" si="74"/>
        <v>1.2471868123441368E-5</v>
      </c>
    </row>
    <row r="926" spans="1:9" x14ac:dyDescent="0.25">
      <c r="A926" t="s">
        <v>139</v>
      </c>
      <c r="B926" t="s">
        <v>136</v>
      </c>
      <c r="C926">
        <v>2007</v>
      </c>
      <c r="D926" t="s">
        <v>91</v>
      </c>
      <c r="E926" t="str">
        <f t="shared" si="70"/>
        <v>EAPP</v>
      </c>
      <c r="F926">
        <f t="shared" si="71"/>
        <v>1.3010005293319471E-5</v>
      </c>
      <c r="G926">
        <f t="shared" si="72"/>
        <v>1.8551676135894444E-5</v>
      </c>
      <c r="H926">
        <f t="shared" si="73"/>
        <v>8.7722185528245281E-6</v>
      </c>
      <c r="I926">
        <f t="shared" si="74"/>
        <v>1.2508784886417427E-5</v>
      </c>
    </row>
    <row r="927" spans="1:9" x14ac:dyDescent="0.25">
      <c r="A927" t="s">
        <v>139</v>
      </c>
      <c r="B927" t="s">
        <v>136</v>
      </c>
      <c r="C927">
        <v>2008</v>
      </c>
      <c r="D927" t="s">
        <v>91</v>
      </c>
      <c r="E927" t="str">
        <f t="shared" si="70"/>
        <v>EAPP</v>
      </c>
      <c r="F927">
        <f t="shared" si="71"/>
        <v>1.3052252572621016E-5</v>
      </c>
      <c r="G927">
        <f t="shared" si="72"/>
        <v>1.8912198312748162E-5</v>
      </c>
      <c r="H927">
        <f t="shared" si="73"/>
        <v>8.8007045033633553E-6</v>
      </c>
      <c r="I927">
        <f t="shared" si="74"/>
        <v>1.2751873129442572E-5</v>
      </c>
    </row>
    <row r="928" spans="1:9" x14ac:dyDescent="0.25">
      <c r="A928" t="s">
        <v>139</v>
      </c>
      <c r="B928" t="s">
        <v>136</v>
      </c>
      <c r="C928">
        <v>2009</v>
      </c>
      <c r="D928" t="s">
        <v>91</v>
      </c>
      <c r="E928" t="str">
        <f t="shared" si="70"/>
        <v>EAPP</v>
      </c>
      <c r="F928">
        <f t="shared" si="71"/>
        <v>1.3009056348872029E-5</v>
      </c>
      <c r="G928">
        <f t="shared" si="72"/>
        <v>1.8498054130180967E-5</v>
      </c>
      <c r="H928">
        <f t="shared" si="73"/>
        <v>8.7715787108029636E-6</v>
      </c>
      <c r="I928">
        <f t="shared" si="74"/>
        <v>1.2472629332076418E-5</v>
      </c>
    </row>
    <row r="929" spans="1:9" x14ac:dyDescent="0.25">
      <c r="A929" t="s">
        <v>139</v>
      </c>
      <c r="B929" t="s">
        <v>136</v>
      </c>
      <c r="C929">
        <v>2010</v>
      </c>
      <c r="D929" t="s">
        <v>91</v>
      </c>
      <c r="E929" t="str">
        <f t="shared" si="70"/>
        <v>EAPP</v>
      </c>
      <c r="F929">
        <f t="shared" si="71"/>
        <v>1.3010670624470533E-5</v>
      </c>
      <c r="G929">
        <f t="shared" si="72"/>
        <v>1.8554337460498695E-5</v>
      </c>
      <c r="H929">
        <f t="shared" si="73"/>
        <v>8.7726671637309448E-6</v>
      </c>
      <c r="I929">
        <f t="shared" si="74"/>
        <v>1.2510579330043096E-5</v>
      </c>
    </row>
    <row r="930" spans="1:9" x14ac:dyDescent="0.25">
      <c r="A930" t="s">
        <v>139</v>
      </c>
      <c r="B930" t="s">
        <v>136</v>
      </c>
      <c r="C930">
        <v>2011</v>
      </c>
      <c r="D930" t="s">
        <v>91</v>
      </c>
      <c r="E930" t="str">
        <f t="shared" si="70"/>
        <v>EAPP</v>
      </c>
      <c r="F930">
        <f t="shared" si="71"/>
        <v>1.3093724736955702E-5</v>
      </c>
      <c r="G930">
        <f t="shared" si="72"/>
        <v>2.2517263407342031E-5</v>
      </c>
      <c r="H930">
        <f t="shared" si="73"/>
        <v>8.8286678193805542E-6</v>
      </c>
      <c r="I930">
        <f t="shared" si="74"/>
        <v>1.518264991960847E-5</v>
      </c>
    </row>
    <row r="931" spans="1:9" x14ac:dyDescent="0.25">
      <c r="A931" t="s">
        <v>139</v>
      </c>
      <c r="B931" t="s">
        <v>136</v>
      </c>
      <c r="C931">
        <v>2012</v>
      </c>
      <c r="D931" t="s">
        <v>91</v>
      </c>
      <c r="E931" t="str">
        <f t="shared" si="70"/>
        <v>EAPP</v>
      </c>
      <c r="F931">
        <f t="shared" si="71"/>
        <v>1.3044621112259084E-5</v>
      </c>
      <c r="G931">
        <f t="shared" si="72"/>
        <v>1.8548678126687293E-5</v>
      </c>
      <c r="H931">
        <f t="shared" si="73"/>
        <v>8.7955588607088933E-6</v>
      </c>
      <c r="I931">
        <f t="shared" si="74"/>
        <v>1.2506763427440619E-5</v>
      </c>
    </row>
    <row r="932" spans="1:9" x14ac:dyDescent="0.25">
      <c r="A932" t="s">
        <v>139</v>
      </c>
      <c r="B932" t="s">
        <v>136</v>
      </c>
      <c r="C932">
        <v>2013</v>
      </c>
      <c r="D932" t="s">
        <v>91</v>
      </c>
      <c r="E932" t="str">
        <f t="shared" si="70"/>
        <v>EAPP</v>
      </c>
      <c r="F932">
        <f t="shared" si="71"/>
        <v>1.300905833343087E-5</v>
      </c>
      <c r="G932">
        <f t="shared" si="72"/>
        <v>1.8498062068416424E-5</v>
      </c>
      <c r="H932">
        <f t="shared" si="73"/>
        <v>8.7715800489256999E-6</v>
      </c>
      <c r="I932">
        <f t="shared" si="74"/>
        <v>1.2472634684567426E-5</v>
      </c>
    </row>
    <row r="933" spans="1:9" x14ac:dyDescent="0.25">
      <c r="A933" t="s">
        <v>139</v>
      </c>
      <c r="B933" t="s">
        <v>136</v>
      </c>
      <c r="C933">
        <v>2014</v>
      </c>
      <c r="D933" t="s">
        <v>91</v>
      </c>
      <c r="E933" t="str">
        <f t="shared" si="70"/>
        <v>EAPP</v>
      </c>
      <c r="F933">
        <f t="shared" si="71"/>
        <v>1.3093575049458599E-5</v>
      </c>
      <c r="G933">
        <f t="shared" si="72"/>
        <v>2.2480897203111496E-5</v>
      </c>
      <c r="H933">
        <f t="shared" si="73"/>
        <v>8.8285668900258299E-6</v>
      </c>
      <c r="I933">
        <f t="shared" si="74"/>
        <v>1.5158129384508403E-5</v>
      </c>
    </row>
    <row r="934" spans="1:9" x14ac:dyDescent="0.25">
      <c r="A934" t="s">
        <v>139</v>
      </c>
      <c r="B934" t="s">
        <v>136</v>
      </c>
      <c r="C934">
        <v>2015</v>
      </c>
      <c r="D934" t="s">
        <v>91</v>
      </c>
      <c r="E934" t="str">
        <f t="shared" si="70"/>
        <v>EAPP</v>
      </c>
      <c r="F934">
        <f t="shared" si="71"/>
        <v>1.30325120636843E-5</v>
      </c>
      <c r="G934">
        <f t="shared" si="72"/>
        <v>1.9599579243363479E-5</v>
      </c>
      <c r="H934">
        <f t="shared" si="73"/>
        <v>8.7873941276307807E-6</v>
      </c>
      <c r="I934">
        <f t="shared" si="74"/>
        <v>1.3215351476795571E-5</v>
      </c>
    </row>
    <row r="935" spans="1:9" x14ac:dyDescent="0.25">
      <c r="A935" t="s">
        <v>139</v>
      </c>
      <c r="B935" t="s">
        <v>136</v>
      </c>
      <c r="C935">
        <v>2016</v>
      </c>
      <c r="D935" t="s">
        <v>91</v>
      </c>
      <c r="E935" t="str">
        <f t="shared" si="70"/>
        <v>EAPP</v>
      </c>
      <c r="F935">
        <f t="shared" si="71"/>
        <v>1.3396435094459564E-5</v>
      </c>
      <c r="G935">
        <f t="shared" si="72"/>
        <v>3.5218854527708983E-5</v>
      </c>
      <c r="H935">
        <f t="shared" si="73"/>
        <v>9.0327754545704558E-6</v>
      </c>
      <c r="I935">
        <f t="shared" si="74"/>
        <v>2.3746914942136024E-5</v>
      </c>
    </row>
    <row r="936" spans="1:9" x14ac:dyDescent="0.25">
      <c r="A936" t="s">
        <v>139</v>
      </c>
      <c r="B936" t="s">
        <v>136</v>
      </c>
      <c r="C936">
        <v>2017</v>
      </c>
      <c r="D936" t="s">
        <v>91</v>
      </c>
      <c r="E936" t="str">
        <f t="shared" si="70"/>
        <v>EAPP</v>
      </c>
      <c r="F936">
        <f t="shared" si="71"/>
        <v>1.3008656894747149E-5</v>
      </c>
      <c r="G936">
        <f t="shared" si="72"/>
        <v>1.8496456313681594E-5</v>
      </c>
      <c r="H936">
        <f t="shared" si="73"/>
        <v>8.7713093720282086E-6</v>
      </c>
      <c r="I936">
        <f t="shared" si="74"/>
        <v>1.2471551976977492E-5</v>
      </c>
    </row>
    <row r="937" spans="1:9" x14ac:dyDescent="0.25">
      <c r="A937" t="s">
        <v>139</v>
      </c>
      <c r="B937" t="s">
        <v>136</v>
      </c>
      <c r="C937">
        <v>2018</v>
      </c>
      <c r="D937" t="s">
        <v>91</v>
      </c>
      <c r="E937" t="str">
        <f t="shared" si="70"/>
        <v>EAPP</v>
      </c>
      <c r="F937">
        <f t="shared" si="71"/>
        <v>1.3059169098056039E-5</v>
      </c>
      <c r="G937">
        <f t="shared" si="72"/>
        <v>2.0853932206037876E-5</v>
      </c>
      <c r="H937">
        <f t="shared" si="73"/>
        <v>8.8053680889172646E-6</v>
      </c>
      <c r="I937">
        <f t="shared" si="74"/>
        <v>1.4061120412540195E-5</v>
      </c>
    </row>
    <row r="938" spans="1:9" x14ac:dyDescent="0.25">
      <c r="A938" t="s">
        <v>139</v>
      </c>
      <c r="B938" t="s">
        <v>136</v>
      </c>
      <c r="C938">
        <v>1980</v>
      </c>
      <c r="D938" t="s">
        <v>92</v>
      </c>
      <c r="E938" t="str">
        <f t="shared" si="70"/>
        <v>WAPP</v>
      </c>
      <c r="F938">
        <f t="shared" si="71"/>
        <v>0</v>
      </c>
      <c r="G938">
        <f t="shared" si="72"/>
        <v>0</v>
      </c>
      <c r="H938">
        <f t="shared" si="73"/>
        <v>0</v>
      </c>
      <c r="I938">
        <f t="shared" si="74"/>
        <v>0</v>
      </c>
    </row>
    <row r="939" spans="1:9" x14ac:dyDescent="0.25">
      <c r="A939" t="s">
        <v>139</v>
      </c>
      <c r="B939" t="s">
        <v>136</v>
      </c>
      <c r="C939">
        <v>1981</v>
      </c>
      <c r="D939" t="s">
        <v>92</v>
      </c>
      <c r="E939" t="str">
        <f t="shared" si="70"/>
        <v>WAPP</v>
      </c>
      <c r="F939">
        <f t="shared" si="71"/>
        <v>0</v>
      </c>
      <c r="G939">
        <f t="shared" si="72"/>
        <v>0</v>
      </c>
      <c r="H939">
        <f t="shared" si="73"/>
        <v>0</v>
      </c>
      <c r="I939">
        <f t="shared" si="74"/>
        <v>0</v>
      </c>
    </row>
    <row r="940" spans="1:9" x14ac:dyDescent="0.25">
      <c r="A940" t="s">
        <v>139</v>
      </c>
      <c r="B940" t="s">
        <v>136</v>
      </c>
      <c r="C940">
        <v>1982</v>
      </c>
      <c r="D940" t="s">
        <v>92</v>
      </c>
      <c r="E940" t="str">
        <f t="shared" si="70"/>
        <v>WAPP</v>
      </c>
      <c r="F940">
        <f t="shared" si="71"/>
        <v>0</v>
      </c>
      <c r="G940">
        <f t="shared" si="72"/>
        <v>0</v>
      </c>
      <c r="H940">
        <f t="shared" si="73"/>
        <v>0</v>
      </c>
      <c r="I940">
        <f t="shared" si="74"/>
        <v>0</v>
      </c>
    </row>
    <row r="941" spans="1:9" x14ac:dyDescent="0.25">
      <c r="A941" t="s">
        <v>139</v>
      </c>
      <c r="B941" t="s">
        <v>136</v>
      </c>
      <c r="C941">
        <v>1983</v>
      </c>
      <c r="D941" t="s">
        <v>92</v>
      </c>
      <c r="E941" t="str">
        <f t="shared" si="70"/>
        <v>WAPP</v>
      </c>
      <c r="F941">
        <f t="shared" si="71"/>
        <v>0</v>
      </c>
      <c r="G941">
        <f t="shared" si="72"/>
        <v>0</v>
      </c>
      <c r="H941">
        <f t="shared" si="73"/>
        <v>0</v>
      </c>
      <c r="I941">
        <f t="shared" si="74"/>
        <v>0</v>
      </c>
    </row>
    <row r="942" spans="1:9" x14ac:dyDescent="0.25">
      <c r="A942" t="s">
        <v>139</v>
      </c>
      <c r="B942" t="s">
        <v>136</v>
      </c>
      <c r="C942">
        <v>1984</v>
      </c>
      <c r="D942" t="s">
        <v>92</v>
      </c>
      <c r="E942" t="str">
        <f t="shared" si="70"/>
        <v>WAPP</v>
      </c>
      <c r="F942">
        <f t="shared" si="71"/>
        <v>0</v>
      </c>
      <c r="G942">
        <f t="shared" si="72"/>
        <v>0</v>
      </c>
      <c r="H942">
        <f t="shared" si="73"/>
        <v>0</v>
      </c>
      <c r="I942">
        <f t="shared" si="74"/>
        <v>0</v>
      </c>
    </row>
    <row r="943" spans="1:9" x14ac:dyDescent="0.25">
      <c r="A943" t="s">
        <v>139</v>
      </c>
      <c r="B943" t="s">
        <v>136</v>
      </c>
      <c r="C943">
        <v>1985</v>
      </c>
      <c r="D943" t="s">
        <v>92</v>
      </c>
      <c r="E943" t="str">
        <f t="shared" si="70"/>
        <v>WAPP</v>
      </c>
      <c r="F943">
        <f t="shared" si="71"/>
        <v>0</v>
      </c>
      <c r="G943">
        <f t="shared" si="72"/>
        <v>0</v>
      </c>
      <c r="H943">
        <f t="shared" si="73"/>
        <v>0</v>
      </c>
      <c r="I943">
        <f t="shared" si="74"/>
        <v>0</v>
      </c>
    </row>
    <row r="944" spans="1:9" x14ac:dyDescent="0.25">
      <c r="A944" t="s">
        <v>139</v>
      </c>
      <c r="B944" t="s">
        <v>136</v>
      </c>
      <c r="C944">
        <v>1986</v>
      </c>
      <c r="D944" t="s">
        <v>92</v>
      </c>
      <c r="E944" t="str">
        <f t="shared" si="70"/>
        <v>WAPP</v>
      </c>
      <c r="F944">
        <f t="shared" si="71"/>
        <v>0</v>
      </c>
      <c r="G944">
        <f t="shared" si="72"/>
        <v>0</v>
      </c>
      <c r="H944">
        <f t="shared" si="73"/>
        <v>0</v>
      </c>
      <c r="I944">
        <f t="shared" si="74"/>
        <v>0</v>
      </c>
    </row>
    <row r="945" spans="1:9" x14ac:dyDescent="0.25">
      <c r="A945" t="s">
        <v>139</v>
      </c>
      <c r="B945" t="s">
        <v>136</v>
      </c>
      <c r="C945">
        <v>1987</v>
      </c>
      <c r="D945" t="s">
        <v>92</v>
      </c>
      <c r="E945" t="str">
        <f t="shared" si="70"/>
        <v>WAPP</v>
      </c>
      <c r="F945">
        <f t="shared" si="71"/>
        <v>0</v>
      </c>
      <c r="G945">
        <f t="shared" si="72"/>
        <v>0</v>
      </c>
      <c r="H945">
        <f t="shared" si="73"/>
        <v>0</v>
      </c>
      <c r="I945">
        <f t="shared" si="74"/>
        <v>0</v>
      </c>
    </row>
    <row r="946" spans="1:9" x14ac:dyDescent="0.25">
      <c r="A946" t="s">
        <v>139</v>
      </c>
      <c r="B946" t="s">
        <v>136</v>
      </c>
      <c r="C946">
        <v>1988</v>
      </c>
      <c r="D946" t="s">
        <v>92</v>
      </c>
      <c r="E946" t="str">
        <f t="shared" si="70"/>
        <v>WAPP</v>
      </c>
      <c r="F946">
        <f t="shared" si="71"/>
        <v>0</v>
      </c>
      <c r="G946">
        <f t="shared" si="72"/>
        <v>0</v>
      </c>
      <c r="H946">
        <f t="shared" si="73"/>
        <v>0</v>
      </c>
      <c r="I946">
        <f t="shared" si="74"/>
        <v>0</v>
      </c>
    </row>
    <row r="947" spans="1:9" x14ac:dyDescent="0.25">
      <c r="A947" t="s">
        <v>139</v>
      </c>
      <c r="B947" t="s">
        <v>136</v>
      </c>
      <c r="C947">
        <v>1989</v>
      </c>
      <c r="D947" t="s">
        <v>92</v>
      </c>
      <c r="E947" t="str">
        <f t="shared" si="70"/>
        <v>WAPP</v>
      </c>
      <c r="F947">
        <f t="shared" si="71"/>
        <v>0</v>
      </c>
      <c r="G947">
        <f t="shared" si="72"/>
        <v>0</v>
      </c>
      <c r="H947">
        <f t="shared" si="73"/>
        <v>0</v>
      </c>
      <c r="I947">
        <f t="shared" si="74"/>
        <v>0</v>
      </c>
    </row>
    <row r="948" spans="1:9" x14ac:dyDescent="0.25">
      <c r="A948" t="s">
        <v>139</v>
      </c>
      <c r="B948" t="s">
        <v>136</v>
      </c>
      <c r="C948">
        <v>1990</v>
      </c>
      <c r="D948" t="s">
        <v>92</v>
      </c>
      <c r="E948" t="str">
        <f t="shared" si="70"/>
        <v>WAPP</v>
      </c>
      <c r="F948">
        <f t="shared" si="71"/>
        <v>0</v>
      </c>
      <c r="G948">
        <f t="shared" si="72"/>
        <v>0</v>
      </c>
      <c r="H948">
        <f t="shared" si="73"/>
        <v>0</v>
      </c>
      <c r="I948">
        <f t="shared" si="74"/>
        <v>0</v>
      </c>
    </row>
    <row r="949" spans="1:9" x14ac:dyDescent="0.25">
      <c r="A949" t="s">
        <v>139</v>
      </c>
      <c r="B949" t="s">
        <v>136</v>
      </c>
      <c r="C949">
        <v>1991</v>
      </c>
      <c r="D949" t="s">
        <v>92</v>
      </c>
      <c r="E949" t="str">
        <f t="shared" si="70"/>
        <v>WAPP</v>
      </c>
      <c r="F949">
        <f t="shared" si="71"/>
        <v>6.3411000000000001E-13</v>
      </c>
      <c r="G949">
        <f t="shared" si="72"/>
        <v>6.3411000000000001E-13</v>
      </c>
      <c r="H949">
        <f t="shared" si="73"/>
        <v>5.4664655172413795E-13</v>
      </c>
      <c r="I949">
        <f t="shared" si="74"/>
        <v>5.4664655172413795E-13</v>
      </c>
    </row>
    <row r="950" spans="1:9" x14ac:dyDescent="0.25">
      <c r="A950" t="s">
        <v>139</v>
      </c>
      <c r="B950" t="s">
        <v>136</v>
      </c>
      <c r="C950">
        <v>1992</v>
      </c>
      <c r="D950" t="s">
        <v>92</v>
      </c>
      <c r="E950" t="str">
        <f t="shared" si="70"/>
        <v>WAPP</v>
      </c>
      <c r="F950">
        <f t="shared" si="71"/>
        <v>0</v>
      </c>
      <c r="G950">
        <f t="shared" si="72"/>
        <v>0</v>
      </c>
      <c r="H950">
        <f t="shared" si="73"/>
        <v>0</v>
      </c>
      <c r="I950">
        <f t="shared" si="74"/>
        <v>0</v>
      </c>
    </row>
    <row r="951" spans="1:9" x14ac:dyDescent="0.25">
      <c r="A951" t="s">
        <v>139</v>
      </c>
      <c r="B951" t="s">
        <v>136</v>
      </c>
      <c r="C951">
        <v>1993</v>
      </c>
      <c r="D951" t="s">
        <v>92</v>
      </c>
      <c r="E951" t="str">
        <f t="shared" si="70"/>
        <v>WAPP</v>
      </c>
      <c r="F951">
        <f t="shared" si="71"/>
        <v>0</v>
      </c>
      <c r="G951">
        <f t="shared" si="72"/>
        <v>0</v>
      </c>
      <c r="H951">
        <f t="shared" si="73"/>
        <v>0</v>
      </c>
      <c r="I951">
        <f t="shared" si="74"/>
        <v>0</v>
      </c>
    </row>
    <row r="952" spans="1:9" x14ac:dyDescent="0.25">
      <c r="A952" t="s">
        <v>139</v>
      </c>
      <c r="B952" t="s">
        <v>136</v>
      </c>
      <c r="C952">
        <v>1994</v>
      </c>
      <c r="D952" t="s">
        <v>92</v>
      </c>
      <c r="E952" t="str">
        <f t="shared" si="70"/>
        <v>WAPP</v>
      </c>
      <c r="F952">
        <f t="shared" si="71"/>
        <v>0</v>
      </c>
      <c r="G952">
        <f t="shared" si="72"/>
        <v>0</v>
      </c>
      <c r="H952">
        <f t="shared" si="73"/>
        <v>0</v>
      </c>
      <c r="I952">
        <f t="shared" si="74"/>
        <v>0</v>
      </c>
    </row>
    <row r="953" spans="1:9" x14ac:dyDescent="0.25">
      <c r="A953" t="s">
        <v>139</v>
      </c>
      <c r="B953" t="s">
        <v>136</v>
      </c>
      <c r="C953">
        <v>1995</v>
      </c>
      <c r="D953" t="s">
        <v>92</v>
      </c>
      <c r="E953" t="str">
        <f t="shared" si="70"/>
        <v>WAPP</v>
      </c>
      <c r="F953">
        <f t="shared" si="71"/>
        <v>0</v>
      </c>
      <c r="G953">
        <f t="shared" si="72"/>
        <v>0</v>
      </c>
      <c r="H953">
        <f t="shared" si="73"/>
        <v>0</v>
      </c>
      <c r="I953">
        <f t="shared" si="74"/>
        <v>0</v>
      </c>
    </row>
    <row r="954" spans="1:9" x14ac:dyDescent="0.25">
      <c r="A954" t="s">
        <v>139</v>
      </c>
      <c r="B954" t="s">
        <v>136</v>
      </c>
      <c r="C954">
        <v>1996</v>
      </c>
      <c r="D954" t="s">
        <v>92</v>
      </c>
      <c r="E954" t="str">
        <f t="shared" si="70"/>
        <v>WAPP</v>
      </c>
      <c r="F954">
        <f t="shared" si="71"/>
        <v>0</v>
      </c>
      <c r="G954">
        <f t="shared" si="72"/>
        <v>0</v>
      </c>
      <c r="H954">
        <f t="shared" si="73"/>
        <v>0</v>
      </c>
      <c r="I954">
        <f t="shared" si="74"/>
        <v>0</v>
      </c>
    </row>
    <row r="955" spans="1:9" x14ac:dyDescent="0.25">
      <c r="A955" t="s">
        <v>139</v>
      </c>
      <c r="B955" t="s">
        <v>136</v>
      </c>
      <c r="C955">
        <v>1997</v>
      </c>
      <c r="D955" t="s">
        <v>92</v>
      </c>
      <c r="E955" t="str">
        <f t="shared" si="70"/>
        <v>WAPP</v>
      </c>
      <c r="F955">
        <f t="shared" si="71"/>
        <v>0</v>
      </c>
      <c r="G955">
        <f t="shared" si="72"/>
        <v>0</v>
      </c>
      <c r="H955">
        <f t="shared" si="73"/>
        <v>0</v>
      </c>
      <c r="I955">
        <f t="shared" si="74"/>
        <v>0</v>
      </c>
    </row>
    <row r="956" spans="1:9" x14ac:dyDescent="0.25">
      <c r="A956" t="s">
        <v>139</v>
      </c>
      <c r="B956" t="s">
        <v>136</v>
      </c>
      <c r="C956">
        <v>1998</v>
      </c>
      <c r="D956" t="s">
        <v>92</v>
      </c>
      <c r="E956" t="str">
        <f t="shared" si="70"/>
        <v>WAPP</v>
      </c>
      <c r="F956">
        <f t="shared" si="71"/>
        <v>0</v>
      </c>
      <c r="G956">
        <f t="shared" si="72"/>
        <v>0</v>
      </c>
      <c r="H956">
        <f t="shared" si="73"/>
        <v>0</v>
      </c>
      <c r="I956">
        <f t="shared" si="74"/>
        <v>0</v>
      </c>
    </row>
    <row r="957" spans="1:9" x14ac:dyDescent="0.25">
      <c r="A957" t="s">
        <v>139</v>
      </c>
      <c r="B957" t="s">
        <v>136</v>
      </c>
      <c r="C957">
        <v>1999</v>
      </c>
      <c r="D957" t="s">
        <v>92</v>
      </c>
      <c r="E957" t="str">
        <f t="shared" si="70"/>
        <v>WAPP</v>
      </c>
      <c r="F957">
        <f t="shared" si="71"/>
        <v>0</v>
      </c>
      <c r="G957">
        <f t="shared" si="72"/>
        <v>0</v>
      </c>
      <c r="H957">
        <f t="shared" si="73"/>
        <v>0</v>
      </c>
      <c r="I957">
        <f t="shared" si="74"/>
        <v>0</v>
      </c>
    </row>
    <row r="958" spans="1:9" x14ac:dyDescent="0.25">
      <c r="A958" t="s">
        <v>139</v>
      </c>
      <c r="B958" t="s">
        <v>136</v>
      </c>
      <c r="C958">
        <v>2000</v>
      </c>
      <c r="D958" t="s">
        <v>92</v>
      </c>
      <c r="E958" t="str">
        <f t="shared" si="70"/>
        <v>WAPP</v>
      </c>
      <c r="F958">
        <f t="shared" si="71"/>
        <v>2.22035328146204E-10</v>
      </c>
      <c r="G958">
        <f t="shared" si="72"/>
        <v>2.22035328146204E-10</v>
      </c>
      <c r="H958">
        <f t="shared" si="73"/>
        <v>1.9140976564327931E-10</v>
      </c>
      <c r="I958">
        <f t="shared" si="74"/>
        <v>1.9140976564327931E-10</v>
      </c>
    </row>
    <row r="959" spans="1:9" x14ac:dyDescent="0.25">
      <c r="A959" t="s">
        <v>139</v>
      </c>
      <c r="B959" t="s">
        <v>136</v>
      </c>
      <c r="C959">
        <v>2001</v>
      </c>
      <c r="D959" t="s">
        <v>92</v>
      </c>
      <c r="E959" t="str">
        <f t="shared" si="70"/>
        <v>WAPP</v>
      </c>
      <c r="F959">
        <f t="shared" si="71"/>
        <v>0</v>
      </c>
      <c r="G959">
        <f t="shared" si="72"/>
        <v>0</v>
      </c>
      <c r="H959">
        <f t="shared" si="73"/>
        <v>0</v>
      </c>
      <c r="I959">
        <f t="shared" si="74"/>
        <v>0</v>
      </c>
    </row>
    <row r="960" spans="1:9" x14ac:dyDescent="0.25">
      <c r="A960" t="s">
        <v>139</v>
      </c>
      <c r="B960" t="s">
        <v>136</v>
      </c>
      <c r="C960">
        <v>2002</v>
      </c>
      <c r="D960" t="s">
        <v>92</v>
      </c>
      <c r="E960" t="str">
        <f t="shared" si="70"/>
        <v>WAPP</v>
      </c>
      <c r="F960">
        <f t="shared" si="71"/>
        <v>0</v>
      </c>
      <c r="G960">
        <f t="shared" si="72"/>
        <v>0</v>
      </c>
      <c r="H960">
        <f t="shared" si="73"/>
        <v>0</v>
      </c>
      <c r="I960">
        <f t="shared" si="74"/>
        <v>0</v>
      </c>
    </row>
    <row r="961" spans="1:9" x14ac:dyDescent="0.25">
      <c r="A961" t="s">
        <v>139</v>
      </c>
      <c r="B961" t="s">
        <v>136</v>
      </c>
      <c r="C961">
        <v>2003</v>
      </c>
      <c r="D961" t="s">
        <v>92</v>
      </c>
      <c r="E961" t="str">
        <f t="shared" si="70"/>
        <v>WAPP</v>
      </c>
      <c r="F961">
        <f t="shared" si="71"/>
        <v>0</v>
      </c>
      <c r="G961">
        <f t="shared" si="72"/>
        <v>0</v>
      </c>
      <c r="H961">
        <f t="shared" si="73"/>
        <v>0</v>
      </c>
      <c r="I961">
        <f t="shared" si="74"/>
        <v>0</v>
      </c>
    </row>
    <row r="962" spans="1:9" x14ac:dyDescent="0.25">
      <c r="A962" t="s">
        <v>139</v>
      </c>
      <c r="B962" t="s">
        <v>136</v>
      </c>
      <c r="C962">
        <v>2004</v>
      </c>
      <c r="D962" t="s">
        <v>92</v>
      </c>
      <c r="E962" t="str">
        <f t="shared" si="70"/>
        <v>WAPP</v>
      </c>
      <c r="F962">
        <f t="shared" si="71"/>
        <v>0</v>
      </c>
      <c r="G962">
        <f t="shared" si="72"/>
        <v>0</v>
      </c>
      <c r="H962">
        <f t="shared" si="73"/>
        <v>0</v>
      </c>
      <c r="I962">
        <f t="shared" si="74"/>
        <v>0</v>
      </c>
    </row>
    <row r="963" spans="1:9" x14ac:dyDescent="0.25">
      <c r="A963" t="s">
        <v>139</v>
      </c>
      <c r="B963" t="s">
        <v>136</v>
      </c>
      <c r="C963">
        <v>2005</v>
      </c>
      <c r="D963" t="s">
        <v>92</v>
      </c>
      <c r="E963" t="str">
        <f t="shared" ref="E963:E1026" si="75">LOOKUP(D963,$K$2:$K$49,$L$2:$L$49)</f>
        <v>WAPP</v>
      </c>
      <c r="F963">
        <f t="shared" ref="F963:F1026" si="76">VLOOKUP(C963,$P$3:$BL$41,MATCH(D963,$P$2:$BL$2,0),0)</f>
        <v>9.1341788345245012E-13</v>
      </c>
      <c r="G963">
        <f t="shared" ref="G963:G1026" si="77">VLOOKUP(C963,$P$44:$BL$82,MATCH(D963,$P$43:$BL$43,0),0)</f>
        <v>9.1341788345245012E-13</v>
      </c>
      <c r="H963">
        <f t="shared" ref="H963:H1026" si="78">VLOOKUP(C963,$P$85:$BL$124,MATCH(D963,$P$84:$BL$84,0),0)</f>
        <v>7.8742920987280173E-13</v>
      </c>
      <c r="I963">
        <f t="shared" ref="I963:I1026" si="79">VLOOKUP(C963,$P$126:$BL$164,MATCH(D963,$P$125:$BL$125,0),0)</f>
        <v>7.8742920987280173E-13</v>
      </c>
    </row>
    <row r="964" spans="1:9" x14ac:dyDescent="0.25">
      <c r="A964" t="s">
        <v>139</v>
      </c>
      <c r="B964" t="s">
        <v>136</v>
      </c>
      <c r="C964">
        <v>2006</v>
      </c>
      <c r="D964" t="s">
        <v>92</v>
      </c>
      <c r="E964" t="str">
        <f t="shared" si="75"/>
        <v>WAPP</v>
      </c>
      <c r="F964">
        <f t="shared" si="76"/>
        <v>0</v>
      </c>
      <c r="G964">
        <f t="shared" si="77"/>
        <v>0</v>
      </c>
      <c r="H964">
        <f t="shared" si="78"/>
        <v>0</v>
      </c>
      <c r="I964">
        <f t="shared" si="79"/>
        <v>0</v>
      </c>
    </row>
    <row r="965" spans="1:9" x14ac:dyDescent="0.25">
      <c r="A965" t="s">
        <v>139</v>
      </c>
      <c r="B965" t="s">
        <v>136</v>
      </c>
      <c r="C965">
        <v>2007</v>
      </c>
      <c r="D965" t="s">
        <v>92</v>
      </c>
      <c r="E965" t="str">
        <f t="shared" si="75"/>
        <v>WAPP</v>
      </c>
      <c r="F965">
        <f t="shared" si="76"/>
        <v>0</v>
      </c>
      <c r="G965">
        <f t="shared" si="77"/>
        <v>0</v>
      </c>
      <c r="H965">
        <f t="shared" si="78"/>
        <v>0</v>
      </c>
      <c r="I965">
        <f t="shared" si="79"/>
        <v>0</v>
      </c>
    </row>
    <row r="966" spans="1:9" x14ac:dyDescent="0.25">
      <c r="A966" t="s">
        <v>139</v>
      </c>
      <c r="B966" t="s">
        <v>136</v>
      </c>
      <c r="C966">
        <v>2008</v>
      </c>
      <c r="D966" t="s">
        <v>92</v>
      </c>
      <c r="E966" t="str">
        <f t="shared" si="75"/>
        <v>WAPP</v>
      </c>
      <c r="F966">
        <f t="shared" si="76"/>
        <v>0</v>
      </c>
      <c r="G966">
        <f t="shared" si="77"/>
        <v>0</v>
      </c>
      <c r="H966">
        <f t="shared" si="78"/>
        <v>0</v>
      </c>
      <c r="I966">
        <f t="shared" si="79"/>
        <v>0</v>
      </c>
    </row>
    <row r="967" spans="1:9" x14ac:dyDescent="0.25">
      <c r="A967" t="s">
        <v>139</v>
      </c>
      <c r="B967" t="s">
        <v>136</v>
      </c>
      <c r="C967">
        <v>2009</v>
      </c>
      <c r="D967" t="s">
        <v>92</v>
      </c>
      <c r="E967" t="str">
        <f t="shared" si="75"/>
        <v>WAPP</v>
      </c>
      <c r="F967">
        <f t="shared" si="76"/>
        <v>0</v>
      </c>
      <c r="G967">
        <f t="shared" si="77"/>
        <v>0</v>
      </c>
      <c r="H967">
        <f t="shared" si="78"/>
        <v>0</v>
      </c>
      <c r="I967">
        <f t="shared" si="79"/>
        <v>0</v>
      </c>
    </row>
    <row r="968" spans="1:9" x14ac:dyDescent="0.25">
      <c r="A968" t="s">
        <v>139</v>
      </c>
      <c r="B968" t="s">
        <v>136</v>
      </c>
      <c r="C968">
        <v>2010</v>
      </c>
      <c r="D968" t="s">
        <v>92</v>
      </c>
      <c r="E968" t="str">
        <f t="shared" si="75"/>
        <v>WAPP</v>
      </c>
      <c r="F968">
        <f t="shared" si="76"/>
        <v>0</v>
      </c>
      <c r="G968">
        <f t="shared" si="77"/>
        <v>0</v>
      </c>
      <c r="H968">
        <f t="shared" si="78"/>
        <v>0</v>
      </c>
      <c r="I968">
        <f t="shared" si="79"/>
        <v>0</v>
      </c>
    </row>
    <row r="969" spans="1:9" x14ac:dyDescent="0.25">
      <c r="A969" t="s">
        <v>139</v>
      </c>
      <c r="B969" t="s">
        <v>136</v>
      </c>
      <c r="C969">
        <v>2011</v>
      </c>
      <c r="D969" t="s">
        <v>92</v>
      </c>
      <c r="E969" t="str">
        <f t="shared" si="75"/>
        <v>WAPP</v>
      </c>
      <c r="F969">
        <f t="shared" si="76"/>
        <v>0</v>
      </c>
      <c r="G969">
        <f t="shared" si="77"/>
        <v>0</v>
      </c>
      <c r="H969">
        <f t="shared" si="78"/>
        <v>0</v>
      </c>
      <c r="I969">
        <f t="shared" si="79"/>
        <v>0</v>
      </c>
    </row>
    <row r="970" spans="1:9" x14ac:dyDescent="0.25">
      <c r="A970" t="s">
        <v>139</v>
      </c>
      <c r="B970" t="s">
        <v>136</v>
      </c>
      <c r="C970">
        <v>2012</v>
      </c>
      <c r="D970" t="s">
        <v>92</v>
      </c>
      <c r="E970" t="str">
        <f t="shared" si="75"/>
        <v>WAPP</v>
      </c>
      <c r="F970">
        <f t="shared" si="76"/>
        <v>0</v>
      </c>
      <c r="G970">
        <f t="shared" si="77"/>
        <v>0</v>
      </c>
      <c r="H970">
        <f t="shared" si="78"/>
        <v>0</v>
      </c>
      <c r="I970">
        <f t="shared" si="79"/>
        <v>0</v>
      </c>
    </row>
    <row r="971" spans="1:9" x14ac:dyDescent="0.25">
      <c r="A971" t="s">
        <v>139</v>
      </c>
      <c r="B971" t="s">
        <v>136</v>
      </c>
      <c r="C971">
        <v>2013</v>
      </c>
      <c r="D971" t="s">
        <v>92</v>
      </c>
      <c r="E971" t="str">
        <f t="shared" si="75"/>
        <v>WAPP</v>
      </c>
      <c r="F971">
        <f t="shared" si="76"/>
        <v>0</v>
      </c>
      <c r="G971">
        <f t="shared" si="77"/>
        <v>0</v>
      </c>
      <c r="H971">
        <f t="shared" si="78"/>
        <v>0</v>
      </c>
      <c r="I971">
        <f t="shared" si="79"/>
        <v>0</v>
      </c>
    </row>
    <row r="972" spans="1:9" x14ac:dyDescent="0.25">
      <c r="A972" t="s">
        <v>139</v>
      </c>
      <c r="B972" t="s">
        <v>136</v>
      </c>
      <c r="C972">
        <v>2014</v>
      </c>
      <c r="D972" t="s">
        <v>92</v>
      </c>
      <c r="E972" t="str">
        <f t="shared" si="75"/>
        <v>WAPP</v>
      </c>
      <c r="F972">
        <f t="shared" si="76"/>
        <v>0</v>
      </c>
      <c r="G972">
        <f t="shared" si="77"/>
        <v>0</v>
      </c>
      <c r="H972">
        <f t="shared" si="78"/>
        <v>0</v>
      </c>
      <c r="I972">
        <f t="shared" si="79"/>
        <v>0</v>
      </c>
    </row>
    <row r="973" spans="1:9" x14ac:dyDescent="0.25">
      <c r="A973" t="s">
        <v>139</v>
      </c>
      <c r="B973" t="s">
        <v>136</v>
      </c>
      <c r="C973">
        <v>2015</v>
      </c>
      <c r="D973" t="s">
        <v>92</v>
      </c>
      <c r="E973" t="str">
        <f t="shared" si="75"/>
        <v>WAPP</v>
      </c>
      <c r="F973">
        <f t="shared" si="76"/>
        <v>0</v>
      </c>
      <c r="G973">
        <f t="shared" si="77"/>
        <v>0</v>
      </c>
      <c r="H973">
        <f t="shared" si="78"/>
        <v>0</v>
      </c>
      <c r="I973">
        <f t="shared" si="79"/>
        <v>0</v>
      </c>
    </row>
    <row r="974" spans="1:9" x14ac:dyDescent="0.25">
      <c r="A974" t="s">
        <v>139</v>
      </c>
      <c r="B974" t="s">
        <v>136</v>
      </c>
      <c r="C974">
        <v>2016</v>
      </c>
      <c r="D974" t="s">
        <v>92</v>
      </c>
      <c r="E974" t="str">
        <f t="shared" si="75"/>
        <v>WAPP</v>
      </c>
      <c r="F974">
        <f t="shared" si="76"/>
        <v>0</v>
      </c>
      <c r="G974">
        <f t="shared" si="77"/>
        <v>0</v>
      </c>
      <c r="H974">
        <f t="shared" si="78"/>
        <v>0</v>
      </c>
      <c r="I974">
        <f t="shared" si="79"/>
        <v>0</v>
      </c>
    </row>
    <row r="975" spans="1:9" x14ac:dyDescent="0.25">
      <c r="A975" t="s">
        <v>139</v>
      </c>
      <c r="B975" t="s">
        <v>136</v>
      </c>
      <c r="C975">
        <v>2017</v>
      </c>
      <c r="D975" t="s">
        <v>92</v>
      </c>
      <c r="E975" t="str">
        <f t="shared" si="75"/>
        <v>WAPP</v>
      </c>
      <c r="F975">
        <f t="shared" si="76"/>
        <v>0</v>
      </c>
      <c r="G975">
        <f t="shared" si="77"/>
        <v>0</v>
      </c>
      <c r="H975">
        <f t="shared" si="78"/>
        <v>0</v>
      </c>
      <c r="I975">
        <f t="shared" si="79"/>
        <v>0</v>
      </c>
    </row>
    <row r="976" spans="1:9" x14ac:dyDescent="0.25">
      <c r="A976" t="s">
        <v>139</v>
      </c>
      <c r="B976" t="s">
        <v>136</v>
      </c>
      <c r="C976">
        <v>2018</v>
      </c>
      <c r="D976" t="s">
        <v>92</v>
      </c>
      <c r="E976" t="str">
        <f t="shared" si="75"/>
        <v>WAPP</v>
      </c>
      <c r="F976">
        <f t="shared" si="76"/>
        <v>0</v>
      </c>
      <c r="G976">
        <f t="shared" si="77"/>
        <v>0</v>
      </c>
      <c r="H976">
        <f t="shared" si="78"/>
        <v>0</v>
      </c>
      <c r="I976">
        <f t="shared" si="79"/>
        <v>0</v>
      </c>
    </row>
    <row r="977" spans="1:9" x14ac:dyDescent="0.25">
      <c r="A977" t="s">
        <v>139</v>
      </c>
      <c r="B977" t="s">
        <v>136</v>
      </c>
      <c r="C977">
        <v>1980</v>
      </c>
      <c r="D977" t="s">
        <v>93</v>
      </c>
      <c r="E977" t="str">
        <f t="shared" si="75"/>
        <v>WAPP</v>
      </c>
      <c r="F977">
        <f t="shared" si="76"/>
        <v>3.4979355762263094E-10</v>
      </c>
      <c r="G977">
        <f t="shared" si="77"/>
        <v>3.4979355762263094E-10</v>
      </c>
      <c r="H977">
        <f t="shared" si="78"/>
        <v>6.0536740779826606E-10</v>
      </c>
      <c r="I977">
        <f t="shared" si="79"/>
        <v>6.0536740779826606E-10</v>
      </c>
    </row>
    <row r="978" spans="1:9" x14ac:dyDescent="0.25">
      <c r="A978" t="s">
        <v>139</v>
      </c>
      <c r="B978" t="s">
        <v>136</v>
      </c>
      <c r="C978">
        <v>1981</v>
      </c>
      <c r="D978" t="s">
        <v>93</v>
      </c>
      <c r="E978" t="str">
        <f t="shared" si="75"/>
        <v>WAPP</v>
      </c>
      <c r="F978">
        <f t="shared" si="76"/>
        <v>0</v>
      </c>
      <c r="G978">
        <f t="shared" si="77"/>
        <v>0</v>
      </c>
      <c r="H978">
        <f t="shared" si="78"/>
        <v>0</v>
      </c>
      <c r="I978">
        <f t="shared" si="79"/>
        <v>0</v>
      </c>
    </row>
    <row r="979" spans="1:9" x14ac:dyDescent="0.25">
      <c r="A979" t="s">
        <v>139</v>
      </c>
      <c r="B979" t="s">
        <v>136</v>
      </c>
      <c r="C979">
        <v>1982</v>
      </c>
      <c r="D979" t="s">
        <v>93</v>
      </c>
      <c r="E979" t="str">
        <f t="shared" si="75"/>
        <v>WAPP</v>
      </c>
      <c r="F979">
        <f t="shared" si="76"/>
        <v>0</v>
      </c>
      <c r="G979">
        <f t="shared" si="77"/>
        <v>0</v>
      </c>
      <c r="H979">
        <f t="shared" si="78"/>
        <v>0</v>
      </c>
      <c r="I979">
        <f t="shared" si="79"/>
        <v>0</v>
      </c>
    </row>
    <row r="980" spans="1:9" x14ac:dyDescent="0.25">
      <c r="A980" t="s">
        <v>139</v>
      </c>
      <c r="B980" t="s">
        <v>136</v>
      </c>
      <c r="C980">
        <v>1983</v>
      </c>
      <c r="D980" t="s">
        <v>93</v>
      </c>
      <c r="E980" t="str">
        <f t="shared" si="75"/>
        <v>WAPP</v>
      </c>
      <c r="F980">
        <f t="shared" si="76"/>
        <v>0</v>
      </c>
      <c r="G980">
        <f t="shared" si="77"/>
        <v>0</v>
      </c>
      <c r="H980">
        <f t="shared" si="78"/>
        <v>0</v>
      </c>
      <c r="I980">
        <f t="shared" si="79"/>
        <v>0</v>
      </c>
    </row>
    <row r="981" spans="1:9" x14ac:dyDescent="0.25">
      <c r="A981" t="s">
        <v>139</v>
      </c>
      <c r="B981" t="s">
        <v>136</v>
      </c>
      <c r="C981">
        <v>1984</v>
      </c>
      <c r="D981" t="s">
        <v>93</v>
      </c>
      <c r="E981" t="str">
        <f t="shared" si="75"/>
        <v>WAPP</v>
      </c>
      <c r="F981">
        <f t="shared" si="76"/>
        <v>4.8582438558698844E-12</v>
      </c>
      <c r="G981">
        <f t="shared" si="77"/>
        <v>4.8582438558698844E-12</v>
      </c>
      <c r="H981">
        <f t="shared" si="78"/>
        <v>8.4078806638648245E-12</v>
      </c>
      <c r="I981">
        <f t="shared" si="79"/>
        <v>8.4078806638648245E-12</v>
      </c>
    </row>
    <row r="982" spans="1:9" x14ac:dyDescent="0.25">
      <c r="A982" t="s">
        <v>139</v>
      </c>
      <c r="B982" t="s">
        <v>136</v>
      </c>
      <c r="C982">
        <v>1985</v>
      </c>
      <c r="D982" t="s">
        <v>93</v>
      </c>
      <c r="E982" t="str">
        <f t="shared" si="75"/>
        <v>WAPP</v>
      </c>
      <c r="F982">
        <f t="shared" si="76"/>
        <v>4.8582438558698844E-12</v>
      </c>
      <c r="G982">
        <f t="shared" si="77"/>
        <v>4.8582438558698844E-12</v>
      </c>
      <c r="H982">
        <f t="shared" si="78"/>
        <v>8.4078806638648245E-12</v>
      </c>
      <c r="I982">
        <f t="shared" si="79"/>
        <v>8.4078806638648245E-12</v>
      </c>
    </row>
    <row r="983" spans="1:9" x14ac:dyDescent="0.25">
      <c r="A983" t="s">
        <v>139</v>
      </c>
      <c r="B983" t="s">
        <v>136</v>
      </c>
      <c r="C983">
        <v>1986</v>
      </c>
      <c r="D983" t="s">
        <v>93</v>
      </c>
      <c r="E983" t="str">
        <f t="shared" si="75"/>
        <v>WAPP</v>
      </c>
      <c r="F983">
        <f t="shared" si="76"/>
        <v>0</v>
      </c>
      <c r="G983">
        <f t="shared" si="77"/>
        <v>0</v>
      </c>
      <c r="H983">
        <f t="shared" si="78"/>
        <v>0</v>
      </c>
      <c r="I983">
        <f t="shared" si="79"/>
        <v>0</v>
      </c>
    </row>
    <row r="984" spans="1:9" x14ac:dyDescent="0.25">
      <c r="A984" t="s">
        <v>139</v>
      </c>
      <c r="B984" t="s">
        <v>136</v>
      </c>
      <c r="C984">
        <v>1987</v>
      </c>
      <c r="D984" t="s">
        <v>93</v>
      </c>
      <c r="E984" t="str">
        <f t="shared" si="75"/>
        <v>WAPP</v>
      </c>
      <c r="F984">
        <f t="shared" si="76"/>
        <v>0</v>
      </c>
      <c r="G984">
        <f t="shared" si="77"/>
        <v>0</v>
      </c>
      <c r="H984">
        <f t="shared" si="78"/>
        <v>0</v>
      </c>
      <c r="I984">
        <f t="shared" si="79"/>
        <v>0</v>
      </c>
    </row>
    <row r="985" spans="1:9" x14ac:dyDescent="0.25">
      <c r="A985" t="s">
        <v>139</v>
      </c>
      <c r="B985" t="s">
        <v>136</v>
      </c>
      <c r="C985">
        <v>1988</v>
      </c>
      <c r="D985" t="s">
        <v>93</v>
      </c>
      <c r="E985" t="str">
        <f t="shared" si="75"/>
        <v>WAPP</v>
      </c>
      <c r="F985">
        <f t="shared" si="76"/>
        <v>0</v>
      </c>
      <c r="G985">
        <f t="shared" si="77"/>
        <v>0</v>
      </c>
      <c r="H985">
        <f t="shared" si="78"/>
        <v>0</v>
      </c>
      <c r="I985">
        <f t="shared" si="79"/>
        <v>0</v>
      </c>
    </row>
    <row r="986" spans="1:9" x14ac:dyDescent="0.25">
      <c r="A986" t="s">
        <v>139</v>
      </c>
      <c r="B986" t="s">
        <v>136</v>
      </c>
      <c r="C986">
        <v>1989</v>
      </c>
      <c r="D986" t="s">
        <v>93</v>
      </c>
      <c r="E986" t="str">
        <f t="shared" si="75"/>
        <v>WAPP</v>
      </c>
      <c r="F986">
        <f t="shared" si="76"/>
        <v>0</v>
      </c>
      <c r="G986">
        <f t="shared" si="77"/>
        <v>0</v>
      </c>
      <c r="H986">
        <f t="shared" si="78"/>
        <v>0</v>
      </c>
      <c r="I986">
        <f t="shared" si="79"/>
        <v>0</v>
      </c>
    </row>
    <row r="987" spans="1:9" x14ac:dyDescent="0.25">
      <c r="A987" t="s">
        <v>139</v>
      </c>
      <c r="B987" t="s">
        <v>136</v>
      </c>
      <c r="C987">
        <v>1990</v>
      </c>
      <c r="D987" t="s">
        <v>93</v>
      </c>
      <c r="E987" t="str">
        <f t="shared" si="75"/>
        <v>WAPP</v>
      </c>
      <c r="F987">
        <f t="shared" si="76"/>
        <v>0</v>
      </c>
      <c r="G987">
        <f t="shared" si="77"/>
        <v>0</v>
      </c>
      <c r="H987">
        <f t="shared" si="78"/>
        <v>0</v>
      </c>
      <c r="I987">
        <f t="shared" si="79"/>
        <v>0</v>
      </c>
    </row>
    <row r="988" spans="1:9" x14ac:dyDescent="0.25">
      <c r="A988" t="s">
        <v>139</v>
      </c>
      <c r="B988" t="s">
        <v>136</v>
      </c>
      <c r="C988">
        <v>1991</v>
      </c>
      <c r="D988" t="s">
        <v>93</v>
      </c>
      <c r="E988" t="str">
        <f t="shared" si="75"/>
        <v>WAPP</v>
      </c>
      <c r="F988">
        <f t="shared" si="76"/>
        <v>0</v>
      </c>
      <c r="G988">
        <f t="shared" si="77"/>
        <v>0</v>
      </c>
      <c r="H988">
        <f t="shared" si="78"/>
        <v>0</v>
      </c>
      <c r="I988">
        <f t="shared" si="79"/>
        <v>0</v>
      </c>
    </row>
    <row r="989" spans="1:9" x14ac:dyDescent="0.25">
      <c r="A989" t="s">
        <v>139</v>
      </c>
      <c r="B989" t="s">
        <v>136</v>
      </c>
      <c r="C989">
        <v>1992</v>
      </c>
      <c r="D989" t="s">
        <v>93</v>
      </c>
      <c r="E989" t="str">
        <f t="shared" si="75"/>
        <v>WAPP</v>
      </c>
      <c r="F989">
        <f t="shared" si="76"/>
        <v>9.9593999045332882E-10</v>
      </c>
      <c r="G989">
        <f t="shared" si="77"/>
        <v>9.9593999045332882E-10</v>
      </c>
      <c r="H989">
        <f t="shared" si="78"/>
        <v>1.7236155360922932E-9</v>
      </c>
      <c r="I989">
        <f t="shared" si="79"/>
        <v>1.7236155360922932E-9</v>
      </c>
    </row>
    <row r="990" spans="1:9" x14ac:dyDescent="0.25">
      <c r="A990" t="s">
        <v>139</v>
      </c>
      <c r="B990" t="s">
        <v>136</v>
      </c>
      <c r="C990">
        <v>1993</v>
      </c>
      <c r="D990" t="s">
        <v>93</v>
      </c>
      <c r="E990" t="str">
        <f t="shared" si="75"/>
        <v>WAPP</v>
      </c>
      <c r="F990">
        <f t="shared" si="76"/>
        <v>3.4979355762263094E-10</v>
      </c>
      <c r="G990">
        <f t="shared" si="77"/>
        <v>3.4979355762263094E-10</v>
      </c>
      <c r="H990">
        <f t="shared" si="78"/>
        <v>6.0536740779826606E-10</v>
      </c>
      <c r="I990">
        <f t="shared" si="79"/>
        <v>6.0536740779826606E-10</v>
      </c>
    </row>
    <row r="991" spans="1:9" x14ac:dyDescent="0.25">
      <c r="A991" t="s">
        <v>139</v>
      </c>
      <c r="B991" t="s">
        <v>136</v>
      </c>
      <c r="C991">
        <v>1994</v>
      </c>
      <c r="D991" t="s">
        <v>93</v>
      </c>
      <c r="E991" t="str">
        <f t="shared" si="75"/>
        <v>WAPP</v>
      </c>
      <c r="F991">
        <f t="shared" si="76"/>
        <v>4.5777706146562521E-10</v>
      </c>
      <c r="G991">
        <f t="shared" si="77"/>
        <v>4.5777706146562521E-10</v>
      </c>
      <c r="H991">
        <f t="shared" si="78"/>
        <v>7.9224819042528791E-10</v>
      </c>
      <c r="I991">
        <f t="shared" si="79"/>
        <v>7.9224819042528791E-10</v>
      </c>
    </row>
    <row r="992" spans="1:9" x14ac:dyDescent="0.25">
      <c r="A992" t="s">
        <v>139</v>
      </c>
      <c r="B992" t="s">
        <v>136</v>
      </c>
      <c r="C992">
        <v>1995</v>
      </c>
      <c r="D992" t="s">
        <v>93</v>
      </c>
      <c r="E992" t="str">
        <f t="shared" si="75"/>
        <v>WAPP</v>
      </c>
      <c r="F992">
        <f t="shared" si="76"/>
        <v>0</v>
      </c>
      <c r="G992">
        <f t="shared" si="77"/>
        <v>0</v>
      </c>
      <c r="H992">
        <f t="shared" si="78"/>
        <v>0</v>
      </c>
      <c r="I992">
        <f t="shared" si="79"/>
        <v>0</v>
      </c>
    </row>
    <row r="993" spans="1:9" x14ac:dyDescent="0.25">
      <c r="A993" t="s">
        <v>139</v>
      </c>
      <c r="B993" t="s">
        <v>136</v>
      </c>
      <c r="C993">
        <v>1996</v>
      </c>
      <c r="D993" t="s">
        <v>93</v>
      </c>
      <c r="E993" t="str">
        <f t="shared" si="75"/>
        <v>WAPP</v>
      </c>
      <c r="F993">
        <f t="shared" si="76"/>
        <v>2.9781243866720072E-11</v>
      </c>
      <c r="G993">
        <f t="shared" si="77"/>
        <v>2.9781243866720072E-11</v>
      </c>
      <c r="H993">
        <f t="shared" si="78"/>
        <v>5.1540670225991401E-11</v>
      </c>
      <c r="I993">
        <f t="shared" si="79"/>
        <v>5.1540670225991401E-11</v>
      </c>
    </row>
    <row r="994" spans="1:9" x14ac:dyDescent="0.25">
      <c r="A994" t="s">
        <v>139</v>
      </c>
      <c r="B994" t="s">
        <v>136</v>
      </c>
      <c r="C994">
        <v>1997</v>
      </c>
      <c r="D994" t="s">
        <v>93</v>
      </c>
      <c r="E994" t="str">
        <f t="shared" si="75"/>
        <v>WAPP</v>
      </c>
      <c r="F994">
        <f t="shared" si="76"/>
        <v>0</v>
      </c>
      <c r="G994">
        <f t="shared" si="77"/>
        <v>0</v>
      </c>
      <c r="H994">
        <f t="shared" si="78"/>
        <v>0</v>
      </c>
      <c r="I994">
        <f t="shared" si="79"/>
        <v>0</v>
      </c>
    </row>
    <row r="995" spans="1:9" x14ac:dyDescent="0.25">
      <c r="A995" t="s">
        <v>139</v>
      </c>
      <c r="B995" t="s">
        <v>136</v>
      </c>
      <c r="C995">
        <v>1998</v>
      </c>
      <c r="D995" t="s">
        <v>93</v>
      </c>
      <c r="E995" t="str">
        <f t="shared" si="75"/>
        <v>WAPP</v>
      </c>
      <c r="F995">
        <f t="shared" si="76"/>
        <v>0</v>
      </c>
      <c r="G995">
        <f t="shared" si="77"/>
        <v>0</v>
      </c>
      <c r="H995">
        <f t="shared" si="78"/>
        <v>0</v>
      </c>
      <c r="I995">
        <f t="shared" si="79"/>
        <v>0</v>
      </c>
    </row>
    <row r="996" spans="1:9" x14ac:dyDescent="0.25">
      <c r="A996" t="s">
        <v>139</v>
      </c>
      <c r="B996" t="s">
        <v>136</v>
      </c>
      <c r="C996">
        <v>1999</v>
      </c>
      <c r="D996" t="s">
        <v>93</v>
      </c>
      <c r="E996" t="str">
        <f t="shared" si="75"/>
        <v>WAPP</v>
      </c>
      <c r="F996">
        <f t="shared" si="76"/>
        <v>0</v>
      </c>
      <c r="G996">
        <f t="shared" si="77"/>
        <v>0</v>
      </c>
      <c r="H996">
        <f t="shared" si="78"/>
        <v>0</v>
      </c>
      <c r="I996">
        <f t="shared" si="79"/>
        <v>0</v>
      </c>
    </row>
    <row r="997" spans="1:9" x14ac:dyDescent="0.25">
      <c r="A997" t="s">
        <v>139</v>
      </c>
      <c r="B997" t="s">
        <v>136</v>
      </c>
      <c r="C997">
        <v>2000</v>
      </c>
      <c r="D997" t="s">
        <v>93</v>
      </c>
      <c r="E997" t="str">
        <f t="shared" si="75"/>
        <v>WAPP</v>
      </c>
      <c r="F997">
        <f t="shared" si="76"/>
        <v>1.3272398919435811E-8</v>
      </c>
      <c r="G997">
        <f t="shared" si="77"/>
        <v>1.3272398919435811E-8</v>
      </c>
      <c r="H997">
        <f t="shared" si="78"/>
        <v>2.2969770466131471E-8</v>
      </c>
      <c r="I997">
        <f t="shared" si="79"/>
        <v>2.2969770466131471E-8</v>
      </c>
    </row>
    <row r="998" spans="1:9" x14ac:dyDescent="0.25">
      <c r="A998" t="s">
        <v>139</v>
      </c>
      <c r="B998" t="s">
        <v>136</v>
      </c>
      <c r="C998">
        <v>2001</v>
      </c>
      <c r="D998" t="s">
        <v>93</v>
      </c>
      <c r="E998" t="str">
        <f t="shared" si="75"/>
        <v>WAPP</v>
      </c>
      <c r="F998">
        <f t="shared" si="76"/>
        <v>1.3690115745005047E-10</v>
      </c>
      <c r="G998">
        <f t="shared" si="77"/>
        <v>1.3690115745005047E-10</v>
      </c>
      <c r="H998">
        <f t="shared" si="78"/>
        <v>2.3692688731428329E-10</v>
      </c>
      <c r="I998">
        <f t="shared" si="79"/>
        <v>2.3692688731428329E-10</v>
      </c>
    </row>
    <row r="999" spans="1:9" x14ac:dyDescent="0.25">
      <c r="A999" t="s">
        <v>139</v>
      </c>
      <c r="B999" t="s">
        <v>136</v>
      </c>
      <c r="C999">
        <v>2002</v>
      </c>
      <c r="D999" t="s">
        <v>93</v>
      </c>
      <c r="E999" t="str">
        <f t="shared" si="75"/>
        <v>WAPP</v>
      </c>
      <c r="F999">
        <f t="shared" si="76"/>
        <v>1.4574731567609693E-11</v>
      </c>
      <c r="G999">
        <f t="shared" si="77"/>
        <v>1.4574731567609693E-11</v>
      </c>
      <c r="H999">
        <f t="shared" si="78"/>
        <v>2.5223641991594543E-11</v>
      </c>
      <c r="I999">
        <f t="shared" si="79"/>
        <v>2.5223641991594543E-11</v>
      </c>
    </row>
    <row r="1000" spans="1:9" x14ac:dyDescent="0.25">
      <c r="A1000" t="s">
        <v>139</v>
      </c>
      <c r="B1000" t="s">
        <v>136</v>
      </c>
      <c r="C1000">
        <v>2003</v>
      </c>
      <c r="D1000" t="s">
        <v>93</v>
      </c>
      <c r="E1000" t="str">
        <f t="shared" si="75"/>
        <v>WAPP</v>
      </c>
      <c r="F1000">
        <f t="shared" si="76"/>
        <v>2.2468386164238812E-9</v>
      </c>
      <c r="G1000">
        <f t="shared" si="77"/>
        <v>2.2468386164238812E-9</v>
      </c>
      <c r="H1000">
        <f t="shared" si="78"/>
        <v>3.8884731846118136E-9</v>
      </c>
      <c r="I1000">
        <f t="shared" si="79"/>
        <v>3.8884731846118136E-9</v>
      </c>
    </row>
    <row r="1001" spans="1:9" x14ac:dyDescent="0.25">
      <c r="A1001" t="s">
        <v>139</v>
      </c>
      <c r="B1001" t="s">
        <v>136</v>
      </c>
      <c r="C1001">
        <v>2004</v>
      </c>
      <c r="D1001" t="s">
        <v>93</v>
      </c>
      <c r="E1001" t="str">
        <f t="shared" si="75"/>
        <v>WAPP</v>
      </c>
      <c r="F1001">
        <f t="shared" si="76"/>
        <v>6.6491783987487188E-10</v>
      </c>
      <c r="G1001">
        <f t="shared" si="77"/>
        <v>6.6491783987487188E-10</v>
      </c>
      <c r="H1001">
        <f t="shared" si="78"/>
        <v>1.1507347129535341E-9</v>
      </c>
      <c r="I1001">
        <f t="shared" si="79"/>
        <v>1.1507347129535341E-9</v>
      </c>
    </row>
    <row r="1002" spans="1:9" x14ac:dyDescent="0.25">
      <c r="A1002" t="s">
        <v>139</v>
      </c>
      <c r="B1002" t="s">
        <v>136</v>
      </c>
      <c r="C1002">
        <v>2005</v>
      </c>
      <c r="D1002" t="s">
        <v>93</v>
      </c>
      <c r="E1002" t="str">
        <f t="shared" si="75"/>
        <v>WAPP</v>
      </c>
      <c r="F1002">
        <f t="shared" si="76"/>
        <v>5.5251438961662526E-10</v>
      </c>
      <c r="G1002">
        <f t="shared" si="77"/>
        <v>5.5251438961662526E-10</v>
      </c>
      <c r="H1002">
        <f t="shared" si="78"/>
        <v>9.5620458560388829E-10</v>
      </c>
      <c r="I1002">
        <f t="shared" si="79"/>
        <v>9.5620458560388829E-10</v>
      </c>
    </row>
    <row r="1003" spans="1:9" x14ac:dyDescent="0.25">
      <c r="A1003" t="s">
        <v>139</v>
      </c>
      <c r="B1003" t="s">
        <v>136</v>
      </c>
      <c r="C1003">
        <v>2006</v>
      </c>
      <c r="D1003" t="s">
        <v>93</v>
      </c>
      <c r="E1003" t="str">
        <f t="shared" si="75"/>
        <v>WAPP</v>
      </c>
      <c r="F1003">
        <f t="shared" si="76"/>
        <v>0</v>
      </c>
      <c r="G1003">
        <f t="shared" si="77"/>
        <v>0</v>
      </c>
      <c r="H1003">
        <f t="shared" si="78"/>
        <v>0</v>
      </c>
      <c r="I1003">
        <f t="shared" si="79"/>
        <v>0</v>
      </c>
    </row>
    <row r="1004" spans="1:9" x14ac:dyDescent="0.25">
      <c r="A1004" t="s">
        <v>139</v>
      </c>
      <c r="B1004" t="s">
        <v>136</v>
      </c>
      <c r="C1004">
        <v>2007</v>
      </c>
      <c r="D1004" t="s">
        <v>93</v>
      </c>
      <c r="E1004" t="str">
        <f t="shared" si="75"/>
        <v>WAPP</v>
      </c>
      <c r="F1004">
        <f t="shared" si="76"/>
        <v>0</v>
      </c>
      <c r="G1004">
        <f t="shared" si="77"/>
        <v>0</v>
      </c>
      <c r="H1004">
        <f t="shared" si="78"/>
        <v>0</v>
      </c>
      <c r="I1004">
        <f t="shared" si="79"/>
        <v>0</v>
      </c>
    </row>
    <row r="1005" spans="1:9" x14ac:dyDescent="0.25">
      <c r="A1005" t="s">
        <v>139</v>
      </c>
      <c r="B1005" t="s">
        <v>136</v>
      </c>
      <c r="C1005">
        <v>2008</v>
      </c>
      <c r="D1005" t="s">
        <v>93</v>
      </c>
      <c r="E1005" t="str">
        <f t="shared" si="75"/>
        <v>WAPP</v>
      </c>
      <c r="F1005">
        <f t="shared" si="76"/>
        <v>6.0621160313101336E-10</v>
      </c>
      <c r="G1005">
        <f t="shared" si="77"/>
        <v>6.0621160313101336E-10</v>
      </c>
      <c r="H1005">
        <f t="shared" si="78"/>
        <v>1.0491352363915289E-9</v>
      </c>
      <c r="I1005">
        <f t="shared" si="79"/>
        <v>1.0491352363915289E-9</v>
      </c>
    </row>
    <row r="1006" spans="1:9" x14ac:dyDescent="0.25">
      <c r="A1006" t="s">
        <v>139</v>
      </c>
      <c r="B1006" t="s">
        <v>136</v>
      </c>
      <c r="C1006">
        <v>2009</v>
      </c>
      <c r="D1006" t="s">
        <v>93</v>
      </c>
      <c r="E1006" t="str">
        <f t="shared" si="75"/>
        <v>WAPP</v>
      </c>
      <c r="F1006">
        <f t="shared" si="76"/>
        <v>5.9417813050382017E-9</v>
      </c>
      <c r="G1006">
        <f t="shared" si="77"/>
        <v>5.9417813050382017E-9</v>
      </c>
      <c r="H1006">
        <f t="shared" si="78"/>
        <v>1.0283096037508206E-8</v>
      </c>
      <c r="I1006">
        <f t="shared" si="79"/>
        <v>1.0283096037508206E-8</v>
      </c>
    </row>
    <row r="1007" spans="1:9" x14ac:dyDescent="0.25">
      <c r="A1007" t="s">
        <v>139</v>
      </c>
      <c r="B1007" t="s">
        <v>136</v>
      </c>
      <c r="C1007">
        <v>2010</v>
      </c>
      <c r="D1007" t="s">
        <v>93</v>
      </c>
      <c r="E1007" t="str">
        <f t="shared" si="75"/>
        <v>WAPP</v>
      </c>
      <c r="F1007">
        <f t="shared" si="76"/>
        <v>1.3991742304905295E-9</v>
      </c>
      <c r="G1007">
        <f t="shared" si="77"/>
        <v>1.3991742304905295E-9</v>
      </c>
      <c r="H1007">
        <f t="shared" si="78"/>
        <v>2.4214696311930742E-9</v>
      </c>
      <c r="I1007">
        <f t="shared" si="79"/>
        <v>2.4214696311930742E-9</v>
      </c>
    </row>
    <row r="1008" spans="1:9" x14ac:dyDescent="0.25">
      <c r="A1008" t="s">
        <v>139</v>
      </c>
      <c r="B1008" t="s">
        <v>136</v>
      </c>
      <c r="C1008">
        <v>2011</v>
      </c>
      <c r="D1008" t="s">
        <v>93</v>
      </c>
      <c r="E1008" t="str">
        <f t="shared" si="75"/>
        <v>WAPP</v>
      </c>
      <c r="F1008">
        <f t="shared" si="76"/>
        <v>0</v>
      </c>
      <c r="G1008">
        <f t="shared" si="77"/>
        <v>0</v>
      </c>
      <c r="H1008">
        <f t="shared" si="78"/>
        <v>0</v>
      </c>
      <c r="I1008">
        <f t="shared" si="79"/>
        <v>0</v>
      </c>
    </row>
    <row r="1009" spans="1:9" x14ac:dyDescent="0.25">
      <c r="A1009" t="s">
        <v>139</v>
      </c>
      <c r="B1009" t="s">
        <v>136</v>
      </c>
      <c r="C1009">
        <v>2012</v>
      </c>
      <c r="D1009" t="s">
        <v>93</v>
      </c>
      <c r="E1009" t="str">
        <f t="shared" si="75"/>
        <v>WAPP</v>
      </c>
      <c r="F1009">
        <f t="shared" si="76"/>
        <v>4.8582438558698844E-12</v>
      </c>
      <c r="G1009">
        <f t="shared" si="77"/>
        <v>4.8582438558698844E-12</v>
      </c>
      <c r="H1009">
        <f t="shared" si="78"/>
        <v>8.4078806638648245E-12</v>
      </c>
      <c r="I1009">
        <f t="shared" si="79"/>
        <v>8.4078806638648245E-12</v>
      </c>
    </row>
    <row r="1010" spans="1:9" x14ac:dyDescent="0.25">
      <c r="A1010" t="s">
        <v>139</v>
      </c>
      <c r="B1010" t="s">
        <v>136</v>
      </c>
      <c r="C1010">
        <v>2013</v>
      </c>
      <c r="D1010" t="s">
        <v>93</v>
      </c>
      <c r="E1010" t="str">
        <f t="shared" si="75"/>
        <v>WAPP</v>
      </c>
      <c r="F1010">
        <f t="shared" si="76"/>
        <v>0</v>
      </c>
      <c r="G1010">
        <f t="shared" si="77"/>
        <v>0</v>
      </c>
      <c r="H1010">
        <f t="shared" si="78"/>
        <v>0</v>
      </c>
      <c r="I1010">
        <f t="shared" si="79"/>
        <v>0</v>
      </c>
    </row>
    <row r="1011" spans="1:9" x14ac:dyDescent="0.25">
      <c r="A1011" t="s">
        <v>139</v>
      </c>
      <c r="B1011" t="s">
        <v>136</v>
      </c>
      <c r="C1011">
        <v>2014</v>
      </c>
      <c r="D1011" t="s">
        <v>93</v>
      </c>
      <c r="E1011" t="str">
        <f t="shared" si="75"/>
        <v>WAPP</v>
      </c>
      <c r="F1011">
        <f t="shared" si="76"/>
        <v>2.7806263539637091E-9</v>
      </c>
      <c r="G1011">
        <f t="shared" si="77"/>
        <v>2.7806263539637091E-9</v>
      </c>
      <c r="H1011">
        <f t="shared" si="78"/>
        <v>4.8122686403806091E-9</v>
      </c>
      <c r="I1011">
        <f t="shared" si="79"/>
        <v>4.8122686403806091E-9</v>
      </c>
    </row>
    <row r="1012" spans="1:9" x14ac:dyDescent="0.25">
      <c r="A1012" t="s">
        <v>139</v>
      </c>
      <c r="B1012" t="s">
        <v>136</v>
      </c>
      <c r="C1012">
        <v>2015</v>
      </c>
      <c r="D1012" t="s">
        <v>93</v>
      </c>
      <c r="E1012" t="str">
        <f t="shared" si="75"/>
        <v>WAPP</v>
      </c>
      <c r="F1012">
        <f t="shared" si="76"/>
        <v>4.8582438558698844E-12</v>
      </c>
      <c r="G1012">
        <f t="shared" si="77"/>
        <v>4.8582438558698844E-12</v>
      </c>
      <c r="H1012">
        <f t="shared" si="78"/>
        <v>8.4078806638648245E-12</v>
      </c>
      <c r="I1012">
        <f t="shared" si="79"/>
        <v>8.4078806638648245E-12</v>
      </c>
    </row>
    <row r="1013" spans="1:9" x14ac:dyDescent="0.25">
      <c r="A1013" t="s">
        <v>139</v>
      </c>
      <c r="B1013" t="s">
        <v>136</v>
      </c>
      <c r="C1013">
        <v>2016</v>
      </c>
      <c r="D1013" t="s">
        <v>93</v>
      </c>
      <c r="E1013" t="str">
        <f t="shared" si="75"/>
        <v>WAPP</v>
      </c>
      <c r="F1013">
        <f t="shared" si="76"/>
        <v>6.925123787506271E-10</v>
      </c>
      <c r="G1013">
        <f t="shared" si="77"/>
        <v>6.925123787506271E-10</v>
      </c>
      <c r="H1013">
        <f t="shared" si="78"/>
        <v>1.198490979770278E-9</v>
      </c>
      <c r="I1013">
        <f t="shared" si="79"/>
        <v>1.198490979770278E-9</v>
      </c>
    </row>
    <row r="1014" spans="1:9" x14ac:dyDescent="0.25">
      <c r="A1014" t="s">
        <v>139</v>
      </c>
      <c r="B1014" t="s">
        <v>136</v>
      </c>
      <c r="C1014">
        <v>2017</v>
      </c>
      <c r="D1014" t="s">
        <v>93</v>
      </c>
      <c r="E1014" t="str">
        <f t="shared" si="75"/>
        <v>WAPP</v>
      </c>
      <c r="F1014">
        <f t="shared" si="76"/>
        <v>1.0493806728678966E-9</v>
      </c>
      <c r="G1014">
        <f t="shared" si="77"/>
        <v>1.0493806728678966E-9</v>
      </c>
      <c r="H1014">
        <f t="shared" si="78"/>
        <v>1.8161022233948048E-9</v>
      </c>
      <c r="I1014">
        <f t="shared" si="79"/>
        <v>1.8161022233948048E-9</v>
      </c>
    </row>
    <row r="1015" spans="1:9" x14ac:dyDescent="0.25">
      <c r="A1015" t="s">
        <v>139</v>
      </c>
      <c r="B1015" t="s">
        <v>136</v>
      </c>
      <c r="C1015">
        <v>2018</v>
      </c>
      <c r="D1015" t="s">
        <v>93</v>
      </c>
      <c r="E1015" t="str">
        <f t="shared" si="75"/>
        <v>WAPP</v>
      </c>
      <c r="F1015">
        <f t="shared" si="76"/>
        <v>3.4979355762263094E-10</v>
      </c>
      <c r="G1015">
        <f t="shared" si="77"/>
        <v>3.4979355762263094E-10</v>
      </c>
      <c r="H1015">
        <f t="shared" si="78"/>
        <v>6.0536740779826606E-10</v>
      </c>
      <c r="I1015">
        <f t="shared" si="79"/>
        <v>6.0536740779826606E-10</v>
      </c>
    </row>
    <row r="1016" spans="1:9" x14ac:dyDescent="0.25">
      <c r="A1016" t="s">
        <v>139</v>
      </c>
      <c r="B1016" t="s">
        <v>136</v>
      </c>
      <c r="C1016">
        <v>1980</v>
      </c>
      <c r="D1016" t="s">
        <v>94</v>
      </c>
      <c r="E1016" t="str">
        <f t="shared" si="75"/>
        <v>NAPP</v>
      </c>
      <c r="F1016">
        <f t="shared" si="76"/>
        <v>3.8548027997022859E-2</v>
      </c>
      <c r="G1016">
        <f t="shared" si="77"/>
        <v>1.1762882167906872</v>
      </c>
      <c r="H1016">
        <f t="shared" si="78"/>
        <v>3.8548027997022859E-2</v>
      </c>
      <c r="I1016">
        <f t="shared" si="79"/>
        <v>1.1762882167906872</v>
      </c>
    </row>
    <row r="1017" spans="1:9" x14ac:dyDescent="0.25">
      <c r="A1017" t="s">
        <v>139</v>
      </c>
      <c r="B1017" t="s">
        <v>136</v>
      </c>
      <c r="C1017">
        <v>1981</v>
      </c>
      <c r="D1017" t="s">
        <v>94</v>
      </c>
      <c r="E1017" t="str">
        <f t="shared" si="75"/>
        <v>NAPP</v>
      </c>
      <c r="F1017">
        <f t="shared" si="76"/>
        <v>3.8442759124688003E-2</v>
      </c>
      <c r="G1017">
        <f t="shared" si="77"/>
        <v>1.1730734319424656</v>
      </c>
      <c r="H1017">
        <f t="shared" si="78"/>
        <v>3.8442759124688003E-2</v>
      </c>
      <c r="I1017">
        <f t="shared" si="79"/>
        <v>1.1730734319424656</v>
      </c>
    </row>
    <row r="1018" spans="1:9" x14ac:dyDescent="0.25">
      <c r="A1018" t="s">
        <v>139</v>
      </c>
      <c r="B1018" t="s">
        <v>136</v>
      </c>
      <c r="C1018">
        <v>1982</v>
      </c>
      <c r="D1018" t="s">
        <v>94</v>
      </c>
      <c r="E1018" t="str">
        <f t="shared" si="75"/>
        <v>NAPP</v>
      </c>
      <c r="F1018">
        <f t="shared" si="76"/>
        <v>3.8440225682730714E-2</v>
      </c>
      <c r="G1018">
        <f t="shared" si="77"/>
        <v>1.1729466674306401</v>
      </c>
      <c r="H1018">
        <f t="shared" si="78"/>
        <v>3.8440225682730714E-2</v>
      </c>
      <c r="I1018">
        <f t="shared" si="79"/>
        <v>1.1729466674306401</v>
      </c>
    </row>
    <row r="1019" spans="1:9" x14ac:dyDescent="0.25">
      <c r="A1019" t="s">
        <v>139</v>
      </c>
      <c r="B1019" t="s">
        <v>136</v>
      </c>
      <c r="C1019">
        <v>1983</v>
      </c>
      <c r="D1019" t="s">
        <v>94</v>
      </c>
      <c r="E1019" t="str">
        <f t="shared" si="75"/>
        <v>NAPP</v>
      </c>
      <c r="F1019">
        <f t="shared" si="76"/>
        <v>3.8438553948448861E-2</v>
      </c>
      <c r="G1019">
        <f t="shared" si="77"/>
        <v>1.1728612602558914</v>
      </c>
      <c r="H1019">
        <f t="shared" si="78"/>
        <v>3.8438553948448861E-2</v>
      </c>
      <c r="I1019">
        <f t="shared" si="79"/>
        <v>1.1728612602558914</v>
      </c>
    </row>
    <row r="1020" spans="1:9" x14ac:dyDescent="0.25">
      <c r="A1020" t="s">
        <v>139</v>
      </c>
      <c r="B1020" t="s">
        <v>136</v>
      </c>
      <c r="C1020">
        <v>1984</v>
      </c>
      <c r="D1020" t="s">
        <v>94</v>
      </c>
      <c r="E1020" t="str">
        <f t="shared" si="75"/>
        <v>NAPP</v>
      </c>
      <c r="F1020">
        <f t="shared" si="76"/>
        <v>3.8547503645829859E-2</v>
      </c>
      <c r="G1020">
        <f t="shared" si="77"/>
        <v>1.17625937802326</v>
      </c>
      <c r="H1020">
        <f t="shared" si="78"/>
        <v>3.8547503645829859E-2</v>
      </c>
      <c r="I1020">
        <f t="shared" si="79"/>
        <v>1.17625937802326</v>
      </c>
    </row>
    <row r="1021" spans="1:9" x14ac:dyDescent="0.25">
      <c r="A1021" t="s">
        <v>139</v>
      </c>
      <c r="B1021" t="s">
        <v>136</v>
      </c>
      <c r="C1021">
        <v>1985</v>
      </c>
      <c r="D1021" t="s">
        <v>94</v>
      </c>
      <c r="E1021" t="str">
        <f t="shared" si="75"/>
        <v>NAPP</v>
      </c>
      <c r="F1021">
        <f t="shared" si="76"/>
        <v>3.8440681738573429E-2</v>
      </c>
      <c r="G1021">
        <f t="shared" si="77"/>
        <v>1.1729693583246559</v>
      </c>
      <c r="H1021">
        <f t="shared" si="78"/>
        <v>3.8440681738573429E-2</v>
      </c>
      <c r="I1021">
        <f t="shared" si="79"/>
        <v>1.1729693583246559</v>
      </c>
    </row>
    <row r="1022" spans="1:9" x14ac:dyDescent="0.25">
      <c r="A1022" t="s">
        <v>139</v>
      </c>
      <c r="B1022" t="s">
        <v>136</v>
      </c>
      <c r="C1022">
        <v>1986</v>
      </c>
      <c r="D1022" t="s">
        <v>94</v>
      </c>
      <c r="E1022" t="str">
        <f t="shared" si="75"/>
        <v>NAPP</v>
      </c>
      <c r="F1022">
        <f t="shared" si="76"/>
        <v>3.8441959674647572E-2</v>
      </c>
      <c r="G1022">
        <f t="shared" si="77"/>
        <v>1.1730340474799688</v>
      </c>
      <c r="H1022">
        <f t="shared" si="78"/>
        <v>3.8441959674647572E-2</v>
      </c>
      <c r="I1022">
        <f t="shared" si="79"/>
        <v>1.1730340474799688</v>
      </c>
    </row>
    <row r="1023" spans="1:9" x14ac:dyDescent="0.25">
      <c r="A1023" t="s">
        <v>139</v>
      </c>
      <c r="B1023" t="s">
        <v>136</v>
      </c>
      <c r="C1023">
        <v>1987</v>
      </c>
      <c r="D1023" t="s">
        <v>94</v>
      </c>
      <c r="E1023" t="str">
        <f t="shared" si="75"/>
        <v>NAPP</v>
      </c>
      <c r="F1023">
        <f t="shared" si="76"/>
        <v>3.8450391540225004E-2</v>
      </c>
      <c r="G1023">
        <f t="shared" si="77"/>
        <v>1.1734650477000415</v>
      </c>
      <c r="H1023">
        <f t="shared" si="78"/>
        <v>3.8450391540225004E-2</v>
      </c>
      <c r="I1023">
        <f t="shared" si="79"/>
        <v>1.1734650477000415</v>
      </c>
    </row>
    <row r="1024" spans="1:9" x14ac:dyDescent="0.25">
      <c r="A1024" t="s">
        <v>139</v>
      </c>
      <c r="B1024" t="s">
        <v>136</v>
      </c>
      <c r="C1024">
        <v>1988</v>
      </c>
      <c r="D1024" t="s">
        <v>94</v>
      </c>
      <c r="E1024" t="str">
        <f t="shared" si="75"/>
        <v>NAPP</v>
      </c>
      <c r="F1024">
        <f t="shared" si="76"/>
        <v>3.8546353075175142E-2</v>
      </c>
      <c r="G1024">
        <f t="shared" si="77"/>
        <v>1.1762008553223529</v>
      </c>
      <c r="H1024">
        <f t="shared" si="78"/>
        <v>3.8546353075175142E-2</v>
      </c>
      <c r="I1024">
        <f t="shared" si="79"/>
        <v>1.1762008553223529</v>
      </c>
    </row>
    <row r="1025" spans="1:9" x14ac:dyDescent="0.25">
      <c r="A1025" t="s">
        <v>139</v>
      </c>
      <c r="B1025" t="s">
        <v>136</v>
      </c>
      <c r="C1025">
        <v>1989</v>
      </c>
      <c r="D1025" t="s">
        <v>94</v>
      </c>
      <c r="E1025" t="str">
        <f t="shared" si="75"/>
        <v>NAPP</v>
      </c>
      <c r="F1025">
        <f t="shared" si="76"/>
        <v>3.8455063249756859E-2</v>
      </c>
      <c r="G1025">
        <f t="shared" si="77"/>
        <v>1.1737044462042687</v>
      </c>
      <c r="H1025">
        <f t="shared" si="78"/>
        <v>3.8455063249756859E-2</v>
      </c>
      <c r="I1025">
        <f t="shared" si="79"/>
        <v>1.1737044462042687</v>
      </c>
    </row>
    <row r="1026" spans="1:9" x14ac:dyDescent="0.25">
      <c r="A1026" t="s">
        <v>139</v>
      </c>
      <c r="B1026" t="s">
        <v>136</v>
      </c>
      <c r="C1026">
        <v>1990</v>
      </c>
      <c r="D1026" t="s">
        <v>94</v>
      </c>
      <c r="E1026" t="str">
        <f t="shared" si="75"/>
        <v>NAPP</v>
      </c>
      <c r="F1026">
        <f t="shared" si="76"/>
        <v>3.8443163537346718E-2</v>
      </c>
      <c r="G1026">
        <f t="shared" si="77"/>
        <v>1.17309585057162</v>
      </c>
      <c r="H1026">
        <f t="shared" si="78"/>
        <v>3.8443163537346718E-2</v>
      </c>
      <c r="I1026">
        <f t="shared" si="79"/>
        <v>1.17309585057162</v>
      </c>
    </row>
    <row r="1027" spans="1:9" x14ac:dyDescent="0.25">
      <c r="A1027" t="s">
        <v>139</v>
      </c>
      <c r="B1027" t="s">
        <v>136</v>
      </c>
      <c r="C1027">
        <v>1991</v>
      </c>
      <c r="D1027" t="s">
        <v>94</v>
      </c>
      <c r="E1027" t="str">
        <f t="shared" ref="E1027:E1090" si="80">LOOKUP(D1027,$K$2:$K$49,$L$2:$L$49)</f>
        <v>NAPP</v>
      </c>
      <c r="F1027">
        <f t="shared" ref="F1027:F1090" si="81">VLOOKUP(C1027,$P$3:$BL$41,MATCH(D1027,$P$2:$BL$2,0),0)</f>
        <v>3.8456660125325434E-2</v>
      </c>
      <c r="G1027">
        <f t="shared" ref="G1027:G1090" si="82">VLOOKUP(C1027,$P$44:$BL$82,MATCH(D1027,$P$43:$BL$43,0),0)</f>
        <v>1.1737835354714472</v>
      </c>
      <c r="H1027">
        <f t="shared" ref="H1027:H1090" si="83">VLOOKUP(C1027,$P$85:$BL$124,MATCH(D1027,$P$84:$BL$84,0),0)</f>
        <v>3.8456660125325434E-2</v>
      </c>
      <c r="I1027">
        <f t="shared" ref="I1027:I1090" si="84">VLOOKUP(C1027,$P$126:$BL$164,MATCH(D1027,$P$125:$BL$125,0),0)</f>
        <v>1.1737835354714472</v>
      </c>
    </row>
    <row r="1028" spans="1:9" x14ac:dyDescent="0.25">
      <c r="A1028" t="s">
        <v>139</v>
      </c>
      <c r="B1028" t="s">
        <v>136</v>
      </c>
      <c r="C1028">
        <v>1992</v>
      </c>
      <c r="D1028" t="s">
        <v>94</v>
      </c>
      <c r="E1028" t="str">
        <f t="shared" si="80"/>
        <v>NAPP</v>
      </c>
      <c r="F1028">
        <f t="shared" si="81"/>
        <v>3.8542234847449286E-2</v>
      </c>
      <c r="G1028">
        <f t="shared" si="82"/>
        <v>1.1759918805415386</v>
      </c>
      <c r="H1028">
        <f t="shared" si="83"/>
        <v>3.8542234847449286E-2</v>
      </c>
      <c r="I1028">
        <f t="shared" si="84"/>
        <v>1.1759918805415386</v>
      </c>
    </row>
    <row r="1029" spans="1:9" x14ac:dyDescent="0.25">
      <c r="A1029" t="s">
        <v>139</v>
      </c>
      <c r="B1029" t="s">
        <v>136</v>
      </c>
      <c r="C1029">
        <v>1993</v>
      </c>
      <c r="D1029" t="s">
        <v>94</v>
      </c>
      <c r="E1029" t="str">
        <f t="shared" si="80"/>
        <v>NAPP</v>
      </c>
      <c r="F1029">
        <f t="shared" si="81"/>
        <v>3.8436508262001436E-2</v>
      </c>
      <c r="G1029">
        <f t="shared" si="82"/>
        <v>1.1727576394064159</v>
      </c>
      <c r="H1029">
        <f t="shared" si="83"/>
        <v>3.8436508262001436E-2</v>
      </c>
      <c r="I1029">
        <f t="shared" si="84"/>
        <v>1.1727576394064159</v>
      </c>
    </row>
    <row r="1030" spans="1:9" x14ac:dyDescent="0.25">
      <c r="A1030" t="s">
        <v>139</v>
      </c>
      <c r="B1030" t="s">
        <v>136</v>
      </c>
      <c r="C1030">
        <v>1994</v>
      </c>
      <c r="D1030" t="s">
        <v>94</v>
      </c>
      <c r="E1030" t="str">
        <f t="shared" si="80"/>
        <v>NAPP</v>
      </c>
      <c r="F1030">
        <f t="shared" si="81"/>
        <v>3.8444381901176147E-2</v>
      </c>
      <c r="G1030">
        <f t="shared" si="82"/>
        <v>1.1731580142660902</v>
      </c>
      <c r="H1030">
        <f t="shared" si="83"/>
        <v>3.8444381901176147E-2</v>
      </c>
      <c r="I1030">
        <f t="shared" si="84"/>
        <v>1.1731580142660902</v>
      </c>
    </row>
    <row r="1031" spans="1:9" x14ac:dyDescent="0.25">
      <c r="A1031" t="s">
        <v>139</v>
      </c>
      <c r="B1031" t="s">
        <v>136</v>
      </c>
      <c r="C1031">
        <v>1995</v>
      </c>
      <c r="D1031" t="s">
        <v>94</v>
      </c>
      <c r="E1031" t="str">
        <f t="shared" si="80"/>
        <v>NAPP</v>
      </c>
      <c r="F1031">
        <f t="shared" si="81"/>
        <v>3.8440567195114433E-2</v>
      </c>
      <c r="G1031">
        <f t="shared" si="82"/>
        <v>1.1729646542494401</v>
      </c>
      <c r="H1031">
        <f t="shared" si="83"/>
        <v>3.8440567195114433E-2</v>
      </c>
      <c r="I1031">
        <f t="shared" si="84"/>
        <v>1.1729646542494401</v>
      </c>
    </row>
    <row r="1032" spans="1:9" x14ac:dyDescent="0.25">
      <c r="A1032" t="s">
        <v>139</v>
      </c>
      <c r="B1032" t="s">
        <v>136</v>
      </c>
      <c r="C1032">
        <v>1996</v>
      </c>
      <c r="D1032" t="s">
        <v>94</v>
      </c>
      <c r="E1032" t="str">
        <f t="shared" si="80"/>
        <v>NAPP</v>
      </c>
      <c r="F1032">
        <f t="shared" si="81"/>
        <v>3.8549550515716E-2</v>
      </c>
      <c r="G1032">
        <f t="shared" si="82"/>
        <v>1.1763647639931916</v>
      </c>
      <c r="H1032">
        <f t="shared" si="83"/>
        <v>3.8549550515716E-2</v>
      </c>
      <c r="I1032">
        <f t="shared" si="84"/>
        <v>1.1763647639931916</v>
      </c>
    </row>
    <row r="1033" spans="1:9" x14ac:dyDescent="0.25">
      <c r="A1033" t="s">
        <v>139</v>
      </c>
      <c r="B1033" t="s">
        <v>136</v>
      </c>
      <c r="C1033">
        <v>1997</v>
      </c>
      <c r="D1033" t="s">
        <v>94</v>
      </c>
      <c r="E1033" t="str">
        <f t="shared" si="80"/>
        <v>NAPP</v>
      </c>
      <c r="F1033">
        <f t="shared" si="81"/>
        <v>3.8438223073888146E-2</v>
      </c>
      <c r="G1033">
        <f t="shared" si="82"/>
        <v>1.1728440564905858</v>
      </c>
      <c r="H1033">
        <f t="shared" si="83"/>
        <v>3.8438223073888146E-2</v>
      </c>
      <c r="I1033">
        <f t="shared" si="84"/>
        <v>1.1728440564905858</v>
      </c>
    </row>
    <row r="1034" spans="1:9" x14ac:dyDescent="0.25">
      <c r="A1034" t="s">
        <v>139</v>
      </c>
      <c r="B1034" t="s">
        <v>136</v>
      </c>
      <c r="C1034">
        <v>1998</v>
      </c>
      <c r="D1034" t="s">
        <v>94</v>
      </c>
      <c r="E1034" t="str">
        <f t="shared" si="80"/>
        <v>NAPP</v>
      </c>
      <c r="F1034">
        <f t="shared" si="81"/>
        <v>3.8447838000411003E-2</v>
      </c>
      <c r="G1034">
        <f t="shared" si="82"/>
        <v>1.1733334319805429</v>
      </c>
      <c r="H1034">
        <f t="shared" si="83"/>
        <v>3.8447838000411003E-2</v>
      </c>
      <c r="I1034">
        <f t="shared" si="84"/>
        <v>1.1733334319805429</v>
      </c>
    </row>
    <row r="1035" spans="1:9" x14ac:dyDescent="0.25">
      <c r="A1035" t="s">
        <v>139</v>
      </c>
      <c r="B1035" t="s">
        <v>136</v>
      </c>
      <c r="C1035">
        <v>1999</v>
      </c>
      <c r="D1035" t="s">
        <v>94</v>
      </c>
      <c r="E1035" t="str">
        <f t="shared" si="80"/>
        <v>NAPP</v>
      </c>
      <c r="F1035">
        <f t="shared" si="81"/>
        <v>3.8442772744876431E-2</v>
      </c>
      <c r="G1035">
        <f t="shared" si="82"/>
        <v>1.1730748804148587</v>
      </c>
      <c r="H1035">
        <f t="shared" si="83"/>
        <v>3.8442772744876431E-2</v>
      </c>
      <c r="I1035">
        <f t="shared" si="84"/>
        <v>1.1730748804148587</v>
      </c>
    </row>
    <row r="1036" spans="1:9" x14ac:dyDescent="0.25">
      <c r="A1036" t="s">
        <v>139</v>
      </c>
      <c r="B1036" t="s">
        <v>136</v>
      </c>
      <c r="C1036">
        <v>2000</v>
      </c>
      <c r="D1036" t="s">
        <v>94</v>
      </c>
      <c r="E1036" t="str">
        <f t="shared" si="80"/>
        <v>NAPP</v>
      </c>
      <c r="F1036">
        <f t="shared" si="81"/>
        <v>3.8340644244979002E-2</v>
      </c>
      <c r="G1036">
        <f t="shared" si="82"/>
        <v>1.1700247005853786</v>
      </c>
      <c r="H1036">
        <f t="shared" si="83"/>
        <v>3.8340644244979002E-2</v>
      </c>
      <c r="I1036">
        <f t="shared" si="84"/>
        <v>1.1700247005853786</v>
      </c>
    </row>
    <row r="1037" spans="1:9" x14ac:dyDescent="0.25">
      <c r="A1037" t="s">
        <v>139</v>
      </c>
      <c r="B1037" t="s">
        <v>136</v>
      </c>
      <c r="C1037">
        <v>2001</v>
      </c>
      <c r="D1037" t="s">
        <v>94</v>
      </c>
      <c r="E1037" t="str">
        <f t="shared" si="80"/>
        <v>NAPP</v>
      </c>
      <c r="F1037">
        <f t="shared" si="81"/>
        <v>3.8447718672783002E-2</v>
      </c>
      <c r="G1037">
        <f t="shared" si="82"/>
        <v>1.1733272988370429</v>
      </c>
      <c r="H1037">
        <f t="shared" si="83"/>
        <v>3.8447718672783002E-2</v>
      </c>
      <c r="I1037">
        <f t="shared" si="84"/>
        <v>1.1733272988370429</v>
      </c>
    </row>
    <row r="1038" spans="1:9" x14ac:dyDescent="0.25">
      <c r="A1038" t="s">
        <v>139</v>
      </c>
      <c r="B1038" t="s">
        <v>136</v>
      </c>
      <c r="C1038">
        <v>2002</v>
      </c>
      <c r="D1038" t="s">
        <v>94</v>
      </c>
      <c r="E1038" t="str">
        <f t="shared" si="80"/>
        <v>NAPP</v>
      </c>
      <c r="F1038">
        <f t="shared" si="81"/>
        <v>3.8442980557575855E-2</v>
      </c>
      <c r="G1038">
        <f t="shared" si="82"/>
        <v>1.1730857208349272</v>
      </c>
      <c r="H1038">
        <f t="shared" si="83"/>
        <v>3.8442980557575855E-2</v>
      </c>
      <c r="I1038">
        <f t="shared" si="84"/>
        <v>1.1730857208349272</v>
      </c>
    </row>
    <row r="1039" spans="1:9" x14ac:dyDescent="0.25">
      <c r="A1039" t="s">
        <v>139</v>
      </c>
      <c r="B1039" t="s">
        <v>136</v>
      </c>
      <c r="C1039">
        <v>2003</v>
      </c>
      <c r="D1039" t="s">
        <v>94</v>
      </c>
      <c r="E1039" t="str">
        <f t="shared" si="80"/>
        <v>NAPP</v>
      </c>
      <c r="F1039">
        <f t="shared" si="81"/>
        <v>3.8445409352080434E-2</v>
      </c>
      <c r="G1039">
        <f t="shared" si="82"/>
        <v>1.1732102032546943</v>
      </c>
      <c r="H1039">
        <f t="shared" si="83"/>
        <v>3.8445409352080434E-2</v>
      </c>
      <c r="I1039">
        <f t="shared" si="84"/>
        <v>1.1732102032546943</v>
      </c>
    </row>
    <row r="1040" spans="1:9" x14ac:dyDescent="0.25">
      <c r="A1040" t="s">
        <v>139</v>
      </c>
      <c r="B1040" t="s">
        <v>136</v>
      </c>
      <c r="C1040">
        <v>2004</v>
      </c>
      <c r="D1040" t="s">
        <v>94</v>
      </c>
      <c r="E1040" t="str">
        <f t="shared" si="80"/>
        <v>NAPP</v>
      </c>
      <c r="F1040">
        <f t="shared" si="81"/>
        <v>3.8538533054857001E-2</v>
      </c>
      <c r="G1040">
        <f t="shared" si="82"/>
        <v>1.1758040324213215</v>
      </c>
      <c r="H1040">
        <f t="shared" si="83"/>
        <v>3.8538533054857001E-2</v>
      </c>
      <c r="I1040">
        <f t="shared" si="84"/>
        <v>1.1758040324213215</v>
      </c>
    </row>
    <row r="1041" spans="1:9" x14ac:dyDescent="0.25">
      <c r="A1041" t="s">
        <v>139</v>
      </c>
      <c r="B1041" t="s">
        <v>136</v>
      </c>
      <c r="C1041">
        <v>2005</v>
      </c>
      <c r="D1041" t="s">
        <v>94</v>
      </c>
      <c r="E1041" t="str">
        <f t="shared" si="80"/>
        <v>NAPP</v>
      </c>
      <c r="F1041">
        <f t="shared" si="81"/>
        <v>3.8443418682989006E-2</v>
      </c>
      <c r="G1041">
        <f t="shared" si="82"/>
        <v>1.1731080396218072</v>
      </c>
      <c r="H1041">
        <f t="shared" si="83"/>
        <v>3.8443418682989006E-2</v>
      </c>
      <c r="I1041">
        <f t="shared" si="84"/>
        <v>1.1731080396218072</v>
      </c>
    </row>
    <row r="1042" spans="1:9" x14ac:dyDescent="0.25">
      <c r="A1042" t="s">
        <v>139</v>
      </c>
      <c r="B1042" t="s">
        <v>136</v>
      </c>
      <c r="C1042">
        <v>2006</v>
      </c>
      <c r="D1042" t="s">
        <v>94</v>
      </c>
      <c r="E1042" t="str">
        <f t="shared" si="80"/>
        <v>NAPP</v>
      </c>
      <c r="F1042">
        <f t="shared" si="81"/>
        <v>3.8435421298269004E-2</v>
      </c>
      <c r="G1042">
        <f t="shared" si="82"/>
        <v>1.1727021096527372</v>
      </c>
      <c r="H1042">
        <f t="shared" si="83"/>
        <v>3.8435421298269004E-2</v>
      </c>
      <c r="I1042">
        <f t="shared" si="84"/>
        <v>1.1727021096527372</v>
      </c>
    </row>
    <row r="1043" spans="1:9" x14ac:dyDescent="0.25">
      <c r="A1043" t="s">
        <v>139</v>
      </c>
      <c r="B1043" t="s">
        <v>136</v>
      </c>
      <c r="C1043">
        <v>2007</v>
      </c>
      <c r="D1043" t="s">
        <v>94</v>
      </c>
      <c r="E1043" t="str">
        <f t="shared" si="80"/>
        <v>NAPP</v>
      </c>
      <c r="F1043">
        <f t="shared" si="81"/>
        <v>3.8438097727664003E-2</v>
      </c>
      <c r="G1043">
        <f t="shared" si="82"/>
        <v>1.1728379395663344</v>
      </c>
      <c r="H1043">
        <f t="shared" si="83"/>
        <v>3.8438097727664003E-2</v>
      </c>
      <c r="I1043">
        <f t="shared" si="84"/>
        <v>1.1728379395663344</v>
      </c>
    </row>
    <row r="1044" spans="1:9" x14ac:dyDescent="0.25">
      <c r="A1044" t="s">
        <v>139</v>
      </c>
      <c r="B1044" t="s">
        <v>136</v>
      </c>
      <c r="C1044">
        <v>2008</v>
      </c>
      <c r="D1044" t="s">
        <v>94</v>
      </c>
      <c r="E1044" t="str">
        <f t="shared" si="80"/>
        <v>NAPP</v>
      </c>
      <c r="F1044">
        <f t="shared" si="81"/>
        <v>3.8541137307657146E-2</v>
      </c>
      <c r="G1044">
        <f t="shared" si="82"/>
        <v>1.1759356111532873</v>
      </c>
      <c r="H1044">
        <f t="shared" si="83"/>
        <v>3.8541137307657146E-2</v>
      </c>
      <c r="I1044">
        <f t="shared" si="84"/>
        <v>1.1759356111532873</v>
      </c>
    </row>
    <row r="1045" spans="1:9" x14ac:dyDescent="0.25">
      <c r="A1045" t="s">
        <v>139</v>
      </c>
      <c r="B1045" t="s">
        <v>136</v>
      </c>
      <c r="C1045">
        <v>2009</v>
      </c>
      <c r="D1045" t="s">
        <v>94</v>
      </c>
      <c r="E1045" t="str">
        <f t="shared" si="80"/>
        <v>NAPP</v>
      </c>
      <c r="F1045">
        <f t="shared" si="81"/>
        <v>3.8439004827858433E-2</v>
      </c>
      <c r="G1045">
        <f t="shared" si="82"/>
        <v>1.1728842601928158</v>
      </c>
      <c r="H1045">
        <f t="shared" si="83"/>
        <v>3.8439004827858433E-2</v>
      </c>
      <c r="I1045">
        <f t="shared" si="84"/>
        <v>1.1728842601928158</v>
      </c>
    </row>
    <row r="1046" spans="1:9" x14ac:dyDescent="0.25">
      <c r="A1046" t="s">
        <v>139</v>
      </c>
      <c r="B1046" t="s">
        <v>136</v>
      </c>
      <c r="C1046">
        <v>2010</v>
      </c>
      <c r="D1046" t="s">
        <v>94</v>
      </c>
      <c r="E1046" t="str">
        <f t="shared" si="80"/>
        <v>NAPP</v>
      </c>
      <c r="F1046">
        <f t="shared" si="81"/>
        <v>3.8452648492344574E-2</v>
      </c>
      <c r="G1046">
        <f t="shared" si="82"/>
        <v>1.17357745285556</v>
      </c>
      <c r="H1046">
        <f t="shared" si="83"/>
        <v>3.8452648492344574E-2</v>
      </c>
      <c r="I1046">
        <f t="shared" si="84"/>
        <v>1.17357745285556</v>
      </c>
    </row>
    <row r="1047" spans="1:9" x14ac:dyDescent="0.25">
      <c r="A1047" t="s">
        <v>139</v>
      </c>
      <c r="B1047" t="s">
        <v>136</v>
      </c>
      <c r="C1047">
        <v>2011</v>
      </c>
      <c r="D1047" t="s">
        <v>94</v>
      </c>
      <c r="E1047" t="str">
        <f t="shared" si="80"/>
        <v>NAPP</v>
      </c>
      <c r="F1047">
        <f t="shared" si="81"/>
        <v>3.8453656519293E-2</v>
      </c>
      <c r="G1047">
        <f t="shared" si="82"/>
        <v>1.1736289739233987</v>
      </c>
      <c r="H1047">
        <f t="shared" si="83"/>
        <v>3.8453656519293E-2</v>
      </c>
      <c r="I1047">
        <f t="shared" si="84"/>
        <v>1.1736289739233987</v>
      </c>
    </row>
    <row r="1048" spans="1:9" x14ac:dyDescent="0.25">
      <c r="A1048" t="s">
        <v>139</v>
      </c>
      <c r="B1048" t="s">
        <v>136</v>
      </c>
      <c r="C1048">
        <v>2012</v>
      </c>
      <c r="D1048" t="s">
        <v>94</v>
      </c>
      <c r="E1048" t="str">
        <f t="shared" si="80"/>
        <v>NAPP</v>
      </c>
      <c r="F1048">
        <f t="shared" si="81"/>
        <v>3.8543884893754862E-2</v>
      </c>
      <c r="G1048">
        <f t="shared" si="82"/>
        <v>1.1760766893491785</v>
      </c>
      <c r="H1048">
        <f t="shared" si="83"/>
        <v>3.8543884893754862E-2</v>
      </c>
      <c r="I1048">
        <f t="shared" si="84"/>
        <v>1.1760766893491785</v>
      </c>
    </row>
    <row r="1049" spans="1:9" x14ac:dyDescent="0.25">
      <c r="A1049" t="s">
        <v>139</v>
      </c>
      <c r="B1049" t="s">
        <v>136</v>
      </c>
      <c r="C1049">
        <v>2013</v>
      </c>
      <c r="D1049" t="s">
        <v>94</v>
      </c>
      <c r="E1049" t="str">
        <f t="shared" si="80"/>
        <v>NAPP</v>
      </c>
      <c r="F1049">
        <f t="shared" si="81"/>
        <v>3.8436184318978141E-2</v>
      </c>
      <c r="G1049">
        <f t="shared" si="82"/>
        <v>1.1727400522502458</v>
      </c>
      <c r="H1049">
        <f t="shared" si="83"/>
        <v>3.8436184318978141E-2</v>
      </c>
      <c r="I1049">
        <f t="shared" si="84"/>
        <v>1.1727400522502458</v>
      </c>
    </row>
    <row r="1050" spans="1:9" x14ac:dyDescent="0.25">
      <c r="A1050" t="s">
        <v>139</v>
      </c>
      <c r="B1050" t="s">
        <v>136</v>
      </c>
      <c r="C1050">
        <v>2014</v>
      </c>
      <c r="D1050" t="s">
        <v>94</v>
      </c>
      <c r="E1050" t="str">
        <f t="shared" si="80"/>
        <v>NAPP</v>
      </c>
      <c r="F1050">
        <f t="shared" si="81"/>
        <v>3.8442167490324718E-2</v>
      </c>
      <c r="G1050">
        <f t="shared" si="82"/>
        <v>1.173044824150473</v>
      </c>
      <c r="H1050">
        <f t="shared" si="83"/>
        <v>3.8442167490324718E-2</v>
      </c>
      <c r="I1050">
        <f t="shared" si="84"/>
        <v>1.173044824150473</v>
      </c>
    </row>
    <row r="1051" spans="1:9" x14ac:dyDescent="0.25">
      <c r="A1051" t="s">
        <v>139</v>
      </c>
      <c r="B1051" t="s">
        <v>136</v>
      </c>
      <c r="C1051">
        <v>2015</v>
      </c>
      <c r="D1051" t="s">
        <v>94</v>
      </c>
      <c r="E1051" t="str">
        <f t="shared" si="80"/>
        <v>NAPP</v>
      </c>
      <c r="F1051">
        <f t="shared" si="81"/>
        <v>3.8438580966470862E-2</v>
      </c>
      <c r="G1051">
        <f t="shared" si="82"/>
        <v>1.1728617778062744</v>
      </c>
      <c r="H1051">
        <f t="shared" si="83"/>
        <v>3.8438580966470862E-2</v>
      </c>
      <c r="I1051">
        <f t="shared" si="84"/>
        <v>1.1728617778062744</v>
      </c>
    </row>
    <row r="1052" spans="1:9" x14ac:dyDescent="0.25">
      <c r="A1052" t="s">
        <v>139</v>
      </c>
      <c r="B1052" t="s">
        <v>136</v>
      </c>
      <c r="C1052">
        <v>2016</v>
      </c>
      <c r="D1052" t="s">
        <v>94</v>
      </c>
      <c r="E1052" t="str">
        <f t="shared" si="80"/>
        <v>NAPP</v>
      </c>
      <c r="F1052">
        <f t="shared" si="81"/>
        <v>3.8542838082269E-2</v>
      </c>
      <c r="G1052">
        <f t="shared" si="82"/>
        <v>1.176022659770563</v>
      </c>
      <c r="H1052">
        <f t="shared" si="83"/>
        <v>3.8542838082269E-2</v>
      </c>
      <c r="I1052">
        <f t="shared" si="84"/>
        <v>1.176022659770563</v>
      </c>
    </row>
    <row r="1053" spans="1:9" x14ac:dyDescent="0.25">
      <c r="A1053" t="s">
        <v>139</v>
      </c>
      <c r="B1053" t="s">
        <v>136</v>
      </c>
      <c r="C1053">
        <v>2017</v>
      </c>
      <c r="D1053" t="s">
        <v>94</v>
      </c>
      <c r="E1053" t="str">
        <f t="shared" si="80"/>
        <v>NAPP</v>
      </c>
      <c r="F1053">
        <f t="shared" si="81"/>
        <v>3.8441802498596855E-2</v>
      </c>
      <c r="G1053">
        <f t="shared" si="82"/>
        <v>1.1730270905476801</v>
      </c>
      <c r="H1053">
        <f t="shared" si="83"/>
        <v>3.8441802498596855E-2</v>
      </c>
      <c r="I1053">
        <f t="shared" si="84"/>
        <v>1.1730270905476801</v>
      </c>
    </row>
    <row r="1054" spans="1:9" x14ac:dyDescent="0.25">
      <c r="A1054" t="s">
        <v>139</v>
      </c>
      <c r="B1054" t="s">
        <v>136</v>
      </c>
      <c r="C1054">
        <v>2018</v>
      </c>
      <c r="D1054" t="s">
        <v>94</v>
      </c>
      <c r="E1054" t="str">
        <f t="shared" si="80"/>
        <v>NAPP</v>
      </c>
      <c r="F1054">
        <f t="shared" si="81"/>
        <v>3.8447809550567862E-2</v>
      </c>
      <c r="G1054">
        <f t="shared" si="82"/>
        <v>1.1733323933018072</v>
      </c>
      <c r="H1054">
        <f t="shared" si="83"/>
        <v>3.8447809550567862E-2</v>
      </c>
      <c r="I1054">
        <f t="shared" si="84"/>
        <v>1.1733323933018072</v>
      </c>
    </row>
    <row r="1055" spans="1:9" x14ac:dyDescent="0.25">
      <c r="A1055" t="s">
        <v>139</v>
      </c>
      <c r="B1055" t="s">
        <v>136</v>
      </c>
      <c r="C1055">
        <v>1980</v>
      </c>
      <c r="D1055" t="s">
        <v>95</v>
      </c>
      <c r="E1055" t="str">
        <f t="shared" si="80"/>
        <v>NAPP</v>
      </c>
      <c r="F1055">
        <f t="shared" si="81"/>
        <v>4.1437424485034E-2</v>
      </c>
      <c r="G1055">
        <f t="shared" si="82"/>
        <v>7.3487463675099995</v>
      </c>
      <c r="H1055">
        <f t="shared" si="83"/>
        <v>1.4539447187731228E-3</v>
      </c>
      <c r="I1055">
        <f t="shared" si="84"/>
        <v>0.25785074973719296</v>
      </c>
    </row>
    <row r="1056" spans="1:9" x14ac:dyDescent="0.25">
      <c r="A1056" t="s">
        <v>139</v>
      </c>
      <c r="B1056" t="s">
        <v>136</v>
      </c>
      <c r="C1056">
        <v>1981</v>
      </c>
      <c r="D1056" t="s">
        <v>95</v>
      </c>
      <c r="E1056" t="str">
        <f t="shared" si="80"/>
        <v>NAPP</v>
      </c>
      <c r="F1056">
        <f t="shared" si="81"/>
        <v>4.0650994511461751E-2</v>
      </c>
      <c r="G1056">
        <f t="shared" si="82"/>
        <v>7.2466641711196997</v>
      </c>
      <c r="H1056">
        <f t="shared" si="83"/>
        <v>1.426350684612693E-3</v>
      </c>
      <c r="I1056">
        <f t="shared" si="84"/>
        <v>0.25426891828490172</v>
      </c>
    </row>
    <row r="1057" spans="1:9" x14ac:dyDescent="0.25">
      <c r="A1057" t="s">
        <v>139</v>
      </c>
      <c r="B1057" t="s">
        <v>136</v>
      </c>
      <c r="C1057">
        <v>1982</v>
      </c>
      <c r="D1057" t="s">
        <v>95</v>
      </c>
      <c r="E1057" t="str">
        <f t="shared" si="80"/>
        <v>NAPP</v>
      </c>
      <c r="F1057">
        <f t="shared" si="81"/>
        <v>4.1425779330446243E-2</v>
      </c>
      <c r="G1057">
        <f t="shared" si="82"/>
        <v>7.3303536566433998</v>
      </c>
      <c r="H1057">
        <f t="shared" si="83"/>
        <v>1.4535361168577631E-3</v>
      </c>
      <c r="I1057">
        <f t="shared" si="84"/>
        <v>0.25720539146117194</v>
      </c>
    </row>
    <row r="1058" spans="1:9" x14ac:dyDescent="0.25">
      <c r="A1058" t="s">
        <v>139</v>
      </c>
      <c r="B1058" t="s">
        <v>136</v>
      </c>
      <c r="C1058">
        <v>1983</v>
      </c>
      <c r="D1058" t="s">
        <v>95</v>
      </c>
      <c r="E1058" t="str">
        <f t="shared" si="80"/>
        <v>NAPP</v>
      </c>
      <c r="F1058">
        <f t="shared" si="81"/>
        <v>4.2220673452786003E-2</v>
      </c>
      <c r="G1058">
        <f t="shared" si="82"/>
        <v>7.3659623532001746</v>
      </c>
      <c r="H1058">
        <f t="shared" si="83"/>
        <v>1.4814271386942458E-3</v>
      </c>
      <c r="I1058">
        <f t="shared" si="84"/>
        <v>0.25845481941053244</v>
      </c>
    </row>
    <row r="1059" spans="1:9" x14ac:dyDescent="0.25">
      <c r="A1059" t="s">
        <v>139</v>
      </c>
      <c r="B1059" t="s">
        <v>136</v>
      </c>
      <c r="C1059">
        <v>1984</v>
      </c>
      <c r="D1059" t="s">
        <v>95</v>
      </c>
      <c r="E1059" t="str">
        <f t="shared" si="80"/>
        <v>NAPP</v>
      </c>
      <c r="F1059">
        <f t="shared" si="81"/>
        <v>4.1969066327924749E-2</v>
      </c>
      <c r="G1059">
        <f t="shared" si="82"/>
        <v>7.3720252555261245</v>
      </c>
      <c r="H1059">
        <f t="shared" si="83"/>
        <v>1.4725988185236754E-3</v>
      </c>
      <c r="I1059">
        <f t="shared" si="84"/>
        <v>0.25866755282547804</v>
      </c>
    </row>
    <row r="1060" spans="1:9" x14ac:dyDescent="0.25">
      <c r="A1060" t="s">
        <v>139</v>
      </c>
      <c r="B1060" t="s">
        <v>136</v>
      </c>
      <c r="C1060">
        <v>1985</v>
      </c>
      <c r="D1060" t="s">
        <v>95</v>
      </c>
      <c r="E1060" t="str">
        <f t="shared" si="80"/>
        <v>NAPP</v>
      </c>
      <c r="F1060">
        <f t="shared" si="81"/>
        <v>4.1296089600025745E-2</v>
      </c>
      <c r="G1060">
        <f t="shared" si="82"/>
        <v>7.3365212367192498</v>
      </c>
      <c r="H1060">
        <f t="shared" si="83"/>
        <v>1.4489856000009034E-3</v>
      </c>
      <c r="I1060">
        <f t="shared" si="84"/>
        <v>0.25742179777962282</v>
      </c>
    </row>
    <row r="1061" spans="1:9" x14ac:dyDescent="0.25">
      <c r="A1061" t="s">
        <v>139</v>
      </c>
      <c r="B1061" t="s">
        <v>136</v>
      </c>
      <c r="C1061">
        <v>1986</v>
      </c>
      <c r="D1061" t="s">
        <v>95</v>
      </c>
      <c r="E1061" t="str">
        <f t="shared" si="80"/>
        <v>NAPP</v>
      </c>
      <c r="F1061">
        <f t="shared" si="81"/>
        <v>4.0784002252593744E-2</v>
      </c>
      <c r="G1061">
        <f t="shared" si="82"/>
        <v>7.2805395411919243</v>
      </c>
      <c r="H1061">
        <f t="shared" si="83"/>
        <v>1.4310176228980263E-3</v>
      </c>
      <c r="I1061">
        <f t="shared" si="84"/>
        <v>0.25545752776112018</v>
      </c>
    </row>
    <row r="1062" spans="1:9" x14ac:dyDescent="0.25">
      <c r="A1062" t="s">
        <v>139</v>
      </c>
      <c r="B1062" t="s">
        <v>136</v>
      </c>
      <c r="C1062">
        <v>1987</v>
      </c>
      <c r="D1062" t="s">
        <v>95</v>
      </c>
      <c r="E1062" t="str">
        <f t="shared" si="80"/>
        <v>NAPP</v>
      </c>
      <c r="F1062">
        <f t="shared" si="81"/>
        <v>4.1479525781808246E-2</v>
      </c>
      <c r="G1062">
        <f t="shared" si="82"/>
        <v>7.3419844473437239</v>
      </c>
      <c r="H1062">
        <f t="shared" si="83"/>
        <v>1.4554219572564299E-3</v>
      </c>
      <c r="I1062">
        <f t="shared" si="84"/>
        <v>0.25761348938048156</v>
      </c>
    </row>
    <row r="1063" spans="1:9" x14ac:dyDescent="0.25">
      <c r="A1063" t="s">
        <v>139</v>
      </c>
      <c r="B1063" t="s">
        <v>136</v>
      </c>
      <c r="C1063">
        <v>1988</v>
      </c>
      <c r="D1063" t="s">
        <v>95</v>
      </c>
      <c r="E1063" t="str">
        <f t="shared" si="80"/>
        <v>NAPP</v>
      </c>
      <c r="F1063">
        <f t="shared" si="81"/>
        <v>4.1228127195959495E-2</v>
      </c>
      <c r="G1063">
        <f t="shared" si="82"/>
        <v>7.3381742585839502</v>
      </c>
      <c r="H1063">
        <f t="shared" si="83"/>
        <v>1.4466009542441929E-3</v>
      </c>
      <c r="I1063">
        <f t="shared" si="84"/>
        <v>0.25747979854680525</v>
      </c>
    </row>
    <row r="1064" spans="1:9" x14ac:dyDescent="0.25">
      <c r="A1064" t="s">
        <v>139</v>
      </c>
      <c r="B1064" t="s">
        <v>136</v>
      </c>
      <c r="C1064">
        <v>1989</v>
      </c>
      <c r="D1064" t="s">
        <v>95</v>
      </c>
      <c r="E1064" t="str">
        <f t="shared" si="80"/>
        <v>NAPP</v>
      </c>
      <c r="F1064">
        <f t="shared" si="81"/>
        <v>4.1317302663905001E-2</v>
      </c>
      <c r="G1064">
        <f t="shared" si="82"/>
        <v>7.3453949189391254</v>
      </c>
      <c r="H1064">
        <f t="shared" si="83"/>
        <v>1.4497299180317544E-3</v>
      </c>
      <c r="I1064">
        <f t="shared" si="84"/>
        <v>0.2577331550504956</v>
      </c>
    </row>
    <row r="1065" spans="1:9" x14ac:dyDescent="0.25">
      <c r="A1065" t="s">
        <v>139</v>
      </c>
      <c r="B1065" t="s">
        <v>136</v>
      </c>
      <c r="C1065">
        <v>1990</v>
      </c>
      <c r="D1065" t="s">
        <v>95</v>
      </c>
      <c r="E1065" t="str">
        <f t="shared" si="80"/>
        <v>NAPP</v>
      </c>
      <c r="F1065">
        <f t="shared" si="81"/>
        <v>4.2054149295039998E-2</v>
      </c>
      <c r="G1065">
        <f t="shared" si="82"/>
        <v>7.3622096134802746</v>
      </c>
      <c r="H1065">
        <f t="shared" si="83"/>
        <v>1.4755841857908771E-3</v>
      </c>
      <c r="I1065">
        <f t="shared" si="84"/>
        <v>0.2583231443326412</v>
      </c>
    </row>
    <row r="1066" spans="1:9" x14ac:dyDescent="0.25">
      <c r="A1066" t="s">
        <v>139</v>
      </c>
      <c r="B1066" t="s">
        <v>136</v>
      </c>
      <c r="C1066">
        <v>1991</v>
      </c>
      <c r="D1066" t="s">
        <v>95</v>
      </c>
      <c r="E1066" t="str">
        <f t="shared" si="80"/>
        <v>NAPP</v>
      </c>
      <c r="F1066">
        <f t="shared" si="81"/>
        <v>4.1093547606972244E-2</v>
      </c>
      <c r="G1066">
        <f t="shared" si="82"/>
        <v>7.3014139378584995</v>
      </c>
      <c r="H1066">
        <f t="shared" si="83"/>
        <v>1.441878863402535E-3</v>
      </c>
      <c r="I1066">
        <f t="shared" si="84"/>
        <v>0.25618996273187716</v>
      </c>
    </row>
    <row r="1067" spans="1:9" x14ac:dyDescent="0.25">
      <c r="A1067" t="s">
        <v>139</v>
      </c>
      <c r="B1067" t="s">
        <v>136</v>
      </c>
      <c r="C1067">
        <v>1992</v>
      </c>
      <c r="D1067" t="s">
        <v>95</v>
      </c>
      <c r="E1067" t="str">
        <f t="shared" si="80"/>
        <v>NAPP</v>
      </c>
      <c r="F1067">
        <f t="shared" si="81"/>
        <v>4.1776511803228E-2</v>
      </c>
      <c r="G1067">
        <f t="shared" si="82"/>
        <v>7.3980755930498496</v>
      </c>
      <c r="H1067">
        <f t="shared" si="83"/>
        <v>1.4658425194115088E-3</v>
      </c>
      <c r="I1067">
        <f t="shared" si="84"/>
        <v>0.2595815997561351</v>
      </c>
    </row>
    <row r="1068" spans="1:9" x14ac:dyDescent="0.25">
      <c r="A1068" t="s">
        <v>139</v>
      </c>
      <c r="B1068" t="s">
        <v>136</v>
      </c>
      <c r="C1068">
        <v>1993</v>
      </c>
      <c r="D1068" t="s">
        <v>95</v>
      </c>
      <c r="E1068" t="str">
        <f t="shared" si="80"/>
        <v>NAPP</v>
      </c>
      <c r="F1068">
        <f t="shared" si="81"/>
        <v>4.2305724280706752E-2</v>
      </c>
      <c r="G1068">
        <f t="shared" si="82"/>
        <v>7.3683719488934996</v>
      </c>
      <c r="H1068">
        <f t="shared" si="83"/>
        <v>1.4844113782704123E-3</v>
      </c>
      <c r="I1068">
        <f t="shared" si="84"/>
        <v>0.2585393666278421</v>
      </c>
    </row>
    <row r="1069" spans="1:9" x14ac:dyDescent="0.25">
      <c r="A1069" t="s">
        <v>139</v>
      </c>
      <c r="B1069" t="s">
        <v>136</v>
      </c>
      <c r="C1069">
        <v>1994</v>
      </c>
      <c r="D1069" t="s">
        <v>95</v>
      </c>
      <c r="E1069" t="str">
        <f t="shared" si="80"/>
        <v>NAPP</v>
      </c>
      <c r="F1069">
        <f t="shared" si="81"/>
        <v>4.0954681698366496E-2</v>
      </c>
      <c r="G1069">
        <f t="shared" si="82"/>
        <v>7.2917744498362742</v>
      </c>
      <c r="H1069">
        <f t="shared" si="83"/>
        <v>1.4370063753812805E-3</v>
      </c>
      <c r="I1069">
        <f t="shared" si="84"/>
        <v>0.25585173508197456</v>
      </c>
    </row>
    <row r="1070" spans="1:9" x14ac:dyDescent="0.25">
      <c r="A1070" t="s">
        <v>139</v>
      </c>
      <c r="B1070" t="s">
        <v>136</v>
      </c>
      <c r="C1070">
        <v>1995</v>
      </c>
      <c r="D1070" t="s">
        <v>95</v>
      </c>
      <c r="E1070" t="str">
        <f t="shared" si="80"/>
        <v>NAPP</v>
      </c>
      <c r="F1070">
        <f t="shared" si="81"/>
        <v>4.2030281597002998E-2</v>
      </c>
      <c r="G1070">
        <f t="shared" si="82"/>
        <v>7.3737015343434251</v>
      </c>
      <c r="H1070">
        <f t="shared" si="83"/>
        <v>1.4747467227018596E-3</v>
      </c>
      <c r="I1070">
        <f t="shared" si="84"/>
        <v>0.25872636962608508</v>
      </c>
    </row>
    <row r="1071" spans="1:9" x14ac:dyDescent="0.25">
      <c r="A1071" t="s">
        <v>139</v>
      </c>
      <c r="B1071" t="s">
        <v>136</v>
      </c>
      <c r="C1071">
        <v>1996</v>
      </c>
      <c r="D1071" t="s">
        <v>95</v>
      </c>
      <c r="E1071" t="str">
        <f t="shared" si="80"/>
        <v>NAPP</v>
      </c>
      <c r="F1071">
        <f t="shared" si="81"/>
        <v>4.1629677223715245E-2</v>
      </c>
      <c r="G1071">
        <f t="shared" si="82"/>
        <v>7.3691809131324497</v>
      </c>
      <c r="H1071">
        <f t="shared" si="83"/>
        <v>1.4606904289022893E-3</v>
      </c>
      <c r="I1071">
        <f t="shared" si="84"/>
        <v>0.25856775133798071</v>
      </c>
    </row>
    <row r="1072" spans="1:9" x14ac:dyDescent="0.25">
      <c r="A1072" t="s">
        <v>139</v>
      </c>
      <c r="B1072" t="s">
        <v>136</v>
      </c>
      <c r="C1072">
        <v>1997</v>
      </c>
      <c r="D1072" t="s">
        <v>95</v>
      </c>
      <c r="E1072" t="str">
        <f t="shared" si="80"/>
        <v>NAPP</v>
      </c>
      <c r="F1072">
        <f t="shared" si="81"/>
        <v>4.244633436923375E-2</v>
      </c>
      <c r="G1072">
        <f t="shared" si="82"/>
        <v>7.3615432269327252</v>
      </c>
      <c r="H1072">
        <f t="shared" si="83"/>
        <v>1.4893450655871492E-3</v>
      </c>
      <c r="I1072">
        <f t="shared" si="84"/>
        <v>0.25829976234851665</v>
      </c>
    </row>
    <row r="1073" spans="1:9" x14ac:dyDescent="0.25">
      <c r="A1073" t="s">
        <v>139</v>
      </c>
      <c r="B1073" t="s">
        <v>136</v>
      </c>
      <c r="C1073">
        <v>1998</v>
      </c>
      <c r="D1073" t="s">
        <v>95</v>
      </c>
      <c r="E1073" t="str">
        <f t="shared" si="80"/>
        <v>NAPP</v>
      </c>
      <c r="F1073">
        <f t="shared" si="81"/>
        <v>4.1228048753948754E-2</v>
      </c>
      <c r="G1073">
        <f t="shared" si="82"/>
        <v>7.3026733814207994</v>
      </c>
      <c r="H1073">
        <f t="shared" si="83"/>
        <v>1.4465982018929387E-3</v>
      </c>
      <c r="I1073">
        <f t="shared" si="84"/>
        <v>0.25623415373406316</v>
      </c>
    </row>
    <row r="1074" spans="1:9" x14ac:dyDescent="0.25">
      <c r="A1074" t="s">
        <v>139</v>
      </c>
      <c r="B1074" t="s">
        <v>136</v>
      </c>
      <c r="C1074">
        <v>1999</v>
      </c>
      <c r="D1074" t="s">
        <v>95</v>
      </c>
      <c r="E1074" t="str">
        <f t="shared" si="80"/>
        <v>NAPP</v>
      </c>
      <c r="F1074">
        <f t="shared" si="81"/>
        <v>4.2004952448094247E-2</v>
      </c>
      <c r="G1074">
        <f t="shared" si="82"/>
        <v>7.3778607275368246</v>
      </c>
      <c r="H1074">
        <f t="shared" si="83"/>
        <v>1.4738579806348859E-3</v>
      </c>
      <c r="I1074">
        <f t="shared" si="84"/>
        <v>0.25887230622936225</v>
      </c>
    </row>
    <row r="1075" spans="1:9" x14ac:dyDescent="0.25">
      <c r="A1075" t="s">
        <v>139</v>
      </c>
      <c r="B1075" t="s">
        <v>136</v>
      </c>
      <c r="C1075">
        <v>2000</v>
      </c>
      <c r="D1075" t="s">
        <v>95</v>
      </c>
      <c r="E1075" t="str">
        <f t="shared" si="80"/>
        <v>NAPP</v>
      </c>
      <c r="F1075">
        <f t="shared" si="81"/>
        <v>4.4109789550343496E-2</v>
      </c>
      <c r="G1075">
        <f t="shared" si="82"/>
        <v>7.3268513011297252</v>
      </c>
      <c r="H1075">
        <f t="shared" si="83"/>
        <v>1.5477119140471401E-3</v>
      </c>
      <c r="I1075">
        <f t="shared" si="84"/>
        <v>0.25708250179402542</v>
      </c>
    </row>
    <row r="1076" spans="1:9" x14ac:dyDescent="0.25">
      <c r="A1076" t="s">
        <v>139</v>
      </c>
      <c r="B1076" t="s">
        <v>136</v>
      </c>
      <c r="C1076">
        <v>2001</v>
      </c>
      <c r="D1076" t="s">
        <v>95</v>
      </c>
      <c r="E1076" t="str">
        <f t="shared" si="80"/>
        <v>NAPP</v>
      </c>
      <c r="F1076">
        <f t="shared" si="81"/>
        <v>4.2025365987427496E-2</v>
      </c>
      <c r="G1076">
        <f t="shared" si="82"/>
        <v>7.3614055048646749</v>
      </c>
      <c r="H1076">
        <f t="shared" si="83"/>
        <v>1.4745742451728946E-3</v>
      </c>
      <c r="I1076">
        <f t="shared" si="84"/>
        <v>0.25829492999525178</v>
      </c>
    </row>
    <row r="1077" spans="1:9" x14ac:dyDescent="0.25">
      <c r="A1077" t="s">
        <v>139</v>
      </c>
      <c r="B1077" t="s">
        <v>136</v>
      </c>
      <c r="C1077">
        <v>2002</v>
      </c>
      <c r="D1077" t="s">
        <v>95</v>
      </c>
      <c r="E1077" t="str">
        <f t="shared" si="80"/>
        <v>NAPP</v>
      </c>
      <c r="F1077">
        <f t="shared" si="81"/>
        <v>4.2499981669919251E-2</v>
      </c>
      <c r="G1077">
        <f t="shared" si="82"/>
        <v>7.3696490848977003</v>
      </c>
      <c r="H1077">
        <f t="shared" si="83"/>
        <v>1.4912274270147106E-3</v>
      </c>
      <c r="I1077">
        <f t="shared" si="84"/>
        <v>0.25858417841746317</v>
      </c>
    </row>
    <row r="1078" spans="1:9" x14ac:dyDescent="0.25">
      <c r="A1078" t="s">
        <v>139</v>
      </c>
      <c r="B1078" t="s">
        <v>136</v>
      </c>
      <c r="C1078">
        <v>2003</v>
      </c>
      <c r="D1078" t="s">
        <v>95</v>
      </c>
      <c r="E1078" t="str">
        <f t="shared" si="80"/>
        <v>NAPP</v>
      </c>
      <c r="F1078">
        <f t="shared" si="81"/>
        <v>4.1955843375113495E-2</v>
      </c>
      <c r="G1078">
        <f t="shared" si="82"/>
        <v>7.3731686428503993</v>
      </c>
      <c r="H1078">
        <f t="shared" si="83"/>
        <v>1.4721348552671403E-3</v>
      </c>
      <c r="I1078">
        <f t="shared" si="84"/>
        <v>0.25870767167896136</v>
      </c>
    </row>
    <row r="1079" spans="1:9" x14ac:dyDescent="0.25">
      <c r="A1079" t="s">
        <v>139</v>
      </c>
      <c r="B1079" t="s">
        <v>136</v>
      </c>
      <c r="C1079">
        <v>2004</v>
      </c>
      <c r="D1079" t="s">
        <v>95</v>
      </c>
      <c r="E1079" t="str">
        <f t="shared" si="80"/>
        <v>NAPP</v>
      </c>
      <c r="F1079">
        <f t="shared" si="81"/>
        <v>4.2228394089501749E-2</v>
      </c>
      <c r="G1079">
        <f t="shared" si="82"/>
        <v>7.40862111776595</v>
      </c>
      <c r="H1079">
        <f t="shared" si="83"/>
        <v>1.4816980382281314E-3</v>
      </c>
      <c r="I1079">
        <f t="shared" si="84"/>
        <v>0.25995161816722628</v>
      </c>
    </row>
    <row r="1080" spans="1:9" x14ac:dyDescent="0.25">
      <c r="A1080" t="s">
        <v>139</v>
      </c>
      <c r="B1080" t="s">
        <v>136</v>
      </c>
      <c r="C1080">
        <v>2005</v>
      </c>
      <c r="D1080" t="s">
        <v>95</v>
      </c>
      <c r="E1080" t="str">
        <f t="shared" si="80"/>
        <v>NAPP</v>
      </c>
      <c r="F1080">
        <f t="shared" si="81"/>
        <v>4.2275404479349493E-2</v>
      </c>
      <c r="G1080">
        <f t="shared" si="82"/>
        <v>7.3824773304962994</v>
      </c>
      <c r="H1080">
        <f t="shared" si="83"/>
        <v>1.4833475255912104E-3</v>
      </c>
      <c r="I1080">
        <f t="shared" si="84"/>
        <v>0.25903429229811575</v>
      </c>
    </row>
    <row r="1081" spans="1:9" x14ac:dyDescent="0.25">
      <c r="A1081" t="s">
        <v>139</v>
      </c>
      <c r="B1081" t="s">
        <v>136</v>
      </c>
      <c r="C1081">
        <v>2006</v>
      </c>
      <c r="D1081" t="s">
        <v>95</v>
      </c>
      <c r="E1081" t="str">
        <f t="shared" si="80"/>
        <v>NAPP</v>
      </c>
      <c r="F1081">
        <f t="shared" si="81"/>
        <v>4.226200031467825E-2</v>
      </c>
      <c r="G1081">
        <f t="shared" si="82"/>
        <v>7.3432564797057749</v>
      </c>
      <c r="H1081">
        <f t="shared" si="83"/>
        <v>1.4828772040237984E-3</v>
      </c>
      <c r="I1081">
        <f t="shared" si="84"/>
        <v>0.25765812209493949</v>
      </c>
    </row>
    <row r="1082" spans="1:9" x14ac:dyDescent="0.25">
      <c r="A1082" t="s">
        <v>139</v>
      </c>
      <c r="B1082" t="s">
        <v>136</v>
      </c>
      <c r="C1082">
        <v>2007</v>
      </c>
      <c r="D1082" t="s">
        <v>95</v>
      </c>
      <c r="E1082" t="str">
        <f t="shared" si="80"/>
        <v>NAPP</v>
      </c>
      <c r="F1082">
        <f t="shared" si="81"/>
        <v>4.153507466556975E-2</v>
      </c>
      <c r="G1082">
        <f t="shared" si="82"/>
        <v>7.3588364762696497</v>
      </c>
      <c r="H1082">
        <f t="shared" si="83"/>
        <v>1.4573710408971841E-3</v>
      </c>
      <c r="I1082">
        <f t="shared" si="84"/>
        <v>0.25820478864104035</v>
      </c>
    </row>
    <row r="1083" spans="1:9" x14ac:dyDescent="0.25">
      <c r="A1083" t="s">
        <v>139</v>
      </c>
      <c r="B1083" t="s">
        <v>136</v>
      </c>
      <c r="C1083">
        <v>2008</v>
      </c>
      <c r="D1083" t="s">
        <v>95</v>
      </c>
      <c r="E1083" t="str">
        <f t="shared" si="80"/>
        <v>NAPP</v>
      </c>
      <c r="F1083">
        <f t="shared" si="81"/>
        <v>4.2330867935526248E-2</v>
      </c>
      <c r="G1083">
        <f t="shared" si="82"/>
        <v>7.3965692624181498</v>
      </c>
      <c r="H1083">
        <f t="shared" si="83"/>
        <v>1.4852936117728509E-3</v>
      </c>
      <c r="I1083">
        <f t="shared" si="84"/>
        <v>0.25952874604975962</v>
      </c>
    </row>
    <row r="1084" spans="1:9" x14ac:dyDescent="0.25">
      <c r="A1084" t="s">
        <v>139</v>
      </c>
      <c r="B1084" t="s">
        <v>136</v>
      </c>
      <c r="C1084">
        <v>2009</v>
      </c>
      <c r="D1084" t="s">
        <v>95</v>
      </c>
      <c r="E1084" t="str">
        <f t="shared" si="80"/>
        <v>NAPP</v>
      </c>
      <c r="F1084">
        <f t="shared" si="81"/>
        <v>4.2072168994400243E-2</v>
      </c>
      <c r="G1084">
        <f t="shared" si="82"/>
        <v>7.3701422656506992</v>
      </c>
      <c r="H1084">
        <f t="shared" si="83"/>
        <v>1.4762164559438684E-3</v>
      </c>
      <c r="I1084">
        <f t="shared" si="84"/>
        <v>0.25860148300528768</v>
      </c>
    </row>
    <row r="1085" spans="1:9" x14ac:dyDescent="0.25">
      <c r="A1085" t="s">
        <v>139</v>
      </c>
      <c r="B1085" t="s">
        <v>136</v>
      </c>
      <c r="C1085">
        <v>2010</v>
      </c>
      <c r="D1085" t="s">
        <v>95</v>
      </c>
      <c r="E1085" t="str">
        <f t="shared" si="80"/>
        <v>NAPP</v>
      </c>
      <c r="F1085">
        <f t="shared" si="81"/>
        <v>4.1357501928412491E-2</v>
      </c>
      <c r="G1085">
        <f t="shared" si="82"/>
        <v>7.3238755036901999</v>
      </c>
      <c r="H1085">
        <f t="shared" si="83"/>
        <v>1.4511404185407893E-3</v>
      </c>
      <c r="I1085">
        <f t="shared" si="84"/>
        <v>0.25697808784877896</v>
      </c>
    </row>
    <row r="1086" spans="1:9" x14ac:dyDescent="0.25">
      <c r="A1086" t="s">
        <v>139</v>
      </c>
      <c r="B1086" t="s">
        <v>136</v>
      </c>
      <c r="C1086">
        <v>2011</v>
      </c>
      <c r="D1086" t="s">
        <v>95</v>
      </c>
      <c r="E1086" t="str">
        <f t="shared" si="80"/>
        <v>NAPP</v>
      </c>
      <c r="F1086">
        <f t="shared" si="81"/>
        <v>4.1502491431872499E-2</v>
      </c>
      <c r="G1086">
        <f t="shared" si="82"/>
        <v>7.3458099056754493</v>
      </c>
      <c r="H1086">
        <f t="shared" si="83"/>
        <v>1.456227769539386E-3</v>
      </c>
      <c r="I1086">
        <f t="shared" si="84"/>
        <v>0.25774771598861229</v>
      </c>
    </row>
    <row r="1087" spans="1:9" x14ac:dyDescent="0.25">
      <c r="A1087" t="s">
        <v>139</v>
      </c>
      <c r="B1087" t="s">
        <v>136</v>
      </c>
      <c r="C1087">
        <v>2012</v>
      </c>
      <c r="D1087" t="s">
        <v>95</v>
      </c>
      <c r="E1087" t="str">
        <f t="shared" si="80"/>
        <v>NAPP</v>
      </c>
      <c r="F1087">
        <f t="shared" si="81"/>
        <v>4.14067033967465E-2</v>
      </c>
      <c r="G1087">
        <f t="shared" si="82"/>
        <v>7.3756849506730502</v>
      </c>
      <c r="H1087">
        <f t="shared" si="83"/>
        <v>1.4528667858507544E-3</v>
      </c>
      <c r="I1087">
        <f t="shared" si="84"/>
        <v>0.25879596318151055</v>
      </c>
    </row>
    <row r="1088" spans="1:9" x14ac:dyDescent="0.25">
      <c r="A1088" t="s">
        <v>139</v>
      </c>
      <c r="B1088" t="s">
        <v>136</v>
      </c>
      <c r="C1088">
        <v>2013</v>
      </c>
      <c r="D1088" t="s">
        <v>95</v>
      </c>
      <c r="E1088" t="str">
        <f t="shared" si="80"/>
        <v>NAPP</v>
      </c>
      <c r="F1088">
        <f t="shared" si="81"/>
        <v>4.1368503724133997E-2</v>
      </c>
      <c r="G1088">
        <f t="shared" si="82"/>
        <v>7.3471066737605994</v>
      </c>
      <c r="H1088">
        <f t="shared" si="83"/>
        <v>1.4515264464608419E-3</v>
      </c>
      <c r="I1088">
        <f t="shared" si="84"/>
        <v>0.25779321662317894</v>
      </c>
    </row>
    <row r="1089" spans="1:9" x14ac:dyDescent="0.25">
      <c r="A1089" t="s">
        <v>139</v>
      </c>
      <c r="B1089" t="s">
        <v>136</v>
      </c>
      <c r="C1089">
        <v>2014</v>
      </c>
      <c r="D1089" t="s">
        <v>95</v>
      </c>
      <c r="E1089" t="str">
        <f t="shared" si="80"/>
        <v>NAPP</v>
      </c>
      <c r="F1089">
        <f t="shared" si="81"/>
        <v>4.1833012102390252E-2</v>
      </c>
      <c r="G1089">
        <f t="shared" si="82"/>
        <v>7.3689334716712995</v>
      </c>
      <c r="H1089">
        <f t="shared" si="83"/>
        <v>1.4678249860487808E-3</v>
      </c>
      <c r="I1089">
        <f t="shared" si="84"/>
        <v>0.25855906918144911</v>
      </c>
    </row>
    <row r="1090" spans="1:9" x14ac:dyDescent="0.25">
      <c r="A1090" t="s">
        <v>139</v>
      </c>
      <c r="B1090" t="s">
        <v>136</v>
      </c>
      <c r="C1090">
        <v>2015</v>
      </c>
      <c r="D1090" t="s">
        <v>95</v>
      </c>
      <c r="E1090" t="str">
        <f t="shared" si="80"/>
        <v>NAPP</v>
      </c>
      <c r="F1090">
        <f t="shared" si="81"/>
        <v>4.1361609876600494E-2</v>
      </c>
      <c r="G1090">
        <f t="shared" si="82"/>
        <v>7.3374006210204241</v>
      </c>
      <c r="H1090">
        <f t="shared" si="83"/>
        <v>1.4512845570737018E-3</v>
      </c>
      <c r="I1090">
        <f t="shared" si="84"/>
        <v>0.2574526533691377</v>
      </c>
    </row>
    <row r="1091" spans="1:9" x14ac:dyDescent="0.25">
      <c r="A1091" t="s">
        <v>139</v>
      </c>
      <c r="B1091" t="s">
        <v>136</v>
      </c>
      <c r="C1091">
        <v>2016</v>
      </c>
      <c r="D1091" t="s">
        <v>95</v>
      </c>
      <c r="E1091" t="str">
        <f t="shared" ref="E1091:E1154" si="85">LOOKUP(D1091,$K$2:$K$49,$L$2:$L$49)</f>
        <v>NAPP</v>
      </c>
      <c r="F1091">
        <f t="shared" ref="F1091:F1154" si="86">VLOOKUP(C1091,$P$3:$BL$41,MATCH(D1091,$P$2:$BL$2,0),0)</f>
        <v>4.2301930761711994E-2</v>
      </c>
      <c r="G1091">
        <f t="shared" ref="G1091:G1154" si="87">VLOOKUP(C1091,$P$44:$BL$82,MATCH(D1091,$P$43:$BL$43,0),0)</f>
        <v>7.4068004571507249</v>
      </c>
      <c r="H1091">
        <f t="shared" ref="H1091:H1154" si="88">VLOOKUP(C1091,$P$85:$BL$124,MATCH(D1091,$P$84:$BL$84,0),0)</f>
        <v>1.4842782723407718E-3</v>
      </c>
      <c r="I1091">
        <f t="shared" ref="I1091:I1154" si="89">VLOOKUP(C1091,$P$126:$BL$164,MATCH(D1091,$P$125:$BL$125,0),0)</f>
        <v>0.25988773533862192</v>
      </c>
    </row>
    <row r="1092" spans="1:9" x14ac:dyDescent="0.25">
      <c r="A1092" t="s">
        <v>139</v>
      </c>
      <c r="B1092" t="s">
        <v>136</v>
      </c>
      <c r="C1092">
        <v>2017</v>
      </c>
      <c r="D1092" t="s">
        <v>95</v>
      </c>
      <c r="E1092" t="str">
        <f t="shared" si="85"/>
        <v>NAPP</v>
      </c>
      <c r="F1092">
        <f t="shared" si="86"/>
        <v>4.24346955824755E-2</v>
      </c>
      <c r="G1092">
        <f t="shared" si="87"/>
        <v>7.3743895205955239</v>
      </c>
      <c r="H1092">
        <f t="shared" si="88"/>
        <v>1.4889366871044035E-3</v>
      </c>
      <c r="I1092">
        <f t="shared" si="89"/>
        <v>0.25875050949457978</v>
      </c>
    </row>
    <row r="1093" spans="1:9" x14ac:dyDescent="0.25">
      <c r="A1093" t="s">
        <v>139</v>
      </c>
      <c r="B1093" t="s">
        <v>136</v>
      </c>
      <c r="C1093">
        <v>2018</v>
      </c>
      <c r="D1093" t="s">
        <v>95</v>
      </c>
      <c r="E1093" t="str">
        <f t="shared" si="85"/>
        <v>NAPP</v>
      </c>
      <c r="F1093">
        <f t="shared" si="86"/>
        <v>4.1643803949801494E-2</v>
      </c>
      <c r="G1093">
        <f t="shared" si="87"/>
        <v>7.3662016978518494</v>
      </c>
      <c r="H1093">
        <f t="shared" si="88"/>
        <v>1.4611861035018069E-3</v>
      </c>
      <c r="I1093">
        <f t="shared" si="89"/>
        <v>0.25846321746848594</v>
      </c>
    </row>
    <row r="1094" spans="1:9" x14ac:dyDescent="0.25">
      <c r="A1094" t="s">
        <v>139</v>
      </c>
      <c r="B1094" t="s">
        <v>136</v>
      </c>
      <c r="C1094">
        <v>1980</v>
      </c>
      <c r="D1094" t="s">
        <v>96</v>
      </c>
      <c r="E1094" t="str">
        <f t="shared" si="85"/>
        <v>WAPP</v>
      </c>
      <c r="F1094">
        <f t="shared" si="86"/>
        <v>4.2135142914718836E-6</v>
      </c>
      <c r="G1094">
        <f t="shared" si="87"/>
        <v>6.682259496951334E-6</v>
      </c>
      <c r="H1094">
        <f t="shared" si="88"/>
        <v>2.1067571457359418E-6</v>
      </c>
      <c r="I1094">
        <f t="shared" si="89"/>
        <v>3.341129748475667E-6</v>
      </c>
    </row>
    <row r="1095" spans="1:9" x14ac:dyDescent="0.25">
      <c r="A1095" t="s">
        <v>139</v>
      </c>
      <c r="B1095" t="s">
        <v>136</v>
      </c>
      <c r="C1095">
        <v>1981</v>
      </c>
      <c r="D1095" t="s">
        <v>96</v>
      </c>
      <c r="E1095" t="str">
        <f t="shared" si="85"/>
        <v>WAPP</v>
      </c>
      <c r="F1095">
        <f t="shared" si="86"/>
        <v>4.2020038285591498E-6</v>
      </c>
      <c r="G1095">
        <f t="shared" si="87"/>
        <v>6.6640038285591501E-6</v>
      </c>
      <c r="H1095">
        <f t="shared" si="88"/>
        <v>2.1010019142795749E-6</v>
      </c>
      <c r="I1095">
        <f t="shared" si="89"/>
        <v>3.3320019142795751E-6</v>
      </c>
    </row>
    <row r="1096" spans="1:9" x14ac:dyDescent="0.25">
      <c r="A1096" t="s">
        <v>139</v>
      </c>
      <c r="B1096" t="s">
        <v>136</v>
      </c>
      <c r="C1096">
        <v>1982</v>
      </c>
      <c r="D1096" t="s">
        <v>96</v>
      </c>
      <c r="E1096" t="str">
        <f t="shared" si="85"/>
        <v>WAPP</v>
      </c>
      <c r="F1096">
        <f t="shared" si="86"/>
        <v>4.2020020970700666E-6</v>
      </c>
      <c r="G1096">
        <f t="shared" si="87"/>
        <v>6.664002097070083E-6</v>
      </c>
      <c r="H1096">
        <f t="shared" si="88"/>
        <v>2.1010010485350333E-6</v>
      </c>
      <c r="I1096">
        <f t="shared" si="89"/>
        <v>3.3320010485350415E-6</v>
      </c>
    </row>
    <row r="1097" spans="1:9" x14ac:dyDescent="0.25">
      <c r="A1097" t="s">
        <v>139</v>
      </c>
      <c r="B1097" t="s">
        <v>136</v>
      </c>
      <c r="C1097">
        <v>1983</v>
      </c>
      <c r="D1097" t="s">
        <v>96</v>
      </c>
      <c r="E1097" t="str">
        <f t="shared" si="85"/>
        <v>WAPP</v>
      </c>
      <c r="F1097">
        <f t="shared" si="86"/>
        <v>4.2020010221943334E-6</v>
      </c>
      <c r="G1097">
        <f t="shared" si="87"/>
        <v>6.6640010221943337E-6</v>
      </c>
      <c r="H1097">
        <f t="shared" si="88"/>
        <v>2.1010005110971667E-6</v>
      </c>
      <c r="I1097">
        <f t="shared" si="89"/>
        <v>3.3320005110971668E-6</v>
      </c>
    </row>
    <row r="1098" spans="1:9" x14ac:dyDescent="0.25">
      <c r="A1098" t="s">
        <v>139</v>
      </c>
      <c r="B1098" t="s">
        <v>136</v>
      </c>
      <c r="C1098">
        <v>1984</v>
      </c>
      <c r="D1098" t="s">
        <v>96</v>
      </c>
      <c r="E1098" t="str">
        <f t="shared" si="85"/>
        <v>WAPP</v>
      </c>
      <c r="F1098">
        <f t="shared" si="86"/>
        <v>4.2135142914718836E-6</v>
      </c>
      <c r="G1098">
        <f t="shared" si="87"/>
        <v>6.682259496951334E-6</v>
      </c>
      <c r="H1098">
        <f t="shared" si="88"/>
        <v>2.1067571457359418E-6</v>
      </c>
      <c r="I1098">
        <f t="shared" si="89"/>
        <v>3.341129748475667E-6</v>
      </c>
    </row>
    <row r="1099" spans="1:9" x14ac:dyDescent="0.25">
      <c r="A1099" t="s">
        <v>139</v>
      </c>
      <c r="B1099" t="s">
        <v>136</v>
      </c>
      <c r="C1099">
        <v>1985</v>
      </c>
      <c r="D1099" t="s">
        <v>96</v>
      </c>
      <c r="E1099" t="str">
        <f t="shared" si="85"/>
        <v>WAPP</v>
      </c>
      <c r="F1099">
        <f t="shared" si="86"/>
        <v>4.2020010221943334E-6</v>
      </c>
      <c r="G1099">
        <f t="shared" si="87"/>
        <v>6.6640010221943337E-6</v>
      </c>
      <c r="H1099">
        <f t="shared" si="88"/>
        <v>2.1010005110971667E-6</v>
      </c>
      <c r="I1099">
        <f t="shared" si="89"/>
        <v>3.3320005110971668E-6</v>
      </c>
    </row>
    <row r="1100" spans="1:9" x14ac:dyDescent="0.25">
      <c r="A1100" t="s">
        <v>139</v>
      </c>
      <c r="B1100" t="s">
        <v>136</v>
      </c>
      <c r="C1100">
        <v>1986</v>
      </c>
      <c r="D1100" t="s">
        <v>96</v>
      </c>
      <c r="E1100" t="str">
        <f t="shared" si="85"/>
        <v>WAPP</v>
      </c>
      <c r="F1100">
        <f t="shared" si="86"/>
        <v>4.2052580560084827E-6</v>
      </c>
      <c r="G1100">
        <f t="shared" si="87"/>
        <v>6.8181022276418161E-6</v>
      </c>
      <c r="H1100">
        <f t="shared" si="88"/>
        <v>2.1026290280042414E-6</v>
      </c>
      <c r="I1100">
        <f t="shared" si="89"/>
        <v>3.409051113820908E-6</v>
      </c>
    </row>
    <row r="1101" spans="1:9" x14ac:dyDescent="0.25">
      <c r="A1101" t="s">
        <v>139</v>
      </c>
      <c r="B1101" t="s">
        <v>136</v>
      </c>
      <c r="C1101">
        <v>1987</v>
      </c>
      <c r="D1101" t="s">
        <v>96</v>
      </c>
      <c r="E1101" t="str">
        <f t="shared" si="85"/>
        <v>WAPP</v>
      </c>
      <c r="F1101">
        <f t="shared" si="86"/>
        <v>4.2020010221943334E-6</v>
      </c>
      <c r="G1101">
        <f t="shared" si="87"/>
        <v>6.6640010221943337E-6</v>
      </c>
      <c r="H1101">
        <f t="shared" si="88"/>
        <v>2.1010005110971667E-6</v>
      </c>
      <c r="I1101">
        <f t="shared" si="89"/>
        <v>3.3320005110971668E-6</v>
      </c>
    </row>
    <row r="1102" spans="1:9" x14ac:dyDescent="0.25">
      <c r="A1102" t="s">
        <v>139</v>
      </c>
      <c r="B1102" t="s">
        <v>136</v>
      </c>
      <c r="C1102">
        <v>1988</v>
      </c>
      <c r="D1102" t="s">
        <v>96</v>
      </c>
      <c r="E1102" t="str">
        <f t="shared" si="85"/>
        <v>WAPP</v>
      </c>
      <c r="F1102">
        <f t="shared" si="86"/>
        <v>4.2135142914718836E-6</v>
      </c>
      <c r="G1102">
        <f t="shared" si="87"/>
        <v>6.682259496951334E-6</v>
      </c>
      <c r="H1102">
        <f t="shared" si="88"/>
        <v>2.1067571457359418E-6</v>
      </c>
      <c r="I1102">
        <f t="shared" si="89"/>
        <v>3.341129748475667E-6</v>
      </c>
    </row>
    <row r="1103" spans="1:9" x14ac:dyDescent="0.25">
      <c r="A1103" t="s">
        <v>139</v>
      </c>
      <c r="B1103" t="s">
        <v>136</v>
      </c>
      <c r="C1103">
        <v>1989</v>
      </c>
      <c r="D1103" t="s">
        <v>96</v>
      </c>
      <c r="E1103" t="str">
        <f t="shared" si="85"/>
        <v>WAPP</v>
      </c>
      <c r="F1103">
        <f t="shared" si="86"/>
        <v>4.2021516171659171E-6</v>
      </c>
      <c r="G1103">
        <f t="shared" si="87"/>
        <v>6.6641516171659166E-6</v>
      </c>
      <c r="H1103">
        <f t="shared" si="88"/>
        <v>2.1010758085829586E-6</v>
      </c>
      <c r="I1103">
        <f t="shared" si="89"/>
        <v>3.3320758085829583E-6</v>
      </c>
    </row>
    <row r="1104" spans="1:9" x14ac:dyDescent="0.25">
      <c r="A1104" t="s">
        <v>139</v>
      </c>
      <c r="B1104" t="s">
        <v>136</v>
      </c>
      <c r="C1104">
        <v>1990</v>
      </c>
      <c r="D1104" t="s">
        <v>96</v>
      </c>
      <c r="E1104" t="str">
        <f t="shared" si="85"/>
        <v>WAPP</v>
      </c>
      <c r="F1104">
        <f t="shared" si="86"/>
        <v>4.2020010221943334E-6</v>
      </c>
      <c r="G1104">
        <f t="shared" si="87"/>
        <v>6.6640010221943337E-6</v>
      </c>
      <c r="H1104">
        <f t="shared" si="88"/>
        <v>2.1010005110971667E-6</v>
      </c>
      <c r="I1104">
        <f t="shared" si="89"/>
        <v>3.3320005110971668E-6</v>
      </c>
    </row>
    <row r="1105" spans="1:9" x14ac:dyDescent="0.25">
      <c r="A1105" t="s">
        <v>139</v>
      </c>
      <c r="B1105" t="s">
        <v>136</v>
      </c>
      <c r="C1105">
        <v>1991</v>
      </c>
      <c r="D1105" t="s">
        <v>96</v>
      </c>
      <c r="E1105" t="str">
        <f t="shared" si="85"/>
        <v>WAPP</v>
      </c>
      <c r="F1105">
        <f t="shared" si="86"/>
        <v>4.2020040211980336E-6</v>
      </c>
      <c r="G1105">
        <f t="shared" si="87"/>
        <v>6.6640040211980339E-6</v>
      </c>
      <c r="H1105">
        <f t="shared" si="88"/>
        <v>2.1010020105990168E-6</v>
      </c>
      <c r="I1105">
        <f t="shared" si="89"/>
        <v>3.332002010599017E-6</v>
      </c>
    </row>
    <row r="1106" spans="1:9" x14ac:dyDescent="0.25">
      <c r="A1106" t="s">
        <v>139</v>
      </c>
      <c r="B1106" t="s">
        <v>136</v>
      </c>
      <c r="C1106">
        <v>1992</v>
      </c>
      <c r="D1106" t="s">
        <v>96</v>
      </c>
      <c r="E1106" t="str">
        <f t="shared" si="85"/>
        <v>WAPP</v>
      </c>
      <c r="F1106">
        <f t="shared" si="86"/>
        <v>4.2136698419751663E-6</v>
      </c>
      <c r="G1106">
        <f t="shared" si="87"/>
        <v>6.6824150474546168E-6</v>
      </c>
      <c r="H1106">
        <f t="shared" si="88"/>
        <v>2.1068349209875832E-6</v>
      </c>
      <c r="I1106">
        <f t="shared" si="89"/>
        <v>3.3412075237273084E-6</v>
      </c>
    </row>
    <row r="1107" spans="1:9" x14ac:dyDescent="0.25">
      <c r="A1107" t="s">
        <v>139</v>
      </c>
      <c r="B1107" t="s">
        <v>136</v>
      </c>
      <c r="C1107">
        <v>1993</v>
      </c>
      <c r="D1107" t="s">
        <v>96</v>
      </c>
      <c r="E1107" t="str">
        <f t="shared" si="85"/>
        <v>WAPP</v>
      </c>
      <c r="F1107">
        <f t="shared" si="86"/>
        <v>4.2020010221943334E-6</v>
      </c>
      <c r="G1107">
        <f t="shared" si="87"/>
        <v>6.6640010221943337E-6</v>
      </c>
      <c r="H1107">
        <f t="shared" si="88"/>
        <v>2.1010005110971667E-6</v>
      </c>
      <c r="I1107">
        <f t="shared" si="89"/>
        <v>3.3320005110971668E-6</v>
      </c>
    </row>
    <row r="1108" spans="1:9" x14ac:dyDescent="0.25">
      <c r="A1108" t="s">
        <v>139</v>
      </c>
      <c r="B1108" t="s">
        <v>136</v>
      </c>
      <c r="C1108">
        <v>1994</v>
      </c>
      <c r="D1108" t="s">
        <v>96</v>
      </c>
      <c r="E1108" t="str">
        <f t="shared" si="85"/>
        <v>WAPP</v>
      </c>
      <c r="F1108">
        <f t="shared" si="86"/>
        <v>4.2020010221943334E-6</v>
      </c>
      <c r="G1108">
        <f t="shared" si="87"/>
        <v>6.6640010221943337E-6</v>
      </c>
      <c r="H1108">
        <f t="shared" si="88"/>
        <v>2.1010005110971667E-6</v>
      </c>
      <c r="I1108">
        <f t="shared" si="89"/>
        <v>3.3320005110971668E-6</v>
      </c>
    </row>
    <row r="1109" spans="1:9" x14ac:dyDescent="0.25">
      <c r="A1109" t="s">
        <v>139</v>
      </c>
      <c r="B1109" t="s">
        <v>136</v>
      </c>
      <c r="C1109">
        <v>1995</v>
      </c>
      <c r="D1109" t="s">
        <v>96</v>
      </c>
      <c r="E1109" t="str">
        <f t="shared" si="85"/>
        <v>WAPP</v>
      </c>
      <c r="F1109">
        <f t="shared" si="86"/>
        <v>4.2020565250461494E-6</v>
      </c>
      <c r="G1109">
        <f t="shared" si="87"/>
        <v>6.6640565250461498E-6</v>
      </c>
      <c r="H1109">
        <f t="shared" si="88"/>
        <v>2.1010282625230747E-6</v>
      </c>
      <c r="I1109">
        <f t="shared" si="89"/>
        <v>3.3320282625230749E-6</v>
      </c>
    </row>
    <row r="1110" spans="1:9" x14ac:dyDescent="0.25">
      <c r="A1110" t="s">
        <v>139</v>
      </c>
      <c r="B1110" t="s">
        <v>136</v>
      </c>
      <c r="C1110">
        <v>1996</v>
      </c>
      <c r="D1110" t="s">
        <v>96</v>
      </c>
      <c r="E1110" t="str">
        <f t="shared" si="85"/>
        <v>WAPP</v>
      </c>
      <c r="F1110">
        <f t="shared" si="86"/>
        <v>4.2136682813459838E-6</v>
      </c>
      <c r="G1110">
        <f t="shared" si="87"/>
        <v>6.6824134868254334E-6</v>
      </c>
      <c r="H1110">
        <f t="shared" si="88"/>
        <v>2.1068341406729919E-6</v>
      </c>
      <c r="I1110">
        <f t="shared" si="89"/>
        <v>3.3412067434127167E-6</v>
      </c>
    </row>
    <row r="1111" spans="1:9" x14ac:dyDescent="0.25">
      <c r="A1111" t="s">
        <v>139</v>
      </c>
      <c r="B1111" t="s">
        <v>136</v>
      </c>
      <c r="C1111">
        <v>1997</v>
      </c>
      <c r="D1111" t="s">
        <v>96</v>
      </c>
      <c r="E1111" t="str">
        <f t="shared" si="85"/>
        <v>WAPP</v>
      </c>
      <c r="F1111">
        <f t="shared" si="86"/>
        <v>4.2023344916458332E-6</v>
      </c>
      <c r="G1111">
        <f t="shared" si="87"/>
        <v>6.6669276329958328E-6</v>
      </c>
      <c r="H1111">
        <f t="shared" si="88"/>
        <v>2.1011672458229166E-6</v>
      </c>
      <c r="I1111">
        <f t="shared" si="89"/>
        <v>3.3334638164979164E-6</v>
      </c>
    </row>
    <row r="1112" spans="1:9" x14ac:dyDescent="0.25">
      <c r="A1112" t="s">
        <v>139</v>
      </c>
      <c r="B1112" t="s">
        <v>136</v>
      </c>
      <c r="C1112">
        <v>1998</v>
      </c>
      <c r="D1112" t="s">
        <v>96</v>
      </c>
      <c r="E1112" t="str">
        <f t="shared" si="85"/>
        <v>WAPP</v>
      </c>
      <c r="F1112">
        <f t="shared" si="86"/>
        <v>4.2045980377182339E-6</v>
      </c>
      <c r="G1112">
        <f t="shared" si="87"/>
        <v>6.7832893984682337E-6</v>
      </c>
      <c r="H1112">
        <f t="shared" si="88"/>
        <v>2.1022990188591169E-6</v>
      </c>
      <c r="I1112">
        <f t="shared" si="89"/>
        <v>3.3916446992341168E-6</v>
      </c>
    </row>
    <row r="1113" spans="1:9" x14ac:dyDescent="0.25">
      <c r="A1113" t="s">
        <v>139</v>
      </c>
      <c r="B1113" t="s">
        <v>136</v>
      </c>
      <c r="C1113">
        <v>1999</v>
      </c>
      <c r="D1113" t="s">
        <v>96</v>
      </c>
      <c r="E1113" t="str">
        <f t="shared" si="85"/>
        <v>WAPP</v>
      </c>
      <c r="F1113">
        <f t="shared" si="86"/>
        <v>4.2020222309132168E-6</v>
      </c>
      <c r="G1113">
        <f t="shared" si="87"/>
        <v>6.6640222309132163E-6</v>
      </c>
      <c r="H1113">
        <f t="shared" si="88"/>
        <v>2.1010111154566084E-6</v>
      </c>
      <c r="I1113">
        <f t="shared" si="89"/>
        <v>3.3320111154566082E-6</v>
      </c>
    </row>
    <row r="1114" spans="1:9" x14ac:dyDescent="0.25">
      <c r="A1114" t="s">
        <v>139</v>
      </c>
      <c r="B1114" t="s">
        <v>136</v>
      </c>
      <c r="C1114">
        <v>2000</v>
      </c>
      <c r="D1114" t="s">
        <v>96</v>
      </c>
      <c r="E1114" t="str">
        <f t="shared" si="85"/>
        <v>WAPP</v>
      </c>
      <c r="F1114">
        <f t="shared" si="86"/>
        <v>4.1963015280391172E-6</v>
      </c>
      <c r="G1114">
        <f t="shared" si="87"/>
        <v>6.6600289286484669E-6</v>
      </c>
      <c r="H1114">
        <f t="shared" si="88"/>
        <v>2.0981507640195586E-6</v>
      </c>
      <c r="I1114">
        <f t="shared" si="89"/>
        <v>3.3300144643242335E-6</v>
      </c>
    </row>
    <row r="1115" spans="1:9" x14ac:dyDescent="0.25">
      <c r="A1115" t="s">
        <v>139</v>
      </c>
      <c r="B1115" t="s">
        <v>136</v>
      </c>
      <c r="C1115">
        <v>2001</v>
      </c>
      <c r="D1115" t="s">
        <v>96</v>
      </c>
      <c r="E1115" t="str">
        <f t="shared" si="85"/>
        <v>WAPP</v>
      </c>
      <c r="F1115">
        <f t="shared" si="86"/>
        <v>4.2020010221943334E-6</v>
      </c>
      <c r="G1115">
        <f t="shared" si="87"/>
        <v>6.6640010221943337E-6</v>
      </c>
      <c r="H1115">
        <f t="shared" si="88"/>
        <v>2.1010005110971667E-6</v>
      </c>
      <c r="I1115">
        <f t="shared" si="89"/>
        <v>3.3320005110971668E-6</v>
      </c>
    </row>
    <row r="1116" spans="1:9" x14ac:dyDescent="0.25">
      <c r="A1116" t="s">
        <v>139</v>
      </c>
      <c r="B1116" t="s">
        <v>136</v>
      </c>
      <c r="C1116">
        <v>2002</v>
      </c>
      <c r="D1116" t="s">
        <v>96</v>
      </c>
      <c r="E1116" t="str">
        <f t="shared" si="85"/>
        <v>WAPP</v>
      </c>
      <c r="F1116">
        <f t="shared" si="86"/>
        <v>4.2025461200099166E-6</v>
      </c>
      <c r="G1116">
        <f t="shared" si="87"/>
        <v>6.6775118267599168E-6</v>
      </c>
      <c r="H1116">
        <f t="shared" si="88"/>
        <v>2.1012730600049583E-6</v>
      </c>
      <c r="I1116">
        <f t="shared" si="89"/>
        <v>3.3387559133799584E-6</v>
      </c>
    </row>
    <row r="1117" spans="1:9" x14ac:dyDescent="0.25">
      <c r="A1117" t="s">
        <v>139</v>
      </c>
      <c r="B1117" t="s">
        <v>136</v>
      </c>
      <c r="C1117">
        <v>2003</v>
      </c>
      <c r="D1117" t="s">
        <v>96</v>
      </c>
      <c r="E1117" t="str">
        <f t="shared" si="85"/>
        <v>WAPP</v>
      </c>
      <c r="F1117">
        <f t="shared" si="86"/>
        <v>4.2020617212816498E-6</v>
      </c>
      <c r="G1117">
        <f t="shared" si="87"/>
        <v>6.6640617212816501E-6</v>
      </c>
      <c r="H1117">
        <f t="shared" si="88"/>
        <v>2.1010308606408249E-6</v>
      </c>
      <c r="I1117">
        <f t="shared" si="89"/>
        <v>3.3320308606408251E-6</v>
      </c>
    </row>
    <row r="1118" spans="1:9" x14ac:dyDescent="0.25">
      <c r="A1118" t="s">
        <v>139</v>
      </c>
      <c r="B1118" t="s">
        <v>136</v>
      </c>
      <c r="C1118">
        <v>2004</v>
      </c>
      <c r="D1118" t="s">
        <v>96</v>
      </c>
      <c r="E1118" t="str">
        <f t="shared" si="85"/>
        <v>WAPP</v>
      </c>
      <c r="F1118">
        <f t="shared" si="86"/>
        <v>4.2136682062104827E-6</v>
      </c>
      <c r="G1118">
        <f t="shared" si="87"/>
        <v>6.6824134116899331E-6</v>
      </c>
      <c r="H1118">
        <f t="shared" si="88"/>
        <v>2.1068341031052413E-6</v>
      </c>
      <c r="I1118">
        <f t="shared" si="89"/>
        <v>3.3412067058449666E-6</v>
      </c>
    </row>
    <row r="1119" spans="1:9" x14ac:dyDescent="0.25">
      <c r="A1119" t="s">
        <v>139</v>
      </c>
      <c r="B1119" t="s">
        <v>136</v>
      </c>
      <c r="C1119">
        <v>2005</v>
      </c>
      <c r="D1119" t="s">
        <v>96</v>
      </c>
      <c r="E1119" t="str">
        <f t="shared" si="85"/>
        <v>WAPP</v>
      </c>
      <c r="F1119">
        <f t="shared" si="86"/>
        <v>4.2024704714962996E-6</v>
      </c>
      <c r="G1119">
        <f t="shared" si="87"/>
        <v>6.6670636128463001E-6</v>
      </c>
      <c r="H1119">
        <f t="shared" si="88"/>
        <v>2.1012352357481498E-6</v>
      </c>
      <c r="I1119">
        <f t="shared" si="89"/>
        <v>3.33353180642315E-6</v>
      </c>
    </row>
    <row r="1120" spans="1:9" x14ac:dyDescent="0.25">
      <c r="A1120" t="s">
        <v>139</v>
      </c>
      <c r="B1120" t="s">
        <v>136</v>
      </c>
      <c r="C1120">
        <v>2006</v>
      </c>
      <c r="D1120" t="s">
        <v>96</v>
      </c>
      <c r="E1120" t="str">
        <f t="shared" si="85"/>
        <v>WAPP</v>
      </c>
      <c r="F1120">
        <f t="shared" si="86"/>
        <v>4.2020270330779498E-6</v>
      </c>
      <c r="G1120">
        <f t="shared" si="87"/>
        <v>6.6640270330779501E-6</v>
      </c>
      <c r="H1120">
        <f t="shared" si="88"/>
        <v>2.1010135165389749E-6</v>
      </c>
      <c r="I1120">
        <f t="shared" si="89"/>
        <v>3.332013516538975E-6</v>
      </c>
    </row>
    <row r="1121" spans="1:9" x14ac:dyDescent="0.25">
      <c r="A1121" t="s">
        <v>139</v>
      </c>
      <c r="B1121" t="s">
        <v>136</v>
      </c>
      <c r="C1121">
        <v>2007</v>
      </c>
      <c r="D1121" t="s">
        <v>96</v>
      </c>
      <c r="E1121" t="str">
        <f t="shared" si="85"/>
        <v>WAPP</v>
      </c>
      <c r="F1121">
        <f t="shared" si="86"/>
        <v>4.2025205445471502E-6</v>
      </c>
      <c r="G1121">
        <f t="shared" si="87"/>
        <v>6.6645205445471505E-6</v>
      </c>
      <c r="H1121">
        <f t="shared" si="88"/>
        <v>2.1012602722735751E-6</v>
      </c>
      <c r="I1121">
        <f t="shared" si="89"/>
        <v>3.3322602722735753E-6</v>
      </c>
    </row>
    <row r="1122" spans="1:9" x14ac:dyDescent="0.25">
      <c r="A1122" t="s">
        <v>139</v>
      </c>
      <c r="B1122" t="s">
        <v>136</v>
      </c>
      <c r="C1122">
        <v>2008</v>
      </c>
      <c r="D1122" t="s">
        <v>96</v>
      </c>
      <c r="E1122" t="str">
        <f t="shared" si="85"/>
        <v>WAPP</v>
      </c>
      <c r="F1122">
        <f t="shared" si="86"/>
        <v>4.2142050667777505E-6</v>
      </c>
      <c r="G1122">
        <f t="shared" si="87"/>
        <v>6.6940160196959997E-6</v>
      </c>
      <c r="H1122">
        <f t="shared" si="88"/>
        <v>2.1071025333888753E-6</v>
      </c>
      <c r="I1122">
        <f t="shared" si="89"/>
        <v>3.3470080098479999E-6</v>
      </c>
    </row>
    <row r="1123" spans="1:9" x14ac:dyDescent="0.25">
      <c r="A1123" t="s">
        <v>139</v>
      </c>
      <c r="B1123" t="s">
        <v>136</v>
      </c>
      <c r="C1123">
        <v>2009</v>
      </c>
      <c r="D1123" t="s">
        <v>96</v>
      </c>
      <c r="E1123" t="str">
        <f t="shared" si="85"/>
        <v>WAPP</v>
      </c>
      <c r="F1123">
        <f t="shared" si="86"/>
        <v>4.2023212461374334E-6</v>
      </c>
      <c r="G1123">
        <f t="shared" si="87"/>
        <v>6.6643212461374329E-6</v>
      </c>
      <c r="H1123">
        <f t="shared" si="88"/>
        <v>2.1011606230687167E-6</v>
      </c>
      <c r="I1123">
        <f t="shared" si="89"/>
        <v>3.3321606230687164E-6</v>
      </c>
    </row>
    <row r="1124" spans="1:9" x14ac:dyDescent="0.25">
      <c r="A1124" t="s">
        <v>139</v>
      </c>
      <c r="B1124" t="s">
        <v>136</v>
      </c>
      <c r="C1124">
        <v>2010</v>
      </c>
      <c r="D1124" t="s">
        <v>96</v>
      </c>
      <c r="E1124" t="str">
        <f t="shared" si="85"/>
        <v>WAPP</v>
      </c>
      <c r="F1124">
        <f t="shared" si="86"/>
        <v>4.2020039571083495E-6</v>
      </c>
      <c r="G1124">
        <f t="shared" si="87"/>
        <v>6.6640039571083498E-6</v>
      </c>
      <c r="H1124">
        <f t="shared" si="88"/>
        <v>2.1010019785541748E-6</v>
      </c>
      <c r="I1124">
        <f t="shared" si="89"/>
        <v>3.3320019785541749E-6</v>
      </c>
    </row>
    <row r="1125" spans="1:9" x14ac:dyDescent="0.25">
      <c r="A1125" t="s">
        <v>139</v>
      </c>
      <c r="B1125" t="s">
        <v>136</v>
      </c>
      <c r="C1125">
        <v>2011</v>
      </c>
      <c r="D1125" t="s">
        <v>96</v>
      </c>
      <c r="E1125" t="str">
        <f t="shared" si="85"/>
        <v>WAPP</v>
      </c>
      <c r="F1125">
        <f t="shared" si="86"/>
        <v>4.2020010221943334E-6</v>
      </c>
      <c r="G1125">
        <f t="shared" si="87"/>
        <v>6.6640010221943337E-6</v>
      </c>
      <c r="H1125">
        <f t="shared" si="88"/>
        <v>2.1010005110971667E-6</v>
      </c>
      <c r="I1125">
        <f t="shared" si="89"/>
        <v>3.3320005110971668E-6</v>
      </c>
    </row>
    <row r="1126" spans="1:9" x14ac:dyDescent="0.25">
      <c r="A1126" t="s">
        <v>139</v>
      </c>
      <c r="B1126" t="s">
        <v>136</v>
      </c>
      <c r="C1126">
        <v>2012</v>
      </c>
      <c r="D1126" t="s">
        <v>96</v>
      </c>
      <c r="E1126" t="str">
        <f t="shared" si="85"/>
        <v>WAPP</v>
      </c>
      <c r="F1126">
        <f t="shared" si="86"/>
        <v>4.2136372023030835E-6</v>
      </c>
      <c r="G1126">
        <f t="shared" si="87"/>
        <v>6.6823824077825339E-6</v>
      </c>
      <c r="H1126">
        <f t="shared" si="88"/>
        <v>2.1068186011515417E-6</v>
      </c>
      <c r="I1126">
        <f t="shared" si="89"/>
        <v>3.341191203891267E-6</v>
      </c>
    </row>
    <row r="1127" spans="1:9" x14ac:dyDescent="0.25">
      <c r="A1127" t="s">
        <v>139</v>
      </c>
      <c r="B1127" t="s">
        <v>136</v>
      </c>
      <c r="C1127">
        <v>2013</v>
      </c>
      <c r="D1127" t="s">
        <v>96</v>
      </c>
      <c r="E1127" t="str">
        <f t="shared" si="85"/>
        <v>WAPP</v>
      </c>
      <c r="F1127">
        <f t="shared" si="86"/>
        <v>4.2021863085335165E-6</v>
      </c>
      <c r="G1127">
        <f t="shared" si="87"/>
        <v>6.6726589146223171E-6</v>
      </c>
      <c r="H1127">
        <f t="shared" si="88"/>
        <v>2.1010931542667582E-6</v>
      </c>
      <c r="I1127">
        <f t="shared" si="89"/>
        <v>3.3363294573111586E-6</v>
      </c>
    </row>
    <row r="1128" spans="1:9" x14ac:dyDescent="0.25">
      <c r="A1128" t="s">
        <v>139</v>
      </c>
      <c r="B1128" t="s">
        <v>136</v>
      </c>
      <c r="C1128">
        <v>2014</v>
      </c>
      <c r="D1128" t="s">
        <v>96</v>
      </c>
      <c r="E1128" t="str">
        <f t="shared" si="85"/>
        <v>WAPP</v>
      </c>
      <c r="F1128">
        <f t="shared" si="86"/>
        <v>4.2024236751666497E-6</v>
      </c>
      <c r="G1128">
        <f t="shared" si="87"/>
        <v>6.66442367516665E-6</v>
      </c>
      <c r="H1128">
        <f t="shared" si="88"/>
        <v>2.1012118375833249E-6</v>
      </c>
      <c r="I1128">
        <f t="shared" si="89"/>
        <v>3.332211837583325E-6</v>
      </c>
    </row>
    <row r="1129" spans="1:9" x14ac:dyDescent="0.25">
      <c r="A1129" t="s">
        <v>139</v>
      </c>
      <c r="B1129" t="s">
        <v>136</v>
      </c>
      <c r="C1129">
        <v>2015</v>
      </c>
      <c r="D1129" t="s">
        <v>96</v>
      </c>
      <c r="E1129" t="str">
        <f t="shared" si="85"/>
        <v>WAPP</v>
      </c>
      <c r="F1129">
        <f t="shared" si="86"/>
        <v>4.2020010221943334E-6</v>
      </c>
      <c r="G1129">
        <f t="shared" si="87"/>
        <v>6.6640010221943337E-6</v>
      </c>
      <c r="H1129">
        <f t="shared" si="88"/>
        <v>2.1010005110971667E-6</v>
      </c>
      <c r="I1129">
        <f t="shared" si="89"/>
        <v>3.3320005110971668E-6</v>
      </c>
    </row>
    <row r="1130" spans="1:9" x14ac:dyDescent="0.25">
      <c r="A1130" t="s">
        <v>139</v>
      </c>
      <c r="B1130" t="s">
        <v>136</v>
      </c>
      <c r="C1130">
        <v>2016</v>
      </c>
      <c r="D1130" t="s">
        <v>96</v>
      </c>
      <c r="E1130" t="str">
        <f t="shared" si="85"/>
        <v>WAPP</v>
      </c>
      <c r="F1130">
        <f t="shared" si="86"/>
        <v>4.2135432567994168E-6</v>
      </c>
      <c r="G1130">
        <f t="shared" si="87"/>
        <v>6.6822884622788672E-6</v>
      </c>
      <c r="H1130">
        <f t="shared" si="88"/>
        <v>2.1067716283997084E-6</v>
      </c>
      <c r="I1130">
        <f t="shared" si="89"/>
        <v>3.3411442311394336E-6</v>
      </c>
    </row>
    <row r="1131" spans="1:9" x14ac:dyDescent="0.25">
      <c r="A1131" t="s">
        <v>139</v>
      </c>
      <c r="B1131" t="s">
        <v>136</v>
      </c>
      <c r="C1131">
        <v>2017</v>
      </c>
      <c r="D1131" t="s">
        <v>96</v>
      </c>
      <c r="E1131" t="str">
        <f t="shared" si="85"/>
        <v>WAPP</v>
      </c>
      <c r="F1131">
        <f t="shared" si="86"/>
        <v>4.2026040553254167E-6</v>
      </c>
      <c r="G1131">
        <f t="shared" si="87"/>
        <v>6.6646040553254162E-6</v>
      </c>
      <c r="H1131">
        <f t="shared" si="88"/>
        <v>2.1013020276627084E-6</v>
      </c>
      <c r="I1131">
        <f t="shared" si="89"/>
        <v>3.3323020276627081E-6</v>
      </c>
    </row>
    <row r="1132" spans="1:9" x14ac:dyDescent="0.25">
      <c r="A1132" t="s">
        <v>139</v>
      </c>
      <c r="B1132" t="s">
        <v>136</v>
      </c>
      <c r="C1132">
        <v>2018</v>
      </c>
      <c r="D1132" t="s">
        <v>96</v>
      </c>
      <c r="E1132" t="str">
        <f t="shared" si="85"/>
        <v>WAPP</v>
      </c>
      <c r="F1132">
        <f t="shared" si="86"/>
        <v>4.2028231196975167E-6</v>
      </c>
      <c r="G1132">
        <f t="shared" si="87"/>
        <v>6.6881613918475166E-6</v>
      </c>
      <c r="H1132">
        <f t="shared" si="88"/>
        <v>2.1014115598487584E-6</v>
      </c>
      <c r="I1132">
        <f t="shared" si="89"/>
        <v>3.3440806959237583E-6</v>
      </c>
    </row>
    <row r="1133" spans="1:9" x14ac:dyDescent="0.25">
      <c r="A1133" t="s">
        <v>139</v>
      </c>
      <c r="B1133" t="s">
        <v>136</v>
      </c>
      <c r="C1133">
        <v>1980</v>
      </c>
      <c r="D1133" t="s">
        <v>97</v>
      </c>
      <c r="E1133" t="str">
        <f t="shared" si="85"/>
        <v>NAPP</v>
      </c>
      <c r="F1133">
        <f t="shared" si="86"/>
        <v>1.6317582371186033E-7</v>
      </c>
      <c r="G1133">
        <f t="shared" si="87"/>
        <v>2.1283270889769447E-7</v>
      </c>
      <c r="H1133">
        <f t="shared" si="88"/>
        <v>1.6317582371186033E-7</v>
      </c>
      <c r="I1133">
        <f t="shared" si="89"/>
        <v>2.1283270889769447E-7</v>
      </c>
    </row>
    <row r="1134" spans="1:9" x14ac:dyDescent="0.25">
      <c r="A1134" t="s">
        <v>139</v>
      </c>
      <c r="B1134" t="s">
        <v>136</v>
      </c>
      <c r="C1134">
        <v>1981</v>
      </c>
      <c r="D1134" t="s">
        <v>97</v>
      </c>
      <c r="E1134" t="str">
        <f t="shared" si="85"/>
        <v>NAPP</v>
      </c>
      <c r="F1134">
        <f t="shared" si="86"/>
        <v>1.6046803041665898E-7</v>
      </c>
      <c r="G1134">
        <f t="shared" si="87"/>
        <v>2.0961908473722622E-7</v>
      </c>
      <c r="H1134">
        <f t="shared" si="88"/>
        <v>1.6046803041665898E-7</v>
      </c>
      <c r="I1134">
        <f t="shared" si="89"/>
        <v>2.0961908473722622E-7</v>
      </c>
    </row>
    <row r="1135" spans="1:9" x14ac:dyDescent="0.25">
      <c r="A1135" t="s">
        <v>139</v>
      </c>
      <c r="B1135" t="s">
        <v>136</v>
      </c>
      <c r="C1135">
        <v>1982</v>
      </c>
      <c r="D1135" t="s">
        <v>97</v>
      </c>
      <c r="E1135" t="str">
        <f t="shared" si="85"/>
        <v>NAPP</v>
      </c>
      <c r="F1135">
        <f t="shared" si="86"/>
        <v>1.5808864466518481E-7</v>
      </c>
      <c r="G1135">
        <f t="shared" si="87"/>
        <v>2.0694611817249793E-7</v>
      </c>
      <c r="H1135">
        <f t="shared" si="88"/>
        <v>1.5808864466518481E-7</v>
      </c>
      <c r="I1135">
        <f t="shared" si="89"/>
        <v>2.0694611817249793E-7</v>
      </c>
    </row>
    <row r="1136" spans="1:9" x14ac:dyDescent="0.25">
      <c r="A1136" t="s">
        <v>139</v>
      </c>
      <c r="B1136" t="s">
        <v>136</v>
      </c>
      <c r="C1136">
        <v>1983</v>
      </c>
      <c r="D1136" t="s">
        <v>97</v>
      </c>
      <c r="E1136" t="str">
        <f t="shared" si="85"/>
        <v>NAPP</v>
      </c>
      <c r="F1136">
        <f t="shared" si="86"/>
        <v>1.601185295176569E-7</v>
      </c>
      <c r="G1136">
        <f t="shared" si="87"/>
        <v>2.0922459192651208E-7</v>
      </c>
      <c r="H1136">
        <f t="shared" si="88"/>
        <v>1.601185295176569E-7</v>
      </c>
      <c r="I1136">
        <f t="shared" si="89"/>
        <v>2.0922459192651208E-7</v>
      </c>
    </row>
    <row r="1137" spans="1:9" x14ac:dyDescent="0.25">
      <c r="A1137" t="s">
        <v>139</v>
      </c>
      <c r="B1137" t="s">
        <v>136</v>
      </c>
      <c r="C1137">
        <v>1984</v>
      </c>
      <c r="D1137" t="s">
        <v>97</v>
      </c>
      <c r="E1137" t="str">
        <f t="shared" si="85"/>
        <v>NAPP</v>
      </c>
      <c r="F1137">
        <f t="shared" si="86"/>
        <v>1.7107302592177447E-7</v>
      </c>
      <c r="G1137">
        <f t="shared" si="87"/>
        <v>2.2053513075136794E-7</v>
      </c>
      <c r="H1137">
        <f t="shared" si="88"/>
        <v>1.7107302592177447E-7</v>
      </c>
      <c r="I1137">
        <f t="shared" si="89"/>
        <v>2.2053513075136794E-7</v>
      </c>
    </row>
    <row r="1138" spans="1:9" x14ac:dyDescent="0.25">
      <c r="A1138" t="s">
        <v>139</v>
      </c>
      <c r="B1138" t="s">
        <v>136</v>
      </c>
      <c r="C1138">
        <v>1985</v>
      </c>
      <c r="D1138" t="s">
        <v>97</v>
      </c>
      <c r="E1138" t="str">
        <f t="shared" si="85"/>
        <v>NAPP</v>
      </c>
      <c r="F1138">
        <f t="shared" si="86"/>
        <v>1.7538242163864965E-7</v>
      </c>
      <c r="G1138">
        <f t="shared" si="87"/>
        <v>2.2428485298076414E-7</v>
      </c>
      <c r="H1138">
        <f t="shared" si="88"/>
        <v>1.7538242163864965E-7</v>
      </c>
      <c r="I1138">
        <f t="shared" si="89"/>
        <v>2.2428485298076414E-7</v>
      </c>
    </row>
    <row r="1139" spans="1:9" x14ac:dyDescent="0.25">
      <c r="A1139" t="s">
        <v>139</v>
      </c>
      <c r="B1139" t="s">
        <v>136</v>
      </c>
      <c r="C1139">
        <v>1986</v>
      </c>
      <c r="D1139" t="s">
        <v>97</v>
      </c>
      <c r="E1139" t="str">
        <f t="shared" si="85"/>
        <v>NAPP</v>
      </c>
      <c r="F1139">
        <f t="shared" si="86"/>
        <v>1.6502682548785002E-7</v>
      </c>
      <c r="G1139">
        <f t="shared" si="87"/>
        <v>2.1448276719430828E-7</v>
      </c>
      <c r="H1139">
        <f t="shared" si="88"/>
        <v>1.6502682548785002E-7</v>
      </c>
      <c r="I1139">
        <f t="shared" si="89"/>
        <v>2.1448276719430828E-7</v>
      </c>
    </row>
    <row r="1140" spans="1:9" x14ac:dyDescent="0.25">
      <c r="A1140" t="s">
        <v>139</v>
      </c>
      <c r="B1140" t="s">
        <v>136</v>
      </c>
      <c r="C1140">
        <v>1987</v>
      </c>
      <c r="D1140" t="s">
        <v>97</v>
      </c>
      <c r="E1140" t="str">
        <f t="shared" si="85"/>
        <v>NAPP</v>
      </c>
      <c r="F1140">
        <f t="shared" si="86"/>
        <v>1.5843906189793342E-7</v>
      </c>
      <c r="G1140">
        <f t="shared" si="87"/>
        <v>2.075548587695762E-7</v>
      </c>
      <c r="H1140">
        <f t="shared" si="88"/>
        <v>1.5843906189793342E-7</v>
      </c>
      <c r="I1140">
        <f t="shared" si="89"/>
        <v>2.075548587695762E-7</v>
      </c>
    </row>
    <row r="1141" spans="1:9" x14ac:dyDescent="0.25">
      <c r="A1141" t="s">
        <v>139</v>
      </c>
      <c r="B1141" t="s">
        <v>136</v>
      </c>
      <c r="C1141">
        <v>1988</v>
      </c>
      <c r="D1141" t="s">
        <v>97</v>
      </c>
      <c r="E1141" t="str">
        <f t="shared" si="85"/>
        <v>NAPP</v>
      </c>
      <c r="F1141">
        <f t="shared" si="86"/>
        <v>1.5689068955168519E-7</v>
      </c>
      <c r="G1141">
        <f t="shared" si="87"/>
        <v>2.0586864973700932E-7</v>
      </c>
      <c r="H1141">
        <f t="shared" si="88"/>
        <v>1.5689068955168519E-7</v>
      </c>
      <c r="I1141">
        <f t="shared" si="89"/>
        <v>2.0586864973700932E-7</v>
      </c>
    </row>
    <row r="1142" spans="1:9" x14ac:dyDescent="0.25">
      <c r="A1142" t="s">
        <v>139</v>
      </c>
      <c r="B1142" t="s">
        <v>136</v>
      </c>
      <c r="C1142">
        <v>1989</v>
      </c>
      <c r="D1142" t="s">
        <v>97</v>
      </c>
      <c r="E1142" t="str">
        <f t="shared" si="85"/>
        <v>NAPP</v>
      </c>
      <c r="F1142">
        <f t="shared" si="86"/>
        <v>1.6918804646407379E-7</v>
      </c>
      <c r="G1142">
        <f t="shared" si="87"/>
        <v>2.186793426863293E-7</v>
      </c>
      <c r="H1142">
        <f t="shared" si="88"/>
        <v>1.6918804646407379E-7</v>
      </c>
      <c r="I1142">
        <f t="shared" si="89"/>
        <v>2.186793426863293E-7</v>
      </c>
    </row>
    <row r="1143" spans="1:9" x14ac:dyDescent="0.25">
      <c r="A1143" t="s">
        <v>139</v>
      </c>
      <c r="B1143" t="s">
        <v>136</v>
      </c>
      <c r="C1143">
        <v>1990</v>
      </c>
      <c r="D1143" t="s">
        <v>97</v>
      </c>
      <c r="E1143" t="str">
        <f t="shared" si="85"/>
        <v>NAPP</v>
      </c>
      <c r="F1143">
        <f t="shared" si="86"/>
        <v>1.5637109443296861E-7</v>
      </c>
      <c r="G1143">
        <f t="shared" si="87"/>
        <v>2.0571854891141483E-7</v>
      </c>
      <c r="H1143">
        <f t="shared" si="88"/>
        <v>1.5637109443296861E-7</v>
      </c>
      <c r="I1143">
        <f t="shared" si="89"/>
        <v>2.0571854891141483E-7</v>
      </c>
    </row>
    <row r="1144" spans="1:9" x14ac:dyDescent="0.25">
      <c r="A1144" t="s">
        <v>139</v>
      </c>
      <c r="B1144" t="s">
        <v>136</v>
      </c>
      <c r="C1144">
        <v>1991</v>
      </c>
      <c r="D1144" t="s">
        <v>97</v>
      </c>
      <c r="E1144" t="str">
        <f t="shared" si="85"/>
        <v>NAPP</v>
      </c>
      <c r="F1144">
        <f t="shared" si="86"/>
        <v>1.5531543048179793E-7</v>
      </c>
      <c r="G1144">
        <f t="shared" si="87"/>
        <v>2.0441727566854517E-7</v>
      </c>
      <c r="H1144">
        <f t="shared" si="88"/>
        <v>1.5531543048179793E-7</v>
      </c>
      <c r="I1144">
        <f t="shared" si="89"/>
        <v>2.0441727566854517E-7</v>
      </c>
    </row>
    <row r="1145" spans="1:9" x14ac:dyDescent="0.25">
      <c r="A1145" t="s">
        <v>139</v>
      </c>
      <c r="B1145" t="s">
        <v>136</v>
      </c>
      <c r="C1145">
        <v>1992</v>
      </c>
      <c r="D1145" t="s">
        <v>97</v>
      </c>
      <c r="E1145" t="str">
        <f t="shared" si="85"/>
        <v>NAPP</v>
      </c>
      <c r="F1145">
        <f t="shared" si="86"/>
        <v>1.6852845800330447E-7</v>
      </c>
      <c r="G1145">
        <f t="shared" si="87"/>
        <v>2.1790612566186691E-7</v>
      </c>
      <c r="H1145">
        <f t="shared" si="88"/>
        <v>1.6852845800330447E-7</v>
      </c>
      <c r="I1145">
        <f t="shared" si="89"/>
        <v>2.1790612566186691E-7</v>
      </c>
    </row>
    <row r="1146" spans="1:9" x14ac:dyDescent="0.25">
      <c r="A1146" t="s">
        <v>139</v>
      </c>
      <c r="B1146" t="s">
        <v>136</v>
      </c>
      <c r="C1146">
        <v>1993</v>
      </c>
      <c r="D1146" t="s">
        <v>97</v>
      </c>
      <c r="E1146" t="str">
        <f t="shared" si="85"/>
        <v>NAPP</v>
      </c>
      <c r="F1146">
        <f t="shared" si="86"/>
        <v>1.6380729435612692E-7</v>
      </c>
      <c r="G1146">
        <f t="shared" si="87"/>
        <v>2.1260132415295138E-7</v>
      </c>
      <c r="H1146">
        <f t="shared" si="88"/>
        <v>1.6380729435612692E-7</v>
      </c>
      <c r="I1146">
        <f t="shared" si="89"/>
        <v>2.1260132415295138E-7</v>
      </c>
    </row>
    <row r="1147" spans="1:9" x14ac:dyDescent="0.25">
      <c r="A1147" t="s">
        <v>139</v>
      </c>
      <c r="B1147" t="s">
        <v>136</v>
      </c>
      <c r="C1147">
        <v>1994</v>
      </c>
      <c r="D1147" t="s">
        <v>97</v>
      </c>
      <c r="E1147" t="str">
        <f t="shared" si="85"/>
        <v>NAPP</v>
      </c>
      <c r="F1147">
        <f t="shared" si="86"/>
        <v>1.5769997600888001E-7</v>
      </c>
      <c r="G1147">
        <f t="shared" si="87"/>
        <v>2.0711236346343965E-7</v>
      </c>
      <c r="H1147">
        <f t="shared" si="88"/>
        <v>1.5769997600888001E-7</v>
      </c>
      <c r="I1147">
        <f t="shared" si="89"/>
        <v>2.0711236346343965E-7</v>
      </c>
    </row>
    <row r="1148" spans="1:9" x14ac:dyDescent="0.25">
      <c r="A1148" t="s">
        <v>139</v>
      </c>
      <c r="B1148" t="s">
        <v>136</v>
      </c>
      <c r="C1148">
        <v>1995</v>
      </c>
      <c r="D1148" t="s">
        <v>97</v>
      </c>
      <c r="E1148" t="str">
        <f t="shared" si="85"/>
        <v>NAPP</v>
      </c>
      <c r="F1148">
        <f t="shared" si="86"/>
        <v>1.5346015332422343E-7</v>
      </c>
      <c r="G1148">
        <f t="shared" si="87"/>
        <v>2.0249001270453588E-7</v>
      </c>
      <c r="H1148">
        <f t="shared" si="88"/>
        <v>1.5346015332422343E-7</v>
      </c>
      <c r="I1148">
        <f t="shared" si="89"/>
        <v>2.0249001270453588E-7</v>
      </c>
    </row>
    <row r="1149" spans="1:9" x14ac:dyDescent="0.25">
      <c r="A1149" t="s">
        <v>139</v>
      </c>
      <c r="B1149" t="s">
        <v>136</v>
      </c>
      <c r="C1149">
        <v>1996</v>
      </c>
      <c r="D1149" t="s">
        <v>97</v>
      </c>
      <c r="E1149" t="str">
        <f t="shared" si="85"/>
        <v>NAPP</v>
      </c>
      <c r="F1149">
        <f t="shared" si="86"/>
        <v>1.5343467657276067E-7</v>
      </c>
      <c r="G1149">
        <f t="shared" si="87"/>
        <v>2.0283532683295965E-7</v>
      </c>
      <c r="H1149">
        <f t="shared" si="88"/>
        <v>1.5343467657276067E-7</v>
      </c>
      <c r="I1149">
        <f t="shared" si="89"/>
        <v>2.0283532683295965E-7</v>
      </c>
    </row>
    <row r="1150" spans="1:9" x14ac:dyDescent="0.25">
      <c r="A1150" t="s">
        <v>139</v>
      </c>
      <c r="B1150" t="s">
        <v>136</v>
      </c>
      <c r="C1150">
        <v>1997</v>
      </c>
      <c r="D1150" t="s">
        <v>97</v>
      </c>
      <c r="E1150" t="str">
        <f t="shared" si="85"/>
        <v>NAPP</v>
      </c>
      <c r="F1150">
        <f t="shared" si="86"/>
        <v>1.6711952196012655E-7</v>
      </c>
      <c r="G1150">
        <f t="shared" si="87"/>
        <v>2.1632649957561517E-7</v>
      </c>
      <c r="H1150">
        <f t="shared" si="88"/>
        <v>1.6711952196012655E-7</v>
      </c>
      <c r="I1150">
        <f t="shared" si="89"/>
        <v>2.1632649957561517E-7</v>
      </c>
    </row>
    <row r="1151" spans="1:9" x14ac:dyDescent="0.25">
      <c r="A1151" t="s">
        <v>139</v>
      </c>
      <c r="B1151" t="s">
        <v>136</v>
      </c>
      <c r="C1151">
        <v>1998</v>
      </c>
      <c r="D1151" t="s">
        <v>97</v>
      </c>
      <c r="E1151" t="str">
        <f t="shared" si="85"/>
        <v>NAPP</v>
      </c>
      <c r="F1151">
        <f t="shared" si="86"/>
        <v>1.5668378856671621E-7</v>
      </c>
      <c r="G1151">
        <f t="shared" si="87"/>
        <v>2.0529208712290655E-7</v>
      </c>
      <c r="H1151">
        <f t="shared" si="88"/>
        <v>1.5668378856671621E-7</v>
      </c>
      <c r="I1151">
        <f t="shared" si="89"/>
        <v>2.0529208712290655E-7</v>
      </c>
    </row>
    <row r="1152" spans="1:9" x14ac:dyDescent="0.25">
      <c r="A1152" t="s">
        <v>139</v>
      </c>
      <c r="B1152" t="s">
        <v>136</v>
      </c>
      <c r="C1152">
        <v>1999</v>
      </c>
      <c r="D1152" t="s">
        <v>97</v>
      </c>
      <c r="E1152" t="str">
        <f t="shared" si="85"/>
        <v>NAPP</v>
      </c>
      <c r="F1152">
        <f t="shared" si="86"/>
        <v>1.6809462811545207E-7</v>
      </c>
      <c r="G1152">
        <f t="shared" si="87"/>
        <v>2.1695517474658172E-7</v>
      </c>
      <c r="H1152">
        <f t="shared" si="88"/>
        <v>1.6809462811545207E-7</v>
      </c>
      <c r="I1152">
        <f t="shared" si="89"/>
        <v>2.1695517474658172E-7</v>
      </c>
    </row>
    <row r="1153" spans="1:9" x14ac:dyDescent="0.25">
      <c r="A1153" t="s">
        <v>139</v>
      </c>
      <c r="B1153" t="s">
        <v>136</v>
      </c>
      <c r="C1153">
        <v>2000</v>
      </c>
      <c r="D1153" t="s">
        <v>97</v>
      </c>
      <c r="E1153" t="str">
        <f t="shared" si="85"/>
        <v>NAPP</v>
      </c>
      <c r="F1153">
        <f t="shared" si="86"/>
        <v>1.7266230382928689E-7</v>
      </c>
      <c r="G1153">
        <f t="shared" si="87"/>
        <v>2.2163136939817931E-7</v>
      </c>
      <c r="H1153">
        <f t="shared" si="88"/>
        <v>1.7266230382928689E-7</v>
      </c>
      <c r="I1153">
        <f t="shared" si="89"/>
        <v>2.2163136939817931E-7</v>
      </c>
    </row>
    <row r="1154" spans="1:9" x14ac:dyDescent="0.25">
      <c r="A1154" t="s">
        <v>139</v>
      </c>
      <c r="B1154" t="s">
        <v>136</v>
      </c>
      <c r="C1154">
        <v>2001</v>
      </c>
      <c r="D1154" t="s">
        <v>97</v>
      </c>
      <c r="E1154" t="str">
        <f t="shared" si="85"/>
        <v>NAPP</v>
      </c>
      <c r="F1154">
        <f t="shared" si="86"/>
        <v>1.6437588846202654E-7</v>
      </c>
      <c r="G1154">
        <f t="shared" si="87"/>
        <v>2.1338354482270517E-7</v>
      </c>
      <c r="H1154">
        <f t="shared" si="88"/>
        <v>1.6437588846202654E-7</v>
      </c>
      <c r="I1154">
        <f t="shared" si="89"/>
        <v>2.1338354482270517E-7</v>
      </c>
    </row>
    <row r="1155" spans="1:9" x14ac:dyDescent="0.25">
      <c r="A1155" t="s">
        <v>139</v>
      </c>
      <c r="B1155" t="s">
        <v>136</v>
      </c>
      <c r="C1155">
        <v>2002</v>
      </c>
      <c r="D1155" t="s">
        <v>97</v>
      </c>
      <c r="E1155" t="str">
        <f t="shared" ref="E1155:E1218" si="90">LOOKUP(D1155,$K$2:$K$49,$L$2:$L$49)</f>
        <v>NAPP</v>
      </c>
      <c r="F1155">
        <f t="shared" ref="F1155:F1218" si="91">VLOOKUP(C1155,$P$3:$BL$41,MATCH(D1155,$P$2:$BL$2,0),0)</f>
        <v>1.7310469523686519E-7</v>
      </c>
      <c r="G1155">
        <f t="shared" ref="G1155:G1218" si="92">VLOOKUP(C1155,$P$44:$BL$82,MATCH(D1155,$P$43:$BL$43,0),0)</f>
        <v>2.2262648309931517E-7</v>
      </c>
      <c r="H1155">
        <f t="shared" ref="H1155:H1218" si="93">VLOOKUP(C1155,$P$85:$BL$124,MATCH(D1155,$P$84:$BL$84,0),0)</f>
        <v>1.7310469523686519E-7</v>
      </c>
      <c r="I1155">
        <f t="shared" ref="I1155:I1218" si="94">VLOOKUP(C1155,$P$126:$BL$164,MATCH(D1155,$P$125:$BL$125,0),0)</f>
        <v>2.2262648309931517E-7</v>
      </c>
    </row>
    <row r="1156" spans="1:9" x14ac:dyDescent="0.25">
      <c r="A1156" t="s">
        <v>139</v>
      </c>
      <c r="B1156" t="s">
        <v>136</v>
      </c>
      <c r="C1156">
        <v>2003</v>
      </c>
      <c r="D1156" t="s">
        <v>97</v>
      </c>
      <c r="E1156" t="str">
        <f t="shared" si="90"/>
        <v>NAPP</v>
      </c>
      <c r="F1156">
        <f t="shared" si="91"/>
        <v>1.6513486599519724E-7</v>
      </c>
      <c r="G1156">
        <f t="shared" si="92"/>
        <v>2.1369355123371862E-7</v>
      </c>
      <c r="H1156">
        <f t="shared" si="93"/>
        <v>1.6513486599519724E-7</v>
      </c>
      <c r="I1156">
        <f t="shared" si="94"/>
        <v>2.1369355123371862E-7</v>
      </c>
    </row>
    <row r="1157" spans="1:9" x14ac:dyDescent="0.25">
      <c r="A1157" t="s">
        <v>139</v>
      </c>
      <c r="B1157" t="s">
        <v>136</v>
      </c>
      <c r="C1157">
        <v>2004</v>
      </c>
      <c r="D1157" t="s">
        <v>97</v>
      </c>
      <c r="E1157" t="str">
        <f t="shared" si="90"/>
        <v>NAPP</v>
      </c>
      <c r="F1157">
        <f t="shared" si="91"/>
        <v>1.6040161489431413E-7</v>
      </c>
      <c r="G1157">
        <f t="shared" si="92"/>
        <v>2.0925911509110792E-7</v>
      </c>
      <c r="H1157">
        <f t="shared" si="93"/>
        <v>1.6040161489431413E-7</v>
      </c>
      <c r="I1157">
        <f t="shared" si="94"/>
        <v>2.0925911509110792E-7</v>
      </c>
    </row>
    <row r="1158" spans="1:9" x14ac:dyDescent="0.25">
      <c r="A1158" t="s">
        <v>139</v>
      </c>
      <c r="B1158" t="s">
        <v>136</v>
      </c>
      <c r="C1158">
        <v>2005</v>
      </c>
      <c r="D1158" t="s">
        <v>97</v>
      </c>
      <c r="E1158" t="str">
        <f t="shared" si="90"/>
        <v>NAPP</v>
      </c>
      <c r="F1158">
        <f t="shared" si="91"/>
        <v>1.6545113678639897E-7</v>
      </c>
      <c r="G1158">
        <f t="shared" si="92"/>
        <v>2.1407583410311898E-7</v>
      </c>
      <c r="H1158">
        <f t="shared" si="93"/>
        <v>1.6545113678639897E-7</v>
      </c>
      <c r="I1158">
        <f t="shared" si="94"/>
        <v>2.1407583410311898E-7</v>
      </c>
    </row>
    <row r="1159" spans="1:9" x14ac:dyDescent="0.25">
      <c r="A1159" t="s">
        <v>139</v>
      </c>
      <c r="B1159" t="s">
        <v>136</v>
      </c>
      <c r="C1159">
        <v>2006</v>
      </c>
      <c r="D1159" t="s">
        <v>97</v>
      </c>
      <c r="E1159" t="str">
        <f t="shared" si="90"/>
        <v>NAPP</v>
      </c>
      <c r="F1159">
        <f t="shared" si="91"/>
        <v>1.6481048333985483E-7</v>
      </c>
      <c r="G1159">
        <f t="shared" si="92"/>
        <v>2.1434731198520654E-7</v>
      </c>
      <c r="H1159">
        <f t="shared" si="93"/>
        <v>1.6481048333985483E-7</v>
      </c>
      <c r="I1159">
        <f t="shared" si="94"/>
        <v>2.1434731198520654E-7</v>
      </c>
    </row>
    <row r="1160" spans="1:9" x14ac:dyDescent="0.25">
      <c r="A1160" t="s">
        <v>139</v>
      </c>
      <c r="B1160" t="s">
        <v>136</v>
      </c>
      <c r="C1160">
        <v>2007</v>
      </c>
      <c r="D1160" t="s">
        <v>97</v>
      </c>
      <c r="E1160" t="str">
        <f t="shared" si="90"/>
        <v>NAPP</v>
      </c>
      <c r="F1160">
        <f t="shared" si="91"/>
        <v>1.6352104041183654E-7</v>
      </c>
      <c r="G1160">
        <f t="shared" si="92"/>
        <v>2.1283520351099963E-7</v>
      </c>
      <c r="H1160">
        <f t="shared" si="93"/>
        <v>1.6352104041183654E-7</v>
      </c>
      <c r="I1160">
        <f t="shared" si="94"/>
        <v>2.1283520351099963E-7</v>
      </c>
    </row>
    <row r="1161" spans="1:9" x14ac:dyDescent="0.25">
      <c r="A1161" t="s">
        <v>139</v>
      </c>
      <c r="B1161" t="s">
        <v>136</v>
      </c>
      <c r="C1161">
        <v>2008</v>
      </c>
      <c r="D1161" t="s">
        <v>97</v>
      </c>
      <c r="E1161" t="str">
        <f t="shared" si="90"/>
        <v>NAPP</v>
      </c>
      <c r="F1161">
        <f t="shared" si="91"/>
        <v>1.7026841814728517E-7</v>
      </c>
      <c r="G1161">
        <f t="shared" si="92"/>
        <v>2.196057212519138E-7</v>
      </c>
      <c r="H1161">
        <f t="shared" si="93"/>
        <v>1.7026841814728517E-7</v>
      </c>
      <c r="I1161">
        <f t="shared" si="94"/>
        <v>2.196057212519138E-7</v>
      </c>
    </row>
    <row r="1162" spans="1:9" x14ac:dyDescent="0.25">
      <c r="A1162" t="s">
        <v>139</v>
      </c>
      <c r="B1162" t="s">
        <v>136</v>
      </c>
      <c r="C1162">
        <v>2009</v>
      </c>
      <c r="D1162" t="s">
        <v>97</v>
      </c>
      <c r="E1162" t="str">
        <f t="shared" si="90"/>
        <v>NAPP</v>
      </c>
      <c r="F1162">
        <f t="shared" si="91"/>
        <v>1.5474941614027208E-7</v>
      </c>
      <c r="G1162">
        <f t="shared" si="92"/>
        <v>2.0405329105562482E-7</v>
      </c>
      <c r="H1162">
        <f t="shared" si="93"/>
        <v>1.5474941614027208E-7</v>
      </c>
      <c r="I1162">
        <f t="shared" si="94"/>
        <v>2.0405329105562482E-7</v>
      </c>
    </row>
    <row r="1163" spans="1:9" x14ac:dyDescent="0.25">
      <c r="A1163" t="s">
        <v>139</v>
      </c>
      <c r="B1163" t="s">
        <v>136</v>
      </c>
      <c r="C1163">
        <v>2010</v>
      </c>
      <c r="D1163" t="s">
        <v>97</v>
      </c>
      <c r="E1163" t="str">
        <f t="shared" si="90"/>
        <v>NAPP</v>
      </c>
      <c r="F1163">
        <f t="shared" si="91"/>
        <v>1.5150152568050966E-7</v>
      </c>
      <c r="G1163">
        <f t="shared" si="92"/>
        <v>2.0043439446216757E-7</v>
      </c>
      <c r="H1163">
        <f t="shared" si="93"/>
        <v>1.5150152568050966E-7</v>
      </c>
      <c r="I1163">
        <f t="shared" si="94"/>
        <v>2.0043439446216757E-7</v>
      </c>
    </row>
    <row r="1164" spans="1:9" x14ac:dyDescent="0.25">
      <c r="A1164" t="s">
        <v>139</v>
      </c>
      <c r="B1164" t="s">
        <v>136</v>
      </c>
      <c r="C1164">
        <v>2011</v>
      </c>
      <c r="D1164" t="s">
        <v>97</v>
      </c>
      <c r="E1164" t="str">
        <f t="shared" si="90"/>
        <v>NAPP</v>
      </c>
      <c r="F1164">
        <f t="shared" si="91"/>
        <v>1.6497904820779862E-7</v>
      </c>
      <c r="G1164">
        <f t="shared" si="92"/>
        <v>2.1400794322611862E-7</v>
      </c>
      <c r="H1164">
        <f t="shared" si="93"/>
        <v>1.6497904820779862E-7</v>
      </c>
      <c r="I1164">
        <f t="shared" si="94"/>
        <v>2.1400794322611862E-7</v>
      </c>
    </row>
    <row r="1165" spans="1:9" x14ac:dyDescent="0.25">
      <c r="A1165" t="s">
        <v>139</v>
      </c>
      <c r="B1165" t="s">
        <v>136</v>
      </c>
      <c r="C1165">
        <v>2012</v>
      </c>
      <c r="D1165" t="s">
        <v>97</v>
      </c>
      <c r="E1165" t="str">
        <f t="shared" si="90"/>
        <v>NAPP</v>
      </c>
      <c r="F1165">
        <f t="shared" si="91"/>
        <v>1.6570562294544999E-7</v>
      </c>
      <c r="G1165">
        <f t="shared" si="92"/>
        <v>2.1497372369687034E-7</v>
      </c>
      <c r="H1165">
        <f t="shared" si="93"/>
        <v>1.6570562294544999E-7</v>
      </c>
      <c r="I1165">
        <f t="shared" si="94"/>
        <v>2.1497372369687034E-7</v>
      </c>
    </row>
    <row r="1166" spans="1:9" x14ac:dyDescent="0.25">
      <c r="A1166" t="s">
        <v>139</v>
      </c>
      <c r="B1166" t="s">
        <v>136</v>
      </c>
      <c r="C1166">
        <v>2013</v>
      </c>
      <c r="D1166" t="s">
        <v>97</v>
      </c>
      <c r="E1166" t="str">
        <f t="shared" si="90"/>
        <v>NAPP</v>
      </c>
      <c r="F1166">
        <f t="shared" si="91"/>
        <v>1.5627550678713416E-7</v>
      </c>
      <c r="G1166">
        <f t="shared" si="92"/>
        <v>2.0527867064393416E-7</v>
      </c>
      <c r="H1166">
        <f t="shared" si="93"/>
        <v>1.5627550678713416E-7</v>
      </c>
      <c r="I1166">
        <f t="shared" si="94"/>
        <v>2.0527867064393416E-7</v>
      </c>
    </row>
    <row r="1167" spans="1:9" x14ac:dyDescent="0.25">
      <c r="A1167" t="s">
        <v>139</v>
      </c>
      <c r="B1167" t="s">
        <v>136</v>
      </c>
      <c r="C1167">
        <v>2014</v>
      </c>
      <c r="D1167" t="s">
        <v>97</v>
      </c>
      <c r="E1167" t="str">
        <f t="shared" si="90"/>
        <v>NAPP</v>
      </c>
      <c r="F1167">
        <f t="shared" si="91"/>
        <v>1.7129078325916207E-7</v>
      </c>
      <c r="G1167">
        <f t="shared" si="92"/>
        <v>2.2027231634632894E-7</v>
      </c>
      <c r="H1167">
        <f t="shared" si="93"/>
        <v>1.7129078325916207E-7</v>
      </c>
      <c r="I1167">
        <f t="shared" si="94"/>
        <v>2.2027231634632894E-7</v>
      </c>
    </row>
    <row r="1168" spans="1:9" x14ac:dyDescent="0.25">
      <c r="A1168" t="s">
        <v>139</v>
      </c>
      <c r="B1168" t="s">
        <v>136</v>
      </c>
      <c r="C1168">
        <v>2015</v>
      </c>
      <c r="D1168" t="s">
        <v>97</v>
      </c>
      <c r="E1168" t="str">
        <f t="shared" si="90"/>
        <v>NAPP</v>
      </c>
      <c r="F1168">
        <f t="shared" si="91"/>
        <v>1.6367829176460723E-7</v>
      </c>
      <c r="G1168">
        <f t="shared" si="92"/>
        <v>2.1337315020216758E-7</v>
      </c>
      <c r="H1168">
        <f t="shared" si="93"/>
        <v>1.6367829176460723E-7</v>
      </c>
      <c r="I1168">
        <f t="shared" si="94"/>
        <v>2.1337315020216758E-7</v>
      </c>
    </row>
    <row r="1169" spans="1:9" x14ac:dyDescent="0.25">
      <c r="A1169" t="s">
        <v>139</v>
      </c>
      <c r="B1169" t="s">
        <v>136</v>
      </c>
      <c r="C1169">
        <v>2016</v>
      </c>
      <c r="D1169" t="s">
        <v>97</v>
      </c>
      <c r="E1169" t="str">
        <f t="shared" si="90"/>
        <v>NAPP</v>
      </c>
      <c r="F1169">
        <f t="shared" si="91"/>
        <v>1.5666272403508827E-7</v>
      </c>
      <c r="G1169">
        <f t="shared" si="92"/>
        <v>2.0619006875164725E-7</v>
      </c>
      <c r="H1169">
        <f t="shared" si="93"/>
        <v>1.5666272403508827E-7</v>
      </c>
      <c r="I1169">
        <f t="shared" si="94"/>
        <v>2.0619006875164725E-7</v>
      </c>
    </row>
    <row r="1170" spans="1:9" x14ac:dyDescent="0.25">
      <c r="A1170" t="s">
        <v>139</v>
      </c>
      <c r="B1170" t="s">
        <v>136</v>
      </c>
      <c r="C1170">
        <v>2017</v>
      </c>
      <c r="D1170" t="s">
        <v>97</v>
      </c>
      <c r="E1170" t="str">
        <f t="shared" si="90"/>
        <v>NAPP</v>
      </c>
      <c r="F1170">
        <f t="shared" si="91"/>
        <v>1.6379200681923482E-7</v>
      </c>
      <c r="G1170">
        <f t="shared" si="92"/>
        <v>2.131585484635731E-7</v>
      </c>
      <c r="H1170">
        <f t="shared" si="93"/>
        <v>1.6379200681923482E-7</v>
      </c>
      <c r="I1170">
        <f t="shared" si="94"/>
        <v>2.131585484635731E-7</v>
      </c>
    </row>
    <row r="1171" spans="1:9" x14ac:dyDescent="0.25">
      <c r="A1171" t="s">
        <v>139</v>
      </c>
      <c r="B1171" t="s">
        <v>136</v>
      </c>
      <c r="C1171">
        <v>2018</v>
      </c>
      <c r="D1171" t="s">
        <v>97</v>
      </c>
      <c r="E1171" t="str">
        <f t="shared" si="90"/>
        <v>NAPP</v>
      </c>
      <c r="F1171">
        <f t="shared" si="91"/>
        <v>1.7214656787450758E-7</v>
      </c>
      <c r="G1171">
        <f t="shared" si="92"/>
        <v>2.2071803661475897E-7</v>
      </c>
      <c r="H1171">
        <f t="shared" si="93"/>
        <v>1.7214656787450758E-7</v>
      </c>
      <c r="I1171">
        <f t="shared" si="94"/>
        <v>2.2071803661475897E-7</v>
      </c>
    </row>
    <row r="1172" spans="1:9" x14ac:dyDescent="0.25">
      <c r="A1172" t="s">
        <v>139</v>
      </c>
      <c r="B1172" t="s">
        <v>136</v>
      </c>
      <c r="C1172">
        <v>1980</v>
      </c>
      <c r="D1172" t="s">
        <v>98</v>
      </c>
      <c r="E1172" t="str">
        <f t="shared" si="90"/>
        <v>SAPP</v>
      </c>
      <c r="F1172">
        <f t="shared" si="91"/>
        <v>5.810893723476666E-7</v>
      </c>
      <c r="G1172">
        <f t="shared" si="92"/>
        <v>3.506448178877001</v>
      </c>
      <c r="H1172">
        <f t="shared" si="93"/>
        <v>5.4275361514417475E-7</v>
      </c>
      <c r="I1172">
        <f t="shared" si="94"/>
        <v>3.2751200004094208</v>
      </c>
    </row>
    <row r="1173" spans="1:9" x14ac:dyDescent="0.25">
      <c r="A1173" t="s">
        <v>139</v>
      </c>
      <c r="B1173" t="s">
        <v>136</v>
      </c>
      <c r="C1173">
        <v>1981</v>
      </c>
      <c r="D1173" t="s">
        <v>98</v>
      </c>
      <c r="E1173" t="str">
        <f t="shared" si="90"/>
        <v>SAPP</v>
      </c>
      <c r="F1173">
        <f t="shared" si="91"/>
        <v>5.7266017179341511E-7</v>
      </c>
      <c r="G1173">
        <f t="shared" si="92"/>
        <v>3.8682267339376888</v>
      </c>
      <c r="H1173">
        <f t="shared" si="93"/>
        <v>5.3488050768204392E-7</v>
      </c>
      <c r="I1173">
        <f t="shared" si="94"/>
        <v>3.6130312202404107</v>
      </c>
    </row>
    <row r="1174" spans="1:9" x14ac:dyDescent="0.25">
      <c r="A1174" t="s">
        <v>139</v>
      </c>
      <c r="B1174" t="s">
        <v>136</v>
      </c>
      <c r="C1174">
        <v>1982</v>
      </c>
      <c r="D1174" t="s">
        <v>98</v>
      </c>
      <c r="E1174" t="str">
        <f t="shared" si="90"/>
        <v>SAPP</v>
      </c>
      <c r="F1174">
        <f t="shared" si="91"/>
        <v>4.9944091334391815E-7</v>
      </c>
      <c r="G1174">
        <f t="shared" si="92"/>
        <v>3.8582043511851052</v>
      </c>
      <c r="H1174">
        <f t="shared" si="93"/>
        <v>4.6649168642192354E-7</v>
      </c>
      <c r="I1174">
        <f t="shared" si="94"/>
        <v>3.6036700363499765</v>
      </c>
    </row>
    <row r="1175" spans="1:9" x14ac:dyDescent="0.25">
      <c r="A1175" t="s">
        <v>139</v>
      </c>
      <c r="B1175" t="s">
        <v>136</v>
      </c>
      <c r="C1175">
        <v>1983</v>
      </c>
      <c r="D1175" t="s">
        <v>98</v>
      </c>
      <c r="E1175" t="str">
        <f t="shared" si="90"/>
        <v>SAPP</v>
      </c>
      <c r="F1175">
        <f t="shared" si="91"/>
        <v>5.145243163121505E-7</v>
      </c>
      <c r="G1175">
        <f t="shared" si="92"/>
        <v>2.9497313114352477</v>
      </c>
      <c r="H1175">
        <f t="shared" si="93"/>
        <v>4.8058000377766835E-7</v>
      </c>
      <c r="I1175">
        <f t="shared" si="94"/>
        <v>2.7551309818613943</v>
      </c>
    </row>
    <row r="1176" spans="1:9" x14ac:dyDescent="0.25">
      <c r="A1176" t="s">
        <v>139</v>
      </c>
      <c r="B1176" t="s">
        <v>136</v>
      </c>
      <c r="C1176">
        <v>1984</v>
      </c>
      <c r="D1176" t="s">
        <v>98</v>
      </c>
      <c r="E1176" t="str">
        <f t="shared" si="90"/>
        <v>SAPP</v>
      </c>
      <c r="F1176">
        <f t="shared" si="91"/>
        <v>5.2439135106970687E-7</v>
      </c>
      <c r="G1176">
        <f t="shared" si="92"/>
        <v>2.2314891196264064</v>
      </c>
      <c r="H1176">
        <f t="shared" si="93"/>
        <v>4.8979608832552488E-7</v>
      </c>
      <c r="I1176">
        <f t="shared" si="94"/>
        <v>2.0842728235399419</v>
      </c>
    </row>
    <row r="1177" spans="1:9" x14ac:dyDescent="0.25">
      <c r="A1177" t="s">
        <v>139</v>
      </c>
      <c r="B1177" t="s">
        <v>136</v>
      </c>
      <c r="C1177">
        <v>1985</v>
      </c>
      <c r="D1177" t="s">
        <v>98</v>
      </c>
      <c r="E1177" t="str">
        <f t="shared" si="90"/>
        <v>SAPP</v>
      </c>
      <c r="F1177">
        <f t="shared" si="91"/>
        <v>4.4464419144373483E-7</v>
      </c>
      <c r="G1177">
        <f t="shared" si="92"/>
        <v>2.7578692903801301</v>
      </c>
      <c r="H1177">
        <f t="shared" si="93"/>
        <v>4.1531002603598844E-7</v>
      </c>
      <c r="I1177">
        <f t="shared" si="94"/>
        <v>2.5759265246953298</v>
      </c>
    </row>
    <row r="1178" spans="1:9" x14ac:dyDescent="0.25">
      <c r="A1178" t="s">
        <v>139</v>
      </c>
      <c r="B1178" t="s">
        <v>136</v>
      </c>
      <c r="C1178">
        <v>1986</v>
      </c>
      <c r="D1178" t="s">
        <v>98</v>
      </c>
      <c r="E1178" t="str">
        <f t="shared" si="90"/>
        <v>SAPP</v>
      </c>
      <c r="F1178">
        <f t="shared" si="91"/>
        <v>5.9885762439694422E-7</v>
      </c>
      <c r="G1178">
        <f t="shared" si="92"/>
        <v>3.3684562871230237</v>
      </c>
      <c r="H1178">
        <f t="shared" si="93"/>
        <v>5.5934965612075695E-7</v>
      </c>
      <c r="I1178">
        <f t="shared" si="94"/>
        <v>3.1462317404031017</v>
      </c>
    </row>
    <row r="1179" spans="1:9" x14ac:dyDescent="0.25">
      <c r="A1179" t="s">
        <v>139</v>
      </c>
      <c r="B1179" t="s">
        <v>136</v>
      </c>
      <c r="C1179">
        <v>1987</v>
      </c>
      <c r="D1179" t="s">
        <v>98</v>
      </c>
      <c r="E1179" t="str">
        <f t="shared" si="90"/>
        <v>SAPP</v>
      </c>
      <c r="F1179">
        <f t="shared" si="91"/>
        <v>5.0143613741190523E-7</v>
      </c>
      <c r="G1179">
        <f t="shared" si="92"/>
        <v>3.5212709920078686</v>
      </c>
      <c r="H1179">
        <f t="shared" si="93"/>
        <v>4.6835528112431424E-7</v>
      </c>
      <c r="I1179">
        <f t="shared" si="94"/>
        <v>3.2889649196184605</v>
      </c>
    </row>
    <row r="1180" spans="1:9" x14ac:dyDescent="0.25">
      <c r="A1180" t="s">
        <v>139</v>
      </c>
      <c r="B1180" t="s">
        <v>136</v>
      </c>
      <c r="C1180">
        <v>1988</v>
      </c>
      <c r="D1180" t="s">
        <v>98</v>
      </c>
      <c r="E1180" t="str">
        <f t="shared" si="90"/>
        <v>SAPP</v>
      </c>
      <c r="F1180">
        <f t="shared" si="91"/>
        <v>6.1661799114683707E-7</v>
      </c>
      <c r="G1180">
        <f t="shared" si="92"/>
        <v>3.4753029034217597</v>
      </c>
      <c r="H1180">
        <f t="shared" si="93"/>
        <v>5.7593833200867763E-7</v>
      </c>
      <c r="I1180">
        <f t="shared" si="94"/>
        <v>3.2460294479876852</v>
      </c>
    </row>
    <row r="1181" spans="1:9" x14ac:dyDescent="0.25">
      <c r="A1181" t="s">
        <v>139</v>
      </c>
      <c r="B1181" t="s">
        <v>136</v>
      </c>
      <c r="C1181">
        <v>1989</v>
      </c>
      <c r="D1181" t="s">
        <v>98</v>
      </c>
      <c r="E1181" t="str">
        <f t="shared" si="90"/>
        <v>SAPP</v>
      </c>
      <c r="F1181">
        <f t="shared" si="91"/>
        <v>4.5988548226992562E-7</v>
      </c>
      <c r="G1181">
        <f t="shared" si="92"/>
        <v>3.5787894123656998</v>
      </c>
      <c r="H1181">
        <f t="shared" si="93"/>
        <v>4.2954581503684026E-7</v>
      </c>
      <c r="I1181">
        <f t="shared" si="94"/>
        <v>3.342688721966574</v>
      </c>
    </row>
    <row r="1182" spans="1:9" x14ac:dyDescent="0.25">
      <c r="A1182" t="s">
        <v>139</v>
      </c>
      <c r="B1182" t="s">
        <v>136</v>
      </c>
      <c r="C1182">
        <v>1990</v>
      </c>
      <c r="D1182" t="s">
        <v>98</v>
      </c>
      <c r="E1182" t="str">
        <f t="shared" si="90"/>
        <v>SAPP</v>
      </c>
      <c r="F1182">
        <f t="shared" si="91"/>
        <v>6.1483280466070943E-7</v>
      </c>
      <c r="G1182">
        <f t="shared" si="92"/>
        <v>3.5072675099343185</v>
      </c>
      <c r="H1182">
        <f t="shared" si="93"/>
        <v>5.7427091824212089E-7</v>
      </c>
      <c r="I1182">
        <f t="shared" si="94"/>
        <v>3.2758852783761512</v>
      </c>
    </row>
    <row r="1183" spans="1:9" x14ac:dyDescent="0.25">
      <c r="A1183" t="s">
        <v>139</v>
      </c>
      <c r="B1183" t="s">
        <v>136</v>
      </c>
      <c r="C1183">
        <v>1991</v>
      </c>
      <c r="D1183" t="s">
        <v>98</v>
      </c>
      <c r="E1183" t="str">
        <f t="shared" si="90"/>
        <v>SAPP</v>
      </c>
      <c r="F1183">
        <f t="shared" si="91"/>
        <v>6.0955513823953716E-7</v>
      </c>
      <c r="G1183">
        <f t="shared" si="92"/>
        <v>2.97264313091868</v>
      </c>
      <c r="H1183">
        <f t="shared" si="93"/>
        <v>5.6934143120290096E-7</v>
      </c>
      <c r="I1183">
        <f t="shared" si="94"/>
        <v>2.7765312576983505</v>
      </c>
    </row>
    <row r="1184" spans="1:9" x14ac:dyDescent="0.25">
      <c r="A1184" t="s">
        <v>139</v>
      </c>
      <c r="B1184" t="s">
        <v>136</v>
      </c>
      <c r="C1184">
        <v>1992</v>
      </c>
      <c r="D1184" t="s">
        <v>98</v>
      </c>
      <c r="E1184" t="str">
        <f t="shared" si="90"/>
        <v>SAPP</v>
      </c>
      <c r="F1184">
        <f t="shared" si="91"/>
        <v>6.1959509112491941E-7</v>
      </c>
      <c r="G1184">
        <f t="shared" si="92"/>
        <v>2.948506940563866</v>
      </c>
      <c r="H1184">
        <f t="shared" si="93"/>
        <v>5.7871902608542819E-7</v>
      </c>
      <c r="I1184">
        <f t="shared" si="94"/>
        <v>2.7539873854572221</v>
      </c>
    </row>
    <row r="1185" spans="1:9" x14ac:dyDescent="0.25">
      <c r="A1185" t="s">
        <v>139</v>
      </c>
      <c r="B1185" t="s">
        <v>136</v>
      </c>
      <c r="C1185">
        <v>1993</v>
      </c>
      <c r="D1185" t="s">
        <v>98</v>
      </c>
      <c r="E1185" t="str">
        <f t="shared" si="90"/>
        <v>SAPP</v>
      </c>
      <c r="F1185">
        <f t="shared" si="91"/>
        <v>6.0536208569714682E-7</v>
      </c>
      <c r="G1185">
        <f t="shared" si="92"/>
        <v>3.1710079237986739</v>
      </c>
      <c r="H1185">
        <f t="shared" si="93"/>
        <v>5.6542500365462675E-7</v>
      </c>
      <c r="I1185">
        <f t="shared" si="94"/>
        <v>2.9618094843814005</v>
      </c>
    </row>
    <row r="1186" spans="1:9" x14ac:dyDescent="0.25">
      <c r="A1186" t="s">
        <v>139</v>
      </c>
      <c r="B1186" t="s">
        <v>136</v>
      </c>
      <c r="C1186">
        <v>1994</v>
      </c>
      <c r="D1186" t="s">
        <v>98</v>
      </c>
      <c r="E1186" t="str">
        <f t="shared" si="90"/>
        <v>SAPP</v>
      </c>
      <c r="F1186">
        <f t="shared" si="91"/>
        <v>6.1508873495802163E-7</v>
      </c>
      <c r="G1186">
        <f t="shared" si="92"/>
        <v>3.4004262535493925</v>
      </c>
      <c r="H1186">
        <f t="shared" si="93"/>
        <v>5.7450996424898544E-7</v>
      </c>
      <c r="I1186">
        <f t="shared" si="94"/>
        <v>3.1760925770999537</v>
      </c>
    </row>
    <row r="1187" spans="1:9" x14ac:dyDescent="0.25">
      <c r="A1187" t="s">
        <v>139</v>
      </c>
      <c r="B1187" t="s">
        <v>136</v>
      </c>
      <c r="C1187">
        <v>1995</v>
      </c>
      <c r="D1187" t="s">
        <v>98</v>
      </c>
      <c r="E1187" t="str">
        <f t="shared" si="90"/>
        <v>SAPP</v>
      </c>
      <c r="F1187">
        <f t="shared" si="91"/>
        <v>4.3952379674947086E-7</v>
      </c>
      <c r="G1187">
        <f t="shared" si="92"/>
        <v>3.7984881320997332</v>
      </c>
      <c r="H1187">
        <f t="shared" si="93"/>
        <v>4.1052743515835993E-7</v>
      </c>
      <c r="I1187">
        <f t="shared" si="94"/>
        <v>3.5478934289403758</v>
      </c>
    </row>
    <row r="1188" spans="1:9" x14ac:dyDescent="0.25">
      <c r="A1188" t="s">
        <v>139</v>
      </c>
      <c r="B1188" t="s">
        <v>136</v>
      </c>
      <c r="C1188">
        <v>1996</v>
      </c>
      <c r="D1188" t="s">
        <v>98</v>
      </c>
      <c r="E1188" t="str">
        <f t="shared" si="90"/>
        <v>SAPP</v>
      </c>
      <c r="F1188">
        <f t="shared" si="91"/>
        <v>6.0452970275080974E-7</v>
      </c>
      <c r="G1188">
        <f t="shared" si="92"/>
        <v>3.2406827345691265</v>
      </c>
      <c r="H1188">
        <f t="shared" si="93"/>
        <v>5.6464753486099937E-7</v>
      </c>
      <c r="I1188">
        <f t="shared" si="94"/>
        <v>3.0268876930524131</v>
      </c>
    </row>
    <row r="1189" spans="1:9" x14ac:dyDescent="0.25">
      <c r="A1189" t="s">
        <v>139</v>
      </c>
      <c r="B1189" t="s">
        <v>136</v>
      </c>
      <c r="C1189">
        <v>1997</v>
      </c>
      <c r="D1189" t="s">
        <v>98</v>
      </c>
      <c r="E1189" t="str">
        <f t="shared" si="90"/>
        <v>SAPP</v>
      </c>
      <c r="F1189">
        <f t="shared" si="91"/>
        <v>6.1742858207057186E-7</v>
      </c>
      <c r="G1189">
        <f t="shared" si="92"/>
        <v>2.62220443326513</v>
      </c>
      <c r="H1189">
        <f t="shared" si="93"/>
        <v>5.7669544644786054E-7</v>
      </c>
      <c r="I1189">
        <f t="shared" si="94"/>
        <v>2.4492117796816664</v>
      </c>
    </row>
    <row r="1190" spans="1:9" x14ac:dyDescent="0.25">
      <c r="A1190" t="s">
        <v>139</v>
      </c>
      <c r="B1190" t="s">
        <v>136</v>
      </c>
      <c r="C1190">
        <v>1998</v>
      </c>
      <c r="D1190" t="s">
        <v>98</v>
      </c>
      <c r="E1190" t="str">
        <f t="shared" si="90"/>
        <v>SAPP</v>
      </c>
      <c r="F1190">
        <f t="shared" si="91"/>
        <v>2.4327217234569519E-7</v>
      </c>
      <c r="G1190">
        <f t="shared" si="92"/>
        <v>3.4412216236999567</v>
      </c>
      <c r="H1190">
        <f t="shared" si="93"/>
        <v>2.2722296653122222E-7</v>
      </c>
      <c r="I1190">
        <f t="shared" si="94"/>
        <v>3.2141965860253068</v>
      </c>
    </row>
    <row r="1191" spans="1:9" x14ac:dyDescent="0.25">
      <c r="A1191" t="s">
        <v>139</v>
      </c>
      <c r="B1191" t="s">
        <v>136</v>
      </c>
      <c r="C1191">
        <v>1999</v>
      </c>
      <c r="D1191" t="s">
        <v>98</v>
      </c>
      <c r="E1191" t="str">
        <f t="shared" si="90"/>
        <v>SAPP</v>
      </c>
      <c r="F1191">
        <f t="shared" si="91"/>
        <v>6.1097548965603832E-7</v>
      </c>
      <c r="G1191">
        <f t="shared" si="92"/>
        <v>3.026695409690539</v>
      </c>
      <c r="H1191">
        <f t="shared" si="93"/>
        <v>5.7066807888011914E-7</v>
      </c>
      <c r="I1191">
        <f t="shared" si="94"/>
        <v>2.8270175875234549</v>
      </c>
    </row>
    <row r="1192" spans="1:9" x14ac:dyDescent="0.25">
      <c r="A1192" t="s">
        <v>139</v>
      </c>
      <c r="B1192" t="s">
        <v>136</v>
      </c>
      <c r="C1192">
        <v>2000</v>
      </c>
      <c r="D1192" t="s">
        <v>98</v>
      </c>
      <c r="E1192" t="str">
        <f t="shared" si="90"/>
        <v>SAPP</v>
      </c>
      <c r="F1192">
        <f t="shared" si="91"/>
        <v>5.9322940398808366E-7</v>
      </c>
      <c r="G1192">
        <f t="shared" si="92"/>
        <v>3.3376608999479989</v>
      </c>
      <c r="H1192">
        <f t="shared" si="93"/>
        <v>5.540927419194253E-7</v>
      </c>
      <c r="I1192">
        <f t="shared" si="94"/>
        <v>3.1174679933542069</v>
      </c>
    </row>
    <row r="1193" spans="1:9" x14ac:dyDescent="0.25">
      <c r="A1193" t="s">
        <v>139</v>
      </c>
      <c r="B1193" t="s">
        <v>136</v>
      </c>
      <c r="C1193">
        <v>2001</v>
      </c>
      <c r="D1193" t="s">
        <v>98</v>
      </c>
      <c r="E1193" t="str">
        <f t="shared" si="90"/>
        <v>SAPP</v>
      </c>
      <c r="F1193">
        <f t="shared" si="91"/>
        <v>3.5718479818715671E-7</v>
      </c>
      <c r="G1193">
        <f t="shared" si="92"/>
        <v>3.7474644314548384</v>
      </c>
      <c r="H1193">
        <f t="shared" si="93"/>
        <v>3.3362052330675402E-7</v>
      </c>
      <c r="I1193">
        <f t="shared" si="94"/>
        <v>3.500235875213026</v>
      </c>
    </row>
    <row r="1194" spans="1:9" x14ac:dyDescent="0.25">
      <c r="A1194" t="s">
        <v>139</v>
      </c>
      <c r="B1194" t="s">
        <v>136</v>
      </c>
      <c r="C1194">
        <v>2002</v>
      </c>
      <c r="D1194" t="s">
        <v>98</v>
      </c>
      <c r="E1194" t="str">
        <f t="shared" si="90"/>
        <v>SAPP</v>
      </c>
      <c r="F1194">
        <f t="shared" si="91"/>
        <v>5.4549916442082401E-7</v>
      </c>
      <c r="G1194">
        <f t="shared" si="92"/>
        <v>2.7144889165386741</v>
      </c>
      <c r="H1194">
        <f t="shared" si="93"/>
        <v>5.0951137232361679E-7</v>
      </c>
      <c r="I1194">
        <f t="shared" si="94"/>
        <v>2.5354080505170251</v>
      </c>
    </row>
    <row r="1195" spans="1:9" x14ac:dyDescent="0.25">
      <c r="A1195" t="s">
        <v>139</v>
      </c>
      <c r="B1195" t="s">
        <v>136</v>
      </c>
      <c r="C1195">
        <v>2003</v>
      </c>
      <c r="D1195" t="s">
        <v>98</v>
      </c>
      <c r="E1195" t="str">
        <f t="shared" si="90"/>
        <v>SAPP</v>
      </c>
      <c r="F1195">
        <f t="shared" si="91"/>
        <v>5.7160718196712259E-7</v>
      </c>
      <c r="G1195">
        <f t="shared" si="92"/>
        <v>3.1094173625268957</v>
      </c>
      <c r="H1195">
        <f t="shared" si="93"/>
        <v>5.3389698593456941E-7</v>
      </c>
      <c r="I1195">
        <f t="shared" si="94"/>
        <v>2.9042821893046353</v>
      </c>
    </row>
    <row r="1196" spans="1:9" x14ac:dyDescent="0.25">
      <c r="A1196" t="s">
        <v>139</v>
      </c>
      <c r="B1196" t="s">
        <v>136</v>
      </c>
      <c r="C1196">
        <v>2004</v>
      </c>
      <c r="D1196" t="s">
        <v>98</v>
      </c>
      <c r="E1196" t="str">
        <f t="shared" si="90"/>
        <v>SAPP</v>
      </c>
      <c r="F1196">
        <f t="shared" si="91"/>
        <v>2.7881920999327816E-7</v>
      </c>
      <c r="G1196">
        <f t="shared" si="92"/>
        <v>3.1480621682892567</v>
      </c>
      <c r="H1196">
        <f t="shared" si="93"/>
        <v>2.6042488711177716E-7</v>
      </c>
      <c r="I1196">
        <f t="shared" si="94"/>
        <v>2.9403775113535069</v>
      </c>
    </row>
    <row r="1197" spans="1:9" x14ac:dyDescent="0.25">
      <c r="A1197" t="s">
        <v>139</v>
      </c>
      <c r="B1197" t="s">
        <v>136</v>
      </c>
      <c r="C1197">
        <v>2005</v>
      </c>
      <c r="D1197" t="s">
        <v>98</v>
      </c>
      <c r="E1197" t="str">
        <f t="shared" si="90"/>
        <v>SAPP</v>
      </c>
      <c r="F1197">
        <f t="shared" si="91"/>
        <v>6.1235842734872741E-7</v>
      </c>
      <c r="G1197">
        <f t="shared" si="92"/>
        <v>2.8273318246034385</v>
      </c>
      <c r="H1197">
        <f t="shared" si="93"/>
        <v>5.7195978110002664E-7</v>
      </c>
      <c r="I1197">
        <f t="shared" si="94"/>
        <v>2.6408064611747393</v>
      </c>
    </row>
    <row r="1198" spans="1:9" x14ac:dyDescent="0.25">
      <c r="A1198" t="s">
        <v>139</v>
      </c>
      <c r="B1198" t="s">
        <v>136</v>
      </c>
      <c r="C1198">
        <v>2006</v>
      </c>
      <c r="D1198" t="s">
        <v>98</v>
      </c>
      <c r="E1198" t="str">
        <f t="shared" si="90"/>
        <v>SAPP</v>
      </c>
      <c r="F1198">
        <f t="shared" si="91"/>
        <v>6.1564648960799501E-7</v>
      </c>
      <c r="G1198">
        <f t="shared" si="92"/>
        <v>2.9843188759862884</v>
      </c>
      <c r="H1198">
        <f t="shared" si="93"/>
        <v>5.7503092258524528E-7</v>
      </c>
      <c r="I1198">
        <f t="shared" si="94"/>
        <v>2.7874367279177483</v>
      </c>
    </row>
    <row r="1199" spans="1:9" x14ac:dyDescent="0.25">
      <c r="A1199" t="s">
        <v>139</v>
      </c>
      <c r="B1199" t="s">
        <v>136</v>
      </c>
      <c r="C1199">
        <v>2007</v>
      </c>
      <c r="D1199" t="s">
        <v>98</v>
      </c>
      <c r="E1199" t="str">
        <f t="shared" si="90"/>
        <v>SAPP</v>
      </c>
      <c r="F1199">
        <f t="shared" si="91"/>
        <v>5.8569436993011647E-7</v>
      </c>
      <c r="G1199">
        <f t="shared" si="92"/>
        <v>2.9606360382734693</v>
      </c>
      <c r="H1199">
        <f t="shared" si="93"/>
        <v>5.4705481080278235E-7</v>
      </c>
      <c r="I1199">
        <f t="shared" si="94"/>
        <v>2.7653162996373721</v>
      </c>
    </row>
    <row r="1200" spans="1:9" x14ac:dyDescent="0.25">
      <c r="A1200" t="s">
        <v>139</v>
      </c>
      <c r="B1200" t="s">
        <v>136</v>
      </c>
      <c r="C1200">
        <v>2008</v>
      </c>
      <c r="D1200" t="s">
        <v>98</v>
      </c>
      <c r="E1200" t="str">
        <f t="shared" si="90"/>
        <v>SAPP</v>
      </c>
      <c r="F1200">
        <f t="shared" si="91"/>
        <v>6.170626098862819E-7</v>
      </c>
      <c r="G1200">
        <f t="shared" si="92"/>
        <v>2.6400672998772614</v>
      </c>
      <c r="H1200">
        <f t="shared" si="93"/>
        <v>5.7635361826183958E-7</v>
      </c>
      <c r="I1200">
        <f t="shared" si="94"/>
        <v>2.4658961932881365</v>
      </c>
    </row>
    <row r="1201" spans="1:9" x14ac:dyDescent="0.25">
      <c r="A1201" t="s">
        <v>139</v>
      </c>
      <c r="B1201" t="s">
        <v>136</v>
      </c>
      <c r="C1201">
        <v>2009</v>
      </c>
      <c r="D1201" t="s">
        <v>98</v>
      </c>
      <c r="E1201" t="str">
        <f t="shared" si="90"/>
        <v>SAPP</v>
      </c>
      <c r="F1201">
        <f t="shared" si="91"/>
        <v>6.150143835725495E-7</v>
      </c>
      <c r="G1201">
        <f t="shared" si="92"/>
        <v>2.5783809905007931</v>
      </c>
      <c r="H1201">
        <f t="shared" si="93"/>
        <v>5.7444051798963822E-7</v>
      </c>
      <c r="I1201">
        <f t="shared" si="94"/>
        <v>2.4082794668219214</v>
      </c>
    </row>
    <row r="1202" spans="1:9" x14ac:dyDescent="0.25">
      <c r="A1202" t="s">
        <v>139</v>
      </c>
      <c r="B1202" t="s">
        <v>136</v>
      </c>
      <c r="C1202">
        <v>2010</v>
      </c>
      <c r="D1202" t="s">
        <v>98</v>
      </c>
      <c r="E1202" t="str">
        <f t="shared" si="90"/>
        <v>SAPP</v>
      </c>
      <c r="F1202">
        <f t="shared" si="91"/>
        <v>4.1921965215258798E-7</v>
      </c>
      <c r="G1202">
        <f t="shared" si="92"/>
        <v>3.707652693199845</v>
      </c>
      <c r="H1202">
        <f t="shared" si="93"/>
        <v>3.9156280010085472E-7</v>
      </c>
      <c r="I1202">
        <f t="shared" si="94"/>
        <v>3.4630506058012438</v>
      </c>
    </row>
    <row r="1203" spans="1:9" x14ac:dyDescent="0.25">
      <c r="A1203" t="s">
        <v>139</v>
      </c>
      <c r="B1203" t="s">
        <v>136</v>
      </c>
      <c r="C1203">
        <v>2011</v>
      </c>
      <c r="D1203" t="s">
        <v>98</v>
      </c>
      <c r="E1203" t="str">
        <f t="shared" si="90"/>
        <v>SAPP</v>
      </c>
      <c r="F1203">
        <f t="shared" si="91"/>
        <v>5.4815952132374723E-7</v>
      </c>
      <c r="G1203">
        <f t="shared" si="92"/>
        <v>3.087283691250601</v>
      </c>
      <c r="H1203">
        <f t="shared" si="93"/>
        <v>5.1199621956975002E-7</v>
      </c>
      <c r="I1203">
        <f t="shared" si="94"/>
        <v>2.883608725508374</v>
      </c>
    </row>
    <row r="1204" spans="1:9" x14ac:dyDescent="0.25">
      <c r="A1204" t="s">
        <v>139</v>
      </c>
      <c r="B1204" t="s">
        <v>136</v>
      </c>
      <c r="C1204">
        <v>2012</v>
      </c>
      <c r="D1204" t="s">
        <v>98</v>
      </c>
      <c r="E1204" t="str">
        <f t="shared" si="90"/>
        <v>SAPP</v>
      </c>
      <c r="F1204">
        <f t="shared" si="91"/>
        <v>5.170309035069027E-7</v>
      </c>
      <c r="G1204">
        <f t="shared" si="92"/>
        <v>3.2634897147002104</v>
      </c>
      <c r="H1204">
        <f t="shared" si="93"/>
        <v>4.8292122584498893E-7</v>
      </c>
      <c r="I1204">
        <f t="shared" si="94"/>
        <v>3.0481900460220714</v>
      </c>
    </row>
    <row r="1205" spans="1:9" x14ac:dyDescent="0.25">
      <c r="A1205" t="s">
        <v>139</v>
      </c>
      <c r="B1205" t="s">
        <v>136</v>
      </c>
      <c r="C1205">
        <v>2013</v>
      </c>
      <c r="D1205" t="s">
        <v>98</v>
      </c>
      <c r="E1205" t="str">
        <f t="shared" si="90"/>
        <v>SAPP</v>
      </c>
      <c r="F1205">
        <f t="shared" si="91"/>
        <v>5.4772470025285446E-7</v>
      </c>
      <c r="G1205">
        <f t="shared" si="92"/>
        <v>3.5443720597481163</v>
      </c>
      <c r="H1205">
        <f t="shared" si="93"/>
        <v>5.1159008461117305E-7</v>
      </c>
      <c r="I1205">
        <f t="shared" si="94"/>
        <v>3.310541958584178</v>
      </c>
    </row>
    <row r="1206" spans="1:9" x14ac:dyDescent="0.25">
      <c r="A1206" t="s">
        <v>139</v>
      </c>
      <c r="B1206" t="s">
        <v>136</v>
      </c>
      <c r="C1206">
        <v>2014</v>
      </c>
      <c r="D1206" t="s">
        <v>98</v>
      </c>
      <c r="E1206" t="str">
        <f t="shared" si="90"/>
        <v>SAPP</v>
      </c>
      <c r="F1206">
        <f t="shared" si="91"/>
        <v>5.7396073795079185E-7</v>
      </c>
      <c r="G1206">
        <f t="shared" si="92"/>
        <v>2.878885641340923</v>
      </c>
      <c r="H1206">
        <f t="shared" si="93"/>
        <v>5.3609527259987153E-7</v>
      </c>
      <c r="I1206">
        <f t="shared" si="94"/>
        <v>2.6889591580580148</v>
      </c>
    </row>
    <row r="1207" spans="1:9" x14ac:dyDescent="0.25">
      <c r="A1207" t="s">
        <v>139</v>
      </c>
      <c r="B1207" t="s">
        <v>136</v>
      </c>
      <c r="C1207">
        <v>2015</v>
      </c>
      <c r="D1207" t="s">
        <v>98</v>
      </c>
      <c r="E1207" t="str">
        <f t="shared" si="90"/>
        <v>SAPP</v>
      </c>
      <c r="F1207">
        <f t="shared" si="91"/>
        <v>6.0660748984450307E-7</v>
      </c>
      <c r="G1207">
        <f t="shared" si="92"/>
        <v>3.1890914178935996</v>
      </c>
      <c r="H1207">
        <f t="shared" si="93"/>
        <v>5.6658824572281708E-7</v>
      </c>
      <c r="I1207">
        <f t="shared" si="94"/>
        <v>2.9786999701853412</v>
      </c>
    </row>
    <row r="1208" spans="1:9" x14ac:dyDescent="0.25">
      <c r="A1208" t="s">
        <v>139</v>
      </c>
      <c r="B1208" t="s">
        <v>136</v>
      </c>
      <c r="C1208">
        <v>2016</v>
      </c>
      <c r="D1208" t="s">
        <v>98</v>
      </c>
      <c r="E1208" t="str">
        <f t="shared" si="90"/>
        <v>SAPP</v>
      </c>
      <c r="F1208">
        <f t="shared" si="91"/>
        <v>3.6724045851944737E-7</v>
      </c>
      <c r="G1208">
        <f t="shared" si="92"/>
        <v>3.7127502404422241</v>
      </c>
      <c r="H1208">
        <f t="shared" si="93"/>
        <v>3.4301278938101157E-7</v>
      </c>
      <c r="I1208">
        <f t="shared" si="94"/>
        <v>3.4678118565241607</v>
      </c>
    </row>
    <row r="1209" spans="1:9" x14ac:dyDescent="0.25">
      <c r="A1209" t="s">
        <v>139</v>
      </c>
      <c r="B1209" t="s">
        <v>136</v>
      </c>
      <c r="C1209">
        <v>2017</v>
      </c>
      <c r="D1209" t="s">
        <v>98</v>
      </c>
      <c r="E1209" t="str">
        <f t="shared" si="90"/>
        <v>SAPP</v>
      </c>
      <c r="F1209">
        <f t="shared" si="91"/>
        <v>6.0459538009691081E-7</v>
      </c>
      <c r="G1209">
        <f t="shared" si="92"/>
        <v>3.2829225191450182</v>
      </c>
      <c r="H1209">
        <f t="shared" si="93"/>
        <v>5.6470887932662849E-7</v>
      </c>
      <c r="I1209">
        <f t="shared" si="94"/>
        <v>3.0663408251736457</v>
      </c>
    </row>
    <row r="1210" spans="1:9" x14ac:dyDescent="0.25">
      <c r="A1210" t="s">
        <v>139</v>
      </c>
      <c r="B1210" t="s">
        <v>136</v>
      </c>
      <c r="C1210">
        <v>2018</v>
      </c>
      <c r="D1210" t="s">
        <v>98</v>
      </c>
      <c r="E1210" t="str">
        <f t="shared" si="90"/>
        <v>SAPP</v>
      </c>
      <c r="F1210">
        <f t="shared" si="91"/>
        <v>5.7700277545875776E-7</v>
      </c>
      <c r="G1210">
        <f t="shared" si="92"/>
        <v>3.3313654259019452</v>
      </c>
      <c r="H1210">
        <f t="shared" si="93"/>
        <v>5.3893662013335359E-7</v>
      </c>
      <c r="I1210">
        <f t="shared" si="94"/>
        <v>3.1115878457209143</v>
      </c>
    </row>
    <row r="1211" spans="1:9" x14ac:dyDescent="0.25">
      <c r="A1211" t="s">
        <v>139</v>
      </c>
      <c r="B1211" t="s">
        <v>136</v>
      </c>
      <c r="C1211">
        <v>1980</v>
      </c>
      <c r="D1211" t="s">
        <v>99</v>
      </c>
      <c r="E1211" t="str">
        <f t="shared" si="90"/>
        <v>SAPP</v>
      </c>
      <c r="F1211">
        <f t="shared" si="91"/>
        <v>1.0903788473847858E-8</v>
      </c>
      <c r="G1211">
        <f t="shared" si="92"/>
        <v>1.0625183649052841E-8</v>
      </c>
      <c r="H1211">
        <f t="shared" si="93"/>
        <v>5.0375402299720872E-9</v>
      </c>
      <c r="I1211">
        <f t="shared" si="94"/>
        <v>4.908825057577153E-9</v>
      </c>
    </row>
    <row r="1212" spans="1:9" x14ac:dyDescent="0.25">
      <c r="A1212" t="s">
        <v>139</v>
      </c>
      <c r="B1212" t="s">
        <v>136</v>
      </c>
      <c r="C1212">
        <v>1981</v>
      </c>
      <c r="D1212" t="s">
        <v>99</v>
      </c>
      <c r="E1212" t="str">
        <f t="shared" si="90"/>
        <v>SAPP</v>
      </c>
      <c r="F1212">
        <f t="shared" si="91"/>
        <v>2.756493458142044E-7</v>
      </c>
      <c r="G1212">
        <f t="shared" si="92"/>
        <v>1.2494668895664307E-5</v>
      </c>
      <c r="H1212">
        <f t="shared" si="93"/>
        <v>1.273497438284878E-7</v>
      </c>
      <c r="I1212">
        <f t="shared" si="94"/>
        <v>5.7725255192774297E-6</v>
      </c>
    </row>
    <row r="1213" spans="1:9" x14ac:dyDescent="0.25">
      <c r="A1213" t="s">
        <v>139</v>
      </c>
      <c r="B1213" t="s">
        <v>136</v>
      </c>
      <c r="C1213">
        <v>1982</v>
      </c>
      <c r="D1213" t="s">
        <v>99</v>
      </c>
      <c r="E1213" t="str">
        <f t="shared" si="90"/>
        <v>SAPP</v>
      </c>
      <c r="F1213">
        <f t="shared" si="91"/>
        <v>1.0759021573938685E-8</v>
      </c>
      <c r="G1213">
        <f t="shared" si="92"/>
        <v>1.0588475373878265E-8</v>
      </c>
      <c r="H1213">
        <f t="shared" si="93"/>
        <v>4.9706580555783055E-9</v>
      </c>
      <c r="I1213">
        <f t="shared" si="94"/>
        <v>4.8918658682634269E-9</v>
      </c>
    </row>
    <row r="1214" spans="1:9" x14ac:dyDescent="0.25">
      <c r="A1214" t="s">
        <v>139</v>
      </c>
      <c r="B1214" t="s">
        <v>136</v>
      </c>
      <c r="C1214">
        <v>1983</v>
      </c>
      <c r="D1214" t="s">
        <v>99</v>
      </c>
      <c r="E1214" t="str">
        <f t="shared" si="90"/>
        <v>SAPP</v>
      </c>
      <c r="F1214">
        <f t="shared" si="91"/>
        <v>1.1099078268391127E-8</v>
      </c>
      <c r="G1214">
        <f t="shared" si="92"/>
        <v>1.0588475373878265E-8</v>
      </c>
      <c r="H1214">
        <f t="shared" si="93"/>
        <v>5.1277639351433909E-9</v>
      </c>
      <c r="I1214">
        <f t="shared" si="94"/>
        <v>4.8918658682634269E-9</v>
      </c>
    </row>
    <row r="1215" spans="1:9" x14ac:dyDescent="0.25">
      <c r="A1215" t="s">
        <v>139</v>
      </c>
      <c r="B1215" t="s">
        <v>136</v>
      </c>
      <c r="C1215">
        <v>1984</v>
      </c>
      <c r="D1215" t="s">
        <v>99</v>
      </c>
      <c r="E1215" t="str">
        <f t="shared" si="90"/>
        <v>SAPP</v>
      </c>
      <c r="F1215">
        <f t="shared" si="91"/>
        <v>1.1214500174362713E-8</v>
      </c>
      <c r="G1215">
        <f t="shared" si="92"/>
        <v>1.0625183649052841E-8</v>
      </c>
      <c r="H1215">
        <f t="shared" si="93"/>
        <v>5.181088749371626E-9</v>
      </c>
      <c r="I1215">
        <f t="shared" si="94"/>
        <v>4.908825057577153E-9</v>
      </c>
    </row>
    <row r="1216" spans="1:9" x14ac:dyDescent="0.25">
      <c r="A1216" t="s">
        <v>139</v>
      </c>
      <c r="B1216" t="s">
        <v>136</v>
      </c>
      <c r="C1216">
        <v>1985</v>
      </c>
      <c r="D1216" t="s">
        <v>99</v>
      </c>
      <c r="E1216" t="str">
        <f t="shared" si="90"/>
        <v>SAPP</v>
      </c>
      <c r="F1216">
        <f t="shared" si="91"/>
        <v>1.0588475373878265E-8</v>
      </c>
      <c r="G1216">
        <f t="shared" si="92"/>
        <v>1.0588475373878265E-8</v>
      </c>
      <c r="H1216">
        <f t="shared" si="93"/>
        <v>4.8918658682634269E-9</v>
      </c>
      <c r="I1216">
        <f t="shared" si="94"/>
        <v>4.8918658682634269E-9</v>
      </c>
    </row>
    <row r="1217" spans="1:9" x14ac:dyDescent="0.25">
      <c r="A1217" t="s">
        <v>139</v>
      </c>
      <c r="B1217" t="s">
        <v>136</v>
      </c>
      <c r="C1217">
        <v>1986</v>
      </c>
      <c r="D1217" t="s">
        <v>99</v>
      </c>
      <c r="E1217" t="str">
        <f t="shared" si="90"/>
        <v>SAPP</v>
      </c>
      <c r="F1217">
        <f t="shared" si="91"/>
        <v>1.0588475373878265E-8</v>
      </c>
      <c r="G1217">
        <f t="shared" si="92"/>
        <v>1.0588475373878265E-8</v>
      </c>
      <c r="H1217">
        <f t="shared" si="93"/>
        <v>4.8918658682634269E-9</v>
      </c>
      <c r="I1217">
        <f t="shared" si="94"/>
        <v>4.8918658682634269E-9</v>
      </c>
    </row>
    <row r="1218" spans="1:9" x14ac:dyDescent="0.25">
      <c r="A1218" t="s">
        <v>139</v>
      </c>
      <c r="B1218" t="s">
        <v>136</v>
      </c>
      <c r="C1218">
        <v>1987</v>
      </c>
      <c r="D1218" t="s">
        <v>99</v>
      </c>
      <c r="E1218" t="str">
        <f t="shared" si="90"/>
        <v>SAPP</v>
      </c>
      <c r="F1218">
        <f t="shared" si="91"/>
        <v>1.0588475373878265E-8</v>
      </c>
      <c r="G1218">
        <f t="shared" si="92"/>
        <v>1.0588475373878265E-8</v>
      </c>
      <c r="H1218">
        <f t="shared" si="93"/>
        <v>4.8918658682634269E-9</v>
      </c>
      <c r="I1218">
        <f t="shared" si="94"/>
        <v>4.8918658682634269E-9</v>
      </c>
    </row>
    <row r="1219" spans="1:9" x14ac:dyDescent="0.25">
      <c r="A1219" t="s">
        <v>139</v>
      </c>
      <c r="B1219" t="s">
        <v>136</v>
      </c>
      <c r="C1219">
        <v>1988</v>
      </c>
      <c r="D1219" t="s">
        <v>99</v>
      </c>
      <c r="E1219" t="str">
        <f t="shared" ref="E1219:E1282" si="95">LOOKUP(D1219,$K$2:$K$49,$L$2:$L$49)</f>
        <v>SAPP</v>
      </c>
      <c r="F1219">
        <f t="shared" ref="F1219:F1282" si="96">VLOOKUP(C1219,$P$3:$BL$41,MATCH(D1219,$P$2:$BL$2,0),0)</f>
        <v>3.8386310483341276E-8</v>
      </c>
      <c r="G1219">
        <f t="shared" ref="G1219:G1282" si="97">VLOOKUP(C1219,$P$44:$BL$82,MATCH(D1219,$P$43:$BL$43,0),0)</f>
        <v>1.2535808867433699E-6</v>
      </c>
      <c r="H1219">
        <f t="shared" ref="H1219:H1282" si="98">VLOOKUP(C1219,$P$85:$BL$124,MATCH(D1219,$P$84:$BL$84,0),0)</f>
        <v>1.7734440080511884E-8</v>
      </c>
      <c r="I1219">
        <f t="shared" ref="I1219:I1282" si="99">VLOOKUP(C1219,$P$126:$BL$164,MATCH(D1219,$P$125:$BL$125,0),0)</f>
        <v>5.7915321483353294E-7</v>
      </c>
    </row>
    <row r="1220" spans="1:9" x14ac:dyDescent="0.25">
      <c r="A1220" t="s">
        <v>139</v>
      </c>
      <c r="B1220" t="s">
        <v>136</v>
      </c>
      <c r="C1220">
        <v>1989</v>
      </c>
      <c r="D1220" t="s">
        <v>99</v>
      </c>
      <c r="E1220" t="str">
        <f t="shared" si="95"/>
        <v>SAPP</v>
      </c>
      <c r="F1220">
        <f t="shared" si="96"/>
        <v>4.11750619352678E-8</v>
      </c>
      <c r="G1220">
        <f t="shared" si="97"/>
        <v>1.4281481618904985E-6</v>
      </c>
      <c r="H1220">
        <f t="shared" si="98"/>
        <v>1.9022840682208015E-8</v>
      </c>
      <c r="I1220">
        <f t="shared" si="99"/>
        <v>6.5980313513411788E-7</v>
      </c>
    </row>
    <row r="1221" spans="1:9" x14ac:dyDescent="0.25">
      <c r="A1221" t="s">
        <v>139</v>
      </c>
      <c r="B1221" t="s">
        <v>136</v>
      </c>
      <c r="C1221">
        <v>1990</v>
      </c>
      <c r="D1221" t="s">
        <v>99</v>
      </c>
      <c r="E1221" t="str">
        <f t="shared" si="95"/>
        <v>SAPP</v>
      </c>
      <c r="F1221">
        <f t="shared" si="96"/>
        <v>1.0588475373878265E-8</v>
      </c>
      <c r="G1221">
        <f t="shared" si="97"/>
        <v>1.0588475373878265E-8</v>
      </c>
      <c r="H1221">
        <f t="shared" si="98"/>
        <v>4.8918658682634269E-9</v>
      </c>
      <c r="I1221">
        <f t="shared" si="99"/>
        <v>4.8918658682634269E-9</v>
      </c>
    </row>
    <row r="1222" spans="1:9" x14ac:dyDescent="0.25">
      <c r="A1222" t="s">
        <v>139</v>
      </c>
      <c r="B1222" t="s">
        <v>136</v>
      </c>
      <c r="C1222">
        <v>1991</v>
      </c>
      <c r="D1222" t="s">
        <v>99</v>
      </c>
      <c r="E1222" t="str">
        <f t="shared" si="95"/>
        <v>SAPP</v>
      </c>
      <c r="F1222">
        <f t="shared" si="96"/>
        <v>1.1107363913738186E-8</v>
      </c>
      <c r="G1222">
        <f t="shared" si="97"/>
        <v>1.0588475373878265E-8</v>
      </c>
      <c r="H1222">
        <f t="shared" si="98"/>
        <v>5.1315918956607096E-9</v>
      </c>
      <c r="I1222">
        <f t="shared" si="99"/>
        <v>4.8918658682634269E-9</v>
      </c>
    </row>
    <row r="1223" spans="1:9" x14ac:dyDescent="0.25">
      <c r="A1223" t="s">
        <v>139</v>
      </c>
      <c r="B1223" t="s">
        <v>136</v>
      </c>
      <c r="C1223">
        <v>1992</v>
      </c>
      <c r="D1223" t="s">
        <v>99</v>
      </c>
      <c r="E1223" t="str">
        <f t="shared" si="95"/>
        <v>SAPP</v>
      </c>
      <c r="F1223">
        <f t="shared" si="96"/>
        <v>1.1491033587820936E-8</v>
      </c>
      <c r="G1223">
        <f t="shared" si="97"/>
        <v>1.0625183649052841E-8</v>
      </c>
      <c r="H1223">
        <f t="shared" si="98"/>
        <v>5.3088469316372172E-9</v>
      </c>
      <c r="I1223">
        <f t="shared" si="99"/>
        <v>4.908825057577153E-9</v>
      </c>
    </row>
    <row r="1224" spans="1:9" x14ac:dyDescent="0.25">
      <c r="A1224" t="s">
        <v>139</v>
      </c>
      <c r="B1224" t="s">
        <v>136</v>
      </c>
      <c r="C1224">
        <v>1993</v>
      </c>
      <c r="D1224" t="s">
        <v>99</v>
      </c>
      <c r="E1224" t="str">
        <f t="shared" si="95"/>
        <v>SAPP</v>
      </c>
      <c r="F1224">
        <f t="shared" si="96"/>
        <v>2.1867393947517249E-8</v>
      </c>
      <c r="G1224">
        <f t="shared" si="97"/>
        <v>4.9278146573149857E-7</v>
      </c>
      <c r="H1224">
        <f t="shared" si="98"/>
        <v>1.0102715858756242E-8</v>
      </c>
      <c r="I1224">
        <f t="shared" si="99"/>
        <v>2.2766458320068772E-7</v>
      </c>
    </row>
    <row r="1225" spans="1:9" x14ac:dyDescent="0.25">
      <c r="A1225" t="s">
        <v>139</v>
      </c>
      <c r="B1225" t="s">
        <v>136</v>
      </c>
      <c r="C1225">
        <v>1994</v>
      </c>
      <c r="D1225" t="s">
        <v>99</v>
      </c>
      <c r="E1225" t="str">
        <f t="shared" si="95"/>
        <v>SAPP</v>
      </c>
      <c r="F1225">
        <f t="shared" si="96"/>
        <v>2.5793976884811866E-8</v>
      </c>
      <c r="G1225">
        <f t="shared" si="97"/>
        <v>7.1532572758516752E-7</v>
      </c>
      <c r="H1225">
        <f t="shared" si="98"/>
        <v>1.1916793558482866E-8</v>
      </c>
      <c r="I1225">
        <f t="shared" si="99"/>
        <v>3.3047982716164119E-7</v>
      </c>
    </row>
    <row r="1226" spans="1:9" x14ac:dyDescent="0.25">
      <c r="A1226" t="s">
        <v>139</v>
      </c>
      <c r="B1226" t="s">
        <v>136</v>
      </c>
      <c r="C1226">
        <v>1995</v>
      </c>
      <c r="D1226" t="s">
        <v>99</v>
      </c>
      <c r="E1226" t="str">
        <f t="shared" si="95"/>
        <v>SAPP</v>
      </c>
      <c r="F1226">
        <f t="shared" si="96"/>
        <v>1.1112542442080061E-8</v>
      </c>
      <c r="G1226">
        <f t="shared" si="97"/>
        <v>1.0588475373878265E-8</v>
      </c>
      <c r="H1226">
        <f t="shared" si="98"/>
        <v>5.1339843709840169E-9</v>
      </c>
      <c r="I1226">
        <f t="shared" si="99"/>
        <v>4.8918658682634269E-9</v>
      </c>
    </row>
    <row r="1227" spans="1:9" x14ac:dyDescent="0.25">
      <c r="A1227" t="s">
        <v>139</v>
      </c>
      <c r="B1227" t="s">
        <v>136</v>
      </c>
      <c r="C1227">
        <v>1996</v>
      </c>
      <c r="D1227" t="s">
        <v>99</v>
      </c>
      <c r="E1227" t="str">
        <f t="shared" si="95"/>
        <v>SAPP</v>
      </c>
      <c r="F1227">
        <f t="shared" si="96"/>
        <v>4.8552735054534598E-8</v>
      </c>
      <c r="G1227">
        <f t="shared" si="97"/>
        <v>1.7992968897108873E-6</v>
      </c>
      <c r="H1227">
        <f t="shared" si="98"/>
        <v>2.2431318866742609E-8</v>
      </c>
      <c r="I1227">
        <f t="shared" si="99"/>
        <v>8.312735054721419E-7</v>
      </c>
    </row>
    <row r="1228" spans="1:9" x14ac:dyDescent="0.25">
      <c r="A1228" t="s">
        <v>139</v>
      </c>
      <c r="B1228" t="s">
        <v>136</v>
      </c>
      <c r="C1228">
        <v>1997</v>
      </c>
      <c r="D1228" t="s">
        <v>99</v>
      </c>
      <c r="E1228" t="str">
        <f t="shared" si="95"/>
        <v>SAPP</v>
      </c>
      <c r="F1228">
        <f t="shared" si="96"/>
        <v>2.6537910509983649E-7</v>
      </c>
      <c r="G1228">
        <f t="shared" si="97"/>
        <v>1.2025983835074976E-5</v>
      </c>
      <c r="H1228">
        <f t="shared" si="98"/>
        <v>1.2260490207974942E-7</v>
      </c>
      <c r="I1228">
        <f t="shared" si="99"/>
        <v>5.5559934530539845E-6</v>
      </c>
    </row>
    <row r="1229" spans="1:9" x14ac:dyDescent="0.25">
      <c r="A1229" t="s">
        <v>139</v>
      </c>
      <c r="B1229" t="s">
        <v>136</v>
      </c>
      <c r="C1229">
        <v>1998</v>
      </c>
      <c r="D1229" t="s">
        <v>99</v>
      </c>
      <c r="E1229" t="str">
        <f t="shared" si="95"/>
        <v>SAPP</v>
      </c>
      <c r="F1229">
        <f t="shared" si="96"/>
        <v>1.0588475373878265E-8</v>
      </c>
      <c r="G1229">
        <f t="shared" si="97"/>
        <v>1.0588475373878265E-8</v>
      </c>
      <c r="H1229">
        <f t="shared" si="98"/>
        <v>4.8918658682634269E-9</v>
      </c>
      <c r="I1229">
        <f t="shared" si="99"/>
        <v>4.8918658682634269E-9</v>
      </c>
    </row>
    <row r="1230" spans="1:9" x14ac:dyDescent="0.25">
      <c r="A1230" t="s">
        <v>139</v>
      </c>
      <c r="B1230" t="s">
        <v>136</v>
      </c>
      <c r="C1230">
        <v>1999</v>
      </c>
      <c r="D1230" t="s">
        <v>99</v>
      </c>
      <c r="E1230" t="str">
        <f t="shared" si="95"/>
        <v>SAPP</v>
      </c>
      <c r="F1230">
        <f t="shared" si="96"/>
        <v>6.9423418519076977E-8</v>
      </c>
      <c r="G1230">
        <f t="shared" si="97"/>
        <v>2.7727533045980463E-6</v>
      </c>
      <c r="H1230">
        <f t="shared" si="98"/>
        <v>3.2073555400568498E-8</v>
      </c>
      <c r="I1230">
        <f t="shared" si="99"/>
        <v>1.2810094723684203E-6</v>
      </c>
    </row>
    <row r="1231" spans="1:9" x14ac:dyDescent="0.25">
      <c r="A1231" t="s">
        <v>139</v>
      </c>
      <c r="B1231" t="s">
        <v>136</v>
      </c>
      <c r="C1231">
        <v>2000</v>
      </c>
      <c r="D1231" t="s">
        <v>99</v>
      </c>
      <c r="E1231" t="str">
        <f t="shared" si="95"/>
        <v>SAPP</v>
      </c>
      <c r="F1231">
        <f t="shared" si="96"/>
        <v>8.6074239187464612E-7</v>
      </c>
      <c r="G1231">
        <f t="shared" si="97"/>
        <v>4.0057906189636987E-5</v>
      </c>
      <c r="H1231">
        <f t="shared" si="98"/>
        <v>3.9766219210053893E-7</v>
      </c>
      <c r="I1231">
        <f t="shared" si="99"/>
        <v>1.8506715756888944E-5</v>
      </c>
    </row>
    <row r="1232" spans="1:9" x14ac:dyDescent="0.25">
      <c r="A1232" t="s">
        <v>139</v>
      </c>
      <c r="B1232" t="s">
        <v>136</v>
      </c>
      <c r="C1232">
        <v>2001</v>
      </c>
      <c r="D1232" t="s">
        <v>99</v>
      </c>
      <c r="E1232" t="str">
        <f t="shared" si="95"/>
        <v>SAPP</v>
      </c>
      <c r="F1232">
        <f t="shared" si="96"/>
        <v>1.1103221091064606E-8</v>
      </c>
      <c r="G1232">
        <f t="shared" si="97"/>
        <v>1.0588475373878265E-8</v>
      </c>
      <c r="H1232">
        <f t="shared" si="98"/>
        <v>5.1296779154020262E-9</v>
      </c>
      <c r="I1232">
        <f t="shared" si="99"/>
        <v>4.8918658682634269E-9</v>
      </c>
    </row>
    <row r="1233" spans="1:9" x14ac:dyDescent="0.25">
      <c r="A1233" t="s">
        <v>139</v>
      </c>
      <c r="B1233" t="s">
        <v>136</v>
      </c>
      <c r="C1233">
        <v>2002</v>
      </c>
      <c r="D1233" t="s">
        <v>99</v>
      </c>
      <c r="E1233" t="str">
        <f t="shared" si="95"/>
        <v>SAPP</v>
      </c>
      <c r="F1233">
        <f t="shared" si="96"/>
        <v>3.250833466626082E-8</v>
      </c>
      <c r="G1233">
        <f t="shared" si="97"/>
        <v>1.0216702175627718E-6</v>
      </c>
      <c r="H1233">
        <f t="shared" si="98"/>
        <v>1.5018820668014555E-8</v>
      </c>
      <c r="I1233">
        <f t="shared" si="99"/>
        <v>4.7201069931619533E-7</v>
      </c>
    </row>
    <row r="1234" spans="1:9" x14ac:dyDescent="0.25">
      <c r="A1234" t="s">
        <v>139</v>
      </c>
      <c r="B1234" t="s">
        <v>136</v>
      </c>
      <c r="C1234">
        <v>2003</v>
      </c>
      <c r="D1234" t="s">
        <v>99</v>
      </c>
      <c r="E1234" t="str">
        <f t="shared" si="95"/>
        <v>SAPP</v>
      </c>
      <c r="F1234">
        <f t="shared" si="96"/>
        <v>1.5214451892845565E-7</v>
      </c>
      <c r="G1234">
        <f t="shared" si="97"/>
        <v>6.6863910605105282E-6</v>
      </c>
      <c r="H1234">
        <f t="shared" si="98"/>
        <v>7.0290627584173663E-8</v>
      </c>
      <c r="I1234">
        <f t="shared" si="99"/>
        <v>3.0891065102220449E-6</v>
      </c>
    </row>
    <row r="1235" spans="1:9" x14ac:dyDescent="0.25">
      <c r="A1235" t="s">
        <v>139</v>
      </c>
      <c r="B1235" t="s">
        <v>136</v>
      </c>
      <c r="C1235">
        <v>2004</v>
      </c>
      <c r="D1235" t="s">
        <v>99</v>
      </c>
      <c r="E1235" t="str">
        <f t="shared" si="95"/>
        <v>SAPP</v>
      </c>
      <c r="F1235">
        <f t="shared" si="96"/>
        <v>1.2801740440682551E-7</v>
      </c>
      <c r="G1235">
        <f t="shared" si="97"/>
        <v>5.5343641659170388E-6</v>
      </c>
      <c r="H1235">
        <f t="shared" si="98"/>
        <v>5.9143922901909716E-8</v>
      </c>
      <c r="I1235">
        <f t="shared" si="99"/>
        <v>2.5568711462067203E-6</v>
      </c>
    </row>
    <row r="1236" spans="1:9" x14ac:dyDescent="0.25">
      <c r="A1236" t="s">
        <v>139</v>
      </c>
      <c r="B1236" t="s">
        <v>136</v>
      </c>
      <c r="C1236">
        <v>2005</v>
      </c>
      <c r="D1236" t="s">
        <v>99</v>
      </c>
      <c r="E1236" t="str">
        <f t="shared" si="95"/>
        <v>SAPP</v>
      </c>
      <c r="F1236">
        <f t="shared" si="96"/>
        <v>1.0858794553326323E-8</v>
      </c>
      <c r="G1236">
        <f t="shared" si="97"/>
        <v>1.0588475373878265E-8</v>
      </c>
      <c r="H1236">
        <f t="shared" si="98"/>
        <v>5.0167530801410878E-9</v>
      </c>
      <c r="I1236">
        <f t="shared" si="99"/>
        <v>4.8918658682634269E-9</v>
      </c>
    </row>
    <row r="1237" spans="1:9" x14ac:dyDescent="0.25">
      <c r="A1237" t="s">
        <v>139</v>
      </c>
      <c r="B1237" t="s">
        <v>136</v>
      </c>
      <c r="C1237">
        <v>2006</v>
      </c>
      <c r="D1237" t="s">
        <v>99</v>
      </c>
      <c r="E1237" t="str">
        <f t="shared" si="95"/>
        <v>SAPP</v>
      </c>
      <c r="F1237">
        <f t="shared" si="96"/>
        <v>1.1395290089548656E-8</v>
      </c>
      <c r="G1237">
        <f t="shared" si="97"/>
        <v>1.0588475373878265E-8</v>
      </c>
      <c r="H1237">
        <f t="shared" si="98"/>
        <v>5.2646135236376327E-9</v>
      </c>
      <c r="I1237">
        <f t="shared" si="99"/>
        <v>4.8918658682634269E-9</v>
      </c>
    </row>
    <row r="1238" spans="1:9" x14ac:dyDescent="0.25">
      <c r="A1238" t="s">
        <v>139</v>
      </c>
      <c r="B1238" t="s">
        <v>136</v>
      </c>
      <c r="C1238">
        <v>2007</v>
      </c>
      <c r="D1238" t="s">
        <v>99</v>
      </c>
      <c r="E1238" t="str">
        <f t="shared" si="95"/>
        <v>SAPP</v>
      </c>
      <c r="F1238">
        <f t="shared" si="96"/>
        <v>1.1708073201400299E-8</v>
      </c>
      <c r="G1238">
        <f t="shared" si="97"/>
        <v>1.0588475373878265E-8</v>
      </c>
      <c r="H1238">
        <f t="shared" si="98"/>
        <v>5.4091190331665136E-9</v>
      </c>
      <c r="I1238">
        <f t="shared" si="99"/>
        <v>4.8918658682634269E-9</v>
      </c>
    </row>
    <row r="1239" spans="1:9" x14ac:dyDescent="0.25">
      <c r="A1239" t="s">
        <v>139</v>
      </c>
      <c r="B1239" t="s">
        <v>136</v>
      </c>
      <c r="C1239">
        <v>2008</v>
      </c>
      <c r="D1239" t="s">
        <v>99</v>
      </c>
      <c r="E1239" t="str">
        <f t="shared" si="95"/>
        <v>SAPP</v>
      </c>
      <c r="F1239">
        <f t="shared" si="96"/>
        <v>5.1949635163366197E-8</v>
      </c>
      <c r="G1239">
        <f t="shared" si="97"/>
        <v>1.9482124605439185E-6</v>
      </c>
      <c r="H1239">
        <f t="shared" si="98"/>
        <v>2.4000683587681391E-8</v>
      </c>
      <c r="I1239">
        <f t="shared" si="99"/>
        <v>9.0007236201084761E-7</v>
      </c>
    </row>
    <row r="1240" spans="1:9" x14ac:dyDescent="0.25">
      <c r="A1240" t="s">
        <v>139</v>
      </c>
      <c r="B1240" t="s">
        <v>136</v>
      </c>
      <c r="C1240">
        <v>2009</v>
      </c>
      <c r="D1240" t="s">
        <v>99</v>
      </c>
      <c r="E1240" t="str">
        <f t="shared" si="95"/>
        <v>SAPP</v>
      </c>
      <c r="F1240">
        <f t="shared" si="96"/>
        <v>3.0538961616410172E-8</v>
      </c>
      <c r="G1240">
        <f t="shared" si="97"/>
        <v>9.2791495536354038E-7</v>
      </c>
      <c r="H1240">
        <f t="shared" si="98"/>
        <v>1.4108972133237863E-8</v>
      </c>
      <c r="I1240">
        <f t="shared" si="99"/>
        <v>4.2869585455072824E-7</v>
      </c>
    </row>
    <row r="1241" spans="1:9" x14ac:dyDescent="0.25">
      <c r="A1241" t="s">
        <v>139</v>
      </c>
      <c r="B1241" t="s">
        <v>136</v>
      </c>
      <c r="C1241">
        <v>2010</v>
      </c>
      <c r="D1241" t="s">
        <v>99</v>
      </c>
      <c r="E1241" t="str">
        <f t="shared" si="95"/>
        <v>SAPP</v>
      </c>
      <c r="F1241">
        <f t="shared" si="96"/>
        <v>1.0900867004760418E-8</v>
      </c>
      <c r="G1241">
        <f t="shared" si="97"/>
        <v>2.5320933723102393E-8</v>
      </c>
      <c r="H1241">
        <f t="shared" si="98"/>
        <v>5.0361905139450483E-9</v>
      </c>
      <c r="I1241">
        <f t="shared" si="99"/>
        <v>1.1698248053556748E-8</v>
      </c>
    </row>
    <row r="1242" spans="1:9" x14ac:dyDescent="0.25">
      <c r="A1242" t="s">
        <v>139</v>
      </c>
      <c r="B1242" t="s">
        <v>136</v>
      </c>
      <c r="C1242">
        <v>2011</v>
      </c>
      <c r="D1242" t="s">
        <v>99</v>
      </c>
      <c r="E1242" t="str">
        <f t="shared" si="95"/>
        <v>SAPP</v>
      </c>
      <c r="F1242">
        <f t="shared" si="96"/>
        <v>1.313813939953679E-7</v>
      </c>
      <c r="G1242">
        <f t="shared" si="97"/>
        <v>5.7072092121309972E-6</v>
      </c>
      <c r="H1242">
        <f t="shared" si="98"/>
        <v>6.0698082992793181E-8</v>
      </c>
      <c r="I1242">
        <f t="shared" si="99"/>
        <v>2.6367253983267575E-6</v>
      </c>
    </row>
    <row r="1243" spans="1:9" x14ac:dyDescent="0.25">
      <c r="A1243" t="s">
        <v>139</v>
      </c>
      <c r="B1243" t="s">
        <v>136</v>
      </c>
      <c r="C1243">
        <v>2012</v>
      </c>
      <c r="D1243" t="s">
        <v>99</v>
      </c>
      <c r="E1243" t="str">
        <f t="shared" si="95"/>
        <v>SAPP</v>
      </c>
      <c r="F1243">
        <f t="shared" si="96"/>
        <v>5.5584487095511868E-8</v>
      </c>
      <c r="G1243">
        <f t="shared" si="97"/>
        <v>2.130915869941725E-6</v>
      </c>
      <c r="H1243">
        <f t="shared" si="98"/>
        <v>2.5679981831781854E-8</v>
      </c>
      <c r="I1243">
        <f t="shared" si="99"/>
        <v>9.8448116883995867E-7</v>
      </c>
    </row>
    <row r="1244" spans="1:9" x14ac:dyDescent="0.25">
      <c r="A1244" t="s">
        <v>139</v>
      </c>
      <c r="B1244" t="s">
        <v>136</v>
      </c>
      <c r="C1244">
        <v>2013</v>
      </c>
      <c r="D1244" t="s">
        <v>99</v>
      </c>
      <c r="E1244" t="str">
        <f t="shared" si="95"/>
        <v>SAPP</v>
      </c>
      <c r="F1244">
        <f t="shared" si="96"/>
        <v>2.2032015258713161E-8</v>
      </c>
      <c r="G1244">
        <f t="shared" si="97"/>
        <v>5.2622478321183653E-7</v>
      </c>
      <c r="H1244">
        <f t="shared" si="98"/>
        <v>1.0178770752873928E-8</v>
      </c>
      <c r="I1244">
        <f t="shared" si="99"/>
        <v>2.4311536506746754E-7</v>
      </c>
    </row>
    <row r="1245" spans="1:9" x14ac:dyDescent="0.25">
      <c r="A1245" t="s">
        <v>139</v>
      </c>
      <c r="B1245" t="s">
        <v>136</v>
      </c>
      <c r="C1245">
        <v>2014</v>
      </c>
      <c r="D1245" t="s">
        <v>99</v>
      </c>
      <c r="E1245" t="str">
        <f t="shared" si="95"/>
        <v>SAPP</v>
      </c>
      <c r="F1245">
        <f t="shared" si="96"/>
        <v>1.1367208367097011E-8</v>
      </c>
      <c r="G1245">
        <f t="shared" si="97"/>
        <v>1.059457193848325E-8</v>
      </c>
      <c r="H1245">
        <f t="shared" si="98"/>
        <v>5.251639793734823E-9</v>
      </c>
      <c r="I1245">
        <f t="shared" si="99"/>
        <v>4.8946824754945649E-9</v>
      </c>
    </row>
    <row r="1246" spans="1:9" x14ac:dyDescent="0.25">
      <c r="A1246" t="s">
        <v>139</v>
      </c>
      <c r="B1246" t="s">
        <v>136</v>
      </c>
      <c r="C1246">
        <v>2015</v>
      </c>
      <c r="D1246" t="s">
        <v>99</v>
      </c>
      <c r="E1246" t="str">
        <f t="shared" si="95"/>
        <v>SAPP</v>
      </c>
      <c r="F1246">
        <f t="shared" si="96"/>
        <v>1.0854651730652743E-8</v>
      </c>
      <c r="G1246">
        <f t="shared" si="97"/>
        <v>1.0588475373878265E-8</v>
      </c>
      <c r="H1246">
        <f t="shared" si="98"/>
        <v>5.0148390998824044E-9</v>
      </c>
      <c r="I1246">
        <f t="shared" si="99"/>
        <v>4.8918658682634269E-9</v>
      </c>
    </row>
    <row r="1247" spans="1:9" x14ac:dyDescent="0.25">
      <c r="A1247" t="s">
        <v>139</v>
      </c>
      <c r="B1247" t="s">
        <v>136</v>
      </c>
      <c r="C1247">
        <v>2016</v>
      </c>
      <c r="D1247" t="s">
        <v>99</v>
      </c>
      <c r="E1247" t="str">
        <f t="shared" si="95"/>
        <v>SAPP</v>
      </c>
      <c r="F1247">
        <f t="shared" si="96"/>
        <v>1.0873753009464706E-8</v>
      </c>
      <c r="G1247">
        <f t="shared" si="97"/>
        <v>1.0625183649052841E-8</v>
      </c>
      <c r="H1247">
        <f t="shared" si="98"/>
        <v>5.0236638730967757E-9</v>
      </c>
      <c r="I1247">
        <f t="shared" si="99"/>
        <v>4.908825057577153E-9</v>
      </c>
    </row>
    <row r="1248" spans="1:9" x14ac:dyDescent="0.25">
      <c r="A1248" t="s">
        <v>139</v>
      </c>
      <c r="B1248" t="s">
        <v>136</v>
      </c>
      <c r="C1248">
        <v>2017</v>
      </c>
      <c r="D1248" t="s">
        <v>99</v>
      </c>
      <c r="E1248" t="str">
        <f t="shared" si="95"/>
        <v>SAPP</v>
      </c>
      <c r="F1248">
        <f t="shared" si="96"/>
        <v>3.0029996693893325E-8</v>
      </c>
      <c r="G1248">
        <f t="shared" si="97"/>
        <v>9.1529273435125033E-7</v>
      </c>
      <c r="H1248">
        <f t="shared" si="98"/>
        <v>1.3873830807911102E-8</v>
      </c>
      <c r="I1248">
        <f t="shared" si="99"/>
        <v>4.2286440007107511E-7</v>
      </c>
    </row>
    <row r="1249" spans="1:9" x14ac:dyDescent="0.25">
      <c r="A1249" t="s">
        <v>139</v>
      </c>
      <c r="B1249" t="s">
        <v>136</v>
      </c>
      <c r="C1249">
        <v>2018</v>
      </c>
      <c r="D1249" t="s">
        <v>99</v>
      </c>
      <c r="E1249" t="str">
        <f t="shared" si="95"/>
        <v>SAPP</v>
      </c>
      <c r="F1249">
        <f t="shared" si="96"/>
        <v>1.0850508907979163E-8</v>
      </c>
      <c r="G1249">
        <f t="shared" si="97"/>
        <v>1.0588475373878265E-8</v>
      </c>
      <c r="H1249">
        <f t="shared" si="98"/>
        <v>5.0129251196237219E-9</v>
      </c>
      <c r="I1249">
        <f t="shared" si="99"/>
        <v>4.8918658682634269E-9</v>
      </c>
    </row>
    <row r="1250" spans="1:9" x14ac:dyDescent="0.25">
      <c r="A1250" t="s">
        <v>139</v>
      </c>
      <c r="B1250" t="s">
        <v>136</v>
      </c>
      <c r="C1250">
        <v>1980</v>
      </c>
      <c r="D1250" t="s">
        <v>100</v>
      </c>
      <c r="E1250" t="str">
        <f t="shared" si="95"/>
        <v>SAPP</v>
      </c>
      <c r="F1250">
        <f t="shared" si="96"/>
        <v>4.3667099948373541E-7</v>
      </c>
      <c r="G1250">
        <f t="shared" si="97"/>
        <v>4.4114634015251301E-7</v>
      </c>
      <c r="H1250">
        <f t="shared" si="98"/>
        <v>6.739898162916087E-8</v>
      </c>
      <c r="I1250">
        <f t="shared" si="99"/>
        <v>6.8089738294649965E-8</v>
      </c>
    </row>
    <row r="1251" spans="1:9" x14ac:dyDescent="0.25">
      <c r="A1251" t="s">
        <v>139</v>
      </c>
      <c r="B1251" t="s">
        <v>136</v>
      </c>
      <c r="C1251">
        <v>1981</v>
      </c>
      <c r="D1251" t="s">
        <v>100</v>
      </c>
      <c r="E1251" t="str">
        <f t="shared" si="95"/>
        <v>SAPP</v>
      </c>
      <c r="F1251">
        <f t="shared" si="96"/>
        <v>9.7711523082903573E-7</v>
      </c>
      <c r="G1251">
        <f t="shared" si="97"/>
        <v>9.8156470947360391E-7</v>
      </c>
      <c r="H1251">
        <f t="shared" si="98"/>
        <v>1.5081507947649361E-7</v>
      </c>
      <c r="I1251">
        <f t="shared" si="99"/>
        <v>1.5150184440885493E-7</v>
      </c>
    </row>
    <row r="1252" spans="1:9" x14ac:dyDescent="0.25">
      <c r="A1252" t="s">
        <v>139</v>
      </c>
      <c r="B1252" t="s">
        <v>136</v>
      </c>
      <c r="C1252">
        <v>1982</v>
      </c>
      <c r="D1252" t="s">
        <v>100</v>
      </c>
      <c r="E1252" t="str">
        <f t="shared" si="95"/>
        <v>SAPP</v>
      </c>
      <c r="F1252">
        <f t="shared" si="96"/>
        <v>5.7417540464621592E-7</v>
      </c>
      <c r="G1252">
        <f t="shared" si="97"/>
        <v>5.7865940470130514E-7</v>
      </c>
      <c r="H1252">
        <f t="shared" si="98"/>
        <v>8.8622412744191683E-8</v>
      </c>
      <c r="I1252">
        <f t="shared" si="99"/>
        <v>8.9314505962416444E-8</v>
      </c>
    </row>
    <row r="1253" spans="1:9" x14ac:dyDescent="0.25">
      <c r="A1253" t="s">
        <v>139</v>
      </c>
      <c r="B1253" t="s">
        <v>136</v>
      </c>
      <c r="C1253">
        <v>1983</v>
      </c>
      <c r="D1253" t="s">
        <v>100</v>
      </c>
      <c r="E1253" t="str">
        <f t="shared" si="95"/>
        <v>SAPP</v>
      </c>
      <c r="F1253">
        <f t="shared" si="96"/>
        <v>1.6154121353787191E-6</v>
      </c>
      <c r="G1253">
        <f t="shared" si="97"/>
        <v>1.6198792175440374E-6</v>
      </c>
      <c r="H1253">
        <f t="shared" si="98"/>
        <v>2.4933447140899302E-7</v>
      </c>
      <c r="I1253">
        <f t="shared" si="99"/>
        <v>2.5002395339692488E-7</v>
      </c>
    </row>
    <row r="1254" spans="1:9" x14ac:dyDescent="0.25">
      <c r="A1254" t="s">
        <v>139</v>
      </c>
      <c r="B1254" t="s">
        <v>136</v>
      </c>
      <c r="C1254">
        <v>1984</v>
      </c>
      <c r="D1254" t="s">
        <v>100</v>
      </c>
      <c r="E1254" t="str">
        <f t="shared" si="95"/>
        <v>SAPP</v>
      </c>
      <c r="F1254">
        <f t="shared" si="96"/>
        <v>4.2858931423518828E-7</v>
      </c>
      <c r="G1254">
        <f t="shared" si="97"/>
        <v>4.3314888967222724E-7</v>
      </c>
      <c r="H1254">
        <f t="shared" si="98"/>
        <v>6.6151595482053619E-8</v>
      </c>
      <c r="I1254">
        <f t="shared" si="99"/>
        <v>6.6855353555021802E-8</v>
      </c>
    </row>
    <row r="1255" spans="1:9" x14ac:dyDescent="0.25">
      <c r="A1255" t="s">
        <v>139</v>
      </c>
      <c r="B1255" t="s">
        <v>136</v>
      </c>
      <c r="C1255">
        <v>1985</v>
      </c>
      <c r="D1255" t="s">
        <v>100</v>
      </c>
      <c r="E1255" t="str">
        <f t="shared" si="95"/>
        <v>SAPP</v>
      </c>
      <c r="F1255">
        <f t="shared" si="96"/>
        <v>4.3469012232158601E-7</v>
      </c>
      <c r="G1255">
        <f t="shared" si="97"/>
        <v>4.3917088254790909E-7</v>
      </c>
      <c r="H1255">
        <f t="shared" si="98"/>
        <v>6.7093238624429215E-8</v>
      </c>
      <c r="I1255">
        <f t="shared" si="99"/>
        <v>6.7784831783891766E-8</v>
      </c>
    </row>
    <row r="1256" spans="1:9" x14ac:dyDescent="0.25">
      <c r="A1256" t="s">
        <v>139</v>
      </c>
      <c r="B1256" t="s">
        <v>136</v>
      </c>
      <c r="C1256">
        <v>1986</v>
      </c>
      <c r="D1256" t="s">
        <v>100</v>
      </c>
      <c r="E1256" t="str">
        <f t="shared" si="95"/>
        <v>SAPP</v>
      </c>
      <c r="F1256">
        <f t="shared" si="96"/>
        <v>4.2632389860702269E-7</v>
      </c>
      <c r="G1256">
        <f t="shared" si="97"/>
        <v>4.3075545257322562E-7</v>
      </c>
      <c r="H1256">
        <f t="shared" si="98"/>
        <v>6.5801934738643456E-8</v>
      </c>
      <c r="I1256">
        <f t="shared" si="99"/>
        <v>6.6485933045629412E-8</v>
      </c>
    </row>
    <row r="1257" spans="1:9" x14ac:dyDescent="0.25">
      <c r="A1257" t="s">
        <v>139</v>
      </c>
      <c r="B1257" t="s">
        <v>136</v>
      </c>
      <c r="C1257">
        <v>1987</v>
      </c>
      <c r="D1257" t="s">
        <v>100</v>
      </c>
      <c r="E1257" t="str">
        <f t="shared" si="95"/>
        <v>SAPP</v>
      </c>
      <c r="F1257">
        <f t="shared" si="96"/>
        <v>6.8559641263141717E-7</v>
      </c>
      <c r="G1257">
        <f t="shared" si="97"/>
        <v>6.9004432484044157E-7</v>
      </c>
      <c r="H1257">
        <f t="shared" si="98"/>
        <v>1.0581994241567351E-7</v>
      </c>
      <c r="I1257">
        <f t="shared" si="99"/>
        <v>1.0650646557296719E-7</v>
      </c>
    </row>
    <row r="1258" spans="1:9" x14ac:dyDescent="0.25">
      <c r="A1258" t="s">
        <v>139</v>
      </c>
      <c r="B1258" t="s">
        <v>136</v>
      </c>
      <c r="C1258">
        <v>1988</v>
      </c>
      <c r="D1258" t="s">
        <v>100</v>
      </c>
      <c r="E1258" t="str">
        <f t="shared" si="95"/>
        <v>SAPP</v>
      </c>
      <c r="F1258">
        <f t="shared" si="96"/>
        <v>4.3573212755120128E-7</v>
      </c>
      <c r="G1258">
        <f t="shared" si="97"/>
        <v>4.4023141972107304E-7</v>
      </c>
      <c r="H1258">
        <f t="shared" si="98"/>
        <v>6.7254069298807323E-8</v>
      </c>
      <c r="I1258">
        <f t="shared" si="99"/>
        <v>6.7948522813375347E-8</v>
      </c>
    </row>
    <row r="1259" spans="1:9" x14ac:dyDescent="0.25">
      <c r="A1259" t="s">
        <v>139</v>
      </c>
      <c r="B1259" t="s">
        <v>136</v>
      </c>
      <c r="C1259">
        <v>1989</v>
      </c>
      <c r="D1259" t="s">
        <v>100</v>
      </c>
      <c r="E1259" t="str">
        <f t="shared" si="95"/>
        <v>SAPP</v>
      </c>
      <c r="F1259">
        <f t="shared" si="96"/>
        <v>4.295957431603652E-7</v>
      </c>
      <c r="G1259">
        <f t="shared" si="97"/>
        <v>4.3409167400113309E-7</v>
      </c>
      <c r="H1259">
        <f t="shared" si="98"/>
        <v>6.6306935050560007E-8</v>
      </c>
      <c r="I1259">
        <f t="shared" si="99"/>
        <v>6.7000869753119023E-8</v>
      </c>
    </row>
    <row r="1260" spans="1:9" x14ac:dyDescent="0.25">
      <c r="A1260" t="s">
        <v>139</v>
      </c>
      <c r="B1260" t="s">
        <v>136</v>
      </c>
      <c r="C1260">
        <v>1990</v>
      </c>
      <c r="D1260" t="s">
        <v>100</v>
      </c>
      <c r="E1260" t="str">
        <f t="shared" si="95"/>
        <v>SAPP</v>
      </c>
      <c r="F1260">
        <f t="shared" si="96"/>
        <v>4.3446910212192369E-7</v>
      </c>
      <c r="G1260">
        <f t="shared" si="97"/>
        <v>4.3894213798074674E-7</v>
      </c>
      <c r="H1260">
        <f t="shared" si="98"/>
        <v>6.7059124757480592E-8</v>
      </c>
      <c r="I1260">
        <f t="shared" si="99"/>
        <v>6.7749525681819097E-8</v>
      </c>
    </row>
    <row r="1261" spans="1:9" x14ac:dyDescent="0.25">
      <c r="A1261" t="s">
        <v>139</v>
      </c>
      <c r="B1261" t="s">
        <v>136</v>
      </c>
      <c r="C1261">
        <v>1991</v>
      </c>
      <c r="D1261" t="s">
        <v>100</v>
      </c>
      <c r="E1261" t="str">
        <f t="shared" si="95"/>
        <v>SAPP</v>
      </c>
      <c r="F1261">
        <f t="shared" si="96"/>
        <v>4.3074993834476623E-7</v>
      </c>
      <c r="G1261">
        <f t="shared" si="97"/>
        <v>4.3510243605195459E-7</v>
      </c>
      <c r="H1261">
        <f t="shared" si="98"/>
        <v>6.6485081939457786E-8</v>
      </c>
      <c r="I1261">
        <f t="shared" si="99"/>
        <v>6.715687812778853E-8</v>
      </c>
    </row>
    <row r="1262" spans="1:9" x14ac:dyDescent="0.25">
      <c r="A1262" t="s">
        <v>139</v>
      </c>
      <c r="B1262" t="s">
        <v>136</v>
      </c>
      <c r="C1262">
        <v>1992</v>
      </c>
      <c r="D1262" t="s">
        <v>100</v>
      </c>
      <c r="E1262" t="str">
        <f t="shared" si="95"/>
        <v>SAPP</v>
      </c>
      <c r="F1262">
        <f t="shared" si="96"/>
        <v>4.3504867271592857E-7</v>
      </c>
      <c r="G1262">
        <f t="shared" si="97"/>
        <v>4.3949019788921429E-7</v>
      </c>
      <c r="H1262">
        <f t="shared" si="98"/>
        <v>6.7148579903034831E-8</v>
      </c>
      <c r="I1262">
        <f t="shared" si="99"/>
        <v>6.7834117238726149E-8</v>
      </c>
    </row>
    <row r="1263" spans="1:9" x14ac:dyDescent="0.25">
      <c r="A1263" t="s">
        <v>139</v>
      </c>
      <c r="B1263" t="s">
        <v>136</v>
      </c>
      <c r="C1263">
        <v>1993</v>
      </c>
      <c r="D1263" t="s">
        <v>100</v>
      </c>
      <c r="E1263" t="str">
        <f t="shared" si="95"/>
        <v>SAPP</v>
      </c>
      <c r="F1263">
        <f t="shared" si="96"/>
        <v>1.3229905447755163E-6</v>
      </c>
      <c r="G1263">
        <f t="shared" si="97"/>
        <v>1.3274665907931233E-6</v>
      </c>
      <c r="H1263">
        <f t="shared" si="98"/>
        <v>2.0419999388166327E-7</v>
      </c>
      <c r="I1263">
        <f t="shared" si="99"/>
        <v>2.0489085941582663E-7</v>
      </c>
    </row>
    <row r="1264" spans="1:9" x14ac:dyDescent="0.25">
      <c r="A1264" t="s">
        <v>139</v>
      </c>
      <c r="B1264" t="s">
        <v>136</v>
      </c>
      <c r="C1264">
        <v>1994</v>
      </c>
      <c r="D1264" t="s">
        <v>100</v>
      </c>
      <c r="E1264" t="str">
        <f t="shared" si="95"/>
        <v>SAPP</v>
      </c>
      <c r="F1264">
        <f t="shared" si="96"/>
        <v>4.3651712847732144E-7</v>
      </c>
      <c r="G1264">
        <f t="shared" si="97"/>
        <v>4.4094287113596431E-7</v>
      </c>
      <c r="H1264">
        <f t="shared" si="98"/>
        <v>6.7375232057637191E-8</v>
      </c>
      <c r="I1264">
        <f t="shared" si="99"/>
        <v>6.8058333405099982E-8</v>
      </c>
    </row>
    <row r="1265" spans="1:9" x14ac:dyDescent="0.25">
      <c r="A1265" t="s">
        <v>139</v>
      </c>
      <c r="B1265" t="s">
        <v>136</v>
      </c>
      <c r="C1265">
        <v>1995</v>
      </c>
      <c r="D1265" t="s">
        <v>100</v>
      </c>
      <c r="E1265" t="str">
        <f t="shared" si="95"/>
        <v>SAPP</v>
      </c>
      <c r="F1265">
        <f t="shared" si="96"/>
        <v>4.3002841131871917E-7</v>
      </c>
      <c r="G1265">
        <f t="shared" si="97"/>
        <v>4.3449892709522567E-7</v>
      </c>
      <c r="H1265">
        <f t="shared" si="98"/>
        <v>6.6373716204542983E-8</v>
      </c>
      <c r="I1265">
        <f t="shared" si="99"/>
        <v>6.7063728161027068E-8</v>
      </c>
    </row>
    <row r="1266" spans="1:9" x14ac:dyDescent="0.25">
      <c r="A1266" t="s">
        <v>139</v>
      </c>
      <c r="B1266" t="s">
        <v>136</v>
      </c>
      <c r="C1266">
        <v>1996</v>
      </c>
      <c r="D1266" t="s">
        <v>100</v>
      </c>
      <c r="E1266" t="str">
        <f t="shared" si="95"/>
        <v>SAPP</v>
      </c>
      <c r="F1266">
        <f t="shared" si="96"/>
        <v>4.3306339005095777E-7</v>
      </c>
      <c r="G1266">
        <f t="shared" si="97"/>
        <v>4.3755473361406491E-7</v>
      </c>
      <c r="H1266">
        <f t="shared" si="98"/>
        <v>6.6842156920919572E-8</v>
      </c>
      <c r="I1266">
        <f t="shared" si="99"/>
        <v>6.7535383589642692E-8</v>
      </c>
    </row>
    <row r="1267" spans="1:9" x14ac:dyDescent="0.25">
      <c r="A1267" t="s">
        <v>139</v>
      </c>
      <c r="B1267" t="s">
        <v>136</v>
      </c>
      <c r="C1267">
        <v>1997</v>
      </c>
      <c r="D1267" t="s">
        <v>100</v>
      </c>
      <c r="E1267" t="str">
        <f t="shared" si="95"/>
        <v>SAPP</v>
      </c>
      <c r="F1267">
        <f t="shared" si="96"/>
        <v>4.2636440286227594E-7</v>
      </c>
      <c r="G1267">
        <f t="shared" si="97"/>
        <v>4.3082507232486034E-7</v>
      </c>
      <c r="H1267">
        <f t="shared" si="98"/>
        <v>6.5808186460326238E-8</v>
      </c>
      <c r="I1267">
        <f t="shared" si="99"/>
        <v>6.649667866502481E-8</v>
      </c>
    </row>
    <row r="1268" spans="1:9" x14ac:dyDescent="0.25">
      <c r="A1268" t="s">
        <v>139</v>
      </c>
      <c r="B1268" t="s">
        <v>136</v>
      </c>
      <c r="C1268">
        <v>1998</v>
      </c>
      <c r="D1268" t="s">
        <v>100</v>
      </c>
      <c r="E1268" t="str">
        <f t="shared" si="95"/>
        <v>SAPP</v>
      </c>
      <c r="F1268">
        <f t="shared" si="96"/>
        <v>4.8978875267949673E-7</v>
      </c>
      <c r="G1268">
        <f t="shared" si="97"/>
        <v>4.9426947510212983E-7</v>
      </c>
      <c r="H1268">
        <f t="shared" si="98"/>
        <v>7.559756242810575E-8</v>
      </c>
      <c r="I1268">
        <f t="shared" si="99"/>
        <v>7.6289149752671518E-8</v>
      </c>
    </row>
    <row r="1269" spans="1:9" x14ac:dyDescent="0.25">
      <c r="A1269" t="s">
        <v>139</v>
      </c>
      <c r="B1269" t="s">
        <v>136</v>
      </c>
      <c r="C1269">
        <v>1999</v>
      </c>
      <c r="D1269" t="s">
        <v>100</v>
      </c>
      <c r="E1269" t="str">
        <f t="shared" si="95"/>
        <v>SAPP</v>
      </c>
      <c r="F1269">
        <f t="shared" si="96"/>
        <v>4.3103014033355193E-7</v>
      </c>
      <c r="G1269">
        <f t="shared" si="97"/>
        <v>4.3551371691390582E-7</v>
      </c>
      <c r="H1269">
        <f t="shared" si="98"/>
        <v>6.6528330354664995E-8</v>
      </c>
      <c r="I1269">
        <f t="shared" si="99"/>
        <v>6.7220358210715609E-8</v>
      </c>
    </row>
    <row r="1270" spans="1:9" x14ac:dyDescent="0.25">
      <c r="A1270" t="s">
        <v>139</v>
      </c>
      <c r="B1270" t="s">
        <v>136</v>
      </c>
      <c r="C1270">
        <v>2000</v>
      </c>
      <c r="D1270" t="s">
        <v>100</v>
      </c>
      <c r="E1270" t="str">
        <f t="shared" si="95"/>
        <v>SAPP</v>
      </c>
      <c r="F1270">
        <f t="shared" si="96"/>
        <v>1.5468787086912046E-5</v>
      </c>
      <c r="G1270">
        <f t="shared" si="97"/>
        <v>1.5473275439301639E-5</v>
      </c>
      <c r="H1270">
        <f t="shared" si="98"/>
        <v>2.3875652331590628E-6</v>
      </c>
      <c r="I1270">
        <f t="shared" si="99"/>
        <v>2.3882579981482862E-6</v>
      </c>
    </row>
    <row r="1271" spans="1:9" x14ac:dyDescent="0.25">
      <c r="A1271" t="s">
        <v>139</v>
      </c>
      <c r="B1271" t="s">
        <v>136</v>
      </c>
      <c r="C1271">
        <v>2001</v>
      </c>
      <c r="D1271" t="s">
        <v>100</v>
      </c>
      <c r="E1271" t="str">
        <f t="shared" si="95"/>
        <v>SAPP</v>
      </c>
      <c r="F1271">
        <f t="shared" si="96"/>
        <v>5.9778676822327109E-7</v>
      </c>
      <c r="G1271">
        <f t="shared" si="97"/>
        <v>6.022398064440601E-7</v>
      </c>
      <c r="H1271">
        <f t="shared" si="98"/>
        <v>9.2266762522058393E-8</v>
      </c>
      <c r="I1271">
        <f t="shared" si="99"/>
        <v>9.2954076865332258E-8</v>
      </c>
    </row>
    <row r="1272" spans="1:9" x14ac:dyDescent="0.25">
      <c r="A1272" t="s">
        <v>139</v>
      </c>
      <c r="B1272" t="s">
        <v>136</v>
      </c>
      <c r="C1272">
        <v>2002</v>
      </c>
      <c r="D1272" t="s">
        <v>100</v>
      </c>
      <c r="E1272" t="str">
        <f t="shared" si="95"/>
        <v>SAPP</v>
      </c>
      <c r="F1272">
        <f t="shared" si="96"/>
        <v>1.0730073065467225E-6</v>
      </c>
      <c r="G1272">
        <f t="shared" si="97"/>
        <v>1.0774613948001721E-6</v>
      </c>
      <c r="H1272">
        <f t="shared" si="98"/>
        <v>1.656157606697021E-7</v>
      </c>
      <c r="I1272">
        <f t="shared" si="99"/>
        <v>1.6630323708266252E-7</v>
      </c>
    </row>
    <row r="1273" spans="1:9" x14ac:dyDescent="0.25">
      <c r="A1273" t="s">
        <v>139</v>
      </c>
      <c r="B1273" t="s">
        <v>136</v>
      </c>
      <c r="C1273">
        <v>2003</v>
      </c>
      <c r="D1273" t="s">
        <v>100</v>
      </c>
      <c r="E1273" t="str">
        <f t="shared" si="95"/>
        <v>SAPP</v>
      </c>
      <c r="F1273">
        <f t="shared" si="96"/>
        <v>4.3244604971910715E-7</v>
      </c>
      <c r="G1273">
        <f t="shared" si="97"/>
        <v>4.3690169179311522E-7</v>
      </c>
      <c r="H1273">
        <f t="shared" si="98"/>
        <v>6.6746872119010281E-8</v>
      </c>
      <c r="I1273">
        <f t="shared" si="99"/>
        <v>6.7434588359949638E-8</v>
      </c>
    </row>
    <row r="1274" spans="1:9" x14ac:dyDescent="0.25">
      <c r="A1274" t="s">
        <v>139</v>
      </c>
      <c r="B1274" t="s">
        <v>136</v>
      </c>
      <c r="C1274">
        <v>2004</v>
      </c>
      <c r="D1274" t="s">
        <v>100</v>
      </c>
      <c r="E1274" t="str">
        <f t="shared" si="95"/>
        <v>SAPP</v>
      </c>
      <c r="F1274">
        <f t="shared" si="96"/>
        <v>1.7268035317213148E-6</v>
      </c>
      <c r="G1274">
        <f t="shared" si="97"/>
        <v>1.7313081641836361E-6</v>
      </c>
      <c r="H1274">
        <f t="shared" si="98"/>
        <v>2.6652743060394136E-7</v>
      </c>
      <c r="I1274">
        <f t="shared" si="99"/>
        <v>2.6722270837813082E-7</v>
      </c>
    </row>
    <row r="1275" spans="1:9" x14ac:dyDescent="0.25">
      <c r="A1275" t="s">
        <v>139</v>
      </c>
      <c r="B1275" t="s">
        <v>136</v>
      </c>
      <c r="C1275">
        <v>2005</v>
      </c>
      <c r="D1275" t="s">
        <v>100</v>
      </c>
      <c r="E1275" t="str">
        <f t="shared" si="95"/>
        <v>SAPP</v>
      </c>
      <c r="F1275">
        <f t="shared" si="96"/>
        <v>6.1415866586399506E-7</v>
      </c>
      <c r="G1275">
        <f t="shared" si="97"/>
        <v>6.1860564345567856E-7</v>
      </c>
      <c r="H1275">
        <f t="shared" si="98"/>
        <v>9.4793720413986729E-8</v>
      </c>
      <c r="I1275">
        <f t="shared" si="99"/>
        <v>9.5480099315634685E-8</v>
      </c>
    </row>
    <row r="1276" spans="1:9" x14ac:dyDescent="0.25">
      <c r="A1276" t="s">
        <v>139</v>
      </c>
      <c r="B1276" t="s">
        <v>136</v>
      </c>
      <c r="C1276">
        <v>2006</v>
      </c>
      <c r="D1276" t="s">
        <v>100</v>
      </c>
      <c r="E1276" t="str">
        <f t="shared" si="95"/>
        <v>SAPP</v>
      </c>
      <c r="F1276">
        <f t="shared" si="96"/>
        <v>4.7301400252935714E-7</v>
      </c>
      <c r="G1276">
        <f t="shared" si="97"/>
        <v>4.7745769674466885E-7</v>
      </c>
      <c r="H1276">
        <f t="shared" si="98"/>
        <v>7.3008425346550753E-8</v>
      </c>
      <c r="I1276">
        <f t="shared" si="99"/>
        <v>7.3694297467981961E-8</v>
      </c>
    </row>
    <row r="1277" spans="1:9" x14ac:dyDescent="0.25">
      <c r="A1277" t="s">
        <v>139</v>
      </c>
      <c r="B1277" t="s">
        <v>136</v>
      </c>
      <c r="C1277">
        <v>2007</v>
      </c>
      <c r="D1277" t="s">
        <v>100</v>
      </c>
      <c r="E1277" t="str">
        <f t="shared" si="95"/>
        <v>SAPP</v>
      </c>
      <c r="F1277">
        <f t="shared" si="96"/>
        <v>7.2743545989854388E-7</v>
      </c>
      <c r="G1277">
        <f t="shared" si="97"/>
        <v>7.3192897046657951E-7</v>
      </c>
      <c r="H1277">
        <f t="shared" si="98"/>
        <v>1.1227768561701405E-7</v>
      </c>
      <c r="I1277">
        <f t="shared" si="99"/>
        <v>1.1297124675705664E-7</v>
      </c>
    </row>
    <row r="1278" spans="1:9" x14ac:dyDescent="0.25">
      <c r="A1278" t="s">
        <v>139</v>
      </c>
      <c r="B1278" t="s">
        <v>136</v>
      </c>
      <c r="C1278">
        <v>2008</v>
      </c>
      <c r="D1278" t="s">
        <v>100</v>
      </c>
      <c r="E1278" t="str">
        <f t="shared" si="95"/>
        <v>SAPP</v>
      </c>
      <c r="F1278">
        <f t="shared" si="96"/>
        <v>9.1606799390337329E-7</v>
      </c>
      <c r="G1278">
        <f t="shared" si="97"/>
        <v>9.2054500790125323E-7</v>
      </c>
      <c r="H1278">
        <f t="shared" si="98"/>
        <v>1.413926044210669E-7</v>
      </c>
      <c r="I1278">
        <f t="shared" si="99"/>
        <v>1.4208361936035382E-7</v>
      </c>
    </row>
    <row r="1279" spans="1:9" x14ac:dyDescent="0.25">
      <c r="A1279" t="s">
        <v>139</v>
      </c>
      <c r="B1279" t="s">
        <v>136</v>
      </c>
      <c r="C1279">
        <v>2009</v>
      </c>
      <c r="D1279" t="s">
        <v>100</v>
      </c>
      <c r="E1279" t="str">
        <f t="shared" si="95"/>
        <v>SAPP</v>
      </c>
      <c r="F1279">
        <f t="shared" si="96"/>
        <v>8.5316975130792524E-6</v>
      </c>
      <c r="G1279">
        <f t="shared" si="97"/>
        <v>8.5360775315274841E-6</v>
      </c>
      <c r="H1279">
        <f t="shared" si="98"/>
        <v>1.3168443167268405E-6</v>
      </c>
      <c r="I1279">
        <f t="shared" si="99"/>
        <v>1.3175203606667327E-6</v>
      </c>
    </row>
    <row r="1280" spans="1:9" x14ac:dyDescent="0.25">
      <c r="A1280" t="s">
        <v>139</v>
      </c>
      <c r="B1280" t="s">
        <v>136</v>
      </c>
      <c r="C1280">
        <v>2010</v>
      </c>
      <c r="D1280" t="s">
        <v>100</v>
      </c>
      <c r="E1280" t="str">
        <f t="shared" si="95"/>
        <v>SAPP</v>
      </c>
      <c r="F1280">
        <f t="shared" si="96"/>
        <v>4.3981574280229705E-7</v>
      </c>
      <c r="G1280">
        <f t="shared" si="97"/>
        <v>4.4424543730343504E-7</v>
      </c>
      <c r="H1280">
        <f t="shared" si="98"/>
        <v>6.7884364211028569E-8</v>
      </c>
      <c r="I1280">
        <f t="shared" si="99"/>
        <v>6.8568075514636933E-8</v>
      </c>
    </row>
    <row r="1281" spans="1:9" x14ac:dyDescent="0.25">
      <c r="A1281" t="s">
        <v>139</v>
      </c>
      <c r="B1281" t="s">
        <v>136</v>
      </c>
      <c r="C1281">
        <v>2011</v>
      </c>
      <c r="D1281" t="s">
        <v>100</v>
      </c>
      <c r="E1281" t="str">
        <f t="shared" si="95"/>
        <v>SAPP</v>
      </c>
      <c r="F1281">
        <f t="shared" si="96"/>
        <v>4.263264323575909E-7</v>
      </c>
      <c r="G1281">
        <f t="shared" si="97"/>
        <v>4.3076558757549517E-7</v>
      </c>
      <c r="H1281">
        <f t="shared" si="98"/>
        <v>6.5802325816155351E-8</v>
      </c>
      <c r="I1281">
        <f t="shared" si="99"/>
        <v>6.6487497355676528E-8</v>
      </c>
    </row>
    <row r="1282" spans="1:9" x14ac:dyDescent="0.25">
      <c r="A1282" t="s">
        <v>139</v>
      </c>
      <c r="B1282" t="s">
        <v>136</v>
      </c>
      <c r="C1282">
        <v>2012</v>
      </c>
      <c r="D1282" t="s">
        <v>100</v>
      </c>
      <c r="E1282" t="str">
        <f t="shared" si="95"/>
        <v>SAPP</v>
      </c>
      <c r="F1282">
        <f t="shared" si="96"/>
        <v>4.3107411178702923E-7</v>
      </c>
      <c r="G1282">
        <f t="shared" si="97"/>
        <v>4.3557019387664447E-7</v>
      </c>
      <c r="H1282">
        <f t="shared" si="98"/>
        <v>6.6535117228967677E-8</v>
      </c>
      <c r="I1282">
        <f t="shared" si="99"/>
        <v>6.7229075276375105E-8</v>
      </c>
    </row>
    <row r="1283" spans="1:9" x14ac:dyDescent="0.25">
      <c r="A1283" t="s">
        <v>139</v>
      </c>
      <c r="B1283" t="s">
        <v>136</v>
      </c>
      <c r="C1283">
        <v>2013</v>
      </c>
      <c r="D1283" t="s">
        <v>100</v>
      </c>
      <c r="E1283" t="str">
        <f t="shared" ref="E1283:E1346" si="100">LOOKUP(D1283,$K$2:$K$49,$L$2:$L$49)</f>
        <v>SAPP</v>
      </c>
      <c r="F1283">
        <f t="shared" ref="F1283:F1346" si="101">VLOOKUP(C1283,$P$3:$BL$41,MATCH(D1283,$P$2:$BL$2,0),0)</f>
        <v>5.1125525277292526E-7</v>
      </c>
      <c r="G1283">
        <f t="shared" ref="G1283:G1346" si="102">VLOOKUP(C1283,$P$44:$BL$82,MATCH(D1283,$P$43:$BL$43,0),0)</f>
        <v>5.1569063843666234E-7</v>
      </c>
      <c r="H1283">
        <f t="shared" ref="H1283:H1346" si="103">VLOOKUP(C1283,$P$85:$BL$124,MATCH(D1283,$P$84:$BL$84,0),0)</f>
        <v>7.8910858358336758E-8</v>
      </c>
      <c r="I1283">
        <f t="shared" ref="I1283:I1346" si="104">VLOOKUP(C1283,$P$126:$BL$164,MATCH(D1283,$P$125:$BL$125,0),0)</f>
        <v>7.9595448077420204E-8</v>
      </c>
    </row>
    <row r="1284" spans="1:9" x14ac:dyDescent="0.25">
      <c r="A1284" t="s">
        <v>139</v>
      </c>
      <c r="B1284" t="s">
        <v>136</v>
      </c>
      <c r="C1284">
        <v>2014</v>
      </c>
      <c r="D1284" t="s">
        <v>100</v>
      </c>
      <c r="E1284" t="str">
        <f t="shared" si="100"/>
        <v>SAPP</v>
      </c>
      <c r="F1284">
        <f t="shared" si="101"/>
        <v>1.7223167634375001E-6</v>
      </c>
      <c r="G1284">
        <f t="shared" si="102"/>
        <v>1.7267567935315909E-6</v>
      </c>
      <c r="H1284">
        <f t="shared" si="103"/>
        <v>2.6583491011713858E-7</v>
      </c>
      <c r="I1284">
        <f t="shared" si="104"/>
        <v>2.6652021669142074E-7</v>
      </c>
    </row>
    <row r="1285" spans="1:9" x14ac:dyDescent="0.25">
      <c r="A1285" t="s">
        <v>139</v>
      </c>
      <c r="B1285" t="s">
        <v>136</v>
      </c>
      <c r="C1285">
        <v>2015</v>
      </c>
      <c r="D1285" t="s">
        <v>100</v>
      </c>
      <c r="E1285" t="str">
        <f t="shared" si="100"/>
        <v>SAPP</v>
      </c>
      <c r="F1285">
        <f t="shared" si="101"/>
        <v>7.8461867378955514E-7</v>
      </c>
      <c r="G1285">
        <f t="shared" si="102"/>
        <v>7.8904672236105029E-7</v>
      </c>
      <c r="H1285">
        <f t="shared" si="103"/>
        <v>1.2110375922184065E-7</v>
      </c>
      <c r="I1285">
        <f t="shared" si="104"/>
        <v>1.217872164806833E-7</v>
      </c>
    </row>
    <row r="1286" spans="1:9" x14ac:dyDescent="0.25">
      <c r="A1286" t="s">
        <v>139</v>
      </c>
      <c r="B1286" t="s">
        <v>136</v>
      </c>
      <c r="C1286">
        <v>2016</v>
      </c>
      <c r="D1286" t="s">
        <v>100</v>
      </c>
      <c r="E1286" t="str">
        <f t="shared" si="100"/>
        <v>SAPP</v>
      </c>
      <c r="F1286">
        <f t="shared" si="101"/>
        <v>1.7761171140360388E-6</v>
      </c>
      <c r="G1286">
        <f t="shared" si="102"/>
        <v>1.7806522704876299E-6</v>
      </c>
      <c r="H1286">
        <f t="shared" si="103"/>
        <v>2.7413884796948135E-7</v>
      </c>
      <c r="I1286">
        <f t="shared" si="104"/>
        <v>2.7483883703843148E-7</v>
      </c>
    </row>
    <row r="1287" spans="1:9" x14ac:dyDescent="0.25">
      <c r="A1287" t="s">
        <v>139</v>
      </c>
      <c r="B1287" t="s">
        <v>136</v>
      </c>
      <c r="C1287">
        <v>2017</v>
      </c>
      <c r="D1287" t="s">
        <v>100</v>
      </c>
      <c r="E1287" t="str">
        <f t="shared" si="100"/>
        <v>SAPP</v>
      </c>
      <c r="F1287">
        <f t="shared" si="101"/>
        <v>7.3237040701532948E-6</v>
      </c>
      <c r="G1287">
        <f t="shared" si="102"/>
        <v>7.3281645545611521E-6</v>
      </c>
      <c r="H1287">
        <f t="shared" si="103"/>
        <v>1.1303938128825933E-6</v>
      </c>
      <c r="I1287">
        <f t="shared" si="104"/>
        <v>1.1310822765245979E-6</v>
      </c>
    </row>
    <row r="1288" spans="1:9" x14ac:dyDescent="0.25">
      <c r="A1288" t="s">
        <v>139</v>
      </c>
      <c r="B1288" t="s">
        <v>136</v>
      </c>
      <c r="C1288">
        <v>2018</v>
      </c>
      <c r="D1288" t="s">
        <v>100</v>
      </c>
      <c r="E1288" t="str">
        <f t="shared" si="100"/>
        <v>SAPP</v>
      </c>
      <c r="F1288">
        <f t="shared" si="101"/>
        <v>4.317815568945065E-7</v>
      </c>
      <c r="G1288">
        <f t="shared" si="102"/>
        <v>4.3626834937892693E-7</v>
      </c>
      <c r="H1288">
        <f t="shared" si="103"/>
        <v>6.6644309458034582E-8</v>
      </c>
      <c r="I1288">
        <f t="shared" si="104"/>
        <v>6.7336833680135063E-8</v>
      </c>
    </row>
    <row r="1289" spans="1:9" x14ac:dyDescent="0.25">
      <c r="A1289" t="s">
        <v>139</v>
      </c>
      <c r="B1289" t="s">
        <v>136</v>
      </c>
      <c r="C1289">
        <v>1980</v>
      </c>
      <c r="D1289" t="s">
        <v>101</v>
      </c>
      <c r="E1289" t="str">
        <f t="shared" si="100"/>
        <v>WAPP</v>
      </c>
      <c r="F1289">
        <f t="shared" si="101"/>
        <v>3.8043875397962576E-5</v>
      </c>
      <c r="G1289">
        <f t="shared" si="102"/>
        <v>3.8043875397962576E-5</v>
      </c>
      <c r="H1289">
        <f t="shared" si="103"/>
        <v>3.9105305108037894E-6</v>
      </c>
      <c r="I1289">
        <f t="shared" si="104"/>
        <v>3.9105305108037894E-6</v>
      </c>
    </row>
    <row r="1290" spans="1:9" x14ac:dyDescent="0.25">
      <c r="A1290" t="s">
        <v>139</v>
      </c>
      <c r="B1290" t="s">
        <v>136</v>
      </c>
      <c r="C1290">
        <v>1981</v>
      </c>
      <c r="D1290" t="s">
        <v>101</v>
      </c>
      <c r="E1290" t="str">
        <f t="shared" si="100"/>
        <v>WAPP</v>
      </c>
      <c r="F1290">
        <f t="shared" si="101"/>
        <v>3.7940805202702568E-5</v>
      </c>
      <c r="G1290">
        <f t="shared" si="102"/>
        <v>3.7940805202702568E-5</v>
      </c>
      <c r="H1290">
        <f t="shared" si="103"/>
        <v>3.8999359239195005E-6</v>
      </c>
      <c r="I1290">
        <f t="shared" si="104"/>
        <v>3.8999359239195005E-6</v>
      </c>
    </row>
    <row r="1291" spans="1:9" x14ac:dyDescent="0.25">
      <c r="A1291" t="s">
        <v>139</v>
      </c>
      <c r="B1291" t="s">
        <v>136</v>
      </c>
      <c r="C1291">
        <v>1982</v>
      </c>
      <c r="D1291" t="s">
        <v>101</v>
      </c>
      <c r="E1291" t="str">
        <f t="shared" si="100"/>
        <v>WAPP</v>
      </c>
      <c r="F1291">
        <f t="shared" si="101"/>
        <v>3.794080542207372E-5</v>
      </c>
      <c r="G1291">
        <f t="shared" si="102"/>
        <v>3.794080542207372E-5</v>
      </c>
      <c r="H1291">
        <f t="shared" si="103"/>
        <v>3.8999359464686645E-6</v>
      </c>
      <c r="I1291">
        <f t="shared" si="104"/>
        <v>3.8999359464686645E-6</v>
      </c>
    </row>
    <row r="1292" spans="1:9" x14ac:dyDescent="0.25">
      <c r="A1292" t="s">
        <v>139</v>
      </c>
      <c r="B1292" t="s">
        <v>136</v>
      </c>
      <c r="C1292">
        <v>1983</v>
      </c>
      <c r="D1292" t="s">
        <v>101</v>
      </c>
      <c r="E1292" t="str">
        <f t="shared" si="100"/>
        <v>WAPP</v>
      </c>
      <c r="F1292">
        <f t="shared" si="101"/>
        <v>3.7940805202702568E-5</v>
      </c>
      <c r="G1292">
        <f t="shared" si="102"/>
        <v>3.7940805202702568E-5</v>
      </c>
      <c r="H1292">
        <f t="shared" si="103"/>
        <v>3.8999359239195005E-6</v>
      </c>
      <c r="I1292">
        <f t="shared" si="104"/>
        <v>3.8999359239195005E-6</v>
      </c>
    </row>
    <row r="1293" spans="1:9" x14ac:dyDescent="0.25">
      <c r="A1293" t="s">
        <v>139</v>
      </c>
      <c r="B1293" t="s">
        <v>136</v>
      </c>
      <c r="C1293">
        <v>1984</v>
      </c>
      <c r="D1293" t="s">
        <v>101</v>
      </c>
      <c r="E1293" t="str">
        <f t="shared" si="100"/>
        <v>WAPP</v>
      </c>
      <c r="F1293">
        <f t="shared" si="101"/>
        <v>3.8043875397962576E-5</v>
      </c>
      <c r="G1293">
        <f t="shared" si="102"/>
        <v>3.8043875397962576E-5</v>
      </c>
      <c r="H1293">
        <f t="shared" si="103"/>
        <v>3.9105305108037894E-6</v>
      </c>
      <c r="I1293">
        <f t="shared" si="104"/>
        <v>3.9105305108037894E-6</v>
      </c>
    </row>
    <row r="1294" spans="1:9" x14ac:dyDescent="0.25">
      <c r="A1294" t="s">
        <v>139</v>
      </c>
      <c r="B1294" t="s">
        <v>136</v>
      </c>
      <c r="C1294">
        <v>1985</v>
      </c>
      <c r="D1294" t="s">
        <v>101</v>
      </c>
      <c r="E1294" t="str">
        <f t="shared" si="100"/>
        <v>WAPP</v>
      </c>
      <c r="F1294">
        <f t="shared" si="101"/>
        <v>3.7940805202702568E-5</v>
      </c>
      <c r="G1294">
        <f t="shared" si="102"/>
        <v>3.7940805202702568E-5</v>
      </c>
      <c r="H1294">
        <f t="shared" si="103"/>
        <v>3.8999359239195005E-6</v>
      </c>
      <c r="I1294">
        <f t="shared" si="104"/>
        <v>3.8999359239195005E-6</v>
      </c>
    </row>
    <row r="1295" spans="1:9" x14ac:dyDescent="0.25">
      <c r="A1295" t="s">
        <v>139</v>
      </c>
      <c r="B1295" t="s">
        <v>136</v>
      </c>
      <c r="C1295">
        <v>1986</v>
      </c>
      <c r="D1295" t="s">
        <v>101</v>
      </c>
      <c r="E1295" t="str">
        <f t="shared" si="100"/>
        <v>WAPP</v>
      </c>
      <c r="F1295">
        <f t="shared" si="101"/>
        <v>3.7940805202702568E-5</v>
      </c>
      <c r="G1295">
        <f t="shared" si="102"/>
        <v>3.7940805202702568E-5</v>
      </c>
      <c r="H1295">
        <f t="shared" si="103"/>
        <v>3.8999359239195005E-6</v>
      </c>
      <c r="I1295">
        <f t="shared" si="104"/>
        <v>3.8999359239195005E-6</v>
      </c>
    </row>
    <row r="1296" spans="1:9" x14ac:dyDescent="0.25">
      <c r="A1296" t="s">
        <v>139</v>
      </c>
      <c r="B1296" t="s">
        <v>136</v>
      </c>
      <c r="C1296">
        <v>1987</v>
      </c>
      <c r="D1296" t="s">
        <v>101</v>
      </c>
      <c r="E1296" t="str">
        <f t="shared" si="100"/>
        <v>WAPP</v>
      </c>
      <c r="F1296">
        <f t="shared" si="101"/>
        <v>3.7940805202702568E-5</v>
      </c>
      <c r="G1296">
        <f t="shared" si="102"/>
        <v>3.7940805202702568E-5</v>
      </c>
      <c r="H1296">
        <f t="shared" si="103"/>
        <v>3.8999359239195005E-6</v>
      </c>
      <c r="I1296">
        <f t="shared" si="104"/>
        <v>3.8999359239195005E-6</v>
      </c>
    </row>
    <row r="1297" spans="1:9" x14ac:dyDescent="0.25">
      <c r="A1297" t="s">
        <v>139</v>
      </c>
      <c r="B1297" t="s">
        <v>136</v>
      </c>
      <c r="C1297">
        <v>1988</v>
      </c>
      <c r="D1297" t="s">
        <v>101</v>
      </c>
      <c r="E1297" t="str">
        <f t="shared" si="100"/>
        <v>WAPP</v>
      </c>
      <c r="F1297">
        <f t="shared" si="101"/>
        <v>3.8043875397962576E-5</v>
      </c>
      <c r="G1297">
        <f t="shared" si="102"/>
        <v>3.8043875397962576E-5</v>
      </c>
      <c r="H1297">
        <f t="shared" si="103"/>
        <v>3.9105305108037894E-6</v>
      </c>
      <c r="I1297">
        <f t="shared" si="104"/>
        <v>3.9105305108037894E-6</v>
      </c>
    </row>
    <row r="1298" spans="1:9" x14ac:dyDescent="0.25">
      <c r="A1298" t="s">
        <v>139</v>
      </c>
      <c r="B1298" t="s">
        <v>136</v>
      </c>
      <c r="C1298">
        <v>1989</v>
      </c>
      <c r="D1298" t="s">
        <v>101</v>
      </c>
      <c r="E1298" t="str">
        <f t="shared" si="100"/>
        <v>WAPP</v>
      </c>
      <c r="F1298">
        <f t="shared" si="101"/>
        <v>3.7940805202702568E-5</v>
      </c>
      <c r="G1298">
        <f t="shared" si="102"/>
        <v>3.7940805202702568E-5</v>
      </c>
      <c r="H1298">
        <f t="shared" si="103"/>
        <v>3.8999359239195005E-6</v>
      </c>
      <c r="I1298">
        <f t="shared" si="104"/>
        <v>3.8999359239195005E-6</v>
      </c>
    </row>
    <row r="1299" spans="1:9" x14ac:dyDescent="0.25">
      <c r="A1299" t="s">
        <v>139</v>
      </c>
      <c r="B1299" t="s">
        <v>136</v>
      </c>
      <c r="C1299">
        <v>1990</v>
      </c>
      <c r="D1299" t="s">
        <v>101</v>
      </c>
      <c r="E1299" t="str">
        <f t="shared" si="100"/>
        <v>WAPP</v>
      </c>
      <c r="F1299">
        <f t="shared" si="101"/>
        <v>3.794080542207372E-5</v>
      </c>
      <c r="G1299">
        <f t="shared" si="102"/>
        <v>3.794080542207372E-5</v>
      </c>
      <c r="H1299">
        <f t="shared" si="103"/>
        <v>3.8999359464686645E-6</v>
      </c>
      <c r="I1299">
        <f t="shared" si="104"/>
        <v>3.8999359464686645E-6</v>
      </c>
    </row>
    <row r="1300" spans="1:9" x14ac:dyDescent="0.25">
      <c r="A1300" t="s">
        <v>139</v>
      </c>
      <c r="B1300" t="s">
        <v>136</v>
      </c>
      <c r="C1300">
        <v>1991</v>
      </c>
      <c r="D1300" t="s">
        <v>101</v>
      </c>
      <c r="E1300" t="str">
        <f t="shared" si="100"/>
        <v>WAPP</v>
      </c>
      <c r="F1300">
        <f t="shared" si="101"/>
        <v>3.7940805202702568E-5</v>
      </c>
      <c r="G1300">
        <f t="shared" si="102"/>
        <v>3.7940805202702568E-5</v>
      </c>
      <c r="H1300">
        <f t="shared" si="103"/>
        <v>3.8999359239195005E-6</v>
      </c>
      <c r="I1300">
        <f t="shared" si="104"/>
        <v>3.8999359239195005E-6</v>
      </c>
    </row>
    <row r="1301" spans="1:9" x14ac:dyDescent="0.25">
      <c r="A1301" t="s">
        <v>139</v>
      </c>
      <c r="B1301" t="s">
        <v>136</v>
      </c>
      <c r="C1301">
        <v>1992</v>
      </c>
      <c r="D1301" t="s">
        <v>101</v>
      </c>
      <c r="E1301" t="str">
        <f t="shared" si="100"/>
        <v>WAPP</v>
      </c>
      <c r="F1301">
        <f t="shared" si="101"/>
        <v>3.8043875397962576E-5</v>
      </c>
      <c r="G1301">
        <f t="shared" si="102"/>
        <v>3.8043875397962576E-5</v>
      </c>
      <c r="H1301">
        <f t="shared" si="103"/>
        <v>3.9105305108037894E-6</v>
      </c>
      <c r="I1301">
        <f t="shared" si="104"/>
        <v>3.9105305108037894E-6</v>
      </c>
    </row>
    <row r="1302" spans="1:9" x14ac:dyDescent="0.25">
      <c r="A1302" t="s">
        <v>139</v>
      </c>
      <c r="B1302" t="s">
        <v>136</v>
      </c>
      <c r="C1302">
        <v>1993</v>
      </c>
      <c r="D1302" t="s">
        <v>101</v>
      </c>
      <c r="E1302" t="str">
        <f t="shared" si="100"/>
        <v>WAPP</v>
      </c>
      <c r="F1302">
        <f t="shared" si="101"/>
        <v>3.7940805202702568E-5</v>
      </c>
      <c r="G1302">
        <f t="shared" si="102"/>
        <v>3.7940805202702568E-5</v>
      </c>
      <c r="H1302">
        <f t="shared" si="103"/>
        <v>3.8999359239195005E-6</v>
      </c>
      <c r="I1302">
        <f t="shared" si="104"/>
        <v>3.8999359239195005E-6</v>
      </c>
    </row>
    <row r="1303" spans="1:9" x14ac:dyDescent="0.25">
      <c r="A1303" t="s">
        <v>139</v>
      </c>
      <c r="B1303" t="s">
        <v>136</v>
      </c>
      <c r="C1303">
        <v>1994</v>
      </c>
      <c r="D1303" t="s">
        <v>101</v>
      </c>
      <c r="E1303" t="str">
        <f t="shared" si="100"/>
        <v>WAPP</v>
      </c>
      <c r="F1303">
        <f t="shared" si="101"/>
        <v>3.7940805202702568E-5</v>
      </c>
      <c r="G1303">
        <f t="shared" si="102"/>
        <v>3.7940805202702568E-5</v>
      </c>
      <c r="H1303">
        <f t="shared" si="103"/>
        <v>3.8999359239195005E-6</v>
      </c>
      <c r="I1303">
        <f t="shared" si="104"/>
        <v>3.8999359239195005E-6</v>
      </c>
    </row>
    <row r="1304" spans="1:9" x14ac:dyDescent="0.25">
      <c r="A1304" t="s">
        <v>139</v>
      </c>
      <c r="B1304" t="s">
        <v>136</v>
      </c>
      <c r="C1304">
        <v>1995</v>
      </c>
      <c r="D1304" t="s">
        <v>101</v>
      </c>
      <c r="E1304" t="str">
        <f t="shared" si="100"/>
        <v>WAPP</v>
      </c>
      <c r="F1304">
        <f t="shared" si="101"/>
        <v>3.7940805202702568E-5</v>
      </c>
      <c r="G1304">
        <f t="shared" si="102"/>
        <v>3.7940805202702568E-5</v>
      </c>
      <c r="H1304">
        <f t="shared" si="103"/>
        <v>3.8999359239195005E-6</v>
      </c>
      <c r="I1304">
        <f t="shared" si="104"/>
        <v>3.8999359239195005E-6</v>
      </c>
    </row>
    <row r="1305" spans="1:9" x14ac:dyDescent="0.25">
      <c r="A1305" t="s">
        <v>139</v>
      </c>
      <c r="B1305" t="s">
        <v>136</v>
      </c>
      <c r="C1305">
        <v>1996</v>
      </c>
      <c r="D1305" t="s">
        <v>101</v>
      </c>
      <c r="E1305" t="str">
        <f t="shared" si="100"/>
        <v>WAPP</v>
      </c>
      <c r="F1305">
        <f t="shared" si="101"/>
        <v>3.8043875397962576E-5</v>
      </c>
      <c r="G1305">
        <f t="shared" si="102"/>
        <v>3.8043875397962576E-5</v>
      </c>
      <c r="H1305">
        <f t="shared" si="103"/>
        <v>3.9105305108037894E-6</v>
      </c>
      <c r="I1305">
        <f t="shared" si="104"/>
        <v>3.9105305108037894E-6</v>
      </c>
    </row>
    <row r="1306" spans="1:9" x14ac:dyDescent="0.25">
      <c r="A1306" t="s">
        <v>139</v>
      </c>
      <c r="B1306" t="s">
        <v>136</v>
      </c>
      <c r="C1306">
        <v>1997</v>
      </c>
      <c r="D1306" t="s">
        <v>101</v>
      </c>
      <c r="E1306" t="str">
        <f t="shared" si="100"/>
        <v>WAPP</v>
      </c>
      <c r="F1306">
        <f t="shared" si="101"/>
        <v>3.7940805202702568E-5</v>
      </c>
      <c r="G1306">
        <f t="shared" si="102"/>
        <v>3.7940805202702568E-5</v>
      </c>
      <c r="H1306">
        <f t="shared" si="103"/>
        <v>3.8999359239195005E-6</v>
      </c>
      <c r="I1306">
        <f t="shared" si="104"/>
        <v>3.8999359239195005E-6</v>
      </c>
    </row>
    <row r="1307" spans="1:9" x14ac:dyDescent="0.25">
      <c r="A1307" t="s">
        <v>139</v>
      </c>
      <c r="B1307" t="s">
        <v>136</v>
      </c>
      <c r="C1307">
        <v>1998</v>
      </c>
      <c r="D1307" t="s">
        <v>101</v>
      </c>
      <c r="E1307" t="str">
        <f t="shared" si="100"/>
        <v>WAPP</v>
      </c>
      <c r="F1307">
        <f t="shared" si="101"/>
        <v>3.7940805202702568E-5</v>
      </c>
      <c r="G1307">
        <f t="shared" si="102"/>
        <v>3.7940805202702568E-5</v>
      </c>
      <c r="H1307">
        <f t="shared" si="103"/>
        <v>3.8999359239195005E-6</v>
      </c>
      <c r="I1307">
        <f t="shared" si="104"/>
        <v>3.8999359239195005E-6</v>
      </c>
    </row>
    <row r="1308" spans="1:9" x14ac:dyDescent="0.25">
      <c r="A1308" t="s">
        <v>139</v>
      </c>
      <c r="B1308" t="s">
        <v>136</v>
      </c>
      <c r="C1308">
        <v>1999</v>
      </c>
      <c r="D1308" t="s">
        <v>101</v>
      </c>
      <c r="E1308" t="str">
        <f t="shared" si="100"/>
        <v>WAPP</v>
      </c>
      <c r="F1308">
        <f t="shared" si="101"/>
        <v>3.7940805202702568E-5</v>
      </c>
      <c r="G1308">
        <f t="shared" si="102"/>
        <v>3.7940805202702568E-5</v>
      </c>
      <c r="H1308">
        <f t="shared" si="103"/>
        <v>3.8999359239195005E-6</v>
      </c>
      <c r="I1308">
        <f t="shared" si="104"/>
        <v>3.8999359239195005E-6</v>
      </c>
    </row>
    <row r="1309" spans="1:9" x14ac:dyDescent="0.25">
      <c r="A1309" t="s">
        <v>139</v>
      </c>
      <c r="B1309" t="s">
        <v>136</v>
      </c>
      <c r="C1309">
        <v>2000</v>
      </c>
      <c r="D1309" t="s">
        <v>101</v>
      </c>
      <c r="E1309" t="str">
        <f t="shared" si="100"/>
        <v>WAPP</v>
      </c>
      <c r="F1309">
        <f t="shared" si="101"/>
        <v>3.7835409464568859E-5</v>
      </c>
      <c r="G1309">
        <f t="shared" si="102"/>
        <v>3.7835409464568859E-5</v>
      </c>
      <c r="H1309">
        <f t="shared" si="103"/>
        <v>3.8891022944490755E-6</v>
      </c>
      <c r="I1309">
        <f t="shared" si="104"/>
        <v>3.8891022944490755E-6</v>
      </c>
    </row>
    <row r="1310" spans="1:9" x14ac:dyDescent="0.25">
      <c r="A1310" t="s">
        <v>139</v>
      </c>
      <c r="B1310" t="s">
        <v>136</v>
      </c>
      <c r="C1310">
        <v>2001</v>
      </c>
      <c r="D1310" t="s">
        <v>101</v>
      </c>
      <c r="E1310" t="str">
        <f t="shared" si="100"/>
        <v>WAPP</v>
      </c>
      <c r="F1310">
        <f t="shared" si="101"/>
        <v>3.7940805202702568E-5</v>
      </c>
      <c r="G1310">
        <f t="shared" si="102"/>
        <v>3.7940805202702568E-5</v>
      </c>
      <c r="H1310">
        <f t="shared" si="103"/>
        <v>3.8999359239195005E-6</v>
      </c>
      <c r="I1310">
        <f t="shared" si="104"/>
        <v>3.8999359239195005E-6</v>
      </c>
    </row>
    <row r="1311" spans="1:9" x14ac:dyDescent="0.25">
      <c r="A1311" t="s">
        <v>139</v>
      </c>
      <c r="B1311" t="s">
        <v>136</v>
      </c>
      <c r="C1311">
        <v>2002</v>
      </c>
      <c r="D1311" t="s">
        <v>101</v>
      </c>
      <c r="E1311" t="str">
        <f t="shared" si="100"/>
        <v>WAPP</v>
      </c>
      <c r="F1311">
        <f t="shared" si="101"/>
        <v>3.7940805202702568E-5</v>
      </c>
      <c r="G1311">
        <f t="shared" si="102"/>
        <v>3.7940805202702568E-5</v>
      </c>
      <c r="H1311">
        <f t="shared" si="103"/>
        <v>3.8999359239195005E-6</v>
      </c>
      <c r="I1311">
        <f t="shared" si="104"/>
        <v>3.8999359239195005E-6</v>
      </c>
    </row>
    <row r="1312" spans="1:9" x14ac:dyDescent="0.25">
      <c r="A1312" t="s">
        <v>139</v>
      </c>
      <c r="B1312" t="s">
        <v>136</v>
      </c>
      <c r="C1312">
        <v>2003</v>
      </c>
      <c r="D1312" t="s">
        <v>101</v>
      </c>
      <c r="E1312" t="str">
        <f t="shared" si="100"/>
        <v>WAPP</v>
      </c>
      <c r="F1312">
        <f t="shared" si="101"/>
        <v>3.7940805202702568E-5</v>
      </c>
      <c r="G1312">
        <f t="shared" si="102"/>
        <v>3.7940805202702568E-5</v>
      </c>
      <c r="H1312">
        <f t="shared" si="103"/>
        <v>3.8999359239195005E-6</v>
      </c>
      <c r="I1312">
        <f t="shared" si="104"/>
        <v>3.8999359239195005E-6</v>
      </c>
    </row>
    <row r="1313" spans="1:9" x14ac:dyDescent="0.25">
      <c r="A1313" t="s">
        <v>139</v>
      </c>
      <c r="B1313" t="s">
        <v>136</v>
      </c>
      <c r="C1313">
        <v>2004</v>
      </c>
      <c r="D1313" t="s">
        <v>101</v>
      </c>
      <c r="E1313" t="str">
        <f t="shared" si="100"/>
        <v>WAPP</v>
      </c>
      <c r="F1313">
        <f t="shared" si="101"/>
        <v>3.8043875475074287E-5</v>
      </c>
      <c r="G1313">
        <f t="shared" si="102"/>
        <v>3.8043875475074287E-5</v>
      </c>
      <c r="H1313">
        <f t="shared" si="103"/>
        <v>3.9105305187301026E-6</v>
      </c>
      <c r="I1313">
        <f t="shared" si="104"/>
        <v>3.9105305187301026E-6</v>
      </c>
    </row>
    <row r="1314" spans="1:9" x14ac:dyDescent="0.25">
      <c r="A1314" t="s">
        <v>139</v>
      </c>
      <c r="B1314" t="s">
        <v>136</v>
      </c>
      <c r="C1314">
        <v>2005</v>
      </c>
      <c r="D1314" t="s">
        <v>101</v>
      </c>
      <c r="E1314" t="str">
        <f t="shared" si="100"/>
        <v>WAPP</v>
      </c>
      <c r="F1314">
        <f t="shared" si="101"/>
        <v>3.7940805202702568E-5</v>
      </c>
      <c r="G1314">
        <f t="shared" si="102"/>
        <v>3.7940805202702568E-5</v>
      </c>
      <c r="H1314">
        <f t="shared" si="103"/>
        <v>3.8999359239195005E-6</v>
      </c>
      <c r="I1314">
        <f t="shared" si="104"/>
        <v>3.8999359239195005E-6</v>
      </c>
    </row>
    <row r="1315" spans="1:9" x14ac:dyDescent="0.25">
      <c r="A1315" t="s">
        <v>139</v>
      </c>
      <c r="B1315" t="s">
        <v>136</v>
      </c>
      <c r="C1315">
        <v>2006</v>
      </c>
      <c r="D1315" t="s">
        <v>101</v>
      </c>
      <c r="E1315" t="str">
        <f t="shared" si="100"/>
        <v>WAPP</v>
      </c>
      <c r="F1315">
        <f t="shared" si="101"/>
        <v>3.7940805202702568E-5</v>
      </c>
      <c r="G1315">
        <f t="shared" si="102"/>
        <v>3.7940805202702568E-5</v>
      </c>
      <c r="H1315">
        <f t="shared" si="103"/>
        <v>3.8999359239195005E-6</v>
      </c>
      <c r="I1315">
        <f t="shared" si="104"/>
        <v>3.8999359239195005E-6</v>
      </c>
    </row>
    <row r="1316" spans="1:9" x14ac:dyDescent="0.25">
      <c r="A1316" t="s">
        <v>139</v>
      </c>
      <c r="B1316" t="s">
        <v>136</v>
      </c>
      <c r="C1316">
        <v>2007</v>
      </c>
      <c r="D1316" t="s">
        <v>101</v>
      </c>
      <c r="E1316" t="str">
        <f t="shared" si="100"/>
        <v>WAPP</v>
      </c>
      <c r="F1316">
        <f t="shared" si="101"/>
        <v>3.794080542207372E-5</v>
      </c>
      <c r="G1316">
        <f t="shared" si="102"/>
        <v>3.794080542207372E-5</v>
      </c>
      <c r="H1316">
        <f t="shared" si="103"/>
        <v>3.8999359464686645E-6</v>
      </c>
      <c r="I1316">
        <f t="shared" si="104"/>
        <v>3.8999359464686645E-6</v>
      </c>
    </row>
    <row r="1317" spans="1:9" x14ac:dyDescent="0.25">
      <c r="A1317" t="s">
        <v>139</v>
      </c>
      <c r="B1317" t="s">
        <v>136</v>
      </c>
      <c r="C1317">
        <v>2008</v>
      </c>
      <c r="D1317" t="s">
        <v>101</v>
      </c>
      <c r="E1317" t="str">
        <f t="shared" si="100"/>
        <v>WAPP</v>
      </c>
      <c r="F1317">
        <f t="shared" si="101"/>
        <v>3.8043875617333714E-5</v>
      </c>
      <c r="G1317">
        <f t="shared" si="102"/>
        <v>3.8043875617333714E-5</v>
      </c>
      <c r="H1317">
        <f t="shared" si="103"/>
        <v>3.9105305333529516E-6</v>
      </c>
      <c r="I1317">
        <f t="shared" si="104"/>
        <v>3.9105305333529516E-6</v>
      </c>
    </row>
    <row r="1318" spans="1:9" x14ac:dyDescent="0.25">
      <c r="A1318" t="s">
        <v>139</v>
      </c>
      <c r="B1318" t="s">
        <v>136</v>
      </c>
      <c r="C1318">
        <v>2009</v>
      </c>
      <c r="D1318" t="s">
        <v>101</v>
      </c>
      <c r="E1318" t="str">
        <f t="shared" si="100"/>
        <v>WAPP</v>
      </c>
      <c r="F1318">
        <f t="shared" si="101"/>
        <v>3.7940805202702568E-5</v>
      </c>
      <c r="G1318">
        <f t="shared" si="102"/>
        <v>3.7940805202702568E-5</v>
      </c>
      <c r="H1318">
        <f t="shared" si="103"/>
        <v>3.8999359239195005E-6</v>
      </c>
      <c r="I1318">
        <f t="shared" si="104"/>
        <v>3.8999359239195005E-6</v>
      </c>
    </row>
    <row r="1319" spans="1:9" x14ac:dyDescent="0.25">
      <c r="A1319" t="s">
        <v>139</v>
      </c>
      <c r="B1319" t="s">
        <v>136</v>
      </c>
      <c r="C1319">
        <v>2010</v>
      </c>
      <c r="D1319" t="s">
        <v>101</v>
      </c>
      <c r="E1319" t="str">
        <f t="shared" si="100"/>
        <v>WAPP</v>
      </c>
      <c r="F1319">
        <f t="shared" si="101"/>
        <v>3.7940805202702568E-5</v>
      </c>
      <c r="G1319">
        <f t="shared" si="102"/>
        <v>3.7940805202702568E-5</v>
      </c>
      <c r="H1319">
        <f t="shared" si="103"/>
        <v>3.8999359239195005E-6</v>
      </c>
      <c r="I1319">
        <f t="shared" si="104"/>
        <v>3.8999359239195005E-6</v>
      </c>
    </row>
    <row r="1320" spans="1:9" x14ac:dyDescent="0.25">
      <c r="A1320" t="s">
        <v>139</v>
      </c>
      <c r="B1320" t="s">
        <v>136</v>
      </c>
      <c r="C1320">
        <v>2011</v>
      </c>
      <c r="D1320" t="s">
        <v>101</v>
      </c>
      <c r="E1320" t="str">
        <f t="shared" si="100"/>
        <v>WAPP</v>
      </c>
      <c r="F1320">
        <f t="shared" si="101"/>
        <v>3.794080542207372E-5</v>
      </c>
      <c r="G1320">
        <f t="shared" si="102"/>
        <v>3.794080542207372E-5</v>
      </c>
      <c r="H1320">
        <f t="shared" si="103"/>
        <v>3.8999359464686645E-6</v>
      </c>
      <c r="I1320">
        <f t="shared" si="104"/>
        <v>3.8999359464686645E-6</v>
      </c>
    </row>
    <row r="1321" spans="1:9" x14ac:dyDescent="0.25">
      <c r="A1321" t="s">
        <v>139</v>
      </c>
      <c r="B1321" t="s">
        <v>136</v>
      </c>
      <c r="C1321">
        <v>2012</v>
      </c>
      <c r="D1321" t="s">
        <v>101</v>
      </c>
      <c r="E1321" t="str">
        <f t="shared" si="100"/>
        <v>WAPP</v>
      </c>
      <c r="F1321">
        <f t="shared" si="101"/>
        <v>3.8043875397962576E-5</v>
      </c>
      <c r="G1321">
        <f t="shared" si="102"/>
        <v>3.8043875397962576E-5</v>
      </c>
      <c r="H1321">
        <f t="shared" si="103"/>
        <v>3.9105305108037894E-6</v>
      </c>
      <c r="I1321">
        <f t="shared" si="104"/>
        <v>3.9105305108037894E-6</v>
      </c>
    </row>
    <row r="1322" spans="1:9" x14ac:dyDescent="0.25">
      <c r="A1322" t="s">
        <v>139</v>
      </c>
      <c r="B1322" t="s">
        <v>136</v>
      </c>
      <c r="C1322">
        <v>2013</v>
      </c>
      <c r="D1322" t="s">
        <v>101</v>
      </c>
      <c r="E1322" t="str">
        <f t="shared" si="100"/>
        <v>WAPP</v>
      </c>
      <c r="F1322">
        <f t="shared" si="101"/>
        <v>3.7940805202702568E-5</v>
      </c>
      <c r="G1322">
        <f t="shared" si="102"/>
        <v>3.7940805202702568E-5</v>
      </c>
      <c r="H1322">
        <f t="shared" si="103"/>
        <v>3.8999359239195005E-6</v>
      </c>
      <c r="I1322">
        <f t="shared" si="104"/>
        <v>3.8999359239195005E-6</v>
      </c>
    </row>
    <row r="1323" spans="1:9" x14ac:dyDescent="0.25">
      <c r="A1323" t="s">
        <v>139</v>
      </c>
      <c r="B1323" t="s">
        <v>136</v>
      </c>
      <c r="C1323">
        <v>2014</v>
      </c>
      <c r="D1323" t="s">
        <v>101</v>
      </c>
      <c r="E1323" t="str">
        <f t="shared" si="100"/>
        <v>WAPP</v>
      </c>
      <c r="F1323">
        <f t="shared" si="101"/>
        <v>3.7940805202702568E-5</v>
      </c>
      <c r="G1323">
        <f t="shared" si="102"/>
        <v>3.7940805202702568E-5</v>
      </c>
      <c r="H1323">
        <f t="shared" si="103"/>
        <v>3.8999359239195005E-6</v>
      </c>
      <c r="I1323">
        <f t="shared" si="104"/>
        <v>3.8999359239195005E-6</v>
      </c>
    </row>
    <row r="1324" spans="1:9" x14ac:dyDescent="0.25">
      <c r="A1324" t="s">
        <v>139</v>
      </c>
      <c r="B1324" t="s">
        <v>136</v>
      </c>
      <c r="C1324">
        <v>2015</v>
      </c>
      <c r="D1324" t="s">
        <v>101</v>
      </c>
      <c r="E1324" t="str">
        <f t="shared" si="100"/>
        <v>WAPP</v>
      </c>
      <c r="F1324">
        <f t="shared" si="101"/>
        <v>3.794080542207372E-5</v>
      </c>
      <c r="G1324">
        <f t="shared" si="102"/>
        <v>3.794080542207372E-5</v>
      </c>
      <c r="H1324">
        <f t="shared" si="103"/>
        <v>3.8999359464686645E-6</v>
      </c>
      <c r="I1324">
        <f t="shared" si="104"/>
        <v>3.8999359464686645E-6</v>
      </c>
    </row>
    <row r="1325" spans="1:9" x14ac:dyDescent="0.25">
      <c r="A1325" t="s">
        <v>139</v>
      </c>
      <c r="B1325" t="s">
        <v>136</v>
      </c>
      <c r="C1325">
        <v>2016</v>
      </c>
      <c r="D1325" t="s">
        <v>101</v>
      </c>
      <c r="E1325" t="str">
        <f t="shared" si="100"/>
        <v>WAPP</v>
      </c>
      <c r="F1325">
        <f t="shared" si="101"/>
        <v>3.8043875397962576E-5</v>
      </c>
      <c r="G1325">
        <f t="shared" si="102"/>
        <v>3.8043875397962576E-5</v>
      </c>
      <c r="H1325">
        <f t="shared" si="103"/>
        <v>3.9105305108037894E-6</v>
      </c>
      <c r="I1325">
        <f t="shared" si="104"/>
        <v>3.9105305108037894E-6</v>
      </c>
    </row>
    <row r="1326" spans="1:9" x14ac:dyDescent="0.25">
      <c r="A1326" t="s">
        <v>139</v>
      </c>
      <c r="B1326" t="s">
        <v>136</v>
      </c>
      <c r="C1326">
        <v>2017</v>
      </c>
      <c r="D1326" t="s">
        <v>101</v>
      </c>
      <c r="E1326" t="str">
        <f t="shared" si="100"/>
        <v>WAPP</v>
      </c>
      <c r="F1326">
        <f t="shared" si="101"/>
        <v>3.7940805202702568E-5</v>
      </c>
      <c r="G1326">
        <f t="shared" si="102"/>
        <v>3.7940805202702568E-5</v>
      </c>
      <c r="H1326">
        <f t="shared" si="103"/>
        <v>3.8999359239195005E-6</v>
      </c>
      <c r="I1326">
        <f t="shared" si="104"/>
        <v>3.8999359239195005E-6</v>
      </c>
    </row>
    <row r="1327" spans="1:9" x14ac:dyDescent="0.25">
      <c r="A1327" t="s">
        <v>139</v>
      </c>
      <c r="B1327" t="s">
        <v>136</v>
      </c>
      <c r="C1327">
        <v>2018</v>
      </c>
      <c r="D1327" t="s">
        <v>101</v>
      </c>
      <c r="E1327" t="str">
        <f t="shared" si="100"/>
        <v>WAPP</v>
      </c>
      <c r="F1327">
        <f t="shared" si="101"/>
        <v>3.794080542207372E-5</v>
      </c>
      <c r="G1327">
        <f t="shared" si="102"/>
        <v>3.794080542207372E-5</v>
      </c>
      <c r="H1327">
        <f t="shared" si="103"/>
        <v>3.8999359464686645E-6</v>
      </c>
      <c r="I1327">
        <f t="shared" si="104"/>
        <v>3.8999359464686645E-6</v>
      </c>
    </row>
    <row r="1328" spans="1:9" x14ac:dyDescent="0.25">
      <c r="A1328" t="s">
        <v>139</v>
      </c>
      <c r="B1328" t="s">
        <v>136</v>
      </c>
      <c r="C1328">
        <v>1980</v>
      </c>
      <c r="D1328" t="s">
        <v>102</v>
      </c>
      <c r="E1328" t="str">
        <f t="shared" si="100"/>
        <v>WAPP</v>
      </c>
      <c r="F1328">
        <f t="shared" si="101"/>
        <v>2.93259742068262E-5</v>
      </c>
      <c r="G1328">
        <f t="shared" si="102"/>
        <v>2.3210393803459323E-3</v>
      </c>
      <c r="H1328">
        <f t="shared" si="103"/>
        <v>2.2645144303663837E-5</v>
      </c>
      <c r="I1328">
        <f t="shared" si="104"/>
        <v>1.792277089645182E-3</v>
      </c>
    </row>
    <row r="1329" spans="1:9" x14ac:dyDescent="0.25">
      <c r="A1329" t="s">
        <v>139</v>
      </c>
      <c r="B1329" t="s">
        <v>136</v>
      </c>
      <c r="C1329">
        <v>1981</v>
      </c>
      <c r="D1329" t="s">
        <v>102</v>
      </c>
      <c r="E1329" t="str">
        <f t="shared" si="100"/>
        <v>WAPP</v>
      </c>
      <c r="F1329">
        <f t="shared" si="101"/>
        <v>3.0530199887490139E-5</v>
      </c>
      <c r="G1329">
        <f t="shared" si="102"/>
        <v>2.45348033691924E-3</v>
      </c>
      <c r="H1329">
        <f t="shared" si="103"/>
        <v>2.3575032058474216E-5</v>
      </c>
      <c r="I1329">
        <f t="shared" si="104"/>
        <v>1.8945463118768416E-3</v>
      </c>
    </row>
    <row r="1330" spans="1:9" x14ac:dyDescent="0.25">
      <c r="A1330" t="s">
        <v>139</v>
      </c>
      <c r="B1330" t="s">
        <v>136</v>
      </c>
      <c r="C1330">
        <v>1982</v>
      </c>
      <c r="D1330" t="s">
        <v>102</v>
      </c>
      <c r="E1330" t="str">
        <f t="shared" si="100"/>
        <v>WAPP</v>
      </c>
      <c r="F1330">
        <f t="shared" si="101"/>
        <v>3.1107096852775615E-5</v>
      </c>
      <c r="G1330">
        <f t="shared" si="102"/>
        <v>2.5157523795178056E-3</v>
      </c>
      <c r="H1330">
        <f t="shared" si="103"/>
        <v>2.402050455787355E-5</v>
      </c>
      <c r="I1330">
        <f t="shared" si="104"/>
        <v>1.9426319911720303E-3</v>
      </c>
    </row>
    <row r="1331" spans="1:9" x14ac:dyDescent="0.25">
      <c r="A1331" t="s">
        <v>139</v>
      </c>
      <c r="B1331" t="s">
        <v>136</v>
      </c>
      <c r="C1331">
        <v>1983</v>
      </c>
      <c r="D1331" t="s">
        <v>102</v>
      </c>
      <c r="E1331" t="str">
        <f t="shared" si="100"/>
        <v>WAPP</v>
      </c>
      <c r="F1331">
        <f t="shared" si="101"/>
        <v>3.4535311586442127E-5</v>
      </c>
      <c r="G1331">
        <f t="shared" si="102"/>
        <v>2.8857933477425472E-3</v>
      </c>
      <c r="H1331">
        <f t="shared" si="103"/>
        <v>2.6667728373877394E-5</v>
      </c>
      <c r="I1331">
        <f t="shared" si="104"/>
        <v>2.2283729205139868E-3</v>
      </c>
    </row>
    <row r="1332" spans="1:9" x14ac:dyDescent="0.25">
      <c r="A1332" t="s">
        <v>139</v>
      </c>
      <c r="B1332" t="s">
        <v>136</v>
      </c>
      <c r="C1332">
        <v>1984</v>
      </c>
      <c r="D1332" t="s">
        <v>102</v>
      </c>
      <c r="E1332" t="str">
        <f t="shared" si="100"/>
        <v>WAPP</v>
      </c>
      <c r="F1332">
        <f t="shared" si="101"/>
        <v>3.329274284926131E-5</v>
      </c>
      <c r="G1332">
        <f t="shared" si="102"/>
        <v>2.7493638936237105E-3</v>
      </c>
      <c r="H1332">
        <f t="shared" si="103"/>
        <v>2.5708232598486199E-5</v>
      </c>
      <c r="I1332">
        <f t="shared" si="104"/>
        <v>2.1230238312048917E-3</v>
      </c>
    </row>
    <row r="1333" spans="1:9" x14ac:dyDescent="0.25">
      <c r="A1333" t="s">
        <v>139</v>
      </c>
      <c r="B1333" t="s">
        <v>136</v>
      </c>
      <c r="C1333">
        <v>1985</v>
      </c>
      <c r="D1333" t="s">
        <v>102</v>
      </c>
      <c r="E1333" t="str">
        <f t="shared" si="100"/>
        <v>WAPP</v>
      </c>
      <c r="F1333">
        <f t="shared" si="101"/>
        <v>2.9606532130427196E-5</v>
      </c>
      <c r="G1333">
        <f t="shared" si="102"/>
        <v>2.3538074215744345E-3</v>
      </c>
      <c r="H1333">
        <f t="shared" si="103"/>
        <v>2.2861787564026591E-5</v>
      </c>
      <c r="I1333">
        <f t="shared" si="104"/>
        <v>1.817580154325472E-3</v>
      </c>
    </row>
    <row r="1334" spans="1:9" x14ac:dyDescent="0.25">
      <c r="A1334" t="s">
        <v>139</v>
      </c>
      <c r="B1334" t="s">
        <v>136</v>
      </c>
      <c r="C1334">
        <v>1986</v>
      </c>
      <c r="D1334" t="s">
        <v>102</v>
      </c>
      <c r="E1334" t="str">
        <f t="shared" si="100"/>
        <v>WAPP</v>
      </c>
      <c r="F1334">
        <f t="shared" si="101"/>
        <v>3.2097565548439278E-5</v>
      </c>
      <c r="G1334">
        <f t="shared" si="102"/>
        <v>2.6226634314794571E-3</v>
      </c>
      <c r="H1334">
        <f t="shared" si="103"/>
        <v>2.4785331887509016E-5</v>
      </c>
      <c r="I1334">
        <f t="shared" si="104"/>
        <v>2.0251873457615656E-3</v>
      </c>
    </row>
    <row r="1335" spans="1:9" x14ac:dyDescent="0.25">
      <c r="A1335" t="s">
        <v>139</v>
      </c>
      <c r="B1335" t="s">
        <v>136</v>
      </c>
      <c r="C1335">
        <v>1987</v>
      </c>
      <c r="D1335" t="s">
        <v>102</v>
      </c>
      <c r="E1335" t="str">
        <f t="shared" si="100"/>
        <v>WAPP</v>
      </c>
      <c r="F1335">
        <f t="shared" si="101"/>
        <v>3.3107420790154524E-5</v>
      </c>
      <c r="G1335">
        <f t="shared" si="102"/>
        <v>2.7316670147500906E-3</v>
      </c>
      <c r="H1335">
        <f t="shared" si="103"/>
        <v>2.5565129261440076E-5</v>
      </c>
      <c r="I1335">
        <f t="shared" si="104"/>
        <v>2.1093585264142906E-3</v>
      </c>
    </row>
    <row r="1336" spans="1:9" x14ac:dyDescent="0.25">
      <c r="A1336" t="s">
        <v>139</v>
      </c>
      <c r="B1336" t="s">
        <v>136</v>
      </c>
      <c r="C1336">
        <v>1988</v>
      </c>
      <c r="D1336" t="s">
        <v>102</v>
      </c>
      <c r="E1336" t="str">
        <f t="shared" si="100"/>
        <v>WAPP</v>
      </c>
      <c r="F1336">
        <f t="shared" si="101"/>
        <v>3.0310148089089503E-5</v>
      </c>
      <c r="G1336">
        <f t="shared" si="102"/>
        <v>2.4274229313395158E-3</v>
      </c>
      <c r="H1336">
        <f t="shared" si="103"/>
        <v>2.3405110858451363E-5</v>
      </c>
      <c r="I1336">
        <f t="shared" si="104"/>
        <v>1.874425114696132E-3</v>
      </c>
    </row>
    <row r="1337" spans="1:9" x14ac:dyDescent="0.25">
      <c r="A1337" t="s">
        <v>139</v>
      </c>
      <c r="B1337" t="s">
        <v>136</v>
      </c>
      <c r="C1337">
        <v>1989</v>
      </c>
      <c r="D1337" t="s">
        <v>102</v>
      </c>
      <c r="E1337" t="str">
        <f t="shared" si="100"/>
        <v>WAPP</v>
      </c>
      <c r="F1337">
        <f t="shared" si="101"/>
        <v>3.424603640830163E-5</v>
      </c>
      <c r="G1337">
        <f t="shared" si="102"/>
        <v>2.8545690336136201E-3</v>
      </c>
      <c r="H1337">
        <f t="shared" si="103"/>
        <v>2.6444353760428584E-5</v>
      </c>
      <c r="I1337">
        <f t="shared" si="104"/>
        <v>2.2042619022662824E-3</v>
      </c>
    </row>
    <row r="1338" spans="1:9" x14ac:dyDescent="0.25">
      <c r="A1338" t="s">
        <v>139</v>
      </c>
      <c r="B1338" t="s">
        <v>136</v>
      </c>
      <c r="C1338">
        <v>1990</v>
      </c>
      <c r="D1338" t="s">
        <v>102</v>
      </c>
      <c r="E1338" t="str">
        <f t="shared" si="100"/>
        <v>WAPP</v>
      </c>
      <c r="F1338">
        <f t="shared" si="101"/>
        <v>3.2365816861412448E-5</v>
      </c>
      <c r="G1338">
        <f t="shared" si="102"/>
        <v>2.6516184423448731E-3</v>
      </c>
      <c r="H1338">
        <f t="shared" si="103"/>
        <v>2.4992472139665096E-5</v>
      </c>
      <c r="I1338">
        <f t="shared" si="104"/>
        <v>2.0475460368910448E-3</v>
      </c>
    </row>
    <row r="1339" spans="1:9" x14ac:dyDescent="0.25">
      <c r="A1339" t="s">
        <v>139</v>
      </c>
      <c r="B1339" t="s">
        <v>136</v>
      </c>
      <c r="C1339">
        <v>1991</v>
      </c>
      <c r="D1339" t="s">
        <v>102</v>
      </c>
      <c r="E1339" t="str">
        <f t="shared" si="100"/>
        <v>WAPP</v>
      </c>
      <c r="F1339">
        <f t="shared" si="101"/>
        <v>3.2469129350283668E-5</v>
      </c>
      <c r="G1339">
        <f t="shared" si="102"/>
        <v>2.662769932701683E-3</v>
      </c>
      <c r="H1339">
        <f t="shared" si="103"/>
        <v>2.5072248729604089E-5</v>
      </c>
      <c r="I1339">
        <f t="shared" si="104"/>
        <v>2.0561570759156955E-3</v>
      </c>
    </row>
    <row r="1340" spans="1:9" x14ac:dyDescent="0.25">
      <c r="A1340" t="s">
        <v>139</v>
      </c>
      <c r="B1340" t="s">
        <v>136</v>
      </c>
      <c r="C1340">
        <v>1992</v>
      </c>
      <c r="D1340" t="s">
        <v>102</v>
      </c>
      <c r="E1340" t="str">
        <f t="shared" si="100"/>
        <v>WAPP</v>
      </c>
      <c r="F1340">
        <f t="shared" si="101"/>
        <v>3.0825682052934026E-5</v>
      </c>
      <c r="G1340">
        <f t="shared" si="102"/>
        <v>2.4871962796056469E-3</v>
      </c>
      <c r="H1340">
        <f t="shared" si="103"/>
        <v>2.3803199628575893E-5</v>
      </c>
      <c r="I1340">
        <f t="shared" si="104"/>
        <v>1.9205813340071559E-3</v>
      </c>
    </row>
    <row r="1341" spans="1:9" x14ac:dyDescent="0.25">
      <c r="A1341" t="s">
        <v>139</v>
      </c>
      <c r="B1341" t="s">
        <v>136</v>
      </c>
      <c r="C1341">
        <v>1993</v>
      </c>
      <c r="D1341" t="s">
        <v>102</v>
      </c>
      <c r="E1341" t="str">
        <f t="shared" si="100"/>
        <v>WAPP</v>
      </c>
      <c r="F1341">
        <f t="shared" si="101"/>
        <v>3.1893873277662397E-5</v>
      </c>
      <c r="G1341">
        <f t="shared" si="102"/>
        <v>2.6006769106378326E-3</v>
      </c>
      <c r="H1341">
        <f t="shared" si="103"/>
        <v>2.4628043306650562E-5</v>
      </c>
      <c r="I1341">
        <f t="shared" si="104"/>
        <v>2.0082096340005625E-3</v>
      </c>
    </row>
    <row r="1342" spans="1:9" x14ac:dyDescent="0.25">
      <c r="A1342" t="s">
        <v>139</v>
      </c>
      <c r="B1342" t="s">
        <v>136</v>
      </c>
      <c r="C1342">
        <v>1994</v>
      </c>
      <c r="D1342" t="s">
        <v>102</v>
      </c>
      <c r="E1342" t="str">
        <f t="shared" si="100"/>
        <v>WAPP</v>
      </c>
      <c r="F1342">
        <f t="shared" si="101"/>
        <v>2.8337852065324842E-5</v>
      </c>
      <c r="G1342">
        <f t="shared" si="102"/>
        <v>2.2167442409579911E-3</v>
      </c>
      <c r="H1342">
        <f t="shared" si="103"/>
        <v>2.188212895330814E-5</v>
      </c>
      <c r="I1342">
        <f t="shared" si="104"/>
        <v>1.7117417094748987E-3</v>
      </c>
    </row>
    <row r="1343" spans="1:9" x14ac:dyDescent="0.25">
      <c r="A1343" t="s">
        <v>139</v>
      </c>
      <c r="B1343" t="s">
        <v>136</v>
      </c>
      <c r="C1343">
        <v>1995</v>
      </c>
      <c r="D1343" t="s">
        <v>102</v>
      </c>
      <c r="E1343" t="str">
        <f t="shared" si="100"/>
        <v>WAPP</v>
      </c>
      <c r="F1343">
        <f t="shared" si="101"/>
        <v>2.9650497742290949E-5</v>
      </c>
      <c r="G1343">
        <f t="shared" si="102"/>
        <v>2.358525413397873E-3</v>
      </c>
      <c r="H1343">
        <f t="shared" si="103"/>
        <v>2.2895737250336477E-5</v>
      </c>
      <c r="I1343">
        <f t="shared" si="104"/>
        <v>1.8212233276063243E-3</v>
      </c>
    </row>
    <row r="1344" spans="1:9" x14ac:dyDescent="0.25">
      <c r="A1344" t="s">
        <v>139</v>
      </c>
      <c r="B1344" t="s">
        <v>136</v>
      </c>
      <c r="C1344">
        <v>1996</v>
      </c>
      <c r="D1344" t="s">
        <v>102</v>
      </c>
      <c r="E1344" t="str">
        <f t="shared" si="100"/>
        <v>WAPP</v>
      </c>
      <c r="F1344">
        <f t="shared" si="101"/>
        <v>3.1956557080177463E-5</v>
      </c>
      <c r="G1344">
        <f t="shared" si="102"/>
        <v>2.6051362059236471E-3</v>
      </c>
      <c r="H1344">
        <f t="shared" si="103"/>
        <v>2.4676446941716352E-5</v>
      </c>
      <c r="I1344">
        <f t="shared" si="104"/>
        <v>2.0116530451052619E-3</v>
      </c>
    </row>
    <row r="1345" spans="1:9" x14ac:dyDescent="0.25">
      <c r="A1345" t="s">
        <v>139</v>
      </c>
      <c r="B1345" t="s">
        <v>136</v>
      </c>
      <c r="C1345">
        <v>1997</v>
      </c>
      <c r="D1345" t="s">
        <v>102</v>
      </c>
      <c r="E1345" t="str">
        <f t="shared" si="100"/>
        <v>WAPP</v>
      </c>
      <c r="F1345">
        <f t="shared" si="101"/>
        <v>3.4399202251895387E-5</v>
      </c>
      <c r="G1345">
        <f t="shared" si="102"/>
        <v>2.874854740598638E-3</v>
      </c>
      <c r="H1345">
        <f t="shared" si="103"/>
        <v>2.6562626476830469E-5</v>
      </c>
      <c r="I1345">
        <f t="shared" si="104"/>
        <v>2.2199262671988088E-3</v>
      </c>
    </row>
    <row r="1346" spans="1:9" x14ac:dyDescent="0.25">
      <c r="A1346" t="s">
        <v>139</v>
      </c>
      <c r="B1346" t="s">
        <v>136</v>
      </c>
      <c r="C1346">
        <v>1998</v>
      </c>
      <c r="D1346" t="s">
        <v>102</v>
      </c>
      <c r="E1346" t="str">
        <f t="shared" si="100"/>
        <v>WAPP</v>
      </c>
      <c r="F1346">
        <f t="shared" si="101"/>
        <v>3.2077595427153259E-5</v>
      </c>
      <c r="G1346">
        <f t="shared" si="102"/>
        <v>2.6255590521366292E-3</v>
      </c>
      <c r="H1346">
        <f t="shared" si="103"/>
        <v>2.476991121383952E-5</v>
      </c>
      <c r="I1346">
        <f t="shared" si="104"/>
        <v>2.0274233072054334E-3</v>
      </c>
    </row>
    <row r="1347" spans="1:9" x14ac:dyDescent="0.25">
      <c r="A1347" t="s">
        <v>139</v>
      </c>
      <c r="B1347" t="s">
        <v>136</v>
      </c>
      <c r="C1347">
        <v>1999</v>
      </c>
      <c r="D1347" t="s">
        <v>102</v>
      </c>
      <c r="E1347" t="str">
        <f t="shared" ref="E1347:E1410" si="105">LOOKUP(D1347,$K$2:$K$49,$L$2:$L$49)</f>
        <v>WAPP</v>
      </c>
      <c r="F1347">
        <f t="shared" ref="F1347:F1410" si="106">VLOOKUP(C1347,$P$3:$BL$41,MATCH(D1347,$P$2:$BL$2,0),0)</f>
        <v>3.2384310002878369E-5</v>
      </c>
      <c r="G1347">
        <f t="shared" ref="G1347:G1410" si="107">VLOOKUP(C1347,$P$44:$BL$82,MATCH(D1347,$P$43:$BL$43,0),0)</f>
        <v>2.659598691700113E-3</v>
      </c>
      <c r="H1347">
        <f t="shared" ref="H1347:H1410" si="108">VLOOKUP(C1347,$P$85:$BL$124,MATCH(D1347,$P$84:$BL$84,0),0)</f>
        <v>2.5006752308302305E-5</v>
      </c>
      <c r="I1347">
        <f t="shared" ref="I1347:I1410" si="109">VLOOKUP(C1347,$P$126:$BL$164,MATCH(D1347,$P$125:$BL$125,0),0)</f>
        <v>2.053708283947327E-3</v>
      </c>
    </row>
    <row r="1348" spans="1:9" x14ac:dyDescent="0.25">
      <c r="A1348" t="s">
        <v>139</v>
      </c>
      <c r="B1348" t="s">
        <v>136</v>
      </c>
      <c r="C1348">
        <v>2000</v>
      </c>
      <c r="D1348" t="s">
        <v>102</v>
      </c>
      <c r="E1348" t="str">
        <f t="shared" si="105"/>
        <v>WAPP</v>
      </c>
      <c r="F1348">
        <f t="shared" si="106"/>
        <v>3.5111110686741358E-5</v>
      </c>
      <c r="G1348">
        <f t="shared" si="107"/>
        <v>3.4403556008024026E-3</v>
      </c>
      <c r="H1348">
        <f t="shared" si="108"/>
        <v>2.7112353115897414E-5</v>
      </c>
      <c r="I1348">
        <f t="shared" si="109"/>
        <v>2.6565988391940285E-3</v>
      </c>
    </row>
    <row r="1349" spans="1:9" x14ac:dyDescent="0.25">
      <c r="A1349" t="s">
        <v>139</v>
      </c>
      <c r="B1349" t="s">
        <v>136</v>
      </c>
      <c r="C1349">
        <v>2001</v>
      </c>
      <c r="D1349" t="s">
        <v>102</v>
      </c>
      <c r="E1349" t="str">
        <f t="shared" si="105"/>
        <v>WAPP</v>
      </c>
      <c r="F1349">
        <f t="shared" si="106"/>
        <v>3.552793454872122E-5</v>
      </c>
      <c r="G1349">
        <f t="shared" si="107"/>
        <v>2.994388269653819E-3</v>
      </c>
      <c r="H1349">
        <f t="shared" si="108"/>
        <v>2.7434219200794514E-5</v>
      </c>
      <c r="I1349">
        <f t="shared" si="109"/>
        <v>2.3122285380625224E-3</v>
      </c>
    </row>
    <row r="1350" spans="1:9" x14ac:dyDescent="0.25">
      <c r="A1350" t="s">
        <v>139</v>
      </c>
      <c r="B1350" t="s">
        <v>136</v>
      </c>
      <c r="C1350">
        <v>2002</v>
      </c>
      <c r="D1350" t="s">
        <v>102</v>
      </c>
      <c r="E1350" t="str">
        <f t="shared" si="105"/>
        <v>WAPP</v>
      </c>
      <c r="F1350">
        <f t="shared" si="106"/>
        <v>3.5983522156217696E-5</v>
      </c>
      <c r="G1350">
        <f t="shared" si="107"/>
        <v>3.3103590030799592E-3</v>
      </c>
      <c r="H1350">
        <f t="shared" si="108"/>
        <v>2.7786018156967542E-5</v>
      </c>
      <c r="I1350">
        <f t="shared" si="109"/>
        <v>2.5562171197787247E-3</v>
      </c>
    </row>
    <row r="1351" spans="1:9" x14ac:dyDescent="0.25">
      <c r="A1351" t="s">
        <v>139</v>
      </c>
      <c r="B1351" t="s">
        <v>136</v>
      </c>
      <c r="C1351">
        <v>2003</v>
      </c>
      <c r="D1351" t="s">
        <v>102</v>
      </c>
      <c r="E1351" t="str">
        <f t="shared" si="105"/>
        <v>WAPP</v>
      </c>
      <c r="F1351">
        <f t="shared" si="106"/>
        <v>3.5342059579422763E-5</v>
      </c>
      <c r="G1351">
        <f t="shared" si="107"/>
        <v>3.3853616814503349E-3</v>
      </c>
      <c r="H1351">
        <f t="shared" si="108"/>
        <v>2.7290688913530505E-5</v>
      </c>
      <c r="I1351">
        <f t="shared" si="109"/>
        <v>2.6141332341038576E-3</v>
      </c>
    </row>
    <row r="1352" spans="1:9" x14ac:dyDescent="0.25">
      <c r="A1352" t="s">
        <v>139</v>
      </c>
      <c r="B1352" t="s">
        <v>136</v>
      </c>
      <c r="C1352">
        <v>2004</v>
      </c>
      <c r="D1352" t="s">
        <v>102</v>
      </c>
      <c r="E1352" t="str">
        <f t="shared" si="105"/>
        <v>WAPP</v>
      </c>
      <c r="F1352">
        <f t="shared" si="106"/>
        <v>3.5525315473091494E-5</v>
      </c>
      <c r="G1352">
        <f t="shared" si="107"/>
        <v>3.5278156140272307E-3</v>
      </c>
      <c r="H1352">
        <f t="shared" si="108"/>
        <v>2.7432196783903636E-5</v>
      </c>
      <c r="I1352">
        <f t="shared" si="109"/>
        <v>2.7241343490566664E-3</v>
      </c>
    </row>
    <row r="1353" spans="1:9" x14ac:dyDescent="0.25">
      <c r="A1353" t="s">
        <v>139</v>
      </c>
      <c r="B1353" t="s">
        <v>136</v>
      </c>
      <c r="C1353">
        <v>2005</v>
      </c>
      <c r="D1353" t="s">
        <v>102</v>
      </c>
      <c r="E1353" t="str">
        <f t="shared" si="105"/>
        <v>WAPP</v>
      </c>
      <c r="F1353">
        <f t="shared" si="106"/>
        <v>3.6002039188864026E-5</v>
      </c>
      <c r="G1353">
        <f t="shared" si="107"/>
        <v>3.4884600675063166E-3</v>
      </c>
      <c r="H1353">
        <f t="shared" si="108"/>
        <v>2.7800316774070406E-5</v>
      </c>
      <c r="I1353">
        <f t="shared" si="109"/>
        <v>2.6937444965719638E-3</v>
      </c>
    </row>
    <row r="1354" spans="1:9" x14ac:dyDescent="0.25">
      <c r="A1354" t="s">
        <v>139</v>
      </c>
      <c r="B1354" t="s">
        <v>136</v>
      </c>
      <c r="C1354">
        <v>2006</v>
      </c>
      <c r="D1354" t="s">
        <v>102</v>
      </c>
      <c r="E1354" t="str">
        <f t="shared" si="105"/>
        <v>WAPP</v>
      </c>
      <c r="F1354">
        <f t="shared" si="106"/>
        <v>3.6004075163913575E-5</v>
      </c>
      <c r="G1354">
        <f t="shared" si="107"/>
        <v>3.7208089547322537E-3</v>
      </c>
      <c r="H1354">
        <f t="shared" si="108"/>
        <v>2.7801888928109365E-5</v>
      </c>
      <c r="I1354">
        <f t="shared" si="109"/>
        <v>2.8731613521866808E-3</v>
      </c>
    </row>
    <row r="1355" spans="1:9" x14ac:dyDescent="0.25">
      <c r="A1355" t="s">
        <v>139</v>
      </c>
      <c r="B1355" t="s">
        <v>136</v>
      </c>
      <c r="C1355">
        <v>2007</v>
      </c>
      <c r="D1355" t="s">
        <v>102</v>
      </c>
      <c r="E1355" t="str">
        <f t="shared" si="105"/>
        <v>WAPP</v>
      </c>
      <c r="F1355">
        <f t="shared" si="106"/>
        <v>3.4275991822532489E-5</v>
      </c>
      <c r="G1355">
        <f t="shared" si="107"/>
        <v>2.8732835862996923E-3</v>
      </c>
      <c r="H1355">
        <f t="shared" si="108"/>
        <v>2.6467484950313348E-5</v>
      </c>
      <c r="I1355">
        <f t="shared" si="109"/>
        <v>2.218713041831698E-3</v>
      </c>
    </row>
    <row r="1356" spans="1:9" x14ac:dyDescent="0.25">
      <c r="A1356" t="s">
        <v>139</v>
      </c>
      <c r="B1356" t="s">
        <v>136</v>
      </c>
      <c r="C1356">
        <v>2008</v>
      </c>
      <c r="D1356" t="s">
        <v>102</v>
      </c>
      <c r="E1356" t="str">
        <f t="shared" si="105"/>
        <v>WAPP</v>
      </c>
      <c r="F1356">
        <f t="shared" si="106"/>
        <v>3.610271755979375E-5</v>
      </c>
      <c r="G1356">
        <f t="shared" si="107"/>
        <v>3.617467487549706E-3</v>
      </c>
      <c r="H1356">
        <f t="shared" si="108"/>
        <v>2.7878059331636687E-5</v>
      </c>
      <c r="I1356">
        <f t="shared" si="109"/>
        <v>2.7933623855642383E-3</v>
      </c>
    </row>
    <row r="1357" spans="1:9" x14ac:dyDescent="0.25">
      <c r="A1357" t="s">
        <v>139</v>
      </c>
      <c r="B1357" t="s">
        <v>136</v>
      </c>
      <c r="C1357">
        <v>2009</v>
      </c>
      <c r="D1357" t="s">
        <v>102</v>
      </c>
      <c r="E1357" t="str">
        <f t="shared" si="105"/>
        <v>WAPP</v>
      </c>
      <c r="F1357">
        <f t="shared" si="106"/>
        <v>3.5918983046919411E-5</v>
      </c>
      <c r="G1357">
        <f t="shared" si="107"/>
        <v>3.8195482782246108E-3</v>
      </c>
      <c r="H1357">
        <f t="shared" si="108"/>
        <v>2.7736181877600244E-5</v>
      </c>
      <c r="I1357">
        <f t="shared" si="109"/>
        <v>2.949406601983365E-3</v>
      </c>
    </row>
    <row r="1358" spans="1:9" x14ac:dyDescent="0.25">
      <c r="A1358" t="s">
        <v>139</v>
      </c>
      <c r="B1358" t="s">
        <v>136</v>
      </c>
      <c r="C1358">
        <v>2010</v>
      </c>
      <c r="D1358" t="s">
        <v>102</v>
      </c>
      <c r="E1358" t="str">
        <f t="shared" si="105"/>
        <v>WAPP</v>
      </c>
      <c r="F1358">
        <f t="shared" si="106"/>
        <v>3.4768325776978415E-5</v>
      </c>
      <c r="G1358">
        <f t="shared" si="107"/>
        <v>2.964477946419534E-3</v>
      </c>
      <c r="H1358">
        <f t="shared" si="108"/>
        <v>2.6847658968246786E-5</v>
      </c>
      <c r="I1358">
        <f t="shared" si="109"/>
        <v>2.2891321668718273E-3</v>
      </c>
    </row>
    <row r="1359" spans="1:9" x14ac:dyDescent="0.25">
      <c r="A1359" t="s">
        <v>139</v>
      </c>
      <c r="B1359" t="s">
        <v>136</v>
      </c>
      <c r="C1359">
        <v>2011</v>
      </c>
      <c r="D1359" t="s">
        <v>102</v>
      </c>
      <c r="E1359" t="str">
        <f t="shared" si="105"/>
        <v>WAPP</v>
      </c>
      <c r="F1359">
        <f t="shared" si="106"/>
        <v>3.6000027788289052E-5</v>
      </c>
      <c r="G1359">
        <f t="shared" si="107"/>
        <v>3.1989540781777919E-3</v>
      </c>
      <c r="H1359">
        <f t="shared" si="108"/>
        <v>2.7798763596128166E-5</v>
      </c>
      <c r="I1359">
        <f t="shared" si="109"/>
        <v>2.4701916536593012E-3</v>
      </c>
    </row>
    <row r="1360" spans="1:9" x14ac:dyDescent="0.25">
      <c r="A1360" t="s">
        <v>139</v>
      </c>
      <c r="B1360" t="s">
        <v>136</v>
      </c>
      <c r="C1360">
        <v>2012</v>
      </c>
      <c r="D1360" t="s">
        <v>102</v>
      </c>
      <c r="E1360" t="str">
        <f t="shared" si="105"/>
        <v>WAPP</v>
      </c>
      <c r="F1360">
        <f t="shared" si="106"/>
        <v>3.4908954042938148E-5</v>
      </c>
      <c r="G1360">
        <f t="shared" si="107"/>
        <v>2.9604770367874524E-3</v>
      </c>
      <c r="H1360">
        <f t="shared" si="108"/>
        <v>2.6956250326657339E-5</v>
      </c>
      <c r="I1360">
        <f t="shared" si="109"/>
        <v>2.2860427153390179E-3</v>
      </c>
    </row>
    <row r="1361" spans="1:9" x14ac:dyDescent="0.25">
      <c r="A1361" t="s">
        <v>139</v>
      </c>
      <c r="B1361" t="s">
        <v>136</v>
      </c>
      <c r="C1361">
        <v>2013</v>
      </c>
      <c r="D1361" t="s">
        <v>102</v>
      </c>
      <c r="E1361" t="str">
        <f t="shared" si="105"/>
        <v>WAPP</v>
      </c>
      <c r="F1361">
        <f t="shared" si="106"/>
        <v>3.4906940136307875E-5</v>
      </c>
      <c r="G1361">
        <f t="shared" si="107"/>
        <v>2.9334958860551719E-3</v>
      </c>
      <c r="H1361">
        <f t="shared" si="108"/>
        <v>2.6954695213571068E-5</v>
      </c>
      <c r="I1361">
        <f t="shared" si="109"/>
        <v>2.2652082139000456E-3</v>
      </c>
    </row>
    <row r="1362" spans="1:9" x14ac:dyDescent="0.25">
      <c r="A1362" t="s">
        <v>139</v>
      </c>
      <c r="B1362" t="s">
        <v>136</v>
      </c>
      <c r="C1362">
        <v>2014</v>
      </c>
      <c r="D1362" t="s">
        <v>102</v>
      </c>
      <c r="E1362" t="str">
        <f t="shared" si="105"/>
        <v>WAPP</v>
      </c>
      <c r="F1362">
        <f t="shared" si="106"/>
        <v>3.5684538244255202E-5</v>
      </c>
      <c r="G1362">
        <f t="shared" si="107"/>
        <v>3.0425366188570726E-3</v>
      </c>
      <c r="H1362">
        <f t="shared" si="108"/>
        <v>2.7555146582740743E-5</v>
      </c>
      <c r="I1362">
        <f t="shared" si="109"/>
        <v>2.3494080809483334E-3</v>
      </c>
    </row>
    <row r="1363" spans="1:9" x14ac:dyDescent="0.25">
      <c r="A1363" t="s">
        <v>139</v>
      </c>
      <c r="B1363" t="s">
        <v>136</v>
      </c>
      <c r="C1363">
        <v>2015</v>
      </c>
      <c r="D1363" t="s">
        <v>102</v>
      </c>
      <c r="E1363" t="str">
        <f t="shared" si="105"/>
        <v>WAPP</v>
      </c>
      <c r="F1363">
        <f t="shared" si="106"/>
        <v>3.5547971539898055E-5</v>
      </c>
      <c r="G1363">
        <f t="shared" si="107"/>
        <v>3.5349326829126021E-3</v>
      </c>
      <c r="H1363">
        <f t="shared" si="108"/>
        <v>2.7449691510543225E-5</v>
      </c>
      <c r="I1363">
        <f t="shared" si="109"/>
        <v>2.7296300591323729E-3</v>
      </c>
    </row>
    <row r="1364" spans="1:9" x14ac:dyDescent="0.25">
      <c r="A1364" t="s">
        <v>139</v>
      </c>
      <c r="B1364" t="s">
        <v>136</v>
      </c>
      <c r="C1364">
        <v>2016</v>
      </c>
      <c r="D1364" t="s">
        <v>102</v>
      </c>
      <c r="E1364" t="str">
        <f t="shared" si="105"/>
        <v>WAPP</v>
      </c>
      <c r="F1364">
        <f t="shared" si="106"/>
        <v>3.5693225027779957E-5</v>
      </c>
      <c r="G1364">
        <f t="shared" si="107"/>
        <v>3.0998961698150223E-3</v>
      </c>
      <c r="H1364">
        <f t="shared" si="108"/>
        <v>2.7561854406496751E-5</v>
      </c>
      <c r="I1364">
        <f t="shared" si="109"/>
        <v>2.3937003966775683E-3</v>
      </c>
    </row>
    <row r="1365" spans="1:9" x14ac:dyDescent="0.25">
      <c r="A1365" t="s">
        <v>139</v>
      </c>
      <c r="B1365" t="s">
        <v>136</v>
      </c>
      <c r="C1365">
        <v>2017</v>
      </c>
      <c r="D1365" t="s">
        <v>102</v>
      </c>
      <c r="E1365" t="str">
        <f t="shared" si="105"/>
        <v>WAPP</v>
      </c>
      <c r="F1365">
        <f t="shared" si="106"/>
        <v>3.6002773612167645E-5</v>
      </c>
      <c r="G1365">
        <f t="shared" si="107"/>
        <v>4.2588967182860676E-3</v>
      </c>
      <c r="H1365">
        <f t="shared" si="108"/>
        <v>2.7800883886404787E-5</v>
      </c>
      <c r="I1365">
        <f t="shared" si="109"/>
        <v>3.2886658795989554E-3</v>
      </c>
    </row>
    <row r="1366" spans="1:9" x14ac:dyDescent="0.25">
      <c r="A1366" t="s">
        <v>139</v>
      </c>
      <c r="B1366" t="s">
        <v>136</v>
      </c>
      <c r="C1366">
        <v>2018</v>
      </c>
      <c r="D1366" t="s">
        <v>102</v>
      </c>
      <c r="E1366" t="str">
        <f t="shared" si="105"/>
        <v>WAPP</v>
      </c>
      <c r="F1366">
        <f t="shared" si="106"/>
        <v>3.6004040823624391E-5</v>
      </c>
      <c r="G1366">
        <f t="shared" si="107"/>
        <v>3.4717155169502441E-3</v>
      </c>
      <c r="H1366">
        <f t="shared" si="108"/>
        <v>2.7801862410974811E-5</v>
      </c>
      <c r="I1366">
        <f t="shared" si="109"/>
        <v>2.6808145675961004E-3</v>
      </c>
    </row>
    <row r="1367" spans="1:9" x14ac:dyDescent="0.25">
      <c r="A1367" t="s">
        <v>139</v>
      </c>
      <c r="B1367" t="s">
        <v>136</v>
      </c>
      <c r="C1367">
        <v>1980</v>
      </c>
      <c r="D1367" t="s">
        <v>103</v>
      </c>
      <c r="E1367" t="str">
        <f t="shared" si="105"/>
        <v>EAPP</v>
      </c>
      <c r="F1367">
        <f t="shared" si="106"/>
        <v>2.7994247772936527E-5</v>
      </c>
      <c r="G1367">
        <f t="shared" si="107"/>
        <v>3.4818028825568103E-5</v>
      </c>
      <c r="H1367">
        <f t="shared" si="108"/>
        <v>1.9995891266383234E-5</v>
      </c>
      <c r="I1367">
        <f t="shared" si="109"/>
        <v>2.4870020589691499E-5</v>
      </c>
    </row>
    <row r="1368" spans="1:9" x14ac:dyDescent="0.25">
      <c r="A1368" t="s">
        <v>139</v>
      </c>
      <c r="B1368" t="s">
        <v>136</v>
      </c>
      <c r="C1368">
        <v>1981</v>
      </c>
      <c r="D1368" t="s">
        <v>103</v>
      </c>
      <c r="E1368" t="str">
        <f t="shared" si="105"/>
        <v>EAPP</v>
      </c>
      <c r="F1368">
        <f t="shared" si="106"/>
        <v>2.7917801977674317E-5</v>
      </c>
      <c r="G1368">
        <f t="shared" si="107"/>
        <v>3.4722938819779584E-5</v>
      </c>
      <c r="H1368">
        <f t="shared" si="108"/>
        <v>1.9941287126910228E-5</v>
      </c>
      <c r="I1368">
        <f t="shared" si="109"/>
        <v>2.4802099156985415E-5</v>
      </c>
    </row>
    <row r="1369" spans="1:9" x14ac:dyDescent="0.25">
      <c r="A1369" t="s">
        <v>139</v>
      </c>
      <c r="B1369" t="s">
        <v>136</v>
      </c>
      <c r="C1369">
        <v>1982</v>
      </c>
      <c r="D1369" t="s">
        <v>103</v>
      </c>
      <c r="E1369" t="str">
        <f t="shared" si="105"/>
        <v>EAPP</v>
      </c>
      <c r="F1369">
        <f t="shared" si="106"/>
        <v>2.7917801977674317E-5</v>
      </c>
      <c r="G1369">
        <f t="shared" si="107"/>
        <v>3.4722938819779584E-5</v>
      </c>
      <c r="H1369">
        <f t="shared" si="108"/>
        <v>1.9941287126910228E-5</v>
      </c>
      <c r="I1369">
        <f t="shared" si="109"/>
        <v>2.4802099156985415E-5</v>
      </c>
    </row>
    <row r="1370" spans="1:9" x14ac:dyDescent="0.25">
      <c r="A1370" t="s">
        <v>139</v>
      </c>
      <c r="B1370" t="s">
        <v>136</v>
      </c>
      <c r="C1370">
        <v>1983</v>
      </c>
      <c r="D1370" t="s">
        <v>103</v>
      </c>
      <c r="E1370" t="str">
        <f t="shared" si="105"/>
        <v>EAPP</v>
      </c>
      <c r="F1370">
        <f t="shared" si="106"/>
        <v>2.7917801977674317E-5</v>
      </c>
      <c r="G1370">
        <f t="shared" si="107"/>
        <v>3.4722938819779584E-5</v>
      </c>
      <c r="H1370">
        <f t="shared" si="108"/>
        <v>1.9941287126910228E-5</v>
      </c>
      <c r="I1370">
        <f t="shared" si="109"/>
        <v>2.4802099156985415E-5</v>
      </c>
    </row>
    <row r="1371" spans="1:9" x14ac:dyDescent="0.25">
      <c r="A1371" t="s">
        <v>139</v>
      </c>
      <c r="B1371" t="s">
        <v>136</v>
      </c>
      <c r="C1371">
        <v>1984</v>
      </c>
      <c r="D1371" t="s">
        <v>103</v>
      </c>
      <c r="E1371" t="str">
        <f t="shared" si="105"/>
        <v>EAPP</v>
      </c>
      <c r="F1371">
        <f t="shared" si="106"/>
        <v>2.7994247772936527E-5</v>
      </c>
      <c r="G1371">
        <f t="shared" si="107"/>
        <v>3.4818028825568103E-5</v>
      </c>
      <c r="H1371">
        <f t="shared" si="108"/>
        <v>1.9995891266383234E-5</v>
      </c>
      <c r="I1371">
        <f t="shared" si="109"/>
        <v>2.4870020589691499E-5</v>
      </c>
    </row>
    <row r="1372" spans="1:9" x14ac:dyDescent="0.25">
      <c r="A1372" t="s">
        <v>139</v>
      </c>
      <c r="B1372" t="s">
        <v>136</v>
      </c>
      <c r="C1372">
        <v>1985</v>
      </c>
      <c r="D1372" t="s">
        <v>103</v>
      </c>
      <c r="E1372" t="str">
        <f t="shared" si="105"/>
        <v>EAPP</v>
      </c>
      <c r="F1372">
        <f t="shared" si="106"/>
        <v>2.7917801977674317E-5</v>
      </c>
      <c r="G1372">
        <f t="shared" si="107"/>
        <v>3.4722938819779584E-5</v>
      </c>
      <c r="H1372">
        <f t="shared" si="108"/>
        <v>1.9941287126910228E-5</v>
      </c>
      <c r="I1372">
        <f t="shared" si="109"/>
        <v>2.4802099156985415E-5</v>
      </c>
    </row>
    <row r="1373" spans="1:9" x14ac:dyDescent="0.25">
      <c r="A1373" t="s">
        <v>139</v>
      </c>
      <c r="B1373" t="s">
        <v>136</v>
      </c>
      <c r="C1373">
        <v>1986</v>
      </c>
      <c r="D1373" t="s">
        <v>103</v>
      </c>
      <c r="E1373" t="str">
        <f t="shared" si="105"/>
        <v>EAPP</v>
      </c>
      <c r="F1373">
        <f t="shared" si="106"/>
        <v>2.7917801977674317E-5</v>
      </c>
      <c r="G1373">
        <f t="shared" si="107"/>
        <v>3.4722938819779584E-5</v>
      </c>
      <c r="H1373">
        <f t="shared" si="108"/>
        <v>1.9941287126910228E-5</v>
      </c>
      <c r="I1373">
        <f t="shared" si="109"/>
        <v>2.4802099156985415E-5</v>
      </c>
    </row>
    <row r="1374" spans="1:9" x14ac:dyDescent="0.25">
      <c r="A1374" t="s">
        <v>139</v>
      </c>
      <c r="B1374" t="s">
        <v>136</v>
      </c>
      <c r="C1374">
        <v>1987</v>
      </c>
      <c r="D1374" t="s">
        <v>103</v>
      </c>
      <c r="E1374" t="str">
        <f t="shared" si="105"/>
        <v>EAPP</v>
      </c>
      <c r="F1374">
        <f t="shared" si="106"/>
        <v>2.7917801977674317E-5</v>
      </c>
      <c r="G1374">
        <f t="shared" si="107"/>
        <v>3.4722938819779584E-5</v>
      </c>
      <c r="H1374">
        <f t="shared" si="108"/>
        <v>1.9941287126910228E-5</v>
      </c>
      <c r="I1374">
        <f t="shared" si="109"/>
        <v>2.4802099156985415E-5</v>
      </c>
    </row>
    <row r="1375" spans="1:9" x14ac:dyDescent="0.25">
      <c r="A1375" t="s">
        <v>139</v>
      </c>
      <c r="B1375" t="s">
        <v>136</v>
      </c>
      <c r="C1375">
        <v>1988</v>
      </c>
      <c r="D1375" t="s">
        <v>103</v>
      </c>
      <c r="E1375" t="str">
        <f t="shared" si="105"/>
        <v>EAPP</v>
      </c>
      <c r="F1375">
        <f t="shared" si="106"/>
        <v>2.7994247772936527E-5</v>
      </c>
      <c r="G1375">
        <f t="shared" si="107"/>
        <v>3.4818028825568103E-5</v>
      </c>
      <c r="H1375">
        <f t="shared" si="108"/>
        <v>1.9995891266383234E-5</v>
      </c>
      <c r="I1375">
        <f t="shared" si="109"/>
        <v>2.4870020589691499E-5</v>
      </c>
    </row>
    <row r="1376" spans="1:9" x14ac:dyDescent="0.25">
      <c r="A1376" t="s">
        <v>139</v>
      </c>
      <c r="B1376" t="s">
        <v>136</v>
      </c>
      <c r="C1376">
        <v>1989</v>
      </c>
      <c r="D1376" t="s">
        <v>103</v>
      </c>
      <c r="E1376" t="str">
        <f t="shared" si="105"/>
        <v>EAPP</v>
      </c>
      <c r="F1376">
        <f t="shared" si="106"/>
        <v>2.7917801977674317E-5</v>
      </c>
      <c r="G1376">
        <f t="shared" si="107"/>
        <v>3.4722938819779584E-5</v>
      </c>
      <c r="H1376">
        <f t="shared" si="108"/>
        <v>1.9941287126910228E-5</v>
      </c>
      <c r="I1376">
        <f t="shared" si="109"/>
        <v>2.4802099156985415E-5</v>
      </c>
    </row>
    <row r="1377" spans="1:9" x14ac:dyDescent="0.25">
      <c r="A1377" t="s">
        <v>139</v>
      </c>
      <c r="B1377" t="s">
        <v>136</v>
      </c>
      <c r="C1377">
        <v>1990</v>
      </c>
      <c r="D1377" t="s">
        <v>103</v>
      </c>
      <c r="E1377" t="str">
        <f t="shared" si="105"/>
        <v>EAPP</v>
      </c>
      <c r="F1377">
        <f t="shared" si="106"/>
        <v>2.7917801977674317E-5</v>
      </c>
      <c r="G1377">
        <f t="shared" si="107"/>
        <v>3.4722938819779584E-5</v>
      </c>
      <c r="H1377">
        <f t="shared" si="108"/>
        <v>1.9941287126910228E-5</v>
      </c>
      <c r="I1377">
        <f t="shared" si="109"/>
        <v>2.4802099156985415E-5</v>
      </c>
    </row>
    <row r="1378" spans="1:9" x14ac:dyDescent="0.25">
      <c r="A1378" t="s">
        <v>139</v>
      </c>
      <c r="B1378" t="s">
        <v>136</v>
      </c>
      <c r="C1378">
        <v>1991</v>
      </c>
      <c r="D1378" t="s">
        <v>103</v>
      </c>
      <c r="E1378" t="str">
        <f t="shared" si="105"/>
        <v>EAPP</v>
      </c>
      <c r="F1378">
        <f t="shared" si="106"/>
        <v>2.7917801977674317E-5</v>
      </c>
      <c r="G1378">
        <f t="shared" si="107"/>
        <v>3.4722938819779584E-5</v>
      </c>
      <c r="H1378">
        <f t="shared" si="108"/>
        <v>1.9941287126910228E-5</v>
      </c>
      <c r="I1378">
        <f t="shared" si="109"/>
        <v>2.4802099156985415E-5</v>
      </c>
    </row>
    <row r="1379" spans="1:9" x14ac:dyDescent="0.25">
      <c r="A1379" t="s">
        <v>139</v>
      </c>
      <c r="B1379" t="s">
        <v>136</v>
      </c>
      <c r="C1379">
        <v>1992</v>
      </c>
      <c r="D1379" t="s">
        <v>103</v>
      </c>
      <c r="E1379" t="str">
        <f t="shared" si="105"/>
        <v>EAPP</v>
      </c>
      <c r="F1379">
        <f t="shared" si="106"/>
        <v>2.7994247772936527E-5</v>
      </c>
      <c r="G1379">
        <f t="shared" si="107"/>
        <v>3.4818028825568103E-5</v>
      </c>
      <c r="H1379">
        <f t="shared" si="108"/>
        <v>1.9995891266383234E-5</v>
      </c>
      <c r="I1379">
        <f t="shared" si="109"/>
        <v>2.4870020589691499E-5</v>
      </c>
    </row>
    <row r="1380" spans="1:9" x14ac:dyDescent="0.25">
      <c r="A1380" t="s">
        <v>139</v>
      </c>
      <c r="B1380" t="s">
        <v>136</v>
      </c>
      <c r="C1380">
        <v>1993</v>
      </c>
      <c r="D1380" t="s">
        <v>103</v>
      </c>
      <c r="E1380" t="str">
        <f t="shared" si="105"/>
        <v>EAPP</v>
      </c>
      <c r="F1380">
        <f t="shared" si="106"/>
        <v>2.7917801977674317E-5</v>
      </c>
      <c r="G1380">
        <f t="shared" si="107"/>
        <v>3.4722938819779584E-5</v>
      </c>
      <c r="H1380">
        <f t="shared" si="108"/>
        <v>1.9941287126910228E-5</v>
      </c>
      <c r="I1380">
        <f t="shared" si="109"/>
        <v>2.4802099156985415E-5</v>
      </c>
    </row>
    <row r="1381" spans="1:9" x14ac:dyDescent="0.25">
      <c r="A1381" t="s">
        <v>139</v>
      </c>
      <c r="B1381" t="s">
        <v>136</v>
      </c>
      <c r="C1381">
        <v>1994</v>
      </c>
      <c r="D1381" t="s">
        <v>103</v>
      </c>
      <c r="E1381" t="str">
        <f t="shared" si="105"/>
        <v>EAPP</v>
      </c>
      <c r="F1381">
        <f t="shared" si="106"/>
        <v>2.7917801977674317E-5</v>
      </c>
      <c r="G1381">
        <f t="shared" si="107"/>
        <v>3.4722938819779584E-5</v>
      </c>
      <c r="H1381">
        <f t="shared" si="108"/>
        <v>1.9941287126910228E-5</v>
      </c>
      <c r="I1381">
        <f t="shared" si="109"/>
        <v>2.4802099156985415E-5</v>
      </c>
    </row>
    <row r="1382" spans="1:9" x14ac:dyDescent="0.25">
      <c r="A1382" t="s">
        <v>139</v>
      </c>
      <c r="B1382" t="s">
        <v>136</v>
      </c>
      <c r="C1382">
        <v>1995</v>
      </c>
      <c r="D1382" t="s">
        <v>103</v>
      </c>
      <c r="E1382" t="str">
        <f t="shared" si="105"/>
        <v>EAPP</v>
      </c>
      <c r="F1382">
        <f t="shared" si="106"/>
        <v>2.7917801977674317E-5</v>
      </c>
      <c r="G1382">
        <f t="shared" si="107"/>
        <v>3.4722938819779584E-5</v>
      </c>
      <c r="H1382">
        <f t="shared" si="108"/>
        <v>1.9941287126910228E-5</v>
      </c>
      <c r="I1382">
        <f t="shared" si="109"/>
        <v>2.4802099156985415E-5</v>
      </c>
    </row>
    <row r="1383" spans="1:9" x14ac:dyDescent="0.25">
      <c r="A1383" t="s">
        <v>139</v>
      </c>
      <c r="B1383" t="s">
        <v>136</v>
      </c>
      <c r="C1383">
        <v>1996</v>
      </c>
      <c r="D1383" t="s">
        <v>103</v>
      </c>
      <c r="E1383" t="str">
        <f t="shared" si="105"/>
        <v>EAPP</v>
      </c>
      <c r="F1383">
        <f t="shared" si="106"/>
        <v>2.7994247772936527E-5</v>
      </c>
      <c r="G1383">
        <f t="shared" si="107"/>
        <v>3.4818028825568103E-5</v>
      </c>
      <c r="H1383">
        <f t="shared" si="108"/>
        <v>1.9995891266383234E-5</v>
      </c>
      <c r="I1383">
        <f t="shared" si="109"/>
        <v>2.4870020589691499E-5</v>
      </c>
    </row>
    <row r="1384" spans="1:9" x14ac:dyDescent="0.25">
      <c r="A1384" t="s">
        <v>139</v>
      </c>
      <c r="B1384" t="s">
        <v>136</v>
      </c>
      <c r="C1384">
        <v>1997</v>
      </c>
      <c r="D1384" t="s">
        <v>103</v>
      </c>
      <c r="E1384" t="str">
        <f t="shared" si="105"/>
        <v>EAPP</v>
      </c>
      <c r="F1384">
        <f t="shared" si="106"/>
        <v>2.7917801977674317E-5</v>
      </c>
      <c r="G1384">
        <f t="shared" si="107"/>
        <v>3.4722938819779584E-5</v>
      </c>
      <c r="H1384">
        <f t="shared" si="108"/>
        <v>1.9941287126910228E-5</v>
      </c>
      <c r="I1384">
        <f t="shared" si="109"/>
        <v>2.4802099156985415E-5</v>
      </c>
    </row>
    <row r="1385" spans="1:9" x14ac:dyDescent="0.25">
      <c r="A1385" t="s">
        <v>139</v>
      </c>
      <c r="B1385" t="s">
        <v>136</v>
      </c>
      <c r="C1385">
        <v>1998</v>
      </c>
      <c r="D1385" t="s">
        <v>103</v>
      </c>
      <c r="E1385" t="str">
        <f t="shared" si="105"/>
        <v>EAPP</v>
      </c>
      <c r="F1385">
        <f t="shared" si="106"/>
        <v>2.7917801977674317E-5</v>
      </c>
      <c r="G1385">
        <f t="shared" si="107"/>
        <v>3.4722938819779584E-5</v>
      </c>
      <c r="H1385">
        <f t="shared" si="108"/>
        <v>1.9941287126910228E-5</v>
      </c>
      <c r="I1385">
        <f t="shared" si="109"/>
        <v>2.4802099156985415E-5</v>
      </c>
    </row>
    <row r="1386" spans="1:9" x14ac:dyDescent="0.25">
      <c r="A1386" t="s">
        <v>139</v>
      </c>
      <c r="B1386" t="s">
        <v>136</v>
      </c>
      <c r="C1386">
        <v>1999</v>
      </c>
      <c r="D1386" t="s">
        <v>103</v>
      </c>
      <c r="E1386" t="str">
        <f t="shared" si="105"/>
        <v>EAPP</v>
      </c>
      <c r="F1386">
        <f t="shared" si="106"/>
        <v>2.7917801977674317E-5</v>
      </c>
      <c r="G1386">
        <f t="shared" si="107"/>
        <v>3.4722938819779584E-5</v>
      </c>
      <c r="H1386">
        <f t="shared" si="108"/>
        <v>1.9941287126910228E-5</v>
      </c>
      <c r="I1386">
        <f t="shared" si="109"/>
        <v>2.4802099156985415E-5</v>
      </c>
    </row>
    <row r="1387" spans="1:9" x14ac:dyDescent="0.25">
      <c r="A1387" t="s">
        <v>139</v>
      </c>
      <c r="B1387" t="s">
        <v>136</v>
      </c>
      <c r="C1387">
        <v>2000</v>
      </c>
      <c r="D1387" t="s">
        <v>103</v>
      </c>
      <c r="E1387" t="str">
        <f t="shared" si="105"/>
        <v>EAPP</v>
      </c>
      <c r="F1387">
        <f t="shared" si="106"/>
        <v>2.7841463462309264E-5</v>
      </c>
      <c r="G1387">
        <f t="shared" si="107"/>
        <v>3.4627956093888216E-5</v>
      </c>
      <c r="H1387">
        <f t="shared" si="108"/>
        <v>1.9886759615935188E-5</v>
      </c>
      <c r="I1387">
        <f t="shared" si="109"/>
        <v>2.4734254352777295E-5</v>
      </c>
    </row>
    <row r="1388" spans="1:9" x14ac:dyDescent="0.25">
      <c r="A1388" t="s">
        <v>139</v>
      </c>
      <c r="B1388" t="s">
        <v>136</v>
      </c>
      <c r="C1388">
        <v>2001</v>
      </c>
      <c r="D1388" t="s">
        <v>103</v>
      </c>
      <c r="E1388" t="str">
        <f t="shared" si="105"/>
        <v>EAPP</v>
      </c>
      <c r="F1388">
        <f t="shared" si="106"/>
        <v>2.7917801977674317E-5</v>
      </c>
      <c r="G1388">
        <f t="shared" si="107"/>
        <v>3.4722938819779584E-5</v>
      </c>
      <c r="H1388">
        <f t="shared" si="108"/>
        <v>1.9941287126910228E-5</v>
      </c>
      <c r="I1388">
        <f t="shared" si="109"/>
        <v>2.4802099156985415E-5</v>
      </c>
    </row>
    <row r="1389" spans="1:9" x14ac:dyDescent="0.25">
      <c r="A1389" t="s">
        <v>139</v>
      </c>
      <c r="B1389" t="s">
        <v>136</v>
      </c>
      <c r="C1389">
        <v>2002</v>
      </c>
      <c r="D1389" t="s">
        <v>103</v>
      </c>
      <c r="E1389" t="str">
        <f t="shared" si="105"/>
        <v>EAPP</v>
      </c>
      <c r="F1389">
        <f t="shared" si="106"/>
        <v>2.7917801977674317E-5</v>
      </c>
      <c r="G1389">
        <f t="shared" si="107"/>
        <v>3.4722938819779584E-5</v>
      </c>
      <c r="H1389">
        <f t="shared" si="108"/>
        <v>1.9941287126910228E-5</v>
      </c>
      <c r="I1389">
        <f t="shared" si="109"/>
        <v>2.4802099156985415E-5</v>
      </c>
    </row>
    <row r="1390" spans="1:9" x14ac:dyDescent="0.25">
      <c r="A1390" t="s">
        <v>139</v>
      </c>
      <c r="B1390" t="s">
        <v>136</v>
      </c>
      <c r="C1390">
        <v>2003</v>
      </c>
      <c r="D1390" t="s">
        <v>103</v>
      </c>
      <c r="E1390" t="str">
        <f t="shared" si="105"/>
        <v>EAPP</v>
      </c>
      <c r="F1390">
        <f t="shared" si="106"/>
        <v>2.7917801977674317E-5</v>
      </c>
      <c r="G1390">
        <f t="shared" si="107"/>
        <v>3.4722938819779584E-5</v>
      </c>
      <c r="H1390">
        <f t="shared" si="108"/>
        <v>1.9941287126910228E-5</v>
      </c>
      <c r="I1390">
        <f t="shared" si="109"/>
        <v>2.4802099156985415E-5</v>
      </c>
    </row>
    <row r="1391" spans="1:9" x14ac:dyDescent="0.25">
      <c r="A1391" t="s">
        <v>139</v>
      </c>
      <c r="B1391" t="s">
        <v>136</v>
      </c>
      <c r="C1391">
        <v>2004</v>
      </c>
      <c r="D1391" t="s">
        <v>103</v>
      </c>
      <c r="E1391" t="str">
        <f t="shared" si="105"/>
        <v>EAPP</v>
      </c>
      <c r="F1391">
        <f t="shared" si="106"/>
        <v>2.7994247772936527E-5</v>
      </c>
      <c r="G1391">
        <f t="shared" si="107"/>
        <v>3.4818028825568103E-5</v>
      </c>
      <c r="H1391">
        <f t="shared" si="108"/>
        <v>1.9995891266383234E-5</v>
      </c>
      <c r="I1391">
        <f t="shared" si="109"/>
        <v>2.4870020589691499E-5</v>
      </c>
    </row>
    <row r="1392" spans="1:9" x14ac:dyDescent="0.25">
      <c r="A1392" t="s">
        <v>139</v>
      </c>
      <c r="B1392" t="s">
        <v>136</v>
      </c>
      <c r="C1392">
        <v>2005</v>
      </c>
      <c r="D1392" t="s">
        <v>103</v>
      </c>
      <c r="E1392" t="str">
        <f t="shared" si="105"/>
        <v>EAPP</v>
      </c>
      <c r="F1392">
        <f t="shared" si="106"/>
        <v>2.7917801977674317E-5</v>
      </c>
      <c r="G1392">
        <f t="shared" si="107"/>
        <v>3.4722938819779584E-5</v>
      </c>
      <c r="H1392">
        <f t="shared" si="108"/>
        <v>1.9941287126910228E-5</v>
      </c>
      <c r="I1392">
        <f t="shared" si="109"/>
        <v>2.4802099156985415E-5</v>
      </c>
    </row>
    <row r="1393" spans="1:9" x14ac:dyDescent="0.25">
      <c r="A1393" t="s">
        <v>139</v>
      </c>
      <c r="B1393" t="s">
        <v>136</v>
      </c>
      <c r="C1393">
        <v>2006</v>
      </c>
      <c r="D1393" t="s">
        <v>103</v>
      </c>
      <c r="E1393" t="str">
        <f t="shared" si="105"/>
        <v>EAPP</v>
      </c>
      <c r="F1393">
        <f t="shared" si="106"/>
        <v>2.7917801977674317E-5</v>
      </c>
      <c r="G1393">
        <f t="shared" si="107"/>
        <v>3.4722938819779584E-5</v>
      </c>
      <c r="H1393">
        <f t="shared" si="108"/>
        <v>1.9941287126910228E-5</v>
      </c>
      <c r="I1393">
        <f t="shared" si="109"/>
        <v>2.4802099156985415E-5</v>
      </c>
    </row>
    <row r="1394" spans="1:9" x14ac:dyDescent="0.25">
      <c r="A1394" t="s">
        <v>139</v>
      </c>
      <c r="B1394" t="s">
        <v>136</v>
      </c>
      <c r="C1394">
        <v>2007</v>
      </c>
      <c r="D1394" t="s">
        <v>103</v>
      </c>
      <c r="E1394" t="str">
        <f t="shared" si="105"/>
        <v>EAPP</v>
      </c>
      <c r="F1394">
        <f t="shared" si="106"/>
        <v>2.7917801977674317E-5</v>
      </c>
      <c r="G1394">
        <f t="shared" si="107"/>
        <v>3.4722938819779584E-5</v>
      </c>
      <c r="H1394">
        <f t="shared" si="108"/>
        <v>1.9941287126910228E-5</v>
      </c>
      <c r="I1394">
        <f t="shared" si="109"/>
        <v>2.4802099156985415E-5</v>
      </c>
    </row>
    <row r="1395" spans="1:9" x14ac:dyDescent="0.25">
      <c r="A1395" t="s">
        <v>139</v>
      </c>
      <c r="B1395" t="s">
        <v>136</v>
      </c>
      <c r="C1395">
        <v>2008</v>
      </c>
      <c r="D1395" t="s">
        <v>103</v>
      </c>
      <c r="E1395" t="str">
        <f t="shared" si="105"/>
        <v>EAPP</v>
      </c>
      <c r="F1395">
        <f t="shared" si="106"/>
        <v>2.7994247772936527E-5</v>
      </c>
      <c r="G1395">
        <f t="shared" si="107"/>
        <v>3.4818028825568103E-5</v>
      </c>
      <c r="H1395">
        <f t="shared" si="108"/>
        <v>1.9995891266383234E-5</v>
      </c>
      <c r="I1395">
        <f t="shared" si="109"/>
        <v>2.4870020589691499E-5</v>
      </c>
    </row>
    <row r="1396" spans="1:9" x14ac:dyDescent="0.25">
      <c r="A1396" t="s">
        <v>139</v>
      </c>
      <c r="B1396" t="s">
        <v>136</v>
      </c>
      <c r="C1396">
        <v>2009</v>
      </c>
      <c r="D1396" t="s">
        <v>103</v>
      </c>
      <c r="E1396" t="str">
        <f t="shared" si="105"/>
        <v>EAPP</v>
      </c>
      <c r="F1396">
        <f t="shared" si="106"/>
        <v>2.7917801977674317E-5</v>
      </c>
      <c r="G1396">
        <f t="shared" si="107"/>
        <v>3.4722938819779584E-5</v>
      </c>
      <c r="H1396">
        <f t="shared" si="108"/>
        <v>1.9941287126910228E-5</v>
      </c>
      <c r="I1396">
        <f t="shared" si="109"/>
        <v>2.4802099156985415E-5</v>
      </c>
    </row>
    <row r="1397" spans="1:9" x14ac:dyDescent="0.25">
      <c r="A1397" t="s">
        <v>139</v>
      </c>
      <c r="B1397" t="s">
        <v>136</v>
      </c>
      <c r="C1397">
        <v>2010</v>
      </c>
      <c r="D1397" t="s">
        <v>103</v>
      </c>
      <c r="E1397" t="str">
        <f t="shared" si="105"/>
        <v>EAPP</v>
      </c>
      <c r="F1397">
        <f t="shared" si="106"/>
        <v>2.7917801977674317E-5</v>
      </c>
      <c r="G1397">
        <f t="shared" si="107"/>
        <v>3.4722938819779584E-5</v>
      </c>
      <c r="H1397">
        <f t="shared" si="108"/>
        <v>1.9941287126910228E-5</v>
      </c>
      <c r="I1397">
        <f t="shared" si="109"/>
        <v>2.4802099156985415E-5</v>
      </c>
    </row>
    <row r="1398" spans="1:9" x14ac:dyDescent="0.25">
      <c r="A1398" t="s">
        <v>139</v>
      </c>
      <c r="B1398" t="s">
        <v>136</v>
      </c>
      <c r="C1398">
        <v>2011</v>
      </c>
      <c r="D1398" t="s">
        <v>103</v>
      </c>
      <c r="E1398" t="str">
        <f t="shared" si="105"/>
        <v>EAPP</v>
      </c>
      <c r="F1398">
        <f t="shared" si="106"/>
        <v>2.7917801977674317E-5</v>
      </c>
      <c r="G1398">
        <f t="shared" si="107"/>
        <v>3.4722938819779584E-5</v>
      </c>
      <c r="H1398">
        <f t="shared" si="108"/>
        <v>1.9941287126910228E-5</v>
      </c>
      <c r="I1398">
        <f t="shared" si="109"/>
        <v>2.4802099156985415E-5</v>
      </c>
    </row>
    <row r="1399" spans="1:9" x14ac:dyDescent="0.25">
      <c r="A1399" t="s">
        <v>139</v>
      </c>
      <c r="B1399" t="s">
        <v>136</v>
      </c>
      <c r="C1399">
        <v>2012</v>
      </c>
      <c r="D1399" t="s">
        <v>103</v>
      </c>
      <c r="E1399" t="str">
        <f t="shared" si="105"/>
        <v>EAPP</v>
      </c>
      <c r="F1399">
        <f t="shared" si="106"/>
        <v>2.7994247772936527E-5</v>
      </c>
      <c r="G1399">
        <f t="shared" si="107"/>
        <v>3.4818028825568103E-5</v>
      </c>
      <c r="H1399">
        <f t="shared" si="108"/>
        <v>1.9995891266383234E-5</v>
      </c>
      <c r="I1399">
        <f t="shared" si="109"/>
        <v>2.4870020589691499E-5</v>
      </c>
    </row>
    <row r="1400" spans="1:9" x14ac:dyDescent="0.25">
      <c r="A1400" t="s">
        <v>139</v>
      </c>
      <c r="B1400" t="s">
        <v>136</v>
      </c>
      <c r="C1400">
        <v>2013</v>
      </c>
      <c r="D1400" t="s">
        <v>103</v>
      </c>
      <c r="E1400" t="str">
        <f t="shared" si="105"/>
        <v>EAPP</v>
      </c>
      <c r="F1400">
        <f t="shared" si="106"/>
        <v>2.7917801977674317E-5</v>
      </c>
      <c r="G1400">
        <f t="shared" si="107"/>
        <v>3.4722938819779584E-5</v>
      </c>
      <c r="H1400">
        <f t="shared" si="108"/>
        <v>1.9941287126910228E-5</v>
      </c>
      <c r="I1400">
        <f t="shared" si="109"/>
        <v>2.4802099156985415E-5</v>
      </c>
    </row>
    <row r="1401" spans="1:9" x14ac:dyDescent="0.25">
      <c r="A1401" t="s">
        <v>139</v>
      </c>
      <c r="B1401" t="s">
        <v>136</v>
      </c>
      <c r="C1401">
        <v>2014</v>
      </c>
      <c r="D1401" t="s">
        <v>103</v>
      </c>
      <c r="E1401" t="str">
        <f t="shared" si="105"/>
        <v>EAPP</v>
      </c>
      <c r="F1401">
        <f t="shared" si="106"/>
        <v>2.7917801977674317E-5</v>
      </c>
      <c r="G1401">
        <f t="shared" si="107"/>
        <v>3.4722938819779584E-5</v>
      </c>
      <c r="H1401">
        <f t="shared" si="108"/>
        <v>1.9941287126910228E-5</v>
      </c>
      <c r="I1401">
        <f t="shared" si="109"/>
        <v>2.4802099156985415E-5</v>
      </c>
    </row>
    <row r="1402" spans="1:9" x14ac:dyDescent="0.25">
      <c r="A1402" t="s">
        <v>139</v>
      </c>
      <c r="B1402" t="s">
        <v>136</v>
      </c>
      <c r="C1402">
        <v>2015</v>
      </c>
      <c r="D1402" t="s">
        <v>103</v>
      </c>
      <c r="E1402" t="str">
        <f t="shared" si="105"/>
        <v>EAPP</v>
      </c>
      <c r="F1402">
        <f t="shared" si="106"/>
        <v>2.7917801977674317E-5</v>
      </c>
      <c r="G1402">
        <f t="shared" si="107"/>
        <v>3.4722938819779584E-5</v>
      </c>
      <c r="H1402">
        <f t="shared" si="108"/>
        <v>1.9941287126910228E-5</v>
      </c>
      <c r="I1402">
        <f t="shared" si="109"/>
        <v>2.4802099156985415E-5</v>
      </c>
    </row>
    <row r="1403" spans="1:9" x14ac:dyDescent="0.25">
      <c r="A1403" t="s">
        <v>139</v>
      </c>
      <c r="B1403" t="s">
        <v>136</v>
      </c>
      <c r="C1403">
        <v>2016</v>
      </c>
      <c r="D1403" t="s">
        <v>103</v>
      </c>
      <c r="E1403" t="str">
        <f t="shared" si="105"/>
        <v>EAPP</v>
      </c>
      <c r="F1403">
        <f t="shared" si="106"/>
        <v>2.7994247772936527E-5</v>
      </c>
      <c r="G1403">
        <f t="shared" si="107"/>
        <v>3.4818028825568103E-5</v>
      </c>
      <c r="H1403">
        <f t="shared" si="108"/>
        <v>1.9995891266383234E-5</v>
      </c>
      <c r="I1403">
        <f t="shared" si="109"/>
        <v>2.4870020589691499E-5</v>
      </c>
    </row>
    <row r="1404" spans="1:9" x14ac:dyDescent="0.25">
      <c r="A1404" t="s">
        <v>139</v>
      </c>
      <c r="B1404" t="s">
        <v>136</v>
      </c>
      <c r="C1404">
        <v>2017</v>
      </c>
      <c r="D1404" t="s">
        <v>103</v>
      </c>
      <c r="E1404" t="str">
        <f t="shared" si="105"/>
        <v>EAPP</v>
      </c>
      <c r="F1404">
        <f t="shared" si="106"/>
        <v>2.7917801977674317E-5</v>
      </c>
      <c r="G1404">
        <f t="shared" si="107"/>
        <v>3.4722938819779584E-5</v>
      </c>
      <c r="H1404">
        <f t="shared" si="108"/>
        <v>1.9941287126910228E-5</v>
      </c>
      <c r="I1404">
        <f t="shared" si="109"/>
        <v>2.4802099156985415E-5</v>
      </c>
    </row>
    <row r="1405" spans="1:9" x14ac:dyDescent="0.25">
      <c r="A1405" t="s">
        <v>139</v>
      </c>
      <c r="B1405" t="s">
        <v>136</v>
      </c>
      <c r="C1405">
        <v>2018</v>
      </c>
      <c r="D1405" t="s">
        <v>103</v>
      </c>
      <c r="E1405" t="str">
        <f t="shared" si="105"/>
        <v>EAPP</v>
      </c>
      <c r="F1405">
        <f t="shared" si="106"/>
        <v>2.7917801977674317E-5</v>
      </c>
      <c r="G1405">
        <f t="shared" si="107"/>
        <v>3.4722938819779584E-5</v>
      </c>
      <c r="H1405">
        <f t="shared" si="108"/>
        <v>1.9941287126910228E-5</v>
      </c>
      <c r="I1405">
        <f t="shared" si="109"/>
        <v>2.4802099156985415E-5</v>
      </c>
    </row>
    <row r="1406" spans="1:9" x14ac:dyDescent="0.25">
      <c r="A1406" t="s">
        <v>139</v>
      </c>
      <c r="B1406" t="s">
        <v>136</v>
      </c>
      <c r="C1406">
        <v>1980</v>
      </c>
      <c r="D1406" t="s">
        <v>104</v>
      </c>
      <c r="E1406" t="str">
        <f t="shared" si="105"/>
        <v>EAPP</v>
      </c>
      <c r="F1406">
        <f t="shared" si="106"/>
        <v>1.6420635795760775E-4</v>
      </c>
      <c r="G1406">
        <f t="shared" si="107"/>
        <v>2.5026649494390749E-4</v>
      </c>
      <c r="H1406">
        <f t="shared" si="108"/>
        <v>1.7376334175408229E-5</v>
      </c>
      <c r="I1406">
        <f t="shared" si="109"/>
        <v>2.6483226978191271E-5</v>
      </c>
    </row>
    <row r="1407" spans="1:9" x14ac:dyDescent="0.25">
      <c r="A1407" t="s">
        <v>139</v>
      </c>
      <c r="B1407" t="s">
        <v>136</v>
      </c>
      <c r="C1407">
        <v>1981</v>
      </c>
      <c r="D1407" t="s">
        <v>104</v>
      </c>
      <c r="E1407" t="str">
        <f t="shared" si="105"/>
        <v>EAPP</v>
      </c>
      <c r="F1407">
        <f t="shared" si="106"/>
        <v>1.6375785011239701E-4</v>
      </c>
      <c r="G1407">
        <f t="shared" si="107"/>
        <v>2.4958285011239724E-4</v>
      </c>
      <c r="H1407">
        <f t="shared" si="108"/>
        <v>1.7328873027766881E-5</v>
      </c>
      <c r="I1407">
        <f t="shared" si="109"/>
        <v>2.6410883609777486E-5</v>
      </c>
    </row>
    <row r="1408" spans="1:9" x14ac:dyDescent="0.25">
      <c r="A1408" t="s">
        <v>139</v>
      </c>
      <c r="B1408" t="s">
        <v>136</v>
      </c>
      <c r="C1408">
        <v>1982</v>
      </c>
      <c r="D1408" t="s">
        <v>104</v>
      </c>
      <c r="E1408" t="str">
        <f t="shared" si="105"/>
        <v>EAPP</v>
      </c>
      <c r="F1408">
        <f t="shared" si="106"/>
        <v>1.6375778451197049E-4</v>
      </c>
      <c r="G1408">
        <f t="shared" si="107"/>
        <v>2.4958278451197051E-4</v>
      </c>
      <c r="H1408">
        <f t="shared" si="108"/>
        <v>1.7328866085922805E-5</v>
      </c>
      <c r="I1408">
        <f t="shared" si="109"/>
        <v>2.641087666793339E-5</v>
      </c>
    </row>
    <row r="1409" spans="1:9" x14ac:dyDescent="0.25">
      <c r="A1409" t="s">
        <v>139</v>
      </c>
      <c r="B1409" t="s">
        <v>136</v>
      </c>
      <c r="C1409">
        <v>1983</v>
      </c>
      <c r="D1409" t="s">
        <v>104</v>
      </c>
      <c r="E1409" t="str">
        <f t="shared" si="105"/>
        <v>EAPP</v>
      </c>
      <c r="F1409">
        <f t="shared" si="106"/>
        <v>1.6375796979355874E-4</v>
      </c>
      <c r="G1409">
        <f t="shared" si="107"/>
        <v>2.4958296979355876E-4</v>
      </c>
      <c r="H1409">
        <f t="shared" si="108"/>
        <v>1.7328885692440081E-5</v>
      </c>
      <c r="I1409">
        <f t="shared" si="109"/>
        <v>2.6410896274450663E-5</v>
      </c>
    </row>
    <row r="1410" spans="1:9" x14ac:dyDescent="0.25">
      <c r="A1410" t="s">
        <v>139</v>
      </c>
      <c r="B1410" t="s">
        <v>136</v>
      </c>
      <c r="C1410">
        <v>1984</v>
      </c>
      <c r="D1410" t="s">
        <v>104</v>
      </c>
      <c r="E1410" t="str">
        <f t="shared" si="105"/>
        <v>EAPP</v>
      </c>
      <c r="F1410">
        <f t="shared" si="106"/>
        <v>1.6420784154983376E-4</v>
      </c>
      <c r="G1410">
        <f t="shared" si="107"/>
        <v>2.5026797853613502E-4</v>
      </c>
      <c r="H1410">
        <f t="shared" si="108"/>
        <v>1.7376491169294579E-5</v>
      </c>
      <c r="I1410">
        <f t="shared" si="109"/>
        <v>2.6483383972077783E-5</v>
      </c>
    </row>
    <row r="1411" spans="1:9" x14ac:dyDescent="0.25">
      <c r="A1411" t="s">
        <v>139</v>
      </c>
      <c r="B1411" t="s">
        <v>136</v>
      </c>
      <c r="C1411">
        <v>1985</v>
      </c>
      <c r="D1411" t="s">
        <v>104</v>
      </c>
      <c r="E1411" t="str">
        <f t="shared" ref="E1411:E1474" si="110">LOOKUP(D1411,$K$2:$K$49,$L$2:$L$49)</f>
        <v>EAPP</v>
      </c>
      <c r="F1411">
        <f t="shared" ref="F1411:F1474" si="111">VLOOKUP(C1411,$P$3:$BL$41,MATCH(D1411,$P$2:$BL$2,0),0)</f>
        <v>1.6375773700295676E-4</v>
      </c>
      <c r="G1411">
        <f t="shared" ref="G1411:G1474" si="112">VLOOKUP(C1411,$P$44:$BL$82,MATCH(D1411,$P$43:$BL$43,0),0)</f>
        <v>2.4958273700295675E-4</v>
      </c>
      <c r="H1411">
        <f t="shared" ref="H1411:H1474" si="113">VLOOKUP(C1411,$P$85:$BL$124,MATCH(D1411,$P$84:$BL$84,0),0)</f>
        <v>1.7328861058513943E-5</v>
      </c>
      <c r="I1411">
        <f t="shared" ref="I1411:I1474" si="114">VLOOKUP(C1411,$P$126:$BL$164,MATCH(D1411,$P$125:$BL$125,0),0)</f>
        <v>2.6410871640524525E-5</v>
      </c>
    </row>
    <row r="1412" spans="1:9" x14ac:dyDescent="0.25">
      <c r="A1412" t="s">
        <v>139</v>
      </c>
      <c r="B1412" t="s">
        <v>136</v>
      </c>
      <c r="C1412">
        <v>1986</v>
      </c>
      <c r="D1412" t="s">
        <v>104</v>
      </c>
      <c r="E1412" t="str">
        <f t="shared" si="110"/>
        <v>EAPP</v>
      </c>
      <c r="F1412">
        <f t="shared" si="111"/>
        <v>1.6375781702696599E-4</v>
      </c>
      <c r="G1412">
        <f t="shared" si="112"/>
        <v>2.4958281702696598E-4</v>
      </c>
      <c r="H1412">
        <f t="shared" si="113"/>
        <v>1.7328869526663068E-5</v>
      </c>
      <c r="I1412">
        <f t="shared" si="114"/>
        <v>2.641088010867365E-5</v>
      </c>
    </row>
    <row r="1413" spans="1:9" x14ac:dyDescent="0.25">
      <c r="A1413" t="s">
        <v>139</v>
      </c>
      <c r="B1413" t="s">
        <v>136</v>
      </c>
      <c r="C1413">
        <v>1987</v>
      </c>
      <c r="D1413" t="s">
        <v>104</v>
      </c>
      <c r="E1413" t="str">
        <f t="shared" si="110"/>
        <v>EAPP</v>
      </c>
      <c r="F1413">
        <f t="shared" si="111"/>
        <v>1.6375776156354175E-4</v>
      </c>
      <c r="G1413">
        <f t="shared" si="112"/>
        <v>2.4958276156354176E-4</v>
      </c>
      <c r="H1413">
        <f t="shared" si="113"/>
        <v>1.7328863657517645E-5</v>
      </c>
      <c r="I1413">
        <f t="shared" si="114"/>
        <v>2.6410874239528229E-5</v>
      </c>
    </row>
    <row r="1414" spans="1:9" x14ac:dyDescent="0.25">
      <c r="A1414" t="s">
        <v>139</v>
      </c>
      <c r="B1414" t="s">
        <v>136</v>
      </c>
      <c r="C1414">
        <v>1988</v>
      </c>
      <c r="D1414" t="s">
        <v>104</v>
      </c>
      <c r="E1414" t="str">
        <f t="shared" si="110"/>
        <v>EAPP</v>
      </c>
      <c r="F1414">
        <f t="shared" si="111"/>
        <v>1.6420680741502226E-4</v>
      </c>
      <c r="G1414">
        <f t="shared" si="112"/>
        <v>2.5026694440132252E-4</v>
      </c>
      <c r="H1414">
        <f t="shared" si="113"/>
        <v>1.7376381737039393E-5</v>
      </c>
      <c r="I1414">
        <f t="shared" si="114"/>
        <v>2.648327453982249E-5</v>
      </c>
    </row>
    <row r="1415" spans="1:9" x14ac:dyDescent="0.25">
      <c r="A1415" t="s">
        <v>139</v>
      </c>
      <c r="B1415" t="s">
        <v>136</v>
      </c>
      <c r="C1415">
        <v>1989</v>
      </c>
      <c r="D1415" t="s">
        <v>104</v>
      </c>
      <c r="E1415" t="str">
        <f t="shared" si="110"/>
        <v>EAPP</v>
      </c>
      <c r="F1415">
        <f t="shared" si="111"/>
        <v>1.6375966221006849E-4</v>
      </c>
      <c r="G1415">
        <f t="shared" si="112"/>
        <v>2.4958466221006848E-4</v>
      </c>
      <c r="H1415">
        <f t="shared" si="113"/>
        <v>1.7329064784134234E-5</v>
      </c>
      <c r="I1415">
        <f t="shared" si="114"/>
        <v>2.6411075366144815E-5</v>
      </c>
    </row>
    <row r="1416" spans="1:9" x14ac:dyDescent="0.25">
      <c r="A1416" t="s">
        <v>139</v>
      </c>
      <c r="B1416" t="s">
        <v>136</v>
      </c>
      <c r="C1416">
        <v>1990</v>
      </c>
      <c r="D1416" t="s">
        <v>104</v>
      </c>
      <c r="E1416" t="str">
        <f t="shared" si="110"/>
        <v>EAPP</v>
      </c>
      <c r="F1416">
        <f t="shared" si="111"/>
        <v>1.6375765022874999E-4</v>
      </c>
      <c r="G1416">
        <f t="shared" si="112"/>
        <v>2.4958265022875E-4</v>
      </c>
      <c r="H1416">
        <f t="shared" si="113"/>
        <v>1.73288518760582E-5</v>
      </c>
      <c r="I1416">
        <f t="shared" si="114"/>
        <v>2.6410862458068785E-5</v>
      </c>
    </row>
    <row r="1417" spans="1:9" x14ac:dyDescent="0.25">
      <c r="A1417" t="s">
        <v>139</v>
      </c>
      <c r="B1417" t="s">
        <v>136</v>
      </c>
      <c r="C1417">
        <v>1991</v>
      </c>
      <c r="D1417" t="s">
        <v>104</v>
      </c>
      <c r="E1417" t="str">
        <f t="shared" si="110"/>
        <v>EAPP</v>
      </c>
      <c r="F1417">
        <f t="shared" si="111"/>
        <v>1.6375775119802926E-4</v>
      </c>
      <c r="G1417">
        <f t="shared" si="112"/>
        <v>2.4958275119802927E-4</v>
      </c>
      <c r="H1417">
        <f t="shared" si="113"/>
        <v>1.7328862560638018E-5</v>
      </c>
      <c r="I1417">
        <f t="shared" si="114"/>
        <v>2.6410873142648603E-5</v>
      </c>
    </row>
    <row r="1418" spans="1:9" x14ac:dyDescent="0.25">
      <c r="A1418" t="s">
        <v>139</v>
      </c>
      <c r="B1418" t="s">
        <v>136</v>
      </c>
      <c r="C1418">
        <v>1992</v>
      </c>
      <c r="D1418" t="s">
        <v>104</v>
      </c>
      <c r="E1418" t="str">
        <f t="shared" si="110"/>
        <v>EAPP</v>
      </c>
      <c r="F1418">
        <f t="shared" si="111"/>
        <v>1.6420635795760775E-4</v>
      </c>
      <c r="G1418">
        <f t="shared" si="112"/>
        <v>2.5026649494390749E-4</v>
      </c>
      <c r="H1418">
        <f t="shared" si="113"/>
        <v>1.7376334175408229E-5</v>
      </c>
      <c r="I1418">
        <f t="shared" si="114"/>
        <v>2.6483226978191271E-5</v>
      </c>
    </row>
    <row r="1419" spans="1:9" x14ac:dyDescent="0.25">
      <c r="A1419" t="s">
        <v>139</v>
      </c>
      <c r="B1419" t="s">
        <v>136</v>
      </c>
      <c r="C1419">
        <v>1993</v>
      </c>
      <c r="D1419" t="s">
        <v>104</v>
      </c>
      <c r="E1419" t="str">
        <f t="shared" si="110"/>
        <v>EAPP</v>
      </c>
      <c r="F1419">
        <f t="shared" si="111"/>
        <v>1.6375775119802926E-4</v>
      </c>
      <c r="G1419">
        <f t="shared" si="112"/>
        <v>2.4958275119802927E-4</v>
      </c>
      <c r="H1419">
        <f t="shared" si="113"/>
        <v>1.7328862560638018E-5</v>
      </c>
      <c r="I1419">
        <f t="shared" si="114"/>
        <v>2.6410873142648603E-5</v>
      </c>
    </row>
    <row r="1420" spans="1:9" x14ac:dyDescent="0.25">
      <c r="A1420" t="s">
        <v>139</v>
      </c>
      <c r="B1420" t="s">
        <v>136</v>
      </c>
      <c r="C1420">
        <v>1994</v>
      </c>
      <c r="D1420" t="s">
        <v>104</v>
      </c>
      <c r="E1420" t="str">
        <f t="shared" si="110"/>
        <v>EAPP</v>
      </c>
      <c r="F1420">
        <f t="shared" si="111"/>
        <v>1.637578334554265E-4</v>
      </c>
      <c r="G1420">
        <f t="shared" si="112"/>
        <v>2.4958283345542651E-4</v>
      </c>
      <c r="H1420">
        <f t="shared" si="113"/>
        <v>1.7328871265124497E-5</v>
      </c>
      <c r="I1420">
        <f t="shared" si="114"/>
        <v>2.6410881847135082E-5</v>
      </c>
    </row>
    <row r="1421" spans="1:9" x14ac:dyDescent="0.25">
      <c r="A1421" t="s">
        <v>139</v>
      </c>
      <c r="B1421" t="s">
        <v>136</v>
      </c>
      <c r="C1421">
        <v>1995</v>
      </c>
      <c r="D1421" t="s">
        <v>104</v>
      </c>
      <c r="E1421" t="str">
        <f t="shared" si="110"/>
        <v>EAPP</v>
      </c>
      <c r="F1421">
        <f t="shared" si="111"/>
        <v>1.6375768354269101E-4</v>
      </c>
      <c r="G1421">
        <f t="shared" si="112"/>
        <v>2.4958268354269124E-4</v>
      </c>
      <c r="H1421">
        <f t="shared" si="113"/>
        <v>1.7328855401342963E-5</v>
      </c>
      <c r="I1421">
        <f t="shared" si="114"/>
        <v>2.6410865983353572E-5</v>
      </c>
    </row>
    <row r="1422" spans="1:9" x14ac:dyDescent="0.25">
      <c r="A1422" t="s">
        <v>139</v>
      </c>
      <c r="B1422" t="s">
        <v>136</v>
      </c>
      <c r="C1422">
        <v>1996</v>
      </c>
      <c r="D1422" t="s">
        <v>104</v>
      </c>
      <c r="E1422" t="str">
        <f t="shared" si="110"/>
        <v>EAPP</v>
      </c>
      <c r="F1422">
        <f t="shared" si="111"/>
        <v>1.6420841115134851E-4</v>
      </c>
      <c r="G1422">
        <f t="shared" si="112"/>
        <v>2.5026854813765001E-4</v>
      </c>
      <c r="H1422">
        <f t="shared" si="113"/>
        <v>1.7376551444587145E-5</v>
      </c>
      <c r="I1422">
        <f t="shared" si="114"/>
        <v>2.6483444247370373E-5</v>
      </c>
    </row>
    <row r="1423" spans="1:9" x14ac:dyDescent="0.25">
      <c r="A1423" t="s">
        <v>139</v>
      </c>
      <c r="B1423" t="s">
        <v>136</v>
      </c>
      <c r="C1423">
        <v>1997</v>
      </c>
      <c r="D1423" t="s">
        <v>104</v>
      </c>
      <c r="E1423" t="str">
        <f t="shared" si="110"/>
        <v>EAPP</v>
      </c>
      <c r="F1423">
        <f t="shared" si="111"/>
        <v>1.6375765022874999E-4</v>
      </c>
      <c r="G1423">
        <f t="shared" si="112"/>
        <v>2.4958265022875E-4</v>
      </c>
      <c r="H1423">
        <f t="shared" si="113"/>
        <v>1.73288518760582E-5</v>
      </c>
      <c r="I1423">
        <f t="shared" si="114"/>
        <v>2.6410862458068785E-5</v>
      </c>
    </row>
    <row r="1424" spans="1:9" x14ac:dyDescent="0.25">
      <c r="A1424" t="s">
        <v>139</v>
      </c>
      <c r="B1424" t="s">
        <v>136</v>
      </c>
      <c r="C1424">
        <v>1998</v>
      </c>
      <c r="D1424" t="s">
        <v>104</v>
      </c>
      <c r="E1424" t="str">
        <f t="shared" si="110"/>
        <v>EAPP</v>
      </c>
      <c r="F1424">
        <f t="shared" si="111"/>
        <v>1.6375765022874999E-4</v>
      </c>
      <c r="G1424">
        <f t="shared" si="112"/>
        <v>2.4958265022875E-4</v>
      </c>
      <c r="H1424">
        <f t="shared" si="113"/>
        <v>1.73288518760582E-5</v>
      </c>
      <c r="I1424">
        <f t="shared" si="114"/>
        <v>2.6410862458068785E-5</v>
      </c>
    </row>
    <row r="1425" spans="1:9" x14ac:dyDescent="0.25">
      <c r="A1425" t="s">
        <v>139</v>
      </c>
      <c r="B1425" t="s">
        <v>136</v>
      </c>
      <c r="C1425">
        <v>1999</v>
      </c>
      <c r="D1425" t="s">
        <v>104</v>
      </c>
      <c r="E1425" t="str">
        <f t="shared" si="110"/>
        <v>EAPP</v>
      </c>
      <c r="F1425">
        <f t="shared" si="111"/>
        <v>1.6375778216935749E-4</v>
      </c>
      <c r="G1425">
        <f t="shared" si="112"/>
        <v>2.4958278216935775E-4</v>
      </c>
      <c r="H1425">
        <f t="shared" si="113"/>
        <v>1.7328865838027249E-5</v>
      </c>
      <c r="I1425">
        <f t="shared" si="114"/>
        <v>2.6410876420037858E-5</v>
      </c>
    </row>
    <row r="1426" spans="1:9" x14ac:dyDescent="0.25">
      <c r="A1426" t="s">
        <v>139</v>
      </c>
      <c r="B1426" t="s">
        <v>136</v>
      </c>
      <c r="C1426">
        <v>2000</v>
      </c>
      <c r="D1426" t="s">
        <v>104</v>
      </c>
      <c r="E1426" t="str">
        <f t="shared" si="110"/>
        <v>EAPP</v>
      </c>
      <c r="F1426">
        <f t="shared" si="111"/>
        <v>1.6338733158521474E-4</v>
      </c>
      <c r="G1426">
        <f t="shared" si="112"/>
        <v>2.4897719459891348E-4</v>
      </c>
      <c r="H1426">
        <f t="shared" si="113"/>
        <v>1.7289664718012143E-5</v>
      </c>
      <c r="I1426">
        <f t="shared" si="114"/>
        <v>2.6346793079250104E-5</v>
      </c>
    </row>
    <row r="1427" spans="1:9" x14ac:dyDescent="0.25">
      <c r="A1427" t="s">
        <v>139</v>
      </c>
      <c r="B1427" t="s">
        <v>136</v>
      </c>
      <c r="C1427">
        <v>2001</v>
      </c>
      <c r="D1427" t="s">
        <v>104</v>
      </c>
      <c r="E1427" t="str">
        <f t="shared" si="110"/>
        <v>EAPP</v>
      </c>
      <c r="F1427">
        <f t="shared" si="111"/>
        <v>1.6375765022874999E-4</v>
      </c>
      <c r="G1427">
        <f t="shared" si="112"/>
        <v>2.4958265022875E-4</v>
      </c>
      <c r="H1427">
        <f t="shared" si="113"/>
        <v>1.73288518760582E-5</v>
      </c>
      <c r="I1427">
        <f t="shared" si="114"/>
        <v>2.6410862458068785E-5</v>
      </c>
    </row>
    <row r="1428" spans="1:9" x14ac:dyDescent="0.25">
      <c r="A1428" t="s">
        <v>139</v>
      </c>
      <c r="B1428" t="s">
        <v>136</v>
      </c>
      <c r="C1428">
        <v>2002</v>
      </c>
      <c r="D1428" t="s">
        <v>104</v>
      </c>
      <c r="E1428" t="str">
        <f t="shared" si="110"/>
        <v>EAPP</v>
      </c>
      <c r="F1428">
        <f t="shared" si="111"/>
        <v>1.6375785216730875E-4</v>
      </c>
      <c r="G1428">
        <f t="shared" si="112"/>
        <v>2.4958285216730876E-4</v>
      </c>
      <c r="H1428">
        <f t="shared" si="113"/>
        <v>1.732887324521786E-5</v>
      </c>
      <c r="I1428">
        <f t="shared" si="114"/>
        <v>2.6410883827228441E-5</v>
      </c>
    </row>
    <row r="1429" spans="1:9" x14ac:dyDescent="0.25">
      <c r="A1429" t="s">
        <v>139</v>
      </c>
      <c r="B1429" t="s">
        <v>136</v>
      </c>
      <c r="C1429">
        <v>2003</v>
      </c>
      <c r="D1429" t="s">
        <v>104</v>
      </c>
      <c r="E1429" t="str">
        <f t="shared" si="110"/>
        <v>EAPP</v>
      </c>
      <c r="F1429">
        <f t="shared" si="111"/>
        <v>1.6375811347060776E-4</v>
      </c>
      <c r="G1429">
        <f t="shared" si="112"/>
        <v>2.4958311347060775E-4</v>
      </c>
      <c r="H1429">
        <f t="shared" si="113"/>
        <v>1.7328900896360612E-5</v>
      </c>
      <c r="I1429">
        <f t="shared" si="114"/>
        <v>2.6410911478371193E-5</v>
      </c>
    </row>
    <row r="1430" spans="1:9" x14ac:dyDescent="0.25">
      <c r="A1430" t="s">
        <v>139</v>
      </c>
      <c r="B1430" t="s">
        <v>136</v>
      </c>
      <c r="C1430">
        <v>2004</v>
      </c>
      <c r="D1430" t="s">
        <v>104</v>
      </c>
      <c r="E1430" t="str">
        <f t="shared" si="110"/>
        <v>EAPP</v>
      </c>
      <c r="F1430">
        <f t="shared" si="111"/>
        <v>1.6420662203103599E-4</v>
      </c>
      <c r="G1430">
        <f t="shared" si="112"/>
        <v>2.502667590173375E-4</v>
      </c>
      <c r="H1430">
        <f t="shared" si="113"/>
        <v>1.737636211968635E-5</v>
      </c>
      <c r="I1430">
        <f t="shared" si="114"/>
        <v>2.6483254922469578E-5</v>
      </c>
    </row>
    <row r="1431" spans="1:9" x14ac:dyDescent="0.25">
      <c r="A1431" t="s">
        <v>139</v>
      </c>
      <c r="B1431" t="s">
        <v>136</v>
      </c>
      <c r="C1431">
        <v>2005</v>
      </c>
      <c r="D1431" t="s">
        <v>104</v>
      </c>
      <c r="E1431" t="str">
        <f t="shared" si="110"/>
        <v>EAPP</v>
      </c>
      <c r="F1431">
        <f t="shared" si="111"/>
        <v>1.6375795313658799E-4</v>
      </c>
      <c r="G1431">
        <f t="shared" si="112"/>
        <v>2.4958295313658798E-4</v>
      </c>
      <c r="H1431">
        <f t="shared" si="113"/>
        <v>1.7328883929797671E-5</v>
      </c>
      <c r="I1431">
        <f t="shared" si="114"/>
        <v>2.6410894511808252E-5</v>
      </c>
    </row>
    <row r="1432" spans="1:9" x14ac:dyDescent="0.25">
      <c r="A1432" t="s">
        <v>139</v>
      </c>
      <c r="B1432" t="s">
        <v>136</v>
      </c>
      <c r="C1432">
        <v>2006</v>
      </c>
      <c r="D1432" t="s">
        <v>104</v>
      </c>
      <c r="E1432" t="str">
        <f t="shared" si="110"/>
        <v>EAPP</v>
      </c>
      <c r="F1432">
        <f t="shared" si="111"/>
        <v>1.6375785216730875E-4</v>
      </c>
      <c r="G1432">
        <f t="shared" si="112"/>
        <v>2.4958285216730876E-4</v>
      </c>
      <c r="H1432">
        <f t="shared" si="113"/>
        <v>1.732887324521786E-5</v>
      </c>
      <c r="I1432">
        <f t="shared" si="114"/>
        <v>2.6410883827228441E-5</v>
      </c>
    </row>
    <row r="1433" spans="1:9" x14ac:dyDescent="0.25">
      <c r="A1433" t="s">
        <v>139</v>
      </c>
      <c r="B1433" t="s">
        <v>136</v>
      </c>
      <c r="C1433">
        <v>2007</v>
      </c>
      <c r="D1433" t="s">
        <v>104</v>
      </c>
      <c r="E1433" t="str">
        <f t="shared" si="110"/>
        <v>EAPP</v>
      </c>
      <c r="F1433">
        <f t="shared" si="111"/>
        <v>1.6375775119802926E-4</v>
      </c>
      <c r="G1433">
        <f t="shared" si="112"/>
        <v>2.4958275119802927E-4</v>
      </c>
      <c r="H1433">
        <f t="shared" si="113"/>
        <v>1.7328862560638018E-5</v>
      </c>
      <c r="I1433">
        <f t="shared" si="114"/>
        <v>2.6410873142648603E-5</v>
      </c>
    </row>
    <row r="1434" spans="1:9" x14ac:dyDescent="0.25">
      <c r="A1434" t="s">
        <v>139</v>
      </c>
      <c r="B1434" t="s">
        <v>136</v>
      </c>
      <c r="C1434">
        <v>2008</v>
      </c>
      <c r="D1434" t="s">
        <v>104</v>
      </c>
      <c r="E1434" t="str">
        <f t="shared" si="110"/>
        <v>EAPP</v>
      </c>
      <c r="F1434">
        <f t="shared" si="111"/>
        <v>1.6420740278198551E-4</v>
      </c>
      <c r="G1434">
        <f t="shared" si="112"/>
        <v>2.5026753976828501E-4</v>
      </c>
      <c r="H1434">
        <f t="shared" si="113"/>
        <v>1.7376444738834448E-5</v>
      </c>
      <c r="I1434">
        <f t="shared" si="114"/>
        <v>2.6483337541617463E-5</v>
      </c>
    </row>
    <row r="1435" spans="1:9" x14ac:dyDescent="0.25">
      <c r="A1435" t="s">
        <v>139</v>
      </c>
      <c r="B1435" t="s">
        <v>136</v>
      </c>
      <c r="C1435">
        <v>2009</v>
      </c>
      <c r="D1435" t="s">
        <v>104</v>
      </c>
      <c r="E1435" t="str">
        <f t="shared" si="110"/>
        <v>EAPP</v>
      </c>
      <c r="F1435">
        <f t="shared" si="111"/>
        <v>1.6375771685663224E-4</v>
      </c>
      <c r="G1435">
        <f t="shared" si="112"/>
        <v>2.4958271685663225E-4</v>
      </c>
      <c r="H1435">
        <f t="shared" si="113"/>
        <v>1.732885892662775E-5</v>
      </c>
      <c r="I1435">
        <f t="shared" si="114"/>
        <v>2.6410869508638335E-5</v>
      </c>
    </row>
    <row r="1436" spans="1:9" x14ac:dyDescent="0.25">
      <c r="A1436" t="s">
        <v>139</v>
      </c>
      <c r="B1436" t="s">
        <v>136</v>
      </c>
      <c r="C1436">
        <v>2010</v>
      </c>
      <c r="D1436" t="s">
        <v>104</v>
      </c>
      <c r="E1436" t="str">
        <f t="shared" si="110"/>
        <v>EAPP</v>
      </c>
      <c r="F1436">
        <f t="shared" si="111"/>
        <v>1.63757801168941E-4</v>
      </c>
      <c r="G1436">
        <f t="shared" si="112"/>
        <v>2.4958280116894123E-4</v>
      </c>
      <c r="H1436">
        <f t="shared" si="113"/>
        <v>1.7328867848565188E-5</v>
      </c>
      <c r="I1436">
        <f t="shared" si="114"/>
        <v>2.6410878430575793E-5</v>
      </c>
    </row>
    <row r="1437" spans="1:9" x14ac:dyDescent="0.25">
      <c r="A1437" t="s">
        <v>139</v>
      </c>
      <c r="B1437" t="s">
        <v>136</v>
      </c>
      <c r="C1437">
        <v>2011</v>
      </c>
      <c r="D1437" t="s">
        <v>104</v>
      </c>
      <c r="E1437" t="str">
        <f t="shared" si="110"/>
        <v>EAPP</v>
      </c>
      <c r="F1437">
        <f t="shared" si="111"/>
        <v>1.6375765022874999E-4</v>
      </c>
      <c r="G1437">
        <f t="shared" si="112"/>
        <v>2.4958265022875E-4</v>
      </c>
      <c r="H1437">
        <f t="shared" si="113"/>
        <v>1.73288518760582E-5</v>
      </c>
      <c r="I1437">
        <f t="shared" si="114"/>
        <v>2.6410862458068785E-5</v>
      </c>
    </row>
    <row r="1438" spans="1:9" x14ac:dyDescent="0.25">
      <c r="A1438" t="s">
        <v>139</v>
      </c>
      <c r="B1438" t="s">
        <v>136</v>
      </c>
      <c r="C1438">
        <v>2012</v>
      </c>
      <c r="D1438" t="s">
        <v>104</v>
      </c>
      <c r="E1438" t="str">
        <f t="shared" si="110"/>
        <v>EAPP</v>
      </c>
      <c r="F1438">
        <f t="shared" si="111"/>
        <v>1.642066775224165E-4</v>
      </c>
      <c r="G1438">
        <f t="shared" si="112"/>
        <v>2.5026681450871749E-4</v>
      </c>
      <c r="H1438">
        <f t="shared" si="113"/>
        <v>1.7376367991790107E-5</v>
      </c>
      <c r="I1438">
        <f t="shared" si="114"/>
        <v>2.6483260794573281E-5</v>
      </c>
    </row>
    <row r="1439" spans="1:9" x14ac:dyDescent="0.25">
      <c r="A1439" t="s">
        <v>139</v>
      </c>
      <c r="B1439" t="s">
        <v>136</v>
      </c>
      <c r="C1439">
        <v>2013</v>
      </c>
      <c r="D1439" t="s">
        <v>104</v>
      </c>
      <c r="E1439" t="str">
        <f t="shared" si="110"/>
        <v>EAPP</v>
      </c>
      <c r="F1439">
        <f t="shared" si="111"/>
        <v>1.6375775119802926E-4</v>
      </c>
      <c r="G1439">
        <f t="shared" si="112"/>
        <v>2.4958275119802927E-4</v>
      </c>
      <c r="H1439">
        <f t="shared" si="113"/>
        <v>1.7328862560638018E-5</v>
      </c>
      <c r="I1439">
        <f t="shared" si="114"/>
        <v>2.6410873142648603E-5</v>
      </c>
    </row>
    <row r="1440" spans="1:9" x14ac:dyDescent="0.25">
      <c r="A1440" t="s">
        <v>139</v>
      </c>
      <c r="B1440" t="s">
        <v>136</v>
      </c>
      <c r="C1440">
        <v>2014</v>
      </c>
      <c r="D1440" t="s">
        <v>104</v>
      </c>
      <c r="E1440" t="str">
        <f t="shared" si="110"/>
        <v>EAPP</v>
      </c>
      <c r="F1440">
        <f t="shared" si="111"/>
        <v>1.6375775626029874E-4</v>
      </c>
      <c r="G1440">
        <f t="shared" si="112"/>
        <v>2.4958275626029873E-4</v>
      </c>
      <c r="H1440">
        <f t="shared" si="113"/>
        <v>1.7328863096327909E-5</v>
      </c>
      <c r="I1440">
        <f t="shared" si="114"/>
        <v>2.641087367833849E-5</v>
      </c>
    </row>
    <row r="1441" spans="1:9" x14ac:dyDescent="0.25">
      <c r="A1441" t="s">
        <v>139</v>
      </c>
      <c r="B1441" t="s">
        <v>136</v>
      </c>
      <c r="C1441">
        <v>2015</v>
      </c>
      <c r="D1441" t="s">
        <v>104</v>
      </c>
      <c r="E1441" t="str">
        <f t="shared" si="110"/>
        <v>EAPP</v>
      </c>
      <c r="F1441">
        <f t="shared" si="111"/>
        <v>1.6375796424015476E-4</v>
      </c>
      <c r="G1441">
        <f t="shared" si="112"/>
        <v>2.4958296424015499E-4</v>
      </c>
      <c r="H1441">
        <f t="shared" si="113"/>
        <v>1.7328885104778282E-5</v>
      </c>
      <c r="I1441">
        <f t="shared" si="114"/>
        <v>2.6410895686788891E-5</v>
      </c>
    </row>
    <row r="1442" spans="1:9" x14ac:dyDescent="0.25">
      <c r="A1442" t="s">
        <v>139</v>
      </c>
      <c r="B1442" t="s">
        <v>136</v>
      </c>
      <c r="C1442">
        <v>2016</v>
      </c>
      <c r="D1442" t="s">
        <v>104</v>
      </c>
      <c r="E1442" t="str">
        <f t="shared" si="110"/>
        <v>EAPP</v>
      </c>
      <c r="F1442">
        <f t="shared" si="111"/>
        <v>1.6420646194533449E-4</v>
      </c>
      <c r="G1442">
        <f t="shared" si="112"/>
        <v>2.5026659893163499E-4</v>
      </c>
      <c r="H1442">
        <f t="shared" si="113"/>
        <v>1.7376345179400475E-5</v>
      </c>
      <c r="I1442">
        <f t="shared" si="114"/>
        <v>2.6483237982183599E-5</v>
      </c>
    </row>
    <row r="1443" spans="1:9" x14ac:dyDescent="0.25">
      <c r="A1443" t="s">
        <v>139</v>
      </c>
      <c r="B1443" t="s">
        <v>136</v>
      </c>
      <c r="C1443">
        <v>2017</v>
      </c>
      <c r="D1443" t="s">
        <v>104</v>
      </c>
      <c r="E1443" t="str">
        <f t="shared" si="110"/>
        <v>EAPP</v>
      </c>
      <c r="F1443">
        <f t="shared" si="111"/>
        <v>1.637580541058675E-4</v>
      </c>
      <c r="G1443">
        <f t="shared" si="112"/>
        <v>2.4958305410586752E-4</v>
      </c>
      <c r="H1443">
        <f t="shared" si="113"/>
        <v>1.7328894614377516E-5</v>
      </c>
      <c r="I1443">
        <f t="shared" si="114"/>
        <v>2.6410905196388097E-5</v>
      </c>
    </row>
    <row r="1444" spans="1:9" x14ac:dyDescent="0.25">
      <c r="A1444" t="s">
        <v>139</v>
      </c>
      <c r="B1444" t="s">
        <v>136</v>
      </c>
      <c r="C1444">
        <v>2018</v>
      </c>
      <c r="D1444" t="s">
        <v>104</v>
      </c>
      <c r="E1444" t="str">
        <f t="shared" si="110"/>
        <v>EAPP</v>
      </c>
      <c r="F1444">
        <f t="shared" si="111"/>
        <v>1.6375765022874999E-4</v>
      </c>
      <c r="G1444">
        <f t="shared" si="112"/>
        <v>2.4958265022875E-4</v>
      </c>
      <c r="H1444">
        <f t="shared" si="113"/>
        <v>1.73288518760582E-5</v>
      </c>
      <c r="I1444">
        <f t="shared" si="114"/>
        <v>2.6410862458068785E-5</v>
      </c>
    </row>
    <row r="1445" spans="1:9" x14ac:dyDescent="0.25">
      <c r="A1445" t="s">
        <v>139</v>
      </c>
      <c r="B1445" t="s">
        <v>136</v>
      </c>
      <c r="C1445">
        <v>1980</v>
      </c>
      <c r="D1445" t="s">
        <v>105</v>
      </c>
      <c r="E1445" t="str">
        <f t="shared" si="110"/>
        <v>WAPP</v>
      </c>
      <c r="F1445">
        <f t="shared" si="111"/>
        <v>1.1877492934710937E-6</v>
      </c>
      <c r="G1445">
        <f t="shared" si="112"/>
        <v>1.8849006335167562E-6</v>
      </c>
      <c r="H1445">
        <f t="shared" si="113"/>
        <v>1.1877492934710937E-6</v>
      </c>
      <c r="I1445">
        <f t="shared" si="114"/>
        <v>1.8849006335167562E-6</v>
      </c>
    </row>
    <row r="1446" spans="1:9" x14ac:dyDescent="0.25">
      <c r="A1446" t="s">
        <v>139</v>
      </c>
      <c r="B1446" t="s">
        <v>136</v>
      </c>
      <c r="C1446">
        <v>1981</v>
      </c>
      <c r="D1446" t="s">
        <v>105</v>
      </c>
      <c r="E1446" t="str">
        <f t="shared" si="110"/>
        <v>WAPP</v>
      </c>
      <c r="F1446">
        <f t="shared" si="111"/>
        <v>1.8110948383398311E-6</v>
      </c>
      <c r="G1446">
        <f t="shared" si="112"/>
        <v>2.8745172805768436E-6</v>
      </c>
      <c r="H1446">
        <f t="shared" si="113"/>
        <v>1.8110948383398311E-6</v>
      </c>
      <c r="I1446">
        <f t="shared" si="114"/>
        <v>2.8745172805768436E-6</v>
      </c>
    </row>
    <row r="1447" spans="1:9" x14ac:dyDescent="0.25">
      <c r="A1447" t="s">
        <v>139</v>
      </c>
      <c r="B1447" t="s">
        <v>136</v>
      </c>
      <c r="C1447">
        <v>1982</v>
      </c>
      <c r="D1447" t="s">
        <v>105</v>
      </c>
      <c r="E1447" t="str">
        <f t="shared" si="110"/>
        <v>WAPP</v>
      </c>
      <c r="F1447">
        <f t="shared" si="111"/>
        <v>2.0966376353534065E-6</v>
      </c>
      <c r="G1447">
        <f t="shared" si="112"/>
        <v>3.3275344403516317E-6</v>
      </c>
      <c r="H1447">
        <f t="shared" si="113"/>
        <v>2.0966376353534065E-6</v>
      </c>
      <c r="I1447">
        <f t="shared" si="114"/>
        <v>3.3275344403516317E-6</v>
      </c>
    </row>
    <row r="1448" spans="1:9" x14ac:dyDescent="0.25">
      <c r="A1448" t="s">
        <v>139</v>
      </c>
      <c r="B1448" t="s">
        <v>136</v>
      </c>
      <c r="C1448">
        <v>1983</v>
      </c>
      <c r="D1448" t="s">
        <v>105</v>
      </c>
      <c r="E1448" t="str">
        <f t="shared" si="110"/>
        <v>WAPP</v>
      </c>
      <c r="F1448">
        <f t="shared" si="111"/>
        <v>2.0986540328033185E-6</v>
      </c>
      <c r="G1448">
        <f t="shared" si="112"/>
        <v>3.3296540328033186E-6</v>
      </c>
      <c r="H1448">
        <f t="shared" si="113"/>
        <v>2.0986540328033185E-6</v>
      </c>
      <c r="I1448">
        <f t="shared" si="114"/>
        <v>3.3296540328033186E-6</v>
      </c>
    </row>
    <row r="1449" spans="1:9" x14ac:dyDescent="0.25">
      <c r="A1449" t="s">
        <v>139</v>
      </c>
      <c r="B1449" t="s">
        <v>136</v>
      </c>
      <c r="C1449">
        <v>1984</v>
      </c>
      <c r="D1449" t="s">
        <v>105</v>
      </c>
      <c r="E1449" t="str">
        <f t="shared" si="110"/>
        <v>WAPP</v>
      </c>
      <c r="F1449">
        <f t="shared" si="111"/>
        <v>1.8268158522915313E-6</v>
      </c>
      <c r="G1449">
        <f t="shared" si="112"/>
        <v>2.8994752636384436E-6</v>
      </c>
      <c r="H1449">
        <f t="shared" si="113"/>
        <v>1.8268158522915313E-6</v>
      </c>
      <c r="I1449">
        <f t="shared" si="114"/>
        <v>2.8994752636384436E-6</v>
      </c>
    </row>
    <row r="1450" spans="1:9" x14ac:dyDescent="0.25">
      <c r="A1450" t="s">
        <v>139</v>
      </c>
      <c r="B1450" t="s">
        <v>136</v>
      </c>
      <c r="C1450">
        <v>1985</v>
      </c>
      <c r="D1450" t="s">
        <v>105</v>
      </c>
      <c r="E1450" t="str">
        <f t="shared" si="110"/>
        <v>WAPP</v>
      </c>
      <c r="F1450">
        <f t="shared" si="111"/>
        <v>8.7036721093453126E-7</v>
      </c>
      <c r="G1450">
        <f t="shared" si="112"/>
        <v>1.3812493040824812E-6</v>
      </c>
      <c r="H1450">
        <f t="shared" si="113"/>
        <v>8.7036721093453126E-7</v>
      </c>
      <c r="I1450">
        <f t="shared" si="114"/>
        <v>1.3812493040824812E-6</v>
      </c>
    </row>
    <row r="1451" spans="1:9" x14ac:dyDescent="0.25">
      <c r="A1451" t="s">
        <v>139</v>
      </c>
      <c r="B1451" t="s">
        <v>136</v>
      </c>
      <c r="C1451">
        <v>1986</v>
      </c>
      <c r="D1451" t="s">
        <v>105</v>
      </c>
      <c r="E1451" t="str">
        <f t="shared" si="110"/>
        <v>WAPP</v>
      </c>
      <c r="F1451">
        <f t="shared" si="111"/>
        <v>1.9046861792634875E-6</v>
      </c>
      <c r="G1451">
        <f t="shared" si="112"/>
        <v>3.0231015299865937E-6</v>
      </c>
      <c r="H1451">
        <f t="shared" si="113"/>
        <v>1.9046861792634875E-6</v>
      </c>
      <c r="I1451">
        <f t="shared" si="114"/>
        <v>3.0231015299865937E-6</v>
      </c>
    </row>
    <row r="1452" spans="1:9" x14ac:dyDescent="0.25">
      <c r="A1452" t="s">
        <v>139</v>
      </c>
      <c r="B1452" t="s">
        <v>136</v>
      </c>
      <c r="C1452">
        <v>1987</v>
      </c>
      <c r="D1452" t="s">
        <v>105</v>
      </c>
      <c r="E1452" t="str">
        <f t="shared" si="110"/>
        <v>WAPP</v>
      </c>
      <c r="F1452">
        <f t="shared" si="111"/>
        <v>1.5011379035091374E-6</v>
      </c>
      <c r="G1452">
        <f t="shared" si="112"/>
        <v>2.3824350644696878E-6</v>
      </c>
      <c r="H1452">
        <f t="shared" si="113"/>
        <v>1.5011379035091374E-6</v>
      </c>
      <c r="I1452">
        <f t="shared" si="114"/>
        <v>2.3824350644696878E-6</v>
      </c>
    </row>
    <row r="1453" spans="1:9" x14ac:dyDescent="0.25">
      <c r="A1453" t="s">
        <v>139</v>
      </c>
      <c r="B1453" t="s">
        <v>136</v>
      </c>
      <c r="C1453">
        <v>1988</v>
      </c>
      <c r="D1453" t="s">
        <v>105</v>
      </c>
      <c r="E1453" t="str">
        <f t="shared" si="110"/>
        <v>WAPP</v>
      </c>
      <c r="F1453">
        <f t="shared" si="111"/>
        <v>1.2756072048120937E-6</v>
      </c>
      <c r="G1453">
        <f t="shared" si="112"/>
        <v>2.0243816280863934E-6</v>
      </c>
      <c r="H1453">
        <f t="shared" si="113"/>
        <v>1.2756072048120937E-6</v>
      </c>
      <c r="I1453">
        <f t="shared" si="114"/>
        <v>2.0243816280863934E-6</v>
      </c>
    </row>
    <row r="1454" spans="1:9" x14ac:dyDescent="0.25">
      <c r="A1454" t="s">
        <v>139</v>
      </c>
      <c r="B1454" t="s">
        <v>136</v>
      </c>
      <c r="C1454">
        <v>1989</v>
      </c>
      <c r="D1454" t="s">
        <v>105</v>
      </c>
      <c r="E1454" t="str">
        <f t="shared" si="110"/>
        <v>WAPP</v>
      </c>
      <c r="F1454">
        <f t="shared" si="111"/>
        <v>1.2414165849840627E-6</v>
      </c>
      <c r="G1454">
        <f t="shared" si="112"/>
        <v>1.9701046715560997E-6</v>
      </c>
      <c r="H1454">
        <f t="shared" si="113"/>
        <v>1.2414165849840627E-6</v>
      </c>
      <c r="I1454">
        <f t="shared" si="114"/>
        <v>1.9701046715560997E-6</v>
      </c>
    </row>
    <row r="1455" spans="1:9" x14ac:dyDescent="0.25">
      <c r="A1455" t="s">
        <v>139</v>
      </c>
      <c r="B1455" t="s">
        <v>136</v>
      </c>
      <c r="C1455">
        <v>1990</v>
      </c>
      <c r="D1455" t="s">
        <v>105</v>
      </c>
      <c r="E1455" t="str">
        <f t="shared" si="110"/>
        <v>WAPP</v>
      </c>
      <c r="F1455">
        <f t="shared" si="111"/>
        <v>1.7401797919439938E-6</v>
      </c>
      <c r="G1455">
        <f t="shared" si="112"/>
        <v>2.7619353187464001E-6</v>
      </c>
      <c r="H1455">
        <f t="shared" si="113"/>
        <v>1.7401797919439938E-6</v>
      </c>
      <c r="I1455">
        <f t="shared" si="114"/>
        <v>2.7619353187464001E-6</v>
      </c>
    </row>
    <row r="1456" spans="1:9" x14ac:dyDescent="0.25">
      <c r="A1456" t="s">
        <v>139</v>
      </c>
      <c r="B1456" t="s">
        <v>136</v>
      </c>
      <c r="C1456">
        <v>1991</v>
      </c>
      <c r="D1456" t="s">
        <v>105</v>
      </c>
      <c r="E1456" t="str">
        <f t="shared" si="110"/>
        <v>WAPP</v>
      </c>
      <c r="F1456">
        <f t="shared" si="111"/>
        <v>1.466302489929875E-6</v>
      </c>
      <c r="G1456">
        <f t="shared" si="112"/>
        <v>2.3271283204486437E-6</v>
      </c>
      <c r="H1456">
        <f t="shared" si="113"/>
        <v>1.466302489929875E-6</v>
      </c>
      <c r="I1456">
        <f t="shared" si="114"/>
        <v>2.3271283204486437E-6</v>
      </c>
    </row>
    <row r="1457" spans="1:9" x14ac:dyDescent="0.25">
      <c r="A1457" t="s">
        <v>139</v>
      </c>
      <c r="B1457" t="s">
        <v>136</v>
      </c>
      <c r="C1457">
        <v>1992</v>
      </c>
      <c r="D1457" t="s">
        <v>105</v>
      </c>
      <c r="E1457" t="str">
        <f t="shared" si="110"/>
        <v>WAPP</v>
      </c>
      <c r="F1457">
        <f t="shared" si="111"/>
        <v>1.8823168102106812E-6</v>
      </c>
      <c r="G1457">
        <f t="shared" si="112"/>
        <v>2.9875875820012062E-6</v>
      </c>
      <c r="H1457">
        <f t="shared" si="113"/>
        <v>1.8823168102106812E-6</v>
      </c>
      <c r="I1457">
        <f t="shared" si="114"/>
        <v>2.9875875820012062E-6</v>
      </c>
    </row>
    <row r="1458" spans="1:9" x14ac:dyDescent="0.25">
      <c r="A1458" t="s">
        <v>139</v>
      </c>
      <c r="B1458" t="s">
        <v>136</v>
      </c>
      <c r="C1458">
        <v>1993</v>
      </c>
      <c r="D1458" t="s">
        <v>105</v>
      </c>
      <c r="E1458" t="str">
        <f t="shared" si="110"/>
        <v>WAPP</v>
      </c>
      <c r="F1458">
        <f t="shared" si="111"/>
        <v>1.8687199557193439E-6</v>
      </c>
      <c r="G1458">
        <f t="shared" si="112"/>
        <v>2.9660021320127124E-6</v>
      </c>
      <c r="H1458">
        <f t="shared" si="113"/>
        <v>1.8687199557193439E-6</v>
      </c>
      <c r="I1458">
        <f t="shared" si="114"/>
        <v>2.9660021320127124E-6</v>
      </c>
    </row>
    <row r="1459" spans="1:9" x14ac:dyDescent="0.25">
      <c r="A1459" t="s">
        <v>139</v>
      </c>
      <c r="B1459" t="s">
        <v>136</v>
      </c>
      <c r="C1459">
        <v>1994</v>
      </c>
      <c r="D1459" t="s">
        <v>105</v>
      </c>
      <c r="E1459" t="str">
        <f t="shared" si="110"/>
        <v>WAPP</v>
      </c>
      <c r="F1459">
        <f t="shared" si="111"/>
        <v>1.3305014849090376E-6</v>
      </c>
      <c r="G1459">
        <f t="shared" si="112"/>
        <v>2.1115321449949814E-6</v>
      </c>
      <c r="H1459">
        <f t="shared" si="113"/>
        <v>1.3305014849090376E-6</v>
      </c>
      <c r="I1459">
        <f t="shared" si="114"/>
        <v>2.1115321449949814E-6</v>
      </c>
    </row>
    <row r="1460" spans="1:9" x14ac:dyDescent="0.25">
      <c r="A1460" t="s">
        <v>139</v>
      </c>
      <c r="B1460" t="s">
        <v>136</v>
      </c>
      <c r="C1460">
        <v>1995</v>
      </c>
      <c r="D1460" t="s">
        <v>105</v>
      </c>
      <c r="E1460" t="str">
        <f t="shared" si="110"/>
        <v>WAPP</v>
      </c>
      <c r="F1460">
        <f t="shared" si="111"/>
        <v>1.046967554615075E-6</v>
      </c>
      <c r="G1460">
        <f t="shared" si="112"/>
        <v>1.6614335563895687E-6</v>
      </c>
      <c r="H1460">
        <f t="shared" si="113"/>
        <v>1.046967554615075E-6</v>
      </c>
      <c r="I1460">
        <f t="shared" si="114"/>
        <v>1.6614335563895687E-6</v>
      </c>
    </row>
    <row r="1461" spans="1:9" x14ac:dyDescent="0.25">
      <c r="A1461" t="s">
        <v>139</v>
      </c>
      <c r="B1461" t="s">
        <v>136</v>
      </c>
      <c r="C1461">
        <v>1996</v>
      </c>
      <c r="D1461" t="s">
        <v>105</v>
      </c>
      <c r="E1461" t="str">
        <f t="shared" si="110"/>
        <v>WAPP</v>
      </c>
      <c r="F1461">
        <f t="shared" si="111"/>
        <v>1.7405393760678126E-6</v>
      </c>
      <c r="G1461">
        <f t="shared" si="112"/>
        <v>2.7625039001339252E-6</v>
      </c>
      <c r="H1461">
        <f t="shared" si="113"/>
        <v>1.7405393760678126E-6</v>
      </c>
      <c r="I1461">
        <f t="shared" si="114"/>
        <v>2.7625039001339252E-6</v>
      </c>
    </row>
    <row r="1462" spans="1:9" x14ac:dyDescent="0.25">
      <c r="A1462" t="s">
        <v>139</v>
      </c>
      <c r="B1462" t="s">
        <v>136</v>
      </c>
      <c r="C1462">
        <v>1997</v>
      </c>
      <c r="D1462" t="s">
        <v>105</v>
      </c>
      <c r="E1462" t="str">
        <f t="shared" si="110"/>
        <v>WAPP</v>
      </c>
      <c r="F1462">
        <f t="shared" si="111"/>
        <v>1.9513584639762002E-6</v>
      </c>
      <c r="G1462">
        <f t="shared" si="112"/>
        <v>3.0971965028914937E-6</v>
      </c>
      <c r="H1462">
        <f t="shared" si="113"/>
        <v>1.9513584639762002E-6</v>
      </c>
      <c r="I1462">
        <f t="shared" si="114"/>
        <v>3.0971965028914937E-6</v>
      </c>
    </row>
    <row r="1463" spans="1:9" x14ac:dyDescent="0.25">
      <c r="A1463" t="s">
        <v>139</v>
      </c>
      <c r="B1463" t="s">
        <v>136</v>
      </c>
      <c r="C1463">
        <v>1998</v>
      </c>
      <c r="D1463" t="s">
        <v>105</v>
      </c>
      <c r="E1463" t="str">
        <f t="shared" si="110"/>
        <v>WAPP</v>
      </c>
      <c r="F1463">
        <f t="shared" si="111"/>
        <v>1.7768601002401186E-6</v>
      </c>
      <c r="G1463">
        <f t="shared" si="112"/>
        <v>2.8201553275885875E-6</v>
      </c>
      <c r="H1463">
        <f t="shared" si="113"/>
        <v>1.7768601002401186E-6</v>
      </c>
      <c r="I1463">
        <f t="shared" si="114"/>
        <v>2.8201553275885875E-6</v>
      </c>
    </row>
    <row r="1464" spans="1:9" x14ac:dyDescent="0.25">
      <c r="A1464" t="s">
        <v>139</v>
      </c>
      <c r="B1464" t="s">
        <v>136</v>
      </c>
      <c r="C1464">
        <v>1999</v>
      </c>
      <c r="D1464" t="s">
        <v>105</v>
      </c>
      <c r="E1464" t="str">
        <f t="shared" si="110"/>
        <v>WAPP</v>
      </c>
      <c r="F1464">
        <f t="shared" si="111"/>
        <v>1.4508601217920999E-6</v>
      </c>
      <c r="G1464">
        <f t="shared" si="112"/>
        <v>2.3026151956060249E-6</v>
      </c>
      <c r="H1464">
        <f t="shared" si="113"/>
        <v>1.4508601217920999E-6</v>
      </c>
      <c r="I1464">
        <f t="shared" si="114"/>
        <v>2.3026151956060249E-6</v>
      </c>
    </row>
    <row r="1465" spans="1:9" x14ac:dyDescent="0.25">
      <c r="A1465" t="s">
        <v>139</v>
      </c>
      <c r="B1465" t="s">
        <v>136</v>
      </c>
      <c r="C1465">
        <v>2000</v>
      </c>
      <c r="D1465" t="s">
        <v>105</v>
      </c>
      <c r="E1465" t="str">
        <f t="shared" si="110"/>
        <v>WAPP</v>
      </c>
      <c r="F1465">
        <f t="shared" si="111"/>
        <v>2.0332561669737941E-6</v>
      </c>
      <c r="G1465">
        <f t="shared" si="112"/>
        <v>3.2260524203319125E-6</v>
      </c>
      <c r="H1465">
        <f t="shared" si="113"/>
        <v>2.0332561669737941E-6</v>
      </c>
      <c r="I1465">
        <f t="shared" si="114"/>
        <v>3.2260524203319125E-6</v>
      </c>
    </row>
    <row r="1466" spans="1:9" x14ac:dyDescent="0.25">
      <c r="A1466" t="s">
        <v>139</v>
      </c>
      <c r="B1466" t="s">
        <v>136</v>
      </c>
      <c r="C1466">
        <v>2001</v>
      </c>
      <c r="D1466" t="s">
        <v>105</v>
      </c>
      <c r="E1466" t="str">
        <f t="shared" si="110"/>
        <v>WAPP</v>
      </c>
      <c r="F1466">
        <f t="shared" si="111"/>
        <v>2.0971177577424999E-6</v>
      </c>
      <c r="G1466">
        <f t="shared" si="112"/>
        <v>3.3280998774979747E-6</v>
      </c>
      <c r="H1466">
        <f t="shared" si="113"/>
        <v>2.0971177577424999E-6</v>
      </c>
      <c r="I1466">
        <f t="shared" si="114"/>
        <v>3.3280998774979747E-6</v>
      </c>
    </row>
    <row r="1467" spans="1:9" x14ac:dyDescent="0.25">
      <c r="A1467" t="s">
        <v>139</v>
      </c>
      <c r="B1467" t="s">
        <v>136</v>
      </c>
      <c r="C1467">
        <v>2002</v>
      </c>
      <c r="D1467" t="s">
        <v>105</v>
      </c>
      <c r="E1467" t="str">
        <f t="shared" si="110"/>
        <v>WAPP</v>
      </c>
      <c r="F1467">
        <f t="shared" si="111"/>
        <v>2.0120284559873439E-6</v>
      </c>
      <c r="G1467">
        <f t="shared" si="112"/>
        <v>3.193482526368912E-6</v>
      </c>
      <c r="H1467">
        <f t="shared" si="113"/>
        <v>2.0120284559873439E-6</v>
      </c>
      <c r="I1467">
        <f t="shared" si="114"/>
        <v>3.193482526368912E-6</v>
      </c>
    </row>
    <row r="1468" spans="1:9" x14ac:dyDescent="0.25">
      <c r="A1468" t="s">
        <v>139</v>
      </c>
      <c r="B1468" t="s">
        <v>136</v>
      </c>
      <c r="C1468">
        <v>2003</v>
      </c>
      <c r="D1468" t="s">
        <v>105</v>
      </c>
      <c r="E1468" t="str">
        <f t="shared" si="110"/>
        <v>WAPP</v>
      </c>
      <c r="F1468">
        <f t="shared" si="111"/>
        <v>1.5946488928609999E-6</v>
      </c>
      <c r="G1468">
        <f t="shared" si="112"/>
        <v>2.530884514074481E-6</v>
      </c>
      <c r="H1468">
        <f t="shared" si="113"/>
        <v>1.5946488928609999E-6</v>
      </c>
      <c r="I1468">
        <f t="shared" si="114"/>
        <v>2.530884514074481E-6</v>
      </c>
    </row>
    <row r="1469" spans="1:9" x14ac:dyDescent="0.25">
      <c r="A1469" t="s">
        <v>139</v>
      </c>
      <c r="B1469" t="s">
        <v>136</v>
      </c>
      <c r="C1469">
        <v>2004</v>
      </c>
      <c r="D1469" t="s">
        <v>105</v>
      </c>
      <c r="E1469" t="str">
        <f t="shared" si="110"/>
        <v>WAPP</v>
      </c>
      <c r="F1469">
        <f t="shared" si="111"/>
        <v>2.1003319983995186E-6</v>
      </c>
      <c r="G1469">
        <f t="shared" si="112"/>
        <v>3.3334742574376315E-6</v>
      </c>
      <c r="H1469">
        <f t="shared" si="113"/>
        <v>2.1003319983995186E-6</v>
      </c>
      <c r="I1469">
        <f t="shared" si="114"/>
        <v>3.3334742574376315E-6</v>
      </c>
    </row>
    <row r="1470" spans="1:9" x14ac:dyDescent="0.25">
      <c r="A1470" t="s">
        <v>139</v>
      </c>
      <c r="B1470" t="s">
        <v>136</v>
      </c>
      <c r="C1470">
        <v>2005</v>
      </c>
      <c r="D1470" t="s">
        <v>105</v>
      </c>
      <c r="E1470" t="str">
        <f t="shared" si="110"/>
        <v>WAPP</v>
      </c>
      <c r="F1470">
        <f t="shared" si="111"/>
        <v>1.9909245736337441E-6</v>
      </c>
      <c r="G1470">
        <f t="shared" si="112"/>
        <v>3.1599913540340562E-6</v>
      </c>
      <c r="H1470">
        <f t="shared" si="113"/>
        <v>1.9909245736337441E-6</v>
      </c>
      <c r="I1470">
        <f t="shared" si="114"/>
        <v>3.1599913540340562E-6</v>
      </c>
    </row>
    <row r="1471" spans="1:9" x14ac:dyDescent="0.25">
      <c r="A1471" t="s">
        <v>139</v>
      </c>
      <c r="B1471" t="s">
        <v>136</v>
      </c>
      <c r="C1471">
        <v>2006</v>
      </c>
      <c r="D1471" t="s">
        <v>105</v>
      </c>
      <c r="E1471" t="str">
        <f t="shared" si="110"/>
        <v>WAPP</v>
      </c>
      <c r="F1471">
        <f t="shared" si="111"/>
        <v>2.0974132956591565E-6</v>
      </c>
      <c r="G1471">
        <f t="shared" si="112"/>
        <v>3.3284132956591625E-6</v>
      </c>
      <c r="H1471">
        <f t="shared" si="113"/>
        <v>2.0974132956591565E-6</v>
      </c>
      <c r="I1471">
        <f t="shared" si="114"/>
        <v>3.3284132956591625E-6</v>
      </c>
    </row>
    <row r="1472" spans="1:9" x14ac:dyDescent="0.25">
      <c r="A1472" t="s">
        <v>139</v>
      </c>
      <c r="B1472" t="s">
        <v>136</v>
      </c>
      <c r="C1472">
        <v>2007</v>
      </c>
      <c r="D1472" t="s">
        <v>105</v>
      </c>
      <c r="E1472" t="str">
        <f t="shared" si="110"/>
        <v>WAPP</v>
      </c>
      <c r="F1472">
        <f t="shared" si="111"/>
        <v>1.2973519014911624E-6</v>
      </c>
      <c r="G1472">
        <f t="shared" si="112"/>
        <v>2.0589067321333435E-6</v>
      </c>
      <c r="H1472">
        <f t="shared" si="113"/>
        <v>1.2973519014911624E-6</v>
      </c>
      <c r="I1472">
        <f t="shared" si="114"/>
        <v>2.0589067321333435E-6</v>
      </c>
    </row>
    <row r="1473" spans="1:9" x14ac:dyDescent="0.25">
      <c r="A1473" t="s">
        <v>139</v>
      </c>
      <c r="B1473" t="s">
        <v>136</v>
      </c>
      <c r="C1473">
        <v>2008</v>
      </c>
      <c r="D1473" t="s">
        <v>105</v>
      </c>
      <c r="E1473" t="str">
        <f t="shared" si="110"/>
        <v>WAPP</v>
      </c>
      <c r="F1473">
        <f t="shared" si="111"/>
        <v>1.0603909484291876E-6</v>
      </c>
      <c r="G1473">
        <f t="shared" si="112"/>
        <v>1.6827462646603688E-6</v>
      </c>
      <c r="H1473">
        <f t="shared" si="113"/>
        <v>1.0603909484291876E-6</v>
      </c>
      <c r="I1473">
        <f t="shared" si="114"/>
        <v>1.6827462646603688E-6</v>
      </c>
    </row>
    <row r="1474" spans="1:9" x14ac:dyDescent="0.25">
      <c r="A1474" t="s">
        <v>139</v>
      </c>
      <c r="B1474" t="s">
        <v>136</v>
      </c>
      <c r="C1474">
        <v>2009</v>
      </c>
      <c r="D1474" t="s">
        <v>105</v>
      </c>
      <c r="E1474" t="str">
        <f t="shared" si="110"/>
        <v>WAPP</v>
      </c>
      <c r="F1474">
        <f t="shared" si="111"/>
        <v>2.0947850591243562E-6</v>
      </c>
      <c r="G1474">
        <f t="shared" si="112"/>
        <v>3.3246742783203121E-6</v>
      </c>
      <c r="H1474">
        <f t="shared" si="113"/>
        <v>2.0947850591243562E-6</v>
      </c>
      <c r="I1474">
        <f t="shared" si="114"/>
        <v>3.3246742783203121E-6</v>
      </c>
    </row>
    <row r="1475" spans="1:9" x14ac:dyDescent="0.25">
      <c r="A1475" t="s">
        <v>139</v>
      </c>
      <c r="B1475" t="s">
        <v>136</v>
      </c>
      <c r="C1475">
        <v>2010</v>
      </c>
      <c r="D1475" t="s">
        <v>105</v>
      </c>
      <c r="E1475" t="str">
        <f t="shared" ref="E1475:E1538" si="115">LOOKUP(D1475,$K$2:$K$49,$L$2:$L$49)</f>
        <v>WAPP</v>
      </c>
      <c r="F1475">
        <f t="shared" ref="F1475:F1538" si="116">VLOOKUP(C1475,$P$3:$BL$41,MATCH(D1475,$P$2:$BL$2,0),0)</f>
        <v>1.8579038531882126E-6</v>
      </c>
      <c r="G1475">
        <f t="shared" ref="G1475:G1538" si="117">VLOOKUP(C1475,$P$44:$BL$82,MATCH(D1475,$P$43:$BL$43,0),0)</f>
        <v>2.9488301179551935E-6</v>
      </c>
      <c r="H1475">
        <f t="shared" ref="H1475:H1538" si="118">VLOOKUP(C1475,$P$85:$BL$124,MATCH(D1475,$P$84:$BL$84,0),0)</f>
        <v>1.8579038531882126E-6</v>
      </c>
      <c r="I1475">
        <f t="shared" ref="I1475:I1538" si="119">VLOOKUP(C1475,$P$126:$BL$164,MATCH(D1475,$P$125:$BL$125,0),0)</f>
        <v>2.9488301179551935E-6</v>
      </c>
    </row>
    <row r="1476" spans="1:9" x14ac:dyDescent="0.25">
      <c r="A1476" t="s">
        <v>139</v>
      </c>
      <c r="B1476" t="s">
        <v>136</v>
      </c>
      <c r="C1476">
        <v>2011</v>
      </c>
      <c r="D1476" t="s">
        <v>105</v>
      </c>
      <c r="E1476" t="str">
        <f t="shared" si="115"/>
        <v>WAPP</v>
      </c>
      <c r="F1476">
        <f t="shared" si="116"/>
        <v>2.0971783969281249E-6</v>
      </c>
      <c r="G1476">
        <f t="shared" si="117"/>
        <v>3.3281783969281251E-6</v>
      </c>
      <c r="H1476">
        <f t="shared" si="118"/>
        <v>2.0971783969281249E-6</v>
      </c>
      <c r="I1476">
        <f t="shared" si="119"/>
        <v>3.3281783969281251E-6</v>
      </c>
    </row>
    <row r="1477" spans="1:9" x14ac:dyDescent="0.25">
      <c r="A1477" t="s">
        <v>139</v>
      </c>
      <c r="B1477" t="s">
        <v>136</v>
      </c>
      <c r="C1477">
        <v>2012</v>
      </c>
      <c r="D1477" t="s">
        <v>105</v>
      </c>
      <c r="E1477" t="str">
        <f t="shared" si="115"/>
        <v>WAPP</v>
      </c>
      <c r="F1477">
        <f t="shared" si="116"/>
        <v>2.1027895009489565E-6</v>
      </c>
      <c r="G1477">
        <f t="shared" si="117"/>
        <v>3.3371252698437434E-6</v>
      </c>
      <c r="H1477">
        <f t="shared" si="118"/>
        <v>2.1027895009489565E-6</v>
      </c>
      <c r="I1477">
        <f t="shared" si="119"/>
        <v>3.3371252698437434E-6</v>
      </c>
    </row>
    <row r="1478" spans="1:9" x14ac:dyDescent="0.25">
      <c r="A1478" t="s">
        <v>139</v>
      </c>
      <c r="B1478" t="s">
        <v>136</v>
      </c>
      <c r="C1478">
        <v>2013</v>
      </c>
      <c r="D1478" t="s">
        <v>105</v>
      </c>
      <c r="E1478" t="str">
        <f t="shared" si="115"/>
        <v>WAPP</v>
      </c>
      <c r="F1478">
        <f t="shared" si="116"/>
        <v>2.0971767825391626E-6</v>
      </c>
      <c r="G1478">
        <f t="shared" si="117"/>
        <v>3.3281767825391627E-6</v>
      </c>
      <c r="H1478">
        <f t="shared" si="118"/>
        <v>2.0971767825391626E-6</v>
      </c>
      <c r="I1478">
        <f t="shared" si="119"/>
        <v>3.3281767825391627E-6</v>
      </c>
    </row>
    <row r="1479" spans="1:9" x14ac:dyDescent="0.25">
      <c r="A1479" t="s">
        <v>139</v>
      </c>
      <c r="B1479" t="s">
        <v>136</v>
      </c>
      <c r="C1479">
        <v>2014</v>
      </c>
      <c r="D1479" t="s">
        <v>105</v>
      </c>
      <c r="E1479" t="str">
        <f t="shared" si="115"/>
        <v>WAPP</v>
      </c>
      <c r="F1479">
        <f t="shared" si="116"/>
        <v>2.0116237933916186E-6</v>
      </c>
      <c r="G1479">
        <f t="shared" si="117"/>
        <v>3.1928611185517502E-6</v>
      </c>
      <c r="H1479">
        <f t="shared" si="118"/>
        <v>2.0116237933916186E-6</v>
      </c>
      <c r="I1479">
        <f t="shared" si="119"/>
        <v>3.1928611185517502E-6</v>
      </c>
    </row>
    <row r="1480" spans="1:9" x14ac:dyDescent="0.25">
      <c r="A1480" t="s">
        <v>139</v>
      </c>
      <c r="B1480" t="s">
        <v>136</v>
      </c>
      <c r="C1480">
        <v>2015</v>
      </c>
      <c r="D1480" t="s">
        <v>105</v>
      </c>
      <c r="E1480" t="str">
        <f t="shared" si="115"/>
        <v>WAPP</v>
      </c>
      <c r="F1480">
        <f t="shared" si="116"/>
        <v>2.0060796175174061E-6</v>
      </c>
      <c r="G1480">
        <f t="shared" si="117"/>
        <v>3.1840395893358692E-6</v>
      </c>
      <c r="H1480">
        <f t="shared" si="118"/>
        <v>2.0060796175174061E-6</v>
      </c>
      <c r="I1480">
        <f t="shared" si="119"/>
        <v>3.1840395893358692E-6</v>
      </c>
    </row>
    <row r="1481" spans="1:9" x14ac:dyDescent="0.25">
      <c r="A1481" t="s">
        <v>139</v>
      </c>
      <c r="B1481" t="s">
        <v>136</v>
      </c>
      <c r="C1481">
        <v>2016</v>
      </c>
      <c r="D1481" t="s">
        <v>105</v>
      </c>
      <c r="E1481" t="str">
        <f t="shared" si="115"/>
        <v>WAPP</v>
      </c>
      <c r="F1481">
        <f t="shared" si="116"/>
        <v>2.0389102098935437E-6</v>
      </c>
      <c r="G1481">
        <f t="shared" si="117"/>
        <v>3.236148446305169E-6</v>
      </c>
      <c r="H1481">
        <f t="shared" si="118"/>
        <v>2.0389102098935437E-6</v>
      </c>
      <c r="I1481">
        <f t="shared" si="119"/>
        <v>3.236148446305169E-6</v>
      </c>
    </row>
    <row r="1482" spans="1:9" x14ac:dyDescent="0.25">
      <c r="A1482" t="s">
        <v>139</v>
      </c>
      <c r="B1482" t="s">
        <v>136</v>
      </c>
      <c r="C1482">
        <v>2017</v>
      </c>
      <c r="D1482" t="s">
        <v>105</v>
      </c>
      <c r="E1482" t="str">
        <f t="shared" si="115"/>
        <v>WAPP</v>
      </c>
      <c r="F1482">
        <f t="shared" si="116"/>
        <v>2.0588894839314626E-6</v>
      </c>
      <c r="G1482">
        <f t="shared" si="117"/>
        <v>3.2678845309661191E-6</v>
      </c>
      <c r="H1482">
        <f t="shared" si="118"/>
        <v>2.0588894839314626E-6</v>
      </c>
      <c r="I1482">
        <f t="shared" si="119"/>
        <v>3.2678845309661191E-6</v>
      </c>
    </row>
    <row r="1483" spans="1:9" x14ac:dyDescent="0.25">
      <c r="A1483" t="s">
        <v>139</v>
      </c>
      <c r="B1483" t="s">
        <v>136</v>
      </c>
      <c r="C1483">
        <v>2018</v>
      </c>
      <c r="D1483" t="s">
        <v>105</v>
      </c>
      <c r="E1483" t="str">
        <f t="shared" si="115"/>
        <v>WAPP</v>
      </c>
      <c r="F1483">
        <f t="shared" si="116"/>
        <v>1.2587004364954188E-6</v>
      </c>
      <c r="G1483">
        <f t="shared" si="117"/>
        <v>1.9975447824532189E-6</v>
      </c>
      <c r="H1483">
        <f t="shared" si="118"/>
        <v>1.2587004364954188E-6</v>
      </c>
      <c r="I1483">
        <f t="shared" si="119"/>
        <v>1.9975447824532189E-6</v>
      </c>
    </row>
    <row r="1484" spans="1:9" x14ac:dyDescent="0.25">
      <c r="A1484" t="s">
        <v>139</v>
      </c>
      <c r="B1484" t="s">
        <v>136</v>
      </c>
      <c r="C1484">
        <v>1980</v>
      </c>
      <c r="D1484" t="s">
        <v>106</v>
      </c>
      <c r="E1484" t="str">
        <f t="shared" si="115"/>
        <v>WAPP</v>
      </c>
      <c r="F1484">
        <f t="shared" si="116"/>
        <v>5.1231114979404647E-6</v>
      </c>
      <c r="G1484">
        <f t="shared" si="117"/>
        <v>4.7500355356658525E-3</v>
      </c>
      <c r="H1484">
        <f t="shared" si="118"/>
        <v>3.3917443327396456E-6</v>
      </c>
      <c r="I1484">
        <f t="shared" si="119"/>
        <v>3.1447502391629203E-3</v>
      </c>
    </row>
    <row r="1485" spans="1:9" x14ac:dyDescent="0.25">
      <c r="A1485" t="s">
        <v>139</v>
      </c>
      <c r="B1485" t="s">
        <v>136</v>
      </c>
      <c r="C1485">
        <v>1981</v>
      </c>
      <c r="D1485" t="s">
        <v>106</v>
      </c>
      <c r="E1485" t="str">
        <f t="shared" si="115"/>
        <v>WAPP</v>
      </c>
      <c r="F1485">
        <f t="shared" si="116"/>
        <v>4.997964679143759E-6</v>
      </c>
      <c r="G1485">
        <f t="shared" si="117"/>
        <v>4.7369463645240695E-3</v>
      </c>
      <c r="H1485">
        <f t="shared" si="118"/>
        <v>3.3088911655609186E-6</v>
      </c>
      <c r="I1485">
        <f t="shared" si="119"/>
        <v>3.1360845831337183E-3</v>
      </c>
    </row>
    <row r="1486" spans="1:9" x14ac:dyDescent="0.25">
      <c r="A1486" t="s">
        <v>139</v>
      </c>
      <c r="B1486" t="s">
        <v>136</v>
      </c>
      <c r="C1486">
        <v>1982</v>
      </c>
      <c r="D1486" t="s">
        <v>106</v>
      </c>
      <c r="E1486" t="str">
        <f t="shared" si="115"/>
        <v>WAPP</v>
      </c>
      <c r="F1486">
        <f t="shared" si="116"/>
        <v>5.1531051668646124E-6</v>
      </c>
      <c r="G1486">
        <f t="shared" si="117"/>
        <v>4.7371015050118219E-3</v>
      </c>
      <c r="H1486">
        <f t="shared" si="118"/>
        <v>3.4116015731359252E-6</v>
      </c>
      <c r="I1486">
        <f t="shared" si="119"/>
        <v>3.136187293541314E-3</v>
      </c>
    </row>
    <row r="1487" spans="1:9" x14ac:dyDescent="0.25">
      <c r="A1487" t="s">
        <v>139</v>
      </c>
      <c r="B1487" t="s">
        <v>136</v>
      </c>
      <c r="C1487">
        <v>1983</v>
      </c>
      <c r="D1487" t="s">
        <v>106</v>
      </c>
      <c r="E1487" t="str">
        <f t="shared" si="115"/>
        <v>WAPP</v>
      </c>
      <c r="F1487">
        <f t="shared" si="116"/>
        <v>5.2719243580386433E-6</v>
      </c>
      <c r="G1487">
        <f t="shared" si="117"/>
        <v>4.7372203242029842E-3</v>
      </c>
      <c r="H1487">
        <f t="shared" si="118"/>
        <v>3.4902655488169618E-6</v>
      </c>
      <c r="I1487">
        <f t="shared" si="119"/>
        <v>3.1362659575169876E-3</v>
      </c>
    </row>
    <row r="1488" spans="1:9" x14ac:dyDescent="0.25">
      <c r="A1488" t="s">
        <v>139</v>
      </c>
      <c r="B1488" t="s">
        <v>136</v>
      </c>
      <c r="C1488">
        <v>1984</v>
      </c>
      <c r="D1488" t="s">
        <v>106</v>
      </c>
      <c r="E1488" t="str">
        <f t="shared" si="115"/>
        <v>WAPP</v>
      </c>
      <c r="F1488">
        <f t="shared" si="116"/>
        <v>5.229385592619844E-6</v>
      </c>
      <c r="G1488">
        <f t="shared" si="117"/>
        <v>4.7501420276289145E-3</v>
      </c>
      <c r="H1488">
        <f t="shared" si="118"/>
        <v>3.4621028557760327E-6</v>
      </c>
      <c r="I1488">
        <f t="shared" si="119"/>
        <v>3.1448207419252244E-3</v>
      </c>
    </row>
    <row r="1489" spans="1:9" x14ac:dyDescent="0.25">
      <c r="A1489" t="s">
        <v>139</v>
      </c>
      <c r="B1489" t="s">
        <v>136</v>
      </c>
      <c r="C1489">
        <v>1985</v>
      </c>
      <c r="D1489" t="s">
        <v>106</v>
      </c>
      <c r="E1489" t="str">
        <f t="shared" si="115"/>
        <v>WAPP</v>
      </c>
      <c r="F1489">
        <f t="shared" si="116"/>
        <v>5.0889472451798063E-6</v>
      </c>
      <c r="G1489">
        <f t="shared" si="117"/>
        <v>4.7370373470901157E-3</v>
      </c>
      <c r="H1489">
        <f t="shared" si="118"/>
        <v>3.3691259667857074E-6</v>
      </c>
      <c r="I1489">
        <f t="shared" si="119"/>
        <v>3.1361448179349498E-3</v>
      </c>
    </row>
    <row r="1490" spans="1:9" x14ac:dyDescent="0.25">
      <c r="A1490" t="s">
        <v>139</v>
      </c>
      <c r="B1490" t="s">
        <v>136</v>
      </c>
      <c r="C1490">
        <v>1986</v>
      </c>
      <c r="D1490" t="s">
        <v>106</v>
      </c>
      <c r="E1490" t="str">
        <f t="shared" si="115"/>
        <v>WAPP</v>
      </c>
      <c r="F1490">
        <f t="shared" si="116"/>
        <v>5.0826631482815116E-6</v>
      </c>
      <c r="G1490">
        <f t="shared" si="117"/>
        <v>4.7370310629932166E-3</v>
      </c>
      <c r="H1490">
        <f t="shared" si="118"/>
        <v>3.3649655947052353E-6</v>
      </c>
      <c r="I1490">
        <f t="shared" si="119"/>
        <v>3.1361406575628687E-3</v>
      </c>
    </row>
    <row r="1491" spans="1:9" x14ac:dyDescent="0.25">
      <c r="A1491" t="s">
        <v>139</v>
      </c>
      <c r="B1491" t="s">
        <v>136</v>
      </c>
      <c r="C1491">
        <v>1987</v>
      </c>
      <c r="D1491" t="s">
        <v>106</v>
      </c>
      <c r="E1491" t="str">
        <f t="shared" si="115"/>
        <v>WAPP</v>
      </c>
      <c r="F1491">
        <f t="shared" si="116"/>
        <v>5.1582894592815895E-6</v>
      </c>
      <c r="G1491">
        <f t="shared" si="117"/>
        <v>4.7371066893042253E-3</v>
      </c>
      <c r="H1491">
        <f t="shared" si="118"/>
        <v>3.4150338221571725E-6</v>
      </c>
      <c r="I1491">
        <f t="shared" si="119"/>
        <v>3.1361907257903259E-3</v>
      </c>
    </row>
    <row r="1492" spans="1:9" x14ac:dyDescent="0.25">
      <c r="A1492" t="s">
        <v>139</v>
      </c>
      <c r="B1492" t="s">
        <v>136</v>
      </c>
      <c r="C1492">
        <v>1988</v>
      </c>
      <c r="D1492" t="s">
        <v>106</v>
      </c>
      <c r="E1492" t="str">
        <f t="shared" si="115"/>
        <v>WAPP</v>
      </c>
      <c r="F1492">
        <f t="shared" si="116"/>
        <v>5.1283653532083336E-6</v>
      </c>
      <c r="G1492">
        <f t="shared" si="117"/>
        <v>4.7500410073894961E-3</v>
      </c>
      <c r="H1492">
        <f t="shared" si="118"/>
        <v>3.3952226356883504E-6</v>
      </c>
      <c r="I1492">
        <f t="shared" si="119"/>
        <v>3.1447538617051323E-3</v>
      </c>
    </row>
    <row r="1493" spans="1:9" x14ac:dyDescent="0.25">
      <c r="A1493" t="s">
        <v>139</v>
      </c>
      <c r="B1493" t="s">
        <v>136</v>
      </c>
      <c r="C1493">
        <v>1989</v>
      </c>
      <c r="D1493" t="s">
        <v>106</v>
      </c>
      <c r="E1493" t="str">
        <f t="shared" si="115"/>
        <v>WAPP</v>
      </c>
      <c r="F1493">
        <f t="shared" si="116"/>
        <v>5.2082928162817053E-6</v>
      </c>
      <c r="G1493">
        <f t="shared" si="117"/>
        <v>4.7371566926612402E-3</v>
      </c>
      <c r="H1493">
        <f t="shared" si="118"/>
        <v>3.448138431102592E-6</v>
      </c>
      <c r="I1493">
        <f t="shared" si="119"/>
        <v>3.1362238303992815E-3</v>
      </c>
    </row>
    <row r="1494" spans="1:9" x14ac:dyDescent="0.25">
      <c r="A1494" t="s">
        <v>139</v>
      </c>
      <c r="B1494" t="s">
        <v>136</v>
      </c>
      <c r="C1494">
        <v>1990</v>
      </c>
      <c r="D1494" t="s">
        <v>106</v>
      </c>
      <c r="E1494" t="str">
        <f t="shared" si="115"/>
        <v>WAPP</v>
      </c>
      <c r="F1494">
        <f t="shared" si="116"/>
        <v>5.1240093342229066E-6</v>
      </c>
      <c r="G1494">
        <f t="shared" si="117"/>
        <v>4.7370724091791473E-3</v>
      </c>
      <c r="H1494">
        <f t="shared" si="118"/>
        <v>3.3923387432114704E-6</v>
      </c>
      <c r="I1494">
        <f t="shared" si="119"/>
        <v>3.1361680307113679E-3</v>
      </c>
    </row>
    <row r="1495" spans="1:9" x14ac:dyDescent="0.25">
      <c r="A1495" t="s">
        <v>139</v>
      </c>
      <c r="B1495" t="s">
        <v>136</v>
      </c>
      <c r="C1495">
        <v>1991</v>
      </c>
      <c r="D1495" t="s">
        <v>106</v>
      </c>
      <c r="E1495" t="str">
        <f t="shared" si="115"/>
        <v>WAPP</v>
      </c>
      <c r="F1495">
        <f t="shared" si="116"/>
        <v>5.1092072493349614E-6</v>
      </c>
      <c r="G1495">
        <f t="shared" si="117"/>
        <v>4.7370576070942631E-3</v>
      </c>
      <c r="H1495">
        <f t="shared" si="118"/>
        <v>3.3825390565266106E-6</v>
      </c>
      <c r="I1495">
        <f t="shared" si="119"/>
        <v>3.1361582310246859E-3</v>
      </c>
    </row>
    <row r="1496" spans="1:9" x14ac:dyDescent="0.25">
      <c r="A1496" t="s">
        <v>139</v>
      </c>
      <c r="B1496" t="s">
        <v>136</v>
      </c>
      <c r="C1496">
        <v>1992</v>
      </c>
      <c r="D1496" t="s">
        <v>106</v>
      </c>
      <c r="E1496" t="str">
        <f t="shared" si="115"/>
        <v>WAPP</v>
      </c>
      <c r="F1496">
        <f t="shared" si="116"/>
        <v>5.3370386095689144E-6</v>
      </c>
      <c r="G1496">
        <f t="shared" si="117"/>
        <v>4.7502496806458528E-3</v>
      </c>
      <c r="H1496">
        <f t="shared" si="118"/>
        <v>3.5333742911695662E-6</v>
      </c>
      <c r="I1496">
        <f t="shared" si="119"/>
        <v>3.1448920133606111E-3</v>
      </c>
    </row>
    <row r="1497" spans="1:9" x14ac:dyDescent="0.25">
      <c r="A1497" t="s">
        <v>139</v>
      </c>
      <c r="B1497" t="s">
        <v>136</v>
      </c>
      <c r="C1497">
        <v>1993</v>
      </c>
      <c r="D1497" t="s">
        <v>106</v>
      </c>
      <c r="E1497" t="str">
        <f t="shared" si="115"/>
        <v>WAPP</v>
      </c>
      <c r="F1497">
        <f t="shared" si="116"/>
        <v>5.2581374579094181E-6</v>
      </c>
      <c r="G1497">
        <f t="shared" si="117"/>
        <v>4.7372065373028679E-3</v>
      </c>
      <c r="H1497">
        <f t="shared" si="118"/>
        <v>3.481137962896151E-6</v>
      </c>
      <c r="I1497">
        <f t="shared" si="119"/>
        <v>3.1362568299310753E-3</v>
      </c>
    </row>
    <row r="1498" spans="1:9" x14ac:dyDescent="0.25">
      <c r="A1498" t="s">
        <v>139</v>
      </c>
      <c r="B1498" t="s">
        <v>136</v>
      </c>
      <c r="C1498">
        <v>1994</v>
      </c>
      <c r="D1498" t="s">
        <v>106</v>
      </c>
      <c r="E1498" t="str">
        <f t="shared" si="115"/>
        <v>WAPP</v>
      </c>
      <c r="F1498">
        <f t="shared" si="116"/>
        <v>5.2515394991944956E-6</v>
      </c>
      <c r="G1498">
        <f t="shared" si="117"/>
        <v>4.7371999393441468E-3</v>
      </c>
      <c r="H1498">
        <f t="shared" si="118"/>
        <v>3.4767697993127535E-6</v>
      </c>
      <c r="I1498">
        <f t="shared" si="119"/>
        <v>3.1362524617674879E-3</v>
      </c>
    </row>
    <row r="1499" spans="1:9" x14ac:dyDescent="0.25">
      <c r="A1499" t="s">
        <v>139</v>
      </c>
      <c r="B1499" t="s">
        <v>136</v>
      </c>
      <c r="C1499">
        <v>1995</v>
      </c>
      <c r="D1499" t="s">
        <v>106</v>
      </c>
      <c r="E1499" t="str">
        <f t="shared" si="115"/>
        <v>WAPP</v>
      </c>
      <c r="F1499">
        <f t="shared" si="116"/>
        <v>5.1946418913568607E-6</v>
      </c>
      <c r="G1499">
        <f t="shared" si="117"/>
        <v>4.7371430417363176E-3</v>
      </c>
      <c r="H1499">
        <f t="shared" si="118"/>
        <v>3.4391008672570441E-6</v>
      </c>
      <c r="I1499">
        <f t="shared" si="119"/>
        <v>3.1362147928354375E-3</v>
      </c>
    </row>
    <row r="1500" spans="1:9" x14ac:dyDescent="0.25">
      <c r="A1500" t="s">
        <v>139</v>
      </c>
      <c r="B1500" t="s">
        <v>136</v>
      </c>
      <c r="C1500">
        <v>1996</v>
      </c>
      <c r="D1500" t="s">
        <v>106</v>
      </c>
      <c r="E1500" t="str">
        <f t="shared" si="115"/>
        <v>WAPP</v>
      </c>
      <c r="F1500">
        <f t="shared" si="116"/>
        <v>5.1936766686027906E-6</v>
      </c>
      <c r="G1500">
        <f t="shared" si="117"/>
        <v>4.7501063187048833E-3</v>
      </c>
      <c r="H1500">
        <f t="shared" si="118"/>
        <v>3.4384618437247112E-6</v>
      </c>
      <c r="I1500">
        <f t="shared" si="119"/>
        <v>3.1447971009131641E-3</v>
      </c>
    </row>
    <row r="1501" spans="1:9" x14ac:dyDescent="0.25">
      <c r="A1501" t="s">
        <v>139</v>
      </c>
      <c r="B1501" t="s">
        <v>136</v>
      </c>
      <c r="C1501">
        <v>1997</v>
      </c>
      <c r="D1501" t="s">
        <v>106</v>
      </c>
      <c r="E1501" t="str">
        <f t="shared" si="115"/>
        <v>WAPP</v>
      </c>
      <c r="F1501">
        <f t="shared" si="116"/>
        <v>5.29426504934748E-6</v>
      </c>
      <c r="G1501">
        <f t="shared" si="117"/>
        <v>4.7372426648943028E-3</v>
      </c>
      <c r="H1501">
        <f t="shared" si="118"/>
        <v>3.5050561527627662E-6</v>
      </c>
      <c r="I1501">
        <f t="shared" si="119"/>
        <v>3.1362807481209393E-3</v>
      </c>
    </row>
    <row r="1502" spans="1:9" x14ac:dyDescent="0.25">
      <c r="A1502" t="s">
        <v>139</v>
      </c>
      <c r="B1502" t="s">
        <v>136</v>
      </c>
      <c r="C1502">
        <v>1998</v>
      </c>
      <c r="D1502" t="s">
        <v>106</v>
      </c>
      <c r="E1502" t="str">
        <f t="shared" si="115"/>
        <v>WAPP</v>
      </c>
      <c r="F1502">
        <f t="shared" si="116"/>
        <v>5.265016766064729E-6</v>
      </c>
      <c r="G1502">
        <f t="shared" si="117"/>
        <v>4.7372134166110075E-3</v>
      </c>
      <c r="H1502">
        <f t="shared" si="118"/>
        <v>3.4856923932376192E-6</v>
      </c>
      <c r="I1502">
        <f t="shared" si="119"/>
        <v>3.1362613843614064E-3</v>
      </c>
    </row>
    <row r="1503" spans="1:9" x14ac:dyDescent="0.25">
      <c r="A1503" t="s">
        <v>139</v>
      </c>
      <c r="B1503" t="s">
        <v>136</v>
      </c>
      <c r="C1503">
        <v>1999</v>
      </c>
      <c r="D1503" t="s">
        <v>106</v>
      </c>
      <c r="E1503" t="str">
        <f t="shared" si="115"/>
        <v>WAPP</v>
      </c>
      <c r="F1503">
        <f t="shared" si="116"/>
        <v>5.2960676413724029E-6</v>
      </c>
      <c r="G1503">
        <f t="shared" si="117"/>
        <v>4.7372442496179069E-3</v>
      </c>
      <c r="H1503">
        <f t="shared" si="118"/>
        <v>3.5062495547192199E-6</v>
      </c>
      <c r="I1503">
        <f t="shared" si="119"/>
        <v>3.1362817972836027E-3</v>
      </c>
    </row>
    <row r="1504" spans="1:9" x14ac:dyDescent="0.25">
      <c r="A1504" t="s">
        <v>139</v>
      </c>
      <c r="B1504" t="s">
        <v>136</v>
      </c>
      <c r="C1504">
        <v>2000</v>
      </c>
      <c r="D1504" t="s">
        <v>106</v>
      </c>
      <c r="E1504" t="str">
        <f t="shared" si="115"/>
        <v>WAPP</v>
      </c>
      <c r="F1504">
        <f t="shared" si="116"/>
        <v>5.5170766046160855E-6</v>
      </c>
      <c r="G1504">
        <f t="shared" si="117"/>
        <v>4.7245012342582169E-3</v>
      </c>
      <c r="H1504">
        <f t="shared" si="118"/>
        <v>3.6525680369282783E-6</v>
      </c>
      <c r="I1504">
        <f t="shared" si="119"/>
        <v>3.1278453129038233E-3</v>
      </c>
    </row>
    <row r="1505" spans="1:9" x14ac:dyDescent="0.25">
      <c r="A1505" t="s">
        <v>139</v>
      </c>
      <c r="B1505" t="s">
        <v>136</v>
      </c>
      <c r="C1505">
        <v>2001</v>
      </c>
      <c r="D1505" t="s">
        <v>106</v>
      </c>
      <c r="E1505" t="str">
        <f t="shared" si="115"/>
        <v>WAPP</v>
      </c>
      <c r="F1505">
        <f t="shared" si="116"/>
        <v>5.321702448392791E-6</v>
      </c>
      <c r="G1505">
        <f t="shared" si="117"/>
        <v>4.7372701022933335E-3</v>
      </c>
      <c r="H1505">
        <f t="shared" si="118"/>
        <v>3.5232210204909932E-6</v>
      </c>
      <c r="I1505">
        <f t="shared" si="119"/>
        <v>3.1362989129886578E-3</v>
      </c>
    </row>
    <row r="1506" spans="1:9" x14ac:dyDescent="0.25">
      <c r="A1506" t="s">
        <v>139</v>
      </c>
      <c r="B1506" t="s">
        <v>136</v>
      </c>
      <c r="C1506">
        <v>2002</v>
      </c>
      <c r="D1506" t="s">
        <v>106</v>
      </c>
      <c r="E1506" t="str">
        <f t="shared" si="115"/>
        <v>WAPP</v>
      </c>
      <c r="F1506">
        <f t="shared" si="116"/>
        <v>5.3816061400935659E-6</v>
      </c>
      <c r="G1506">
        <f t="shared" si="117"/>
        <v>4.7373300059850385E-3</v>
      </c>
      <c r="H1506">
        <f t="shared" si="118"/>
        <v>3.5628801235415448E-6</v>
      </c>
      <c r="I1506">
        <f t="shared" si="119"/>
        <v>3.1363385720917119E-3</v>
      </c>
    </row>
    <row r="1507" spans="1:9" x14ac:dyDescent="0.25">
      <c r="A1507" t="s">
        <v>139</v>
      </c>
      <c r="B1507" t="s">
        <v>136</v>
      </c>
      <c r="C1507">
        <v>2003</v>
      </c>
      <c r="D1507" t="s">
        <v>106</v>
      </c>
      <c r="E1507" t="str">
        <f t="shared" si="115"/>
        <v>WAPP</v>
      </c>
      <c r="F1507">
        <f t="shared" si="116"/>
        <v>5.3489910075069374E-6</v>
      </c>
      <c r="G1507">
        <f t="shared" si="117"/>
        <v>4.7372973908524412E-3</v>
      </c>
      <c r="H1507">
        <f t="shared" si="118"/>
        <v>3.5412873490808057E-6</v>
      </c>
      <c r="I1507">
        <f t="shared" si="119"/>
        <v>3.1363169793172442E-3</v>
      </c>
    </row>
    <row r="1508" spans="1:9" x14ac:dyDescent="0.25">
      <c r="A1508" t="s">
        <v>139</v>
      </c>
      <c r="B1508" t="s">
        <v>136</v>
      </c>
      <c r="C1508">
        <v>2004</v>
      </c>
      <c r="D1508" t="s">
        <v>106</v>
      </c>
      <c r="E1508" t="str">
        <f t="shared" si="115"/>
        <v>WAPP</v>
      </c>
      <c r="F1508">
        <f t="shared" si="116"/>
        <v>5.4273717746418216E-6</v>
      </c>
      <c r="G1508">
        <f t="shared" si="117"/>
        <v>4.7503400138109303E-3</v>
      </c>
      <c r="H1508">
        <f t="shared" si="118"/>
        <v>3.5931791579614835E-6</v>
      </c>
      <c r="I1508">
        <f t="shared" si="119"/>
        <v>3.1449518182274055E-3</v>
      </c>
    </row>
    <row r="1509" spans="1:9" x14ac:dyDescent="0.25">
      <c r="A1509" t="s">
        <v>139</v>
      </c>
      <c r="B1509" t="s">
        <v>136</v>
      </c>
      <c r="C1509">
        <v>2005</v>
      </c>
      <c r="D1509" t="s">
        <v>106</v>
      </c>
      <c r="E1509" t="str">
        <f t="shared" si="115"/>
        <v>WAPP</v>
      </c>
      <c r="F1509">
        <f t="shared" si="116"/>
        <v>5.3960823121316282E-6</v>
      </c>
      <c r="G1509">
        <f t="shared" si="117"/>
        <v>4.737344482157093E-3</v>
      </c>
      <c r="H1509">
        <f t="shared" si="118"/>
        <v>3.5724640403642802E-6</v>
      </c>
      <c r="I1509">
        <f t="shared" si="119"/>
        <v>3.1363481560085452E-3</v>
      </c>
    </row>
    <row r="1510" spans="1:9" x14ac:dyDescent="0.25">
      <c r="A1510" t="s">
        <v>139</v>
      </c>
      <c r="B1510" t="s">
        <v>136</v>
      </c>
      <c r="C1510">
        <v>2006</v>
      </c>
      <c r="D1510" t="s">
        <v>106</v>
      </c>
      <c r="E1510" t="str">
        <f t="shared" si="115"/>
        <v>WAPP</v>
      </c>
      <c r="F1510">
        <f t="shared" si="116"/>
        <v>5.2872121491142248E-6</v>
      </c>
      <c r="G1510">
        <f t="shared" si="117"/>
        <v>4.7372356119940694E-3</v>
      </c>
      <c r="H1510">
        <f t="shared" si="118"/>
        <v>3.500386796180318E-6</v>
      </c>
      <c r="I1510">
        <f t="shared" si="119"/>
        <v>3.1362760787643569E-3</v>
      </c>
    </row>
    <row r="1511" spans="1:9" x14ac:dyDescent="0.25">
      <c r="A1511" t="s">
        <v>139</v>
      </c>
      <c r="B1511" t="s">
        <v>136</v>
      </c>
      <c r="C1511">
        <v>2007</v>
      </c>
      <c r="D1511" t="s">
        <v>106</v>
      </c>
      <c r="E1511" t="str">
        <f t="shared" si="115"/>
        <v>WAPP</v>
      </c>
      <c r="F1511">
        <f t="shared" si="116"/>
        <v>5.3542868490817054E-6</v>
      </c>
      <c r="G1511">
        <f t="shared" si="117"/>
        <v>4.7373026866940312E-3</v>
      </c>
      <c r="H1511">
        <f t="shared" si="118"/>
        <v>3.5447934489686426E-6</v>
      </c>
      <c r="I1511">
        <f t="shared" si="119"/>
        <v>3.1363204854171415E-3</v>
      </c>
    </row>
    <row r="1512" spans="1:9" x14ac:dyDescent="0.25">
      <c r="A1512" t="s">
        <v>139</v>
      </c>
      <c r="B1512" t="s">
        <v>136</v>
      </c>
      <c r="C1512">
        <v>2008</v>
      </c>
      <c r="D1512" t="s">
        <v>106</v>
      </c>
      <c r="E1512" t="str">
        <f t="shared" si="115"/>
        <v>WAPP</v>
      </c>
      <c r="F1512">
        <f t="shared" si="116"/>
        <v>5.4099380945897678E-6</v>
      </c>
      <c r="G1512">
        <f t="shared" si="117"/>
        <v>4.7503225801308916E-3</v>
      </c>
      <c r="H1512">
        <f t="shared" si="118"/>
        <v>3.581637229674519E-6</v>
      </c>
      <c r="I1512">
        <f t="shared" si="119"/>
        <v>3.1449402762991278E-3</v>
      </c>
    </row>
    <row r="1513" spans="1:9" x14ac:dyDescent="0.25">
      <c r="A1513" t="s">
        <v>139</v>
      </c>
      <c r="B1513" t="s">
        <v>136</v>
      </c>
      <c r="C1513">
        <v>2009</v>
      </c>
      <c r="D1513" t="s">
        <v>106</v>
      </c>
      <c r="E1513" t="str">
        <f t="shared" si="115"/>
        <v>WAPP</v>
      </c>
      <c r="F1513">
        <f t="shared" si="116"/>
        <v>5.4187183098294186E-6</v>
      </c>
      <c r="G1513">
        <f t="shared" si="117"/>
        <v>4.7373671181547674E-3</v>
      </c>
      <c r="H1513">
        <f t="shared" si="118"/>
        <v>3.5874501512342572E-6</v>
      </c>
      <c r="I1513">
        <f t="shared" si="119"/>
        <v>3.1363631421193997E-3</v>
      </c>
    </row>
    <row r="1514" spans="1:9" x14ac:dyDescent="0.25">
      <c r="A1514" t="s">
        <v>139</v>
      </c>
      <c r="B1514" t="s">
        <v>136</v>
      </c>
      <c r="C1514">
        <v>2010</v>
      </c>
      <c r="D1514" t="s">
        <v>106</v>
      </c>
      <c r="E1514" t="str">
        <f t="shared" si="115"/>
        <v>WAPP</v>
      </c>
      <c r="F1514">
        <f t="shared" si="116"/>
        <v>5.2039681896586818E-6</v>
      </c>
      <c r="G1514">
        <f t="shared" si="117"/>
        <v>4.737152368034612E-3</v>
      </c>
      <c r="H1514">
        <f t="shared" si="118"/>
        <v>3.44527532186795E-6</v>
      </c>
      <c r="I1514">
        <f t="shared" si="119"/>
        <v>3.1362209672900435E-3</v>
      </c>
    </row>
    <row r="1515" spans="1:9" x14ac:dyDescent="0.25">
      <c r="A1515" t="s">
        <v>139</v>
      </c>
      <c r="B1515" t="s">
        <v>136</v>
      </c>
      <c r="C1515">
        <v>2011</v>
      </c>
      <c r="D1515" t="s">
        <v>106</v>
      </c>
      <c r="E1515" t="str">
        <f t="shared" si="115"/>
        <v>WAPP</v>
      </c>
      <c r="F1515">
        <f t="shared" si="116"/>
        <v>5.3496109700042243E-6</v>
      </c>
      <c r="G1515">
        <f t="shared" si="117"/>
        <v>4.7372980108149609E-3</v>
      </c>
      <c r="H1515">
        <f t="shared" si="118"/>
        <v>3.5416977938442134E-6</v>
      </c>
      <c r="I1515">
        <f t="shared" si="119"/>
        <v>3.1363173897620221E-3</v>
      </c>
    </row>
    <row r="1516" spans="1:9" x14ac:dyDescent="0.25">
      <c r="A1516" t="s">
        <v>139</v>
      </c>
      <c r="B1516" t="s">
        <v>136</v>
      </c>
      <c r="C1516">
        <v>2012</v>
      </c>
      <c r="D1516" t="s">
        <v>106</v>
      </c>
      <c r="E1516" t="str">
        <f t="shared" si="115"/>
        <v>WAPP</v>
      </c>
      <c r="F1516">
        <f t="shared" si="116"/>
        <v>5.3689036711013177E-6</v>
      </c>
      <c r="G1516">
        <f t="shared" si="117"/>
        <v>4.7502815457074032E-3</v>
      </c>
      <c r="H1516">
        <f t="shared" si="118"/>
        <v>3.554470482792251E-6</v>
      </c>
      <c r="I1516">
        <f t="shared" si="119"/>
        <v>3.1449131095522454E-3</v>
      </c>
    </row>
    <row r="1517" spans="1:9" x14ac:dyDescent="0.25">
      <c r="A1517" t="s">
        <v>139</v>
      </c>
      <c r="B1517" t="s">
        <v>136</v>
      </c>
      <c r="C1517">
        <v>2013</v>
      </c>
      <c r="D1517" t="s">
        <v>106</v>
      </c>
      <c r="E1517" t="str">
        <f t="shared" si="115"/>
        <v>WAPP</v>
      </c>
      <c r="F1517">
        <f t="shared" si="116"/>
        <v>5.4246395733534499E-6</v>
      </c>
      <c r="G1517">
        <f t="shared" si="117"/>
        <v>4.7373730394182946E-3</v>
      </c>
      <c r="H1517">
        <f t="shared" si="118"/>
        <v>3.5913703103032849E-6</v>
      </c>
      <c r="I1517">
        <f t="shared" si="119"/>
        <v>3.1363670622784707E-3</v>
      </c>
    </row>
    <row r="1518" spans="1:9" x14ac:dyDescent="0.25">
      <c r="A1518" t="s">
        <v>139</v>
      </c>
      <c r="B1518" t="s">
        <v>136</v>
      </c>
      <c r="C1518">
        <v>2014</v>
      </c>
      <c r="D1518" t="s">
        <v>106</v>
      </c>
      <c r="E1518" t="str">
        <f t="shared" si="115"/>
        <v>WAPP</v>
      </c>
      <c r="F1518">
        <f t="shared" si="116"/>
        <v>5.5064355289507755E-6</v>
      </c>
      <c r="G1518">
        <f t="shared" si="117"/>
        <v>4.7374548353738754E-3</v>
      </c>
      <c r="H1518">
        <f t="shared" si="118"/>
        <v>3.6455231369497049E-6</v>
      </c>
      <c r="I1518">
        <f t="shared" si="119"/>
        <v>3.1364212151051064E-3</v>
      </c>
    </row>
    <row r="1519" spans="1:9" x14ac:dyDescent="0.25">
      <c r="A1519" t="s">
        <v>139</v>
      </c>
      <c r="B1519" t="s">
        <v>136</v>
      </c>
      <c r="C1519">
        <v>2015</v>
      </c>
      <c r="D1519" t="s">
        <v>106</v>
      </c>
      <c r="E1519" t="str">
        <f t="shared" si="115"/>
        <v>WAPP</v>
      </c>
      <c r="F1519">
        <f t="shared" si="116"/>
        <v>5.4107083499903876E-6</v>
      </c>
      <c r="G1519">
        <f t="shared" si="117"/>
        <v>4.7373591081949218E-3</v>
      </c>
      <c r="H1519">
        <f t="shared" si="118"/>
        <v>3.5821471755132669E-6</v>
      </c>
      <c r="I1519">
        <f t="shared" si="119"/>
        <v>3.1363578391436745E-3</v>
      </c>
    </row>
    <row r="1520" spans="1:9" x14ac:dyDescent="0.25">
      <c r="A1520" t="s">
        <v>139</v>
      </c>
      <c r="B1520" t="s">
        <v>136</v>
      </c>
      <c r="C1520">
        <v>2016</v>
      </c>
      <c r="D1520" t="s">
        <v>106</v>
      </c>
      <c r="E1520" t="str">
        <f t="shared" si="115"/>
        <v>WAPP</v>
      </c>
      <c r="F1520">
        <f t="shared" si="116"/>
        <v>5.5544935338565122E-6</v>
      </c>
      <c r="G1520">
        <f t="shared" si="117"/>
        <v>4.7504671355701545E-3</v>
      </c>
      <c r="H1520">
        <f t="shared" si="118"/>
        <v>3.677339829958892E-6</v>
      </c>
      <c r="I1520">
        <f t="shared" si="119"/>
        <v>3.1450359788994099E-3</v>
      </c>
    </row>
    <row r="1521" spans="1:9" x14ac:dyDescent="0.25">
      <c r="A1521" t="s">
        <v>139</v>
      </c>
      <c r="B1521" t="s">
        <v>136</v>
      </c>
      <c r="C1521">
        <v>2017</v>
      </c>
      <c r="D1521" t="s">
        <v>106</v>
      </c>
      <c r="E1521" t="str">
        <f t="shared" si="115"/>
        <v>WAPP</v>
      </c>
      <c r="F1521">
        <f t="shared" si="116"/>
        <v>5.50766818667124E-6</v>
      </c>
      <c r="G1521">
        <f t="shared" si="117"/>
        <v>4.7374560680316282E-3</v>
      </c>
      <c r="H1521">
        <f t="shared" si="118"/>
        <v>3.6463392151942007E-6</v>
      </c>
      <c r="I1521">
        <f t="shared" si="119"/>
        <v>3.1364220311833721E-3</v>
      </c>
    </row>
    <row r="1522" spans="1:9" x14ac:dyDescent="0.25">
      <c r="A1522" t="s">
        <v>139</v>
      </c>
      <c r="B1522" t="s">
        <v>136</v>
      </c>
      <c r="C1522">
        <v>2018</v>
      </c>
      <c r="D1522" t="s">
        <v>106</v>
      </c>
      <c r="E1522" t="str">
        <f t="shared" si="115"/>
        <v>WAPP</v>
      </c>
      <c r="F1522">
        <f t="shared" si="116"/>
        <v>5.3429693138698066E-6</v>
      </c>
      <c r="G1522">
        <f t="shared" si="117"/>
        <v>4.7372913691587984E-3</v>
      </c>
      <c r="H1522">
        <f t="shared" si="118"/>
        <v>3.537300700483475E-6</v>
      </c>
      <c r="I1522">
        <f t="shared" si="119"/>
        <v>3.1363129926686426E-3</v>
      </c>
    </row>
    <row r="1523" spans="1:9" x14ac:dyDescent="0.25">
      <c r="A1523" t="s">
        <v>139</v>
      </c>
      <c r="B1523" t="s">
        <v>136</v>
      </c>
      <c r="C1523">
        <v>1980</v>
      </c>
      <c r="D1523" t="s">
        <v>107</v>
      </c>
      <c r="E1523" t="str">
        <f t="shared" si="115"/>
        <v>EAPP</v>
      </c>
      <c r="F1523">
        <f t="shared" si="116"/>
        <v>9.3637924541637677E-7</v>
      </c>
      <c r="G1523">
        <f t="shared" si="117"/>
        <v>1.8817714938536832E-4</v>
      </c>
      <c r="H1523">
        <f t="shared" si="118"/>
        <v>3.8219561037403136E-7</v>
      </c>
      <c r="I1523">
        <f t="shared" si="119"/>
        <v>7.6806999749129927E-5</v>
      </c>
    </row>
    <row r="1524" spans="1:9" x14ac:dyDescent="0.25">
      <c r="A1524" t="s">
        <v>139</v>
      </c>
      <c r="B1524" t="s">
        <v>136</v>
      </c>
      <c r="C1524">
        <v>1981</v>
      </c>
      <c r="D1524" t="s">
        <v>107</v>
      </c>
      <c r="E1524" t="str">
        <f t="shared" si="115"/>
        <v>EAPP</v>
      </c>
      <c r="F1524">
        <f t="shared" si="116"/>
        <v>9.3401030231127166E-7</v>
      </c>
      <c r="G1524">
        <f t="shared" si="117"/>
        <v>1.8771553156152331E-4</v>
      </c>
      <c r="H1524">
        <f t="shared" si="118"/>
        <v>3.8122869482092724E-7</v>
      </c>
      <c r="I1524">
        <f t="shared" si="119"/>
        <v>7.6618584310825857E-5</v>
      </c>
    </row>
    <row r="1525" spans="1:9" x14ac:dyDescent="0.25">
      <c r="A1525" t="s">
        <v>139</v>
      </c>
      <c r="B1525" t="s">
        <v>136</v>
      </c>
      <c r="C1525">
        <v>1982</v>
      </c>
      <c r="D1525" t="s">
        <v>107</v>
      </c>
      <c r="E1525" t="str">
        <f t="shared" si="115"/>
        <v>EAPP</v>
      </c>
      <c r="F1525">
        <f t="shared" si="116"/>
        <v>9.3423263726981843E-7</v>
      </c>
      <c r="G1525">
        <f t="shared" si="117"/>
        <v>1.8777022984185334E-4</v>
      </c>
      <c r="H1525">
        <f t="shared" si="118"/>
        <v>3.8131944378359936E-7</v>
      </c>
      <c r="I1525">
        <f t="shared" si="119"/>
        <v>7.6640910139531989E-5</v>
      </c>
    </row>
    <row r="1526" spans="1:9" x14ac:dyDescent="0.25">
      <c r="A1526" t="s">
        <v>139</v>
      </c>
      <c r="B1526" t="s">
        <v>136</v>
      </c>
      <c r="C1526">
        <v>1983</v>
      </c>
      <c r="D1526" t="s">
        <v>107</v>
      </c>
      <c r="E1526" t="str">
        <f t="shared" si="115"/>
        <v>EAPP</v>
      </c>
      <c r="F1526">
        <f t="shared" si="116"/>
        <v>9.3388199768995004E-7</v>
      </c>
      <c r="G1526">
        <f t="shared" si="117"/>
        <v>1.8768396348641E-4</v>
      </c>
      <c r="H1526">
        <f t="shared" si="118"/>
        <v>3.8117632558773471E-7</v>
      </c>
      <c r="I1526">
        <f t="shared" si="119"/>
        <v>7.6605699382208169E-5</v>
      </c>
    </row>
    <row r="1527" spans="1:9" x14ac:dyDescent="0.25">
      <c r="A1527" t="s">
        <v>139</v>
      </c>
      <c r="B1527" t="s">
        <v>136</v>
      </c>
      <c r="C1527">
        <v>1984</v>
      </c>
      <c r="D1527" t="s">
        <v>107</v>
      </c>
      <c r="E1527" t="str">
        <f t="shared" si="115"/>
        <v>EAPP</v>
      </c>
      <c r="F1527">
        <f t="shared" si="116"/>
        <v>9.3683079260684995E-7</v>
      </c>
      <c r="G1527">
        <f t="shared" si="117"/>
        <v>1.8828824198276E-4</v>
      </c>
      <c r="H1527">
        <f t="shared" si="118"/>
        <v>3.8237991534973469E-7</v>
      </c>
      <c r="I1527">
        <f t="shared" si="119"/>
        <v>7.6852343666432662E-5</v>
      </c>
    </row>
    <row r="1528" spans="1:9" x14ac:dyDescent="0.25">
      <c r="A1528" t="s">
        <v>139</v>
      </c>
      <c r="B1528" t="s">
        <v>136</v>
      </c>
      <c r="C1528">
        <v>1985</v>
      </c>
      <c r="D1528" t="s">
        <v>107</v>
      </c>
      <c r="E1528" t="str">
        <f t="shared" si="115"/>
        <v>EAPP</v>
      </c>
      <c r="F1528">
        <f t="shared" si="116"/>
        <v>9.3448021351358839E-7</v>
      </c>
      <c r="G1528">
        <f t="shared" si="117"/>
        <v>1.8783113749015832E-4</v>
      </c>
      <c r="H1528">
        <f t="shared" si="118"/>
        <v>3.8142049531166872E-7</v>
      </c>
      <c r="I1528">
        <f t="shared" si="119"/>
        <v>7.6665770404146251E-5</v>
      </c>
    </row>
    <row r="1529" spans="1:9" x14ac:dyDescent="0.25">
      <c r="A1529" t="s">
        <v>139</v>
      </c>
      <c r="B1529" t="s">
        <v>136</v>
      </c>
      <c r="C1529">
        <v>1986</v>
      </c>
      <c r="D1529" t="s">
        <v>107</v>
      </c>
      <c r="E1529" t="str">
        <f t="shared" si="115"/>
        <v>EAPP</v>
      </c>
      <c r="F1529">
        <f t="shared" si="116"/>
        <v>9.3375757080500338E-7</v>
      </c>
      <c r="G1529">
        <f t="shared" si="117"/>
        <v>1.8765335666025835E-4</v>
      </c>
      <c r="H1529">
        <f t="shared" si="118"/>
        <v>3.8112553910408303E-7</v>
      </c>
      <c r="I1529">
        <f t="shared" si="119"/>
        <v>7.6593206800105445E-5</v>
      </c>
    </row>
    <row r="1530" spans="1:9" x14ac:dyDescent="0.25">
      <c r="A1530" t="s">
        <v>139</v>
      </c>
      <c r="B1530" t="s">
        <v>136</v>
      </c>
      <c r="C1530">
        <v>1987</v>
      </c>
      <c r="D1530" t="s">
        <v>107</v>
      </c>
      <c r="E1530" t="str">
        <f t="shared" si="115"/>
        <v>EAPP</v>
      </c>
      <c r="F1530">
        <f t="shared" si="116"/>
        <v>9.3438531872773164E-7</v>
      </c>
      <c r="G1530">
        <f t="shared" si="117"/>
        <v>1.8780779281690667E-4</v>
      </c>
      <c r="H1530">
        <f t="shared" si="118"/>
        <v>3.8138176274601297E-7</v>
      </c>
      <c r="I1530">
        <f t="shared" si="119"/>
        <v>7.6656241966084368E-5</v>
      </c>
    </row>
    <row r="1531" spans="1:9" x14ac:dyDescent="0.25">
      <c r="A1531" t="s">
        <v>139</v>
      </c>
      <c r="B1531" t="s">
        <v>136</v>
      </c>
      <c r="C1531">
        <v>1988</v>
      </c>
      <c r="D1531" t="s">
        <v>107</v>
      </c>
      <c r="E1531" t="str">
        <f t="shared" si="115"/>
        <v>EAPP</v>
      </c>
      <c r="F1531">
        <f t="shared" si="116"/>
        <v>9.3619111295711502E-7</v>
      </c>
      <c r="G1531">
        <f t="shared" si="117"/>
        <v>1.8813086880465832E-4</v>
      </c>
      <c r="H1531">
        <f t="shared" si="118"/>
        <v>3.8211882161514899E-7</v>
      </c>
      <c r="I1531">
        <f t="shared" si="119"/>
        <v>7.6788109716187074E-5</v>
      </c>
    </row>
    <row r="1532" spans="1:9" x14ac:dyDescent="0.25">
      <c r="A1532" t="s">
        <v>139</v>
      </c>
      <c r="B1532" t="s">
        <v>136</v>
      </c>
      <c r="C1532">
        <v>1989</v>
      </c>
      <c r="D1532" t="s">
        <v>107</v>
      </c>
      <c r="E1532" t="str">
        <f t="shared" si="115"/>
        <v>EAPP</v>
      </c>
      <c r="F1532">
        <f t="shared" si="116"/>
        <v>9.338599317406817E-7</v>
      </c>
      <c r="G1532">
        <f t="shared" si="117"/>
        <v>1.8767853609850333E-4</v>
      </c>
      <c r="H1532">
        <f t="shared" si="118"/>
        <v>3.8116731907782929E-7</v>
      </c>
      <c r="I1532">
        <f t="shared" si="119"/>
        <v>7.6603484121838102E-5</v>
      </c>
    </row>
    <row r="1533" spans="1:9" x14ac:dyDescent="0.25">
      <c r="A1533" t="s">
        <v>139</v>
      </c>
      <c r="B1533" t="s">
        <v>136</v>
      </c>
      <c r="C1533">
        <v>1990</v>
      </c>
      <c r="D1533" t="s">
        <v>107</v>
      </c>
      <c r="E1533" t="str">
        <f t="shared" si="115"/>
        <v>EAPP</v>
      </c>
      <c r="F1533">
        <f t="shared" si="116"/>
        <v>9.3413831940972663E-7</v>
      </c>
      <c r="G1533">
        <f t="shared" si="117"/>
        <v>1.8774702779954667E-4</v>
      </c>
      <c r="H1533">
        <f t="shared" si="118"/>
        <v>3.812809466978476E-7</v>
      </c>
      <c r="I1533">
        <f t="shared" si="119"/>
        <v>7.6631439918182318E-5</v>
      </c>
    </row>
    <row r="1534" spans="1:9" x14ac:dyDescent="0.25">
      <c r="A1534" t="s">
        <v>139</v>
      </c>
      <c r="B1534" t="s">
        <v>136</v>
      </c>
      <c r="C1534">
        <v>1991</v>
      </c>
      <c r="D1534" t="s">
        <v>107</v>
      </c>
      <c r="E1534" t="str">
        <f t="shared" si="115"/>
        <v>EAPP</v>
      </c>
      <c r="F1534">
        <f t="shared" si="116"/>
        <v>9.3385711854164501E-7</v>
      </c>
      <c r="G1534">
        <f t="shared" si="117"/>
        <v>1.8767784650790167E-4</v>
      </c>
      <c r="H1534">
        <f t="shared" si="118"/>
        <v>3.8116617083332451E-7</v>
      </c>
      <c r="I1534">
        <f t="shared" si="119"/>
        <v>7.6603202656286404E-5</v>
      </c>
    </row>
    <row r="1535" spans="1:9" x14ac:dyDescent="0.25">
      <c r="A1535" t="s">
        <v>139</v>
      </c>
      <c r="B1535" t="s">
        <v>136</v>
      </c>
      <c r="C1535">
        <v>1992</v>
      </c>
      <c r="D1535" t="s">
        <v>107</v>
      </c>
      <c r="E1535" t="str">
        <f t="shared" si="115"/>
        <v>EAPP</v>
      </c>
      <c r="F1535">
        <f t="shared" si="116"/>
        <v>9.3670115428134E-7</v>
      </c>
      <c r="G1535">
        <f t="shared" si="117"/>
        <v>1.8825634946507334E-4</v>
      </c>
      <c r="H1535">
        <f t="shared" si="118"/>
        <v>3.8232700174748575E-7</v>
      </c>
      <c r="I1535">
        <f t="shared" si="119"/>
        <v>7.6839326312274836E-5</v>
      </c>
    </row>
    <row r="1536" spans="1:9" x14ac:dyDescent="0.25">
      <c r="A1536" t="s">
        <v>139</v>
      </c>
      <c r="B1536" t="s">
        <v>136</v>
      </c>
      <c r="C1536">
        <v>1993</v>
      </c>
      <c r="D1536" t="s">
        <v>107</v>
      </c>
      <c r="E1536" t="str">
        <f t="shared" si="115"/>
        <v>EAPP</v>
      </c>
      <c r="F1536">
        <f t="shared" si="116"/>
        <v>9.340540337430317E-7</v>
      </c>
      <c r="G1536">
        <f t="shared" si="117"/>
        <v>1.8772628806847666E-4</v>
      </c>
      <c r="H1536">
        <f t="shared" si="118"/>
        <v>3.812465443849109E-7</v>
      </c>
      <c r="I1536">
        <f t="shared" si="119"/>
        <v>7.6622974721827217E-5</v>
      </c>
    </row>
    <row r="1537" spans="1:9" x14ac:dyDescent="0.25">
      <c r="A1537" t="s">
        <v>139</v>
      </c>
      <c r="B1537" t="s">
        <v>136</v>
      </c>
      <c r="C1537">
        <v>1994</v>
      </c>
      <c r="D1537" t="s">
        <v>107</v>
      </c>
      <c r="E1537" t="str">
        <f t="shared" si="115"/>
        <v>EAPP</v>
      </c>
      <c r="F1537">
        <f t="shared" si="116"/>
        <v>9.3413091922155673E-7</v>
      </c>
      <c r="G1537">
        <f t="shared" si="117"/>
        <v>1.8774520355559167E-4</v>
      </c>
      <c r="H1537">
        <f t="shared" si="118"/>
        <v>3.8127792621288032E-7</v>
      </c>
      <c r="I1537">
        <f t="shared" si="119"/>
        <v>7.6630695328812923E-5</v>
      </c>
    </row>
    <row r="1538" spans="1:9" x14ac:dyDescent="0.25">
      <c r="A1538" t="s">
        <v>139</v>
      </c>
      <c r="B1538" t="s">
        <v>136</v>
      </c>
      <c r="C1538">
        <v>1995</v>
      </c>
      <c r="D1538" t="s">
        <v>107</v>
      </c>
      <c r="E1538" t="str">
        <f t="shared" si="115"/>
        <v>EAPP</v>
      </c>
      <c r="F1538">
        <f t="shared" si="116"/>
        <v>9.3449526247013164E-7</v>
      </c>
      <c r="G1538">
        <f t="shared" si="117"/>
        <v>1.87834839858265E-4</v>
      </c>
      <c r="H1538">
        <f t="shared" si="118"/>
        <v>3.8142663774291086E-7</v>
      </c>
      <c r="I1538">
        <f t="shared" si="119"/>
        <v>7.6667281574802052E-5</v>
      </c>
    </row>
    <row r="1539" spans="1:9" x14ac:dyDescent="0.25">
      <c r="A1539" t="s">
        <v>139</v>
      </c>
      <c r="B1539" t="s">
        <v>136</v>
      </c>
      <c r="C1539">
        <v>1996</v>
      </c>
      <c r="D1539" t="s">
        <v>107</v>
      </c>
      <c r="E1539" t="str">
        <f t="shared" ref="E1539:E1602" si="120">LOOKUP(D1539,$K$2:$K$49,$L$2:$L$49)</f>
        <v>EAPP</v>
      </c>
      <c r="F1539">
        <f t="shared" ref="F1539:F1602" si="121">VLOOKUP(C1539,$P$3:$BL$41,MATCH(D1539,$P$2:$BL$2,0),0)</f>
        <v>9.3678848872518835E-7</v>
      </c>
      <c r="G1539">
        <f t="shared" ref="G1539:G1602" si="122">VLOOKUP(C1539,$P$44:$BL$82,MATCH(D1539,$P$43:$BL$43,0),0)</f>
        <v>1.8827783305170665E-4</v>
      </c>
      <c r="H1539">
        <f t="shared" ref="H1539:H1602" si="123">VLOOKUP(C1539,$P$85:$BL$124,MATCH(D1539,$P$84:$BL$84,0),0)</f>
        <v>3.8236264845926059E-7</v>
      </c>
      <c r="I1539">
        <f t="shared" ref="I1539:I1602" si="124">VLOOKUP(C1539,$P$126:$BL$164,MATCH(D1539,$P$125:$BL$125,0),0)</f>
        <v>7.6848095123145573E-5</v>
      </c>
    </row>
    <row r="1540" spans="1:9" x14ac:dyDescent="0.25">
      <c r="A1540" t="s">
        <v>139</v>
      </c>
      <c r="B1540" t="s">
        <v>136</v>
      </c>
      <c r="C1540">
        <v>1997</v>
      </c>
      <c r="D1540" t="s">
        <v>107</v>
      </c>
      <c r="E1540" t="str">
        <f t="shared" si="120"/>
        <v>EAPP</v>
      </c>
      <c r="F1540">
        <f t="shared" si="121"/>
        <v>9.341449714391517E-7</v>
      </c>
      <c r="G1540">
        <f t="shared" si="122"/>
        <v>1.8774866481815331E-4</v>
      </c>
      <c r="H1540">
        <f t="shared" si="123"/>
        <v>3.8128366181189868E-7</v>
      </c>
      <c r="I1540">
        <f t="shared" si="124"/>
        <v>7.6632108089042173E-5</v>
      </c>
    </row>
    <row r="1541" spans="1:9" x14ac:dyDescent="0.25">
      <c r="A1541" t="s">
        <v>139</v>
      </c>
      <c r="B1541" t="s">
        <v>136</v>
      </c>
      <c r="C1541">
        <v>1998</v>
      </c>
      <c r="D1541" t="s">
        <v>107</v>
      </c>
      <c r="E1541" t="str">
        <f t="shared" si="120"/>
        <v>EAPP</v>
      </c>
      <c r="F1541">
        <f t="shared" si="121"/>
        <v>9.3438595104216823E-7</v>
      </c>
      <c r="G1541">
        <f t="shared" si="122"/>
        <v>1.8780794688774669E-4</v>
      </c>
      <c r="H1541">
        <f t="shared" si="123"/>
        <v>3.8138202083353808E-7</v>
      </c>
      <c r="I1541">
        <f t="shared" si="124"/>
        <v>7.6656304852141502E-5</v>
      </c>
    </row>
    <row r="1542" spans="1:9" x14ac:dyDescent="0.25">
      <c r="A1542" t="s">
        <v>139</v>
      </c>
      <c r="B1542" t="s">
        <v>136</v>
      </c>
      <c r="C1542">
        <v>1999</v>
      </c>
      <c r="D1542" t="s">
        <v>107</v>
      </c>
      <c r="E1542" t="str">
        <f t="shared" si="120"/>
        <v>EAPP</v>
      </c>
      <c r="F1542">
        <f t="shared" si="121"/>
        <v>9.3427482119827996E-7</v>
      </c>
      <c r="G1542">
        <f t="shared" si="122"/>
        <v>1.8778060779492669E-4</v>
      </c>
      <c r="H1542">
        <f t="shared" si="123"/>
        <v>3.8133666171358366E-7</v>
      </c>
      <c r="I1542">
        <f t="shared" si="124"/>
        <v>7.6645146038745586E-5</v>
      </c>
    </row>
    <row r="1543" spans="1:9" x14ac:dyDescent="0.25">
      <c r="A1543" t="s">
        <v>139</v>
      </c>
      <c r="B1543" t="s">
        <v>136</v>
      </c>
      <c r="C1543">
        <v>2000</v>
      </c>
      <c r="D1543" t="s">
        <v>107</v>
      </c>
      <c r="E1543" t="str">
        <f t="shared" si="120"/>
        <v>EAPP</v>
      </c>
      <c r="F1543">
        <f t="shared" si="121"/>
        <v>9.3091732508387999E-7</v>
      </c>
      <c r="G1543">
        <f t="shared" si="122"/>
        <v>1.8706652143231166E-4</v>
      </c>
      <c r="H1543">
        <f t="shared" si="123"/>
        <v>3.799662551362776E-7</v>
      </c>
      <c r="I1543">
        <f t="shared" si="124"/>
        <v>7.6353682217270068E-5</v>
      </c>
    </row>
    <row r="1544" spans="1:9" x14ac:dyDescent="0.25">
      <c r="A1544" t="s">
        <v>139</v>
      </c>
      <c r="B1544" t="s">
        <v>136</v>
      </c>
      <c r="C1544">
        <v>2001</v>
      </c>
      <c r="D1544" t="s">
        <v>107</v>
      </c>
      <c r="E1544" t="str">
        <f t="shared" si="120"/>
        <v>EAPP</v>
      </c>
      <c r="F1544">
        <f t="shared" si="121"/>
        <v>9.3405800441188004E-7</v>
      </c>
      <c r="G1544">
        <f t="shared" si="122"/>
        <v>1.8772726630857334E-4</v>
      </c>
      <c r="H1544">
        <f t="shared" si="123"/>
        <v>3.8124816506607351E-7</v>
      </c>
      <c r="I1544">
        <f t="shared" si="124"/>
        <v>7.6623374003499328E-5</v>
      </c>
    </row>
    <row r="1545" spans="1:9" x14ac:dyDescent="0.25">
      <c r="A1545" t="s">
        <v>139</v>
      </c>
      <c r="B1545" t="s">
        <v>136</v>
      </c>
      <c r="C1545">
        <v>2002</v>
      </c>
      <c r="D1545" t="s">
        <v>107</v>
      </c>
      <c r="E1545" t="str">
        <f t="shared" si="120"/>
        <v>EAPP</v>
      </c>
      <c r="F1545">
        <f t="shared" si="121"/>
        <v>9.3397388406052336E-7</v>
      </c>
      <c r="G1545">
        <f t="shared" si="122"/>
        <v>1.8770656951673002E-4</v>
      </c>
      <c r="H1545">
        <f t="shared" si="123"/>
        <v>3.8121383022878506E-7</v>
      </c>
      <c r="I1545">
        <f t="shared" si="124"/>
        <v>7.661492633335919E-5</v>
      </c>
    </row>
    <row r="1546" spans="1:9" x14ac:dyDescent="0.25">
      <c r="A1546" t="s">
        <v>139</v>
      </c>
      <c r="B1546" t="s">
        <v>136</v>
      </c>
      <c r="C1546">
        <v>2003</v>
      </c>
      <c r="D1546" t="s">
        <v>107</v>
      </c>
      <c r="E1546" t="str">
        <f t="shared" si="120"/>
        <v>EAPP</v>
      </c>
      <c r="F1546">
        <f t="shared" si="121"/>
        <v>9.339846937275467E-7</v>
      </c>
      <c r="G1546">
        <f t="shared" si="122"/>
        <v>1.8770922903967166E-4</v>
      </c>
      <c r="H1546">
        <f t="shared" si="123"/>
        <v>3.8121824233777418E-7</v>
      </c>
      <c r="I1546">
        <f t="shared" si="124"/>
        <v>7.6616011852927209E-5</v>
      </c>
    </row>
    <row r="1547" spans="1:9" x14ac:dyDescent="0.25">
      <c r="A1547" t="s">
        <v>139</v>
      </c>
      <c r="B1547" t="s">
        <v>136</v>
      </c>
      <c r="C1547">
        <v>2004</v>
      </c>
      <c r="D1547" t="s">
        <v>107</v>
      </c>
      <c r="E1547" t="str">
        <f t="shared" si="120"/>
        <v>EAPP</v>
      </c>
      <c r="F1547">
        <f t="shared" si="121"/>
        <v>9.3680893069738993E-7</v>
      </c>
      <c r="G1547">
        <f t="shared" si="122"/>
        <v>1.8828286123828E-4</v>
      </c>
      <c r="H1547">
        <f t="shared" si="123"/>
        <v>3.8237099212138369E-7</v>
      </c>
      <c r="I1547">
        <f t="shared" si="124"/>
        <v>7.6850147444195916E-5</v>
      </c>
    </row>
    <row r="1548" spans="1:9" x14ac:dyDescent="0.25">
      <c r="A1548" t="s">
        <v>139</v>
      </c>
      <c r="B1548" t="s">
        <v>136</v>
      </c>
      <c r="C1548">
        <v>2005</v>
      </c>
      <c r="D1548" t="s">
        <v>107</v>
      </c>
      <c r="E1548" t="str">
        <f t="shared" si="120"/>
        <v>EAPP</v>
      </c>
      <c r="F1548">
        <f t="shared" si="121"/>
        <v>9.3391075951820007E-7</v>
      </c>
      <c r="G1548">
        <f t="shared" si="122"/>
        <v>1.8769104001998668E-4</v>
      </c>
      <c r="H1548">
        <f t="shared" si="123"/>
        <v>3.8118806510946944E-7</v>
      </c>
      <c r="I1548">
        <f t="shared" si="124"/>
        <v>7.6608587763259866E-5</v>
      </c>
    </row>
    <row r="1549" spans="1:9" x14ac:dyDescent="0.25">
      <c r="A1549" t="s">
        <v>139</v>
      </c>
      <c r="B1549" t="s">
        <v>136</v>
      </c>
      <c r="C1549">
        <v>2006</v>
      </c>
      <c r="D1549" t="s">
        <v>107</v>
      </c>
      <c r="E1549" t="str">
        <f t="shared" si="120"/>
        <v>EAPP</v>
      </c>
      <c r="F1549">
        <f t="shared" si="121"/>
        <v>9.3418027039491174E-7</v>
      </c>
      <c r="G1549">
        <f t="shared" si="122"/>
        <v>1.8775734600771164E-4</v>
      </c>
      <c r="H1549">
        <f t="shared" si="123"/>
        <v>3.8129806954894357E-7</v>
      </c>
      <c r="I1549">
        <f t="shared" si="124"/>
        <v>7.6635651431719047E-5</v>
      </c>
    </row>
    <row r="1550" spans="1:9" x14ac:dyDescent="0.25">
      <c r="A1550" t="s">
        <v>139</v>
      </c>
      <c r="B1550" t="s">
        <v>136</v>
      </c>
      <c r="C1550">
        <v>2007</v>
      </c>
      <c r="D1550" t="s">
        <v>107</v>
      </c>
      <c r="E1550" t="str">
        <f t="shared" si="120"/>
        <v>EAPP</v>
      </c>
      <c r="F1550">
        <f t="shared" si="121"/>
        <v>9.3403461710009671E-7</v>
      </c>
      <c r="G1550">
        <f t="shared" si="122"/>
        <v>1.8772151115525E-4</v>
      </c>
      <c r="H1550">
        <f t="shared" si="123"/>
        <v>3.8123861922452928E-7</v>
      </c>
      <c r="I1550">
        <f t="shared" si="124"/>
        <v>7.6621024961326528E-5</v>
      </c>
    </row>
    <row r="1551" spans="1:9" x14ac:dyDescent="0.25">
      <c r="A1551" t="s">
        <v>139</v>
      </c>
      <c r="B1551" t="s">
        <v>136</v>
      </c>
      <c r="C1551">
        <v>2008</v>
      </c>
      <c r="D1551" t="s">
        <v>107</v>
      </c>
      <c r="E1551" t="str">
        <f t="shared" si="120"/>
        <v>EAPP</v>
      </c>
      <c r="F1551">
        <f t="shared" si="121"/>
        <v>9.3646716412994169E-7</v>
      </c>
      <c r="G1551">
        <f t="shared" si="122"/>
        <v>1.8819878302826166E-4</v>
      </c>
      <c r="H1551">
        <f t="shared" si="123"/>
        <v>3.8223149556324152E-7</v>
      </c>
      <c r="I1551">
        <f t="shared" si="124"/>
        <v>7.6815829807453737E-5</v>
      </c>
    </row>
    <row r="1552" spans="1:9" x14ac:dyDescent="0.25">
      <c r="A1552" t="s">
        <v>139</v>
      </c>
      <c r="B1552" t="s">
        <v>136</v>
      </c>
      <c r="C1552">
        <v>2009</v>
      </c>
      <c r="D1552" t="s">
        <v>107</v>
      </c>
      <c r="E1552" t="str">
        <f t="shared" si="120"/>
        <v>EAPP</v>
      </c>
      <c r="F1552">
        <f t="shared" si="121"/>
        <v>9.3432620223797832E-7</v>
      </c>
      <c r="G1552">
        <f t="shared" si="122"/>
        <v>1.8779324913927164E-4</v>
      </c>
      <c r="H1552">
        <f t="shared" si="123"/>
        <v>3.813576335665218E-7</v>
      </c>
      <c r="I1552">
        <f t="shared" si="124"/>
        <v>7.6650305771131295E-5</v>
      </c>
    </row>
    <row r="1553" spans="1:9" x14ac:dyDescent="0.25">
      <c r="A1553" t="s">
        <v>139</v>
      </c>
      <c r="B1553" t="s">
        <v>136</v>
      </c>
      <c r="C1553">
        <v>2010</v>
      </c>
      <c r="D1553" t="s">
        <v>107</v>
      </c>
      <c r="E1553" t="str">
        <f t="shared" si="120"/>
        <v>EAPP</v>
      </c>
      <c r="F1553">
        <f t="shared" si="121"/>
        <v>9.3362992793170329E-7</v>
      </c>
      <c r="G1553">
        <f t="shared" si="122"/>
        <v>1.8762195257235664E-4</v>
      </c>
      <c r="H1553">
        <f t="shared" si="123"/>
        <v>3.8107343997212382E-7</v>
      </c>
      <c r="I1553">
        <f t="shared" si="124"/>
        <v>7.6580388805043542E-5</v>
      </c>
    </row>
    <row r="1554" spans="1:9" x14ac:dyDescent="0.25">
      <c r="A1554" t="s">
        <v>139</v>
      </c>
      <c r="B1554" t="s">
        <v>136</v>
      </c>
      <c r="C1554">
        <v>2011</v>
      </c>
      <c r="D1554" t="s">
        <v>107</v>
      </c>
      <c r="E1554" t="str">
        <f t="shared" si="120"/>
        <v>EAPP</v>
      </c>
      <c r="F1554">
        <f t="shared" si="121"/>
        <v>9.338722635618317E-7</v>
      </c>
      <c r="G1554">
        <f t="shared" si="122"/>
        <v>1.8768157080626164E-4</v>
      </c>
      <c r="H1554">
        <f t="shared" si="123"/>
        <v>3.8117235247421703E-7</v>
      </c>
      <c r="I1554">
        <f t="shared" si="124"/>
        <v>7.6604722778065982E-5</v>
      </c>
    </row>
    <row r="1555" spans="1:9" x14ac:dyDescent="0.25">
      <c r="A1555" t="s">
        <v>139</v>
      </c>
      <c r="B1555" t="s">
        <v>136</v>
      </c>
      <c r="C1555">
        <v>2012</v>
      </c>
      <c r="D1555" t="s">
        <v>107</v>
      </c>
      <c r="E1555" t="str">
        <f t="shared" si="120"/>
        <v>EAPP</v>
      </c>
      <c r="F1555">
        <f t="shared" si="121"/>
        <v>9.3629412569960168E-7</v>
      </c>
      <c r="G1555">
        <f t="shared" si="122"/>
        <v>1.8815621019280333E-4</v>
      </c>
      <c r="H1555">
        <f t="shared" si="123"/>
        <v>3.8216086763249051E-7</v>
      </c>
      <c r="I1555">
        <f t="shared" si="124"/>
        <v>7.6798453139919731E-5</v>
      </c>
    </row>
    <row r="1556" spans="1:9" x14ac:dyDescent="0.25">
      <c r="A1556" t="s">
        <v>139</v>
      </c>
      <c r="B1556" t="s">
        <v>136</v>
      </c>
      <c r="C1556">
        <v>2013</v>
      </c>
      <c r="D1556" t="s">
        <v>107</v>
      </c>
      <c r="E1556" t="str">
        <f t="shared" si="120"/>
        <v>EAPP</v>
      </c>
      <c r="F1556">
        <f t="shared" si="121"/>
        <v>9.3409246852361668E-7</v>
      </c>
      <c r="G1556">
        <f t="shared" si="122"/>
        <v>1.8773574385402833E-4</v>
      </c>
      <c r="H1556">
        <f t="shared" si="123"/>
        <v>3.812622320504558E-7</v>
      </c>
      <c r="I1556">
        <f t="shared" si="124"/>
        <v>7.6626834226134008E-5</v>
      </c>
    </row>
    <row r="1557" spans="1:9" x14ac:dyDescent="0.25">
      <c r="A1557" t="s">
        <v>139</v>
      </c>
      <c r="B1557" t="s">
        <v>136</v>
      </c>
      <c r="C1557">
        <v>2014</v>
      </c>
      <c r="D1557" t="s">
        <v>107</v>
      </c>
      <c r="E1557" t="str">
        <f t="shared" si="120"/>
        <v>EAPP</v>
      </c>
      <c r="F1557">
        <f t="shared" si="121"/>
        <v>9.3357845773335841E-7</v>
      </c>
      <c r="G1557">
        <f t="shared" si="122"/>
        <v>1.8760928610586666E-4</v>
      </c>
      <c r="H1557">
        <f t="shared" si="123"/>
        <v>3.8105243172790138E-7</v>
      </c>
      <c r="I1557">
        <f t="shared" si="124"/>
        <v>7.6575218818721082E-5</v>
      </c>
    </row>
    <row r="1558" spans="1:9" x14ac:dyDescent="0.25">
      <c r="A1558" t="s">
        <v>139</v>
      </c>
      <c r="B1558" t="s">
        <v>136</v>
      </c>
      <c r="C1558">
        <v>2015</v>
      </c>
      <c r="D1558" t="s">
        <v>107</v>
      </c>
      <c r="E1558" t="str">
        <f t="shared" si="120"/>
        <v>EAPP</v>
      </c>
      <c r="F1558">
        <f t="shared" si="121"/>
        <v>9.3410084292085003E-7</v>
      </c>
      <c r="G1558">
        <f t="shared" si="122"/>
        <v>1.8773780515383333E-4</v>
      </c>
      <c r="H1558">
        <f t="shared" si="123"/>
        <v>3.8126565017177555E-7</v>
      </c>
      <c r="I1558">
        <f t="shared" si="124"/>
        <v>7.6627675572993201E-5</v>
      </c>
    </row>
    <row r="1559" spans="1:9" x14ac:dyDescent="0.25">
      <c r="A1559" t="s">
        <v>139</v>
      </c>
      <c r="B1559" t="s">
        <v>136</v>
      </c>
      <c r="C1559">
        <v>2016</v>
      </c>
      <c r="D1559" t="s">
        <v>107</v>
      </c>
      <c r="E1559" t="str">
        <f t="shared" si="120"/>
        <v>EAPP</v>
      </c>
      <c r="F1559">
        <f t="shared" si="121"/>
        <v>9.3691309564579501E-7</v>
      </c>
      <c r="G1559">
        <f t="shared" si="122"/>
        <v>1.8830849097572667E-4</v>
      </c>
      <c r="H1559">
        <f t="shared" si="123"/>
        <v>3.8241350842685512E-7</v>
      </c>
      <c r="I1559">
        <f t="shared" si="124"/>
        <v>7.6860608561521101E-5</v>
      </c>
    </row>
    <row r="1560" spans="1:9" x14ac:dyDescent="0.25">
      <c r="A1560" t="s">
        <v>139</v>
      </c>
      <c r="B1560" t="s">
        <v>136</v>
      </c>
      <c r="C1560">
        <v>2017</v>
      </c>
      <c r="D1560" t="s">
        <v>107</v>
      </c>
      <c r="E1560" t="str">
        <f t="shared" si="120"/>
        <v>EAPP</v>
      </c>
      <c r="F1560">
        <f t="shared" si="121"/>
        <v>9.3409959576884164E-7</v>
      </c>
      <c r="G1560">
        <f t="shared" si="122"/>
        <v>1.8773749731017836E-4</v>
      </c>
      <c r="H1560">
        <f t="shared" si="123"/>
        <v>3.8126514113013944E-7</v>
      </c>
      <c r="I1560">
        <f t="shared" si="124"/>
        <v>7.6627549922521782E-5</v>
      </c>
    </row>
    <row r="1561" spans="1:9" x14ac:dyDescent="0.25">
      <c r="A1561" t="s">
        <v>139</v>
      </c>
      <c r="B1561" t="s">
        <v>136</v>
      </c>
      <c r="C1561">
        <v>2018</v>
      </c>
      <c r="D1561" t="s">
        <v>107</v>
      </c>
      <c r="E1561" t="str">
        <f t="shared" si="120"/>
        <v>EAPP</v>
      </c>
      <c r="F1561">
        <f t="shared" si="121"/>
        <v>9.3374515018591001E-7</v>
      </c>
      <c r="G1561">
        <f t="shared" si="122"/>
        <v>1.8765031835831666E-4</v>
      </c>
      <c r="H1561">
        <f t="shared" si="123"/>
        <v>3.8112046946363679E-7</v>
      </c>
      <c r="I1561">
        <f t="shared" si="124"/>
        <v>7.6591966676863948E-5</v>
      </c>
    </row>
    <row r="1562" spans="1:9" x14ac:dyDescent="0.25">
      <c r="A1562" t="s">
        <v>139</v>
      </c>
      <c r="B1562" t="s">
        <v>136</v>
      </c>
      <c r="C1562">
        <v>1980</v>
      </c>
      <c r="D1562" t="s">
        <v>108</v>
      </c>
      <c r="E1562" t="str">
        <f t="shared" si="120"/>
        <v>EAPP</v>
      </c>
      <c r="F1562">
        <f t="shared" si="121"/>
        <v>1.3559215655419732E-7</v>
      </c>
      <c r="G1562">
        <f t="shared" si="122"/>
        <v>0.12398037553569924</v>
      </c>
      <c r="H1562">
        <f t="shared" si="123"/>
        <v>7.1220122634527883E-8</v>
      </c>
      <c r="I1562">
        <f t="shared" si="124"/>
        <v>6.512100533188242E-2</v>
      </c>
    </row>
    <row r="1563" spans="1:9" x14ac:dyDescent="0.25">
      <c r="A1563" t="s">
        <v>139</v>
      </c>
      <c r="B1563" t="s">
        <v>136</v>
      </c>
      <c r="C1563">
        <v>1981</v>
      </c>
      <c r="D1563" t="s">
        <v>108</v>
      </c>
      <c r="E1563" t="str">
        <f t="shared" si="120"/>
        <v>EAPP</v>
      </c>
      <c r="F1563">
        <f t="shared" si="121"/>
        <v>1.3521536435566732E-7</v>
      </c>
      <c r="G1563">
        <f t="shared" si="122"/>
        <v>0.12364163133392461</v>
      </c>
      <c r="H1563">
        <f t="shared" si="123"/>
        <v>7.1022211580754545E-8</v>
      </c>
      <c r="I1563">
        <f t="shared" si="124"/>
        <v>6.4943079084485655E-2</v>
      </c>
    </row>
    <row r="1564" spans="1:9" x14ac:dyDescent="0.25">
      <c r="A1564" t="s">
        <v>139</v>
      </c>
      <c r="B1564" t="s">
        <v>136</v>
      </c>
      <c r="C1564">
        <v>1982</v>
      </c>
      <c r="D1564" t="s">
        <v>108</v>
      </c>
      <c r="E1564" t="str">
        <f t="shared" si="120"/>
        <v>EAPP</v>
      </c>
      <c r="F1564">
        <f t="shared" si="121"/>
        <v>1.3521536435566732E-7</v>
      </c>
      <c r="G1564">
        <f t="shared" si="122"/>
        <v>0.12364163133392461</v>
      </c>
      <c r="H1564">
        <f t="shared" si="123"/>
        <v>7.1022211580754545E-8</v>
      </c>
      <c r="I1564">
        <f t="shared" si="124"/>
        <v>6.4943079084485655E-2</v>
      </c>
    </row>
    <row r="1565" spans="1:9" x14ac:dyDescent="0.25">
      <c r="A1565" t="s">
        <v>139</v>
      </c>
      <c r="B1565" t="s">
        <v>136</v>
      </c>
      <c r="C1565">
        <v>1983</v>
      </c>
      <c r="D1565" t="s">
        <v>108</v>
      </c>
      <c r="E1565" t="str">
        <f t="shared" si="120"/>
        <v>EAPP</v>
      </c>
      <c r="F1565">
        <f t="shared" si="121"/>
        <v>1.3521536435566732E-7</v>
      </c>
      <c r="G1565">
        <f t="shared" si="122"/>
        <v>0.12364163133392461</v>
      </c>
      <c r="H1565">
        <f t="shared" si="123"/>
        <v>7.1022211580754545E-8</v>
      </c>
      <c r="I1565">
        <f t="shared" si="124"/>
        <v>6.4943079084485655E-2</v>
      </c>
    </row>
    <row r="1566" spans="1:9" x14ac:dyDescent="0.25">
      <c r="A1566" t="s">
        <v>139</v>
      </c>
      <c r="B1566" t="s">
        <v>136</v>
      </c>
      <c r="C1566">
        <v>1984</v>
      </c>
      <c r="D1566" t="s">
        <v>108</v>
      </c>
      <c r="E1566" t="str">
        <f t="shared" si="120"/>
        <v>EAPP</v>
      </c>
      <c r="F1566">
        <f t="shared" si="121"/>
        <v>1.3559215655419732E-7</v>
      </c>
      <c r="G1566">
        <f t="shared" si="122"/>
        <v>0.12398037553569924</v>
      </c>
      <c r="H1566">
        <f t="shared" si="123"/>
        <v>7.1220122634527883E-8</v>
      </c>
      <c r="I1566">
        <f t="shared" si="124"/>
        <v>6.512100533188242E-2</v>
      </c>
    </row>
    <row r="1567" spans="1:9" x14ac:dyDescent="0.25">
      <c r="A1567" t="s">
        <v>139</v>
      </c>
      <c r="B1567" t="s">
        <v>136</v>
      </c>
      <c r="C1567">
        <v>1985</v>
      </c>
      <c r="D1567" t="s">
        <v>108</v>
      </c>
      <c r="E1567" t="str">
        <f t="shared" si="120"/>
        <v>EAPP</v>
      </c>
      <c r="F1567">
        <f t="shared" si="121"/>
        <v>1.3521536435566732E-7</v>
      </c>
      <c r="G1567">
        <f t="shared" si="122"/>
        <v>0.12364163133392461</v>
      </c>
      <c r="H1567">
        <f t="shared" si="123"/>
        <v>7.1022211580754545E-8</v>
      </c>
      <c r="I1567">
        <f t="shared" si="124"/>
        <v>6.4943079084485655E-2</v>
      </c>
    </row>
    <row r="1568" spans="1:9" x14ac:dyDescent="0.25">
      <c r="A1568" t="s">
        <v>139</v>
      </c>
      <c r="B1568" t="s">
        <v>136</v>
      </c>
      <c r="C1568">
        <v>1986</v>
      </c>
      <c r="D1568" t="s">
        <v>108</v>
      </c>
      <c r="E1568" t="str">
        <f t="shared" si="120"/>
        <v>EAPP</v>
      </c>
      <c r="F1568">
        <f t="shared" si="121"/>
        <v>1.3521536435566732E-7</v>
      </c>
      <c r="G1568">
        <f t="shared" si="122"/>
        <v>0.12364163133392461</v>
      </c>
      <c r="H1568">
        <f t="shared" si="123"/>
        <v>7.1022211580754545E-8</v>
      </c>
      <c r="I1568">
        <f t="shared" si="124"/>
        <v>6.4943079084485655E-2</v>
      </c>
    </row>
    <row r="1569" spans="1:9" x14ac:dyDescent="0.25">
      <c r="A1569" t="s">
        <v>139</v>
      </c>
      <c r="B1569" t="s">
        <v>136</v>
      </c>
      <c r="C1569">
        <v>1987</v>
      </c>
      <c r="D1569" t="s">
        <v>108</v>
      </c>
      <c r="E1569" t="str">
        <f t="shared" si="120"/>
        <v>EAPP</v>
      </c>
      <c r="F1569">
        <f t="shared" si="121"/>
        <v>1.3521536435566732E-7</v>
      </c>
      <c r="G1569">
        <f t="shared" si="122"/>
        <v>0.12364163133392461</v>
      </c>
      <c r="H1569">
        <f t="shared" si="123"/>
        <v>7.1022211580754545E-8</v>
      </c>
      <c r="I1569">
        <f t="shared" si="124"/>
        <v>6.4943079084485655E-2</v>
      </c>
    </row>
    <row r="1570" spans="1:9" x14ac:dyDescent="0.25">
      <c r="A1570" t="s">
        <v>139</v>
      </c>
      <c r="B1570" t="s">
        <v>136</v>
      </c>
      <c r="C1570">
        <v>1988</v>
      </c>
      <c r="D1570" t="s">
        <v>108</v>
      </c>
      <c r="E1570" t="str">
        <f t="shared" si="120"/>
        <v>EAPP</v>
      </c>
      <c r="F1570">
        <f t="shared" si="121"/>
        <v>1.3559215655419732E-7</v>
      </c>
      <c r="G1570">
        <f t="shared" si="122"/>
        <v>0.12398037553569924</v>
      </c>
      <c r="H1570">
        <f t="shared" si="123"/>
        <v>7.1220122634527883E-8</v>
      </c>
      <c r="I1570">
        <f t="shared" si="124"/>
        <v>6.512100533188242E-2</v>
      </c>
    </row>
    <row r="1571" spans="1:9" x14ac:dyDescent="0.25">
      <c r="A1571" t="s">
        <v>139</v>
      </c>
      <c r="B1571" t="s">
        <v>136</v>
      </c>
      <c r="C1571">
        <v>1989</v>
      </c>
      <c r="D1571" t="s">
        <v>108</v>
      </c>
      <c r="E1571" t="str">
        <f t="shared" si="120"/>
        <v>EAPP</v>
      </c>
      <c r="F1571">
        <f t="shared" si="121"/>
        <v>1.3521536435566732E-7</v>
      </c>
      <c r="G1571">
        <f t="shared" si="122"/>
        <v>0.12364163133392461</v>
      </c>
      <c r="H1571">
        <f t="shared" si="123"/>
        <v>7.1022211580754545E-8</v>
      </c>
      <c r="I1571">
        <f t="shared" si="124"/>
        <v>6.4943079084485655E-2</v>
      </c>
    </row>
    <row r="1572" spans="1:9" x14ac:dyDescent="0.25">
      <c r="A1572" t="s">
        <v>139</v>
      </c>
      <c r="B1572" t="s">
        <v>136</v>
      </c>
      <c r="C1572">
        <v>1990</v>
      </c>
      <c r="D1572" t="s">
        <v>108</v>
      </c>
      <c r="E1572" t="str">
        <f t="shared" si="120"/>
        <v>EAPP</v>
      </c>
      <c r="F1572">
        <f t="shared" si="121"/>
        <v>1.3521536435566732E-7</v>
      </c>
      <c r="G1572">
        <f t="shared" si="122"/>
        <v>0.12364163133392461</v>
      </c>
      <c r="H1572">
        <f t="shared" si="123"/>
        <v>7.1022211580754545E-8</v>
      </c>
      <c r="I1572">
        <f t="shared" si="124"/>
        <v>6.4943079084485655E-2</v>
      </c>
    </row>
    <row r="1573" spans="1:9" x14ac:dyDescent="0.25">
      <c r="A1573" t="s">
        <v>139</v>
      </c>
      <c r="B1573" t="s">
        <v>136</v>
      </c>
      <c r="C1573">
        <v>1991</v>
      </c>
      <c r="D1573" t="s">
        <v>108</v>
      </c>
      <c r="E1573" t="str">
        <f t="shared" si="120"/>
        <v>EAPP</v>
      </c>
      <c r="F1573">
        <f t="shared" si="121"/>
        <v>1.3521536435566732E-7</v>
      </c>
      <c r="G1573">
        <f t="shared" si="122"/>
        <v>0.12364163133392461</v>
      </c>
      <c r="H1573">
        <f t="shared" si="123"/>
        <v>7.1022211580754545E-8</v>
      </c>
      <c r="I1573">
        <f t="shared" si="124"/>
        <v>6.4943079084485655E-2</v>
      </c>
    </row>
    <row r="1574" spans="1:9" x14ac:dyDescent="0.25">
      <c r="A1574" t="s">
        <v>139</v>
      </c>
      <c r="B1574" t="s">
        <v>136</v>
      </c>
      <c r="C1574">
        <v>1992</v>
      </c>
      <c r="D1574" t="s">
        <v>108</v>
      </c>
      <c r="E1574" t="str">
        <f t="shared" si="120"/>
        <v>EAPP</v>
      </c>
      <c r="F1574">
        <f t="shared" si="121"/>
        <v>1.3559215655419732E-7</v>
      </c>
      <c r="G1574">
        <f t="shared" si="122"/>
        <v>0.12398037553569924</v>
      </c>
      <c r="H1574">
        <f t="shared" si="123"/>
        <v>7.1220122634527883E-8</v>
      </c>
      <c r="I1574">
        <f t="shared" si="124"/>
        <v>6.512100533188242E-2</v>
      </c>
    </row>
    <row r="1575" spans="1:9" x14ac:dyDescent="0.25">
      <c r="A1575" t="s">
        <v>139</v>
      </c>
      <c r="B1575" t="s">
        <v>136</v>
      </c>
      <c r="C1575">
        <v>1993</v>
      </c>
      <c r="D1575" t="s">
        <v>108</v>
      </c>
      <c r="E1575" t="str">
        <f t="shared" si="120"/>
        <v>EAPP</v>
      </c>
      <c r="F1575">
        <f t="shared" si="121"/>
        <v>1.3521536435566732E-7</v>
      </c>
      <c r="G1575">
        <f t="shared" si="122"/>
        <v>0.12364163133392461</v>
      </c>
      <c r="H1575">
        <f t="shared" si="123"/>
        <v>7.1022211580754545E-8</v>
      </c>
      <c r="I1575">
        <f t="shared" si="124"/>
        <v>6.4943079084485655E-2</v>
      </c>
    </row>
    <row r="1576" spans="1:9" x14ac:dyDescent="0.25">
      <c r="A1576" t="s">
        <v>139</v>
      </c>
      <c r="B1576" t="s">
        <v>136</v>
      </c>
      <c r="C1576">
        <v>1994</v>
      </c>
      <c r="D1576" t="s">
        <v>108</v>
      </c>
      <c r="E1576" t="str">
        <f t="shared" si="120"/>
        <v>EAPP</v>
      </c>
      <c r="F1576">
        <f t="shared" si="121"/>
        <v>1.3521536435566732E-7</v>
      </c>
      <c r="G1576">
        <f t="shared" si="122"/>
        <v>0.12364163133392461</v>
      </c>
      <c r="H1576">
        <f t="shared" si="123"/>
        <v>7.1022211580754545E-8</v>
      </c>
      <c r="I1576">
        <f t="shared" si="124"/>
        <v>6.4943079084485655E-2</v>
      </c>
    </row>
    <row r="1577" spans="1:9" x14ac:dyDescent="0.25">
      <c r="A1577" t="s">
        <v>139</v>
      </c>
      <c r="B1577" t="s">
        <v>136</v>
      </c>
      <c r="C1577">
        <v>1995</v>
      </c>
      <c r="D1577" t="s">
        <v>108</v>
      </c>
      <c r="E1577" t="str">
        <f t="shared" si="120"/>
        <v>EAPP</v>
      </c>
      <c r="F1577">
        <f t="shared" si="121"/>
        <v>1.3521536435566732E-7</v>
      </c>
      <c r="G1577">
        <f t="shared" si="122"/>
        <v>0.12364163133392461</v>
      </c>
      <c r="H1577">
        <f t="shared" si="123"/>
        <v>7.1022211580754545E-8</v>
      </c>
      <c r="I1577">
        <f t="shared" si="124"/>
        <v>6.4943079084485655E-2</v>
      </c>
    </row>
    <row r="1578" spans="1:9" x14ac:dyDescent="0.25">
      <c r="A1578" t="s">
        <v>139</v>
      </c>
      <c r="B1578" t="s">
        <v>136</v>
      </c>
      <c r="C1578">
        <v>1996</v>
      </c>
      <c r="D1578" t="s">
        <v>108</v>
      </c>
      <c r="E1578" t="str">
        <f t="shared" si="120"/>
        <v>EAPP</v>
      </c>
      <c r="F1578">
        <f t="shared" si="121"/>
        <v>1.3559215655419732E-7</v>
      </c>
      <c r="G1578">
        <f t="shared" si="122"/>
        <v>0.12398037553569924</v>
      </c>
      <c r="H1578">
        <f t="shared" si="123"/>
        <v>7.1220122634527883E-8</v>
      </c>
      <c r="I1578">
        <f t="shared" si="124"/>
        <v>6.512100533188242E-2</v>
      </c>
    </row>
    <row r="1579" spans="1:9" x14ac:dyDescent="0.25">
      <c r="A1579" t="s">
        <v>139</v>
      </c>
      <c r="B1579" t="s">
        <v>136</v>
      </c>
      <c r="C1579">
        <v>1997</v>
      </c>
      <c r="D1579" t="s">
        <v>108</v>
      </c>
      <c r="E1579" t="str">
        <f t="shared" si="120"/>
        <v>EAPP</v>
      </c>
      <c r="F1579">
        <f t="shared" si="121"/>
        <v>1.3521536435566732E-7</v>
      </c>
      <c r="G1579">
        <f t="shared" si="122"/>
        <v>0.12364163133392461</v>
      </c>
      <c r="H1579">
        <f t="shared" si="123"/>
        <v>7.1022211580754545E-8</v>
      </c>
      <c r="I1579">
        <f t="shared" si="124"/>
        <v>6.4943079084485655E-2</v>
      </c>
    </row>
    <row r="1580" spans="1:9" x14ac:dyDescent="0.25">
      <c r="A1580" t="s">
        <v>139</v>
      </c>
      <c r="B1580" t="s">
        <v>136</v>
      </c>
      <c r="C1580">
        <v>1998</v>
      </c>
      <c r="D1580" t="s">
        <v>108</v>
      </c>
      <c r="E1580" t="str">
        <f t="shared" si="120"/>
        <v>EAPP</v>
      </c>
      <c r="F1580">
        <f t="shared" si="121"/>
        <v>1.3521536435566732E-7</v>
      </c>
      <c r="G1580">
        <f t="shared" si="122"/>
        <v>0.12364163133392461</v>
      </c>
      <c r="H1580">
        <f t="shared" si="123"/>
        <v>7.1022211580754545E-8</v>
      </c>
      <c r="I1580">
        <f t="shared" si="124"/>
        <v>6.4943079084485655E-2</v>
      </c>
    </row>
    <row r="1581" spans="1:9" x14ac:dyDescent="0.25">
      <c r="A1581" t="s">
        <v>139</v>
      </c>
      <c r="B1581" t="s">
        <v>136</v>
      </c>
      <c r="C1581">
        <v>1999</v>
      </c>
      <c r="D1581" t="s">
        <v>108</v>
      </c>
      <c r="E1581" t="str">
        <f t="shared" si="120"/>
        <v>EAPP</v>
      </c>
      <c r="F1581">
        <f t="shared" si="121"/>
        <v>1.3521536435566732E-7</v>
      </c>
      <c r="G1581">
        <f t="shared" si="122"/>
        <v>0.12364163133392461</v>
      </c>
      <c r="H1581">
        <f t="shared" si="123"/>
        <v>7.1022211580754545E-8</v>
      </c>
      <c r="I1581">
        <f t="shared" si="124"/>
        <v>6.4943079084485655E-2</v>
      </c>
    </row>
    <row r="1582" spans="1:9" x14ac:dyDescent="0.25">
      <c r="A1582" t="s">
        <v>139</v>
      </c>
      <c r="B1582" t="s">
        <v>136</v>
      </c>
      <c r="C1582">
        <v>2000</v>
      </c>
      <c r="D1582" t="s">
        <v>108</v>
      </c>
      <c r="E1582" t="str">
        <f t="shared" si="120"/>
        <v>EAPP</v>
      </c>
      <c r="F1582">
        <f t="shared" si="121"/>
        <v>1.34820350256765E-7</v>
      </c>
      <c r="G1582">
        <f t="shared" si="122"/>
        <v>0.12330288711392809</v>
      </c>
      <c r="H1582">
        <f t="shared" si="123"/>
        <v>7.0814729427795762E-8</v>
      </c>
      <c r="I1582">
        <f t="shared" si="124"/>
        <v>6.4765152827517783E-2</v>
      </c>
    </row>
    <row r="1583" spans="1:9" x14ac:dyDescent="0.25">
      <c r="A1583" t="s">
        <v>139</v>
      </c>
      <c r="B1583" t="s">
        <v>136</v>
      </c>
      <c r="C1583">
        <v>2001</v>
      </c>
      <c r="D1583" t="s">
        <v>108</v>
      </c>
      <c r="E1583" t="str">
        <f t="shared" si="120"/>
        <v>EAPP</v>
      </c>
      <c r="F1583">
        <f t="shared" si="121"/>
        <v>1.3521536435566732E-7</v>
      </c>
      <c r="G1583">
        <f t="shared" si="122"/>
        <v>0.12364163133392461</v>
      </c>
      <c r="H1583">
        <f t="shared" si="123"/>
        <v>7.1022211580754545E-8</v>
      </c>
      <c r="I1583">
        <f t="shared" si="124"/>
        <v>6.4943079084485655E-2</v>
      </c>
    </row>
    <row r="1584" spans="1:9" x14ac:dyDescent="0.25">
      <c r="A1584" t="s">
        <v>139</v>
      </c>
      <c r="B1584" t="s">
        <v>136</v>
      </c>
      <c r="C1584">
        <v>2002</v>
      </c>
      <c r="D1584" t="s">
        <v>108</v>
      </c>
      <c r="E1584" t="str">
        <f t="shared" si="120"/>
        <v>EAPP</v>
      </c>
      <c r="F1584">
        <f t="shared" si="121"/>
        <v>1.3521536435566732E-7</v>
      </c>
      <c r="G1584">
        <f t="shared" si="122"/>
        <v>0.12364163133392461</v>
      </c>
      <c r="H1584">
        <f t="shared" si="123"/>
        <v>7.1022211580754545E-8</v>
      </c>
      <c r="I1584">
        <f t="shared" si="124"/>
        <v>6.4943079084485655E-2</v>
      </c>
    </row>
    <row r="1585" spans="1:9" x14ac:dyDescent="0.25">
      <c r="A1585" t="s">
        <v>139</v>
      </c>
      <c r="B1585" t="s">
        <v>136</v>
      </c>
      <c r="C1585">
        <v>2003</v>
      </c>
      <c r="D1585" t="s">
        <v>108</v>
      </c>
      <c r="E1585" t="str">
        <f t="shared" si="120"/>
        <v>EAPP</v>
      </c>
      <c r="F1585">
        <f t="shared" si="121"/>
        <v>1.3521536435566732E-7</v>
      </c>
      <c r="G1585">
        <f t="shared" si="122"/>
        <v>0.12364163133392461</v>
      </c>
      <c r="H1585">
        <f t="shared" si="123"/>
        <v>7.1022211580754545E-8</v>
      </c>
      <c r="I1585">
        <f t="shared" si="124"/>
        <v>6.4943079084485655E-2</v>
      </c>
    </row>
    <row r="1586" spans="1:9" x14ac:dyDescent="0.25">
      <c r="A1586" t="s">
        <v>139</v>
      </c>
      <c r="B1586" t="s">
        <v>136</v>
      </c>
      <c r="C1586">
        <v>2004</v>
      </c>
      <c r="D1586" t="s">
        <v>108</v>
      </c>
      <c r="E1586" t="str">
        <f t="shared" si="120"/>
        <v>EAPP</v>
      </c>
      <c r="F1586">
        <f t="shared" si="121"/>
        <v>1.3581270620811731E-7</v>
      </c>
      <c r="G1586">
        <f t="shared" si="122"/>
        <v>0.1206969413534523</v>
      </c>
      <c r="H1586">
        <f t="shared" si="123"/>
        <v>7.1335966897192935E-8</v>
      </c>
      <c r="I1586">
        <f t="shared" si="124"/>
        <v>6.3396373236156767E-2</v>
      </c>
    </row>
    <row r="1587" spans="1:9" x14ac:dyDescent="0.25">
      <c r="A1587" t="s">
        <v>139</v>
      </c>
      <c r="B1587" t="s">
        <v>136</v>
      </c>
      <c r="C1587">
        <v>2005</v>
      </c>
      <c r="D1587" t="s">
        <v>108</v>
      </c>
      <c r="E1587" t="str">
        <f t="shared" si="120"/>
        <v>EAPP</v>
      </c>
      <c r="F1587">
        <f t="shared" si="121"/>
        <v>1.3537991984209576E-7</v>
      </c>
      <c r="G1587">
        <f t="shared" si="122"/>
        <v>0.12161600420075731</v>
      </c>
      <c r="H1587">
        <f t="shared" si="123"/>
        <v>7.1108644765545252E-8</v>
      </c>
      <c r="I1587">
        <f t="shared" si="124"/>
        <v>6.38791133175695E-2</v>
      </c>
    </row>
    <row r="1588" spans="1:9" x14ac:dyDescent="0.25">
      <c r="A1588" t="s">
        <v>139</v>
      </c>
      <c r="B1588" t="s">
        <v>136</v>
      </c>
      <c r="C1588">
        <v>2006</v>
      </c>
      <c r="D1588" t="s">
        <v>108</v>
      </c>
      <c r="E1588" t="str">
        <f t="shared" si="120"/>
        <v>EAPP</v>
      </c>
      <c r="F1588">
        <f t="shared" si="121"/>
        <v>1.3521636090346116E-7</v>
      </c>
      <c r="G1588">
        <f t="shared" si="122"/>
        <v>0.12362808573940462</v>
      </c>
      <c r="H1588">
        <f t="shared" si="123"/>
        <v>7.1022735019999803E-8</v>
      </c>
      <c r="I1588">
        <f t="shared" si="124"/>
        <v>6.4935964226757986E-2</v>
      </c>
    </row>
    <row r="1589" spans="1:9" x14ac:dyDescent="0.25">
      <c r="A1589" t="s">
        <v>139</v>
      </c>
      <c r="B1589" t="s">
        <v>136</v>
      </c>
      <c r="C1589">
        <v>2007</v>
      </c>
      <c r="D1589" t="s">
        <v>108</v>
      </c>
      <c r="E1589" t="str">
        <f t="shared" si="120"/>
        <v>EAPP</v>
      </c>
      <c r="F1589">
        <f t="shared" si="121"/>
        <v>1.353659071335646E-7</v>
      </c>
      <c r="G1589">
        <f t="shared" si="122"/>
        <v>0.12151221763936845</v>
      </c>
      <c r="H1589">
        <f t="shared" si="123"/>
        <v>7.1101284555003629E-8</v>
      </c>
      <c r="I1589">
        <f t="shared" si="124"/>
        <v>6.3824599164112719E-2</v>
      </c>
    </row>
    <row r="1590" spans="1:9" x14ac:dyDescent="0.25">
      <c r="A1590" t="s">
        <v>139</v>
      </c>
      <c r="B1590" t="s">
        <v>136</v>
      </c>
      <c r="C1590">
        <v>2008</v>
      </c>
      <c r="D1590" t="s">
        <v>108</v>
      </c>
      <c r="E1590" t="str">
        <f t="shared" si="120"/>
        <v>EAPP</v>
      </c>
      <c r="F1590">
        <f t="shared" si="121"/>
        <v>1.3559215655419732E-7</v>
      </c>
      <c r="G1590">
        <f t="shared" si="122"/>
        <v>0.12398037553569924</v>
      </c>
      <c r="H1590">
        <f t="shared" si="123"/>
        <v>7.1220122634527883E-8</v>
      </c>
      <c r="I1590">
        <f t="shared" si="124"/>
        <v>6.512100533188242E-2</v>
      </c>
    </row>
    <row r="1591" spans="1:9" x14ac:dyDescent="0.25">
      <c r="A1591" t="s">
        <v>139</v>
      </c>
      <c r="B1591" t="s">
        <v>136</v>
      </c>
      <c r="C1591">
        <v>2009</v>
      </c>
      <c r="D1591" t="s">
        <v>108</v>
      </c>
      <c r="E1591" t="str">
        <f t="shared" si="120"/>
        <v>EAPP</v>
      </c>
      <c r="F1591">
        <f t="shared" si="121"/>
        <v>1.3533350155253039E-7</v>
      </c>
      <c r="G1591">
        <f t="shared" si="122"/>
        <v>0.1222269922197127</v>
      </c>
      <c r="H1591">
        <f t="shared" si="123"/>
        <v>7.1084263441733139E-8</v>
      </c>
      <c r="I1591">
        <f t="shared" si="124"/>
        <v>6.4200036317424852E-2</v>
      </c>
    </row>
    <row r="1592" spans="1:9" x14ac:dyDescent="0.25">
      <c r="A1592" t="s">
        <v>139</v>
      </c>
      <c r="B1592" t="s">
        <v>136</v>
      </c>
      <c r="C1592">
        <v>2010</v>
      </c>
      <c r="D1592" t="s">
        <v>108</v>
      </c>
      <c r="E1592" t="str">
        <f t="shared" si="120"/>
        <v>EAPP</v>
      </c>
      <c r="F1592">
        <f t="shared" si="121"/>
        <v>1.3522407599055307E-7</v>
      </c>
      <c r="G1592">
        <f t="shared" si="122"/>
        <v>0.12351724924619924</v>
      </c>
      <c r="H1592">
        <f t="shared" si="123"/>
        <v>7.1026787388977368E-8</v>
      </c>
      <c r="I1592">
        <f t="shared" si="124"/>
        <v>6.4877747078811721E-2</v>
      </c>
    </row>
    <row r="1593" spans="1:9" x14ac:dyDescent="0.25">
      <c r="A1593" t="s">
        <v>139</v>
      </c>
      <c r="B1593" t="s">
        <v>136</v>
      </c>
      <c r="C1593">
        <v>2011</v>
      </c>
      <c r="D1593" t="s">
        <v>108</v>
      </c>
      <c r="E1593" t="str">
        <f t="shared" si="120"/>
        <v>EAPP</v>
      </c>
      <c r="F1593">
        <f t="shared" si="121"/>
        <v>1.3521536435566732E-7</v>
      </c>
      <c r="G1593">
        <f t="shared" si="122"/>
        <v>0.12364163133392461</v>
      </c>
      <c r="H1593">
        <f t="shared" si="123"/>
        <v>7.1022211580754545E-8</v>
      </c>
      <c r="I1593">
        <f t="shared" si="124"/>
        <v>6.4943079084485655E-2</v>
      </c>
    </row>
    <row r="1594" spans="1:9" x14ac:dyDescent="0.25">
      <c r="A1594" t="s">
        <v>139</v>
      </c>
      <c r="B1594" t="s">
        <v>136</v>
      </c>
      <c r="C1594">
        <v>2012</v>
      </c>
      <c r="D1594" t="s">
        <v>108</v>
      </c>
      <c r="E1594" t="str">
        <f t="shared" si="120"/>
        <v>EAPP</v>
      </c>
      <c r="F1594">
        <f t="shared" si="121"/>
        <v>1.3620273753220501E-7</v>
      </c>
      <c r="G1594">
        <f t="shared" si="122"/>
        <v>0.11476407721236846</v>
      </c>
      <c r="H1594">
        <f t="shared" si="123"/>
        <v>7.1540831835097579E-8</v>
      </c>
      <c r="I1594">
        <f t="shared" si="124"/>
        <v>6.0280121364072327E-2</v>
      </c>
    </row>
    <row r="1595" spans="1:9" x14ac:dyDescent="0.25">
      <c r="A1595" t="s">
        <v>139</v>
      </c>
      <c r="B1595" t="s">
        <v>136</v>
      </c>
      <c r="C1595">
        <v>2013</v>
      </c>
      <c r="D1595" t="s">
        <v>108</v>
      </c>
      <c r="E1595" t="str">
        <f t="shared" si="120"/>
        <v>EAPP</v>
      </c>
      <c r="F1595">
        <f t="shared" si="121"/>
        <v>1.3552222862935807E-7</v>
      </c>
      <c r="G1595">
        <f t="shared" si="122"/>
        <v>0.11975157862487808</v>
      </c>
      <c r="H1595">
        <f t="shared" si="123"/>
        <v>7.1183392815420396E-8</v>
      </c>
      <c r="I1595">
        <f t="shared" si="124"/>
        <v>6.289981907569353E-2</v>
      </c>
    </row>
    <row r="1596" spans="1:9" x14ac:dyDescent="0.25">
      <c r="A1596" t="s">
        <v>139</v>
      </c>
      <c r="B1596" t="s">
        <v>136</v>
      </c>
      <c r="C1596">
        <v>2014</v>
      </c>
      <c r="D1596" t="s">
        <v>108</v>
      </c>
      <c r="E1596" t="str">
        <f t="shared" si="120"/>
        <v>EAPP</v>
      </c>
      <c r="F1596">
        <f t="shared" si="121"/>
        <v>1.3635614077250999E-7</v>
      </c>
      <c r="G1596">
        <f t="shared" si="122"/>
        <v>0.10841319271336076</v>
      </c>
      <c r="H1596">
        <f t="shared" si="123"/>
        <v>7.1621407274449697E-8</v>
      </c>
      <c r="I1596">
        <f t="shared" si="124"/>
        <v>5.6944303243381414E-2</v>
      </c>
    </row>
    <row r="1597" spans="1:9" x14ac:dyDescent="0.25">
      <c r="A1597" t="s">
        <v>139</v>
      </c>
      <c r="B1597" t="s">
        <v>136</v>
      </c>
      <c r="C1597">
        <v>2015</v>
      </c>
      <c r="D1597" t="s">
        <v>108</v>
      </c>
      <c r="E1597" t="str">
        <f t="shared" si="120"/>
        <v>EAPP</v>
      </c>
      <c r="F1597">
        <f t="shared" si="121"/>
        <v>1.3631760659446269E-7</v>
      </c>
      <c r="G1597">
        <f t="shared" si="122"/>
        <v>0.10894047980846386</v>
      </c>
      <c r="H1597">
        <f t="shared" si="123"/>
        <v>7.1601167100121826E-8</v>
      </c>
      <c r="I1597">
        <f t="shared" si="124"/>
        <v>5.7221262121617378E-2</v>
      </c>
    </row>
    <row r="1598" spans="1:9" x14ac:dyDescent="0.25">
      <c r="A1598" t="s">
        <v>139</v>
      </c>
      <c r="B1598" t="s">
        <v>136</v>
      </c>
      <c r="C1598">
        <v>2016</v>
      </c>
      <c r="D1598" t="s">
        <v>108</v>
      </c>
      <c r="E1598" t="str">
        <f t="shared" si="120"/>
        <v>EAPP</v>
      </c>
      <c r="F1598">
        <f t="shared" si="121"/>
        <v>1.3642693839068269E-7</v>
      </c>
      <c r="G1598">
        <f t="shared" si="122"/>
        <v>0.11337556151700692</v>
      </c>
      <c r="H1598">
        <f t="shared" si="123"/>
        <v>7.1658593902176763E-8</v>
      </c>
      <c r="I1598">
        <f t="shared" si="124"/>
        <v>5.9550799988730911E-2</v>
      </c>
    </row>
    <row r="1599" spans="1:9" x14ac:dyDescent="0.25">
      <c r="A1599" t="s">
        <v>139</v>
      </c>
      <c r="B1599" t="s">
        <v>136</v>
      </c>
      <c r="C1599">
        <v>2017</v>
      </c>
      <c r="D1599" t="s">
        <v>108</v>
      </c>
      <c r="E1599" t="str">
        <f t="shared" si="120"/>
        <v>EAPP</v>
      </c>
      <c r="F1599">
        <f t="shared" si="121"/>
        <v>1.3669320643308731E-7</v>
      </c>
      <c r="G1599">
        <f t="shared" si="122"/>
        <v>0.10299316366995384</v>
      </c>
      <c r="H1599">
        <f t="shared" si="123"/>
        <v>7.1798451863843838E-8</v>
      </c>
      <c r="I1599">
        <f t="shared" si="124"/>
        <v>5.4097419301389893E-2</v>
      </c>
    </row>
    <row r="1600" spans="1:9" x14ac:dyDescent="0.25">
      <c r="A1600" t="s">
        <v>139</v>
      </c>
      <c r="B1600" t="s">
        <v>136</v>
      </c>
      <c r="C1600">
        <v>2018</v>
      </c>
      <c r="D1600" t="s">
        <v>108</v>
      </c>
      <c r="E1600" t="str">
        <f t="shared" si="120"/>
        <v>EAPP</v>
      </c>
      <c r="F1600">
        <f t="shared" si="121"/>
        <v>1.3599204665997461E-7</v>
      </c>
      <c r="G1600">
        <f t="shared" si="122"/>
        <v>0.11290392860455346</v>
      </c>
      <c r="H1600">
        <f t="shared" si="123"/>
        <v>7.1430165922410914E-8</v>
      </c>
      <c r="I1600">
        <f t="shared" si="124"/>
        <v>5.9303073610472525E-2</v>
      </c>
    </row>
    <row r="1601" spans="1:9" x14ac:dyDescent="0.25">
      <c r="A1601" t="s">
        <v>139</v>
      </c>
      <c r="B1601" t="s">
        <v>136</v>
      </c>
      <c r="C1601">
        <v>1980</v>
      </c>
      <c r="D1601" t="s">
        <v>109</v>
      </c>
      <c r="E1601" t="str">
        <f t="shared" si="120"/>
        <v>SAPP</v>
      </c>
      <c r="F1601">
        <f t="shared" si="121"/>
        <v>2.2015177979631933E-9</v>
      </c>
      <c r="G1601">
        <f t="shared" si="122"/>
        <v>2.2015177979631933E-9</v>
      </c>
      <c r="H1601">
        <f t="shared" si="123"/>
        <v>1.2886933451491863E-9</v>
      </c>
      <c r="I1601">
        <f t="shared" si="124"/>
        <v>1.2886933451491863E-9</v>
      </c>
    </row>
    <row r="1602" spans="1:9" x14ac:dyDescent="0.25">
      <c r="A1602" t="s">
        <v>139</v>
      </c>
      <c r="B1602" t="s">
        <v>136</v>
      </c>
      <c r="C1602">
        <v>1981</v>
      </c>
      <c r="D1602" t="s">
        <v>109</v>
      </c>
      <c r="E1602" t="str">
        <f t="shared" si="120"/>
        <v>SAPP</v>
      </c>
      <c r="F1602">
        <f t="shared" si="121"/>
        <v>1.8682666143622538E-9</v>
      </c>
      <c r="G1602">
        <f t="shared" si="122"/>
        <v>1.8682666143622538E-9</v>
      </c>
      <c r="H1602">
        <f t="shared" si="123"/>
        <v>1.0936194815779047E-9</v>
      </c>
      <c r="I1602">
        <f t="shared" si="124"/>
        <v>1.0936194815779047E-9</v>
      </c>
    </row>
    <row r="1603" spans="1:9" x14ac:dyDescent="0.25">
      <c r="A1603" t="s">
        <v>139</v>
      </c>
      <c r="B1603" t="s">
        <v>136</v>
      </c>
      <c r="C1603">
        <v>1982</v>
      </c>
      <c r="D1603" t="s">
        <v>109</v>
      </c>
      <c r="E1603" t="str">
        <f t="shared" ref="E1603:E1666" si="125">LOOKUP(D1603,$K$2:$K$49,$L$2:$L$49)</f>
        <v>SAPP</v>
      </c>
      <c r="F1603">
        <f t="shared" ref="F1603:F1666" si="126">VLOOKUP(C1603,$P$3:$BL$41,MATCH(D1603,$P$2:$BL$2,0),0)</f>
        <v>1.5337130045730267E-9</v>
      </c>
      <c r="G1603">
        <f t="shared" ref="G1603:G1666" si="127">VLOOKUP(C1603,$P$44:$BL$82,MATCH(D1603,$P$43:$BL$43,0),0)</f>
        <v>1.5337130045730267E-9</v>
      </c>
      <c r="H1603">
        <f t="shared" ref="H1603:H1666" si="128">VLOOKUP(C1603,$P$85:$BL$124,MATCH(D1603,$P$84:$BL$84,0),0)</f>
        <v>8.9778322218908877E-10</v>
      </c>
      <c r="I1603">
        <f t="shared" ref="I1603:I1666" si="129">VLOOKUP(C1603,$P$126:$BL$164,MATCH(D1603,$P$125:$BL$125,0),0)</f>
        <v>8.9778322218908877E-10</v>
      </c>
    </row>
    <row r="1604" spans="1:9" x14ac:dyDescent="0.25">
      <c r="A1604" t="s">
        <v>139</v>
      </c>
      <c r="B1604" t="s">
        <v>136</v>
      </c>
      <c r="C1604">
        <v>1983</v>
      </c>
      <c r="D1604" t="s">
        <v>109</v>
      </c>
      <c r="E1604" t="str">
        <f t="shared" si="125"/>
        <v>SAPP</v>
      </c>
      <c r="F1604">
        <f t="shared" si="126"/>
        <v>3.6819467710710338E-9</v>
      </c>
      <c r="G1604">
        <f t="shared" si="127"/>
        <v>3.6819467710710338E-9</v>
      </c>
      <c r="H1604">
        <f t="shared" si="128"/>
        <v>2.1552859147732884E-9</v>
      </c>
      <c r="I1604">
        <f t="shared" si="129"/>
        <v>2.1552859147732884E-9</v>
      </c>
    </row>
    <row r="1605" spans="1:9" x14ac:dyDescent="0.25">
      <c r="A1605" t="s">
        <v>139</v>
      </c>
      <c r="B1605" t="s">
        <v>136</v>
      </c>
      <c r="C1605">
        <v>1984</v>
      </c>
      <c r="D1605" t="s">
        <v>109</v>
      </c>
      <c r="E1605" t="str">
        <f t="shared" si="125"/>
        <v>SAPP</v>
      </c>
      <c r="F1605">
        <f t="shared" si="126"/>
        <v>2.8407394057817915E-9</v>
      </c>
      <c r="G1605">
        <f t="shared" si="127"/>
        <v>2.8407394057817915E-9</v>
      </c>
      <c r="H1605">
        <f t="shared" si="128"/>
        <v>1.6628718472869026E-9</v>
      </c>
      <c r="I1605">
        <f t="shared" si="129"/>
        <v>1.6628718472869026E-9</v>
      </c>
    </row>
    <row r="1606" spans="1:9" x14ac:dyDescent="0.25">
      <c r="A1606" t="s">
        <v>139</v>
      </c>
      <c r="B1606" t="s">
        <v>136</v>
      </c>
      <c r="C1606">
        <v>1985</v>
      </c>
      <c r="D1606" t="s">
        <v>109</v>
      </c>
      <c r="E1606" t="str">
        <f t="shared" si="125"/>
        <v>SAPP</v>
      </c>
      <c r="F1606">
        <f t="shared" si="126"/>
        <v>1.3845800360995832E-9</v>
      </c>
      <c r="G1606">
        <f t="shared" si="127"/>
        <v>1.3845800360995832E-9</v>
      </c>
      <c r="H1606">
        <f t="shared" si="128"/>
        <v>8.1048587479000003E-10</v>
      </c>
      <c r="I1606">
        <f t="shared" si="129"/>
        <v>8.1048587479000003E-10</v>
      </c>
    </row>
    <row r="1607" spans="1:9" x14ac:dyDescent="0.25">
      <c r="A1607" t="s">
        <v>139</v>
      </c>
      <c r="B1607" t="s">
        <v>136</v>
      </c>
      <c r="C1607">
        <v>1986</v>
      </c>
      <c r="D1607" t="s">
        <v>109</v>
      </c>
      <c r="E1607" t="str">
        <f t="shared" si="125"/>
        <v>SAPP</v>
      </c>
      <c r="F1607">
        <f t="shared" si="126"/>
        <v>1.9775586767403143E-9</v>
      </c>
      <c r="G1607">
        <f t="shared" si="127"/>
        <v>1.9775586767403143E-9</v>
      </c>
      <c r="H1607">
        <f t="shared" si="128"/>
        <v>1.1575953229699401E-9</v>
      </c>
      <c r="I1607">
        <f t="shared" si="129"/>
        <v>1.1575953229699401E-9</v>
      </c>
    </row>
    <row r="1608" spans="1:9" x14ac:dyDescent="0.25">
      <c r="A1608" t="s">
        <v>139</v>
      </c>
      <c r="B1608" t="s">
        <v>136</v>
      </c>
      <c r="C1608">
        <v>1987</v>
      </c>
      <c r="D1608" t="s">
        <v>109</v>
      </c>
      <c r="E1608" t="str">
        <f t="shared" si="125"/>
        <v>SAPP</v>
      </c>
      <c r="F1608">
        <f t="shared" si="126"/>
        <v>1.5452587443309962E-9</v>
      </c>
      <c r="G1608">
        <f t="shared" si="127"/>
        <v>1.5452587443309962E-9</v>
      </c>
      <c r="H1608">
        <f t="shared" si="128"/>
        <v>9.0454170399863201E-10</v>
      </c>
      <c r="I1608">
        <f t="shared" si="129"/>
        <v>9.0454170399863201E-10</v>
      </c>
    </row>
    <row r="1609" spans="1:9" x14ac:dyDescent="0.25">
      <c r="A1609" t="s">
        <v>139</v>
      </c>
      <c r="B1609" t="s">
        <v>136</v>
      </c>
      <c r="C1609">
        <v>1988</v>
      </c>
      <c r="D1609" t="s">
        <v>109</v>
      </c>
      <c r="E1609" t="str">
        <f t="shared" si="125"/>
        <v>SAPP</v>
      </c>
      <c r="F1609">
        <f t="shared" si="126"/>
        <v>3.3668857202290907E-9</v>
      </c>
      <c r="G1609">
        <f t="shared" si="127"/>
        <v>3.3668857202290907E-9</v>
      </c>
      <c r="H1609">
        <f t="shared" si="128"/>
        <v>1.9708599337926387E-9</v>
      </c>
      <c r="I1609">
        <f t="shared" si="129"/>
        <v>1.9708599337926387E-9</v>
      </c>
    </row>
    <row r="1610" spans="1:9" x14ac:dyDescent="0.25">
      <c r="A1610" t="s">
        <v>139</v>
      </c>
      <c r="B1610" t="s">
        <v>136</v>
      </c>
      <c r="C1610">
        <v>1989</v>
      </c>
      <c r="D1610" t="s">
        <v>109</v>
      </c>
      <c r="E1610" t="str">
        <f t="shared" si="125"/>
        <v>SAPP</v>
      </c>
      <c r="F1610">
        <f t="shared" si="126"/>
        <v>1.6030229254979582E-9</v>
      </c>
      <c r="G1610">
        <f t="shared" si="127"/>
        <v>1.6030229254979582E-9</v>
      </c>
      <c r="H1610">
        <f t="shared" si="128"/>
        <v>9.3835488321831698E-10</v>
      </c>
      <c r="I1610">
        <f t="shared" si="129"/>
        <v>9.3835488321831698E-10</v>
      </c>
    </row>
    <row r="1611" spans="1:9" x14ac:dyDescent="0.25">
      <c r="A1611" t="s">
        <v>139</v>
      </c>
      <c r="B1611" t="s">
        <v>136</v>
      </c>
      <c r="C1611">
        <v>1990</v>
      </c>
      <c r="D1611" t="s">
        <v>109</v>
      </c>
      <c r="E1611" t="str">
        <f t="shared" si="125"/>
        <v>SAPP</v>
      </c>
      <c r="F1611">
        <f t="shared" si="126"/>
        <v>1.6775941163080416E-9</v>
      </c>
      <c r="G1611">
        <f t="shared" si="127"/>
        <v>1.6775941163080416E-9</v>
      </c>
      <c r="H1611">
        <f t="shared" si="128"/>
        <v>9.8200631198519512E-10</v>
      </c>
      <c r="I1611">
        <f t="shared" si="129"/>
        <v>9.8200631198519512E-10</v>
      </c>
    </row>
    <row r="1612" spans="1:9" x14ac:dyDescent="0.25">
      <c r="A1612" t="s">
        <v>139</v>
      </c>
      <c r="B1612" t="s">
        <v>136</v>
      </c>
      <c r="C1612">
        <v>1991</v>
      </c>
      <c r="D1612" t="s">
        <v>109</v>
      </c>
      <c r="E1612" t="str">
        <f t="shared" si="125"/>
        <v>SAPP</v>
      </c>
      <c r="F1612">
        <f t="shared" si="126"/>
        <v>7.1653988238410603E-10</v>
      </c>
      <c r="G1612">
        <f t="shared" si="127"/>
        <v>7.1653988238410603E-10</v>
      </c>
      <c r="H1612">
        <f t="shared" si="128"/>
        <v>4.1943797993215966E-10</v>
      </c>
      <c r="I1612">
        <f t="shared" si="129"/>
        <v>4.1943797993215966E-10</v>
      </c>
    </row>
    <row r="1613" spans="1:9" x14ac:dyDescent="0.25">
      <c r="A1613" t="s">
        <v>139</v>
      </c>
      <c r="B1613" t="s">
        <v>136</v>
      </c>
      <c r="C1613">
        <v>1992</v>
      </c>
      <c r="D1613" t="s">
        <v>109</v>
      </c>
      <c r="E1613" t="str">
        <f t="shared" si="125"/>
        <v>SAPP</v>
      </c>
      <c r="F1613">
        <f t="shared" si="126"/>
        <v>1.0330733365649394E-9</v>
      </c>
      <c r="G1613">
        <f t="shared" si="127"/>
        <v>1.0330733365649394E-9</v>
      </c>
      <c r="H1613">
        <f t="shared" si="128"/>
        <v>6.0472585555020847E-10</v>
      </c>
      <c r="I1613">
        <f t="shared" si="129"/>
        <v>6.0472585555020847E-10</v>
      </c>
    </row>
    <row r="1614" spans="1:9" x14ac:dyDescent="0.25">
      <c r="A1614" t="s">
        <v>139</v>
      </c>
      <c r="B1614" t="s">
        <v>136</v>
      </c>
      <c r="C1614">
        <v>1993</v>
      </c>
      <c r="D1614" t="s">
        <v>109</v>
      </c>
      <c r="E1614" t="str">
        <f t="shared" si="125"/>
        <v>SAPP</v>
      </c>
      <c r="F1614">
        <f t="shared" si="126"/>
        <v>1.4951859661665E-9</v>
      </c>
      <c r="G1614">
        <f t="shared" si="127"/>
        <v>1.4951859661665E-9</v>
      </c>
      <c r="H1614">
        <f t="shared" si="128"/>
        <v>8.7523080946331713E-10</v>
      </c>
      <c r="I1614">
        <f t="shared" si="129"/>
        <v>8.7523080946331713E-10</v>
      </c>
    </row>
    <row r="1615" spans="1:9" x14ac:dyDescent="0.25">
      <c r="A1615" t="s">
        <v>139</v>
      </c>
      <c r="B1615" t="s">
        <v>136</v>
      </c>
      <c r="C1615">
        <v>1994</v>
      </c>
      <c r="D1615" t="s">
        <v>109</v>
      </c>
      <c r="E1615" t="str">
        <f t="shared" si="125"/>
        <v>SAPP</v>
      </c>
      <c r="F1615">
        <f t="shared" si="126"/>
        <v>1.2472075545450832E-9</v>
      </c>
      <c r="G1615">
        <f t="shared" si="127"/>
        <v>1.2472075545450832E-9</v>
      </c>
      <c r="H1615">
        <f t="shared" si="128"/>
        <v>7.3007271485565858E-10</v>
      </c>
      <c r="I1615">
        <f t="shared" si="129"/>
        <v>7.3007271485565858E-10</v>
      </c>
    </row>
    <row r="1616" spans="1:9" x14ac:dyDescent="0.25">
      <c r="A1616" t="s">
        <v>139</v>
      </c>
      <c r="B1616" t="s">
        <v>136</v>
      </c>
      <c r="C1616">
        <v>1995</v>
      </c>
      <c r="D1616" t="s">
        <v>109</v>
      </c>
      <c r="E1616" t="str">
        <f t="shared" si="125"/>
        <v>SAPP</v>
      </c>
      <c r="F1616">
        <f t="shared" si="126"/>
        <v>1.9659339775451893E-9</v>
      </c>
      <c r="G1616">
        <f t="shared" si="127"/>
        <v>1.9659339775451893E-9</v>
      </c>
      <c r="H1616">
        <f t="shared" si="128"/>
        <v>1.1507906210020621E-9</v>
      </c>
      <c r="I1616">
        <f t="shared" si="129"/>
        <v>1.1507906210020621E-9</v>
      </c>
    </row>
    <row r="1617" spans="1:9" x14ac:dyDescent="0.25">
      <c r="A1617" t="s">
        <v>139</v>
      </c>
      <c r="B1617" t="s">
        <v>136</v>
      </c>
      <c r="C1617">
        <v>1996</v>
      </c>
      <c r="D1617" t="s">
        <v>109</v>
      </c>
      <c r="E1617" t="str">
        <f t="shared" si="125"/>
        <v>SAPP</v>
      </c>
      <c r="F1617">
        <f t="shared" si="126"/>
        <v>7.2237828799984851E-10</v>
      </c>
      <c r="G1617">
        <f t="shared" si="127"/>
        <v>7.2237828799984851E-10</v>
      </c>
      <c r="H1617">
        <f t="shared" si="128"/>
        <v>4.2285558321942358E-10</v>
      </c>
      <c r="I1617">
        <f t="shared" si="129"/>
        <v>4.2285558321942358E-10</v>
      </c>
    </row>
    <row r="1618" spans="1:9" x14ac:dyDescent="0.25">
      <c r="A1618" t="s">
        <v>139</v>
      </c>
      <c r="B1618" t="s">
        <v>136</v>
      </c>
      <c r="C1618">
        <v>1997</v>
      </c>
      <c r="D1618" t="s">
        <v>109</v>
      </c>
      <c r="E1618" t="str">
        <f t="shared" si="125"/>
        <v>SAPP</v>
      </c>
      <c r="F1618">
        <f t="shared" si="126"/>
        <v>2.1452375210019693E-9</v>
      </c>
      <c r="G1618">
        <f t="shared" si="127"/>
        <v>2.1452375210019693E-9</v>
      </c>
      <c r="H1618">
        <f t="shared" si="128"/>
        <v>1.2557487927816408E-9</v>
      </c>
      <c r="I1618">
        <f t="shared" si="129"/>
        <v>1.2557487927816408E-9</v>
      </c>
    </row>
    <row r="1619" spans="1:9" x14ac:dyDescent="0.25">
      <c r="A1619" t="s">
        <v>139</v>
      </c>
      <c r="B1619" t="s">
        <v>136</v>
      </c>
      <c r="C1619">
        <v>1998</v>
      </c>
      <c r="D1619" t="s">
        <v>109</v>
      </c>
      <c r="E1619" t="str">
        <f t="shared" si="125"/>
        <v>SAPP</v>
      </c>
      <c r="F1619">
        <f t="shared" si="126"/>
        <v>3.7887159171380305E-9</v>
      </c>
      <c r="G1619">
        <f t="shared" si="127"/>
        <v>3.7887159171380305E-9</v>
      </c>
      <c r="H1619">
        <f t="shared" si="128"/>
        <v>2.2177849271051888E-9</v>
      </c>
      <c r="I1619">
        <f t="shared" si="129"/>
        <v>2.2177849271051888E-9</v>
      </c>
    </row>
    <row r="1620" spans="1:9" x14ac:dyDescent="0.25">
      <c r="A1620" t="s">
        <v>139</v>
      </c>
      <c r="B1620" t="s">
        <v>136</v>
      </c>
      <c r="C1620">
        <v>1999</v>
      </c>
      <c r="D1620" t="s">
        <v>109</v>
      </c>
      <c r="E1620" t="str">
        <f t="shared" si="125"/>
        <v>SAPP</v>
      </c>
      <c r="F1620">
        <f t="shared" si="126"/>
        <v>1.8545039781941288E-9</v>
      </c>
      <c r="G1620">
        <f t="shared" si="127"/>
        <v>1.8545039781941288E-9</v>
      </c>
      <c r="H1620">
        <f t="shared" si="128"/>
        <v>1.0855633043087585E-9</v>
      </c>
      <c r="I1620">
        <f t="shared" si="129"/>
        <v>1.0855633043087585E-9</v>
      </c>
    </row>
    <row r="1621" spans="1:9" x14ac:dyDescent="0.25">
      <c r="A1621" t="s">
        <v>139</v>
      </c>
      <c r="B1621" t="s">
        <v>136</v>
      </c>
      <c r="C1621">
        <v>2000</v>
      </c>
      <c r="D1621" t="s">
        <v>109</v>
      </c>
      <c r="E1621" t="str">
        <f t="shared" si="125"/>
        <v>SAPP</v>
      </c>
      <c r="F1621">
        <f t="shared" si="126"/>
        <v>1.8896608396383674E-8</v>
      </c>
      <c r="G1621">
        <f t="shared" si="127"/>
        <v>1.8896608396383674E-8</v>
      </c>
      <c r="H1621">
        <f t="shared" si="128"/>
        <v>1.10614293052002E-8</v>
      </c>
      <c r="I1621">
        <f t="shared" si="129"/>
        <v>1.10614293052002E-8</v>
      </c>
    </row>
    <row r="1622" spans="1:9" x14ac:dyDescent="0.25">
      <c r="A1622" t="s">
        <v>139</v>
      </c>
      <c r="B1622" t="s">
        <v>136</v>
      </c>
      <c r="C1622">
        <v>2001</v>
      </c>
      <c r="D1622" t="s">
        <v>109</v>
      </c>
      <c r="E1622" t="str">
        <f t="shared" si="125"/>
        <v>SAPP</v>
      </c>
      <c r="F1622">
        <f t="shared" si="126"/>
        <v>4.453460766639053E-9</v>
      </c>
      <c r="G1622">
        <f t="shared" si="127"/>
        <v>4.453460766639053E-9</v>
      </c>
      <c r="H1622">
        <f t="shared" si="128"/>
        <v>2.6069038633984703E-9</v>
      </c>
      <c r="I1622">
        <f t="shared" si="129"/>
        <v>2.6069038633984703E-9</v>
      </c>
    </row>
    <row r="1623" spans="1:9" x14ac:dyDescent="0.25">
      <c r="A1623" t="s">
        <v>139</v>
      </c>
      <c r="B1623" t="s">
        <v>136</v>
      </c>
      <c r="C1623">
        <v>2002</v>
      </c>
      <c r="D1623" t="s">
        <v>109</v>
      </c>
      <c r="E1623" t="str">
        <f t="shared" si="125"/>
        <v>SAPP</v>
      </c>
      <c r="F1623">
        <f t="shared" si="126"/>
        <v>2.1879501769986819E-9</v>
      </c>
      <c r="G1623">
        <f t="shared" si="127"/>
        <v>2.1879501769986819E-9</v>
      </c>
      <c r="H1623">
        <f t="shared" si="128"/>
        <v>1.2807513231211798E-9</v>
      </c>
      <c r="I1623">
        <f t="shared" si="129"/>
        <v>1.2807513231211798E-9</v>
      </c>
    </row>
    <row r="1624" spans="1:9" x14ac:dyDescent="0.25">
      <c r="A1624" t="s">
        <v>139</v>
      </c>
      <c r="B1624" t="s">
        <v>136</v>
      </c>
      <c r="C1624">
        <v>2003</v>
      </c>
      <c r="D1624" t="s">
        <v>109</v>
      </c>
      <c r="E1624" t="str">
        <f t="shared" si="125"/>
        <v>SAPP</v>
      </c>
      <c r="F1624">
        <f t="shared" si="126"/>
        <v>2.1433774934984962E-9</v>
      </c>
      <c r="G1624">
        <f t="shared" si="127"/>
        <v>2.1433774934984962E-9</v>
      </c>
      <c r="H1624">
        <f t="shared" si="128"/>
        <v>1.2546599961942418E-9</v>
      </c>
      <c r="I1624">
        <f t="shared" si="129"/>
        <v>1.2546599961942418E-9</v>
      </c>
    </row>
    <row r="1625" spans="1:9" x14ac:dyDescent="0.25">
      <c r="A1625" t="s">
        <v>139</v>
      </c>
      <c r="B1625" t="s">
        <v>136</v>
      </c>
      <c r="C1625">
        <v>2004</v>
      </c>
      <c r="D1625" t="s">
        <v>109</v>
      </c>
      <c r="E1625" t="str">
        <f t="shared" si="125"/>
        <v>SAPP</v>
      </c>
      <c r="F1625">
        <f t="shared" si="126"/>
        <v>4.9862786339873486E-9</v>
      </c>
      <c r="G1625">
        <f t="shared" si="127"/>
        <v>4.9862786339873486E-9</v>
      </c>
      <c r="H1625">
        <f t="shared" si="128"/>
        <v>2.9187972491633261E-9</v>
      </c>
      <c r="I1625">
        <f t="shared" si="129"/>
        <v>2.9187972491633261E-9</v>
      </c>
    </row>
    <row r="1626" spans="1:9" x14ac:dyDescent="0.25">
      <c r="A1626" t="s">
        <v>139</v>
      </c>
      <c r="B1626" t="s">
        <v>136</v>
      </c>
      <c r="C1626">
        <v>2005</v>
      </c>
      <c r="D1626" t="s">
        <v>109</v>
      </c>
      <c r="E1626" t="str">
        <f t="shared" si="125"/>
        <v>SAPP</v>
      </c>
      <c r="F1626">
        <f t="shared" si="126"/>
        <v>8.6333582855739006E-10</v>
      </c>
      <c r="G1626">
        <f t="shared" si="127"/>
        <v>8.6333582855739006E-10</v>
      </c>
      <c r="H1626">
        <f t="shared" si="128"/>
        <v>5.0536731427749663E-10</v>
      </c>
      <c r="I1626">
        <f t="shared" si="129"/>
        <v>5.0536731427749663E-10</v>
      </c>
    </row>
    <row r="1627" spans="1:9" x14ac:dyDescent="0.25">
      <c r="A1627" t="s">
        <v>139</v>
      </c>
      <c r="B1627" t="s">
        <v>136</v>
      </c>
      <c r="C1627">
        <v>2006</v>
      </c>
      <c r="D1627" t="s">
        <v>109</v>
      </c>
      <c r="E1627" t="str">
        <f t="shared" si="125"/>
        <v>SAPP</v>
      </c>
      <c r="F1627">
        <f t="shared" si="126"/>
        <v>1.2342274316472991E-9</v>
      </c>
      <c r="G1627">
        <f t="shared" si="127"/>
        <v>1.2342274316472991E-9</v>
      </c>
      <c r="H1627">
        <f t="shared" si="128"/>
        <v>7.224745941350044E-10</v>
      </c>
      <c r="I1627">
        <f t="shared" si="129"/>
        <v>7.224745941350044E-10</v>
      </c>
    </row>
    <row r="1628" spans="1:9" x14ac:dyDescent="0.25">
      <c r="A1628" t="s">
        <v>139</v>
      </c>
      <c r="B1628" t="s">
        <v>136</v>
      </c>
      <c r="C1628">
        <v>2007</v>
      </c>
      <c r="D1628" t="s">
        <v>109</v>
      </c>
      <c r="E1628" t="str">
        <f t="shared" si="125"/>
        <v>SAPP</v>
      </c>
      <c r="F1628">
        <f t="shared" si="126"/>
        <v>1.2744855917511364E-9</v>
      </c>
      <c r="G1628">
        <f t="shared" si="127"/>
        <v>1.2744855917511364E-9</v>
      </c>
      <c r="H1628">
        <f t="shared" si="128"/>
        <v>7.4604034639090909E-10</v>
      </c>
      <c r="I1628">
        <f t="shared" si="129"/>
        <v>7.4604034639090909E-10</v>
      </c>
    </row>
    <row r="1629" spans="1:9" x14ac:dyDescent="0.25">
      <c r="A1629" t="s">
        <v>139</v>
      </c>
      <c r="B1629" t="s">
        <v>136</v>
      </c>
      <c r="C1629">
        <v>2008</v>
      </c>
      <c r="D1629" t="s">
        <v>109</v>
      </c>
      <c r="E1629" t="str">
        <f t="shared" si="125"/>
        <v>SAPP</v>
      </c>
      <c r="F1629">
        <f t="shared" si="126"/>
        <v>1.1391623033994014E-9</v>
      </c>
      <c r="G1629">
        <f t="shared" si="127"/>
        <v>1.1391623033994014E-9</v>
      </c>
      <c r="H1629">
        <f t="shared" si="128"/>
        <v>6.6682671418501555E-10</v>
      </c>
      <c r="I1629">
        <f t="shared" si="129"/>
        <v>6.6682671418501555E-10</v>
      </c>
    </row>
    <row r="1630" spans="1:9" x14ac:dyDescent="0.25">
      <c r="A1630" t="s">
        <v>139</v>
      </c>
      <c r="B1630" t="s">
        <v>136</v>
      </c>
      <c r="C1630">
        <v>2009</v>
      </c>
      <c r="D1630" t="s">
        <v>109</v>
      </c>
      <c r="E1630" t="str">
        <f t="shared" si="125"/>
        <v>SAPP</v>
      </c>
      <c r="F1630">
        <f t="shared" si="126"/>
        <v>1.7114898304600834E-9</v>
      </c>
      <c r="G1630">
        <f t="shared" si="127"/>
        <v>1.7114898304600834E-9</v>
      </c>
      <c r="H1630">
        <f t="shared" si="128"/>
        <v>1.0018477056351709E-9</v>
      </c>
      <c r="I1630">
        <f t="shared" si="129"/>
        <v>1.0018477056351709E-9</v>
      </c>
    </row>
    <row r="1631" spans="1:9" x14ac:dyDescent="0.25">
      <c r="A1631" t="s">
        <v>139</v>
      </c>
      <c r="B1631" t="s">
        <v>136</v>
      </c>
      <c r="C1631">
        <v>2010</v>
      </c>
      <c r="D1631" t="s">
        <v>109</v>
      </c>
      <c r="E1631" t="str">
        <f t="shared" si="125"/>
        <v>SAPP</v>
      </c>
      <c r="F1631">
        <f t="shared" si="126"/>
        <v>6.688524474261818E-10</v>
      </c>
      <c r="G1631">
        <f t="shared" si="127"/>
        <v>6.688524474261818E-10</v>
      </c>
      <c r="H1631">
        <f t="shared" si="128"/>
        <v>3.9152338385922838E-10</v>
      </c>
      <c r="I1631">
        <f t="shared" si="129"/>
        <v>3.9152338385922838E-10</v>
      </c>
    </row>
    <row r="1632" spans="1:9" x14ac:dyDescent="0.25">
      <c r="A1632" t="s">
        <v>139</v>
      </c>
      <c r="B1632" t="s">
        <v>136</v>
      </c>
      <c r="C1632">
        <v>2011</v>
      </c>
      <c r="D1632" t="s">
        <v>109</v>
      </c>
      <c r="E1632" t="str">
        <f t="shared" si="125"/>
        <v>SAPP</v>
      </c>
      <c r="F1632">
        <f t="shared" si="126"/>
        <v>7.6734316996515152E-10</v>
      </c>
      <c r="G1632">
        <f t="shared" si="127"/>
        <v>7.6734316996515152E-10</v>
      </c>
      <c r="H1632">
        <f t="shared" si="128"/>
        <v>4.491764897356985E-10</v>
      </c>
      <c r="I1632">
        <f t="shared" si="129"/>
        <v>4.491764897356985E-10</v>
      </c>
    </row>
    <row r="1633" spans="1:9" x14ac:dyDescent="0.25">
      <c r="A1633" t="s">
        <v>139</v>
      </c>
      <c r="B1633" t="s">
        <v>136</v>
      </c>
      <c r="C1633">
        <v>2012</v>
      </c>
      <c r="D1633" t="s">
        <v>109</v>
      </c>
      <c r="E1633" t="str">
        <f t="shared" si="125"/>
        <v>SAPP</v>
      </c>
      <c r="F1633">
        <f t="shared" si="126"/>
        <v>3.6975246301849274E-9</v>
      </c>
      <c r="G1633">
        <f t="shared" si="127"/>
        <v>3.6975246301849274E-9</v>
      </c>
      <c r="H1633">
        <f t="shared" si="128"/>
        <v>2.1644046615716653E-9</v>
      </c>
      <c r="I1633">
        <f t="shared" si="129"/>
        <v>2.1644046615716653E-9</v>
      </c>
    </row>
    <row r="1634" spans="1:9" x14ac:dyDescent="0.25">
      <c r="A1634" t="s">
        <v>139</v>
      </c>
      <c r="B1634" t="s">
        <v>136</v>
      </c>
      <c r="C1634">
        <v>2013</v>
      </c>
      <c r="D1634" t="s">
        <v>109</v>
      </c>
      <c r="E1634" t="str">
        <f t="shared" si="125"/>
        <v>SAPP</v>
      </c>
      <c r="F1634">
        <f t="shared" si="126"/>
        <v>4.7049630154509848E-9</v>
      </c>
      <c r="G1634">
        <f t="shared" si="127"/>
        <v>4.7049630154509848E-9</v>
      </c>
      <c r="H1634">
        <f t="shared" si="128"/>
        <v>2.7541246919713083E-9</v>
      </c>
      <c r="I1634">
        <f t="shared" si="129"/>
        <v>2.7541246919713083E-9</v>
      </c>
    </row>
    <row r="1635" spans="1:9" x14ac:dyDescent="0.25">
      <c r="A1635" t="s">
        <v>139</v>
      </c>
      <c r="B1635" t="s">
        <v>136</v>
      </c>
      <c r="C1635">
        <v>2014</v>
      </c>
      <c r="D1635" t="s">
        <v>109</v>
      </c>
      <c r="E1635" t="str">
        <f t="shared" si="125"/>
        <v>SAPP</v>
      </c>
      <c r="F1635">
        <f t="shared" si="126"/>
        <v>1.5600978829454091E-9</v>
      </c>
      <c r="G1635">
        <f t="shared" si="127"/>
        <v>1.5600978829454091E-9</v>
      </c>
      <c r="H1635">
        <f t="shared" si="128"/>
        <v>9.1322802904121513E-10</v>
      </c>
      <c r="I1635">
        <f t="shared" si="129"/>
        <v>9.1322802904121513E-10</v>
      </c>
    </row>
    <row r="1636" spans="1:9" x14ac:dyDescent="0.25">
      <c r="A1636" t="s">
        <v>139</v>
      </c>
      <c r="B1636" t="s">
        <v>136</v>
      </c>
      <c r="C1636">
        <v>2015</v>
      </c>
      <c r="D1636" t="s">
        <v>109</v>
      </c>
      <c r="E1636" t="str">
        <f t="shared" si="125"/>
        <v>SAPP</v>
      </c>
      <c r="F1636">
        <f t="shared" si="126"/>
        <v>1.3255325292206629E-9</v>
      </c>
      <c r="G1636">
        <f t="shared" si="127"/>
        <v>1.3255325292206629E-9</v>
      </c>
      <c r="H1636">
        <f t="shared" si="128"/>
        <v>7.7592148051941247E-10</v>
      </c>
      <c r="I1636">
        <f t="shared" si="129"/>
        <v>7.7592148051941247E-10</v>
      </c>
    </row>
    <row r="1637" spans="1:9" x14ac:dyDescent="0.25">
      <c r="A1637" t="s">
        <v>139</v>
      </c>
      <c r="B1637" t="s">
        <v>136</v>
      </c>
      <c r="C1637">
        <v>2016</v>
      </c>
      <c r="D1637" t="s">
        <v>109</v>
      </c>
      <c r="E1637" t="str">
        <f t="shared" si="125"/>
        <v>SAPP</v>
      </c>
      <c r="F1637">
        <f t="shared" si="126"/>
        <v>7.9071303346566668E-9</v>
      </c>
      <c r="G1637">
        <f t="shared" si="127"/>
        <v>7.9071303346566668E-9</v>
      </c>
      <c r="H1637">
        <f t="shared" si="128"/>
        <v>4.6285640983356097E-9</v>
      </c>
      <c r="I1637">
        <f t="shared" si="129"/>
        <v>4.6285640983356097E-9</v>
      </c>
    </row>
    <row r="1638" spans="1:9" x14ac:dyDescent="0.25">
      <c r="A1638" t="s">
        <v>139</v>
      </c>
      <c r="B1638" t="s">
        <v>136</v>
      </c>
      <c r="C1638">
        <v>2017</v>
      </c>
      <c r="D1638" t="s">
        <v>109</v>
      </c>
      <c r="E1638" t="str">
        <f t="shared" si="125"/>
        <v>SAPP</v>
      </c>
      <c r="F1638">
        <f t="shared" si="126"/>
        <v>2.3243321910387383E-9</v>
      </c>
      <c r="G1638">
        <f t="shared" si="127"/>
        <v>2.3243321910387383E-9</v>
      </c>
      <c r="H1638">
        <f t="shared" si="128"/>
        <v>1.3605846971934079E-9</v>
      </c>
      <c r="I1638">
        <f t="shared" si="129"/>
        <v>1.3605846971934079E-9</v>
      </c>
    </row>
    <row r="1639" spans="1:9" x14ac:dyDescent="0.25">
      <c r="A1639" t="s">
        <v>139</v>
      </c>
      <c r="B1639" t="s">
        <v>136</v>
      </c>
      <c r="C1639">
        <v>2018</v>
      </c>
      <c r="D1639" t="s">
        <v>109</v>
      </c>
      <c r="E1639" t="str">
        <f t="shared" si="125"/>
        <v>SAPP</v>
      </c>
      <c r="F1639">
        <f t="shared" si="126"/>
        <v>1.4992189393677387E-9</v>
      </c>
      <c r="G1639">
        <f t="shared" si="127"/>
        <v>1.4992189393677387E-9</v>
      </c>
      <c r="H1639">
        <f t="shared" si="128"/>
        <v>8.7759157426404226E-10</v>
      </c>
      <c r="I1639">
        <f t="shared" si="129"/>
        <v>8.7759157426404226E-10</v>
      </c>
    </row>
    <row r="1640" spans="1:9" x14ac:dyDescent="0.25">
      <c r="A1640" t="s">
        <v>139</v>
      </c>
      <c r="B1640" t="s">
        <v>136</v>
      </c>
      <c r="C1640">
        <v>1980</v>
      </c>
      <c r="D1640" t="s">
        <v>110</v>
      </c>
      <c r="E1640" t="str">
        <f t="shared" si="125"/>
        <v>CAPP</v>
      </c>
      <c r="F1640">
        <f t="shared" si="126"/>
        <v>4.4801213870057867E-8</v>
      </c>
      <c r="G1640">
        <f t="shared" si="127"/>
        <v>4.5341315272697135E-8</v>
      </c>
      <c r="H1640">
        <f t="shared" si="128"/>
        <v>1.4704993611616367E-8</v>
      </c>
      <c r="I1640">
        <f t="shared" si="129"/>
        <v>1.4882269783160984E-8</v>
      </c>
    </row>
    <row r="1641" spans="1:9" x14ac:dyDescent="0.25">
      <c r="A1641" t="s">
        <v>139</v>
      </c>
      <c r="B1641" t="s">
        <v>136</v>
      </c>
      <c r="C1641">
        <v>1981</v>
      </c>
      <c r="D1641" t="s">
        <v>110</v>
      </c>
      <c r="E1641" t="str">
        <f t="shared" si="125"/>
        <v>CAPP</v>
      </c>
      <c r="F1641">
        <f t="shared" si="126"/>
        <v>4.4678401027725668E-8</v>
      </c>
      <c r="G1641">
        <f t="shared" si="127"/>
        <v>4.5215820120814667E-8</v>
      </c>
      <c r="H1641">
        <f t="shared" si="128"/>
        <v>1.466468305067582E-8</v>
      </c>
      <c r="I1641">
        <f t="shared" si="129"/>
        <v>1.4841078814271771E-8</v>
      </c>
    </row>
    <row r="1642" spans="1:9" x14ac:dyDescent="0.25">
      <c r="A1642" t="s">
        <v>139</v>
      </c>
      <c r="B1642" t="s">
        <v>136</v>
      </c>
      <c r="C1642">
        <v>1982</v>
      </c>
      <c r="D1642" t="s">
        <v>110</v>
      </c>
      <c r="E1642" t="str">
        <f t="shared" si="125"/>
        <v>CAPP</v>
      </c>
      <c r="F1642">
        <f t="shared" si="126"/>
        <v>4.4677957942792399E-8</v>
      </c>
      <c r="G1642">
        <f t="shared" si="127"/>
        <v>4.5214047781081733E-8</v>
      </c>
      <c r="H1642">
        <f t="shared" si="128"/>
        <v>1.4664537617984375E-8</v>
      </c>
      <c r="I1642">
        <f t="shared" si="129"/>
        <v>1.4840497083506039E-8</v>
      </c>
    </row>
    <row r="1643" spans="1:9" x14ac:dyDescent="0.25">
      <c r="A1643" t="s">
        <v>139</v>
      </c>
      <c r="B1643" t="s">
        <v>136</v>
      </c>
      <c r="C1643">
        <v>1983</v>
      </c>
      <c r="D1643" t="s">
        <v>110</v>
      </c>
      <c r="E1643" t="str">
        <f t="shared" si="125"/>
        <v>CAPP</v>
      </c>
      <c r="F1643">
        <f t="shared" si="126"/>
        <v>5.1323245472401469E-8</v>
      </c>
      <c r="G1643">
        <f t="shared" si="127"/>
        <v>7.8687143310848667E-7</v>
      </c>
      <c r="H1643">
        <f t="shared" si="128"/>
        <v>1.6845704203195229E-8</v>
      </c>
      <c r="I1643">
        <f t="shared" si="129"/>
        <v>2.5827289926974397E-7</v>
      </c>
    </row>
    <row r="1644" spans="1:9" x14ac:dyDescent="0.25">
      <c r="A1644" t="s">
        <v>139</v>
      </c>
      <c r="B1644" t="s">
        <v>136</v>
      </c>
      <c r="C1644">
        <v>1984</v>
      </c>
      <c r="D1644" t="s">
        <v>110</v>
      </c>
      <c r="E1644" t="str">
        <f t="shared" si="125"/>
        <v>CAPP</v>
      </c>
      <c r="F1644">
        <f t="shared" si="126"/>
        <v>4.4801260409707668E-8</v>
      </c>
      <c r="G1644">
        <f t="shared" si="127"/>
        <v>4.5341501431296398E-8</v>
      </c>
      <c r="H1644">
        <f t="shared" si="128"/>
        <v>1.4705008887212581E-8</v>
      </c>
      <c r="I1644">
        <f t="shared" si="129"/>
        <v>1.4882330885545864E-8</v>
      </c>
    </row>
    <row r="1645" spans="1:9" x14ac:dyDescent="0.25">
      <c r="A1645" t="s">
        <v>139</v>
      </c>
      <c r="B1645" t="s">
        <v>136</v>
      </c>
      <c r="C1645">
        <v>1985</v>
      </c>
      <c r="D1645" t="s">
        <v>110</v>
      </c>
      <c r="E1645" t="str">
        <f t="shared" si="125"/>
        <v>CAPP</v>
      </c>
      <c r="F1645">
        <f t="shared" si="126"/>
        <v>4.4677496577314267E-8</v>
      </c>
      <c r="G1645">
        <f t="shared" si="127"/>
        <v>4.5212202319169135E-8</v>
      </c>
      <c r="H1645">
        <f t="shared" si="128"/>
        <v>1.4664386185114091E-8</v>
      </c>
      <c r="I1645">
        <f t="shared" si="129"/>
        <v>1.4839891352024879E-8</v>
      </c>
    </row>
    <row r="1646" spans="1:9" x14ac:dyDescent="0.25">
      <c r="A1646" t="s">
        <v>139</v>
      </c>
      <c r="B1646" t="s">
        <v>136</v>
      </c>
      <c r="C1646">
        <v>1986</v>
      </c>
      <c r="D1646" t="s">
        <v>110</v>
      </c>
      <c r="E1646" t="str">
        <f t="shared" si="125"/>
        <v>CAPP</v>
      </c>
      <c r="F1646">
        <f t="shared" si="126"/>
        <v>4.4678738200854933E-8</v>
      </c>
      <c r="G1646">
        <f t="shared" si="127"/>
        <v>4.5217168813331737E-8</v>
      </c>
      <c r="H1646">
        <f t="shared" si="128"/>
        <v>1.4664793720193085E-8</v>
      </c>
      <c r="I1646">
        <f t="shared" si="129"/>
        <v>1.4841521492340831E-8</v>
      </c>
    </row>
    <row r="1647" spans="1:9" x14ac:dyDescent="0.25">
      <c r="A1647" t="s">
        <v>139</v>
      </c>
      <c r="B1647" t="s">
        <v>136</v>
      </c>
      <c r="C1647">
        <v>1987</v>
      </c>
      <c r="D1647" t="s">
        <v>110</v>
      </c>
      <c r="E1647" t="str">
        <f t="shared" si="125"/>
        <v>CAPP</v>
      </c>
      <c r="F1647">
        <f t="shared" si="126"/>
        <v>4.4679580722801198E-8</v>
      </c>
      <c r="G1647">
        <f t="shared" si="127"/>
        <v>4.5220538901116865E-8</v>
      </c>
      <c r="H1647">
        <f t="shared" si="128"/>
        <v>1.4665070259125118E-8</v>
      </c>
      <c r="I1647">
        <f t="shared" si="129"/>
        <v>1.4842627648068992E-8</v>
      </c>
    </row>
    <row r="1648" spans="1:9" x14ac:dyDescent="0.25">
      <c r="A1648" t="s">
        <v>139</v>
      </c>
      <c r="B1648" t="s">
        <v>136</v>
      </c>
      <c r="C1648">
        <v>1988</v>
      </c>
      <c r="D1648" t="s">
        <v>110</v>
      </c>
      <c r="E1648" t="str">
        <f t="shared" si="125"/>
        <v>CAPP</v>
      </c>
      <c r="F1648">
        <f t="shared" si="126"/>
        <v>4.4799994006665536E-8</v>
      </c>
      <c r="G1648">
        <f t="shared" si="127"/>
        <v>4.5336435819128002E-8</v>
      </c>
      <c r="H1648">
        <f t="shared" si="128"/>
        <v>1.4704593218818008E-8</v>
      </c>
      <c r="I1648">
        <f t="shared" si="129"/>
        <v>1.4880668211967614E-8</v>
      </c>
    </row>
    <row r="1649" spans="1:9" x14ac:dyDescent="0.25">
      <c r="A1649" t="s">
        <v>139</v>
      </c>
      <c r="B1649" t="s">
        <v>136</v>
      </c>
      <c r="C1649">
        <v>1989</v>
      </c>
      <c r="D1649" t="s">
        <v>110</v>
      </c>
      <c r="E1649" t="str">
        <f t="shared" si="125"/>
        <v>CAPP</v>
      </c>
      <c r="F1649">
        <f t="shared" si="126"/>
        <v>4.4678120237506467E-8</v>
      </c>
      <c r="G1649">
        <f t="shared" si="127"/>
        <v>4.5214696959937867E-8</v>
      </c>
      <c r="H1649">
        <f t="shared" si="128"/>
        <v>1.4664590887584179E-8</v>
      </c>
      <c r="I1649">
        <f t="shared" si="129"/>
        <v>1.4840710161905208E-8</v>
      </c>
    </row>
    <row r="1650" spans="1:9" x14ac:dyDescent="0.25">
      <c r="A1650" t="s">
        <v>139</v>
      </c>
      <c r="B1650" t="s">
        <v>136</v>
      </c>
      <c r="C1650">
        <v>1990</v>
      </c>
      <c r="D1650" t="s">
        <v>110</v>
      </c>
      <c r="E1650" t="str">
        <f t="shared" si="125"/>
        <v>CAPP</v>
      </c>
      <c r="F1650">
        <f t="shared" si="126"/>
        <v>4.4527738040136004E-8</v>
      </c>
      <c r="G1650">
        <f t="shared" si="127"/>
        <v>4.5062651185544131E-8</v>
      </c>
      <c r="H1650">
        <f t="shared" si="128"/>
        <v>1.4615231304202188E-8</v>
      </c>
      <c r="I1650">
        <f t="shared" si="129"/>
        <v>1.4790804546677505E-8</v>
      </c>
    </row>
    <row r="1651" spans="1:9" x14ac:dyDescent="0.25">
      <c r="A1651" t="s">
        <v>139</v>
      </c>
      <c r="B1651" t="s">
        <v>136</v>
      </c>
      <c r="C1651">
        <v>1991</v>
      </c>
      <c r="D1651" t="s">
        <v>110</v>
      </c>
      <c r="E1651" t="str">
        <f t="shared" si="125"/>
        <v>CAPP</v>
      </c>
      <c r="F1651">
        <f t="shared" si="126"/>
        <v>4.4676706927145802E-8</v>
      </c>
      <c r="G1651">
        <f t="shared" si="127"/>
        <v>4.5209043718495196E-8</v>
      </c>
      <c r="H1651">
        <f t="shared" si="128"/>
        <v>1.4664127000157264E-8</v>
      </c>
      <c r="I1651">
        <f t="shared" si="129"/>
        <v>1.4838854612197549E-8</v>
      </c>
    </row>
    <row r="1652" spans="1:9" x14ac:dyDescent="0.25">
      <c r="A1652" t="s">
        <v>139</v>
      </c>
      <c r="B1652" t="s">
        <v>136</v>
      </c>
      <c r="C1652">
        <v>1992</v>
      </c>
      <c r="D1652" t="s">
        <v>110</v>
      </c>
      <c r="E1652" t="str">
        <f t="shared" si="125"/>
        <v>CAPP</v>
      </c>
      <c r="F1652">
        <f t="shared" si="126"/>
        <v>4.4800293327676934E-8</v>
      </c>
      <c r="G1652">
        <f t="shared" si="127"/>
        <v>4.5337633103173461E-8</v>
      </c>
      <c r="H1652">
        <f t="shared" si="128"/>
        <v>1.4704691464226565E-8</v>
      </c>
      <c r="I1652">
        <f t="shared" si="129"/>
        <v>1.4881061193601792E-8</v>
      </c>
    </row>
    <row r="1653" spans="1:9" x14ac:dyDescent="0.25">
      <c r="A1653" t="s">
        <v>139</v>
      </c>
      <c r="B1653" t="s">
        <v>136</v>
      </c>
      <c r="C1653">
        <v>1993</v>
      </c>
      <c r="D1653" t="s">
        <v>110</v>
      </c>
      <c r="E1653" t="str">
        <f t="shared" si="125"/>
        <v>CAPP</v>
      </c>
      <c r="F1653">
        <f t="shared" si="126"/>
        <v>4.4675313886484405E-8</v>
      </c>
      <c r="G1653">
        <f t="shared" si="127"/>
        <v>4.5203471555849601E-8</v>
      </c>
      <c r="H1653">
        <f t="shared" si="128"/>
        <v>1.4663669765804508E-8</v>
      </c>
      <c r="I1653">
        <f t="shared" si="129"/>
        <v>1.483702567478652E-8</v>
      </c>
    </row>
    <row r="1654" spans="1:9" x14ac:dyDescent="0.25">
      <c r="A1654" t="s">
        <v>139</v>
      </c>
      <c r="B1654" t="s">
        <v>136</v>
      </c>
      <c r="C1654">
        <v>1994</v>
      </c>
      <c r="D1654" t="s">
        <v>110</v>
      </c>
      <c r="E1654" t="str">
        <f t="shared" si="125"/>
        <v>CAPP</v>
      </c>
      <c r="F1654">
        <f t="shared" si="126"/>
        <v>4.4677046321126203E-8</v>
      </c>
      <c r="G1654">
        <f t="shared" si="127"/>
        <v>4.5210401294416805E-8</v>
      </c>
      <c r="H1654">
        <f t="shared" si="128"/>
        <v>1.4664238398619103E-8</v>
      </c>
      <c r="I1654">
        <f t="shared" si="129"/>
        <v>1.4839300206044901E-8</v>
      </c>
    </row>
    <row r="1655" spans="1:9" x14ac:dyDescent="0.25">
      <c r="A1655" t="s">
        <v>139</v>
      </c>
      <c r="B1655" t="s">
        <v>136</v>
      </c>
      <c r="C1655">
        <v>1995</v>
      </c>
      <c r="D1655" t="s">
        <v>110</v>
      </c>
      <c r="E1655" t="str">
        <f t="shared" si="125"/>
        <v>CAPP</v>
      </c>
      <c r="F1655">
        <f t="shared" si="126"/>
        <v>4.4679279707194669E-8</v>
      </c>
      <c r="G1655">
        <f t="shared" si="127"/>
        <v>4.5219334838690867E-8</v>
      </c>
      <c r="H1655">
        <f t="shared" si="128"/>
        <v>1.466497145750372E-8</v>
      </c>
      <c r="I1655">
        <f t="shared" si="129"/>
        <v>1.4842232441583434E-8</v>
      </c>
    </row>
    <row r="1656" spans="1:9" x14ac:dyDescent="0.25">
      <c r="A1656" t="s">
        <v>139</v>
      </c>
      <c r="B1656" t="s">
        <v>136</v>
      </c>
      <c r="C1656">
        <v>1996</v>
      </c>
      <c r="D1656" t="s">
        <v>110</v>
      </c>
      <c r="E1656" t="str">
        <f t="shared" si="125"/>
        <v>CAPP</v>
      </c>
      <c r="F1656">
        <f t="shared" si="126"/>
        <v>4.3500920217598868E-8</v>
      </c>
      <c r="G1656">
        <f t="shared" si="127"/>
        <v>4.4036962991095067E-8</v>
      </c>
      <c r="H1656">
        <f t="shared" si="128"/>
        <v>1.4278201384332232E-8</v>
      </c>
      <c r="I1656">
        <f t="shared" si="129"/>
        <v>1.4454145401891158E-8</v>
      </c>
    </row>
    <row r="1657" spans="1:9" x14ac:dyDescent="0.25">
      <c r="A1657" t="s">
        <v>139</v>
      </c>
      <c r="B1657" t="s">
        <v>136</v>
      </c>
      <c r="C1657">
        <v>1997</v>
      </c>
      <c r="D1657" t="s">
        <v>110</v>
      </c>
      <c r="E1657" t="str">
        <f t="shared" si="125"/>
        <v>CAPP</v>
      </c>
      <c r="F1657">
        <f t="shared" si="126"/>
        <v>4.4677813711086999E-8</v>
      </c>
      <c r="G1657">
        <f t="shared" si="127"/>
        <v>4.5213470854259932E-8</v>
      </c>
      <c r="H1657">
        <f t="shared" si="128"/>
        <v>1.4664490277162035E-8</v>
      </c>
      <c r="I1657">
        <f t="shared" si="129"/>
        <v>1.4840307720216608E-8</v>
      </c>
    </row>
    <row r="1658" spans="1:9" x14ac:dyDescent="0.25">
      <c r="A1658" t="s">
        <v>139</v>
      </c>
      <c r="B1658" t="s">
        <v>136</v>
      </c>
      <c r="C1658">
        <v>1998</v>
      </c>
      <c r="D1658" t="s">
        <v>110</v>
      </c>
      <c r="E1658" t="str">
        <f t="shared" si="125"/>
        <v>CAPP</v>
      </c>
      <c r="F1658">
        <f t="shared" si="126"/>
        <v>4.4678797319169066E-8</v>
      </c>
      <c r="G1658">
        <f t="shared" si="127"/>
        <v>4.5217405286588205E-8</v>
      </c>
      <c r="H1658">
        <f t="shared" si="128"/>
        <v>1.4664813124453741E-8</v>
      </c>
      <c r="I1658">
        <f t="shared" si="129"/>
        <v>1.4841599109383435E-8</v>
      </c>
    </row>
    <row r="1659" spans="1:9" x14ac:dyDescent="0.25">
      <c r="A1659" t="s">
        <v>139</v>
      </c>
      <c r="B1659" t="s">
        <v>136</v>
      </c>
      <c r="C1659">
        <v>1999</v>
      </c>
      <c r="D1659" t="s">
        <v>110</v>
      </c>
      <c r="E1659" t="str">
        <f t="shared" si="125"/>
        <v>CAPP</v>
      </c>
      <c r="F1659">
        <f t="shared" si="126"/>
        <v>5.2956897694596603E-8</v>
      </c>
      <c r="G1659">
        <f t="shared" si="127"/>
        <v>1.0735012844566534E-6</v>
      </c>
      <c r="H1659">
        <f t="shared" si="128"/>
        <v>1.738191390413455E-8</v>
      </c>
      <c r="I1659">
        <f t="shared" si="129"/>
        <v>3.5235271918708535E-7</v>
      </c>
    </row>
    <row r="1660" spans="1:9" x14ac:dyDescent="0.25">
      <c r="A1660" t="s">
        <v>139</v>
      </c>
      <c r="B1660" t="s">
        <v>136</v>
      </c>
      <c r="C1660">
        <v>2000</v>
      </c>
      <c r="D1660" t="s">
        <v>110</v>
      </c>
      <c r="E1660" t="str">
        <f t="shared" si="125"/>
        <v>CAPP</v>
      </c>
      <c r="F1660">
        <f t="shared" si="126"/>
        <v>2.4458977499973135E-6</v>
      </c>
      <c r="G1660">
        <f t="shared" si="127"/>
        <v>2.7475669388961934E-4</v>
      </c>
      <c r="H1660">
        <f t="shared" si="128"/>
        <v>8.0281107767964327E-7</v>
      </c>
      <c r="I1660">
        <f t="shared" si="129"/>
        <v>9.0182722283244849E-5</v>
      </c>
    </row>
    <row r="1661" spans="1:9" x14ac:dyDescent="0.25">
      <c r="A1661" t="s">
        <v>139</v>
      </c>
      <c r="B1661" t="s">
        <v>136</v>
      </c>
      <c r="C1661">
        <v>2001</v>
      </c>
      <c r="D1661" t="s">
        <v>110</v>
      </c>
      <c r="E1661" t="str">
        <f t="shared" si="125"/>
        <v>CAPP</v>
      </c>
      <c r="F1661">
        <f t="shared" si="126"/>
        <v>1.5192282183492333E-7</v>
      </c>
      <c r="G1661">
        <f t="shared" si="127"/>
        <v>1.2769724455039067E-5</v>
      </c>
      <c r="H1661">
        <f t="shared" si="128"/>
        <v>4.9865258807961706E-8</v>
      </c>
      <c r="I1661">
        <f t="shared" si="129"/>
        <v>4.1913756416977242E-6</v>
      </c>
    </row>
    <row r="1662" spans="1:9" x14ac:dyDescent="0.25">
      <c r="A1662" t="s">
        <v>139</v>
      </c>
      <c r="B1662" t="s">
        <v>136</v>
      </c>
      <c r="C1662">
        <v>2002</v>
      </c>
      <c r="D1662" t="s">
        <v>110</v>
      </c>
      <c r="E1662" t="str">
        <f t="shared" si="125"/>
        <v>CAPP</v>
      </c>
      <c r="F1662">
        <f t="shared" si="126"/>
        <v>4.4676819629447397E-8</v>
      </c>
      <c r="G1662">
        <f t="shared" si="127"/>
        <v>4.5209494527701596E-8</v>
      </c>
      <c r="H1662">
        <f t="shared" si="128"/>
        <v>1.4664163992159976E-8</v>
      </c>
      <c r="I1662">
        <f t="shared" si="129"/>
        <v>1.4839002580208401E-8</v>
      </c>
    </row>
    <row r="1663" spans="1:9" x14ac:dyDescent="0.25">
      <c r="A1663" t="s">
        <v>139</v>
      </c>
      <c r="B1663" t="s">
        <v>136</v>
      </c>
      <c r="C1663">
        <v>2003</v>
      </c>
      <c r="D1663" t="s">
        <v>110</v>
      </c>
      <c r="E1663" t="str">
        <f t="shared" si="125"/>
        <v>CAPP</v>
      </c>
      <c r="F1663">
        <f t="shared" si="126"/>
        <v>4.57693182637804E-8</v>
      </c>
      <c r="G1663">
        <f t="shared" si="127"/>
        <v>9.6907207461468664E-8</v>
      </c>
      <c r="H1663">
        <f t="shared" si="128"/>
        <v>1.5022752165354617E-8</v>
      </c>
      <c r="I1663">
        <f t="shared" si="129"/>
        <v>3.1807617328709627E-8</v>
      </c>
    </row>
    <row r="1664" spans="1:9" x14ac:dyDescent="0.25">
      <c r="A1664" t="s">
        <v>139</v>
      </c>
      <c r="B1664" t="s">
        <v>136</v>
      </c>
      <c r="C1664">
        <v>2004</v>
      </c>
      <c r="D1664" t="s">
        <v>110</v>
      </c>
      <c r="E1664" t="str">
        <f t="shared" si="125"/>
        <v>CAPP</v>
      </c>
      <c r="F1664">
        <f t="shared" si="126"/>
        <v>4.4797104442775661E-8</v>
      </c>
      <c r="G1664">
        <f t="shared" si="127"/>
        <v>4.5324877563568535E-8</v>
      </c>
      <c r="H1664">
        <f t="shared" si="128"/>
        <v>1.4703644784280852E-8</v>
      </c>
      <c r="I1664">
        <f t="shared" si="129"/>
        <v>1.4876874473818994E-8</v>
      </c>
    </row>
    <row r="1665" spans="1:9" x14ac:dyDescent="0.25">
      <c r="A1665" t="s">
        <v>139</v>
      </c>
      <c r="B1665" t="s">
        <v>136</v>
      </c>
      <c r="C1665">
        <v>2005</v>
      </c>
      <c r="D1665" t="s">
        <v>110</v>
      </c>
      <c r="E1665" t="str">
        <f t="shared" si="125"/>
        <v>CAPP</v>
      </c>
      <c r="F1665">
        <f t="shared" si="126"/>
        <v>4.8017542995088734E-8</v>
      </c>
      <c r="G1665">
        <f t="shared" si="127"/>
        <v>4.5976726799026667E-7</v>
      </c>
      <c r="H1665">
        <f t="shared" si="128"/>
        <v>1.5760681508234815E-8</v>
      </c>
      <c r="I1665">
        <f t="shared" si="129"/>
        <v>1.5090829365107221E-7</v>
      </c>
    </row>
    <row r="1666" spans="1:9" x14ac:dyDescent="0.25">
      <c r="A1666" t="s">
        <v>139</v>
      </c>
      <c r="B1666" t="s">
        <v>136</v>
      </c>
      <c r="C1666">
        <v>2006</v>
      </c>
      <c r="D1666" t="s">
        <v>110</v>
      </c>
      <c r="E1666" t="str">
        <f t="shared" si="125"/>
        <v>CAPP</v>
      </c>
      <c r="F1666">
        <f t="shared" si="126"/>
        <v>4.467893292766487E-8</v>
      </c>
      <c r="G1666">
        <f t="shared" si="127"/>
        <v>4.5217947720571664E-8</v>
      </c>
      <c r="H1666">
        <f t="shared" si="128"/>
        <v>1.4664857634900941E-8</v>
      </c>
      <c r="I1666">
        <f t="shared" si="129"/>
        <v>1.4841777151172318E-8</v>
      </c>
    </row>
    <row r="1667" spans="1:9" x14ac:dyDescent="0.25">
      <c r="A1667" t="s">
        <v>139</v>
      </c>
      <c r="B1667" t="s">
        <v>136</v>
      </c>
      <c r="C1667">
        <v>2007</v>
      </c>
      <c r="D1667" t="s">
        <v>110</v>
      </c>
      <c r="E1667" t="str">
        <f t="shared" ref="E1667:E1730" si="130">LOOKUP(D1667,$K$2:$K$49,$L$2:$L$49)</f>
        <v>CAPP</v>
      </c>
      <c r="F1667">
        <f t="shared" ref="F1667:F1730" si="131">VLOOKUP(C1667,$P$3:$BL$41,MATCH(D1667,$P$2:$BL$2,0),0)</f>
        <v>4.4678298955153004E-8</v>
      </c>
      <c r="G1667">
        <f t="shared" ref="G1667:G1730" si="132">VLOOKUP(C1667,$P$44:$BL$82,MATCH(D1667,$P$43:$BL$43,0),0)</f>
        <v>4.5215411830523997E-8</v>
      </c>
      <c r="H1667">
        <f t="shared" ref="H1667:H1730" si="133">VLOOKUP(C1667,$P$85:$BL$124,MATCH(D1667,$P$84:$BL$84,0),0)</f>
        <v>1.4664649547643216E-8</v>
      </c>
      <c r="I1667">
        <f t="shared" ref="I1667:I1730" si="134">VLOOKUP(C1667,$P$126:$BL$164,MATCH(D1667,$P$125:$BL$125,0),0)</f>
        <v>1.4840944802141355E-8</v>
      </c>
    </row>
    <row r="1668" spans="1:9" x14ac:dyDescent="0.25">
      <c r="A1668" t="s">
        <v>139</v>
      </c>
      <c r="B1668" t="s">
        <v>136</v>
      </c>
      <c r="C1668">
        <v>2008</v>
      </c>
      <c r="D1668" t="s">
        <v>110</v>
      </c>
      <c r="E1668" t="str">
        <f t="shared" si="130"/>
        <v>CAPP</v>
      </c>
      <c r="F1668">
        <f t="shared" si="131"/>
        <v>4.4799935020669867E-8</v>
      </c>
      <c r="G1668">
        <f t="shared" si="132"/>
        <v>4.53361998751452E-8</v>
      </c>
      <c r="H1668">
        <f t="shared" si="133"/>
        <v>1.470457385798792E-8</v>
      </c>
      <c r="I1668">
        <f t="shared" si="134"/>
        <v>1.4880590768647221E-8</v>
      </c>
    </row>
    <row r="1669" spans="1:9" x14ac:dyDescent="0.25">
      <c r="A1669" t="s">
        <v>139</v>
      </c>
      <c r="B1669" t="s">
        <v>136</v>
      </c>
      <c r="C1669">
        <v>2009</v>
      </c>
      <c r="D1669" t="s">
        <v>110</v>
      </c>
      <c r="E1669" t="str">
        <f t="shared" si="130"/>
        <v>CAPP</v>
      </c>
      <c r="F1669">
        <f t="shared" si="131"/>
        <v>4.1102251465192735E-8</v>
      </c>
      <c r="G1669">
        <f t="shared" si="132"/>
        <v>4.1637345006696601E-8</v>
      </c>
      <c r="H1669">
        <f t="shared" si="133"/>
        <v>1.3490892165818182E-8</v>
      </c>
      <c r="I1669">
        <f t="shared" si="134"/>
        <v>1.366652461926584E-8</v>
      </c>
    </row>
    <row r="1670" spans="1:9" x14ac:dyDescent="0.25">
      <c r="A1670" t="s">
        <v>139</v>
      </c>
      <c r="B1670" t="s">
        <v>136</v>
      </c>
      <c r="C1670">
        <v>2010</v>
      </c>
      <c r="D1670" t="s">
        <v>110</v>
      </c>
      <c r="E1670" t="str">
        <f t="shared" si="130"/>
        <v>CAPP</v>
      </c>
      <c r="F1670">
        <f t="shared" si="131"/>
        <v>4.4226231353444733E-8</v>
      </c>
      <c r="G1670">
        <f t="shared" si="132"/>
        <v>4.4766217013885866E-8</v>
      </c>
      <c r="H1670">
        <f t="shared" si="133"/>
        <v>1.4516268496754288E-8</v>
      </c>
      <c r="I1670">
        <f t="shared" si="134"/>
        <v>1.4693506678518335E-8</v>
      </c>
    </row>
    <row r="1671" spans="1:9" x14ac:dyDescent="0.25">
      <c r="A1671" t="s">
        <v>139</v>
      </c>
      <c r="B1671" t="s">
        <v>136</v>
      </c>
      <c r="C1671">
        <v>2011</v>
      </c>
      <c r="D1671" t="s">
        <v>110</v>
      </c>
      <c r="E1671" t="str">
        <f t="shared" si="130"/>
        <v>CAPP</v>
      </c>
      <c r="F1671">
        <f t="shared" si="131"/>
        <v>4.4679057778174933E-8</v>
      </c>
      <c r="G1671">
        <f t="shared" si="132"/>
        <v>4.5218447122611866E-8</v>
      </c>
      <c r="H1671">
        <f t="shared" si="133"/>
        <v>1.4664898614280612E-8</v>
      </c>
      <c r="I1671">
        <f t="shared" si="134"/>
        <v>1.4841941068690985E-8</v>
      </c>
    </row>
    <row r="1672" spans="1:9" x14ac:dyDescent="0.25">
      <c r="A1672" t="s">
        <v>139</v>
      </c>
      <c r="B1672" t="s">
        <v>136</v>
      </c>
      <c r="C1672">
        <v>2012</v>
      </c>
      <c r="D1672" t="s">
        <v>110</v>
      </c>
      <c r="E1672" t="str">
        <f t="shared" si="130"/>
        <v>CAPP</v>
      </c>
      <c r="F1672">
        <f t="shared" si="131"/>
        <v>4.4803520344575731E-8</v>
      </c>
      <c r="G1672">
        <f t="shared" si="132"/>
        <v>4.53505411707688E-8</v>
      </c>
      <c r="H1672">
        <f t="shared" si="133"/>
        <v>1.4705750660145207E-8</v>
      </c>
      <c r="I1672">
        <f t="shared" si="134"/>
        <v>1.488529797727641E-8</v>
      </c>
    </row>
    <row r="1673" spans="1:9" x14ac:dyDescent="0.25">
      <c r="A1673" t="s">
        <v>139</v>
      </c>
      <c r="B1673" t="s">
        <v>136</v>
      </c>
      <c r="C1673">
        <v>2013</v>
      </c>
      <c r="D1673" t="s">
        <v>110</v>
      </c>
      <c r="E1673" t="str">
        <f t="shared" si="130"/>
        <v>CAPP</v>
      </c>
      <c r="F1673">
        <f t="shared" si="131"/>
        <v>4.8016464954513137E-8</v>
      </c>
      <c r="G1673">
        <f t="shared" si="132"/>
        <v>4.5976295582796402E-7</v>
      </c>
      <c r="H1673">
        <f t="shared" si="133"/>
        <v>1.576032766559512E-8</v>
      </c>
      <c r="I1673">
        <f t="shared" si="134"/>
        <v>1.5090687828051333E-7</v>
      </c>
    </row>
    <row r="1674" spans="1:9" x14ac:dyDescent="0.25">
      <c r="A1674" t="s">
        <v>139</v>
      </c>
      <c r="B1674" t="s">
        <v>136</v>
      </c>
      <c r="C1674">
        <v>2014</v>
      </c>
      <c r="D1674" t="s">
        <v>110</v>
      </c>
      <c r="E1674" t="str">
        <f t="shared" si="130"/>
        <v>CAPP</v>
      </c>
      <c r="F1674">
        <f t="shared" si="131"/>
        <v>4.4677479732516264E-8</v>
      </c>
      <c r="G1674">
        <f t="shared" si="132"/>
        <v>4.521213493997707E-8</v>
      </c>
      <c r="H1674">
        <f t="shared" si="133"/>
        <v>1.4664380656186958E-8</v>
      </c>
      <c r="I1674">
        <f t="shared" si="134"/>
        <v>1.4839869236316323E-8</v>
      </c>
    </row>
    <row r="1675" spans="1:9" x14ac:dyDescent="0.25">
      <c r="A1675" t="s">
        <v>139</v>
      </c>
      <c r="B1675" t="s">
        <v>136</v>
      </c>
      <c r="C1675">
        <v>2015</v>
      </c>
      <c r="D1675" t="s">
        <v>110</v>
      </c>
      <c r="E1675" t="str">
        <f t="shared" si="130"/>
        <v>CAPP</v>
      </c>
      <c r="F1675">
        <f t="shared" si="131"/>
        <v>4.4675571747498603E-8</v>
      </c>
      <c r="G1675">
        <f t="shared" si="132"/>
        <v>4.5220292330938464E-8</v>
      </c>
      <c r="H1675">
        <f t="shared" si="133"/>
        <v>1.4663754402898884E-8</v>
      </c>
      <c r="I1675">
        <f t="shared" si="134"/>
        <v>1.4842546716938226E-8</v>
      </c>
    </row>
    <row r="1676" spans="1:9" x14ac:dyDescent="0.25">
      <c r="A1676" t="s">
        <v>139</v>
      </c>
      <c r="B1676" t="s">
        <v>136</v>
      </c>
      <c r="C1676">
        <v>2016</v>
      </c>
      <c r="D1676" t="s">
        <v>110</v>
      </c>
      <c r="E1676" t="str">
        <f t="shared" si="130"/>
        <v>CAPP</v>
      </c>
      <c r="F1676">
        <f t="shared" si="131"/>
        <v>4.4801403264731933E-8</v>
      </c>
      <c r="G1676">
        <f t="shared" si="132"/>
        <v>4.5342072851393466E-8</v>
      </c>
      <c r="H1676">
        <f t="shared" si="133"/>
        <v>1.4705055776170217E-8</v>
      </c>
      <c r="I1676">
        <f t="shared" si="134"/>
        <v>1.4882518441376412E-8</v>
      </c>
    </row>
    <row r="1677" spans="1:9" x14ac:dyDescent="0.25">
      <c r="A1677" t="s">
        <v>139</v>
      </c>
      <c r="B1677" t="s">
        <v>136</v>
      </c>
      <c r="C1677">
        <v>2017</v>
      </c>
      <c r="D1677" t="s">
        <v>110</v>
      </c>
      <c r="E1677" t="str">
        <f t="shared" si="130"/>
        <v>CAPP</v>
      </c>
      <c r="F1677">
        <f t="shared" si="131"/>
        <v>4.4676048751759401E-8</v>
      </c>
      <c r="G1677">
        <f t="shared" si="132"/>
        <v>4.5206411016949735E-8</v>
      </c>
      <c r="H1677">
        <f t="shared" si="133"/>
        <v>1.4663910968848816E-8</v>
      </c>
      <c r="I1677">
        <f t="shared" si="134"/>
        <v>1.4837990486963808E-8</v>
      </c>
    </row>
    <row r="1678" spans="1:9" x14ac:dyDescent="0.25">
      <c r="A1678" t="s">
        <v>139</v>
      </c>
      <c r="B1678" t="s">
        <v>136</v>
      </c>
      <c r="C1678">
        <v>2018</v>
      </c>
      <c r="D1678" t="s">
        <v>110</v>
      </c>
      <c r="E1678" t="str">
        <f t="shared" si="130"/>
        <v>CAPP</v>
      </c>
      <c r="F1678">
        <f t="shared" si="131"/>
        <v>4.4677474519374467E-8</v>
      </c>
      <c r="G1678">
        <f t="shared" si="132"/>
        <v>4.5212114087409867E-8</v>
      </c>
      <c r="H1678">
        <f t="shared" si="133"/>
        <v>1.4664378945090087E-8</v>
      </c>
      <c r="I1678">
        <f t="shared" si="134"/>
        <v>1.483986239192884E-8</v>
      </c>
    </row>
    <row r="1679" spans="1:9" x14ac:dyDescent="0.25">
      <c r="A1679" t="s">
        <v>139</v>
      </c>
      <c r="B1679" t="s">
        <v>136</v>
      </c>
      <c r="C1679">
        <v>1980</v>
      </c>
      <c r="D1679" t="s">
        <v>111</v>
      </c>
      <c r="E1679" t="str">
        <f t="shared" si="130"/>
        <v>WAPP</v>
      </c>
      <c r="F1679">
        <f t="shared" si="131"/>
        <v>6.9163715851219389E-9</v>
      </c>
      <c r="G1679">
        <f t="shared" si="132"/>
        <v>6.9163715851219389E-9</v>
      </c>
      <c r="H1679">
        <f t="shared" si="133"/>
        <v>5.4107668863198841E-9</v>
      </c>
      <c r="I1679">
        <f t="shared" si="134"/>
        <v>5.4107668863198841E-9</v>
      </c>
    </row>
    <row r="1680" spans="1:9" x14ac:dyDescent="0.25">
      <c r="A1680" t="s">
        <v>139</v>
      </c>
      <c r="B1680" t="s">
        <v>136</v>
      </c>
      <c r="C1680">
        <v>1981</v>
      </c>
      <c r="D1680" t="s">
        <v>111</v>
      </c>
      <c r="E1680" t="str">
        <f t="shared" si="130"/>
        <v>WAPP</v>
      </c>
      <c r="F1680">
        <f t="shared" si="131"/>
        <v>7.031992887250192E-9</v>
      </c>
      <c r="G1680">
        <f t="shared" si="132"/>
        <v>7.031992887250192E-9</v>
      </c>
      <c r="H1680">
        <f t="shared" si="133"/>
        <v>5.5012189253998101E-9</v>
      </c>
      <c r="I1680">
        <f t="shared" si="134"/>
        <v>5.5012189253998101E-9</v>
      </c>
    </row>
    <row r="1681" spans="1:9" x14ac:dyDescent="0.25">
      <c r="A1681" t="s">
        <v>139</v>
      </c>
      <c r="B1681" t="s">
        <v>136</v>
      </c>
      <c r="C1681">
        <v>1982</v>
      </c>
      <c r="D1681" t="s">
        <v>111</v>
      </c>
      <c r="E1681" t="str">
        <f t="shared" si="130"/>
        <v>WAPP</v>
      </c>
      <c r="F1681">
        <f t="shared" si="131"/>
        <v>6.83244E-9</v>
      </c>
      <c r="G1681">
        <f t="shared" si="132"/>
        <v>6.83244E-9</v>
      </c>
      <c r="H1681">
        <f t="shared" si="133"/>
        <v>5.3451061224489803E-9</v>
      </c>
      <c r="I1681">
        <f t="shared" si="134"/>
        <v>5.3451061224489803E-9</v>
      </c>
    </row>
    <row r="1682" spans="1:9" x14ac:dyDescent="0.25">
      <c r="A1682" t="s">
        <v>139</v>
      </c>
      <c r="B1682" t="s">
        <v>136</v>
      </c>
      <c r="C1682">
        <v>1983</v>
      </c>
      <c r="D1682" t="s">
        <v>111</v>
      </c>
      <c r="E1682" t="str">
        <f t="shared" si="130"/>
        <v>WAPP</v>
      </c>
      <c r="F1682">
        <f t="shared" si="131"/>
        <v>2.2342312563344608E-7</v>
      </c>
      <c r="G1682">
        <f t="shared" si="132"/>
        <v>2.6483187405750178E-7</v>
      </c>
      <c r="H1682">
        <f t="shared" si="133"/>
        <v>1.7478679896494083E-7</v>
      </c>
      <c r="I1682">
        <f t="shared" si="134"/>
        <v>2.0718139807219526E-7</v>
      </c>
    </row>
    <row r="1683" spans="1:9" x14ac:dyDescent="0.25">
      <c r="A1683" t="s">
        <v>139</v>
      </c>
      <c r="B1683" t="s">
        <v>136</v>
      </c>
      <c r="C1683">
        <v>1984</v>
      </c>
      <c r="D1683" t="s">
        <v>111</v>
      </c>
      <c r="E1683" t="str">
        <f t="shared" si="130"/>
        <v>WAPP</v>
      </c>
      <c r="F1683">
        <f t="shared" si="131"/>
        <v>3.9791248378734349E-7</v>
      </c>
      <c r="G1683">
        <f t="shared" si="132"/>
        <v>4.7261786318467477E-7</v>
      </c>
      <c r="H1683">
        <f t="shared" si="133"/>
        <v>3.11292079153364E-7</v>
      </c>
      <c r="I1683">
        <f t="shared" si="134"/>
        <v>3.6973506303562992E-7</v>
      </c>
    </row>
    <row r="1684" spans="1:9" x14ac:dyDescent="0.25">
      <c r="A1684" t="s">
        <v>139</v>
      </c>
      <c r="B1684" t="s">
        <v>136</v>
      </c>
      <c r="C1684">
        <v>1985</v>
      </c>
      <c r="D1684" t="s">
        <v>111</v>
      </c>
      <c r="E1684" t="str">
        <f t="shared" si="130"/>
        <v>WAPP</v>
      </c>
      <c r="F1684">
        <f t="shared" si="131"/>
        <v>6.83244E-9</v>
      </c>
      <c r="G1684">
        <f t="shared" si="132"/>
        <v>6.83244E-9</v>
      </c>
      <c r="H1684">
        <f t="shared" si="133"/>
        <v>5.3451061224489803E-9</v>
      </c>
      <c r="I1684">
        <f t="shared" si="134"/>
        <v>5.3451061224489803E-9</v>
      </c>
    </row>
    <row r="1685" spans="1:9" x14ac:dyDescent="0.25">
      <c r="A1685" t="s">
        <v>139</v>
      </c>
      <c r="B1685" t="s">
        <v>136</v>
      </c>
      <c r="C1685">
        <v>1986</v>
      </c>
      <c r="D1685" t="s">
        <v>111</v>
      </c>
      <c r="E1685" t="str">
        <f t="shared" si="130"/>
        <v>WAPP</v>
      </c>
      <c r="F1685">
        <f t="shared" si="131"/>
        <v>6.8404628910514955E-9</v>
      </c>
      <c r="G1685">
        <f t="shared" si="132"/>
        <v>6.8404628910514955E-9</v>
      </c>
      <c r="H1685">
        <f t="shared" si="133"/>
        <v>5.3513825338157958E-9</v>
      </c>
      <c r="I1685">
        <f t="shared" si="134"/>
        <v>5.3513825338157958E-9</v>
      </c>
    </row>
    <row r="1686" spans="1:9" x14ac:dyDescent="0.25">
      <c r="A1686" t="s">
        <v>139</v>
      </c>
      <c r="B1686" t="s">
        <v>136</v>
      </c>
      <c r="C1686">
        <v>1987</v>
      </c>
      <c r="D1686" t="s">
        <v>111</v>
      </c>
      <c r="E1686" t="str">
        <f t="shared" si="130"/>
        <v>WAPP</v>
      </c>
      <c r="F1686">
        <f t="shared" si="131"/>
        <v>6.83244E-9</v>
      </c>
      <c r="G1686">
        <f t="shared" si="132"/>
        <v>6.83244E-9</v>
      </c>
      <c r="H1686">
        <f t="shared" si="133"/>
        <v>5.3451061224489803E-9</v>
      </c>
      <c r="I1686">
        <f t="shared" si="134"/>
        <v>5.3451061224489803E-9</v>
      </c>
    </row>
    <row r="1687" spans="1:9" x14ac:dyDescent="0.25">
      <c r="A1687" t="s">
        <v>139</v>
      </c>
      <c r="B1687" t="s">
        <v>136</v>
      </c>
      <c r="C1687">
        <v>1988</v>
      </c>
      <c r="D1687" t="s">
        <v>111</v>
      </c>
      <c r="E1687" t="str">
        <f t="shared" si="130"/>
        <v>WAPP</v>
      </c>
      <c r="F1687">
        <f t="shared" si="131"/>
        <v>4.1714190291111307E-8</v>
      </c>
      <c r="G1687">
        <f t="shared" si="132"/>
        <v>4.8322885943285214E-8</v>
      </c>
      <c r="H1687">
        <f t="shared" si="133"/>
        <v>3.2633550227740136E-8</v>
      </c>
      <c r="I1687">
        <f t="shared" si="134"/>
        <v>3.7803618254951024E-8</v>
      </c>
    </row>
    <row r="1688" spans="1:9" x14ac:dyDescent="0.25">
      <c r="A1688" t="s">
        <v>139</v>
      </c>
      <c r="B1688" t="s">
        <v>136</v>
      </c>
      <c r="C1688">
        <v>1989</v>
      </c>
      <c r="D1688" t="s">
        <v>111</v>
      </c>
      <c r="E1688" t="str">
        <f t="shared" si="130"/>
        <v>WAPP</v>
      </c>
      <c r="F1688">
        <f t="shared" si="131"/>
        <v>3.9983506857342348E-8</v>
      </c>
      <c r="G1688">
        <f t="shared" si="132"/>
        <v>4.6182508824277916E-8</v>
      </c>
      <c r="H1688">
        <f t="shared" si="133"/>
        <v>3.1279614208124971E-8</v>
      </c>
      <c r="I1688">
        <f t="shared" si="134"/>
        <v>3.6129173570013334E-8</v>
      </c>
    </row>
    <row r="1689" spans="1:9" x14ac:dyDescent="0.25">
      <c r="A1689" t="s">
        <v>139</v>
      </c>
      <c r="B1689" t="s">
        <v>136</v>
      </c>
      <c r="C1689">
        <v>1990</v>
      </c>
      <c r="D1689" t="s">
        <v>111</v>
      </c>
      <c r="E1689" t="str">
        <f t="shared" si="130"/>
        <v>WAPP</v>
      </c>
      <c r="F1689">
        <f t="shared" si="131"/>
        <v>2.6225914331932002E-7</v>
      </c>
      <c r="G1689">
        <f t="shared" si="132"/>
        <v>3.1109467685997041E-7</v>
      </c>
      <c r="H1689">
        <f t="shared" si="133"/>
        <v>2.0516871756273336E-7</v>
      </c>
      <c r="I1689">
        <f t="shared" si="134"/>
        <v>2.4337338665916055E-7</v>
      </c>
    </row>
    <row r="1690" spans="1:9" x14ac:dyDescent="0.25">
      <c r="A1690" t="s">
        <v>139</v>
      </c>
      <c r="B1690" t="s">
        <v>136</v>
      </c>
      <c r="C1690">
        <v>1991</v>
      </c>
      <c r="D1690" t="s">
        <v>111</v>
      </c>
      <c r="E1690" t="str">
        <f t="shared" si="130"/>
        <v>WAPP</v>
      </c>
      <c r="F1690">
        <f t="shared" si="131"/>
        <v>6.83244E-9</v>
      </c>
      <c r="G1690">
        <f t="shared" si="132"/>
        <v>6.83244E-9</v>
      </c>
      <c r="H1690">
        <f t="shared" si="133"/>
        <v>5.3451061224489803E-9</v>
      </c>
      <c r="I1690">
        <f t="shared" si="134"/>
        <v>5.3451061224489803E-9</v>
      </c>
    </row>
    <row r="1691" spans="1:9" x14ac:dyDescent="0.25">
      <c r="A1691" t="s">
        <v>139</v>
      </c>
      <c r="B1691" t="s">
        <v>136</v>
      </c>
      <c r="C1691">
        <v>1992</v>
      </c>
      <c r="D1691" t="s">
        <v>111</v>
      </c>
      <c r="E1691" t="str">
        <f t="shared" si="130"/>
        <v>WAPP</v>
      </c>
      <c r="F1691">
        <f t="shared" si="131"/>
        <v>8.145939965431705E-7</v>
      </c>
      <c r="G1691">
        <f t="shared" si="132"/>
        <v>9.6895090148353918E-7</v>
      </c>
      <c r="H1691">
        <f t="shared" si="133"/>
        <v>6.3726741226166401E-7</v>
      </c>
      <c r="I1691">
        <f t="shared" si="134"/>
        <v>7.5802281408576192E-7</v>
      </c>
    </row>
    <row r="1692" spans="1:9" x14ac:dyDescent="0.25">
      <c r="A1692" t="s">
        <v>139</v>
      </c>
      <c r="B1692" t="s">
        <v>136</v>
      </c>
      <c r="C1692">
        <v>1993</v>
      </c>
      <c r="D1692" t="s">
        <v>111</v>
      </c>
      <c r="E1692" t="str">
        <f t="shared" si="130"/>
        <v>WAPP</v>
      </c>
      <c r="F1692">
        <f t="shared" si="131"/>
        <v>4.2793646693498438E-6</v>
      </c>
      <c r="G1692">
        <f t="shared" si="132"/>
        <v>5.0962145973991303E-6</v>
      </c>
      <c r="H1692">
        <f t="shared" si="133"/>
        <v>3.347802292348517E-6</v>
      </c>
      <c r="I1692">
        <f t="shared" si="134"/>
        <v>3.9868345489857143E-6</v>
      </c>
    </row>
    <row r="1693" spans="1:9" x14ac:dyDescent="0.25">
      <c r="A1693" t="s">
        <v>139</v>
      </c>
      <c r="B1693" t="s">
        <v>136</v>
      </c>
      <c r="C1693">
        <v>1994</v>
      </c>
      <c r="D1693" t="s">
        <v>111</v>
      </c>
      <c r="E1693" t="str">
        <f t="shared" si="130"/>
        <v>WAPP</v>
      </c>
      <c r="F1693">
        <f t="shared" si="131"/>
        <v>1.4624347331061565E-7</v>
      </c>
      <c r="G1693">
        <f t="shared" si="132"/>
        <v>1.7288610976026694E-7</v>
      </c>
      <c r="H1693">
        <f t="shared" si="133"/>
        <v>1.144081593926585E-7</v>
      </c>
      <c r="I1693">
        <f t="shared" si="134"/>
        <v>1.3525103824782789E-7</v>
      </c>
    </row>
    <row r="1694" spans="1:9" x14ac:dyDescent="0.25">
      <c r="A1694" t="s">
        <v>139</v>
      </c>
      <c r="B1694" t="s">
        <v>136</v>
      </c>
      <c r="C1694">
        <v>1995</v>
      </c>
      <c r="D1694" t="s">
        <v>111</v>
      </c>
      <c r="E1694" t="str">
        <f t="shared" si="130"/>
        <v>WAPP</v>
      </c>
      <c r="F1694">
        <f t="shared" si="131"/>
        <v>1.9520623056420347E-8</v>
      </c>
      <c r="G1694">
        <f t="shared" si="132"/>
        <v>2.1862583074683479E-8</v>
      </c>
      <c r="H1694">
        <f t="shared" si="133"/>
        <v>1.5271235724410476E-8</v>
      </c>
      <c r="I1694">
        <f t="shared" si="134"/>
        <v>1.7103381316929252E-8</v>
      </c>
    </row>
    <row r="1695" spans="1:9" x14ac:dyDescent="0.25">
      <c r="A1695" t="s">
        <v>139</v>
      </c>
      <c r="B1695" t="s">
        <v>136</v>
      </c>
      <c r="C1695">
        <v>1996</v>
      </c>
      <c r="D1695" t="s">
        <v>111</v>
      </c>
      <c r="E1695" t="str">
        <f t="shared" si="130"/>
        <v>WAPP</v>
      </c>
      <c r="F1695">
        <f t="shared" si="131"/>
        <v>6.8453789999999995E-9</v>
      </c>
      <c r="G1695">
        <f t="shared" si="132"/>
        <v>6.8453789999999995E-9</v>
      </c>
      <c r="H1695">
        <f t="shared" si="133"/>
        <v>5.3552284693877552E-9</v>
      </c>
      <c r="I1695">
        <f t="shared" si="134"/>
        <v>5.3552284693877552E-9</v>
      </c>
    </row>
    <row r="1696" spans="1:9" x14ac:dyDescent="0.25">
      <c r="A1696" t="s">
        <v>139</v>
      </c>
      <c r="B1696" t="s">
        <v>136</v>
      </c>
      <c r="C1696">
        <v>1997</v>
      </c>
      <c r="D1696" t="s">
        <v>111</v>
      </c>
      <c r="E1696" t="str">
        <f t="shared" si="130"/>
        <v>WAPP</v>
      </c>
      <c r="F1696">
        <f t="shared" si="131"/>
        <v>8.7840109097792167E-6</v>
      </c>
      <c r="G1696">
        <f t="shared" si="132"/>
        <v>1.0462147684184608E-5</v>
      </c>
      <c r="H1696">
        <f t="shared" si="133"/>
        <v>6.8718452695551706E-6</v>
      </c>
      <c r="I1696">
        <f t="shared" si="134"/>
        <v>8.184673358375714E-6</v>
      </c>
    </row>
    <row r="1697" spans="1:9" x14ac:dyDescent="0.25">
      <c r="A1697" t="s">
        <v>139</v>
      </c>
      <c r="B1697" t="s">
        <v>136</v>
      </c>
      <c r="C1697">
        <v>1998</v>
      </c>
      <c r="D1697" t="s">
        <v>111</v>
      </c>
      <c r="E1697" t="str">
        <f t="shared" si="130"/>
        <v>WAPP</v>
      </c>
      <c r="F1697">
        <f t="shared" si="131"/>
        <v>5.8312229753175126E-7</v>
      </c>
      <c r="G1697">
        <f t="shared" si="132"/>
        <v>6.9330525175201129E-7</v>
      </c>
      <c r="H1697">
        <f t="shared" si="133"/>
        <v>4.5618411031395512E-7</v>
      </c>
      <c r="I1697">
        <f t="shared" si="134"/>
        <v>5.423816595338864E-7</v>
      </c>
    </row>
    <row r="1698" spans="1:9" x14ac:dyDescent="0.25">
      <c r="A1698" t="s">
        <v>139</v>
      </c>
      <c r="B1698" t="s">
        <v>136</v>
      </c>
      <c r="C1698">
        <v>1999</v>
      </c>
      <c r="D1698" t="s">
        <v>111</v>
      </c>
      <c r="E1698" t="str">
        <f t="shared" si="130"/>
        <v>WAPP</v>
      </c>
      <c r="F1698">
        <f t="shared" si="131"/>
        <v>6.123947333323218E-6</v>
      </c>
      <c r="G1698">
        <f t="shared" si="132"/>
        <v>7.2934797509591125E-6</v>
      </c>
      <c r="H1698">
        <f t="shared" si="133"/>
        <v>4.790843151919524E-6</v>
      </c>
      <c r="I1698">
        <f t="shared" si="134"/>
        <v>5.7057834786414827E-6</v>
      </c>
    </row>
    <row r="1699" spans="1:9" x14ac:dyDescent="0.25">
      <c r="A1699" t="s">
        <v>139</v>
      </c>
      <c r="B1699" t="s">
        <v>136</v>
      </c>
      <c r="C1699">
        <v>2000</v>
      </c>
      <c r="D1699" t="s">
        <v>111</v>
      </c>
      <c r="E1699" t="str">
        <f t="shared" si="130"/>
        <v>WAPP</v>
      </c>
      <c r="F1699">
        <f t="shared" si="131"/>
        <v>5.8889654529876606E-5</v>
      </c>
      <c r="G1699">
        <f t="shared" si="132"/>
        <v>7.0147756066889479E-5</v>
      </c>
      <c r="H1699">
        <f t="shared" si="133"/>
        <v>4.607013789752252E-5</v>
      </c>
      <c r="I1699">
        <f t="shared" si="134"/>
        <v>5.4877496242804698E-5</v>
      </c>
    </row>
    <row r="1700" spans="1:9" x14ac:dyDescent="0.25">
      <c r="A1700" t="s">
        <v>139</v>
      </c>
      <c r="B1700" t="s">
        <v>136</v>
      </c>
      <c r="C1700">
        <v>2001</v>
      </c>
      <c r="D1700" t="s">
        <v>111</v>
      </c>
      <c r="E1700" t="str">
        <f t="shared" si="130"/>
        <v>WAPP</v>
      </c>
      <c r="F1700">
        <f t="shared" si="131"/>
        <v>1.0372893339786523E-5</v>
      </c>
      <c r="G1700">
        <f t="shared" si="132"/>
        <v>1.2354832027544522E-5</v>
      </c>
      <c r="H1700">
        <f t="shared" si="133"/>
        <v>8.1148485311255114E-6</v>
      </c>
      <c r="I1700">
        <f t="shared" si="134"/>
        <v>9.6653447834531982E-6</v>
      </c>
    </row>
    <row r="1701" spans="1:9" x14ac:dyDescent="0.25">
      <c r="A1701" t="s">
        <v>139</v>
      </c>
      <c r="B1701" t="s">
        <v>136</v>
      </c>
      <c r="C1701">
        <v>2002</v>
      </c>
      <c r="D1701" t="s">
        <v>111</v>
      </c>
      <c r="E1701" t="str">
        <f t="shared" si="130"/>
        <v>WAPP</v>
      </c>
      <c r="F1701">
        <f t="shared" si="131"/>
        <v>5.3556821984959394E-5</v>
      </c>
      <c r="G1701">
        <f t="shared" si="132"/>
        <v>6.379531055204592E-5</v>
      </c>
      <c r="H1701">
        <f t="shared" si="133"/>
        <v>4.1898194069866193E-5</v>
      </c>
      <c r="I1701">
        <f t="shared" si="134"/>
        <v>4.990789601010395E-5</v>
      </c>
    </row>
    <row r="1702" spans="1:9" x14ac:dyDescent="0.25">
      <c r="A1702" t="s">
        <v>139</v>
      </c>
      <c r="B1702" t="s">
        <v>136</v>
      </c>
      <c r="C1702">
        <v>2003</v>
      </c>
      <c r="D1702" t="s">
        <v>111</v>
      </c>
      <c r="E1702" t="str">
        <f t="shared" si="130"/>
        <v>WAPP</v>
      </c>
      <c r="F1702">
        <f t="shared" si="131"/>
        <v>3.1842271526721305E-5</v>
      </c>
      <c r="G1702">
        <f t="shared" si="132"/>
        <v>3.7928961180301394E-5</v>
      </c>
      <c r="H1702">
        <f t="shared" si="133"/>
        <v>2.4910620582128912E-5</v>
      </c>
      <c r="I1702">
        <f t="shared" si="134"/>
        <v>2.9672316569623539E-5</v>
      </c>
    </row>
    <row r="1703" spans="1:9" x14ac:dyDescent="0.25">
      <c r="A1703" t="s">
        <v>139</v>
      </c>
      <c r="B1703" t="s">
        <v>136</v>
      </c>
      <c r="C1703">
        <v>2004</v>
      </c>
      <c r="D1703" t="s">
        <v>111</v>
      </c>
      <c r="E1703" t="str">
        <f t="shared" si="130"/>
        <v>WAPP</v>
      </c>
      <c r="F1703">
        <f t="shared" si="131"/>
        <v>5.8252739151930693E-5</v>
      </c>
      <c r="G1703">
        <f t="shared" si="132"/>
        <v>6.938906098021435E-5</v>
      </c>
      <c r="H1703">
        <f t="shared" si="133"/>
        <v>4.557187076511585E-5</v>
      </c>
      <c r="I1703">
        <f t="shared" si="134"/>
        <v>5.4283959270235716E-5</v>
      </c>
    </row>
    <row r="1704" spans="1:9" x14ac:dyDescent="0.25">
      <c r="A1704" t="s">
        <v>139</v>
      </c>
      <c r="B1704" t="s">
        <v>136</v>
      </c>
      <c r="C1704">
        <v>2005</v>
      </c>
      <c r="D1704" t="s">
        <v>111</v>
      </c>
      <c r="E1704" t="str">
        <f t="shared" si="130"/>
        <v>WAPP</v>
      </c>
      <c r="F1704">
        <f t="shared" si="131"/>
        <v>5.4963726465441733E-5</v>
      </c>
      <c r="G1704">
        <f t="shared" si="132"/>
        <v>6.5471208090431819E-5</v>
      </c>
      <c r="H1704">
        <f t="shared" si="133"/>
        <v>4.2998833629427211E-5</v>
      </c>
      <c r="I1704">
        <f t="shared" si="134"/>
        <v>5.1218972315643943E-5</v>
      </c>
    </row>
    <row r="1705" spans="1:9" x14ac:dyDescent="0.25">
      <c r="A1705" t="s">
        <v>139</v>
      </c>
      <c r="B1705" t="s">
        <v>136</v>
      </c>
      <c r="C1705">
        <v>2006</v>
      </c>
      <c r="D1705" t="s">
        <v>111</v>
      </c>
      <c r="E1705" t="str">
        <f t="shared" si="130"/>
        <v>WAPP</v>
      </c>
      <c r="F1705">
        <f t="shared" si="131"/>
        <v>5.9559814408357393E-5</v>
      </c>
      <c r="G1705">
        <f t="shared" si="132"/>
        <v>7.0946044923062172E-5</v>
      </c>
      <c r="H1705">
        <f t="shared" si="133"/>
        <v>4.6594412632388437E-5</v>
      </c>
      <c r="I1705">
        <f t="shared" si="134"/>
        <v>5.5502007933007825E-5</v>
      </c>
    </row>
    <row r="1706" spans="1:9" x14ac:dyDescent="0.25">
      <c r="A1706" t="s">
        <v>139</v>
      </c>
      <c r="B1706" t="s">
        <v>136</v>
      </c>
      <c r="C1706">
        <v>2007</v>
      </c>
      <c r="D1706" t="s">
        <v>111</v>
      </c>
      <c r="E1706" t="str">
        <f t="shared" si="130"/>
        <v>WAPP</v>
      </c>
      <c r="F1706">
        <f t="shared" si="131"/>
        <v>9.6339698901000001E-7</v>
      </c>
      <c r="G1706">
        <f t="shared" si="132"/>
        <v>1.1462799584714434E-6</v>
      </c>
      <c r="H1706">
        <f t="shared" si="133"/>
        <v>7.5367791657244892E-7</v>
      </c>
      <c r="I1706">
        <f t="shared" si="134"/>
        <v>8.9674962737561904E-7</v>
      </c>
    </row>
    <row r="1707" spans="1:9" x14ac:dyDescent="0.25">
      <c r="A1707" t="s">
        <v>139</v>
      </c>
      <c r="B1707" t="s">
        <v>136</v>
      </c>
      <c r="C1707">
        <v>2008</v>
      </c>
      <c r="D1707" t="s">
        <v>111</v>
      </c>
      <c r="E1707" t="str">
        <f t="shared" si="130"/>
        <v>WAPP</v>
      </c>
      <c r="F1707">
        <f t="shared" si="131"/>
        <v>5.9375204046856871E-5</v>
      </c>
      <c r="G1707">
        <f t="shared" si="132"/>
        <v>7.0726135515428252E-5</v>
      </c>
      <c r="H1707">
        <f t="shared" si="133"/>
        <v>4.6449989560466259E-5</v>
      </c>
      <c r="I1707">
        <f t="shared" si="134"/>
        <v>5.5329969961049324E-5</v>
      </c>
    </row>
    <row r="1708" spans="1:9" x14ac:dyDescent="0.25">
      <c r="A1708" t="s">
        <v>139</v>
      </c>
      <c r="B1708" t="s">
        <v>136</v>
      </c>
      <c r="C1708">
        <v>2009</v>
      </c>
      <c r="D1708" t="s">
        <v>111</v>
      </c>
      <c r="E1708" t="str">
        <f t="shared" si="130"/>
        <v>WAPP</v>
      </c>
      <c r="F1708">
        <f t="shared" si="131"/>
        <v>6.003126528060357E-5</v>
      </c>
      <c r="G1708">
        <f t="shared" si="132"/>
        <v>7.1507634830001994E-5</v>
      </c>
      <c r="H1708">
        <f t="shared" si="133"/>
        <v>4.6963234743329325E-5</v>
      </c>
      <c r="I1708">
        <f t="shared" si="134"/>
        <v>5.5941346975851905E-5</v>
      </c>
    </row>
    <row r="1709" spans="1:9" x14ac:dyDescent="0.25">
      <c r="A1709" t="s">
        <v>139</v>
      </c>
      <c r="B1709" t="s">
        <v>136</v>
      </c>
      <c r="C1709">
        <v>2010</v>
      </c>
      <c r="D1709" t="s">
        <v>111</v>
      </c>
      <c r="E1709" t="str">
        <f t="shared" si="130"/>
        <v>WAPP</v>
      </c>
      <c r="F1709">
        <f t="shared" si="131"/>
        <v>2.3014253027716612E-6</v>
      </c>
      <c r="G1709">
        <f t="shared" si="132"/>
        <v>2.7401190527022609E-6</v>
      </c>
      <c r="H1709">
        <f t="shared" si="133"/>
        <v>1.8004347606717078E-6</v>
      </c>
      <c r="I1709">
        <f t="shared" si="134"/>
        <v>2.1436305514337419E-6</v>
      </c>
    </row>
    <row r="1710" spans="1:9" x14ac:dyDescent="0.25">
      <c r="A1710" t="s">
        <v>139</v>
      </c>
      <c r="B1710" t="s">
        <v>136</v>
      </c>
      <c r="C1710">
        <v>2011</v>
      </c>
      <c r="D1710" t="s">
        <v>111</v>
      </c>
      <c r="E1710" t="str">
        <f t="shared" si="130"/>
        <v>WAPP</v>
      </c>
      <c r="F1710">
        <f t="shared" si="131"/>
        <v>5.1195155069188346E-5</v>
      </c>
      <c r="G1710">
        <f t="shared" si="132"/>
        <v>6.0981918383543304E-5</v>
      </c>
      <c r="H1710">
        <f t="shared" si="133"/>
        <v>4.0050631516711976E-5</v>
      </c>
      <c r="I1710">
        <f t="shared" si="134"/>
        <v>4.7706942953112112E-5</v>
      </c>
    </row>
    <row r="1711" spans="1:9" x14ac:dyDescent="0.25">
      <c r="A1711" t="s">
        <v>139</v>
      </c>
      <c r="B1711" t="s">
        <v>136</v>
      </c>
      <c r="C1711">
        <v>2012</v>
      </c>
      <c r="D1711" t="s">
        <v>111</v>
      </c>
      <c r="E1711" t="str">
        <f t="shared" si="130"/>
        <v>WAPP</v>
      </c>
      <c r="F1711">
        <f t="shared" si="131"/>
        <v>3.9403663596548522E-6</v>
      </c>
      <c r="G1711">
        <f t="shared" si="132"/>
        <v>4.6924350128873218E-6</v>
      </c>
      <c r="H1711">
        <f t="shared" si="133"/>
        <v>3.0825995330633198E-6</v>
      </c>
      <c r="I1711">
        <f t="shared" si="134"/>
        <v>3.6709525611023265E-6</v>
      </c>
    </row>
    <row r="1712" spans="1:9" x14ac:dyDescent="0.25">
      <c r="A1712" t="s">
        <v>139</v>
      </c>
      <c r="B1712" t="s">
        <v>136</v>
      </c>
      <c r="C1712">
        <v>2013</v>
      </c>
      <c r="D1712" t="s">
        <v>111</v>
      </c>
      <c r="E1712" t="str">
        <f t="shared" si="130"/>
        <v>WAPP</v>
      </c>
      <c r="F1712">
        <f t="shared" si="131"/>
        <v>1.8483234276550259E-6</v>
      </c>
      <c r="G1712">
        <f t="shared" si="132"/>
        <v>2.2004025767591132E-6</v>
      </c>
      <c r="H1712">
        <f t="shared" si="133"/>
        <v>1.44596730734917E-6</v>
      </c>
      <c r="I1712">
        <f t="shared" si="134"/>
        <v>1.721403376376177E-6</v>
      </c>
    </row>
    <row r="1713" spans="1:9" x14ac:dyDescent="0.25">
      <c r="A1713" t="s">
        <v>139</v>
      </c>
      <c r="B1713" t="s">
        <v>136</v>
      </c>
      <c r="C1713">
        <v>2014</v>
      </c>
      <c r="D1713" t="s">
        <v>111</v>
      </c>
      <c r="E1713" t="str">
        <f t="shared" si="130"/>
        <v>WAPP</v>
      </c>
      <c r="F1713">
        <f t="shared" si="131"/>
        <v>2.4115390372746612E-5</v>
      </c>
      <c r="G1713">
        <f t="shared" si="132"/>
        <v>2.8724772576465738E-5</v>
      </c>
      <c r="H1713">
        <f t="shared" si="133"/>
        <v>1.8865781584121499E-5</v>
      </c>
      <c r="I1713">
        <f t="shared" si="134"/>
        <v>2.2471760859139865E-5</v>
      </c>
    </row>
    <row r="1714" spans="1:9" x14ac:dyDescent="0.25">
      <c r="A1714" t="s">
        <v>139</v>
      </c>
      <c r="B1714" t="s">
        <v>136</v>
      </c>
      <c r="C1714">
        <v>2015</v>
      </c>
      <c r="D1714" t="s">
        <v>111</v>
      </c>
      <c r="E1714" t="str">
        <f t="shared" si="130"/>
        <v>WAPP</v>
      </c>
      <c r="F1714">
        <f t="shared" si="131"/>
        <v>4.9827264534789211E-5</v>
      </c>
      <c r="G1714">
        <f t="shared" si="132"/>
        <v>5.9352678948535824E-5</v>
      </c>
      <c r="H1714">
        <f t="shared" si="133"/>
        <v>3.8980513071433737E-5</v>
      </c>
      <c r="I1714">
        <f t="shared" si="134"/>
        <v>4.6432367884908977E-5</v>
      </c>
    </row>
    <row r="1715" spans="1:9" x14ac:dyDescent="0.25">
      <c r="A1715" t="s">
        <v>139</v>
      </c>
      <c r="B1715" t="s">
        <v>136</v>
      </c>
      <c r="C1715">
        <v>2016</v>
      </c>
      <c r="D1715" t="s">
        <v>111</v>
      </c>
      <c r="E1715" t="str">
        <f t="shared" si="130"/>
        <v>WAPP</v>
      </c>
      <c r="F1715">
        <f t="shared" si="131"/>
        <v>2.7658005136358263E-5</v>
      </c>
      <c r="G1715">
        <f t="shared" si="132"/>
        <v>3.2944672647237655E-5</v>
      </c>
      <c r="H1715">
        <f t="shared" si="133"/>
        <v>2.1637214902593201E-5</v>
      </c>
      <c r="I1715">
        <f t="shared" si="134"/>
        <v>2.5773043227430819E-5</v>
      </c>
    </row>
    <row r="1716" spans="1:9" x14ac:dyDescent="0.25">
      <c r="A1716" t="s">
        <v>139</v>
      </c>
      <c r="B1716" t="s">
        <v>136</v>
      </c>
      <c r="C1716">
        <v>2017</v>
      </c>
      <c r="D1716" t="s">
        <v>111</v>
      </c>
      <c r="E1716" t="str">
        <f t="shared" si="130"/>
        <v>WAPP</v>
      </c>
      <c r="F1716">
        <f t="shared" si="131"/>
        <v>6.0031894102910783E-5</v>
      </c>
      <c r="G1716">
        <f t="shared" si="132"/>
        <v>7.1508383879970435E-5</v>
      </c>
      <c r="H1716">
        <f t="shared" si="133"/>
        <v>4.6963726679147897E-5</v>
      </c>
      <c r="I1716">
        <f t="shared" si="134"/>
        <v>5.5941932967323811E-5</v>
      </c>
    </row>
    <row r="1717" spans="1:9" x14ac:dyDescent="0.25">
      <c r="A1717" t="s">
        <v>139</v>
      </c>
      <c r="B1717" t="s">
        <v>136</v>
      </c>
      <c r="C1717">
        <v>2018</v>
      </c>
      <c r="D1717" t="s">
        <v>111</v>
      </c>
      <c r="E1717" t="str">
        <f t="shared" si="130"/>
        <v>WAPP</v>
      </c>
      <c r="F1717">
        <f t="shared" si="131"/>
        <v>5.3711211792747648E-5</v>
      </c>
      <c r="G1717">
        <f t="shared" si="132"/>
        <v>6.3979183117734523E-5</v>
      </c>
      <c r="H1717">
        <f t="shared" si="133"/>
        <v>4.2018975212013468E-5</v>
      </c>
      <c r="I1717">
        <f t="shared" si="134"/>
        <v>5.0051741894826327E-5</v>
      </c>
    </row>
    <row r="1718" spans="1:9" x14ac:dyDescent="0.25">
      <c r="A1718" t="s">
        <v>139</v>
      </c>
      <c r="B1718" t="s">
        <v>136</v>
      </c>
      <c r="C1718">
        <v>1980</v>
      </c>
      <c r="D1718" t="s">
        <v>112</v>
      </c>
      <c r="E1718" t="str">
        <f t="shared" si="130"/>
        <v>NAPP</v>
      </c>
      <c r="F1718">
        <f t="shared" si="131"/>
        <v>8.8692058427518468E-4</v>
      </c>
      <c r="G1718">
        <f t="shared" si="132"/>
        <v>0.14311881511990657</v>
      </c>
      <c r="H1718">
        <f t="shared" si="133"/>
        <v>8.0620408473118087E-4</v>
      </c>
      <c r="I1718">
        <f t="shared" si="134"/>
        <v>0.13009391753586305</v>
      </c>
    </row>
    <row r="1719" spans="1:9" x14ac:dyDescent="0.25">
      <c r="A1719" t="s">
        <v>139</v>
      </c>
      <c r="B1719" t="s">
        <v>136</v>
      </c>
      <c r="C1719">
        <v>1981</v>
      </c>
      <c r="D1719" t="s">
        <v>112</v>
      </c>
      <c r="E1719" t="str">
        <f t="shared" si="130"/>
        <v>NAPP</v>
      </c>
      <c r="F1719">
        <f t="shared" si="131"/>
        <v>8.8502468048097971E-4</v>
      </c>
      <c r="G1719">
        <f t="shared" si="132"/>
        <v>0.14280187875019404</v>
      </c>
      <c r="H1719">
        <f t="shared" si="133"/>
        <v>8.044807225607172E-4</v>
      </c>
      <c r="I1719">
        <f t="shared" si="134"/>
        <v>0.12980582477942881</v>
      </c>
    </row>
    <row r="1720" spans="1:9" x14ac:dyDescent="0.25">
      <c r="A1720" t="s">
        <v>139</v>
      </c>
      <c r="B1720" t="s">
        <v>136</v>
      </c>
      <c r="C1720">
        <v>1982</v>
      </c>
      <c r="D1720" t="s">
        <v>112</v>
      </c>
      <c r="E1720" t="str">
        <f t="shared" si="130"/>
        <v>NAPP</v>
      </c>
      <c r="F1720">
        <f t="shared" si="131"/>
        <v>8.8603014142695825E-4</v>
      </c>
      <c r="G1720">
        <f t="shared" si="132"/>
        <v>0.14278926462811536</v>
      </c>
      <c r="H1720">
        <f t="shared" si="133"/>
        <v>8.053946789352307E-4</v>
      </c>
      <c r="I1720">
        <f t="shared" si="134"/>
        <v>0.12979435863812439</v>
      </c>
    </row>
    <row r="1721" spans="1:9" x14ac:dyDescent="0.25">
      <c r="A1721" t="s">
        <v>139</v>
      </c>
      <c r="B1721" t="s">
        <v>136</v>
      </c>
      <c r="C1721">
        <v>1983</v>
      </c>
      <c r="D1721" t="s">
        <v>112</v>
      </c>
      <c r="E1721" t="str">
        <f t="shared" si="130"/>
        <v>NAPP</v>
      </c>
      <c r="F1721">
        <f t="shared" si="131"/>
        <v>8.8494742663297967E-4</v>
      </c>
      <c r="G1721">
        <f t="shared" si="132"/>
        <v>0.14273730940457782</v>
      </c>
      <c r="H1721">
        <f t="shared" si="133"/>
        <v>8.0441049939877567E-4</v>
      </c>
      <c r="I1721">
        <f t="shared" si="134"/>
        <v>0.12974713173395536</v>
      </c>
    </row>
    <row r="1722" spans="1:9" x14ac:dyDescent="0.25">
      <c r="A1722" t="s">
        <v>139</v>
      </c>
      <c r="B1722" t="s">
        <v>136</v>
      </c>
      <c r="C1722">
        <v>1984</v>
      </c>
      <c r="D1722" t="s">
        <v>112</v>
      </c>
      <c r="E1722" t="str">
        <f t="shared" si="130"/>
        <v>NAPP</v>
      </c>
      <c r="F1722">
        <f t="shared" si="131"/>
        <v>8.8795141665141356E-4</v>
      </c>
      <c r="G1722">
        <f t="shared" si="132"/>
        <v>0.14303114115828128</v>
      </c>
      <c r="H1722">
        <f t="shared" si="133"/>
        <v>8.0714110354337596E-4</v>
      </c>
      <c r="I1722">
        <f t="shared" si="134"/>
        <v>0.13001422256966197</v>
      </c>
    </row>
    <row r="1723" spans="1:9" x14ac:dyDescent="0.25">
      <c r="A1723" t="s">
        <v>139</v>
      </c>
      <c r="B1723" t="s">
        <v>136</v>
      </c>
      <c r="C1723">
        <v>1985</v>
      </c>
      <c r="D1723" t="s">
        <v>112</v>
      </c>
      <c r="E1723" t="str">
        <f t="shared" si="130"/>
        <v>NAPP</v>
      </c>
      <c r="F1723">
        <f t="shared" si="131"/>
        <v>8.8455379317244564E-4</v>
      </c>
      <c r="G1723">
        <f t="shared" si="132"/>
        <v>0.1426656838749237</v>
      </c>
      <c r="H1723">
        <f t="shared" si="133"/>
        <v>8.0405268956845277E-4</v>
      </c>
      <c r="I1723">
        <f t="shared" si="134"/>
        <v>0.1296820246707053</v>
      </c>
    </row>
    <row r="1724" spans="1:9" x14ac:dyDescent="0.25">
      <c r="A1724" t="s">
        <v>139</v>
      </c>
      <c r="B1724" t="s">
        <v>136</v>
      </c>
      <c r="C1724">
        <v>1986</v>
      </c>
      <c r="D1724" t="s">
        <v>112</v>
      </c>
      <c r="E1724" t="str">
        <f t="shared" si="130"/>
        <v>NAPP</v>
      </c>
      <c r="F1724">
        <f t="shared" si="131"/>
        <v>8.8580258437911312E-4</v>
      </c>
      <c r="G1724">
        <f t="shared" si="132"/>
        <v>0.14280921825600071</v>
      </c>
      <c r="H1724">
        <f t="shared" si="133"/>
        <v>8.0518783130452431E-4</v>
      </c>
      <c r="I1724">
        <f t="shared" si="134"/>
        <v>0.12981249633454453</v>
      </c>
    </row>
    <row r="1725" spans="1:9" x14ac:dyDescent="0.25">
      <c r="A1725" t="s">
        <v>139</v>
      </c>
      <c r="B1725" t="s">
        <v>136</v>
      </c>
      <c r="C1725">
        <v>1987</v>
      </c>
      <c r="D1725" t="s">
        <v>112</v>
      </c>
      <c r="E1725" t="str">
        <f t="shared" si="130"/>
        <v>NAPP</v>
      </c>
      <c r="F1725">
        <f t="shared" si="131"/>
        <v>8.8538237050427644E-4</v>
      </c>
      <c r="G1725">
        <f t="shared" si="132"/>
        <v>0.14270588352642385</v>
      </c>
      <c r="H1725">
        <f t="shared" si="133"/>
        <v>8.0480586007918519E-4</v>
      </c>
      <c r="I1725">
        <f t="shared" si="134"/>
        <v>0.12971856584904615</v>
      </c>
    </row>
    <row r="1726" spans="1:9" x14ac:dyDescent="0.25">
      <c r="A1726" t="s">
        <v>139</v>
      </c>
      <c r="B1726" t="s">
        <v>136</v>
      </c>
      <c r="C1726">
        <v>1988</v>
      </c>
      <c r="D1726" t="s">
        <v>112</v>
      </c>
      <c r="E1726" t="str">
        <f t="shared" si="130"/>
        <v>NAPP</v>
      </c>
      <c r="F1726">
        <f t="shared" si="131"/>
        <v>8.874156697222216E-4</v>
      </c>
      <c r="G1726">
        <f t="shared" si="132"/>
        <v>0.14308752313630177</v>
      </c>
      <c r="H1726">
        <f t="shared" si="133"/>
        <v>8.0665411364782657E-4</v>
      </c>
      <c r="I1726">
        <f t="shared" si="134"/>
        <v>0.13006547336008364</v>
      </c>
    </row>
    <row r="1727" spans="1:9" x14ac:dyDescent="0.25">
      <c r="A1727" t="s">
        <v>139</v>
      </c>
      <c r="B1727" t="s">
        <v>136</v>
      </c>
      <c r="C1727">
        <v>1989</v>
      </c>
      <c r="D1727" t="s">
        <v>112</v>
      </c>
      <c r="E1727" t="str">
        <f t="shared" si="130"/>
        <v>NAPP</v>
      </c>
      <c r="F1727">
        <f t="shared" si="131"/>
        <v>8.8570970623102975E-4</v>
      </c>
      <c r="G1727">
        <f t="shared" si="132"/>
        <v>0.14282108037817162</v>
      </c>
      <c r="H1727">
        <f t="shared" si="133"/>
        <v>8.0510340577230122E-4</v>
      </c>
      <c r="I1727">
        <f t="shared" si="134"/>
        <v>0.12982327891363596</v>
      </c>
    </row>
    <row r="1728" spans="1:9" x14ac:dyDescent="0.25">
      <c r="A1728" t="s">
        <v>139</v>
      </c>
      <c r="B1728" t="s">
        <v>136</v>
      </c>
      <c r="C1728">
        <v>1990</v>
      </c>
      <c r="D1728" t="s">
        <v>112</v>
      </c>
      <c r="E1728" t="str">
        <f t="shared" si="130"/>
        <v>NAPP</v>
      </c>
      <c r="F1728">
        <f t="shared" si="131"/>
        <v>8.8470564095939207E-4</v>
      </c>
      <c r="G1728">
        <f t="shared" si="132"/>
        <v>0.14268654345039855</v>
      </c>
      <c r="H1728">
        <f t="shared" si="133"/>
        <v>8.0419071805517878E-4</v>
      </c>
      <c r="I1728">
        <f t="shared" si="134"/>
        <v>0.12970098586661363</v>
      </c>
    </row>
    <row r="1729" spans="1:9" x14ac:dyDescent="0.25">
      <c r="A1729" t="s">
        <v>139</v>
      </c>
      <c r="B1729" t="s">
        <v>136</v>
      </c>
      <c r="C1729">
        <v>1991</v>
      </c>
      <c r="D1729" t="s">
        <v>112</v>
      </c>
      <c r="E1729" t="str">
        <f t="shared" si="130"/>
        <v>NAPP</v>
      </c>
      <c r="F1729">
        <f t="shared" si="131"/>
        <v>8.8585566839172343E-4</v>
      </c>
      <c r="G1729">
        <f t="shared" si="132"/>
        <v>0.14281179154059165</v>
      </c>
      <c r="H1729">
        <f t="shared" si="133"/>
        <v>8.0523608426939981E-4</v>
      </c>
      <c r="I1729">
        <f t="shared" si="134"/>
        <v>0.129814835430722</v>
      </c>
    </row>
    <row r="1730" spans="1:9" x14ac:dyDescent="0.25">
      <c r="A1730" t="s">
        <v>139</v>
      </c>
      <c r="B1730" t="s">
        <v>136</v>
      </c>
      <c r="C1730">
        <v>1992</v>
      </c>
      <c r="D1730" t="s">
        <v>112</v>
      </c>
      <c r="E1730" t="str">
        <f t="shared" si="130"/>
        <v>NAPP</v>
      </c>
      <c r="F1730">
        <f t="shared" si="131"/>
        <v>8.8810893228576636E-4</v>
      </c>
      <c r="G1730">
        <f t="shared" si="132"/>
        <v>0.14319695170374422</v>
      </c>
      <c r="H1730">
        <f t="shared" si="133"/>
        <v>8.0728428406040954E-4</v>
      </c>
      <c r="I1730">
        <f t="shared" si="134"/>
        <v>0.13016494309798635</v>
      </c>
    </row>
    <row r="1731" spans="1:9" x14ac:dyDescent="0.25">
      <c r="A1731" t="s">
        <v>139</v>
      </c>
      <c r="B1731" t="s">
        <v>136</v>
      </c>
      <c r="C1731">
        <v>1993</v>
      </c>
      <c r="D1731" t="s">
        <v>112</v>
      </c>
      <c r="E1731" t="str">
        <f t="shared" ref="E1731:E1794" si="135">LOOKUP(D1731,$K$2:$K$49,$L$2:$L$49)</f>
        <v>NAPP</v>
      </c>
      <c r="F1731">
        <f t="shared" ref="F1731:F1794" si="136">VLOOKUP(C1731,$P$3:$BL$41,MATCH(D1731,$P$2:$BL$2,0),0)</f>
        <v>8.8611284380202856E-4</v>
      </c>
      <c r="G1731">
        <f t="shared" ref="G1731:G1794" si="137">VLOOKUP(C1731,$P$44:$BL$82,MATCH(D1731,$P$43:$BL$43,0),0)</f>
        <v>0.14278407230105672</v>
      </c>
      <c r="H1731">
        <f t="shared" ref="H1731:H1794" si="138">VLOOKUP(C1731,$P$85:$BL$124,MATCH(D1731,$P$84:$BL$84,0),0)</f>
        <v>8.0546985476695769E-4</v>
      </c>
      <c r="I1731">
        <f t="shared" ref="I1731:I1794" si="139">VLOOKUP(C1731,$P$126:$BL$164,MATCH(D1731,$P$125:$BL$125,0),0)</f>
        <v>0.12978963885220648</v>
      </c>
    </row>
    <row r="1732" spans="1:9" x14ac:dyDescent="0.25">
      <c r="A1732" t="s">
        <v>139</v>
      </c>
      <c r="B1732" t="s">
        <v>136</v>
      </c>
      <c r="C1732">
        <v>1994</v>
      </c>
      <c r="D1732" t="s">
        <v>112</v>
      </c>
      <c r="E1732" t="str">
        <f t="shared" si="135"/>
        <v>NAPP</v>
      </c>
      <c r="F1732">
        <f t="shared" si="136"/>
        <v>8.8567452496584025E-4</v>
      </c>
      <c r="G1732">
        <f t="shared" si="137"/>
        <v>0.14280185772589057</v>
      </c>
      <c r="H1732">
        <f t="shared" si="138"/>
        <v>8.0507142626905736E-4</v>
      </c>
      <c r="I1732">
        <f t="shared" si="139"/>
        <v>0.12980580566849642</v>
      </c>
    </row>
    <row r="1733" spans="1:9" x14ac:dyDescent="0.25">
      <c r="A1733" t="s">
        <v>139</v>
      </c>
      <c r="B1733" t="s">
        <v>136</v>
      </c>
      <c r="C1733">
        <v>1995</v>
      </c>
      <c r="D1733" t="s">
        <v>112</v>
      </c>
      <c r="E1733" t="str">
        <f t="shared" si="135"/>
        <v>NAPP</v>
      </c>
      <c r="F1733">
        <f t="shared" si="136"/>
        <v>8.8550576650243853E-4</v>
      </c>
      <c r="G1733">
        <f t="shared" si="137"/>
        <v>0.14275852466472297</v>
      </c>
      <c r="H1733">
        <f t="shared" si="138"/>
        <v>8.0491802610568365E-4</v>
      </c>
      <c r="I1733">
        <f t="shared" si="139"/>
        <v>0.1297664162445315</v>
      </c>
    </row>
    <row r="1734" spans="1:9" x14ac:dyDescent="0.25">
      <c r="A1734" t="s">
        <v>139</v>
      </c>
      <c r="B1734" t="s">
        <v>136</v>
      </c>
      <c r="C1734">
        <v>1996</v>
      </c>
      <c r="D1734" t="s">
        <v>112</v>
      </c>
      <c r="E1734" t="str">
        <f t="shared" si="135"/>
        <v>NAPP</v>
      </c>
      <c r="F1734">
        <f t="shared" si="136"/>
        <v>8.8658153016616206E-4</v>
      </c>
      <c r="G1734">
        <f t="shared" si="137"/>
        <v>0.14292875988202861</v>
      </c>
      <c r="H1734">
        <f t="shared" si="138"/>
        <v>8.0589588711745387E-4</v>
      </c>
      <c r="I1734">
        <f t="shared" si="139"/>
        <v>0.12992115876600432</v>
      </c>
    </row>
    <row r="1735" spans="1:9" x14ac:dyDescent="0.25">
      <c r="A1735" t="s">
        <v>139</v>
      </c>
      <c r="B1735" t="s">
        <v>136</v>
      </c>
      <c r="C1735">
        <v>1997</v>
      </c>
      <c r="D1735" t="s">
        <v>112</v>
      </c>
      <c r="E1735" t="str">
        <f t="shared" si="135"/>
        <v>NAPP</v>
      </c>
      <c r="F1735">
        <f t="shared" si="136"/>
        <v>8.8517811869457926E-4</v>
      </c>
      <c r="G1735">
        <f t="shared" si="137"/>
        <v>0.14271615724411774</v>
      </c>
      <c r="H1735">
        <f t="shared" si="138"/>
        <v>8.0462019673320907E-4</v>
      </c>
      <c r="I1735">
        <f t="shared" si="139"/>
        <v>0.12972790458051439</v>
      </c>
    </row>
    <row r="1736" spans="1:9" x14ac:dyDescent="0.25">
      <c r="A1736" t="s">
        <v>139</v>
      </c>
      <c r="B1736" t="s">
        <v>136</v>
      </c>
      <c r="C1736">
        <v>1998</v>
      </c>
      <c r="D1736" t="s">
        <v>112</v>
      </c>
      <c r="E1736" t="str">
        <f t="shared" si="135"/>
        <v>NAPP</v>
      </c>
      <c r="F1736">
        <f t="shared" si="136"/>
        <v>8.8451297917087237E-4</v>
      </c>
      <c r="G1736">
        <f t="shared" si="137"/>
        <v>0.14268262585700284</v>
      </c>
      <c r="H1736">
        <f t="shared" si="138"/>
        <v>8.0401558995055471E-4</v>
      </c>
      <c r="I1736">
        <f t="shared" si="139"/>
        <v>0.12969742480392785</v>
      </c>
    </row>
    <row r="1737" spans="1:9" x14ac:dyDescent="0.25">
      <c r="A1737" t="s">
        <v>139</v>
      </c>
      <c r="B1737" t="s">
        <v>136</v>
      </c>
      <c r="C1737">
        <v>1999</v>
      </c>
      <c r="D1737" t="s">
        <v>112</v>
      </c>
      <c r="E1737" t="str">
        <f t="shared" si="135"/>
        <v>NAPP</v>
      </c>
      <c r="F1737">
        <f t="shared" si="136"/>
        <v>8.8527774507154468E-4</v>
      </c>
      <c r="G1737">
        <f t="shared" si="137"/>
        <v>0.14279103931002432</v>
      </c>
      <c r="H1737">
        <f t="shared" si="138"/>
        <v>8.0471075635430767E-4</v>
      </c>
      <c r="I1737">
        <f t="shared" si="139"/>
        <v>0.12979597181052047</v>
      </c>
    </row>
    <row r="1738" spans="1:9" x14ac:dyDescent="0.25">
      <c r="A1738" t="s">
        <v>139</v>
      </c>
      <c r="B1738" t="s">
        <v>136</v>
      </c>
      <c r="C1738">
        <v>2000</v>
      </c>
      <c r="D1738" t="s">
        <v>112</v>
      </c>
      <c r="E1738" t="str">
        <f t="shared" si="135"/>
        <v>NAPP</v>
      </c>
      <c r="F1738">
        <f t="shared" si="136"/>
        <v>8.8412469673282239E-4</v>
      </c>
      <c r="G1738">
        <f t="shared" si="137"/>
        <v>0.14246926458616446</v>
      </c>
      <c r="H1738">
        <f t="shared" si="138"/>
        <v>8.0366264415908774E-4</v>
      </c>
      <c r="I1738">
        <f t="shared" si="139"/>
        <v>0.12950348102686021</v>
      </c>
    </row>
    <row r="1739" spans="1:9" x14ac:dyDescent="0.25">
      <c r="A1739" t="s">
        <v>139</v>
      </c>
      <c r="B1739" t="s">
        <v>136</v>
      </c>
      <c r="C1739">
        <v>2001</v>
      </c>
      <c r="D1739" t="s">
        <v>112</v>
      </c>
      <c r="E1739" t="str">
        <f t="shared" si="135"/>
        <v>NAPP</v>
      </c>
      <c r="F1739">
        <f t="shared" si="136"/>
        <v>8.849841732955447E-4</v>
      </c>
      <c r="G1739">
        <f t="shared" si="137"/>
        <v>0.14271866410023859</v>
      </c>
      <c r="H1739">
        <f t="shared" si="138"/>
        <v>8.0444390183636184E-4</v>
      </c>
      <c r="I1739">
        <f t="shared" si="139"/>
        <v>0.12973018329371636</v>
      </c>
    </row>
    <row r="1740" spans="1:9" x14ac:dyDescent="0.25">
      <c r="A1740" t="s">
        <v>139</v>
      </c>
      <c r="B1740" t="s">
        <v>136</v>
      </c>
      <c r="C1740">
        <v>2002</v>
      </c>
      <c r="D1740" t="s">
        <v>112</v>
      </c>
      <c r="E1740" t="str">
        <f t="shared" si="135"/>
        <v>NAPP</v>
      </c>
      <c r="F1740">
        <f t="shared" si="136"/>
        <v>8.854220316384672E-4</v>
      </c>
      <c r="G1740">
        <f t="shared" si="137"/>
        <v>0.14285587170448771</v>
      </c>
      <c r="H1740">
        <f t="shared" si="138"/>
        <v>8.0484191174937591E-4</v>
      </c>
      <c r="I1740">
        <f t="shared" si="139"/>
        <v>0.12985490396540106</v>
      </c>
    </row>
    <row r="1741" spans="1:9" x14ac:dyDescent="0.25">
      <c r="A1741" t="s">
        <v>139</v>
      </c>
      <c r="B1741" t="s">
        <v>136</v>
      </c>
      <c r="C1741">
        <v>2003</v>
      </c>
      <c r="D1741" t="s">
        <v>112</v>
      </c>
      <c r="E1741" t="str">
        <f t="shared" si="135"/>
        <v>NAPP</v>
      </c>
      <c r="F1741">
        <f t="shared" si="136"/>
        <v>8.8606409411492483E-4</v>
      </c>
      <c r="G1741">
        <f t="shared" si="137"/>
        <v>0.1428723957363156</v>
      </c>
      <c r="H1741">
        <f t="shared" si="138"/>
        <v>8.0542554167109645E-4</v>
      </c>
      <c r="I1741">
        <f t="shared" si="139"/>
        <v>0.12986992418501495</v>
      </c>
    </row>
    <row r="1742" spans="1:9" x14ac:dyDescent="0.25">
      <c r="A1742" t="s">
        <v>139</v>
      </c>
      <c r="B1742" t="s">
        <v>136</v>
      </c>
      <c r="C1742">
        <v>2004</v>
      </c>
      <c r="D1742" t="s">
        <v>112</v>
      </c>
      <c r="E1742" t="str">
        <f t="shared" si="135"/>
        <v>NAPP</v>
      </c>
      <c r="F1742">
        <f t="shared" si="136"/>
        <v>8.8758773831777347E-4</v>
      </c>
      <c r="G1742">
        <f t="shared" si="137"/>
        <v>0.14315548793476376</v>
      </c>
      <c r="H1742">
        <f t="shared" si="138"/>
        <v>8.0681052269622098E-4</v>
      </c>
      <c r="I1742">
        <f t="shared" si="139"/>
        <v>0.13012725284644289</v>
      </c>
    </row>
    <row r="1743" spans="1:9" x14ac:dyDescent="0.25">
      <c r="A1743" t="s">
        <v>139</v>
      </c>
      <c r="B1743" t="s">
        <v>136</v>
      </c>
      <c r="C1743">
        <v>2005</v>
      </c>
      <c r="D1743" t="s">
        <v>112</v>
      </c>
      <c r="E1743" t="str">
        <f t="shared" si="135"/>
        <v>NAPP</v>
      </c>
      <c r="F1743">
        <f t="shared" si="136"/>
        <v>8.8499868555568049E-4</v>
      </c>
      <c r="G1743">
        <f t="shared" si="137"/>
        <v>0.14278897834745125</v>
      </c>
      <c r="H1743">
        <f t="shared" si="138"/>
        <v>8.0445709337076485E-4</v>
      </c>
      <c r="I1743">
        <f t="shared" si="139"/>
        <v>0.12979409841117182</v>
      </c>
    </row>
    <row r="1744" spans="1:9" x14ac:dyDescent="0.25">
      <c r="A1744" t="s">
        <v>139</v>
      </c>
      <c r="B1744" t="s">
        <v>136</v>
      </c>
      <c r="C1744">
        <v>2006</v>
      </c>
      <c r="D1744" t="s">
        <v>112</v>
      </c>
      <c r="E1744" t="str">
        <f t="shared" si="135"/>
        <v>NAPP</v>
      </c>
      <c r="F1744">
        <f t="shared" si="136"/>
        <v>8.8405139908823822E-4</v>
      </c>
      <c r="G1744">
        <f t="shared" si="137"/>
        <v>0.1427022791780255</v>
      </c>
      <c r="H1744">
        <f t="shared" si="138"/>
        <v>8.0359601715604759E-4</v>
      </c>
      <c r="I1744">
        <f t="shared" si="139"/>
        <v>0.12971528952368733</v>
      </c>
    </row>
    <row r="1745" spans="1:9" x14ac:dyDescent="0.25">
      <c r="A1745" t="s">
        <v>139</v>
      </c>
      <c r="B1745" t="s">
        <v>136</v>
      </c>
      <c r="C1745">
        <v>2007</v>
      </c>
      <c r="D1745" t="s">
        <v>112</v>
      </c>
      <c r="E1745" t="str">
        <f t="shared" si="135"/>
        <v>NAPP</v>
      </c>
      <c r="F1745">
        <f t="shared" si="136"/>
        <v>8.8508847698985204E-4</v>
      </c>
      <c r="G1745">
        <f t="shared" si="137"/>
        <v>0.14271545861364338</v>
      </c>
      <c r="H1745">
        <f t="shared" si="138"/>
        <v>8.0453871310345166E-4</v>
      </c>
      <c r="I1745">
        <f t="shared" si="139"/>
        <v>0.12972726953071159</v>
      </c>
    </row>
    <row r="1746" spans="1:9" x14ac:dyDescent="0.25">
      <c r="A1746" t="s">
        <v>139</v>
      </c>
      <c r="B1746" t="s">
        <v>136</v>
      </c>
      <c r="C1746">
        <v>2008</v>
      </c>
      <c r="D1746" t="s">
        <v>112</v>
      </c>
      <c r="E1746" t="str">
        <f t="shared" si="135"/>
        <v>NAPP</v>
      </c>
      <c r="F1746">
        <f t="shared" si="136"/>
        <v>8.8828431463182117E-4</v>
      </c>
      <c r="G1746">
        <f t="shared" si="137"/>
        <v>0.14317149855719499</v>
      </c>
      <c r="H1746">
        <f t="shared" si="138"/>
        <v>8.0744370528287965E-4</v>
      </c>
      <c r="I1746">
        <f t="shared" si="139"/>
        <v>0.13014180638080888</v>
      </c>
    </row>
    <row r="1747" spans="1:9" x14ac:dyDescent="0.25">
      <c r="A1747" t="s">
        <v>139</v>
      </c>
      <c r="B1747" t="s">
        <v>136</v>
      </c>
      <c r="C1747">
        <v>2009</v>
      </c>
      <c r="D1747" t="s">
        <v>112</v>
      </c>
      <c r="E1747" t="str">
        <f t="shared" si="135"/>
        <v>NAPP</v>
      </c>
      <c r="F1747">
        <f t="shared" si="136"/>
        <v>8.8543655691357079E-4</v>
      </c>
      <c r="G1747">
        <f t="shared" si="137"/>
        <v>0.14281325808101025</v>
      </c>
      <c r="H1747">
        <f t="shared" si="138"/>
        <v>8.0485511511428599E-4</v>
      </c>
      <c r="I1747">
        <f t="shared" si="139"/>
        <v>0.12981616850484032</v>
      </c>
    </row>
    <row r="1748" spans="1:9" x14ac:dyDescent="0.25">
      <c r="A1748" t="s">
        <v>139</v>
      </c>
      <c r="B1748" t="s">
        <v>136</v>
      </c>
      <c r="C1748">
        <v>2010</v>
      </c>
      <c r="D1748" t="s">
        <v>112</v>
      </c>
      <c r="E1748" t="str">
        <f t="shared" si="135"/>
        <v>NAPP</v>
      </c>
      <c r="F1748">
        <f t="shared" si="136"/>
        <v>8.8434935646195467E-4</v>
      </c>
      <c r="G1748">
        <f t="shared" si="137"/>
        <v>0.1427326639668231</v>
      </c>
      <c r="H1748">
        <f t="shared" si="138"/>
        <v>8.0386685814905743E-4</v>
      </c>
      <c r="I1748">
        <f t="shared" si="139"/>
        <v>0.12974290906626718</v>
      </c>
    </row>
    <row r="1749" spans="1:9" x14ac:dyDescent="0.25">
      <c r="A1749" t="s">
        <v>139</v>
      </c>
      <c r="B1749" t="s">
        <v>136</v>
      </c>
      <c r="C1749">
        <v>2011</v>
      </c>
      <c r="D1749" t="s">
        <v>112</v>
      </c>
      <c r="E1749" t="str">
        <f t="shared" si="135"/>
        <v>NAPP</v>
      </c>
      <c r="F1749">
        <f t="shared" si="136"/>
        <v>8.8588647206570435E-4</v>
      </c>
      <c r="G1749">
        <f t="shared" si="137"/>
        <v>0.14281646401148224</v>
      </c>
      <c r="H1749">
        <f t="shared" si="138"/>
        <v>8.0526408457543442E-4</v>
      </c>
      <c r="I1749">
        <f t="shared" si="139"/>
        <v>0.12981908267132569</v>
      </c>
    </row>
    <row r="1750" spans="1:9" x14ac:dyDescent="0.25">
      <c r="A1750" t="s">
        <v>139</v>
      </c>
      <c r="B1750" t="s">
        <v>136</v>
      </c>
      <c r="C1750">
        <v>2012</v>
      </c>
      <c r="D1750" t="s">
        <v>112</v>
      </c>
      <c r="E1750" t="str">
        <f t="shared" si="135"/>
        <v>NAPP</v>
      </c>
      <c r="F1750">
        <f t="shared" si="136"/>
        <v>8.8720713139593557E-4</v>
      </c>
      <c r="G1750">
        <f t="shared" si="137"/>
        <v>0.14302685284675185</v>
      </c>
      <c r="H1750">
        <f t="shared" si="138"/>
        <v>8.0646455389078004E-4</v>
      </c>
      <c r="I1750">
        <f t="shared" si="139"/>
        <v>0.13001032452700412</v>
      </c>
    </row>
    <row r="1751" spans="1:9" x14ac:dyDescent="0.25">
      <c r="A1751" t="s">
        <v>139</v>
      </c>
      <c r="B1751" t="s">
        <v>136</v>
      </c>
      <c r="C1751">
        <v>2013</v>
      </c>
      <c r="D1751" t="s">
        <v>112</v>
      </c>
      <c r="E1751" t="str">
        <f t="shared" si="135"/>
        <v>NAPP</v>
      </c>
      <c r="F1751">
        <f t="shared" si="136"/>
        <v>8.8519798923911792E-4</v>
      </c>
      <c r="G1751">
        <f t="shared" si="137"/>
        <v>0.14273284487426102</v>
      </c>
      <c r="H1751">
        <f t="shared" si="138"/>
        <v>8.0463825890749721E-4</v>
      </c>
      <c r="I1751">
        <f t="shared" si="139"/>
        <v>0.12974307350975622</v>
      </c>
    </row>
    <row r="1752" spans="1:9" x14ac:dyDescent="0.25">
      <c r="A1752" t="s">
        <v>139</v>
      </c>
      <c r="B1752" t="s">
        <v>136</v>
      </c>
      <c r="C1752">
        <v>2014</v>
      </c>
      <c r="D1752" t="s">
        <v>112</v>
      </c>
      <c r="E1752" t="str">
        <f t="shared" si="135"/>
        <v>NAPP</v>
      </c>
      <c r="F1752">
        <f t="shared" si="136"/>
        <v>8.8474741922021211E-4</v>
      </c>
      <c r="G1752">
        <f t="shared" si="137"/>
        <v>0.14269678314900952</v>
      </c>
      <c r="H1752">
        <f t="shared" si="138"/>
        <v>8.0422869417741925E-4</v>
      </c>
      <c r="I1752">
        <f t="shared" si="139"/>
        <v>0.12971029367499348</v>
      </c>
    </row>
    <row r="1753" spans="1:9" x14ac:dyDescent="0.25">
      <c r="A1753" t="s">
        <v>139</v>
      </c>
      <c r="B1753" t="s">
        <v>136</v>
      </c>
      <c r="C1753">
        <v>2015</v>
      </c>
      <c r="D1753" t="s">
        <v>112</v>
      </c>
      <c r="E1753" t="str">
        <f t="shared" si="135"/>
        <v>NAPP</v>
      </c>
      <c r="F1753">
        <f t="shared" si="136"/>
        <v>8.8497883114780924E-4</v>
      </c>
      <c r="G1753">
        <f t="shared" si="137"/>
        <v>0.14278599427562358</v>
      </c>
      <c r="H1753">
        <f t="shared" si="138"/>
        <v>8.0443904586458503E-4</v>
      </c>
      <c r="I1753">
        <f t="shared" si="139"/>
        <v>0.12979138591251158</v>
      </c>
    </row>
    <row r="1754" spans="1:9" x14ac:dyDescent="0.25">
      <c r="A1754" t="s">
        <v>139</v>
      </c>
      <c r="B1754" t="s">
        <v>136</v>
      </c>
      <c r="C1754">
        <v>2016</v>
      </c>
      <c r="D1754" t="s">
        <v>112</v>
      </c>
      <c r="E1754" t="str">
        <f t="shared" si="135"/>
        <v>NAPP</v>
      </c>
      <c r="F1754">
        <f t="shared" si="136"/>
        <v>8.8607191962396183E-4</v>
      </c>
      <c r="G1754">
        <f t="shared" si="137"/>
        <v>0.14295510296620761</v>
      </c>
      <c r="H1754">
        <f t="shared" si="138"/>
        <v>8.0543265499946257E-4</v>
      </c>
      <c r="I1754">
        <f t="shared" si="139"/>
        <v>0.12994510442973803</v>
      </c>
    </row>
    <row r="1755" spans="1:9" x14ac:dyDescent="0.25">
      <c r="A1755" t="s">
        <v>139</v>
      </c>
      <c r="B1755" t="s">
        <v>136</v>
      </c>
      <c r="C1755">
        <v>2017</v>
      </c>
      <c r="D1755" t="s">
        <v>112</v>
      </c>
      <c r="E1755" t="str">
        <f t="shared" si="135"/>
        <v>NAPP</v>
      </c>
      <c r="F1755">
        <f t="shared" si="136"/>
        <v>8.8502088758654585E-4</v>
      </c>
      <c r="G1755">
        <f t="shared" si="137"/>
        <v>0.14271743998193562</v>
      </c>
      <c r="H1755">
        <f t="shared" si="138"/>
        <v>8.0447727484844202E-4</v>
      </c>
      <c r="I1755">
        <f t="shared" si="139"/>
        <v>0.12972907057946262</v>
      </c>
    </row>
    <row r="1756" spans="1:9" x14ac:dyDescent="0.25">
      <c r="A1756" t="s">
        <v>139</v>
      </c>
      <c r="B1756" t="s">
        <v>136</v>
      </c>
      <c r="C1756">
        <v>2018</v>
      </c>
      <c r="D1756" t="s">
        <v>112</v>
      </c>
      <c r="E1756" t="str">
        <f t="shared" si="135"/>
        <v>NAPP</v>
      </c>
      <c r="F1756">
        <f t="shared" si="136"/>
        <v>8.8395276643225503E-4</v>
      </c>
      <c r="G1756">
        <f t="shared" si="137"/>
        <v>0.14261096221299688</v>
      </c>
      <c r="H1756">
        <f t="shared" si="138"/>
        <v>8.0350636081978546E-4</v>
      </c>
      <c r="I1756">
        <f t="shared" si="139"/>
        <v>0.12963228309502101</v>
      </c>
    </row>
    <row r="1757" spans="1:9" x14ac:dyDescent="0.25">
      <c r="A1757" t="s">
        <v>139</v>
      </c>
      <c r="B1757" t="s">
        <v>136</v>
      </c>
      <c r="C1757">
        <f>C1718</f>
        <v>1980</v>
      </c>
      <c r="D1757" t="s">
        <v>113</v>
      </c>
      <c r="E1757" t="str">
        <f t="shared" si="135"/>
        <v>EAPP</v>
      </c>
      <c r="F1757">
        <f t="shared" si="136"/>
        <v>1.5251157032615595E-6</v>
      </c>
      <c r="G1757">
        <f t="shared" si="137"/>
        <v>3.0594346475780592E-6</v>
      </c>
      <c r="H1757">
        <f t="shared" si="138"/>
        <v>1.3307335522381947E-6</v>
      </c>
      <c r="I1757">
        <f t="shared" si="139"/>
        <v>2.6694973553189675E-6</v>
      </c>
    </row>
    <row r="1758" spans="1:9" x14ac:dyDescent="0.25">
      <c r="A1758" t="s">
        <v>139</v>
      </c>
      <c r="B1758" t="s">
        <v>136</v>
      </c>
      <c r="C1758">
        <f t="shared" ref="C1758:C1821" si="140">C1719</f>
        <v>1981</v>
      </c>
      <c r="D1758" t="s">
        <v>113</v>
      </c>
      <c r="E1758" t="str">
        <f t="shared" si="135"/>
        <v>EAPP</v>
      </c>
      <c r="F1758">
        <f t="shared" si="136"/>
        <v>1.5048701656485594E-6</v>
      </c>
      <c r="G1758">
        <f t="shared" si="137"/>
        <v>2.1213781021565E-6</v>
      </c>
      <c r="H1758">
        <f t="shared" si="138"/>
        <v>1.3130683900953463E-6</v>
      </c>
      <c r="I1758">
        <f t="shared" si="139"/>
        <v>1.8509999021621067E-6</v>
      </c>
    </row>
    <row r="1759" spans="1:9" x14ac:dyDescent="0.25">
      <c r="A1759" t="s">
        <v>139</v>
      </c>
      <c r="B1759" t="s">
        <v>136</v>
      </c>
      <c r="C1759">
        <f t="shared" si="140"/>
        <v>1982</v>
      </c>
      <c r="D1759" t="s">
        <v>113</v>
      </c>
      <c r="E1759" t="str">
        <f t="shared" si="135"/>
        <v>EAPP</v>
      </c>
      <c r="F1759">
        <f t="shared" si="136"/>
        <v>1.5082910497867499E-6</v>
      </c>
      <c r="G1759">
        <f t="shared" si="137"/>
        <v>2.3196388536792857E-6</v>
      </c>
      <c r="H1759">
        <f t="shared" si="138"/>
        <v>1.3160532687450606E-6</v>
      </c>
      <c r="I1759">
        <f t="shared" si="139"/>
        <v>2.023991520817077E-6</v>
      </c>
    </row>
    <row r="1760" spans="1:9" x14ac:dyDescent="0.25">
      <c r="A1760" t="s">
        <v>139</v>
      </c>
      <c r="B1760" t="s">
        <v>136</v>
      </c>
      <c r="C1760">
        <f t="shared" si="140"/>
        <v>1983</v>
      </c>
      <c r="D1760" t="s">
        <v>113</v>
      </c>
      <c r="E1760" t="str">
        <f t="shared" si="135"/>
        <v>EAPP</v>
      </c>
      <c r="F1760">
        <f t="shared" si="136"/>
        <v>1.5196251855841429E-6</v>
      </c>
      <c r="G1760">
        <f t="shared" si="137"/>
        <v>2.9742284394163927E-6</v>
      </c>
      <c r="H1760">
        <f t="shared" si="138"/>
        <v>1.3259428231958866E-6</v>
      </c>
      <c r="I1760">
        <f t="shared" si="139"/>
        <v>2.5951510222392959E-6</v>
      </c>
    </row>
    <row r="1761" spans="1:9" x14ac:dyDescent="0.25">
      <c r="A1761" t="s">
        <v>139</v>
      </c>
      <c r="B1761" t="s">
        <v>136</v>
      </c>
      <c r="C1761">
        <f t="shared" si="140"/>
        <v>1984</v>
      </c>
      <c r="D1761" t="s">
        <v>113</v>
      </c>
      <c r="E1761" t="str">
        <f t="shared" si="135"/>
        <v>EAPP</v>
      </c>
      <c r="F1761">
        <f t="shared" si="136"/>
        <v>1.5179149981908453E-6</v>
      </c>
      <c r="G1761">
        <f t="shared" si="137"/>
        <v>2.6398062239592855E-6</v>
      </c>
      <c r="H1761">
        <f t="shared" si="138"/>
        <v>1.3244506060873691E-6</v>
      </c>
      <c r="I1761">
        <f t="shared" si="139"/>
        <v>2.3033522677114365E-6</v>
      </c>
    </row>
    <row r="1762" spans="1:9" x14ac:dyDescent="0.25">
      <c r="A1762" t="s">
        <v>139</v>
      </c>
      <c r="B1762" t="s">
        <v>136</v>
      </c>
      <c r="C1762">
        <f t="shared" si="140"/>
        <v>1985</v>
      </c>
      <c r="D1762" t="s">
        <v>113</v>
      </c>
      <c r="E1762" t="str">
        <f t="shared" si="135"/>
        <v>EAPP</v>
      </c>
      <c r="F1762">
        <f t="shared" si="136"/>
        <v>1.513956349586381E-6</v>
      </c>
      <c r="G1762">
        <f t="shared" si="137"/>
        <v>2.6469005344051427E-6</v>
      </c>
      <c r="H1762">
        <f t="shared" si="138"/>
        <v>1.3209965032227693E-6</v>
      </c>
      <c r="I1762">
        <f t="shared" si="139"/>
        <v>2.3095423796617015E-6</v>
      </c>
    </row>
    <row r="1763" spans="1:9" x14ac:dyDescent="0.25">
      <c r="A1763" t="s">
        <v>139</v>
      </c>
      <c r="B1763" t="s">
        <v>136</v>
      </c>
      <c r="C1763">
        <f t="shared" si="140"/>
        <v>1986</v>
      </c>
      <c r="D1763" t="s">
        <v>113</v>
      </c>
      <c r="E1763" t="str">
        <f t="shared" si="135"/>
        <v>EAPP</v>
      </c>
      <c r="F1763">
        <f t="shared" si="136"/>
        <v>1.5259606826580952E-6</v>
      </c>
      <c r="G1763">
        <f t="shared" si="137"/>
        <v>3.3407582802567142E-6</v>
      </c>
      <c r="H1763">
        <f t="shared" si="138"/>
        <v>1.3314708356007063E-6</v>
      </c>
      <c r="I1763">
        <f t="shared" si="139"/>
        <v>2.9149651557241509E-6</v>
      </c>
    </row>
    <row r="1764" spans="1:9" x14ac:dyDescent="0.25">
      <c r="A1764" t="s">
        <v>139</v>
      </c>
      <c r="B1764" t="s">
        <v>136</v>
      </c>
      <c r="C1764">
        <f t="shared" si="140"/>
        <v>1987</v>
      </c>
      <c r="D1764" t="s">
        <v>113</v>
      </c>
      <c r="E1764" t="str">
        <f t="shared" si="135"/>
        <v>EAPP</v>
      </c>
      <c r="F1764">
        <f t="shared" si="136"/>
        <v>1.5180346237233094E-6</v>
      </c>
      <c r="G1764">
        <f t="shared" si="137"/>
        <v>2.8790139398025952E-6</v>
      </c>
      <c r="H1764">
        <f t="shared" si="138"/>
        <v>1.3245549848629688E-6</v>
      </c>
      <c r="I1764">
        <f t="shared" si="139"/>
        <v>2.5120719948417787E-6</v>
      </c>
    </row>
    <row r="1765" spans="1:9" x14ac:dyDescent="0.25">
      <c r="A1765" t="s">
        <v>139</v>
      </c>
      <c r="B1765" t="s">
        <v>136</v>
      </c>
      <c r="C1765">
        <f t="shared" si="140"/>
        <v>1988</v>
      </c>
      <c r="D1765" t="s">
        <v>113</v>
      </c>
      <c r="E1765" t="str">
        <f t="shared" si="135"/>
        <v>EAPP</v>
      </c>
      <c r="F1765">
        <f t="shared" si="136"/>
        <v>1.5402296791478213E-6</v>
      </c>
      <c r="G1765">
        <f t="shared" si="137"/>
        <v>3.9353770243101667E-6</v>
      </c>
      <c r="H1765">
        <f t="shared" si="138"/>
        <v>1.3439211909049236E-6</v>
      </c>
      <c r="I1765">
        <f t="shared" si="139"/>
        <v>3.4337973412491328E-6</v>
      </c>
    </row>
    <row r="1766" spans="1:9" x14ac:dyDescent="0.25">
      <c r="A1766" t="s">
        <v>139</v>
      </c>
      <c r="B1766" t="s">
        <v>136</v>
      </c>
      <c r="C1766">
        <f t="shared" si="140"/>
        <v>1989</v>
      </c>
      <c r="D1766" t="s">
        <v>113</v>
      </c>
      <c r="E1766" t="str">
        <f t="shared" si="135"/>
        <v>EAPP</v>
      </c>
      <c r="F1766">
        <f t="shared" si="136"/>
        <v>1.5048830606249046E-6</v>
      </c>
      <c r="G1766">
        <f t="shared" si="137"/>
        <v>2.1213909971328452E-6</v>
      </c>
      <c r="H1766">
        <f t="shared" si="138"/>
        <v>1.3130796415549183E-6</v>
      </c>
      <c r="I1766">
        <f t="shared" si="139"/>
        <v>1.8510111536216786E-6</v>
      </c>
    </row>
    <row r="1767" spans="1:9" x14ac:dyDescent="0.25">
      <c r="A1767" t="s">
        <v>139</v>
      </c>
      <c r="B1767" t="s">
        <v>136</v>
      </c>
      <c r="C1767">
        <f t="shared" si="140"/>
        <v>1990</v>
      </c>
      <c r="D1767" t="s">
        <v>113</v>
      </c>
      <c r="E1767" t="str">
        <f t="shared" si="135"/>
        <v>EAPP</v>
      </c>
      <c r="F1767">
        <f t="shared" si="136"/>
        <v>1.5183203994296428E-6</v>
      </c>
      <c r="G1767">
        <f t="shared" si="137"/>
        <v>2.9002059368022856E-6</v>
      </c>
      <c r="H1767">
        <f t="shared" si="138"/>
        <v>1.3248043373022749E-6</v>
      </c>
      <c r="I1767">
        <f t="shared" si="139"/>
        <v>2.5305629863030228E-6</v>
      </c>
    </row>
    <row r="1768" spans="1:9" x14ac:dyDescent="0.25">
      <c r="A1768" t="s">
        <v>139</v>
      </c>
      <c r="B1768" t="s">
        <v>136</v>
      </c>
      <c r="C1768">
        <f t="shared" si="140"/>
        <v>1991</v>
      </c>
      <c r="D1768" t="s">
        <v>113</v>
      </c>
      <c r="E1768" t="str">
        <f t="shared" si="135"/>
        <v>EAPP</v>
      </c>
      <c r="F1768">
        <f t="shared" si="136"/>
        <v>1.5121626539902144E-6</v>
      </c>
      <c r="G1768">
        <f t="shared" si="137"/>
        <v>2.5424520038326904E-6</v>
      </c>
      <c r="H1768">
        <f t="shared" si="138"/>
        <v>1.3194314213688377E-6</v>
      </c>
      <c r="I1768">
        <f t="shared" si="139"/>
        <v>2.2184062358153735E-6</v>
      </c>
    </row>
    <row r="1769" spans="1:9" x14ac:dyDescent="0.25">
      <c r="A1769" t="s">
        <v>139</v>
      </c>
      <c r="B1769" t="s">
        <v>136</v>
      </c>
      <c r="C1769">
        <f t="shared" si="140"/>
        <v>1992</v>
      </c>
      <c r="D1769" t="s">
        <v>113</v>
      </c>
      <c r="E1769" t="str">
        <f t="shared" si="135"/>
        <v>EAPP</v>
      </c>
      <c r="F1769">
        <f t="shared" si="136"/>
        <v>1.5121979485557261E-6</v>
      </c>
      <c r="G1769">
        <f t="shared" si="137"/>
        <v>2.3110371901063335E-6</v>
      </c>
      <c r="H1769">
        <f t="shared" si="138"/>
        <v>1.3194622174995431E-6</v>
      </c>
      <c r="I1769">
        <f t="shared" si="139"/>
        <v>2.0164861739787269E-6</v>
      </c>
    </row>
    <row r="1770" spans="1:9" x14ac:dyDescent="0.25">
      <c r="A1770" t="s">
        <v>139</v>
      </c>
      <c r="B1770" t="s">
        <v>136</v>
      </c>
      <c r="C1770">
        <f t="shared" si="140"/>
        <v>1993</v>
      </c>
      <c r="D1770" t="s">
        <v>113</v>
      </c>
      <c r="E1770" t="str">
        <f t="shared" si="135"/>
        <v>EAPP</v>
      </c>
      <c r="F1770">
        <f t="shared" si="136"/>
        <v>1.504902622895012E-6</v>
      </c>
      <c r="G1770">
        <f t="shared" si="137"/>
        <v>2.1214105594029408E-6</v>
      </c>
      <c r="H1770">
        <f t="shared" si="138"/>
        <v>1.3130967105347566E-6</v>
      </c>
      <c r="I1770">
        <f t="shared" si="139"/>
        <v>1.8510282226015063E-6</v>
      </c>
    </row>
    <row r="1771" spans="1:9" x14ac:dyDescent="0.25">
      <c r="A1771" t="s">
        <v>139</v>
      </c>
      <c r="B1771" t="s">
        <v>136</v>
      </c>
      <c r="C1771">
        <f t="shared" si="140"/>
        <v>1994</v>
      </c>
      <c r="D1771" t="s">
        <v>113</v>
      </c>
      <c r="E1771" t="str">
        <f t="shared" si="135"/>
        <v>EAPP</v>
      </c>
      <c r="F1771">
        <f t="shared" si="136"/>
        <v>1.5053638271029998E-6</v>
      </c>
      <c r="G1771">
        <f t="shared" si="137"/>
        <v>2.146725057852774E-6</v>
      </c>
      <c r="H1771">
        <f t="shared" si="138"/>
        <v>1.3134991324052352E-6</v>
      </c>
      <c r="I1771">
        <f t="shared" si="139"/>
        <v>1.873116286066615E-6</v>
      </c>
    </row>
    <row r="1772" spans="1:9" x14ac:dyDescent="0.25">
      <c r="A1772" t="s">
        <v>139</v>
      </c>
      <c r="B1772" t="s">
        <v>136</v>
      </c>
      <c r="C1772">
        <f t="shared" si="140"/>
        <v>1995</v>
      </c>
      <c r="D1772" t="s">
        <v>113</v>
      </c>
      <c r="E1772" t="str">
        <f t="shared" si="135"/>
        <v>EAPP</v>
      </c>
      <c r="F1772">
        <f t="shared" si="136"/>
        <v>1.5228523214220119E-6</v>
      </c>
      <c r="G1772">
        <f t="shared" si="137"/>
        <v>3.1587558560947026E-6</v>
      </c>
      <c r="H1772">
        <f t="shared" si="138"/>
        <v>1.3287586475480317E-6</v>
      </c>
      <c r="I1772">
        <f t="shared" si="139"/>
        <v>2.7561596749969362E-6</v>
      </c>
    </row>
    <row r="1773" spans="1:9" x14ac:dyDescent="0.25">
      <c r="A1773" t="s">
        <v>139</v>
      </c>
      <c r="B1773" t="s">
        <v>136</v>
      </c>
      <c r="C1773">
        <f t="shared" si="140"/>
        <v>1996</v>
      </c>
      <c r="D1773" t="s">
        <v>113</v>
      </c>
      <c r="E1773" t="str">
        <f t="shared" si="135"/>
        <v>EAPP</v>
      </c>
      <c r="F1773">
        <f t="shared" si="136"/>
        <v>1.5126122198981428E-6</v>
      </c>
      <c r="G1773">
        <f t="shared" si="137"/>
        <v>2.3346108845414046E-6</v>
      </c>
      <c r="H1773">
        <f t="shared" si="138"/>
        <v>1.3198236882875662E-6</v>
      </c>
      <c r="I1773">
        <f t="shared" si="139"/>
        <v>2.0370553059258129E-6</v>
      </c>
    </row>
    <row r="1774" spans="1:9" x14ac:dyDescent="0.25">
      <c r="A1774" t="s">
        <v>139</v>
      </c>
      <c r="B1774" t="s">
        <v>136</v>
      </c>
      <c r="C1774">
        <f t="shared" si="140"/>
        <v>1997</v>
      </c>
      <c r="D1774" t="s">
        <v>113</v>
      </c>
      <c r="E1774" t="str">
        <f t="shared" si="135"/>
        <v>EAPP</v>
      </c>
      <c r="F1774">
        <f t="shared" si="136"/>
        <v>1.5205511126310476E-6</v>
      </c>
      <c r="G1774">
        <f t="shared" si="137"/>
        <v>3.0293451232208929E-6</v>
      </c>
      <c r="H1774">
        <f t="shared" si="138"/>
        <v>1.3267507371040617E-6</v>
      </c>
      <c r="I1774">
        <f t="shared" si="139"/>
        <v>2.6432428622681522E-6</v>
      </c>
    </row>
    <row r="1775" spans="1:9" x14ac:dyDescent="0.25">
      <c r="A1775" t="s">
        <v>139</v>
      </c>
      <c r="B1775" t="s">
        <v>136</v>
      </c>
      <c r="C1775">
        <f t="shared" si="140"/>
        <v>1998</v>
      </c>
      <c r="D1775" t="s">
        <v>113</v>
      </c>
      <c r="E1775" t="str">
        <f t="shared" si="135"/>
        <v>EAPP</v>
      </c>
      <c r="F1775">
        <f t="shared" si="136"/>
        <v>1.5307443132036311E-6</v>
      </c>
      <c r="G1775">
        <f t="shared" si="137"/>
        <v>3.6186995336862264E-6</v>
      </c>
      <c r="H1775">
        <f t="shared" si="138"/>
        <v>1.3356447731287527E-6</v>
      </c>
      <c r="I1775">
        <f t="shared" si="139"/>
        <v>3.1574816747651711E-6</v>
      </c>
    </row>
    <row r="1776" spans="1:9" x14ac:dyDescent="0.25">
      <c r="A1776" t="s">
        <v>139</v>
      </c>
      <c r="B1776" t="s">
        <v>136</v>
      </c>
      <c r="C1776">
        <f t="shared" si="140"/>
        <v>1999</v>
      </c>
      <c r="D1776" t="s">
        <v>113</v>
      </c>
      <c r="E1776" t="str">
        <f t="shared" si="135"/>
        <v>EAPP</v>
      </c>
      <c r="F1776">
        <f t="shared" si="136"/>
        <v>1.5107841007543094E-6</v>
      </c>
      <c r="G1776">
        <f t="shared" si="137"/>
        <v>2.4587278712208336E-6</v>
      </c>
      <c r="H1776">
        <f t="shared" si="138"/>
        <v>1.3182285703060351E-6</v>
      </c>
      <c r="I1776">
        <f t="shared" si="139"/>
        <v>2.145353081775735E-6</v>
      </c>
    </row>
    <row r="1777" spans="1:9" x14ac:dyDescent="0.25">
      <c r="A1777" t="s">
        <v>139</v>
      </c>
      <c r="B1777" t="s">
        <v>136</v>
      </c>
      <c r="C1777">
        <f t="shared" si="140"/>
        <v>2000</v>
      </c>
      <c r="D1777" t="s">
        <v>113</v>
      </c>
      <c r="E1777" t="str">
        <f t="shared" si="135"/>
        <v>EAPP</v>
      </c>
      <c r="F1777">
        <f t="shared" si="136"/>
        <v>2.7515575679844881E-6</v>
      </c>
      <c r="G1777">
        <f t="shared" si="137"/>
        <v>7.4537080326207255E-5</v>
      </c>
      <c r="H1777">
        <f t="shared" si="138"/>
        <v>2.4008604519652749E-6</v>
      </c>
      <c r="I1777">
        <f t="shared" si="139"/>
        <v>6.503702864237468E-5</v>
      </c>
    </row>
    <row r="1778" spans="1:9" x14ac:dyDescent="0.25">
      <c r="A1778" t="s">
        <v>139</v>
      </c>
      <c r="B1778" t="s">
        <v>136</v>
      </c>
      <c r="C1778">
        <f t="shared" si="140"/>
        <v>2001</v>
      </c>
      <c r="D1778" t="s">
        <v>113</v>
      </c>
      <c r="E1778" t="str">
        <f t="shared" si="135"/>
        <v>EAPP</v>
      </c>
      <c r="F1778">
        <f t="shared" si="136"/>
        <v>1.5048668602786546E-6</v>
      </c>
      <c r="G1778">
        <f t="shared" si="137"/>
        <v>2.1213747967865952E-6</v>
      </c>
      <c r="H1778">
        <f t="shared" si="138"/>
        <v>1.3130655060081749E-6</v>
      </c>
      <c r="I1778">
        <f t="shared" si="139"/>
        <v>1.850997018074935E-6</v>
      </c>
    </row>
    <row r="1779" spans="1:9" x14ac:dyDescent="0.25">
      <c r="A1779" t="s">
        <v>139</v>
      </c>
      <c r="B1779" t="s">
        <v>136</v>
      </c>
      <c r="C1779">
        <f t="shared" si="140"/>
        <v>2002</v>
      </c>
      <c r="D1779" t="s">
        <v>113</v>
      </c>
      <c r="E1779" t="str">
        <f t="shared" si="135"/>
        <v>EAPP</v>
      </c>
      <c r="F1779">
        <f t="shared" si="136"/>
        <v>1.5253042858146666E-6</v>
      </c>
      <c r="G1779">
        <f t="shared" si="137"/>
        <v>3.3027414006958219E-6</v>
      </c>
      <c r="H1779">
        <f t="shared" si="138"/>
        <v>1.3308980991838788E-6</v>
      </c>
      <c r="I1779">
        <f t="shared" si="139"/>
        <v>2.8817936808813653E-6</v>
      </c>
    </row>
    <row r="1780" spans="1:9" x14ac:dyDescent="0.25">
      <c r="A1780" t="s">
        <v>139</v>
      </c>
      <c r="B1780" t="s">
        <v>136</v>
      </c>
      <c r="C1780">
        <f t="shared" si="140"/>
        <v>2003</v>
      </c>
      <c r="D1780" t="s">
        <v>113</v>
      </c>
      <c r="E1780" t="str">
        <f t="shared" si="135"/>
        <v>EAPP</v>
      </c>
      <c r="F1780">
        <f t="shared" si="136"/>
        <v>1.5187254832928216E-6</v>
      </c>
      <c r="G1780">
        <f t="shared" si="137"/>
        <v>2.9214489879264521E-6</v>
      </c>
      <c r="H1780">
        <f t="shared" si="138"/>
        <v>1.3251577915923654E-6</v>
      </c>
      <c r="I1780">
        <f t="shared" si="139"/>
        <v>2.5490985248345486E-6</v>
      </c>
    </row>
    <row r="1781" spans="1:9" x14ac:dyDescent="0.25">
      <c r="A1781" t="s">
        <v>139</v>
      </c>
      <c r="B1781" t="s">
        <v>136</v>
      </c>
      <c r="C1781">
        <f t="shared" si="140"/>
        <v>2004</v>
      </c>
      <c r="D1781" t="s">
        <v>113</v>
      </c>
      <c r="E1781" t="str">
        <f t="shared" si="135"/>
        <v>EAPP</v>
      </c>
      <c r="F1781">
        <f t="shared" si="136"/>
        <v>1.5269902562909998E-6</v>
      </c>
      <c r="G1781">
        <f t="shared" si="137"/>
        <v>3.1650782125344525E-6</v>
      </c>
      <c r="H1781">
        <f t="shared" si="138"/>
        <v>1.3323691859192271E-6</v>
      </c>
      <c r="I1781">
        <f t="shared" si="139"/>
        <v>2.7616762215944115E-6</v>
      </c>
    </row>
    <row r="1782" spans="1:9" x14ac:dyDescent="0.25">
      <c r="A1782" t="s">
        <v>139</v>
      </c>
      <c r="B1782" t="s">
        <v>136</v>
      </c>
      <c r="C1782">
        <f t="shared" si="140"/>
        <v>2005</v>
      </c>
      <c r="D1782" t="s">
        <v>113</v>
      </c>
      <c r="E1782" t="str">
        <f t="shared" si="135"/>
        <v>EAPP</v>
      </c>
      <c r="F1782">
        <f t="shared" si="136"/>
        <v>1.514685553615631E-6</v>
      </c>
      <c r="G1782">
        <f t="shared" si="137"/>
        <v>2.6885828412644287E-6</v>
      </c>
      <c r="H1782">
        <f t="shared" si="138"/>
        <v>1.3216327672557704E-6</v>
      </c>
      <c r="I1782">
        <f t="shared" si="139"/>
        <v>2.3459121083017764E-6</v>
      </c>
    </row>
    <row r="1783" spans="1:9" x14ac:dyDescent="0.25">
      <c r="A1783" t="s">
        <v>139</v>
      </c>
      <c r="B1783" t="s">
        <v>136</v>
      </c>
      <c r="C1783">
        <f t="shared" si="140"/>
        <v>2006</v>
      </c>
      <c r="D1783" t="s">
        <v>113</v>
      </c>
      <c r="E1783" t="str">
        <f t="shared" si="135"/>
        <v>EAPP</v>
      </c>
      <c r="F1783">
        <f t="shared" si="136"/>
        <v>1.5131509944363216E-6</v>
      </c>
      <c r="G1783">
        <f t="shared" si="137"/>
        <v>2.6010345942539524E-6</v>
      </c>
      <c r="H1783">
        <f t="shared" si="138"/>
        <v>1.3202937938366158E-6</v>
      </c>
      <c r="I1783">
        <f t="shared" si="139"/>
        <v>2.2695222386759323E-6</v>
      </c>
    </row>
    <row r="1784" spans="1:9" x14ac:dyDescent="0.25">
      <c r="A1784" t="s">
        <v>139</v>
      </c>
      <c r="B1784" t="s">
        <v>136</v>
      </c>
      <c r="C1784">
        <f t="shared" si="140"/>
        <v>2007</v>
      </c>
      <c r="D1784" t="s">
        <v>113</v>
      </c>
      <c r="E1784" t="str">
        <f t="shared" si="135"/>
        <v>EAPP</v>
      </c>
      <c r="F1784">
        <f t="shared" si="136"/>
        <v>1.5066473868657141E-6</v>
      </c>
      <c r="G1784">
        <f t="shared" si="137"/>
        <v>2.2225685003409881E-6</v>
      </c>
      <c r="H1784">
        <f t="shared" si="138"/>
        <v>1.314619097296354E-6</v>
      </c>
      <c r="I1784">
        <f t="shared" si="139"/>
        <v>1.9392931757415915E-6</v>
      </c>
    </row>
    <row r="1785" spans="1:9" x14ac:dyDescent="0.25">
      <c r="A1785" t="s">
        <v>139</v>
      </c>
      <c r="B1785" t="s">
        <v>136</v>
      </c>
      <c r="C1785">
        <f t="shared" si="140"/>
        <v>2008</v>
      </c>
      <c r="D1785" t="s">
        <v>113</v>
      </c>
      <c r="E1785" t="str">
        <f t="shared" si="135"/>
        <v>EAPP</v>
      </c>
      <c r="F1785">
        <f t="shared" si="136"/>
        <v>1.5321478333020595E-6</v>
      </c>
      <c r="G1785">
        <f t="shared" si="137"/>
        <v>3.4675694274669881E-6</v>
      </c>
      <c r="H1785">
        <f t="shared" si="138"/>
        <v>1.3368694089266958E-6</v>
      </c>
      <c r="I1785">
        <f t="shared" si="139"/>
        <v>3.0256137104729094E-6</v>
      </c>
    </row>
    <row r="1786" spans="1:9" x14ac:dyDescent="0.25">
      <c r="A1786" t="s">
        <v>139</v>
      </c>
      <c r="B1786" t="s">
        <v>136</v>
      </c>
      <c r="C1786">
        <f t="shared" si="140"/>
        <v>2009</v>
      </c>
      <c r="D1786" t="s">
        <v>113</v>
      </c>
      <c r="E1786" t="str">
        <f t="shared" si="135"/>
        <v>EAPP</v>
      </c>
      <c r="F1786">
        <f t="shared" si="136"/>
        <v>1.5065120455466669E-6</v>
      </c>
      <c r="G1786">
        <f t="shared" si="137"/>
        <v>2.2131120920107618E-6</v>
      </c>
      <c r="H1786">
        <f t="shared" si="138"/>
        <v>1.3145010057745924E-6</v>
      </c>
      <c r="I1786">
        <f t="shared" si="139"/>
        <v>1.9310420248146257E-6</v>
      </c>
    </row>
    <row r="1787" spans="1:9" x14ac:dyDescent="0.25">
      <c r="A1787" t="s">
        <v>139</v>
      </c>
      <c r="B1787" t="s">
        <v>136</v>
      </c>
      <c r="C1787">
        <f t="shared" si="140"/>
        <v>2010</v>
      </c>
      <c r="D1787" t="s">
        <v>113</v>
      </c>
      <c r="E1787" t="str">
        <f t="shared" si="135"/>
        <v>EAPP</v>
      </c>
      <c r="F1787">
        <f t="shared" si="136"/>
        <v>1.5059440949553214E-6</v>
      </c>
      <c r="G1787">
        <f t="shared" si="137"/>
        <v>2.1805092628962143E-6</v>
      </c>
      <c r="H1787">
        <f t="shared" si="138"/>
        <v>1.314005442778093E-6</v>
      </c>
      <c r="I1787">
        <f t="shared" si="139"/>
        <v>1.9025945578402618E-6</v>
      </c>
    </row>
    <row r="1788" spans="1:9" x14ac:dyDescent="0.25">
      <c r="A1788" t="s">
        <v>139</v>
      </c>
      <c r="B1788" t="s">
        <v>136</v>
      </c>
      <c r="C1788">
        <f t="shared" si="140"/>
        <v>2011</v>
      </c>
      <c r="D1788" t="s">
        <v>113</v>
      </c>
      <c r="E1788" t="str">
        <f t="shared" si="135"/>
        <v>EAPP</v>
      </c>
      <c r="F1788">
        <f t="shared" si="136"/>
        <v>1.506437869665893E-6</v>
      </c>
      <c r="G1788">
        <f t="shared" si="137"/>
        <v>2.2083716708149645E-6</v>
      </c>
      <c r="H1788">
        <f t="shared" si="138"/>
        <v>1.3144362839091618E-6</v>
      </c>
      <c r="I1788">
        <f t="shared" si="139"/>
        <v>1.9269057894303214E-6</v>
      </c>
    </row>
    <row r="1789" spans="1:9" x14ac:dyDescent="0.25">
      <c r="A1789" t="s">
        <v>139</v>
      </c>
      <c r="B1789" t="s">
        <v>136</v>
      </c>
      <c r="C1789">
        <f t="shared" si="140"/>
        <v>2012</v>
      </c>
      <c r="D1789" t="s">
        <v>113</v>
      </c>
      <c r="E1789" t="str">
        <f t="shared" si="135"/>
        <v>EAPP</v>
      </c>
      <c r="F1789">
        <f t="shared" si="136"/>
        <v>1.5089813912002024E-6</v>
      </c>
      <c r="G1789">
        <f t="shared" si="137"/>
        <v>2.1271783905478807E-6</v>
      </c>
      <c r="H1789">
        <f t="shared" si="138"/>
        <v>1.3166556233594785E-6</v>
      </c>
      <c r="I1789">
        <f t="shared" si="139"/>
        <v>1.8560609203907967E-6</v>
      </c>
    </row>
    <row r="1790" spans="1:9" x14ac:dyDescent="0.25">
      <c r="A1790" t="s">
        <v>139</v>
      </c>
      <c r="B1790" t="s">
        <v>136</v>
      </c>
      <c r="C1790">
        <f t="shared" si="140"/>
        <v>2013</v>
      </c>
      <c r="D1790" t="s">
        <v>113</v>
      </c>
      <c r="E1790" t="str">
        <f t="shared" si="135"/>
        <v>EAPP</v>
      </c>
      <c r="F1790">
        <f t="shared" si="136"/>
        <v>1.5048693640445834E-6</v>
      </c>
      <c r="G1790">
        <f t="shared" si="137"/>
        <v>2.1213773005525238E-6</v>
      </c>
      <c r="H1790">
        <f t="shared" si="138"/>
        <v>1.3130676906590322E-6</v>
      </c>
      <c r="I1790">
        <f t="shared" si="139"/>
        <v>1.850999202725792E-6</v>
      </c>
    </row>
    <row r="1791" spans="1:9" x14ac:dyDescent="0.25">
      <c r="A1791" t="s">
        <v>139</v>
      </c>
      <c r="B1791" t="s">
        <v>136</v>
      </c>
      <c r="C1791">
        <f t="shared" si="140"/>
        <v>2014</v>
      </c>
      <c r="D1791" t="s">
        <v>113</v>
      </c>
      <c r="E1791" t="str">
        <f t="shared" si="135"/>
        <v>EAPP</v>
      </c>
      <c r="F1791">
        <f t="shared" si="136"/>
        <v>1.5154271392773095E-6</v>
      </c>
      <c r="G1791">
        <f t="shared" si="137"/>
        <v>2.7300281697493215E-6</v>
      </c>
      <c r="H1791">
        <f t="shared" si="138"/>
        <v>1.3222798348321804E-6</v>
      </c>
      <c r="I1791">
        <f t="shared" si="139"/>
        <v>2.3820750624176067E-6</v>
      </c>
    </row>
    <row r="1792" spans="1:9" x14ac:dyDescent="0.25">
      <c r="A1792" t="s">
        <v>139</v>
      </c>
      <c r="B1792" t="s">
        <v>136</v>
      </c>
      <c r="C1792">
        <f t="shared" si="140"/>
        <v>2015</v>
      </c>
      <c r="D1792" t="s">
        <v>113</v>
      </c>
      <c r="E1792" t="str">
        <f t="shared" si="135"/>
        <v>EAPP</v>
      </c>
      <c r="F1792">
        <f t="shared" si="136"/>
        <v>1.5050802625461545E-6</v>
      </c>
      <c r="G1792">
        <f t="shared" si="137"/>
        <v>2.1337310052272976E-6</v>
      </c>
      <c r="H1792">
        <f t="shared" si="138"/>
        <v>1.3132517092954917E-6</v>
      </c>
      <c r="I1792">
        <f t="shared" si="139"/>
        <v>1.8617783778860809E-6</v>
      </c>
    </row>
    <row r="1793" spans="1:9" x14ac:dyDescent="0.25">
      <c r="A1793" t="s">
        <v>139</v>
      </c>
      <c r="B1793" t="s">
        <v>136</v>
      </c>
      <c r="C1793">
        <f t="shared" si="140"/>
        <v>2016</v>
      </c>
      <c r="D1793" t="s">
        <v>113</v>
      </c>
      <c r="E1793" t="str">
        <f t="shared" si="135"/>
        <v>EAPP</v>
      </c>
      <c r="F1793">
        <f t="shared" si="136"/>
        <v>1.5141923551814405E-6</v>
      </c>
      <c r="G1793">
        <f t="shared" si="137"/>
        <v>2.4259916250412024E-6</v>
      </c>
      <c r="H1793">
        <f t="shared" si="138"/>
        <v>1.3212024289523321E-6</v>
      </c>
      <c r="I1793">
        <f t="shared" si="139"/>
        <v>2.1167892022796405E-6</v>
      </c>
    </row>
    <row r="1794" spans="1:9" x14ac:dyDescent="0.25">
      <c r="A1794" t="s">
        <v>139</v>
      </c>
      <c r="B1794" t="s">
        <v>136</v>
      </c>
      <c r="C1794">
        <f t="shared" si="140"/>
        <v>2017</v>
      </c>
      <c r="D1794" t="s">
        <v>113</v>
      </c>
      <c r="E1794" t="str">
        <f t="shared" si="135"/>
        <v>EAPP</v>
      </c>
      <c r="F1794">
        <f t="shared" si="136"/>
        <v>1.5048964297134999E-6</v>
      </c>
      <c r="G1794">
        <f t="shared" si="137"/>
        <v>2.1214043662214285E-6</v>
      </c>
      <c r="H1794">
        <f t="shared" si="138"/>
        <v>1.3130913066992208E-6</v>
      </c>
      <c r="I1794">
        <f t="shared" si="139"/>
        <v>1.8510228187659707E-6</v>
      </c>
    </row>
    <row r="1795" spans="1:9" x14ac:dyDescent="0.25">
      <c r="A1795" t="s">
        <v>139</v>
      </c>
      <c r="B1795" t="s">
        <v>136</v>
      </c>
      <c r="C1795">
        <f t="shared" si="140"/>
        <v>2018</v>
      </c>
      <c r="D1795" t="s">
        <v>113</v>
      </c>
      <c r="E1795" t="str">
        <f t="shared" ref="E1795:E1858" si="141">LOOKUP(D1795,$K$2:$K$49,$L$2:$L$49)</f>
        <v>EAPP</v>
      </c>
      <c r="F1795">
        <f t="shared" ref="F1795:F1858" si="142">VLOOKUP(C1795,$P$3:$BL$41,MATCH(D1795,$P$2:$BL$2,0),0)</f>
        <v>1.5061742393934048E-6</v>
      </c>
      <c r="G1795">
        <f t="shared" ref="G1795:G1858" si="143">VLOOKUP(C1795,$P$44:$BL$82,MATCH(D1795,$P$43:$BL$43,0),0)</f>
        <v>2.1955367433262262E-6</v>
      </c>
      <c r="H1795">
        <f t="shared" ref="H1795:H1858" si="144">VLOOKUP(C1795,$P$85:$BL$124,MATCH(D1795,$P$84:$BL$84,0),0)</f>
        <v>1.3142062543787888E-6</v>
      </c>
      <c r="I1795">
        <f t="shared" ref="I1795:I1858" si="145">VLOOKUP(C1795,$P$126:$BL$164,MATCH(D1795,$P$125:$BL$125,0),0)</f>
        <v>1.9157067252456945E-6</v>
      </c>
    </row>
    <row r="1796" spans="1:9" x14ac:dyDescent="0.25">
      <c r="A1796" t="s">
        <v>139</v>
      </c>
      <c r="B1796" t="s">
        <v>136</v>
      </c>
      <c r="C1796">
        <f t="shared" si="140"/>
        <v>1980</v>
      </c>
      <c r="D1796" t="s">
        <v>114</v>
      </c>
      <c r="E1796" t="str">
        <f t="shared" si="141"/>
        <v>EAPP</v>
      </c>
      <c r="F1796">
        <f t="shared" si="142"/>
        <v>4.0718935743136662E-6</v>
      </c>
      <c r="G1796">
        <f t="shared" si="143"/>
        <v>5.1687365669374876E-6</v>
      </c>
      <c r="H1796">
        <f t="shared" si="144"/>
        <v>2.6423269450621128E-6</v>
      </c>
      <c r="I1796">
        <f t="shared" si="145"/>
        <v>3.3540886208080199E-6</v>
      </c>
    </row>
    <row r="1797" spans="1:9" x14ac:dyDescent="0.25">
      <c r="A1797" t="s">
        <v>139</v>
      </c>
      <c r="B1797" t="s">
        <v>136</v>
      </c>
      <c r="C1797">
        <f t="shared" si="140"/>
        <v>1981</v>
      </c>
      <c r="D1797" t="s">
        <v>114</v>
      </c>
      <c r="E1797" t="str">
        <f t="shared" si="141"/>
        <v>EAPP</v>
      </c>
      <c r="F1797">
        <f t="shared" si="142"/>
        <v>4.0627057725109737E-6</v>
      </c>
      <c r="G1797">
        <f t="shared" si="143"/>
        <v>5.1565519263571279E-6</v>
      </c>
      <c r="H1797">
        <f t="shared" si="144"/>
        <v>2.6363648107808317E-6</v>
      </c>
      <c r="I1797">
        <f t="shared" si="145"/>
        <v>3.3461817824946419E-6</v>
      </c>
    </row>
    <row r="1798" spans="1:9" x14ac:dyDescent="0.25">
      <c r="A1798" t="s">
        <v>139</v>
      </c>
      <c r="B1798" t="s">
        <v>136</v>
      </c>
      <c r="C1798">
        <f t="shared" si="140"/>
        <v>1982</v>
      </c>
      <c r="D1798" t="s">
        <v>114</v>
      </c>
      <c r="E1798" t="str">
        <f t="shared" si="141"/>
        <v>EAPP</v>
      </c>
      <c r="F1798">
        <f t="shared" si="142"/>
        <v>4.0608164015029739E-6</v>
      </c>
      <c r="G1798">
        <f t="shared" si="143"/>
        <v>5.1546625553491281E-6</v>
      </c>
      <c r="H1798">
        <f t="shared" si="144"/>
        <v>2.6351387630385359E-6</v>
      </c>
      <c r="I1798">
        <f t="shared" si="145"/>
        <v>3.344955734752346E-6</v>
      </c>
    </row>
    <row r="1799" spans="1:9" x14ac:dyDescent="0.25">
      <c r="A1799" t="s">
        <v>139</v>
      </c>
      <c r="B1799" t="s">
        <v>136</v>
      </c>
      <c r="C1799">
        <f t="shared" si="140"/>
        <v>1983</v>
      </c>
      <c r="D1799" t="s">
        <v>114</v>
      </c>
      <c r="E1799" t="str">
        <f t="shared" si="141"/>
        <v>EAPP</v>
      </c>
      <c r="F1799">
        <f t="shared" si="142"/>
        <v>4.0610311297050511E-6</v>
      </c>
      <c r="G1799">
        <f t="shared" si="143"/>
        <v>5.1548772835512044E-6</v>
      </c>
      <c r="H1799">
        <f t="shared" si="144"/>
        <v>2.635278104134725E-6</v>
      </c>
      <c r="I1799">
        <f t="shared" si="145"/>
        <v>3.3450950758485356E-6</v>
      </c>
    </row>
    <row r="1800" spans="1:9" x14ac:dyDescent="0.25">
      <c r="A1800" t="s">
        <v>139</v>
      </c>
      <c r="B1800" t="s">
        <v>136</v>
      </c>
      <c r="C1800">
        <f t="shared" si="140"/>
        <v>1984</v>
      </c>
      <c r="D1800" t="s">
        <v>114</v>
      </c>
      <c r="E1800" t="str">
        <f t="shared" si="141"/>
        <v>EAPP</v>
      </c>
      <c r="F1800">
        <f t="shared" si="142"/>
        <v>4.0719991428579493E-6</v>
      </c>
      <c r="G1800">
        <f t="shared" si="143"/>
        <v>5.1688421354817691E-6</v>
      </c>
      <c r="H1800">
        <f t="shared" si="144"/>
        <v>2.6423954504402662E-6</v>
      </c>
      <c r="I1800">
        <f t="shared" si="145"/>
        <v>3.3541571261861729E-6</v>
      </c>
    </row>
    <row r="1801" spans="1:9" x14ac:dyDescent="0.25">
      <c r="A1801" t="s">
        <v>139</v>
      </c>
      <c r="B1801" t="s">
        <v>136</v>
      </c>
      <c r="C1801">
        <f t="shared" si="140"/>
        <v>1985</v>
      </c>
      <c r="D1801" t="s">
        <v>114</v>
      </c>
      <c r="E1801" t="str">
        <f t="shared" si="141"/>
        <v>EAPP</v>
      </c>
      <c r="F1801">
        <f t="shared" si="142"/>
        <v>4.062825554330539E-6</v>
      </c>
      <c r="G1801">
        <f t="shared" si="143"/>
        <v>5.1566717081766923E-6</v>
      </c>
      <c r="H1801">
        <f t="shared" si="144"/>
        <v>2.6364425394158238E-6</v>
      </c>
      <c r="I1801">
        <f t="shared" si="145"/>
        <v>3.346259511129634E-6</v>
      </c>
    </row>
    <row r="1802" spans="1:9" x14ac:dyDescent="0.25">
      <c r="A1802" t="s">
        <v>139</v>
      </c>
      <c r="B1802" t="s">
        <v>136</v>
      </c>
      <c r="C1802">
        <f t="shared" si="140"/>
        <v>1986</v>
      </c>
      <c r="D1802" t="s">
        <v>114</v>
      </c>
      <c r="E1802" t="str">
        <f t="shared" si="141"/>
        <v>EAPP</v>
      </c>
      <c r="F1802">
        <f t="shared" si="142"/>
        <v>4.0612532402881286E-6</v>
      </c>
      <c r="G1802">
        <f t="shared" si="143"/>
        <v>5.1550993941342819E-6</v>
      </c>
      <c r="H1802">
        <f t="shared" si="144"/>
        <v>2.6354222357942929E-6</v>
      </c>
      <c r="I1802">
        <f t="shared" si="145"/>
        <v>3.3452392075081031E-6</v>
      </c>
    </row>
    <row r="1803" spans="1:9" x14ac:dyDescent="0.25">
      <c r="A1803" t="s">
        <v>139</v>
      </c>
      <c r="B1803" t="s">
        <v>136</v>
      </c>
      <c r="C1803">
        <f t="shared" si="140"/>
        <v>1987</v>
      </c>
      <c r="D1803" t="s">
        <v>114</v>
      </c>
      <c r="E1803" t="str">
        <f t="shared" si="141"/>
        <v>EAPP</v>
      </c>
      <c r="F1803">
        <f t="shared" si="142"/>
        <v>4.0626636909985378E-6</v>
      </c>
      <c r="G1803">
        <f t="shared" si="143"/>
        <v>5.156509844844692E-6</v>
      </c>
      <c r="H1803">
        <f t="shared" si="144"/>
        <v>2.6363375033101994E-6</v>
      </c>
      <c r="I1803">
        <f t="shared" si="145"/>
        <v>3.3461544750240095E-6</v>
      </c>
    </row>
    <row r="1804" spans="1:9" x14ac:dyDescent="0.25">
      <c r="A1804" t="s">
        <v>139</v>
      </c>
      <c r="B1804" t="s">
        <v>136</v>
      </c>
      <c r="C1804">
        <f t="shared" si="140"/>
        <v>1988</v>
      </c>
      <c r="D1804" t="s">
        <v>114</v>
      </c>
      <c r="E1804" t="str">
        <f t="shared" si="141"/>
        <v>EAPP</v>
      </c>
      <c r="F1804">
        <f t="shared" si="142"/>
        <v>4.072392245867077E-6</v>
      </c>
      <c r="G1804">
        <f t="shared" si="143"/>
        <v>5.1692352384908968E-6</v>
      </c>
      <c r="H1804">
        <f t="shared" si="144"/>
        <v>2.6426505422431947E-6</v>
      </c>
      <c r="I1804">
        <f t="shared" si="145"/>
        <v>3.3544122179891013E-6</v>
      </c>
    </row>
    <row r="1805" spans="1:9" x14ac:dyDescent="0.25">
      <c r="A1805" t="s">
        <v>139</v>
      </c>
      <c r="B1805" t="s">
        <v>136</v>
      </c>
      <c r="C1805">
        <f t="shared" si="140"/>
        <v>1989</v>
      </c>
      <c r="D1805" t="s">
        <v>114</v>
      </c>
      <c r="E1805" t="str">
        <f t="shared" si="141"/>
        <v>EAPP</v>
      </c>
      <c r="F1805">
        <f t="shared" si="142"/>
        <v>4.0629527359301286E-6</v>
      </c>
      <c r="G1805">
        <f t="shared" si="143"/>
        <v>5.156798889776282E-6</v>
      </c>
      <c r="H1805">
        <f t="shared" si="144"/>
        <v>2.636525069904742E-6</v>
      </c>
      <c r="I1805">
        <f t="shared" si="145"/>
        <v>3.3463420416185526E-6</v>
      </c>
    </row>
    <row r="1806" spans="1:9" x14ac:dyDescent="0.25">
      <c r="A1806" t="s">
        <v>139</v>
      </c>
      <c r="B1806" t="s">
        <v>136</v>
      </c>
      <c r="C1806">
        <f t="shared" si="140"/>
        <v>1990</v>
      </c>
      <c r="D1806" t="s">
        <v>114</v>
      </c>
      <c r="E1806" t="str">
        <f t="shared" si="141"/>
        <v>EAPP</v>
      </c>
      <c r="F1806">
        <f t="shared" si="142"/>
        <v>4.0608065369527691E-6</v>
      </c>
      <c r="G1806">
        <f t="shared" si="143"/>
        <v>5.1546526907989233E-6</v>
      </c>
      <c r="H1806">
        <f t="shared" si="144"/>
        <v>2.6351323617497169E-6</v>
      </c>
      <c r="I1806">
        <f t="shared" si="145"/>
        <v>3.3449493334635274E-6</v>
      </c>
    </row>
    <row r="1807" spans="1:9" x14ac:dyDescent="0.25">
      <c r="A1807" t="s">
        <v>139</v>
      </c>
      <c r="B1807" t="s">
        <v>136</v>
      </c>
      <c r="C1807">
        <f t="shared" si="140"/>
        <v>1991</v>
      </c>
      <c r="D1807" t="s">
        <v>114</v>
      </c>
      <c r="E1807" t="str">
        <f t="shared" si="141"/>
        <v>EAPP</v>
      </c>
      <c r="F1807">
        <f t="shared" si="142"/>
        <v>4.0608092834709233E-6</v>
      </c>
      <c r="G1807">
        <f t="shared" si="143"/>
        <v>5.1546554373170766E-6</v>
      </c>
      <c r="H1807">
        <f t="shared" si="144"/>
        <v>2.6351341440160735E-6</v>
      </c>
      <c r="I1807">
        <f t="shared" si="145"/>
        <v>3.3449511157298832E-6</v>
      </c>
    </row>
    <row r="1808" spans="1:9" x14ac:dyDescent="0.25">
      <c r="A1808" t="s">
        <v>139</v>
      </c>
      <c r="B1808" t="s">
        <v>136</v>
      </c>
      <c r="C1808">
        <f t="shared" si="140"/>
        <v>1992</v>
      </c>
      <c r="D1808" t="s">
        <v>114</v>
      </c>
      <c r="E1808" t="str">
        <f t="shared" si="141"/>
        <v>EAPP</v>
      </c>
      <c r="F1808">
        <f t="shared" si="142"/>
        <v>4.0732368438027434E-6</v>
      </c>
      <c r="G1808">
        <f t="shared" si="143"/>
        <v>5.1700798364265641E-6</v>
      </c>
      <c r="H1808">
        <f t="shared" si="144"/>
        <v>2.6431986174427118E-6</v>
      </c>
      <c r="I1808">
        <f t="shared" si="145"/>
        <v>3.3549602931886189E-6</v>
      </c>
    </row>
    <row r="1809" spans="1:9" x14ac:dyDescent="0.25">
      <c r="A1809" t="s">
        <v>139</v>
      </c>
      <c r="B1809" t="s">
        <v>136</v>
      </c>
      <c r="C1809">
        <f t="shared" si="140"/>
        <v>1993</v>
      </c>
      <c r="D1809" t="s">
        <v>114</v>
      </c>
      <c r="E1809" t="str">
        <f t="shared" si="141"/>
        <v>EAPP</v>
      </c>
      <c r="F1809">
        <f t="shared" si="142"/>
        <v>4.0608671188760767E-6</v>
      </c>
      <c r="G1809">
        <f t="shared" si="143"/>
        <v>5.1547132727222309E-6</v>
      </c>
      <c r="H1809">
        <f t="shared" si="144"/>
        <v>2.6351716744786521E-6</v>
      </c>
      <c r="I1809">
        <f t="shared" si="145"/>
        <v>3.3449886461924627E-6</v>
      </c>
    </row>
    <row r="1810" spans="1:9" x14ac:dyDescent="0.25">
      <c r="A1810" t="s">
        <v>139</v>
      </c>
      <c r="B1810" t="s">
        <v>136</v>
      </c>
      <c r="C1810">
        <f t="shared" si="140"/>
        <v>1994</v>
      </c>
      <c r="D1810" t="s">
        <v>114</v>
      </c>
      <c r="E1810" t="str">
        <f t="shared" si="141"/>
        <v>EAPP</v>
      </c>
      <c r="F1810">
        <f t="shared" si="142"/>
        <v>4.0626265550172563E-6</v>
      </c>
      <c r="G1810">
        <f t="shared" si="143"/>
        <v>5.1564727088634105E-6</v>
      </c>
      <c r="H1810">
        <f t="shared" si="144"/>
        <v>2.6363134050860733E-6</v>
      </c>
      <c r="I1810">
        <f t="shared" si="145"/>
        <v>3.3461303767998834E-6</v>
      </c>
    </row>
    <row r="1811" spans="1:9" x14ac:dyDescent="0.25">
      <c r="A1811" t="s">
        <v>139</v>
      </c>
      <c r="B1811" t="s">
        <v>136</v>
      </c>
      <c r="C1811">
        <f t="shared" si="140"/>
        <v>1995</v>
      </c>
      <c r="D1811" t="s">
        <v>114</v>
      </c>
      <c r="E1811" t="str">
        <f t="shared" si="141"/>
        <v>EAPP</v>
      </c>
      <c r="F1811">
        <f t="shared" si="142"/>
        <v>4.062861866310026E-6</v>
      </c>
      <c r="G1811">
        <f t="shared" si="143"/>
        <v>5.1567080201561793E-6</v>
      </c>
      <c r="H1811">
        <f t="shared" si="144"/>
        <v>2.6364661029299669E-6</v>
      </c>
      <c r="I1811">
        <f t="shared" si="145"/>
        <v>3.3462830746437766E-6</v>
      </c>
    </row>
    <row r="1812" spans="1:9" x14ac:dyDescent="0.25">
      <c r="A1812" t="s">
        <v>139</v>
      </c>
      <c r="B1812" t="s">
        <v>136</v>
      </c>
      <c r="C1812">
        <f t="shared" si="140"/>
        <v>1996</v>
      </c>
      <c r="D1812" t="s">
        <v>114</v>
      </c>
      <c r="E1812" t="str">
        <f t="shared" si="141"/>
        <v>EAPP</v>
      </c>
      <c r="F1812">
        <f t="shared" si="142"/>
        <v>4.0718963208318204E-6</v>
      </c>
      <c r="G1812">
        <f t="shared" si="143"/>
        <v>5.168739313455641E-6</v>
      </c>
      <c r="H1812">
        <f t="shared" si="144"/>
        <v>2.6423287273284694E-6</v>
      </c>
      <c r="I1812">
        <f t="shared" si="145"/>
        <v>3.3540904030743761E-6</v>
      </c>
    </row>
    <row r="1813" spans="1:9" x14ac:dyDescent="0.25">
      <c r="A1813" t="s">
        <v>139</v>
      </c>
      <c r="B1813" t="s">
        <v>136</v>
      </c>
      <c r="C1813">
        <f t="shared" si="140"/>
        <v>1997</v>
      </c>
      <c r="D1813" t="s">
        <v>114</v>
      </c>
      <c r="E1813" t="str">
        <f t="shared" si="141"/>
        <v>EAPP</v>
      </c>
      <c r="F1813">
        <f t="shared" si="142"/>
        <v>4.0608037904346157E-6</v>
      </c>
      <c r="G1813">
        <f t="shared" si="143"/>
        <v>5.154649944280769E-6</v>
      </c>
      <c r="H1813">
        <f t="shared" si="144"/>
        <v>2.6351305794833611E-6</v>
      </c>
      <c r="I1813">
        <f t="shared" si="145"/>
        <v>3.3449475511971712E-6</v>
      </c>
    </row>
    <row r="1814" spans="1:9" x14ac:dyDescent="0.25">
      <c r="A1814" t="s">
        <v>139</v>
      </c>
      <c r="B1814" t="s">
        <v>136</v>
      </c>
      <c r="C1814">
        <f t="shared" si="140"/>
        <v>1998</v>
      </c>
      <c r="D1814" t="s">
        <v>114</v>
      </c>
      <c r="E1814" t="str">
        <f t="shared" si="141"/>
        <v>EAPP</v>
      </c>
      <c r="F1814">
        <f t="shared" si="142"/>
        <v>4.0608092834709233E-6</v>
      </c>
      <c r="G1814">
        <f t="shared" si="143"/>
        <v>5.1546554373170766E-6</v>
      </c>
      <c r="H1814">
        <f t="shared" si="144"/>
        <v>2.6351341440160735E-6</v>
      </c>
      <c r="I1814">
        <f t="shared" si="145"/>
        <v>3.3449511157298832E-6</v>
      </c>
    </row>
    <row r="1815" spans="1:9" x14ac:dyDescent="0.25">
      <c r="A1815" t="s">
        <v>139</v>
      </c>
      <c r="B1815" t="s">
        <v>136</v>
      </c>
      <c r="C1815">
        <f t="shared" si="140"/>
        <v>1999</v>
      </c>
      <c r="D1815" t="s">
        <v>114</v>
      </c>
      <c r="E1815" t="str">
        <f t="shared" si="141"/>
        <v>EAPP</v>
      </c>
      <c r="F1815">
        <f t="shared" si="142"/>
        <v>4.060820795908128E-6</v>
      </c>
      <c r="G1815">
        <f t="shared" si="143"/>
        <v>5.1546669497542822E-6</v>
      </c>
      <c r="H1815">
        <f t="shared" si="144"/>
        <v>2.6351416146492012E-6</v>
      </c>
      <c r="I1815">
        <f t="shared" si="145"/>
        <v>3.3449585863630117E-6</v>
      </c>
    </row>
    <row r="1816" spans="1:9" x14ac:dyDescent="0.25">
      <c r="A1816" t="s">
        <v>139</v>
      </c>
      <c r="B1816" t="s">
        <v>136</v>
      </c>
      <c r="C1816">
        <f t="shared" si="140"/>
        <v>2000</v>
      </c>
      <c r="D1816" t="s">
        <v>114</v>
      </c>
      <c r="E1816" t="str">
        <f t="shared" si="141"/>
        <v>EAPP</v>
      </c>
      <c r="F1816">
        <f t="shared" si="142"/>
        <v>4.0623007533752565E-6</v>
      </c>
      <c r="G1816">
        <f t="shared" si="143"/>
        <v>5.1531500684437442E-6</v>
      </c>
      <c r="H1816">
        <f t="shared" si="144"/>
        <v>2.636101986383278E-6</v>
      </c>
      <c r="I1816">
        <f t="shared" si="145"/>
        <v>3.3439742540649916E-6</v>
      </c>
    </row>
    <row r="1817" spans="1:9" x14ac:dyDescent="0.25">
      <c r="A1817" t="s">
        <v>139</v>
      </c>
      <c r="B1817" t="s">
        <v>136</v>
      </c>
      <c r="C1817">
        <f t="shared" si="140"/>
        <v>2001</v>
      </c>
      <c r="D1817" t="s">
        <v>114</v>
      </c>
      <c r="E1817" t="str">
        <f t="shared" si="141"/>
        <v>EAPP</v>
      </c>
      <c r="F1817">
        <f t="shared" si="142"/>
        <v>4.0608065369527691E-6</v>
      </c>
      <c r="G1817">
        <f t="shared" si="143"/>
        <v>5.1546526907989233E-6</v>
      </c>
      <c r="H1817">
        <f t="shared" si="144"/>
        <v>2.6351323617497169E-6</v>
      </c>
      <c r="I1817">
        <f t="shared" si="145"/>
        <v>3.3449493334635274E-6</v>
      </c>
    </row>
    <row r="1818" spans="1:9" x14ac:dyDescent="0.25">
      <c r="A1818" t="s">
        <v>139</v>
      </c>
      <c r="B1818" t="s">
        <v>136</v>
      </c>
      <c r="C1818">
        <f t="shared" si="140"/>
        <v>2002</v>
      </c>
      <c r="D1818" t="s">
        <v>114</v>
      </c>
      <c r="E1818" t="str">
        <f t="shared" si="141"/>
        <v>EAPP</v>
      </c>
      <c r="F1818">
        <f t="shared" si="142"/>
        <v>4.0608092834709233E-6</v>
      </c>
      <c r="G1818">
        <f t="shared" si="143"/>
        <v>5.1546554373170766E-6</v>
      </c>
      <c r="H1818">
        <f t="shared" si="144"/>
        <v>2.6351341440160735E-6</v>
      </c>
      <c r="I1818">
        <f t="shared" si="145"/>
        <v>3.3449511157298832E-6</v>
      </c>
    </row>
    <row r="1819" spans="1:9" x14ac:dyDescent="0.25">
      <c r="A1819" t="s">
        <v>139</v>
      </c>
      <c r="B1819" t="s">
        <v>136</v>
      </c>
      <c r="C1819">
        <f t="shared" si="140"/>
        <v>2003</v>
      </c>
      <c r="D1819" t="s">
        <v>114</v>
      </c>
      <c r="E1819" t="str">
        <f t="shared" si="141"/>
        <v>EAPP</v>
      </c>
      <c r="F1819">
        <f t="shared" si="142"/>
        <v>4.0612762614881279E-6</v>
      </c>
      <c r="G1819">
        <f t="shared" si="143"/>
        <v>5.1551224153342821E-6</v>
      </c>
      <c r="H1819">
        <f t="shared" si="144"/>
        <v>2.6354371746761561E-6</v>
      </c>
      <c r="I1819">
        <f t="shared" si="145"/>
        <v>3.3452541463899666E-6</v>
      </c>
    </row>
    <row r="1820" spans="1:9" x14ac:dyDescent="0.25">
      <c r="A1820" t="s">
        <v>139</v>
      </c>
      <c r="B1820" t="s">
        <v>136</v>
      </c>
      <c r="C1820">
        <f t="shared" si="140"/>
        <v>2004</v>
      </c>
      <c r="D1820" t="s">
        <v>114</v>
      </c>
      <c r="E1820" t="str">
        <f t="shared" si="141"/>
        <v>EAPP</v>
      </c>
      <c r="F1820">
        <f t="shared" si="142"/>
        <v>4.0722122461482819E-6</v>
      </c>
      <c r="G1820">
        <f t="shared" si="143"/>
        <v>5.1690552387721025E-6</v>
      </c>
      <c r="H1820">
        <f t="shared" si="144"/>
        <v>2.6425337371012145E-6</v>
      </c>
      <c r="I1820">
        <f t="shared" si="145"/>
        <v>3.3542954128471211E-6</v>
      </c>
    </row>
    <row r="1821" spans="1:9" x14ac:dyDescent="0.25">
      <c r="A1821" t="s">
        <v>139</v>
      </c>
      <c r="B1821" t="s">
        <v>136</v>
      </c>
      <c r="C1821">
        <f t="shared" si="140"/>
        <v>2005</v>
      </c>
      <c r="D1821" t="s">
        <v>114</v>
      </c>
      <c r="E1821" t="str">
        <f t="shared" si="141"/>
        <v>EAPP</v>
      </c>
      <c r="F1821">
        <f t="shared" si="142"/>
        <v>4.0608092834709233E-6</v>
      </c>
      <c r="G1821">
        <f t="shared" si="143"/>
        <v>5.1546554373170766E-6</v>
      </c>
      <c r="H1821">
        <f t="shared" si="144"/>
        <v>2.6351341440160735E-6</v>
      </c>
      <c r="I1821">
        <f t="shared" si="145"/>
        <v>3.3449511157298832E-6</v>
      </c>
    </row>
    <row r="1822" spans="1:9" x14ac:dyDescent="0.25">
      <c r="A1822" t="s">
        <v>139</v>
      </c>
      <c r="B1822" t="s">
        <v>136</v>
      </c>
      <c r="C1822">
        <f t="shared" ref="C1822:C1885" si="146">C1783</f>
        <v>2006</v>
      </c>
      <c r="D1822" t="s">
        <v>114</v>
      </c>
      <c r="E1822" t="str">
        <f t="shared" si="141"/>
        <v>EAPP</v>
      </c>
      <c r="F1822">
        <f t="shared" si="142"/>
        <v>4.0608037904346157E-6</v>
      </c>
      <c r="G1822">
        <f t="shared" si="143"/>
        <v>5.154649944280769E-6</v>
      </c>
      <c r="H1822">
        <f t="shared" si="144"/>
        <v>2.6351305794833611E-6</v>
      </c>
      <c r="I1822">
        <f t="shared" si="145"/>
        <v>3.3449475511971712E-6</v>
      </c>
    </row>
    <row r="1823" spans="1:9" x14ac:dyDescent="0.25">
      <c r="A1823" t="s">
        <v>139</v>
      </c>
      <c r="B1823" t="s">
        <v>136</v>
      </c>
      <c r="C1823">
        <f t="shared" si="146"/>
        <v>2007</v>
      </c>
      <c r="D1823" t="s">
        <v>114</v>
      </c>
      <c r="E1823" t="str">
        <f t="shared" si="141"/>
        <v>EAPP</v>
      </c>
      <c r="F1823">
        <f t="shared" si="142"/>
        <v>4.0608065369527691E-6</v>
      </c>
      <c r="G1823">
        <f t="shared" si="143"/>
        <v>5.1546526907989233E-6</v>
      </c>
      <c r="H1823">
        <f t="shared" si="144"/>
        <v>2.6351323617497169E-6</v>
      </c>
      <c r="I1823">
        <f t="shared" si="145"/>
        <v>3.3449493334635274E-6</v>
      </c>
    </row>
    <row r="1824" spans="1:9" x14ac:dyDescent="0.25">
      <c r="A1824" t="s">
        <v>139</v>
      </c>
      <c r="B1824" t="s">
        <v>136</v>
      </c>
      <c r="C1824">
        <f t="shared" si="146"/>
        <v>2008</v>
      </c>
      <c r="D1824" t="s">
        <v>114</v>
      </c>
      <c r="E1824" t="str">
        <f t="shared" si="141"/>
        <v>EAPP</v>
      </c>
      <c r="F1824">
        <f t="shared" si="142"/>
        <v>4.0718963208318204E-6</v>
      </c>
      <c r="G1824">
        <f t="shared" si="143"/>
        <v>5.168739313455641E-6</v>
      </c>
      <c r="H1824">
        <f t="shared" si="144"/>
        <v>2.6423287273284694E-6</v>
      </c>
      <c r="I1824">
        <f t="shared" si="145"/>
        <v>3.3540904030743761E-6</v>
      </c>
    </row>
    <row r="1825" spans="1:9" x14ac:dyDescent="0.25">
      <c r="A1825" t="s">
        <v>139</v>
      </c>
      <c r="B1825" t="s">
        <v>136</v>
      </c>
      <c r="C1825">
        <f t="shared" si="146"/>
        <v>2009</v>
      </c>
      <c r="D1825" t="s">
        <v>114</v>
      </c>
      <c r="E1825" t="str">
        <f t="shared" si="141"/>
        <v>EAPP</v>
      </c>
      <c r="F1825">
        <f t="shared" si="142"/>
        <v>4.0625809504463851E-6</v>
      </c>
      <c r="G1825">
        <f t="shared" si="143"/>
        <v>5.1564271042925384E-6</v>
      </c>
      <c r="H1825">
        <f t="shared" si="144"/>
        <v>2.6362838114377537E-6</v>
      </c>
      <c r="I1825">
        <f t="shared" si="145"/>
        <v>3.3461007831515643E-6</v>
      </c>
    </row>
    <row r="1826" spans="1:9" x14ac:dyDescent="0.25">
      <c r="A1826" t="s">
        <v>139</v>
      </c>
      <c r="B1826" t="s">
        <v>136</v>
      </c>
      <c r="C1826">
        <f t="shared" si="146"/>
        <v>2010</v>
      </c>
      <c r="D1826" t="s">
        <v>114</v>
      </c>
      <c r="E1826" t="str">
        <f t="shared" si="141"/>
        <v>EAPP</v>
      </c>
      <c r="F1826">
        <f t="shared" si="142"/>
        <v>4.0625701896685132E-6</v>
      </c>
      <c r="G1826">
        <f t="shared" si="143"/>
        <v>5.1564163435146665E-6</v>
      </c>
      <c r="H1826">
        <f t="shared" si="144"/>
        <v>2.6362768285702496E-6</v>
      </c>
      <c r="I1826">
        <f t="shared" si="145"/>
        <v>3.3460938002840601E-6</v>
      </c>
    </row>
    <row r="1827" spans="1:9" x14ac:dyDescent="0.25">
      <c r="A1827" t="s">
        <v>139</v>
      </c>
      <c r="B1827" t="s">
        <v>136</v>
      </c>
      <c r="C1827">
        <f t="shared" si="146"/>
        <v>2011</v>
      </c>
      <c r="D1827" t="s">
        <v>114</v>
      </c>
      <c r="E1827" t="str">
        <f t="shared" si="141"/>
        <v>EAPP</v>
      </c>
      <c r="F1827">
        <f t="shared" si="142"/>
        <v>4.0608065369527691E-6</v>
      </c>
      <c r="G1827">
        <f t="shared" si="143"/>
        <v>5.1546526907989233E-6</v>
      </c>
      <c r="H1827">
        <f t="shared" si="144"/>
        <v>2.6351323617497169E-6</v>
      </c>
      <c r="I1827">
        <f t="shared" si="145"/>
        <v>3.3449493334635274E-6</v>
      </c>
    </row>
    <row r="1828" spans="1:9" x14ac:dyDescent="0.25">
      <c r="A1828" t="s">
        <v>139</v>
      </c>
      <c r="B1828" t="s">
        <v>136</v>
      </c>
      <c r="C1828">
        <f t="shared" si="146"/>
        <v>2012</v>
      </c>
      <c r="D1828" t="s">
        <v>114</v>
      </c>
      <c r="E1828" t="str">
        <f t="shared" si="141"/>
        <v>EAPP</v>
      </c>
      <c r="F1828">
        <f t="shared" si="142"/>
        <v>4.0720164327600516E-6</v>
      </c>
      <c r="G1828">
        <f t="shared" si="143"/>
        <v>5.168859425383846E-6</v>
      </c>
      <c r="H1828">
        <f t="shared" si="144"/>
        <v>2.6424066701770715E-6</v>
      </c>
      <c r="I1828">
        <f t="shared" si="145"/>
        <v>3.3541683459229617E-6</v>
      </c>
    </row>
    <row r="1829" spans="1:9" x14ac:dyDescent="0.25">
      <c r="A1829" t="s">
        <v>139</v>
      </c>
      <c r="B1829" t="s">
        <v>136</v>
      </c>
      <c r="C1829">
        <f t="shared" si="146"/>
        <v>2013</v>
      </c>
      <c r="D1829" t="s">
        <v>114</v>
      </c>
      <c r="E1829" t="str">
        <f t="shared" si="141"/>
        <v>EAPP</v>
      </c>
      <c r="F1829">
        <f t="shared" si="142"/>
        <v>4.0608092834709233E-6</v>
      </c>
      <c r="G1829">
        <f t="shared" si="143"/>
        <v>5.1546554373170766E-6</v>
      </c>
      <c r="H1829">
        <f t="shared" si="144"/>
        <v>2.6351341440160735E-6</v>
      </c>
      <c r="I1829">
        <f t="shared" si="145"/>
        <v>3.3449511157298832E-6</v>
      </c>
    </row>
    <row r="1830" spans="1:9" x14ac:dyDescent="0.25">
      <c r="A1830" t="s">
        <v>139</v>
      </c>
      <c r="B1830" t="s">
        <v>136</v>
      </c>
      <c r="C1830">
        <f t="shared" si="146"/>
        <v>2014</v>
      </c>
      <c r="D1830" t="s">
        <v>114</v>
      </c>
      <c r="E1830" t="str">
        <f t="shared" si="141"/>
        <v>EAPP</v>
      </c>
      <c r="F1830">
        <f t="shared" si="142"/>
        <v>4.0626950067012814E-6</v>
      </c>
      <c r="G1830">
        <f t="shared" si="143"/>
        <v>5.1565411605474356E-6</v>
      </c>
      <c r="H1830">
        <f t="shared" si="144"/>
        <v>2.6363578246480863E-6</v>
      </c>
      <c r="I1830">
        <f t="shared" si="145"/>
        <v>3.3461747963618964E-6</v>
      </c>
    </row>
    <row r="1831" spans="1:9" x14ac:dyDescent="0.25">
      <c r="A1831" t="s">
        <v>139</v>
      </c>
      <c r="B1831" t="s">
        <v>136</v>
      </c>
      <c r="C1831">
        <f t="shared" si="146"/>
        <v>2015</v>
      </c>
      <c r="D1831" t="s">
        <v>114</v>
      </c>
      <c r="E1831" t="str">
        <f t="shared" si="141"/>
        <v>EAPP</v>
      </c>
      <c r="F1831">
        <f t="shared" si="142"/>
        <v>4.060887503954538E-6</v>
      </c>
      <c r="G1831">
        <f t="shared" si="143"/>
        <v>5.1547336578006922E-6</v>
      </c>
      <c r="H1831">
        <f t="shared" si="144"/>
        <v>2.6351849027325622E-6</v>
      </c>
      <c r="I1831">
        <f t="shared" si="145"/>
        <v>3.3450018744463724E-6</v>
      </c>
    </row>
    <row r="1832" spans="1:9" x14ac:dyDescent="0.25">
      <c r="A1832" t="s">
        <v>139</v>
      </c>
      <c r="B1832" t="s">
        <v>136</v>
      </c>
      <c r="C1832">
        <f t="shared" si="146"/>
        <v>2016</v>
      </c>
      <c r="D1832" t="s">
        <v>114</v>
      </c>
      <c r="E1832" t="str">
        <f t="shared" si="141"/>
        <v>EAPP</v>
      </c>
      <c r="F1832">
        <f t="shared" si="142"/>
        <v>4.0736571176504873E-6</v>
      </c>
      <c r="G1832">
        <f t="shared" si="143"/>
        <v>5.1705001102743079E-6</v>
      </c>
      <c r="H1832">
        <f t="shared" si="144"/>
        <v>2.6434713409046422E-6</v>
      </c>
      <c r="I1832">
        <f t="shared" si="145"/>
        <v>3.3552330166505488E-6</v>
      </c>
    </row>
    <row r="1833" spans="1:9" x14ac:dyDescent="0.25">
      <c r="A1833" t="s">
        <v>139</v>
      </c>
      <c r="B1833" t="s">
        <v>136</v>
      </c>
      <c r="C1833">
        <f t="shared" si="146"/>
        <v>2017</v>
      </c>
      <c r="D1833" t="s">
        <v>114</v>
      </c>
      <c r="E1833" t="str">
        <f t="shared" si="141"/>
        <v>EAPP</v>
      </c>
      <c r="F1833">
        <f t="shared" si="142"/>
        <v>4.0608740093693847E-6</v>
      </c>
      <c r="G1833">
        <f t="shared" si="143"/>
        <v>5.1547201632155389E-6</v>
      </c>
      <c r="H1833">
        <f t="shared" si="144"/>
        <v>2.6351761458470219E-6</v>
      </c>
      <c r="I1833">
        <f t="shared" si="145"/>
        <v>3.344993117560832E-6</v>
      </c>
    </row>
    <row r="1834" spans="1:9" x14ac:dyDescent="0.25">
      <c r="A1834" t="s">
        <v>139</v>
      </c>
      <c r="B1834" t="s">
        <v>136</v>
      </c>
      <c r="C1834">
        <f t="shared" si="146"/>
        <v>2018</v>
      </c>
      <c r="D1834" t="s">
        <v>114</v>
      </c>
      <c r="E1834" t="str">
        <f t="shared" si="141"/>
        <v>EAPP</v>
      </c>
      <c r="F1834">
        <f t="shared" si="142"/>
        <v>4.0609004721958209E-6</v>
      </c>
      <c r="G1834">
        <f t="shared" si="143"/>
        <v>5.154746626041975E-6</v>
      </c>
      <c r="H1834">
        <f t="shared" si="144"/>
        <v>2.6351933180638437E-6</v>
      </c>
      <c r="I1834">
        <f t="shared" si="145"/>
        <v>3.3450102897776539E-6</v>
      </c>
    </row>
    <row r="1835" spans="1:9" x14ac:dyDescent="0.25">
      <c r="A1835" t="s">
        <v>139</v>
      </c>
      <c r="B1835" t="s">
        <v>136</v>
      </c>
      <c r="C1835">
        <f t="shared" si="146"/>
        <v>1980</v>
      </c>
      <c r="D1835" t="s">
        <v>115</v>
      </c>
      <c r="E1835" t="str">
        <f t="shared" si="141"/>
        <v>SAPP</v>
      </c>
      <c r="F1835">
        <f t="shared" si="142"/>
        <v>7.424287729245603E-3</v>
      </c>
      <c r="G1835">
        <f t="shared" si="143"/>
        <v>0.10134227532058729</v>
      </c>
      <c r="H1835">
        <f t="shared" si="144"/>
        <v>6.4772753704031736E-3</v>
      </c>
      <c r="I1835">
        <f t="shared" si="145"/>
        <v>8.8415461233930084E-2</v>
      </c>
    </row>
    <row r="1836" spans="1:9" x14ac:dyDescent="0.25">
      <c r="A1836" t="s">
        <v>139</v>
      </c>
      <c r="B1836" t="s">
        <v>136</v>
      </c>
      <c r="C1836">
        <f t="shared" si="146"/>
        <v>1981</v>
      </c>
      <c r="D1836" t="s">
        <v>115</v>
      </c>
      <c r="E1836" t="str">
        <f t="shared" si="141"/>
        <v>SAPP</v>
      </c>
      <c r="F1836">
        <f t="shared" si="142"/>
        <v>7.6159206418401348E-3</v>
      </c>
      <c r="G1836">
        <f t="shared" si="143"/>
        <v>0.10203528526302054</v>
      </c>
      <c r="H1836">
        <f t="shared" si="144"/>
        <v>6.6444643574379361E-3</v>
      </c>
      <c r="I1836">
        <f t="shared" si="145"/>
        <v>8.9020073608243808E-2</v>
      </c>
    </row>
    <row r="1837" spans="1:9" x14ac:dyDescent="0.25">
      <c r="A1837" t="s">
        <v>139</v>
      </c>
      <c r="B1837" t="s">
        <v>136</v>
      </c>
      <c r="C1837">
        <f t="shared" si="146"/>
        <v>1982</v>
      </c>
      <c r="D1837" t="s">
        <v>115</v>
      </c>
      <c r="E1837" t="str">
        <f t="shared" si="141"/>
        <v>SAPP</v>
      </c>
      <c r="F1837">
        <f t="shared" si="142"/>
        <v>7.660763076061697E-3</v>
      </c>
      <c r="G1837">
        <f t="shared" si="143"/>
        <v>0.1022405194552567</v>
      </c>
      <c r="H1837">
        <f t="shared" si="144"/>
        <v>6.6835868706438947E-3</v>
      </c>
      <c r="I1837">
        <f t="shared" si="145"/>
        <v>8.9199128950253156E-2</v>
      </c>
    </row>
    <row r="1838" spans="1:9" x14ac:dyDescent="0.25">
      <c r="A1838" t="s">
        <v>139</v>
      </c>
      <c r="B1838" t="s">
        <v>136</v>
      </c>
      <c r="C1838">
        <f t="shared" si="146"/>
        <v>1983</v>
      </c>
      <c r="D1838" t="s">
        <v>115</v>
      </c>
      <c r="E1838" t="str">
        <f t="shared" si="141"/>
        <v>SAPP</v>
      </c>
      <c r="F1838">
        <f t="shared" si="142"/>
        <v>7.4850137137002235E-3</v>
      </c>
      <c r="G1838">
        <f t="shared" si="143"/>
        <v>0.10143615661986408</v>
      </c>
      <c r="H1838">
        <f t="shared" si="144"/>
        <v>6.5302553918942545E-3</v>
      </c>
      <c r="I1838">
        <f t="shared" si="145"/>
        <v>8.8497367411293285E-2</v>
      </c>
    </row>
    <row r="1839" spans="1:9" x14ac:dyDescent="0.25">
      <c r="A1839" t="s">
        <v>139</v>
      </c>
      <c r="B1839" t="s">
        <v>136</v>
      </c>
      <c r="C1839">
        <f t="shared" si="146"/>
        <v>1984</v>
      </c>
      <c r="D1839" t="s">
        <v>115</v>
      </c>
      <c r="E1839" t="str">
        <f t="shared" si="141"/>
        <v>SAPP</v>
      </c>
      <c r="F1839">
        <f t="shared" si="142"/>
        <v>7.5615463396595094E-3</v>
      </c>
      <c r="G1839">
        <f t="shared" si="143"/>
        <v>0.10197047561650627</v>
      </c>
      <c r="H1839">
        <f t="shared" si="144"/>
        <v>6.5970258231109243E-3</v>
      </c>
      <c r="I1839">
        <f t="shared" si="145"/>
        <v>8.8963530820243039E-2</v>
      </c>
    </row>
    <row r="1840" spans="1:9" x14ac:dyDescent="0.25">
      <c r="A1840" t="s">
        <v>139</v>
      </c>
      <c r="B1840" t="s">
        <v>136</v>
      </c>
      <c r="C1840">
        <f t="shared" si="146"/>
        <v>1985</v>
      </c>
      <c r="D1840" t="s">
        <v>115</v>
      </c>
      <c r="E1840" t="str">
        <f t="shared" si="141"/>
        <v>SAPP</v>
      </c>
      <c r="F1840">
        <f t="shared" si="142"/>
        <v>7.3362906497899116E-3</v>
      </c>
      <c r="G1840">
        <f t="shared" si="143"/>
        <v>0.10075548792480649</v>
      </c>
      <c r="H1840">
        <f t="shared" si="144"/>
        <v>6.4005028453863293E-3</v>
      </c>
      <c r="I1840">
        <f t="shared" si="145"/>
        <v>8.7903522084349178E-2</v>
      </c>
    </row>
    <row r="1841" spans="1:9" x14ac:dyDescent="0.25">
      <c r="A1841" t="s">
        <v>139</v>
      </c>
      <c r="B1841" t="s">
        <v>136</v>
      </c>
      <c r="C1841">
        <f t="shared" si="146"/>
        <v>1986</v>
      </c>
      <c r="D1841" t="s">
        <v>115</v>
      </c>
      <c r="E1841" t="str">
        <f t="shared" si="141"/>
        <v>SAPP</v>
      </c>
      <c r="F1841">
        <f t="shared" si="142"/>
        <v>7.4581106670292855E-3</v>
      </c>
      <c r="G1841">
        <f t="shared" si="143"/>
        <v>0.10131302843612724</v>
      </c>
      <c r="H1841">
        <f t="shared" si="144"/>
        <v>6.5067839899301261E-3</v>
      </c>
      <c r="I1841">
        <f t="shared" si="145"/>
        <v>8.8389944964722494E-2</v>
      </c>
    </row>
    <row r="1842" spans="1:9" x14ac:dyDescent="0.25">
      <c r="A1842" t="s">
        <v>139</v>
      </c>
      <c r="B1842" t="s">
        <v>136</v>
      </c>
      <c r="C1842">
        <f t="shared" si="146"/>
        <v>1987</v>
      </c>
      <c r="D1842" t="s">
        <v>115</v>
      </c>
      <c r="E1842" t="str">
        <f t="shared" si="141"/>
        <v>SAPP</v>
      </c>
      <c r="F1842">
        <f t="shared" si="142"/>
        <v>7.303348892495269E-3</v>
      </c>
      <c r="G1842">
        <f t="shared" si="143"/>
        <v>0.10060473564648684</v>
      </c>
      <c r="H1842">
        <f t="shared" si="144"/>
        <v>6.3717630065002534E-3</v>
      </c>
      <c r="I1842">
        <f t="shared" si="145"/>
        <v>8.77719991618814E-2</v>
      </c>
    </row>
    <row r="1843" spans="1:9" x14ac:dyDescent="0.25">
      <c r="A1843" t="s">
        <v>139</v>
      </c>
      <c r="B1843" t="s">
        <v>136</v>
      </c>
      <c r="C1843">
        <f t="shared" si="146"/>
        <v>1988</v>
      </c>
      <c r="D1843" t="s">
        <v>115</v>
      </c>
      <c r="E1843" t="str">
        <f t="shared" si="141"/>
        <v>SAPP</v>
      </c>
      <c r="F1843">
        <f t="shared" si="142"/>
        <v>7.6144645163837054E-3</v>
      </c>
      <c r="G1843">
        <f t="shared" si="143"/>
        <v>0.10221269715770379</v>
      </c>
      <c r="H1843">
        <f t="shared" si="144"/>
        <v>6.6431939695032124E-3</v>
      </c>
      <c r="I1843">
        <f t="shared" si="145"/>
        <v>8.9174855553361826E-2</v>
      </c>
    </row>
    <row r="1844" spans="1:9" x14ac:dyDescent="0.25">
      <c r="A1844" t="s">
        <v>139</v>
      </c>
      <c r="B1844" t="s">
        <v>136</v>
      </c>
      <c r="C1844">
        <f t="shared" si="146"/>
        <v>1989</v>
      </c>
      <c r="D1844" t="s">
        <v>115</v>
      </c>
      <c r="E1844" t="str">
        <f t="shared" si="141"/>
        <v>SAPP</v>
      </c>
      <c r="F1844">
        <f t="shared" si="142"/>
        <v>7.5595844649643078E-3</v>
      </c>
      <c r="G1844">
        <f t="shared" si="143"/>
        <v>0.10177745507994621</v>
      </c>
      <c r="H1844">
        <f t="shared" si="144"/>
        <v>6.5953141972814209E-3</v>
      </c>
      <c r="I1844">
        <f t="shared" si="145"/>
        <v>8.8795131208989089E-2</v>
      </c>
    </row>
    <row r="1845" spans="1:9" x14ac:dyDescent="0.25">
      <c r="A1845" t="s">
        <v>139</v>
      </c>
      <c r="B1845" t="s">
        <v>136</v>
      </c>
      <c r="C1845">
        <f t="shared" si="146"/>
        <v>1990</v>
      </c>
      <c r="D1845" t="s">
        <v>115</v>
      </c>
      <c r="E1845" t="str">
        <f t="shared" si="141"/>
        <v>SAPP</v>
      </c>
      <c r="F1845">
        <f t="shared" si="142"/>
        <v>7.5819853502359152E-3</v>
      </c>
      <c r="G1845">
        <f t="shared" si="143"/>
        <v>0.10187997194175916</v>
      </c>
      <c r="H1845">
        <f t="shared" si="144"/>
        <v>6.6148577154930667E-3</v>
      </c>
      <c r="I1845">
        <f t="shared" si="145"/>
        <v>8.8884571431174494E-2</v>
      </c>
    </row>
    <row r="1846" spans="1:9" x14ac:dyDescent="0.25">
      <c r="A1846" t="s">
        <v>139</v>
      </c>
      <c r="B1846" t="s">
        <v>136</v>
      </c>
      <c r="C1846">
        <f t="shared" si="146"/>
        <v>1991</v>
      </c>
      <c r="D1846" t="s">
        <v>115</v>
      </c>
      <c r="E1846" t="str">
        <f t="shared" si="141"/>
        <v>SAPP</v>
      </c>
      <c r="F1846">
        <f t="shared" si="142"/>
        <v>7.5632799325322546E-3</v>
      </c>
      <c r="G1846">
        <f t="shared" si="143"/>
        <v>0.10179436262613059</v>
      </c>
      <c r="H1846">
        <f t="shared" si="144"/>
        <v>6.5985382858314507E-3</v>
      </c>
      <c r="I1846">
        <f t="shared" si="145"/>
        <v>8.8809882096409928E-2</v>
      </c>
    </row>
    <row r="1847" spans="1:9" x14ac:dyDescent="0.25">
      <c r="A1847" t="s">
        <v>139</v>
      </c>
      <c r="B1847" t="s">
        <v>136</v>
      </c>
      <c r="C1847">
        <f t="shared" si="146"/>
        <v>1992</v>
      </c>
      <c r="D1847" t="s">
        <v>115</v>
      </c>
      <c r="E1847" t="str">
        <f t="shared" si="141"/>
        <v>SAPP</v>
      </c>
      <c r="F1847">
        <f t="shared" si="142"/>
        <v>7.7069315273540634E-3</v>
      </c>
      <c r="G1847">
        <f t="shared" si="143"/>
        <v>0.10263586718633193</v>
      </c>
      <c r="H1847">
        <f t="shared" si="144"/>
        <v>6.7238662595026678E-3</v>
      </c>
      <c r="I1847">
        <f t="shared" si="145"/>
        <v>8.9544047710762797E-2</v>
      </c>
    </row>
    <row r="1848" spans="1:9" x14ac:dyDescent="0.25">
      <c r="A1848" t="s">
        <v>139</v>
      </c>
      <c r="B1848" t="s">
        <v>136</v>
      </c>
      <c r="C1848">
        <f t="shared" si="146"/>
        <v>1993</v>
      </c>
      <c r="D1848" t="s">
        <v>115</v>
      </c>
      <c r="E1848" t="str">
        <f t="shared" si="141"/>
        <v>SAPP</v>
      </c>
      <c r="F1848">
        <f t="shared" si="142"/>
        <v>7.6793353665677239E-3</v>
      </c>
      <c r="G1848">
        <f t="shared" si="143"/>
        <v>0.10232552124782368</v>
      </c>
      <c r="H1848">
        <f t="shared" si="144"/>
        <v>6.699790154279143E-3</v>
      </c>
      <c r="I1848">
        <f t="shared" si="145"/>
        <v>8.9273288255160663E-2</v>
      </c>
    </row>
    <row r="1849" spans="1:9" x14ac:dyDescent="0.25">
      <c r="A1849" t="s">
        <v>139</v>
      </c>
      <c r="B1849" t="s">
        <v>136</v>
      </c>
      <c r="C1849">
        <f t="shared" si="146"/>
        <v>1994</v>
      </c>
      <c r="D1849" t="s">
        <v>115</v>
      </c>
      <c r="E1849" t="str">
        <f t="shared" si="141"/>
        <v>SAPP</v>
      </c>
      <c r="F1849">
        <f t="shared" si="142"/>
        <v>7.6456841215656038E-3</v>
      </c>
      <c r="G1849">
        <f t="shared" si="143"/>
        <v>0.10217150778830492</v>
      </c>
      <c r="H1849">
        <f t="shared" si="144"/>
        <v>6.6704313270913151E-3</v>
      </c>
      <c r="I1849">
        <f t="shared" si="145"/>
        <v>8.9138920134684704E-2</v>
      </c>
    </row>
    <row r="1850" spans="1:9" x14ac:dyDescent="0.25">
      <c r="A1850" t="s">
        <v>139</v>
      </c>
      <c r="B1850" t="s">
        <v>136</v>
      </c>
      <c r="C1850">
        <f t="shared" si="146"/>
        <v>1995</v>
      </c>
      <c r="D1850" t="s">
        <v>115</v>
      </c>
      <c r="E1850" t="str">
        <f t="shared" si="141"/>
        <v>SAPP</v>
      </c>
      <c r="F1850">
        <f t="shared" si="142"/>
        <v>7.5251243662963173E-3</v>
      </c>
      <c r="G1850">
        <f t="shared" si="143"/>
        <v>0.10161973459029465</v>
      </c>
      <c r="H1850">
        <f t="shared" si="144"/>
        <v>6.5652496905564753E-3</v>
      </c>
      <c r="I1850">
        <f t="shared" si="145"/>
        <v>8.8657528912272632E-2</v>
      </c>
    </row>
    <row r="1851" spans="1:9" x14ac:dyDescent="0.25">
      <c r="A1851" t="s">
        <v>139</v>
      </c>
      <c r="B1851" t="s">
        <v>136</v>
      </c>
      <c r="C1851">
        <f t="shared" si="146"/>
        <v>1996</v>
      </c>
      <c r="D1851" t="s">
        <v>115</v>
      </c>
      <c r="E1851" t="str">
        <f t="shared" si="141"/>
        <v>SAPP</v>
      </c>
      <c r="F1851">
        <f t="shared" si="142"/>
        <v>7.8470172467795547E-3</v>
      </c>
      <c r="G1851">
        <f t="shared" si="143"/>
        <v>0.10327700701924689</v>
      </c>
      <c r="H1851">
        <f t="shared" si="144"/>
        <v>6.8460832065379553E-3</v>
      </c>
      <c r="I1851">
        <f t="shared" si="145"/>
        <v>9.0103406318641874E-2</v>
      </c>
    </row>
    <row r="1852" spans="1:9" x14ac:dyDescent="0.25">
      <c r="A1852" t="s">
        <v>139</v>
      </c>
      <c r="B1852" t="s">
        <v>136</v>
      </c>
      <c r="C1852">
        <f t="shared" si="146"/>
        <v>1997</v>
      </c>
      <c r="D1852" t="s">
        <v>115</v>
      </c>
      <c r="E1852" t="str">
        <f t="shared" si="141"/>
        <v>SAPP</v>
      </c>
      <c r="F1852">
        <f t="shared" si="142"/>
        <v>7.817514928872546E-3</v>
      </c>
      <c r="G1852">
        <f t="shared" si="143"/>
        <v>0.10295793554589866</v>
      </c>
      <c r="H1852">
        <f t="shared" si="144"/>
        <v>6.8203440859491721E-3</v>
      </c>
      <c r="I1852">
        <f t="shared" si="145"/>
        <v>8.9825034322419853E-2</v>
      </c>
    </row>
    <row r="1853" spans="1:9" x14ac:dyDescent="0.25">
      <c r="A1853" t="s">
        <v>139</v>
      </c>
      <c r="B1853" t="s">
        <v>136</v>
      </c>
      <c r="C1853">
        <f t="shared" si="146"/>
        <v>1998</v>
      </c>
      <c r="D1853" t="s">
        <v>115</v>
      </c>
      <c r="E1853" t="str">
        <f t="shared" si="141"/>
        <v>SAPP</v>
      </c>
      <c r="F1853">
        <f t="shared" si="142"/>
        <v>7.2644635467660947E-3</v>
      </c>
      <c r="G1853">
        <f t="shared" si="143"/>
        <v>0.10042675324898551</v>
      </c>
      <c r="H1853">
        <f t="shared" si="144"/>
        <v>6.3378377194765528E-3</v>
      </c>
      <c r="I1853">
        <f t="shared" si="145"/>
        <v>8.7616719484996108E-2</v>
      </c>
    </row>
    <row r="1854" spans="1:9" x14ac:dyDescent="0.25">
      <c r="A1854" t="s">
        <v>139</v>
      </c>
      <c r="B1854" t="s">
        <v>136</v>
      </c>
      <c r="C1854">
        <f t="shared" si="146"/>
        <v>1999</v>
      </c>
      <c r="D1854" t="s">
        <v>115</v>
      </c>
      <c r="E1854" t="str">
        <f t="shared" si="141"/>
        <v>SAPP</v>
      </c>
      <c r="F1854">
        <f t="shared" si="142"/>
        <v>7.7383313013051798E-3</v>
      </c>
      <c r="G1854">
        <f t="shared" si="143"/>
        <v>0.10259553101495067</v>
      </c>
      <c r="H1854">
        <f t="shared" si="144"/>
        <v>6.7512608042545668E-3</v>
      </c>
      <c r="I1854">
        <f t="shared" si="145"/>
        <v>8.9508856659586952E-2</v>
      </c>
    </row>
    <row r="1855" spans="1:9" x14ac:dyDescent="0.25">
      <c r="A1855" t="s">
        <v>139</v>
      </c>
      <c r="B1855" t="s">
        <v>136</v>
      </c>
      <c r="C1855">
        <f t="shared" si="146"/>
        <v>2000</v>
      </c>
      <c r="D1855" t="s">
        <v>115</v>
      </c>
      <c r="E1855" t="str">
        <f t="shared" si="141"/>
        <v>SAPP</v>
      </c>
      <c r="F1855">
        <f t="shared" si="142"/>
        <v>8.0262536246835953E-3</v>
      </c>
      <c r="G1855">
        <f t="shared" si="143"/>
        <v>0.10372935868255402</v>
      </c>
      <c r="H1855">
        <f t="shared" si="144"/>
        <v>7.0024569111163584E-3</v>
      </c>
      <c r="I1855">
        <f t="shared" si="145"/>
        <v>9.0498057818469715E-2</v>
      </c>
    </row>
    <row r="1856" spans="1:9" x14ac:dyDescent="0.25">
      <c r="A1856" t="s">
        <v>139</v>
      </c>
      <c r="B1856" t="s">
        <v>136</v>
      </c>
      <c r="C1856">
        <f t="shared" si="146"/>
        <v>2001</v>
      </c>
      <c r="D1856" t="s">
        <v>115</v>
      </c>
      <c r="E1856" t="str">
        <f t="shared" si="141"/>
        <v>SAPP</v>
      </c>
      <c r="F1856">
        <f t="shared" si="142"/>
        <v>7.553770780901429E-3</v>
      </c>
      <c r="G1856">
        <f t="shared" si="143"/>
        <v>0.10175083993194865</v>
      </c>
      <c r="H1856">
        <f t="shared" si="144"/>
        <v>6.5902420834349365E-3</v>
      </c>
      <c r="I1856">
        <f t="shared" si="145"/>
        <v>8.8771910982498523E-2</v>
      </c>
    </row>
    <row r="1857" spans="1:9" x14ac:dyDescent="0.25">
      <c r="A1857" t="s">
        <v>139</v>
      </c>
      <c r="B1857" t="s">
        <v>136</v>
      </c>
      <c r="C1857">
        <f t="shared" si="146"/>
        <v>2002</v>
      </c>
      <c r="D1857" t="s">
        <v>115</v>
      </c>
      <c r="E1857" t="str">
        <f t="shared" si="141"/>
        <v>SAPP</v>
      </c>
      <c r="F1857">
        <f t="shared" si="142"/>
        <v>7.6658370675318525E-3</v>
      </c>
      <c r="G1857">
        <f t="shared" si="143"/>
        <v>0.10226374074259911</v>
      </c>
      <c r="H1857">
        <f t="shared" si="144"/>
        <v>6.6880136441173701E-3</v>
      </c>
      <c r="I1857">
        <f t="shared" si="145"/>
        <v>8.921938822333865E-2</v>
      </c>
    </row>
    <row r="1858" spans="1:9" x14ac:dyDescent="0.25">
      <c r="A1858" t="s">
        <v>139</v>
      </c>
      <c r="B1858" t="s">
        <v>136</v>
      </c>
      <c r="C1858">
        <f t="shared" si="146"/>
        <v>2003</v>
      </c>
      <c r="D1858" t="s">
        <v>115</v>
      </c>
      <c r="E1858" t="str">
        <f t="shared" si="141"/>
        <v>SAPP</v>
      </c>
      <c r="F1858">
        <f t="shared" si="142"/>
        <v>7.7536873169028134E-3</v>
      </c>
      <c r="G1858">
        <f t="shared" si="143"/>
        <v>0.10266581371537589</v>
      </c>
      <c r="H1858">
        <f t="shared" si="144"/>
        <v>6.7646580681060562E-3</v>
      </c>
      <c r="I1858">
        <f t="shared" si="145"/>
        <v>8.9570174380697948E-2</v>
      </c>
    </row>
    <row r="1859" spans="1:9" x14ac:dyDescent="0.25">
      <c r="A1859" t="s">
        <v>139</v>
      </c>
      <c r="B1859" t="s">
        <v>136</v>
      </c>
      <c r="C1859">
        <f t="shared" si="146"/>
        <v>2004</v>
      </c>
      <c r="D1859" t="s">
        <v>115</v>
      </c>
      <c r="E1859" t="str">
        <f t="shared" ref="E1859:E1922" si="147">LOOKUP(D1859,$K$2:$K$49,$L$2:$L$49)</f>
        <v>SAPP</v>
      </c>
      <c r="F1859">
        <f t="shared" ref="F1859:F1922" si="148">VLOOKUP(C1859,$P$3:$BL$41,MATCH(D1859,$P$2:$BL$2,0),0)</f>
        <v>7.850349297448907E-3</v>
      </c>
      <c r="G1859">
        <f t="shared" ref="G1859:G1922" si="149">VLOOKUP(C1859,$P$44:$BL$82,MATCH(D1859,$P$43:$BL$43,0),0)</f>
        <v>0.10329225418026743</v>
      </c>
      <c r="H1859">
        <f t="shared" ref="H1859:H1922" si="150">VLOOKUP(C1859,$P$85:$BL$124,MATCH(D1859,$P$84:$BL$84,0),0)</f>
        <v>6.8489902341910616E-3</v>
      </c>
      <c r="I1859">
        <f t="shared" ref="I1859:I1922" si="151">VLOOKUP(C1859,$P$126:$BL$164,MATCH(D1859,$P$125:$BL$125,0),0)</f>
        <v>9.0116708612969429E-2</v>
      </c>
    </row>
    <row r="1860" spans="1:9" x14ac:dyDescent="0.25">
      <c r="A1860" t="s">
        <v>139</v>
      </c>
      <c r="B1860" t="s">
        <v>136</v>
      </c>
      <c r="C1860">
        <f t="shared" si="146"/>
        <v>2005</v>
      </c>
      <c r="D1860" t="s">
        <v>115</v>
      </c>
      <c r="E1860" t="str">
        <f t="shared" si="147"/>
        <v>SAPP</v>
      </c>
      <c r="F1860">
        <f t="shared" si="148"/>
        <v>7.7631082540765405E-3</v>
      </c>
      <c r="G1860">
        <f t="shared" si="149"/>
        <v>0.1027089270395951</v>
      </c>
      <c r="H1860">
        <f t="shared" si="150"/>
        <v>6.7728773083277306E-3</v>
      </c>
      <c r="I1860">
        <f t="shared" si="151"/>
        <v>8.9607788342236802E-2</v>
      </c>
    </row>
    <row r="1861" spans="1:9" x14ac:dyDescent="0.25">
      <c r="A1861" t="s">
        <v>139</v>
      </c>
      <c r="B1861" t="s">
        <v>136</v>
      </c>
      <c r="C1861">
        <f t="shared" si="146"/>
        <v>2006</v>
      </c>
      <c r="D1861" t="s">
        <v>115</v>
      </c>
      <c r="E1861" t="str">
        <f t="shared" si="147"/>
        <v>SAPP</v>
      </c>
      <c r="F1861">
        <f t="shared" si="148"/>
        <v>7.8067071200576795E-3</v>
      </c>
      <c r="G1861">
        <f t="shared" si="149"/>
        <v>0.1029084724175047</v>
      </c>
      <c r="H1861">
        <f t="shared" si="150"/>
        <v>6.8109148778692117E-3</v>
      </c>
      <c r="I1861">
        <f t="shared" si="151"/>
        <v>8.9781880512253359E-2</v>
      </c>
    </row>
    <row r="1862" spans="1:9" x14ac:dyDescent="0.25">
      <c r="A1862" t="s">
        <v>139</v>
      </c>
      <c r="B1862" t="s">
        <v>136</v>
      </c>
      <c r="C1862">
        <f t="shared" si="146"/>
        <v>2007</v>
      </c>
      <c r="D1862" t="s">
        <v>115</v>
      </c>
      <c r="E1862" t="str">
        <f t="shared" si="147"/>
        <v>SAPP</v>
      </c>
      <c r="F1862">
        <f t="shared" si="148"/>
        <v>7.5401167246614961E-3</v>
      </c>
      <c r="G1862">
        <f t="shared" si="149"/>
        <v>0.10168835429563505</v>
      </c>
      <c r="H1862">
        <f t="shared" si="150"/>
        <v>6.5783296838332036E-3</v>
      </c>
      <c r="I1862">
        <f t="shared" si="151"/>
        <v>8.8717395763280429E-2</v>
      </c>
    </row>
    <row r="1863" spans="1:9" x14ac:dyDescent="0.25">
      <c r="A1863" t="s">
        <v>139</v>
      </c>
      <c r="B1863" t="s">
        <v>136</v>
      </c>
      <c r="C1863">
        <f t="shared" si="146"/>
        <v>2008</v>
      </c>
      <c r="D1863" t="s">
        <v>115</v>
      </c>
      <c r="E1863" t="str">
        <f t="shared" si="147"/>
        <v>SAPP</v>
      </c>
      <c r="F1863">
        <f t="shared" si="148"/>
        <v>7.8648427961518306E-3</v>
      </c>
      <c r="G1863">
        <f t="shared" si="149"/>
        <v>0.10335858861179287</v>
      </c>
      <c r="H1863">
        <f t="shared" si="150"/>
        <v>6.8616350003427844E-3</v>
      </c>
      <c r="I1863">
        <f t="shared" si="151"/>
        <v>9.0174581690522296E-2</v>
      </c>
    </row>
    <row r="1864" spans="1:9" x14ac:dyDescent="0.25">
      <c r="A1864" t="s">
        <v>139</v>
      </c>
      <c r="B1864" t="s">
        <v>136</v>
      </c>
      <c r="C1864">
        <f t="shared" si="146"/>
        <v>2009</v>
      </c>
      <c r="D1864" t="s">
        <v>115</v>
      </c>
      <c r="E1864" t="str">
        <f t="shared" si="147"/>
        <v>SAPP</v>
      </c>
      <c r="F1864">
        <f t="shared" si="148"/>
        <v>7.8637081659109834E-3</v>
      </c>
      <c r="G1864">
        <f t="shared" si="149"/>
        <v>0.10316934771452992</v>
      </c>
      <c r="H1864">
        <f t="shared" si="150"/>
        <v>6.86064509898368E-3</v>
      </c>
      <c r="I1864">
        <f t="shared" si="151"/>
        <v>9.0009479602939424E-2</v>
      </c>
    </row>
    <row r="1865" spans="1:9" x14ac:dyDescent="0.25">
      <c r="A1865" t="s">
        <v>139</v>
      </c>
      <c r="B1865" t="s">
        <v>136</v>
      </c>
      <c r="C1865">
        <f t="shared" si="146"/>
        <v>2010</v>
      </c>
      <c r="D1865" t="s">
        <v>115</v>
      </c>
      <c r="E1865" t="str">
        <f t="shared" si="147"/>
        <v>SAPP</v>
      </c>
      <c r="F1865">
        <f t="shared" si="148"/>
        <v>7.4792640586102462E-3</v>
      </c>
      <c r="G1865">
        <f t="shared" si="149"/>
        <v>0.10140984216594465</v>
      </c>
      <c r="H1865">
        <f t="shared" si="150"/>
        <v>6.5252391397417524E-3</v>
      </c>
      <c r="I1865">
        <f t="shared" si="151"/>
        <v>8.847440952355054E-2</v>
      </c>
    </row>
    <row r="1866" spans="1:9" x14ac:dyDescent="0.25">
      <c r="A1866" t="s">
        <v>139</v>
      </c>
      <c r="B1866" t="s">
        <v>136</v>
      </c>
      <c r="C1866">
        <f t="shared" si="146"/>
        <v>2011</v>
      </c>
      <c r="D1866" t="s">
        <v>115</v>
      </c>
      <c r="E1866" t="str">
        <f t="shared" si="147"/>
        <v>SAPP</v>
      </c>
      <c r="F1866">
        <f t="shared" si="148"/>
        <v>7.6818286547570757E-3</v>
      </c>
      <c r="G1866">
        <f t="shared" si="149"/>
        <v>0.10233693108126786</v>
      </c>
      <c r="H1866">
        <f t="shared" si="150"/>
        <v>6.7019654086293472E-3</v>
      </c>
      <c r="I1866">
        <f t="shared" si="151"/>
        <v>8.9283242696023363E-2</v>
      </c>
    </row>
    <row r="1867" spans="1:9" x14ac:dyDescent="0.25">
      <c r="A1867" t="s">
        <v>139</v>
      </c>
      <c r="B1867" t="s">
        <v>136</v>
      </c>
      <c r="C1867">
        <f t="shared" si="146"/>
        <v>2012</v>
      </c>
      <c r="D1867" t="s">
        <v>115</v>
      </c>
      <c r="E1867" t="str">
        <f t="shared" si="147"/>
        <v>SAPP</v>
      </c>
      <c r="F1867">
        <f t="shared" si="148"/>
        <v>7.7095236510751567E-3</v>
      </c>
      <c r="G1867">
        <f t="shared" si="149"/>
        <v>0.10264773012903058</v>
      </c>
      <c r="H1867">
        <f t="shared" si="150"/>
        <v>6.7261277423206816E-3</v>
      </c>
      <c r="I1867">
        <f t="shared" si="151"/>
        <v>8.9554397464081212E-2</v>
      </c>
    </row>
    <row r="1868" spans="1:9" x14ac:dyDescent="0.25">
      <c r="A1868" t="s">
        <v>139</v>
      </c>
      <c r="B1868" t="s">
        <v>136</v>
      </c>
      <c r="C1868">
        <f t="shared" si="146"/>
        <v>2013</v>
      </c>
      <c r="D1868" t="s">
        <v>115</v>
      </c>
      <c r="E1868" t="str">
        <f t="shared" si="147"/>
        <v>SAPP</v>
      </c>
      <c r="F1868">
        <f t="shared" si="148"/>
        <v>7.6042812030811388E-3</v>
      </c>
      <c r="G1868">
        <f t="shared" si="149"/>
        <v>0.10198201764803037</v>
      </c>
      <c r="H1868">
        <f t="shared" si="150"/>
        <v>6.6343095987932811E-3</v>
      </c>
      <c r="I1868">
        <f t="shared" si="151"/>
        <v>8.8973600596528923E-2</v>
      </c>
    </row>
    <row r="1869" spans="1:9" x14ac:dyDescent="0.25">
      <c r="A1869" t="s">
        <v>139</v>
      </c>
      <c r="B1869" t="s">
        <v>136</v>
      </c>
      <c r="C1869">
        <f t="shared" si="146"/>
        <v>2014</v>
      </c>
      <c r="D1869" t="s">
        <v>115</v>
      </c>
      <c r="E1869" t="str">
        <f t="shared" si="147"/>
        <v>SAPP</v>
      </c>
      <c r="F1869">
        <f t="shared" si="148"/>
        <v>7.6196920239047549E-3</v>
      </c>
      <c r="G1869">
        <f t="shared" si="149"/>
        <v>0.10205254580365224</v>
      </c>
      <c r="H1869">
        <f t="shared" si="150"/>
        <v>6.6477546771359875E-3</v>
      </c>
      <c r="I1869">
        <f t="shared" si="151"/>
        <v>8.9035132463556377E-2</v>
      </c>
    </row>
    <row r="1870" spans="1:9" x14ac:dyDescent="0.25">
      <c r="A1870" t="s">
        <v>139</v>
      </c>
      <c r="B1870" t="s">
        <v>136</v>
      </c>
      <c r="C1870">
        <f t="shared" si="146"/>
        <v>2015</v>
      </c>
      <c r="D1870" t="s">
        <v>115</v>
      </c>
      <c r="E1870" t="str">
        <f t="shared" si="147"/>
        <v>SAPP</v>
      </c>
      <c r="F1870">
        <f t="shared" si="148"/>
        <v>7.6910333972847102E-3</v>
      </c>
      <c r="G1870">
        <f t="shared" si="149"/>
        <v>0.1023790628470721</v>
      </c>
      <c r="H1870">
        <f t="shared" si="150"/>
        <v>6.7099960311266795E-3</v>
      </c>
      <c r="I1870">
        <f t="shared" si="151"/>
        <v>8.9320000302800961E-2</v>
      </c>
    </row>
    <row r="1871" spans="1:9" x14ac:dyDescent="0.25">
      <c r="A1871" t="s">
        <v>139</v>
      </c>
      <c r="B1871" t="s">
        <v>136</v>
      </c>
      <c r="C1871">
        <f t="shared" si="146"/>
        <v>2016</v>
      </c>
      <c r="D1871" t="s">
        <v>115</v>
      </c>
      <c r="E1871" t="str">
        <f t="shared" si="147"/>
        <v>SAPP</v>
      </c>
      <c r="F1871">
        <f t="shared" si="148"/>
        <v>7.4802448629099549E-3</v>
      </c>
      <c r="G1871">
        <f t="shared" si="149"/>
        <v>0.10159837623580893</v>
      </c>
      <c r="H1871">
        <f t="shared" si="150"/>
        <v>6.526094836579668E-3</v>
      </c>
      <c r="I1871">
        <f t="shared" si="151"/>
        <v>8.863889494380213E-2</v>
      </c>
    </row>
    <row r="1872" spans="1:9" x14ac:dyDescent="0.25">
      <c r="A1872" t="s">
        <v>139</v>
      </c>
      <c r="B1872" t="s">
        <v>136</v>
      </c>
      <c r="C1872">
        <f t="shared" si="146"/>
        <v>2017</v>
      </c>
      <c r="D1872" t="s">
        <v>115</v>
      </c>
      <c r="E1872" t="str">
        <f t="shared" si="147"/>
        <v>SAPP</v>
      </c>
      <c r="F1872">
        <f t="shared" si="148"/>
        <v>7.7311731029797992E-3</v>
      </c>
      <c r="G1872">
        <f t="shared" si="149"/>
        <v>0.10256276997419955</v>
      </c>
      <c r="H1872">
        <f t="shared" si="150"/>
        <v>6.7450156769911385E-3</v>
      </c>
      <c r="I1872">
        <f t="shared" si="151"/>
        <v>8.9480274485767078E-2</v>
      </c>
    </row>
    <row r="1873" spans="1:9" x14ac:dyDescent="0.25">
      <c r="A1873" t="s">
        <v>139</v>
      </c>
      <c r="B1873" t="s">
        <v>136</v>
      </c>
      <c r="C1873">
        <f t="shared" si="146"/>
        <v>2018</v>
      </c>
      <c r="D1873" t="s">
        <v>115</v>
      </c>
      <c r="E1873" t="str">
        <f t="shared" si="147"/>
        <v>SAPP</v>
      </c>
      <c r="F1873">
        <f t="shared" si="148"/>
        <v>7.45670365684951E-3</v>
      </c>
      <c r="G1873">
        <f t="shared" si="149"/>
        <v>0.10130658832502099</v>
      </c>
      <c r="H1873">
        <f t="shared" si="150"/>
        <v>6.505556452324401E-3</v>
      </c>
      <c r="I1873">
        <f t="shared" si="151"/>
        <v>8.838432632835326E-2</v>
      </c>
    </row>
    <row r="1874" spans="1:9" x14ac:dyDescent="0.25">
      <c r="A1874" t="s">
        <v>139</v>
      </c>
      <c r="B1874" t="s">
        <v>136</v>
      </c>
      <c r="C1874">
        <f t="shared" si="146"/>
        <v>1980</v>
      </c>
      <c r="D1874" t="s">
        <v>116</v>
      </c>
      <c r="E1874" t="str">
        <f t="shared" si="147"/>
        <v>SAPP</v>
      </c>
      <c r="F1874">
        <f t="shared" si="148"/>
        <v>6.8304163665045263E-5</v>
      </c>
      <c r="G1874">
        <f t="shared" si="149"/>
        <v>8.5836511084168702E-5</v>
      </c>
      <c r="H1874">
        <f t="shared" si="150"/>
        <v>5.227093440779227E-5</v>
      </c>
      <c r="I1874">
        <f t="shared" si="151"/>
        <v>6.5687864398381022E-5</v>
      </c>
    </row>
    <row r="1875" spans="1:9" x14ac:dyDescent="0.25">
      <c r="A1875" t="s">
        <v>139</v>
      </c>
      <c r="B1875" t="s">
        <v>136</v>
      </c>
      <c r="C1875">
        <f t="shared" si="146"/>
        <v>1981</v>
      </c>
      <c r="D1875" t="s">
        <v>116</v>
      </c>
      <c r="E1875" t="str">
        <f t="shared" si="147"/>
        <v>SAPP</v>
      </c>
      <c r="F1875">
        <f t="shared" si="148"/>
        <v>6.8076301128739528E-5</v>
      </c>
      <c r="G1875">
        <f t="shared" si="149"/>
        <v>8.5536514123649499E-5</v>
      </c>
      <c r="H1875">
        <f t="shared" si="150"/>
        <v>5.2096558688214795E-5</v>
      </c>
      <c r="I1875">
        <f t="shared" si="151"/>
        <v>6.5458286571724151E-5</v>
      </c>
    </row>
    <row r="1876" spans="1:9" x14ac:dyDescent="0.25">
      <c r="A1876" t="s">
        <v>139</v>
      </c>
      <c r="B1876" t="s">
        <v>136</v>
      </c>
      <c r="C1876">
        <f t="shared" si="146"/>
        <v>1982</v>
      </c>
      <c r="D1876" t="s">
        <v>116</v>
      </c>
      <c r="E1876" t="str">
        <f t="shared" si="147"/>
        <v>SAPP</v>
      </c>
      <c r="F1876">
        <f t="shared" si="148"/>
        <v>6.5982231508270189E-5</v>
      </c>
      <c r="G1876">
        <f t="shared" si="149"/>
        <v>8.2211991184422316E-5</v>
      </c>
      <c r="H1876">
        <f t="shared" si="150"/>
        <v>5.0494035944306011E-5</v>
      </c>
      <c r="I1876">
        <f t="shared" si="151"/>
        <v>6.2914138291895704E-5</v>
      </c>
    </row>
    <row r="1877" spans="1:9" x14ac:dyDescent="0.25">
      <c r="A1877" t="s">
        <v>139</v>
      </c>
      <c r="B1877" t="s">
        <v>136</v>
      </c>
      <c r="C1877">
        <f t="shared" si="146"/>
        <v>1983</v>
      </c>
      <c r="D1877" t="s">
        <v>116</v>
      </c>
      <c r="E1877" t="str">
        <f t="shared" si="147"/>
        <v>SAPP</v>
      </c>
      <c r="F1877">
        <f t="shared" si="148"/>
        <v>6.8076301128739528E-5</v>
      </c>
      <c r="G1877">
        <f t="shared" si="149"/>
        <v>8.5536514123649499E-5</v>
      </c>
      <c r="H1877">
        <f t="shared" si="150"/>
        <v>5.2096558688214795E-5</v>
      </c>
      <c r="I1877">
        <f t="shared" si="151"/>
        <v>6.5458286571724151E-5</v>
      </c>
    </row>
    <row r="1878" spans="1:9" x14ac:dyDescent="0.25">
      <c r="A1878" t="s">
        <v>139</v>
      </c>
      <c r="B1878" t="s">
        <v>136</v>
      </c>
      <c r="C1878">
        <f t="shared" si="146"/>
        <v>1984</v>
      </c>
      <c r="D1878" t="s">
        <v>116</v>
      </c>
      <c r="E1878" t="str">
        <f t="shared" si="147"/>
        <v>SAPP</v>
      </c>
      <c r="F1878">
        <f t="shared" si="148"/>
        <v>6.84469411391682E-5</v>
      </c>
      <c r="G1878">
        <f t="shared" si="149"/>
        <v>8.6063183102752367E-5</v>
      </c>
      <c r="H1878">
        <f t="shared" si="150"/>
        <v>5.2380197322149712E-5</v>
      </c>
      <c r="I1878">
        <f t="shared" si="151"/>
        <v>6.586132905382386E-5</v>
      </c>
    </row>
    <row r="1879" spans="1:9" x14ac:dyDescent="0.25">
      <c r="A1879" t="s">
        <v>139</v>
      </c>
      <c r="B1879" t="s">
        <v>136</v>
      </c>
      <c r="C1879">
        <f t="shared" si="146"/>
        <v>1985</v>
      </c>
      <c r="D1879" t="s">
        <v>116</v>
      </c>
      <c r="E1879" t="str">
        <f t="shared" si="147"/>
        <v>SAPP</v>
      </c>
      <c r="F1879">
        <f t="shared" si="148"/>
        <v>6.5812258324790527E-5</v>
      </c>
      <c r="G1879">
        <f t="shared" si="149"/>
        <v>8.1942143543251242E-5</v>
      </c>
      <c r="H1879">
        <f t="shared" si="150"/>
        <v>5.0363961046261451E-5</v>
      </c>
      <c r="I1879">
        <f t="shared" si="151"/>
        <v>6.2707632749701818E-5</v>
      </c>
    </row>
    <row r="1880" spans="1:9" x14ac:dyDescent="0.25">
      <c r="A1880" t="s">
        <v>139</v>
      </c>
      <c r="B1880" t="s">
        <v>136</v>
      </c>
      <c r="C1880">
        <f t="shared" si="146"/>
        <v>1986</v>
      </c>
      <c r="D1880" t="s">
        <v>116</v>
      </c>
      <c r="E1880" t="str">
        <f t="shared" si="147"/>
        <v>SAPP</v>
      </c>
      <c r="F1880">
        <f t="shared" si="148"/>
        <v>6.825987216689762E-5</v>
      </c>
      <c r="G1880">
        <f t="shared" si="149"/>
        <v>8.5827949576114209E-5</v>
      </c>
      <c r="H1880">
        <f t="shared" si="150"/>
        <v>5.2237039578102956E-5</v>
      </c>
      <c r="I1880">
        <f t="shared" si="151"/>
        <v>6.5681312557293507E-5</v>
      </c>
    </row>
    <row r="1881" spans="1:9" x14ac:dyDescent="0.25">
      <c r="A1881" t="s">
        <v>139</v>
      </c>
      <c r="B1881" t="s">
        <v>136</v>
      </c>
      <c r="C1881">
        <f t="shared" si="146"/>
        <v>1987</v>
      </c>
      <c r="D1881" t="s">
        <v>116</v>
      </c>
      <c r="E1881" t="str">
        <f t="shared" si="147"/>
        <v>SAPP</v>
      </c>
      <c r="F1881">
        <f t="shared" si="148"/>
        <v>6.7974317218651734E-5</v>
      </c>
      <c r="G1881">
        <f t="shared" si="149"/>
        <v>8.5374605538946879E-5</v>
      </c>
      <c r="H1881">
        <f t="shared" si="150"/>
        <v>5.2018513749388072E-5</v>
      </c>
      <c r="I1881">
        <f t="shared" si="151"/>
        <v>6.533438324640783E-5</v>
      </c>
    </row>
    <row r="1882" spans="1:9" x14ac:dyDescent="0.25">
      <c r="A1882" t="s">
        <v>139</v>
      </c>
      <c r="B1882" t="s">
        <v>136</v>
      </c>
      <c r="C1882">
        <f t="shared" si="146"/>
        <v>1988</v>
      </c>
      <c r="D1882" t="s">
        <v>116</v>
      </c>
      <c r="E1882" t="str">
        <f t="shared" si="147"/>
        <v>SAPP</v>
      </c>
      <c r="F1882">
        <f t="shared" si="148"/>
        <v>6.7143161086490898E-5</v>
      </c>
      <c r="G1882">
        <f t="shared" si="149"/>
        <v>8.3998115735358354E-5</v>
      </c>
      <c r="H1882">
        <f t="shared" si="150"/>
        <v>5.138245724366956E-5</v>
      </c>
      <c r="I1882">
        <f t="shared" si="151"/>
        <v>6.4281000782211267E-5</v>
      </c>
    </row>
    <row r="1883" spans="1:9" x14ac:dyDescent="0.25">
      <c r="A1883" t="s">
        <v>139</v>
      </c>
      <c r="B1883" t="s">
        <v>136</v>
      </c>
      <c r="C1883">
        <f t="shared" si="146"/>
        <v>1989</v>
      </c>
      <c r="D1883" t="s">
        <v>116</v>
      </c>
      <c r="E1883" t="str">
        <f t="shared" si="147"/>
        <v>SAPP</v>
      </c>
      <c r="F1883">
        <f t="shared" si="148"/>
        <v>6.7746628077041397E-5</v>
      </c>
      <c r="G1883">
        <f t="shared" si="149"/>
        <v>8.5013128648734048E-5</v>
      </c>
      <c r="H1883">
        <f t="shared" si="150"/>
        <v>5.1844270723079391E-5</v>
      </c>
      <c r="I1883">
        <f t="shared" si="151"/>
        <v>6.5057756847599916E-5</v>
      </c>
    </row>
    <row r="1884" spans="1:9" x14ac:dyDescent="0.25">
      <c r="A1884" t="s">
        <v>139</v>
      </c>
      <c r="B1884" t="s">
        <v>136</v>
      </c>
      <c r="C1884">
        <f t="shared" si="146"/>
        <v>1990</v>
      </c>
      <c r="D1884" t="s">
        <v>116</v>
      </c>
      <c r="E1884" t="str">
        <f t="shared" si="147"/>
        <v>SAPP</v>
      </c>
      <c r="F1884">
        <f t="shared" si="148"/>
        <v>6.5941437944235033E-5</v>
      </c>
      <c r="G1884">
        <f t="shared" si="149"/>
        <v>8.214722775054127E-5</v>
      </c>
      <c r="H1884">
        <f t="shared" si="150"/>
        <v>5.0462817968775286E-5</v>
      </c>
      <c r="I1884">
        <f t="shared" si="151"/>
        <v>6.2864576961769173E-5</v>
      </c>
    </row>
    <row r="1885" spans="1:9" x14ac:dyDescent="0.25">
      <c r="A1885" t="s">
        <v>139</v>
      </c>
      <c r="B1885" t="s">
        <v>136</v>
      </c>
      <c r="C1885">
        <f t="shared" si="146"/>
        <v>1991</v>
      </c>
      <c r="D1885" t="s">
        <v>116</v>
      </c>
      <c r="E1885" t="str">
        <f t="shared" si="147"/>
        <v>SAPP</v>
      </c>
      <c r="F1885">
        <f t="shared" si="148"/>
        <v>6.7124451301253492E-5</v>
      </c>
      <c r="G1885">
        <f t="shared" si="149"/>
        <v>8.4025367333091647E-5</v>
      </c>
      <c r="H1885">
        <f t="shared" si="150"/>
        <v>5.1368139259165363E-5</v>
      </c>
      <c r="I1885">
        <f t="shared" si="151"/>
        <v>6.4301855535438466E-5</v>
      </c>
    </row>
    <row r="1886" spans="1:9" x14ac:dyDescent="0.25">
      <c r="A1886" t="s">
        <v>139</v>
      </c>
      <c r="B1886" t="s">
        <v>136</v>
      </c>
      <c r="C1886">
        <f t="shared" ref="C1886:C1949" si="152">C1847</f>
        <v>1992</v>
      </c>
      <c r="D1886" t="s">
        <v>116</v>
      </c>
      <c r="E1886" t="str">
        <f t="shared" si="147"/>
        <v>SAPP</v>
      </c>
      <c r="F1886">
        <f t="shared" si="148"/>
        <v>6.7868805684426057E-5</v>
      </c>
      <c r="G1886">
        <f t="shared" si="149"/>
        <v>8.5145341325915962E-5</v>
      </c>
      <c r="H1886">
        <f t="shared" si="150"/>
        <v>5.1937769235600857E-5</v>
      </c>
      <c r="I1886">
        <f t="shared" si="151"/>
        <v>6.5158934869641798E-5</v>
      </c>
    </row>
    <row r="1887" spans="1:9" x14ac:dyDescent="0.25">
      <c r="A1887" t="s">
        <v>139</v>
      </c>
      <c r="B1887" t="s">
        <v>136</v>
      </c>
      <c r="C1887">
        <f t="shared" si="152"/>
        <v>1993</v>
      </c>
      <c r="D1887" t="s">
        <v>116</v>
      </c>
      <c r="E1887" t="str">
        <f t="shared" si="147"/>
        <v>SAPP</v>
      </c>
      <c r="F1887">
        <f t="shared" si="148"/>
        <v>6.825987216689762E-5</v>
      </c>
      <c r="G1887">
        <f t="shared" si="149"/>
        <v>8.5827949576114209E-5</v>
      </c>
      <c r="H1887">
        <f t="shared" si="150"/>
        <v>5.2237039578102956E-5</v>
      </c>
      <c r="I1887">
        <f t="shared" si="151"/>
        <v>6.5681312557293507E-5</v>
      </c>
    </row>
    <row r="1888" spans="1:9" x14ac:dyDescent="0.25">
      <c r="A1888" t="s">
        <v>139</v>
      </c>
      <c r="B1888" t="s">
        <v>136</v>
      </c>
      <c r="C1888">
        <f t="shared" si="152"/>
        <v>1994</v>
      </c>
      <c r="D1888" t="s">
        <v>116</v>
      </c>
      <c r="E1888" t="str">
        <f t="shared" si="147"/>
        <v>SAPP</v>
      </c>
      <c r="F1888">
        <f t="shared" si="148"/>
        <v>6.6283827141871572E-5</v>
      </c>
      <c r="G1888">
        <f t="shared" si="149"/>
        <v>8.269079467027431E-5</v>
      </c>
      <c r="H1888">
        <f t="shared" si="150"/>
        <v>5.0724837182997139E-5</v>
      </c>
      <c r="I1888">
        <f t="shared" si="151"/>
        <v>6.3280550883167944E-5</v>
      </c>
    </row>
    <row r="1889" spans="1:9" x14ac:dyDescent="0.25">
      <c r="A1889" t="s">
        <v>139</v>
      </c>
      <c r="B1889" t="s">
        <v>136</v>
      </c>
      <c r="C1889">
        <f t="shared" si="152"/>
        <v>1995</v>
      </c>
      <c r="D1889" t="s">
        <v>116</v>
      </c>
      <c r="E1889" t="str">
        <f t="shared" si="147"/>
        <v>SAPP</v>
      </c>
      <c r="F1889">
        <f t="shared" si="148"/>
        <v>6.7675164415727552E-5</v>
      </c>
      <c r="G1889">
        <f t="shared" si="149"/>
        <v>8.4899673690485913E-5</v>
      </c>
      <c r="H1889">
        <f t="shared" si="150"/>
        <v>5.1789581928829677E-5</v>
      </c>
      <c r="I1889">
        <f t="shared" si="151"/>
        <v>6.497093349214667E-5</v>
      </c>
    </row>
    <row r="1890" spans="1:9" x14ac:dyDescent="0.25">
      <c r="A1890" t="s">
        <v>139</v>
      </c>
      <c r="B1890" t="s">
        <v>136</v>
      </c>
      <c r="C1890">
        <f t="shared" si="152"/>
        <v>1996</v>
      </c>
      <c r="D1890" t="s">
        <v>116</v>
      </c>
      <c r="E1890" t="str">
        <f t="shared" si="147"/>
        <v>SAPP</v>
      </c>
      <c r="F1890">
        <f t="shared" si="148"/>
        <v>6.8426544357150622E-5</v>
      </c>
      <c r="G1890">
        <f t="shared" si="149"/>
        <v>8.6030801385811838E-5</v>
      </c>
      <c r="H1890">
        <f t="shared" si="150"/>
        <v>5.2364588334384353E-5</v>
      </c>
      <c r="I1890">
        <f t="shared" si="151"/>
        <v>6.5836548388760588E-5</v>
      </c>
    </row>
    <row r="1891" spans="1:9" x14ac:dyDescent="0.25">
      <c r="A1891" t="s">
        <v>139</v>
      </c>
      <c r="B1891" t="s">
        <v>136</v>
      </c>
      <c r="C1891">
        <f t="shared" si="152"/>
        <v>1997</v>
      </c>
      <c r="D1891" t="s">
        <v>116</v>
      </c>
      <c r="E1891" t="str">
        <f t="shared" si="147"/>
        <v>SAPP</v>
      </c>
      <c r="F1891">
        <f t="shared" si="148"/>
        <v>6.7364690336794511E-5</v>
      </c>
      <c r="G1891">
        <f t="shared" si="149"/>
        <v>8.4408317522197631E-5</v>
      </c>
      <c r="H1891">
        <f t="shared" si="150"/>
        <v>5.1551986307356109E-5</v>
      </c>
      <c r="I1891">
        <f t="shared" si="151"/>
        <v>6.459491474504055E-5</v>
      </c>
    </row>
    <row r="1892" spans="1:9" x14ac:dyDescent="0.25">
      <c r="A1892" t="s">
        <v>139</v>
      </c>
      <c r="B1892" t="s">
        <v>136</v>
      </c>
      <c r="C1892">
        <f t="shared" si="152"/>
        <v>1998</v>
      </c>
      <c r="D1892" t="s">
        <v>116</v>
      </c>
      <c r="E1892" t="str">
        <f t="shared" si="147"/>
        <v>SAPP</v>
      </c>
      <c r="F1892">
        <f t="shared" si="148"/>
        <v>6.5798660470112218E-5</v>
      </c>
      <c r="G1892">
        <f t="shared" si="149"/>
        <v>8.1920555731957484E-5</v>
      </c>
      <c r="H1892">
        <f t="shared" si="150"/>
        <v>5.0353555054417939E-5</v>
      </c>
      <c r="I1892">
        <f t="shared" si="151"/>
        <v>6.269111230632624E-5</v>
      </c>
    </row>
    <row r="1893" spans="1:9" x14ac:dyDescent="0.25">
      <c r="A1893" t="s">
        <v>139</v>
      </c>
      <c r="B1893" t="s">
        <v>136</v>
      </c>
      <c r="C1893">
        <f t="shared" si="152"/>
        <v>1999</v>
      </c>
      <c r="D1893" t="s">
        <v>116</v>
      </c>
      <c r="E1893" t="str">
        <f t="shared" si="147"/>
        <v>SAPP</v>
      </c>
      <c r="F1893">
        <f t="shared" si="148"/>
        <v>6.7076858809879175E-5</v>
      </c>
      <c r="G1893">
        <f t="shared" si="149"/>
        <v>8.3949809993563831E-5</v>
      </c>
      <c r="H1893">
        <f t="shared" si="150"/>
        <v>5.1331718287712885E-5</v>
      </c>
      <c r="I1893">
        <f t="shared" si="151"/>
        <v>6.4244033983624241E-5</v>
      </c>
    </row>
    <row r="1894" spans="1:9" x14ac:dyDescent="0.25">
      <c r="A1894" t="s">
        <v>139</v>
      </c>
      <c r="B1894" t="s">
        <v>136</v>
      </c>
      <c r="C1894">
        <f t="shared" si="152"/>
        <v>2000</v>
      </c>
      <c r="D1894" t="s">
        <v>116</v>
      </c>
      <c r="E1894" t="str">
        <f t="shared" si="147"/>
        <v>SAPP</v>
      </c>
      <c r="F1894">
        <f t="shared" si="148"/>
        <v>6.810817765346085E-5</v>
      </c>
      <c r="G1894">
        <f t="shared" si="149"/>
        <v>8.5640075443232919E-5</v>
      </c>
      <c r="H1894">
        <f t="shared" si="150"/>
        <v>5.2120952746255346E-5</v>
      </c>
      <c r="I1894">
        <f t="shared" si="151"/>
        <v>6.5537538650260307E-5</v>
      </c>
    </row>
    <row r="1895" spans="1:9" x14ac:dyDescent="0.25">
      <c r="A1895" t="s">
        <v>139</v>
      </c>
      <c r="B1895" t="s">
        <v>136</v>
      </c>
      <c r="C1895">
        <f t="shared" si="152"/>
        <v>2001</v>
      </c>
      <c r="D1895" t="s">
        <v>116</v>
      </c>
      <c r="E1895" t="str">
        <f t="shared" si="147"/>
        <v>SAPP</v>
      </c>
      <c r="F1895">
        <f t="shared" si="148"/>
        <v>6.7687255753946508E-5</v>
      </c>
      <c r="G1895">
        <f t="shared" si="149"/>
        <v>8.4918869772068823E-5</v>
      </c>
      <c r="H1895">
        <f t="shared" si="150"/>
        <v>5.1798835033077387E-5</v>
      </c>
      <c r="I1895">
        <f t="shared" si="151"/>
        <v>6.4985623623281679E-5</v>
      </c>
    </row>
    <row r="1896" spans="1:9" x14ac:dyDescent="0.25">
      <c r="A1896" t="s">
        <v>139</v>
      </c>
      <c r="B1896" t="s">
        <v>136</v>
      </c>
      <c r="C1896">
        <f t="shared" si="152"/>
        <v>2002</v>
      </c>
      <c r="D1896" t="s">
        <v>116</v>
      </c>
      <c r="E1896" t="str">
        <f t="shared" si="147"/>
        <v>SAPP</v>
      </c>
      <c r="F1896">
        <f t="shared" si="148"/>
        <v>6.8200238194751376E-5</v>
      </c>
      <c r="G1896">
        <f t="shared" si="149"/>
        <v>8.573507124748242E-5</v>
      </c>
      <c r="H1896">
        <f t="shared" si="150"/>
        <v>5.2191403656670422E-5</v>
      </c>
      <c r="I1896">
        <f t="shared" si="151"/>
        <v>6.5610235821069558E-5</v>
      </c>
    </row>
    <row r="1897" spans="1:9" x14ac:dyDescent="0.25">
      <c r="A1897" t="s">
        <v>139</v>
      </c>
      <c r="B1897" t="s">
        <v>136</v>
      </c>
      <c r="C1897">
        <f t="shared" si="152"/>
        <v>2003</v>
      </c>
      <c r="D1897" t="s">
        <v>116</v>
      </c>
      <c r="E1897" t="str">
        <f t="shared" si="147"/>
        <v>SAPP</v>
      </c>
      <c r="F1897">
        <f t="shared" si="148"/>
        <v>6.7688762270405982E-5</v>
      </c>
      <c r="G1897">
        <f t="shared" si="149"/>
        <v>8.4921261501779549E-5</v>
      </c>
      <c r="H1897">
        <f t="shared" si="150"/>
        <v>5.1799987920673283E-5</v>
      </c>
      <c r="I1897">
        <f t="shared" si="151"/>
        <v>6.4987453935522139E-5</v>
      </c>
    </row>
    <row r="1898" spans="1:9" x14ac:dyDescent="0.25">
      <c r="A1898" t="s">
        <v>139</v>
      </c>
      <c r="B1898" t="s">
        <v>136</v>
      </c>
      <c r="C1898">
        <f t="shared" si="152"/>
        <v>2004</v>
      </c>
      <c r="D1898" t="s">
        <v>116</v>
      </c>
      <c r="E1898" t="str">
        <f t="shared" si="147"/>
        <v>SAPP</v>
      </c>
      <c r="F1898">
        <f t="shared" si="148"/>
        <v>6.7998211934781921E-5</v>
      </c>
      <c r="G1898">
        <f t="shared" si="149"/>
        <v>8.5350785330060843E-5</v>
      </c>
      <c r="H1898">
        <f t="shared" si="150"/>
        <v>5.2036799591312115E-5</v>
      </c>
      <c r="I1898">
        <f t="shared" si="151"/>
        <v>6.5316154422432059E-5</v>
      </c>
    </row>
    <row r="1899" spans="1:9" x14ac:dyDescent="0.25">
      <c r="A1899" t="s">
        <v>139</v>
      </c>
      <c r="B1899" t="s">
        <v>136</v>
      </c>
      <c r="C1899">
        <f t="shared" si="152"/>
        <v>2005</v>
      </c>
      <c r="D1899" t="s">
        <v>116</v>
      </c>
      <c r="E1899" t="str">
        <f t="shared" si="147"/>
        <v>SAPP</v>
      </c>
      <c r="F1899">
        <f t="shared" si="148"/>
        <v>6.825987216689762E-5</v>
      </c>
      <c r="G1899">
        <f t="shared" si="149"/>
        <v>8.5827949576114209E-5</v>
      </c>
      <c r="H1899">
        <f t="shared" si="150"/>
        <v>5.2237039578102956E-5</v>
      </c>
      <c r="I1899">
        <f t="shared" si="151"/>
        <v>6.5681312557293507E-5</v>
      </c>
    </row>
    <row r="1900" spans="1:9" x14ac:dyDescent="0.25">
      <c r="A1900" t="s">
        <v>139</v>
      </c>
      <c r="B1900" t="s">
        <v>136</v>
      </c>
      <c r="C1900">
        <f t="shared" si="152"/>
        <v>2006</v>
      </c>
      <c r="D1900" t="s">
        <v>116</v>
      </c>
      <c r="E1900" t="str">
        <f t="shared" si="147"/>
        <v>SAPP</v>
      </c>
      <c r="F1900">
        <f t="shared" si="148"/>
        <v>6.817361123684426E-5</v>
      </c>
      <c r="G1900">
        <f t="shared" si="149"/>
        <v>8.5694932837452245E-5</v>
      </c>
      <c r="H1900">
        <f t="shared" si="150"/>
        <v>5.217102691979876E-5</v>
      </c>
      <c r="I1900">
        <f t="shared" si="151"/>
        <v>6.55795192133938E-5</v>
      </c>
    </row>
    <row r="1901" spans="1:9" x14ac:dyDescent="0.25">
      <c r="A1901" t="s">
        <v>139</v>
      </c>
      <c r="B1901" t="s">
        <v>136</v>
      </c>
      <c r="C1901">
        <f t="shared" si="152"/>
        <v>2007</v>
      </c>
      <c r="D1901" t="s">
        <v>116</v>
      </c>
      <c r="E1901" t="str">
        <f t="shared" si="147"/>
        <v>SAPP</v>
      </c>
      <c r="F1901">
        <f t="shared" si="148"/>
        <v>6.8198681820844887E-5</v>
      </c>
      <c r="G1901">
        <f t="shared" si="149"/>
        <v>8.5730804425292634E-5</v>
      </c>
      <c r="H1901">
        <f t="shared" si="150"/>
        <v>5.2190212614806871E-5</v>
      </c>
      <c r="I1901">
        <f t="shared" si="151"/>
        <v>6.5606970562103717E-5</v>
      </c>
    </row>
    <row r="1902" spans="1:9" x14ac:dyDescent="0.25">
      <c r="A1902" t="s">
        <v>139</v>
      </c>
      <c r="B1902" t="s">
        <v>136</v>
      </c>
      <c r="C1902">
        <f t="shared" si="152"/>
        <v>2008</v>
      </c>
      <c r="D1902" t="s">
        <v>116</v>
      </c>
      <c r="E1902" t="str">
        <f t="shared" si="147"/>
        <v>SAPP</v>
      </c>
      <c r="F1902">
        <f t="shared" si="148"/>
        <v>6.8406147575133031E-5</v>
      </c>
      <c r="G1902">
        <f t="shared" si="149"/>
        <v>8.5998419668871322E-5</v>
      </c>
      <c r="H1902">
        <f t="shared" si="150"/>
        <v>5.2348979346618986E-5</v>
      </c>
      <c r="I1902">
        <f t="shared" si="151"/>
        <v>6.5811767723697329E-5</v>
      </c>
    </row>
    <row r="1903" spans="1:9" x14ac:dyDescent="0.25">
      <c r="A1903" t="s">
        <v>139</v>
      </c>
      <c r="B1903" t="s">
        <v>136</v>
      </c>
      <c r="C1903">
        <f t="shared" si="152"/>
        <v>2009</v>
      </c>
      <c r="D1903" t="s">
        <v>116</v>
      </c>
      <c r="E1903" t="str">
        <f t="shared" si="147"/>
        <v>SAPP</v>
      </c>
      <c r="F1903">
        <f t="shared" si="148"/>
        <v>6.8263176660228797E-5</v>
      </c>
      <c r="G1903">
        <f t="shared" si="149"/>
        <v>8.5834392841810966E-5</v>
      </c>
      <c r="H1903">
        <f t="shared" si="150"/>
        <v>5.2239568398381204E-5</v>
      </c>
      <c r="I1903">
        <f t="shared" si="151"/>
        <v>6.5686243377034733E-5</v>
      </c>
    </row>
    <row r="1904" spans="1:9" x14ac:dyDescent="0.25">
      <c r="A1904" t="s">
        <v>139</v>
      </c>
      <c r="B1904" t="s">
        <v>136</v>
      </c>
      <c r="C1904">
        <f t="shared" si="152"/>
        <v>2010</v>
      </c>
      <c r="D1904" t="s">
        <v>116</v>
      </c>
      <c r="E1904" t="str">
        <f t="shared" si="147"/>
        <v>SAPP</v>
      </c>
      <c r="F1904">
        <f t="shared" si="148"/>
        <v>6.6653619174515466E-5</v>
      </c>
      <c r="G1904">
        <f t="shared" si="149"/>
        <v>8.3277879192981543E-5</v>
      </c>
      <c r="H1904">
        <f t="shared" si="150"/>
        <v>5.1007826887367749E-5</v>
      </c>
      <c r="I1904">
        <f t="shared" si="151"/>
        <v>6.3729827397682445E-5</v>
      </c>
    </row>
    <row r="1905" spans="1:9" x14ac:dyDescent="0.25">
      <c r="A1905" t="s">
        <v>139</v>
      </c>
      <c r="B1905" t="s">
        <v>136</v>
      </c>
      <c r="C1905">
        <f t="shared" si="152"/>
        <v>2011</v>
      </c>
      <c r="D1905" t="s">
        <v>116</v>
      </c>
      <c r="E1905" t="str">
        <f t="shared" si="147"/>
        <v>SAPP</v>
      </c>
      <c r="F1905">
        <f t="shared" si="148"/>
        <v>6.7790746180493763E-5</v>
      </c>
      <c r="G1905">
        <f t="shared" si="149"/>
        <v>8.5083170086482169E-5</v>
      </c>
      <c r="H1905">
        <f t="shared" si="150"/>
        <v>5.18780328595E-5</v>
      </c>
      <c r="I1905">
        <f t="shared" si="151"/>
        <v>6.511135726083846E-5</v>
      </c>
    </row>
    <row r="1906" spans="1:9" x14ac:dyDescent="0.25">
      <c r="A1906" t="s">
        <v>139</v>
      </c>
      <c r="B1906" t="s">
        <v>136</v>
      </c>
      <c r="C1906">
        <f t="shared" si="152"/>
        <v>2012</v>
      </c>
      <c r="D1906" t="s">
        <v>116</v>
      </c>
      <c r="E1906" t="str">
        <f t="shared" si="147"/>
        <v>SAPP</v>
      </c>
      <c r="F1906">
        <f t="shared" si="148"/>
        <v>6.5999327297061093E-5</v>
      </c>
      <c r="G1906">
        <f t="shared" si="149"/>
        <v>8.2177377069889401E-5</v>
      </c>
      <c r="H1906">
        <f t="shared" si="150"/>
        <v>5.0507118790308214E-5</v>
      </c>
      <c r="I1906">
        <f t="shared" si="151"/>
        <v>6.2887649246232157E-5</v>
      </c>
    </row>
    <row r="1907" spans="1:9" x14ac:dyDescent="0.25">
      <c r="A1907" t="s">
        <v>139</v>
      </c>
      <c r="B1907" t="s">
        <v>136</v>
      </c>
      <c r="C1907">
        <f t="shared" si="152"/>
        <v>2013</v>
      </c>
      <c r="D1907" t="s">
        <v>116</v>
      </c>
      <c r="E1907" t="str">
        <f t="shared" si="147"/>
        <v>SAPP</v>
      </c>
      <c r="F1907">
        <f t="shared" si="148"/>
        <v>6.7790746180493763E-5</v>
      </c>
      <c r="G1907">
        <f t="shared" si="149"/>
        <v>8.5083170086482169E-5</v>
      </c>
      <c r="H1907">
        <f t="shared" si="150"/>
        <v>5.18780328595E-5</v>
      </c>
      <c r="I1907">
        <f t="shared" si="151"/>
        <v>6.511135726083846E-5</v>
      </c>
    </row>
    <row r="1908" spans="1:9" x14ac:dyDescent="0.25">
      <c r="A1908" t="s">
        <v>139</v>
      </c>
      <c r="B1908" t="s">
        <v>136</v>
      </c>
      <c r="C1908">
        <f t="shared" si="152"/>
        <v>2014</v>
      </c>
      <c r="D1908" t="s">
        <v>116</v>
      </c>
      <c r="E1908" t="str">
        <f t="shared" si="147"/>
        <v>SAPP</v>
      </c>
      <c r="F1908">
        <f t="shared" si="148"/>
        <v>6.8280268948915076E-5</v>
      </c>
      <c r="G1908">
        <f t="shared" si="149"/>
        <v>8.586033129305486E-5</v>
      </c>
      <c r="H1908">
        <f t="shared" si="150"/>
        <v>5.2252648565868227E-5</v>
      </c>
      <c r="I1908">
        <f t="shared" si="151"/>
        <v>6.5706093222356874E-5</v>
      </c>
    </row>
    <row r="1909" spans="1:9" x14ac:dyDescent="0.25">
      <c r="A1909" t="s">
        <v>139</v>
      </c>
      <c r="B1909" t="s">
        <v>136</v>
      </c>
      <c r="C1909">
        <f t="shared" si="152"/>
        <v>2015</v>
      </c>
      <c r="D1909" t="s">
        <v>116</v>
      </c>
      <c r="E1909" t="str">
        <f t="shared" si="147"/>
        <v>SAPP</v>
      </c>
      <c r="F1909">
        <f t="shared" si="148"/>
        <v>6.6043421854322814E-5</v>
      </c>
      <c r="G1909">
        <f t="shared" si="149"/>
        <v>8.230913633524389E-5</v>
      </c>
      <c r="H1909">
        <f t="shared" si="150"/>
        <v>5.0540862907602009E-5</v>
      </c>
      <c r="I1909">
        <f t="shared" si="151"/>
        <v>6.2988480287085507E-5</v>
      </c>
    </row>
    <row r="1910" spans="1:9" x14ac:dyDescent="0.25">
      <c r="A1910" t="s">
        <v>139</v>
      </c>
      <c r="B1910" t="s">
        <v>136</v>
      </c>
      <c r="C1910">
        <f t="shared" si="152"/>
        <v>2016</v>
      </c>
      <c r="D1910" t="s">
        <v>116</v>
      </c>
      <c r="E1910" t="str">
        <f t="shared" si="147"/>
        <v>SAPP</v>
      </c>
      <c r="F1910">
        <f t="shared" si="148"/>
        <v>6.819764713673142E-5</v>
      </c>
      <c r="G1910">
        <f t="shared" si="149"/>
        <v>8.5667406562368208E-5</v>
      </c>
      <c r="H1910">
        <f t="shared" si="150"/>
        <v>5.2189420805017748E-5</v>
      </c>
      <c r="I1910">
        <f t="shared" si="151"/>
        <v>6.5558454258606206E-5</v>
      </c>
    </row>
    <row r="1911" spans="1:9" x14ac:dyDescent="0.25">
      <c r="A1911" t="s">
        <v>139</v>
      </c>
      <c r="B1911" t="s">
        <v>136</v>
      </c>
      <c r="C1911">
        <f t="shared" si="152"/>
        <v>2017</v>
      </c>
      <c r="D1911" t="s">
        <v>116</v>
      </c>
      <c r="E1911" t="str">
        <f t="shared" si="147"/>
        <v>SAPP</v>
      </c>
      <c r="F1911">
        <f t="shared" si="148"/>
        <v>6.8280268948915076E-5</v>
      </c>
      <c r="G1911">
        <f t="shared" si="149"/>
        <v>8.586033129305486E-5</v>
      </c>
      <c r="H1911">
        <f t="shared" si="150"/>
        <v>5.2252648565868227E-5</v>
      </c>
      <c r="I1911">
        <f t="shared" si="151"/>
        <v>6.5706093222356874E-5</v>
      </c>
    </row>
    <row r="1912" spans="1:9" x14ac:dyDescent="0.25">
      <c r="A1912" t="s">
        <v>139</v>
      </c>
      <c r="B1912" t="s">
        <v>136</v>
      </c>
      <c r="C1912">
        <f t="shared" si="152"/>
        <v>2018</v>
      </c>
      <c r="D1912" t="s">
        <v>116</v>
      </c>
      <c r="E1912" t="str">
        <f t="shared" si="147"/>
        <v>SAPP</v>
      </c>
      <c r="F1912">
        <f t="shared" si="148"/>
        <v>6.5859850816164843E-5</v>
      </c>
      <c r="G1912">
        <f t="shared" si="149"/>
        <v>8.201770088277918E-5</v>
      </c>
      <c r="H1912">
        <f t="shared" si="150"/>
        <v>5.0400382017713936E-5</v>
      </c>
      <c r="I1912">
        <f t="shared" si="151"/>
        <v>6.2765454301516124E-5</v>
      </c>
    </row>
    <row r="1913" spans="1:9" x14ac:dyDescent="0.25">
      <c r="A1913" t="s">
        <v>139</v>
      </c>
      <c r="B1913" t="s">
        <v>136</v>
      </c>
      <c r="C1913">
        <f t="shared" si="152"/>
        <v>1980</v>
      </c>
      <c r="D1913" t="s">
        <v>117</v>
      </c>
      <c r="E1913" t="str">
        <f t="shared" si="147"/>
        <v>SAPP</v>
      </c>
      <c r="F1913">
        <f t="shared" si="148"/>
        <v>1.3606242455103017E-3</v>
      </c>
      <c r="G1913">
        <f t="shared" si="149"/>
        <v>1.680492787657227E-3</v>
      </c>
      <c r="H1913">
        <f t="shared" si="150"/>
        <v>8.3406266249781496E-4</v>
      </c>
      <c r="I1913">
        <f t="shared" si="151"/>
        <v>1.0301420788338801E-3</v>
      </c>
    </row>
    <row r="1914" spans="1:9" x14ac:dyDescent="0.25">
      <c r="A1914" t="s">
        <v>139</v>
      </c>
      <c r="B1914" t="s">
        <v>136</v>
      </c>
      <c r="C1914">
        <f t="shared" si="152"/>
        <v>1981</v>
      </c>
      <c r="D1914" t="s">
        <v>117</v>
      </c>
      <c r="E1914" t="str">
        <f t="shared" si="147"/>
        <v>SAPP</v>
      </c>
      <c r="F1914">
        <f t="shared" si="148"/>
        <v>1.3563853524159706E-3</v>
      </c>
      <c r="G1914">
        <f t="shared" si="149"/>
        <v>1.6750735449532627E-3</v>
      </c>
      <c r="H1914">
        <f t="shared" si="150"/>
        <v>8.3146422103099003E-4</v>
      </c>
      <c r="I1914">
        <f t="shared" si="151"/>
        <v>1.0268200830563499E-3</v>
      </c>
    </row>
    <row r="1915" spans="1:9" x14ac:dyDescent="0.25">
      <c r="A1915" t="s">
        <v>139</v>
      </c>
      <c r="B1915" t="s">
        <v>136</v>
      </c>
      <c r="C1915">
        <f t="shared" si="152"/>
        <v>1982</v>
      </c>
      <c r="D1915" t="s">
        <v>117</v>
      </c>
      <c r="E1915" t="str">
        <f t="shared" si="147"/>
        <v>SAPP</v>
      </c>
      <c r="F1915">
        <f t="shared" si="148"/>
        <v>1.3538016831769984E-3</v>
      </c>
      <c r="G1915">
        <f t="shared" si="149"/>
        <v>1.6709717973694943E-3</v>
      </c>
      <c r="H1915">
        <f t="shared" si="150"/>
        <v>8.2988043178750003E-4</v>
      </c>
      <c r="I1915">
        <f t="shared" si="151"/>
        <v>1.0243057117874999E-3</v>
      </c>
    </row>
    <row r="1916" spans="1:9" x14ac:dyDescent="0.25">
      <c r="A1916" t="s">
        <v>139</v>
      </c>
      <c r="B1916" t="s">
        <v>136</v>
      </c>
      <c r="C1916">
        <f t="shared" si="152"/>
        <v>1983</v>
      </c>
      <c r="D1916" t="s">
        <v>117</v>
      </c>
      <c r="E1916" t="str">
        <f t="shared" si="147"/>
        <v>SAPP</v>
      </c>
      <c r="F1916">
        <f t="shared" si="148"/>
        <v>1.3555591280829935E-3</v>
      </c>
      <c r="G1916">
        <f t="shared" si="149"/>
        <v>1.6737608295735319E-3</v>
      </c>
      <c r="H1916">
        <f t="shared" si="150"/>
        <v>8.309577455148751E-4</v>
      </c>
      <c r="I1916">
        <f t="shared" si="151"/>
        <v>1.0260153885285751E-3</v>
      </c>
    </row>
    <row r="1917" spans="1:9" x14ac:dyDescent="0.25">
      <c r="A1917" t="s">
        <v>139</v>
      </c>
      <c r="B1917" t="s">
        <v>136</v>
      </c>
      <c r="C1917">
        <f t="shared" si="152"/>
        <v>1984</v>
      </c>
      <c r="D1917" t="s">
        <v>117</v>
      </c>
      <c r="E1917" t="str">
        <f t="shared" si="147"/>
        <v>SAPP</v>
      </c>
      <c r="F1917">
        <f t="shared" si="148"/>
        <v>1.3613972259233116E-3</v>
      </c>
      <c r="G1917">
        <f t="shared" si="149"/>
        <v>1.6817189090123491E-3</v>
      </c>
      <c r="H1917">
        <f t="shared" si="150"/>
        <v>8.3453649949099E-4</v>
      </c>
      <c r="I1917">
        <f t="shared" si="151"/>
        <v>1.0308936912245699E-3</v>
      </c>
    </row>
    <row r="1918" spans="1:9" x14ac:dyDescent="0.25">
      <c r="A1918" t="s">
        <v>139</v>
      </c>
      <c r="B1918" t="s">
        <v>136</v>
      </c>
      <c r="C1918">
        <f t="shared" si="152"/>
        <v>1985</v>
      </c>
      <c r="D1918" t="s">
        <v>117</v>
      </c>
      <c r="E1918" t="str">
        <f t="shared" si="147"/>
        <v>SAPP</v>
      </c>
      <c r="F1918">
        <f t="shared" si="148"/>
        <v>1.3534142023713946E-3</v>
      </c>
      <c r="G1918">
        <f t="shared" si="149"/>
        <v>1.6704911452951141E-3</v>
      </c>
      <c r="H1918">
        <f t="shared" si="150"/>
        <v>8.2964290605366494E-4</v>
      </c>
      <c r="I1918">
        <f t="shared" si="151"/>
        <v>1.0240110720659049E-3</v>
      </c>
    </row>
    <row r="1919" spans="1:9" x14ac:dyDescent="0.25">
      <c r="A1919" t="s">
        <v>139</v>
      </c>
      <c r="B1919" t="s">
        <v>136</v>
      </c>
      <c r="C1919">
        <f t="shared" si="152"/>
        <v>1986</v>
      </c>
      <c r="D1919" t="s">
        <v>117</v>
      </c>
      <c r="E1919" t="str">
        <f t="shared" si="147"/>
        <v>SAPP</v>
      </c>
      <c r="F1919">
        <f t="shared" si="148"/>
        <v>1.3538017330148614E-3</v>
      </c>
      <c r="G1919">
        <f t="shared" si="149"/>
        <v>1.670971847207357E-3</v>
      </c>
      <c r="H1919">
        <f t="shared" si="150"/>
        <v>8.2988046233811003E-4</v>
      </c>
      <c r="I1919">
        <f t="shared" si="151"/>
        <v>1.0243057423381099E-3</v>
      </c>
    </row>
    <row r="1920" spans="1:9" x14ac:dyDescent="0.25">
      <c r="A1920" t="s">
        <v>139</v>
      </c>
      <c r="B1920" t="s">
        <v>136</v>
      </c>
      <c r="C1920">
        <f t="shared" si="152"/>
        <v>1987</v>
      </c>
      <c r="D1920" t="s">
        <v>117</v>
      </c>
      <c r="E1920" t="str">
        <f t="shared" si="147"/>
        <v>SAPP</v>
      </c>
      <c r="F1920">
        <f t="shared" si="148"/>
        <v>1.3538048068410604E-3</v>
      </c>
      <c r="G1920">
        <f t="shared" si="149"/>
        <v>1.6709749210335565E-3</v>
      </c>
      <c r="H1920">
        <f t="shared" si="150"/>
        <v>8.2988234659357003E-4</v>
      </c>
      <c r="I1920">
        <f t="shared" si="151"/>
        <v>1.0243076265935701E-3</v>
      </c>
    </row>
    <row r="1921" spans="1:9" x14ac:dyDescent="0.25">
      <c r="A1921" t="s">
        <v>139</v>
      </c>
      <c r="B1921" t="s">
        <v>136</v>
      </c>
      <c r="C1921">
        <f t="shared" si="152"/>
        <v>1988</v>
      </c>
      <c r="D1921" t="s">
        <v>117</v>
      </c>
      <c r="E1921" t="str">
        <f t="shared" si="147"/>
        <v>SAPP</v>
      </c>
      <c r="F1921">
        <f t="shared" si="148"/>
        <v>1.3551159947764683E-3</v>
      </c>
      <c r="G1921">
        <f t="shared" si="149"/>
        <v>1.6728401163061011E-3</v>
      </c>
      <c r="H1921">
        <f t="shared" si="150"/>
        <v>8.3068610479797506E-4</v>
      </c>
      <c r="I1921">
        <f t="shared" si="151"/>
        <v>1.02545099129564E-3</v>
      </c>
    </row>
    <row r="1922" spans="1:9" x14ac:dyDescent="0.25">
      <c r="A1922" t="s">
        <v>139</v>
      </c>
      <c r="B1922" t="s">
        <v>136</v>
      </c>
      <c r="C1922">
        <f t="shared" si="152"/>
        <v>1989</v>
      </c>
      <c r="D1922" t="s">
        <v>117</v>
      </c>
      <c r="E1922" t="str">
        <f t="shared" si="147"/>
        <v>SAPP</v>
      </c>
      <c r="F1922">
        <f t="shared" si="148"/>
        <v>1.3545013492241517E-3</v>
      </c>
      <c r="G1922">
        <f t="shared" si="149"/>
        <v>1.6720825505544209E-3</v>
      </c>
      <c r="H1922">
        <f t="shared" si="150"/>
        <v>8.3030932707440499E-4</v>
      </c>
      <c r="I1922">
        <f t="shared" si="151"/>
        <v>1.0249866034898599E-3</v>
      </c>
    </row>
    <row r="1923" spans="1:9" x14ac:dyDescent="0.25">
      <c r="A1923" t="s">
        <v>139</v>
      </c>
      <c r="B1923" t="s">
        <v>136</v>
      </c>
      <c r="C1923">
        <f t="shared" si="152"/>
        <v>1990</v>
      </c>
      <c r="D1923" t="s">
        <v>117</v>
      </c>
      <c r="E1923" t="str">
        <f t="shared" ref="E1923:E1986" si="153">LOOKUP(D1923,$K$2:$K$49,$L$2:$L$49)</f>
        <v>SAPP</v>
      </c>
      <c r="F1923">
        <f t="shared" ref="F1923:F1951" si="154">VLOOKUP(C1923,$P$3:$BL$41,MATCH(D1923,$P$2:$BL$2,0),0)</f>
        <v>1.3538032411327978E-3</v>
      </c>
      <c r="G1923">
        <f t="shared" ref="G1923:G1951" si="155">VLOOKUP(C1923,$P$44:$BL$82,MATCH(D1923,$P$43:$BL$43,0),0)</f>
        <v>1.6709733553252938E-3</v>
      </c>
      <c r="H1923">
        <f t="shared" ref="H1923:H1951" si="156">VLOOKUP(C1923,$P$85:$BL$124,MATCH(D1923,$P$84:$BL$84,0),0)</f>
        <v>8.2988138681440503E-4</v>
      </c>
      <c r="I1923">
        <f t="shared" ref="I1923:I1951" si="157">VLOOKUP(C1923,$P$126:$BL$164,MATCH(D1923,$P$125:$BL$125,0),0)</f>
        <v>1.0243066668144051E-3</v>
      </c>
    </row>
    <row r="1924" spans="1:9" x14ac:dyDescent="0.25">
      <c r="A1924" t="s">
        <v>139</v>
      </c>
      <c r="B1924" t="s">
        <v>136</v>
      </c>
      <c r="C1924">
        <f t="shared" si="152"/>
        <v>1991</v>
      </c>
      <c r="D1924" t="s">
        <v>117</v>
      </c>
      <c r="E1924" t="str">
        <f t="shared" si="153"/>
        <v>SAPP</v>
      </c>
      <c r="F1924">
        <f t="shared" si="154"/>
        <v>1.3538016831769984E-3</v>
      </c>
      <c r="G1924">
        <f t="shared" si="155"/>
        <v>1.6709717973694943E-3</v>
      </c>
      <c r="H1924">
        <f t="shared" si="156"/>
        <v>8.2988043178750003E-4</v>
      </c>
      <c r="I1924">
        <f t="shared" si="157"/>
        <v>1.0243057117874999E-3</v>
      </c>
    </row>
    <row r="1925" spans="1:9" x14ac:dyDescent="0.25">
      <c r="A1925" t="s">
        <v>139</v>
      </c>
      <c r="B1925" t="s">
        <v>136</v>
      </c>
      <c r="C1925">
        <f t="shared" si="152"/>
        <v>1992</v>
      </c>
      <c r="D1925" t="s">
        <v>117</v>
      </c>
      <c r="E1925" t="str">
        <f t="shared" si="153"/>
        <v>SAPP</v>
      </c>
      <c r="F1925">
        <f t="shared" si="154"/>
        <v>1.3578651784047799E-3</v>
      </c>
      <c r="G1925">
        <f t="shared" si="155"/>
        <v>1.67611056927385E-3</v>
      </c>
      <c r="H1925">
        <f t="shared" si="156"/>
        <v>8.3237135436213007E-4</v>
      </c>
      <c r="I1925">
        <f t="shared" si="157"/>
        <v>1.0274557789648701E-3</v>
      </c>
    </row>
    <row r="1926" spans="1:9" x14ac:dyDescent="0.25">
      <c r="A1926" t="s">
        <v>139</v>
      </c>
      <c r="B1926" t="s">
        <v>136</v>
      </c>
      <c r="C1926">
        <f t="shared" si="152"/>
        <v>1993</v>
      </c>
      <c r="D1926" t="s">
        <v>117</v>
      </c>
      <c r="E1926" t="str">
        <f t="shared" si="153"/>
        <v>SAPP</v>
      </c>
      <c r="F1926">
        <f t="shared" si="154"/>
        <v>1.3794684391667373E-3</v>
      </c>
      <c r="G1926">
        <f t="shared" si="155"/>
        <v>1.7117200403630262E-3</v>
      </c>
      <c r="H1926">
        <f t="shared" si="156"/>
        <v>8.4561415320921003E-4</v>
      </c>
      <c r="I1926">
        <f t="shared" si="157"/>
        <v>1.0492843847425351E-3</v>
      </c>
    </row>
    <row r="1927" spans="1:9" x14ac:dyDescent="0.25">
      <c r="A1927" t="s">
        <v>139</v>
      </c>
      <c r="B1927" t="s">
        <v>136</v>
      </c>
      <c r="C1927">
        <f t="shared" si="152"/>
        <v>1994</v>
      </c>
      <c r="D1927" t="s">
        <v>117</v>
      </c>
      <c r="E1927" t="str">
        <f t="shared" si="153"/>
        <v>SAPP</v>
      </c>
      <c r="F1927">
        <f t="shared" si="154"/>
        <v>1.3538016831769984E-3</v>
      </c>
      <c r="G1927">
        <f t="shared" si="155"/>
        <v>1.6709717973694943E-3</v>
      </c>
      <c r="H1927">
        <f t="shared" si="156"/>
        <v>8.2988043178750003E-4</v>
      </c>
      <c r="I1927">
        <f t="shared" si="157"/>
        <v>1.0243057117874999E-3</v>
      </c>
    </row>
    <row r="1928" spans="1:9" x14ac:dyDescent="0.25">
      <c r="A1928" t="s">
        <v>139</v>
      </c>
      <c r="B1928" t="s">
        <v>136</v>
      </c>
      <c r="C1928">
        <f t="shared" si="152"/>
        <v>1995</v>
      </c>
      <c r="D1928" t="s">
        <v>117</v>
      </c>
      <c r="E1928" t="str">
        <f t="shared" si="153"/>
        <v>SAPP</v>
      </c>
      <c r="F1928">
        <f t="shared" si="154"/>
        <v>1.3538016831769984E-3</v>
      </c>
      <c r="G1928">
        <f t="shared" si="155"/>
        <v>1.6709717973694943E-3</v>
      </c>
      <c r="H1928">
        <f t="shared" si="156"/>
        <v>8.2988043178750003E-4</v>
      </c>
      <c r="I1928">
        <f t="shared" si="157"/>
        <v>1.0243057117874999E-3</v>
      </c>
    </row>
    <row r="1929" spans="1:9" x14ac:dyDescent="0.25">
      <c r="A1929" t="s">
        <v>139</v>
      </c>
      <c r="B1929" t="s">
        <v>136</v>
      </c>
      <c r="C1929">
        <f t="shared" si="152"/>
        <v>1996</v>
      </c>
      <c r="D1929" t="s">
        <v>117</v>
      </c>
      <c r="E1929" t="str">
        <f t="shared" si="153"/>
        <v>SAPP</v>
      </c>
      <c r="F1929">
        <f t="shared" si="154"/>
        <v>1.3733113379752529E-3</v>
      </c>
      <c r="G1929">
        <f t="shared" si="155"/>
        <v>1.70063469706708E-3</v>
      </c>
      <c r="H1929">
        <f t="shared" si="156"/>
        <v>8.4183985017883005E-4</v>
      </c>
      <c r="I1929">
        <f t="shared" si="157"/>
        <v>1.04248906930212E-3</v>
      </c>
    </row>
    <row r="1930" spans="1:9" x14ac:dyDescent="0.25">
      <c r="A1930" t="s">
        <v>139</v>
      </c>
      <c r="B1930" t="s">
        <v>136</v>
      </c>
      <c r="C1930">
        <f t="shared" si="152"/>
        <v>1997</v>
      </c>
      <c r="D1930" t="s">
        <v>117</v>
      </c>
      <c r="E1930" t="str">
        <f t="shared" si="153"/>
        <v>SAPP</v>
      </c>
      <c r="F1930">
        <f t="shared" si="154"/>
        <v>1.3538519377792578E-3</v>
      </c>
      <c r="G1930">
        <f t="shared" si="155"/>
        <v>1.6711578739185564E-3</v>
      </c>
      <c r="H1930">
        <f t="shared" si="156"/>
        <v>8.2991123785868502E-4</v>
      </c>
      <c r="I1930">
        <f t="shared" si="157"/>
        <v>1.024419776712075E-3</v>
      </c>
    </row>
    <row r="1931" spans="1:9" x14ac:dyDescent="0.25">
      <c r="A1931" t="s">
        <v>139</v>
      </c>
      <c r="B1931" t="s">
        <v>136</v>
      </c>
      <c r="C1931">
        <f t="shared" si="152"/>
        <v>1998</v>
      </c>
      <c r="D1931" t="s">
        <v>117</v>
      </c>
      <c r="E1931" t="str">
        <f t="shared" si="153"/>
        <v>SAPP</v>
      </c>
      <c r="F1931">
        <f t="shared" si="154"/>
        <v>1.353669689566623E-3</v>
      </c>
      <c r="G1931">
        <f t="shared" si="155"/>
        <v>1.6708080914487845E-3</v>
      </c>
      <c r="H1931">
        <f t="shared" si="156"/>
        <v>8.2979951970433999E-4</v>
      </c>
      <c r="I1931">
        <f t="shared" si="157"/>
        <v>1.0242053600581049E-3</v>
      </c>
    </row>
    <row r="1932" spans="1:9" x14ac:dyDescent="0.25">
      <c r="A1932" t="s">
        <v>139</v>
      </c>
      <c r="B1932" t="s">
        <v>136</v>
      </c>
      <c r="C1932">
        <f t="shared" si="152"/>
        <v>1999</v>
      </c>
      <c r="D1932" t="s">
        <v>117</v>
      </c>
      <c r="E1932" t="str">
        <f t="shared" si="153"/>
        <v>SAPP</v>
      </c>
      <c r="F1932">
        <f t="shared" si="154"/>
        <v>1.3639639437062806E-3</v>
      </c>
      <c r="G1932">
        <f t="shared" si="155"/>
        <v>1.6871053101120148E-3</v>
      </c>
      <c r="H1932">
        <f t="shared" si="156"/>
        <v>8.3610989749195003E-4</v>
      </c>
      <c r="I1932">
        <f t="shared" si="157"/>
        <v>1.0341955550986651E-3</v>
      </c>
    </row>
    <row r="1933" spans="1:9" x14ac:dyDescent="0.25">
      <c r="A1933" t="s">
        <v>139</v>
      </c>
      <c r="B1933" t="s">
        <v>136</v>
      </c>
      <c r="C1933">
        <f t="shared" si="152"/>
        <v>2000</v>
      </c>
      <c r="D1933" t="s">
        <v>117</v>
      </c>
      <c r="E1933" t="str">
        <f t="shared" si="153"/>
        <v>SAPP</v>
      </c>
      <c r="F1933">
        <f t="shared" si="154"/>
        <v>1.3917090257730424E-3</v>
      </c>
      <c r="G1933">
        <f t="shared" si="155"/>
        <v>1.7324244134688579E-3</v>
      </c>
      <c r="H1933">
        <f t="shared" si="156"/>
        <v>8.5311763279887506E-4</v>
      </c>
      <c r="I1933">
        <f t="shared" si="157"/>
        <v>1.0619761654564099E-3</v>
      </c>
    </row>
    <row r="1934" spans="1:9" x14ac:dyDescent="0.25">
      <c r="A1934" t="s">
        <v>139</v>
      </c>
      <c r="B1934" t="s">
        <v>136</v>
      </c>
      <c r="C1934">
        <f t="shared" si="152"/>
        <v>2001</v>
      </c>
      <c r="D1934" t="s">
        <v>117</v>
      </c>
      <c r="E1934" t="str">
        <f t="shared" si="153"/>
        <v>SAPP</v>
      </c>
      <c r="F1934">
        <f t="shared" si="154"/>
        <v>1.3538018077716557E-3</v>
      </c>
      <c r="G1934">
        <f t="shared" si="155"/>
        <v>1.6709719219641518E-3</v>
      </c>
      <c r="H1934">
        <f t="shared" si="156"/>
        <v>8.2988050816402493E-4</v>
      </c>
      <c r="I1934">
        <f t="shared" si="157"/>
        <v>1.024305788164025E-3</v>
      </c>
    </row>
    <row r="1935" spans="1:9" x14ac:dyDescent="0.25">
      <c r="A1935" t="s">
        <v>139</v>
      </c>
      <c r="B1935" t="s">
        <v>136</v>
      </c>
      <c r="C1935">
        <f t="shared" si="152"/>
        <v>2002</v>
      </c>
      <c r="D1935" t="s">
        <v>117</v>
      </c>
      <c r="E1935" t="str">
        <f t="shared" si="153"/>
        <v>SAPP</v>
      </c>
      <c r="F1935">
        <f t="shared" si="154"/>
        <v>1.3535098182857587E-3</v>
      </c>
      <c r="G1935">
        <f t="shared" si="155"/>
        <v>1.6706115351892905E-3</v>
      </c>
      <c r="H1935">
        <f t="shared" si="156"/>
        <v>8.2970151860917011E-4</v>
      </c>
      <c r="I1935">
        <f t="shared" si="157"/>
        <v>1.0240848710710349E-3</v>
      </c>
    </row>
    <row r="1936" spans="1:9" x14ac:dyDescent="0.25">
      <c r="A1936" t="s">
        <v>139</v>
      </c>
      <c r="B1936" t="s">
        <v>136</v>
      </c>
      <c r="C1936">
        <f t="shared" si="152"/>
        <v>2003</v>
      </c>
      <c r="D1936" t="s">
        <v>117</v>
      </c>
      <c r="E1936" t="str">
        <f t="shared" si="153"/>
        <v>SAPP</v>
      </c>
      <c r="F1936">
        <f t="shared" si="154"/>
        <v>1.3538023414883037E-3</v>
      </c>
      <c r="G1936">
        <f t="shared" si="155"/>
        <v>1.6709724556807993E-3</v>
      </c>
      <c r="H1936">
        <f t="shared" si="156"/>
        <v>8.2988083533233007E-4</v>
      </c>
      <c r="I1936">
        <f t="shared" si="157"/>
        <v>1.0243061153323301E-3</v>
      </c>
    </row>
    <row r="1937" spans="1:62" x14ac:dyDescent="0.25">
      <c r="A1937" t="s">
        <v>139</v>
      </c>
      <c r="B1937" t="s">
        <v>136</v>
      </c>
      <c r="C1937">
        <f t="shared" si="152"/>
        <v>2004</v>
      </c>
      <c r="D1937" t="s">
        <v>117</v>
      </c>
      <c r="E1937" t="str">
        <f t="shared" si="153"/>
        <v>SAPP</v>
      </c>
      <c r="F1937">
        <f t="shared" si="154"/>
        <v>1.3606713380588092E-3</v>
      </c>
      <c r="G1937">
        <f t="shared" si="155"/>
        <v>1.6805672686047389E-3</v>
      </c>
      <c r="H1937">
        <f t="shared" si="156"/>
        <v>8.3409153023004999E-4</v>
      </c>
      <c r="I1937">
        <f t="shared" si="157"/>
        <v>1.030187735654705E-3</v>
      </c>
    </row>
    <row r="1938" spans="1:62" x14ac:dyDescent="0.25">
      <c r="A1938" t="s">
        <v>139</v>
      </c>
      <c r="B1938" t="s">
        <v>136</v>
      </c>
      <c r="C1938">
        <f t="shared" si="152"/>
        <v>2005</v>
      </c>
      <c r="D1938" t="s">
        <v>117</v>
      </c>
      <c r="E1938" t="str">
        <f t="shared" si="153"/>
        <v>SAPP</v>
      </c>
      <c r="F1938">
        <f t="shared" si="154"/>
        <v>1.3693421979597633E-3</v>
      </c>
      <c r="G1938">
        <f t="shared" si="155"/>
        <v>1.6956437700867617E-3</v>
      </c>
      <c r="H1938">
        <f t="shared" si="156"/>
        <v>8.394067673493349E-4</v>
      </c>
      <c r="I1938">
        <f t="shared" si="157"/>
        <v>1.0394296310631849E-3</v>
      </c>
    </row>
    <row r="1939" spans="1:62" x14ac:dyDescent="0.25">
      <c r="A1939" t="s">
        <v>139</v>
      </c>
      <c r="B1939" t="s">
        <v>136</v>
      </c>
      <c r="C1939">
        <f t="shared" si="152"/>
        <v>2006</v>
      </c>
      <c r="D1939" t="s">
        <v>117</v>
      </c>
      <c r="E1939" t="str">
        <f t="shared" si="153"/>
        <v>SAPP</v>
      </c>
      <c r="F1939">
        <f t="shared" si="154"/>
        <v>1.3530873987474062E-3</v>
      </c>
      <c r="G1939">
        <f t="shared" si="155"/>
        <v>1.670338262324943E-3</v>
      </c>
      <c r="H1939">
        <f t="shared" si="156"/>
        <v>8.2944257543215993E-4</v>
      </c>
      <c r="I1939">
        <f t="shared" si="157"/>
        <v>1.0239173548051901E-3</v>
      </c>
    </row>
    <row r="1940" spans="1:62" x14ac:dyDescent="0.25">
      <c r="A1940" t="s">
        <v>139</v>
      </c>
      <c r="B1940" t="s">
        <v>136</v>
      </c>
      <c r="C1940">
        <f t="shared" si="152"/>
        <v>2007</v>
      </c>
      <c r="D1940" t="s">
        <v>117</v>
      </c>
      <c r="E1940" t="str">
        <f t="shared" si="153"/>
        <v>SAPP</v>
      </c>
      <c r="F1940">
        <f t="shared" si="154"/>
        <v>1.3556355112479608E-3</v>
      </c>
      <c r="G1940">
        <f t="shared" si="155"/>
        <v>1.6738830610628548E-3</v>
      </c>
      <c r="H1940">
        <f t="shared" si="156"/>
        <v>8.3100456839499989E-4</v>
      </c>
      <c r="I1940">
        <f t="shared" si="157"/>
        <v>1.02609031643153E-3</v>
      </c>
    </row>
    <row r="1941" spans="1:62" x14ac:dyDescent="0.25">
      <c r="A1941" t="s">
        <v>139</v>
      </c>
      <c r="B1941" t="s">
        <v>136</v>
      </c>
      <c r="C1941">
        <f t="shared" si="152"/>
        <v>2008</v>
      </c>
      <c r="D1941" t="s">
        <v>117</v>
      </c>
      <c r="E1941" t="str">
        <f t="shared" si="153"/>
        <v>SAPP</v>
      </c>
      <c r="F1941">
        <f t="shared" si="154"/>
        <v>1.3764715142963867E-3</v>
      </c>
      <c r="G1941">
        <f t="shared" si="155"/>
        <v>1.7056517305246818E-3</v>
      </c>
      <c r="H1941">
        <f t="shared" si="156"/>
        <v>8.4377703826368495E-4</v>
      </c>
      <c r="I1941">
        <f t="shared" si="157"/>
        <v>1.0455645108116301E-3</v>
      </c>
    </row>
    <row r="1942" spans="1:62" x14ac:dyDescent="0.25">
      <c r="A1942" t="s">
        <v>139</v>
      </c>
      <c r="B1942" t="s">
        <v>136</v>
      </c>
      <c r="C1942">
        <f t="shared" si="152"/>
        <v>2009</v>
      </c>
      <c r="D1942" t="s">
        <v>117</v>
      </c>
      <c r="E1942" t="str">
        <f t="shared" si="153"/>
        <v>SAPP</v>
      </c>
      <c r="F1942">
        <f t="shared" si="154"/>
        <v>1.3954811245225939E-3</v>
      </c>
      <c r="G1942">
        <f t="shared" si="155"/>
        <v>1.7372664513947962E-3</v>
      </c>
      <c r="H1942">
        <f t="shared" si="156"/>
        <v>8.5542992933235001E-4</v>
      </c>
      <c r="I1942">
        <f t="shared" si="157"/>
        <v>1.06494433470501E-3</v>
      </c>
    </row>
    <row r="1943" spans="1:62" x14ac:dyDescent="0.25">
      <c r="A1943" t="s">
        <v>139</v>
      </c>
      <c r="B1943" t="s">
        <v>136</v>
      </c>
      <c r="C1943">
        <f t="shared" si="152"/>
        <v>2010</v>
      </c>
      <c r="D1943" t="s">
        <v>117</v>
      </c>
      <c r="E1943" t="str">
        <f t="shared" si="153"/>
        <v>SAPP</v>
      </c>
      <c r="F1943">
        <f t="shared" si="154"/>
        <v>1.3523438157643393E-3</v>
      </c>
      <c r="G1943">
        <f t="shared" si="155"/>
        <v>1.6691706968998204E-3</v>
      </c>
      <c r="H1943">
        <f t="shared" si="156"/>
        <v>8.2898675906353998E-4</v>
      </c>
      <c r="I1943">
        <f t="shared" si="157"/>
        <v>1.02320163719959E-3</v>
      </c>
    </row>
    <row r="1944" spans="1:62" x14ac:dyDescent="0.25">
      <c r="A1944" t="s">
        <v>139</v>
      </c>
      <c r="B1944" t="s">
        <v>136</v>
      </c>
      <c r="C1944">
        <f t="shared" si="152"/>
        <v>2011</v>
      </c>
      <c r="D1944" t="s">
        <v>117</v>
      </c>
      <c r="E1944" t="str">
        <f t="shared" si="153"/>
        <v>SAPP</v>
      </c>
      <c r="F1944">
        <f t="shared" si="154"/>
        <v>1.3548440795021941E-3</v>
      </c>
      <c r="G1944">
        <f t="shared" si="155"/>
        <v>1.6726267094710685E-3</v>
      </c>
      <c r="H1944">
        <f t="shared" si="156"/>
        <v>8.3051942073484491E-4</v>
      </c>
      <c r="I1944">
        <f t="shared" si="157"/>
        <v>1.0253201729057649E-3</v>
      </c>
    </row>
    <row r="1945" spans="1:62" x14ac:dyDescent="0.25">
      <c r="A1945" t="s">
        <v>139</v>
      </c>
      <c r="B1945" t="s">
        <v>136</v>
      </c>
      <c r="C1945">
        <f t="shared" si="152"/>
        <v>2012</v>
      </c>
      <c r="D1945" t="s">
        <v>117</v>
      </c>
      <c r="E1945" t="str">
        <f t="shared" si="153"/>
        <v>SAPP</v>
      </c>
      <c r="F1945">
        <f t="shared" si="154"/>
        <v>1.3575107803156768E-3</v>
      </c>
      <c r="G1945">
        <f t="shared" si="155"/>
        <v>1.6755498537251387E-3</v>
      </c>
      <c r="H1945">
        <f t="shared" si="156"/>
        <v>8.321541083335099E-4</v>
      </c>
      <c r="I1945">
        <f t="shared" si="157"/>
        <v>1.0271120603335101E-3</v>
      </c>
    </row>
    <row r="1946" spans="1:62" x14ac:dyDescent="0.25">
      <c r="A1946" t="s">
        <v>139</v>
      </c>
      <c r="B1946" t="s">
        <v>136</v>
      </c>
      <c r="C1946">
        <f t="shared" si="152"/>
        <v>2013</v>
      </c>
      <c r="D1946" t="s">
        <v>117</v>
      </c>
      <c r="E1946" t="str">
        <f t="shared" si="153"/>
        <v>SAPP</v>
      </c>
      <c r="F1946">
        <f t="shared" si="154"/>
        <v>1.3556823351672594E-3</v>
      </c>
      <c r="G1946">
        <f t="shared" si="155"/>
        <v>1.6739572806091028E-3</v>
      </c>
      <c r="H1946">
        <f t="shared" si="156"/>
        <v>8.3103327145752997E-4</v>
      </c>
      <c r="I1946">
        <f t="shared" si="157"/>
        <v>1.02613581301338E-3</v>
      </c>
    </row>
    <row r="1947" spans="1:62" x14ac:dyDescent="0.25">
      <c r="A1947" t="s">
        <v>139</v>
      </c>
      <c r="B1947" t="s">
        <v>136</v>
      </c>
      <c r="C1947">
        <f t="shared" si="152"/>
        <v>2014</v>
      </c>
      <c r="D1947" t="s">
        <v>117</v>
      </c>
      <c r="E1947" t="str">
        <f t="shared" si="153"/>
        <v>SAPP</v>
      </c>
      <c r="F1947">
        <f t="shared" si="154"/>
        <v>1.3710242137050491E-3</v>
      </c>
      <c r="G1947">
        <f t="shared" si="155"/>
        <v>1.698312738999062E-3</v>
      </c>
      <c r="H1947">
        <f t="shared" si="156"/>
        <v>8.4043784300119498E-4</v>
      </c>
      <c r="I1947">
        <f t="shared" si="157"/>
        <v>1.0410657090064251E-3</v>
      </c>
    </row>
    <row r="1948" spans="1:62" x14ac:dyDescent="0.25">
      <c r="A1948" t="s">
        <v>139</v>
      </c>
      <c r="B1948" t="s">
        <v>136</v>
      </c>
      <c r="C1948">
        <f t="shared" si="152"/>
        <v>2015</v>
      </c>
      <c r="D1948" t="s">
        <v>117</v>
      </c>
      <c r="E1948" t="str">
        <f t="shared" si="153"/>
        <v>SAPP</v>
      </c>
      <c r="F1948">
        <f t="shared" si="154"/>
        <v>1.3539684593944208E-3</v>
      </c>
      <c r="G1948">
        <f t="shared" si="155"/>
        <v>1.6713016948835563E-3</v>
      </c>
      <c r="H1948">
        <f t="shared" si="156"/>
        <v>8.2998266560878006E-4</v>
      </c>
      <c r="I1948">
        <f t="shared" si="157"/>
        <v>1.02450793896362E-3</v>
      </c>
    </row>
    <row r="1949" spans="1:62" x14ac:dyDescent="0.25">
      <c r="A1949" t="s">
        <v>139</v>
      </c>
      <c r="B1949" t="s">
        <v>136</v>
      </c>
      <c r="C1949">
        <f t="shared" si="152"/>
        <v>2016</v>
      </c>
      <c r="D1949" t="s">
        <v>117</v>
      </c>
      <c r="E1949" t="str">
        <f t="shared" si="153"/>
        <v>SAPP</v>
      </c>
      <c r="F1949">
        <f t="shared" si="154"/>
        <v>1.3619320115380099E-3</v>
      </c>
      <c r="G1949">
        <f t="shared" si="155"/>
        <v>1.6825689832697147E-3</v>
      </c>
      <c r="H1949">
        <f t="shared" si="156"/>
        <v>8.3486432307280001E-4</v>
      </c>
      <c r="I1949">
        <f t="shared" si="157"/>
        <v>1.0314147867443351E-3</v>
      </c>
    </row>
    <row r="1950" spans="1:62" x14ac:dyDescent="0.25">
      <c r="A1950" t="s">
        <v>139</v>
      </c>
      <c r="B1950" t="s">
        <v>136</v>
      </c>
      <c r="C1950">
        <f t="shared" ref="C1950:C1951" si="158">C1911</f>
        <v>2017</v>
      </c>
      <c r="D1950" t="s">
        <v>117</v>
      </c>
      <c r="E1950" t="str">
        <f t="shared" si="153"/>
        <v>SAPP</v>
      </c>
      <c r="F1950">
        <f t="shared" si="154"/>
        <v>1.3734647671630508E-3</v>
      </c>
      <c r="G1950">
        <f t="shared" si="155"/>
        <v>1.7021886590935971E-3</v>
      </c>
      <c r="H1950">
        <f t="shared" si="156"/>
        <v>8.4193390227095002E-4</v>
      </c>
      <c r="I1950">
        <f t="shared" si="157"/>
        <v>1.043441648024375E-3</v>
      </c>
    </row>
    <row r="1951" spans="1:62" x14ac:dyDescent="0.25">
      <c r="A1951" t="s">
        <v>139</v>
      </c>
      <c r="B1951" t="s">
        <v>136</v>
      </c>
      <c r="C1951">
        <f t="shared" si="158"/>
        <v>2018</v>
      </c>
      <c r="D1951" t="s">
        <v>117</v>
      </c>
      <c r="E1951" t="str">
        <f t="shared" si="153"/>
        <v>SAPP</v>
      </c>
      <c r="F1951">
        <f t="shared" si="154"/>
        <v>1.3534685999045597E-3</v>
      </c>
      <c r="G1951">
        <f t="shared" si="155"/>
        <v>1.6705606657683603E-3</v>
      </c>
      <c r="H1951">
        <f t="shared" si="156"/>
        <v>8.2967625174149506E-4</v>
      </c>
      <c r="I1951">
        <f t="shared" si="157"/>
        <v>1.024053688116005E-3</v>
      </c>
      <c r="N1951" t="s">
        <v>122</v>
      </c>
    </row>
    <row r="1952" spans="1:62" x14ac:dyDescent="0.25">
      <c r="A1952" t="s">
        <v>139</v>
      </c>
      <c r="B1952" t="s">
        <v>135</v>
      </c>
      <c r="C1952">
        <v>1980</v>
      </c>
      <c r="D1952" t="s">
        <v>70</v>
      </c>
      <c r="E1952" t="str">
        <f t="shared" si="153"/>
        <v>SAPP</v>
      </c>
      <c r="F1952">
        <f>VLOOKUP(C1952,$N$1953:$BJ$1991,MATCH(D1952,$N$1952:$BJ$1952,0),0)</f>
        <v>1.7059050563634258E-6</v>
      </c>
      <c r="G1952">
        <f>VLOOKUP(C1952,$N$1994:$BJ$2033,MATCH(D1952,$N$1993:$BJ$1993,0),0)</f>
        <v>2.7067477072334798E-6</v>
      </c>
      <c r="H1952">
        <f>VLOOKUP(C1952,$N$2035:$BJ$2074,MATCH(D1952,$N$2034:$BJ$2034,0),0)</f>
        <v>1.7013069295268665E-6</v>
      </c>
      <c r="I1952">
        <f>VLOOKUP(C1952,$N$2076:$BJ$2114,MATCH(D1952,$N$2075:$BJ$2075,0),0)</f>
        <v>2.6994518913110172E-6</v>
      </c>
      <c r="O1952" t="s">
        <v>70</v>
      </c>
      <c r="P1952" t="s">
        <v>71</v>
      </c>
      <c r="Q1952" t="s">
        <v>72</v>
      </c>
      <c r="R1952" t="s">
        <v>73</v>
      </c>
      <c r="S1952" t="s">
        <v>74</v>
      </c>
      <c r="T1952" t="s">
        <v>75</v>
      </c>
      <c r="U1952" t="s">
        <v>76</v>
      </c>
      <c r="V1952" t="s">
        <v>77</v>
      </c>
      <c r="W1952" t="s">
        <v>78</v>
      </c>
      <c r="X1952" t="s">
        <v>79</v>
      </c>
      <c r="Y1952" t="s">
        <v>80</v>
      </c>
      <c r="Z1952" t="s">
        <v>81</v>
      </c>
      <c r="AA1952" t="s">
        <v>82</v>
      </c>
      <c r="AB1952" t="s">
        <v>83</v>
      </c>
      <c r="AC1952" t="s">
        <v>84</v>
      </c>
      <c r="AD1952" t="s">
        <v>85</v>
      </c>
      <c r="AE1952" t="s">
        <v>86</v>
      </c>
      <c r="AF1952" t="s">
        <v>87</v>
      </c>
      <c r="AG1952" t="s">
        <v>88</v>
      </c>
      <c r="AH1952" t="s">
        <v>89</v>
      </c>
      <c r="AI1952" t="s">
        <v>90</v>
      </c>
      <c r="AJ1952" t="s">
        <v>91</v>
      </c>
      <c r="AK1952" t="s">
        <v>92</v>
      </c>
      <c r="AL1952" t="s">
        <v>93</v>
      </c>
      <c r="AM1952" t="s">
        <v>94</v>
      </c>
      <c r="AN1952" t="s">
        <v>95</v>
      </c>
      <c r="AO1952" t="s">
        <v>96</v>
      </c>
      <c r="AP1952" t="s">
        <v>97</v>
      </c>
      <c r="AQ1952" t="s">
        <v>98</v>
      </c>
      <c r="AR1952" t="s">
        <v>99</v>
      </c>
      <c r="AS1952" t="s">
        <v>100</v>
      </c>
      <c r="AT1952" t="s">
        <v>101</v>
      </c>
      <c r="AU1952" t="s">
        <v>102</v>
      </c>
      <c r="AV1952" t="s">
        <v>103</v>
      </c>
      <c r="AW1952" t="s">
        <v>104</v>
      </c>
      <c r="AX1952" t="s">
        <v>105</v>
      </c>
      <c r="AY1952" t="s">
        <v>106</v>
      </c>
      <c r="AZ1952" t="s">
        <v>107</v>
      </c>
      <c r="BA1952" t="s">
        <v>108</v>
      </c>
      <c r="BB1952" t="s">
        <v>109</v>
      </c>
      <c r="BC1952" t="s">
        <v>110</v>
      </c>
      <c r="BD1952" t="s">
        <v>111</v>
      </c>
      <c r="BE1952" t="s">
        <v>112</v>
      </c>
      <c r="BF1952" t="s">
        <v>113</v>
      </c>
      <c r="BG1952" t="s">
        <v>114</v>
      </c>
      <c r="BH1952" t="s">
        <v>115</v>
      </c>
      <c r="BI1952" t="s">
        <v>116</v>
      </c>
      <c r="BJ1952" t="s">
        <v>117</v>
      </c>
    </row>
    <row r="1953" spans="1:62" x14ac:dyDescent="0.25">
      <c r="A1953" t="s">
        <v>139</v>
      </c>
      <c r="B1953" t="s">
        <v>135</v>
      </c>
      <c r="C1953">
        <v>1981</v>
      </c>
      <c r="D1953" t="s">
        <v>70</v>
      </c>
      <c r="E1953" t="str">
        <f t="shared" si="153"/>
        <v>SAPP</v>
      </c>
      <c r="F1953">
        <f t="shared" ref="F1953:F2016" si="159">VLOOKUP(C1953,$N$1953:$BJ$1991,MATCH(D1953,$N$1952:$BJ$1952,0),0)</f>
        <v>1.7012454232432433E-6</v>
      </c>
      <c r="G1953">
        <f t="shared" ref="G1953:G2016" si="160">VLOOKUP(C1953,$N$1994:$BJ$2033,MATCH(D1953,$N$1993:$BJ$1993,0),0)</f>
        <v>2.6993535313513514E-6</v>
      </c>
      <c r="H1953">
        <f t="shared" ref="H1953:H2016" si="161">VLOOKUP(C1953,$N$2035:$BJ$2074,MATCH(D1953,$N$2034:$BJ$2034,0),0)</f>
        <v>1.6966598560646901E-6</v>
      </c>
      <c r="I1953">
        <f t="shared" ref="I1953:I2016" si="162">VLOOKUP(C1953,$N$2076:$BJ$2114,MATCH(D1953,$N$2075:$BJ$2075,0),0)</f>
        <v>2.6920776458221024E-6</v>
      </c>
      <c r="N1953">
        <v>1980</v>
      </c>
      <c r="O1953">
        <v>1.7059050563634258E-6</v>
      </c>
      <c r="P1953">
        <v>1.761583388098312E-7</v>
      </c>
      <c r="Q1953">
        <v>2.5915331843896719E-8</v>
      </c>
      <c r="R1953">
        <v>6.1868724188943498E-8</v>
      </c>
      <c r="S1953">
        <v>7.9242200411093337E-4</v>
      </c>
      <c r="T1953">
        <v>4.9369123439461E-9</v>
      </c>
      <c r="U1953">
        <v>1.5443152509622128E-11</v>
      </c>
      <c r="V1953">
        <v>2.012047895824892E-8</v>
      </c>
      <c r="W1953">
        <v>3.5355994353361134E-5</v>
      </c>
      <c r="X1953">
        <v>1.0445986537010989E-7</v>
      </c>
      <c r="Y1953">
        <v>6.545909843836E-7</v>
      </c>
      <c r="Z1953">
        <v>3.5459807884056179E-3</v>
      </c>
      <c r="AA1953">
        <v>9.9396690096110005E-2</v>
      </c>
      <c r="AB1953">
        <v>1.9253369880111432E-7</v>
      </c>
      <c r="AC1953">
        <v>1.0431203718742049E-5</v>
      </c>
      <c r="AD1953">
        <v>5.9778205945509815E-8</v>
      </c>
      <c r="AE1953">
        <v>5.3368891010503959E-5</v>
      </c>
      <c r="AF1953">
        <v>1.5096856131142834E-7</v>
      </c>
      <c r="AG1953">
        <v>1.7525625338619294E-9</v>
      </c>
      <c r="AH1953">
        <v>1.6676921619844459E-7</v>
      </c>
      <c r="AI1953">
        <v>4.9179840299426375E-9</v>
      </c>
      <c r="AJ1953">
        <v>1.3044715671472801E-5</v>
      </c>
      <c r="AK1953">
        <v>4.2185444249999999E-10</v>
      </c>
      <c r="AL1953">
        <v>0</v>
      </c>
      <c r="AM1953">
        <v>3.175573957535343E-2</v>
      </c>
      <c r="AN1953">
        <v>5.4167730774034743E-2</v>
      </c>
      <c r="AO1953">
        <v>4.2135142914718836E-6</v>
      </c>
      <c r="AP1953">
        <v>1.3895537201423067E-7</v>
      </c>
      <c r="AQ1953">
        <v>6.0452970275080974E-7</v>
      </c>
      <c r="AR1953">
        <v>1.2991771101307878E-8</v>
      </c>
      <c r="AS1953">
        <v>4.2791306824063797E-7</v>
      </c>
      <c r="AT1953">
        <v>3.4341628786025718E-5</v>
      </c>
      <c r="AU1953">
        <v>3.6102013922650855E-5</v>
      </c>
      <c r="AV1953">
        <v>2.7994247772936527E-5</v>
      </c>
      <c r="AW1953">
        <v>1.6420640905454151E-4</v>
      </c>
      <c r="AX1953">
        <v>1.2895979249999999E-9</v>
      </c>
      <c r="AY1953">
        <v>1.9600845065891475E-7</v>
      </c>
      <c r="AZ1953">
        <v>1.3145980718104517E-7</v>
      </c>
      <c r="BA1953">
        <v>5.2213530399092693E-9</v>
      </c>
      <c r="BB1953">
        <v>3.168173562625769E-9</v>
      </c>
      <c r="BC1953">
        <v>2.9904493920626666E-8</v>
      </c>
      <c r="BD1953">
        <v>4.3060425797124438E-5</v>
      </c>
      <c r="BE1953">
        <v>7.3053020917031699E-4</v>
      </c>
      <c r="BF1953">
        <v>1.5090204931019167E-6</v>
      </c>
      <c r="BG1953">
        <v>4.0223898441934867E-6</v>
      </c>
      <c r="BH1953">
        <v>7.8520254471387291E-3</v>
      </c>
      <c r="BI1953">
        <v>6.8263370101010216E-5</v>
      </c>
      <c r="BJ1953">
        <v>1.3587981894154486E-3</v>
      </c>
    </row>
    <row r="1954" spans="1:62" x14ac:dyDescent="0.25">
      <c r="A1954" t="s">
        <v>139</v>
      </c>
      <c r="B1954" t="s">
        <v>135</v>
      </c>
      <c r="C1954">
        <v>1982</v>
      </c>
      <c r="D1954" t="s">
        <v>70</v>
      </c>
      <c r="E1954" t="str">
        <f t="shared" si="153"/>
        <v>SAPP</v>
      </c>
      <c r="F1954">
        <f t="shared" si="159"/>
        <v>1.7012495178853716E-6</v>
      </c>
      <c r="G1954">
        <f t="shared" si="160"/>
        <v>2.6993576259934797E-6</v>
      </c>
      <c r="H1954">
        <f t="shared" si="161"/>
        <v>1.696663939670047E-6</v>
      </c>
      <c r="I1954">
        <f t="shared" si="162"/>
        <v>2.6920817294274595E-6</v>
      </c>
      <c r="N1954">
        <v>1981</v>
      </c>
      <c r="O1954">
        <v>1.7012454232432433E-6</v>
      </c>
      <c r="P1954">
        <v>1.7590047238359282E-7</v>
      </c>
      <c r="Q1954">
        <v>2.5854678799499303E-8</v>
      </c>
      <c r="R1954">
        <v>6.1950810452999026E-8</v>
      </c>
      <c r="S1954">
        <v>8.1993346355439584E-4</v>
      </c>
      <c r="T1954">
        <v>4.9254742951824886E-9</v>
      </c>
      <c r="U1954">
        <v>3.7673520930640632E-12</v>
      </c>
      <c r="V1954">
        <v>2.762346523117356E-8</v>
      </c>
      <c r="W1954">
        <v>3.5322454070550757E-5</v>
      </c>
      <c r="X1954">
        <v>1.5677676203401574E-7</v>
      </c>
      <c r="Y1954">
        <v>6.5280248442627E-7</v>
      </c>
      <c r="Z1954">
        <v>3.5109915898336977E-3</v>
      </c>
      <c r="AA1954">
        <v>9.7286200293932507E-2</v>
      </c>
      <c r="AB1954">
        <v>1.9195326156587036E-7</v>
      </c>
      <c r="AC1954">
        <v>1.0404417909829263E-5</v>
      </c>
      <c r="AD1954">
        <v>6.4117579272462812E-8</v>
      </c>
      <c r="AE1954">
        <v>5.3274913516065675E-5</v>
      </c>
      <c r="AF1954">
        <v>1.5044173829949266E-7</v>
      </c>
      <c r="AG1954">
        <v>1.7454270530973407E-9</v>
      </c>
      <c r="AH1954">
        <v>1.354739285404123E-7</v>
      </c>
      <c r="AI1954">
        <v>4.9022691511893811E-9</v>
      </c>
      <c r="AJ1954">
        <v>1.3008412424980533E-5</v>
      </c>
      <c r="AK1954">
        <v>4.2030556500000001E-10</v>
      </c>
      <c r="AL1954">
        <v>0</v>
      </c>
      <c r="AM1954">
        <v>3.118484581790186E-2</v>
      </c>
      <c r="AN1954">
        <v>5.3788683853134241E-2</v>
      </c>
      <c r="AO1954">
        <v>4.2047050290857003E-6</v>
      </c>
      <c r="AP1954">
        <v>1.3839585901561826E-7</v>
      </c>
      <c r="AQ1954">
        <v>6.1082503515478565E-7</v>
      </c>
      <c r="AR1954">
        <v>1.1905892984061417E-8</v>
      </c>
      <c r="AS1954">
        <v>4.3527756506412338E-7</v>
      </c>
      <c r="AT1954">
        <v>3.4247887568625712E-5</v>
      </c>
      <c r="AU1954">
        <v>3.600298761179417E-5</v>
      </c>
      <c r="AV1954">
        <v>2.7917801977674317E-5</v>
      </c>
      <c r="AW1954">
        <v>1.6375771685663224E-4</v>
      </c>
      <c r="AX1954">
        <v>1.2846591659095937E-9</v>
      </c>
      <c r="AY1954">
        <v>1.9529200511627906E-7</v>
      </c>
      <c r="AZ1954">
        <v>1.31059605963214E-7</v>
      </c>
      <c r="BA1954">
        <v>5.2071132758763077E-9</v>
      </c>
      <c r="BB1954">
        <v>2.1163360578464696E-9</v>
      </c>
      <c r="BC1954">
        <v>3.6686812591407333E-8</v>
      </c>
      <c r="BD1954">
        <v>4.665974655264278E-5</v>
      </c>
      <c r="BE1954">
        <v>7.1970010320826689E-4</v>
      </c>
      <c r="BF1954">
        <v>1.5069694711397499E-6</v>
      </c>
      <c r="BG1954">
        <v>4.062542720934487E-6</v>
      </c>
      <c r="BH1954">
        <v>8.0914221982587506E-3</v>
      </c>
      <c r="BI1954">
        <v>6.8251486823179311E-5</v>
      </c>
      <c r="BJ1954">
        <v>1.3545057276696329E-3</v>
      </c>
    </row>
    <row r="1955" spans="1:62" x14ac:dyDescent="0.25">
      <c r="A1955" t="s">
        <v>139</v>
      </c>
      <c r="B1955" t="s">
        <v>135</v>
      </c>
      <c r="C1955">
        <v>1983</v>
      </c>
      <c r="D1955" t="s">
        <v>70</v>
      </c>
      <c r="E1955" t="str">
        <f t="shared" si="153"/>
        <v>SAPP</v>
      </c>
      <c r="F1955">
        <f t="shared" si="159"/>
        <v>1.7012454232432433E-6</v>
      </c>
      <c r="G1955">
        <f t="shared" si="160"/>
        <v>2.6993535313513514E-6</v>
      </c>
      <c r="H1955">
        <f t="shared" si="161"/>
        <v>1.6966598560646901E-6</v>
      </c>
      <c r="I1955">
        <f t="shared" si="162"/>
        <v>2.6920776458221024E-6</v>
      </c>
      <c r="N1955">
        <v>1982</v>
      </c>
      <c r="O1955">
        <v>1.7012495178853716E-6</v>
      </c>
      <c r="P1955">
        <v>1.756221556936344E-7</v>
      </c>
      <c r="Q1955">
        <v>2.5854678799499303E-8</v>
      </c>
      <c r="R1955">
        <v>6.1598970610331845E-8</v>
      </c>
      <c r="S1955">
        <v>6.5041574012968757E-4</v>
      </c>
      <c r="T1955">
        <v>4.9231143600000004E-9</v>
      </c>
      <c r="U1955">
        <v>0</v>
      </c>
      <c r="V1955">
        <v>2.2840851043786125E-8</v>
      </c>
      <c r="W1955">
        <v>3.5290540429878843E-5</v>
      </c>
      <c r="X1955">
        <v>9.8011477340963729E-8</v>
      </c>
      <c r="Y1955">
        <v>6.530129763558667E-7</v>
      </c>
      <c r="Z1955">
        <v>3.5527658859374842E-3</v>
      </c>
      <c r="AA1955">
        <v>9.8658486917321195E-2</v>
      </c>
      <c r="AB1955">
        <v>1.9202917656872715E-7</v>
      </c>
      <c r="AC1955">
        <v>1.0402947317977378E-5</v>
      </c>
      <c r="AD1955">
        <v>5.7026704633803781E-8</v>
      </c>
      <c r="AE1955">
        <v>5.3698307759977225E-5</v>
      </c>
      <c r="AF1955">
        <v>1.5044437963977967E-7</v>
      </c>
      <c r="AG1955">
        <v>1.7454270530973407E-9</v>
      </c>
      <c r="AH1955">
        <v>1.4982026948357884E-7</v>
      </c>
      <c r="AI1955">
        <v>4.9022691511893811E-9</v>
      </c>
      <c r="AJ1955">
        <v>1.3009023258998599E-5</v>
      </c>
      <c r="AK1955">
        <v>4.2030556500000001E-10</v>
      </c>
      <c r="AL1955">
        <v>0</v>
      </c>
      <c r="AM1955">
        <v>3.1806162035641856E-2</v>
      </c>
      <c r="AN1955">
        <v>5.4156084121902502E-2</v>
      </c>
      <c r="AO1955">
        <v>4.2021457244465331E-6</v>
      </c>
      <c r="AP1955">
        <v>1.3822821350243757E-7</v>
      </c>
      <c r="AQ1955">
        <v>4.8757980081824409E-7</v>
      </c>
      <c r="AR1955">
        <v>1.0588475373878265E-8</v>
      </c>
      <c r="AS1955">
        <v>4.2634138063665259E-7</v>
      </c>
      <c r="AT1955">
        <v>3.4247734087603143E-5</v>
      </c>
      <c r="AU1955">
        <v>3.6004075629451719E-5</v>
      </c>
      <c r="AV1955">
        <v>2.7917801977674317E-5</v>
      </c>
      <c r="AW1955">
        <v>1.6375779699783749E-4</v>
      </c>
      <c r="AX1955">
        <v>1.2845918312499939E-9</v>
      </c>
      <c r="AY1955">
        <v>1.9529200511627906E-7</v>
      </c>
      <c r="AZ1955">
        <v>1.3104201520390335E-7</v>
      </c>
      <c r="BA1955">
        <v>5.2071132758763077E-9</v>
      </c>
      <c r="BB1955">
        <v>6.471646667307841E-10</v>
      </c>
      <c r="BC1955">
        <v>3.27973672517524E-8</v>
      </c>
      <c r="BD1955">
        <v>4.5165102473383646E-5</v>
      </c>
      <c r="BE1955">
        <v>7.3553497961406904E-4</v>
      </c>
      <c r="BF1955">
        <v>1.5057851205172263E-6</v>
      </c>
      <c r="BG1955">
        <v>4.0608334809195894E-6</v>
      </c>
      <c r="BH1955">
        <v>8.149155760430446E-3</v>
      </c>
      <c r="BI1955">
        <v>6.5798660470112218E-5</v>
      </c>
      <c r="BJ1955">
        <v>1.3538029099102612E-3</v>
      </c>
    </row>
    <row r="1956" spans="1:62" x14ac:dyDescent="0.25">
      <c r="A1956" t="s">
        <v>139</v>
      </c>
      <c r="B1956" t="s">
        <v>135</v>
      </c>
      <c r="C1956">
        <v>1984</v>
      </c>
      <c r="D1956" t="s">
        <v>70</v>
      </c>
      <c r="E1956" t="str">
        <f t="shared" si="153"/>
        <v>SAPP</v>
      </c>
      <c r="F1956">
        <f t="shared" si="159"/>
        <v>1.6919435606211082E-6</v>
      </c>
      <c r="G1956">
        <f t="shared" si="160"/>
        <v>2.6845825832053379E-6</v>
      </c>
      <c r="H1956">
        <f t="shared" si="161"/>
        <v>1.6873830658485445E-6</v>
      </c>
      <c r="I1956">
        <f t="shared" si="162"/>
        <v>2.6773465115524934E-6</v>
      </c>
      <c r="N1956">
        <v>1983</v>
      </c>
      <c r="O1956">
        <v>1.7012454232432433E-6</v>
      </c>
      <c r="P1956">
        <v>1.7619373276732802E-7</v>
      </c>
      <c r="Q1956">
        <v>2.5854678799499303E-8</v>
      </c>
      <c r="R1956">
        <v>6.17361001414032E-8</v>
      </c>
      <c r="S1956">
        <v>7.9207244695327919E-4</v>
      </c>
      <c r="T1956">
        <v>4.924609002246322E-9</v>
      </c>
      <c r="U1956">
        <v>1.6466720818388154E-11</v>
      </c>
      <c r="V1956">
        <v>3.3458166723644772E-8</v>
      </c>
      <c r="W1956">
        <v>3.5495131734263538E-5</v>
      </c>
      <c r="X1956">
        <v>2.0177931172379742E-7</v>
      </c>
      <c r="Y1956">
        <v>6.5310565405969339E-7</v>
      </c>
      <c r="Z1956">
        <v>3.6271279534549152E-3</v>
      </c>
      <c r="AA1956">
        <v>0.102562641812643</v>
      </c>
      <c r="AB1956">
        <v>1.9203060059672178E-7</v>
      </c>
      <c r="AC1956">
        <v>1.0403935996865164E-5</v>
      </c>
      <c r="AD1956">
        <v>7.9749023585026214E-8</v>
      </c>
      <c r="AE1956">
        <v>5.4953822851505609E-5</v>
      </c>
      <c r="AF1956">
        <v>1.5044400225506433E-7</v>
      </c>
      <c r="AG1956">
        <v>1.745611445366354E-9</v>
      </c>
      <c r="AH1956">
        <v>2.1316047362898383E-7</v>
      </c>
      <c r="AI1956">
        <v>4.9022691511893811E-9</v>
      </c>
      <c r="AJ1956">
        <v>1.3050918590072851E-5</v>
      </c>
      <c r="AK1956">
        <v>4.2032444761716751E-10</v>
      </c>
      <c r="AL1956">
        <v>1.2953159035820037E-9</v>
      </c>
      <c r="AM1956">
        <v>3.2002115316235286E-2</v>
      </c>
      <c r="AN1956">
        <v>5.4298631559683501E-2</v>
      </c>
      <c r="AO1956">
        <v>4.2046296280922172E-6</v>
      </c>
      <c r="AP1956">
        <v>1.3831107646961826E-7</v>
      </c>
      <c r="AQ1956">
        <v>6.1082503515478565E-7</v>
      </c>
      <c r="AR1956">
        <v>1.1460539546656829E-8</v>
      </c>
      <c r="AS1956">
        <v>4.2633574134006171E-7</v>
      </c>
      <c r="AT1956">
        <v>3.4247715685830572E-5</v>
      </c>
      <c r="AU1956">
        <v>3.603561055616217E-5</v>
      </c>
      <c r="AV1956">
        <v>2.7917801977674317E-5</v>
      </c>
      <c r="AW1956">
        <v>1.6375768354269101E-4</v>
      </c>
      <c r="AX1956">
        <v>1.2976263998273187E-9</v>
      </c>
      <c r="AY1956">
        <v>1.9529200511627906E-7</v>
      </c>
      <c r="AZ1956">
        <v>1.3106977012980683E-7</v>
      </c>
      <c r="BA1956">
        <v>5.2071132758763077E-9</v>
      </c>
      <c r="BB1956">
        <v>9.8011416307038624E-10</v>
      </c>
      <c r="BC1956">
        <v>4.2719410291608064E-8</v>
      </c>
      <c r="BD1956">
        <v>6.0167742855889732E-5</v>
      </c>
      <c r="BE1956">
        <v>7.3614414082159233E-4</v>
      </c>
      <c r="BF1956">
        <v>1.5347894756382501E-6</v>
      </c>
      <c r="BG1956">
        <v>4.0617741309287951E-6</v>
      </c>
      <c r="BH1956">
        <v>8.0020762387508493E-3</v>
      </c>
      <c r="BI1956">
        <v>6.8194901002554742E-5</v>
      </c>
      <c r="BJ1956">
        <v>1.3531512980388418E-3</v>
      </c>
    </row>
    <row r="1957" spans="1:62" x14ac:dyDescent="0.25">
      <c r="A1957" t="s">
        <v>139</v>
      </c>
      <c r="B1957" t="s">
        <v>135</v>
      </c>
      <c r="C1957">
        <v>1985</v>
      </c>
      <c r="D1957" t="s">
        <v>70</v>
      </c>
      <c r="E1957" t="str">
        <f t="shared" si="153"/>
        <v>SAPP</v>
      </c>
      <c r="F1957">
        <f t="shared" si="159"/>
        <v>1.3245529162118716E-6</v>
      </c>
      <c r="G1957">
        <f t="shared" si="160"/>
        <v>2.1011630606028382E-6</v>
      </c>
      <c r="H1957">
        <f t="shared" si="161"/>
        <v>1.320982692718039E-6</v>
      </c>
      <c r="I1957">
        <f t="shared" si="162"/>
        <v>2.0954995483101078E-6</v>
      </c>
      <c r="N1957">
        <v>1984</v>
      </c>
      <c r="O1957">
        <v>1.6919435606211082E-6</v>
      </c>
      <c r="P1957">
        <v>1.7662570275210399E-7</v>
      </c>
      <c r="Q1957">
        <v>2.5915331843896719E-8</v>
      </c>
      <c r="R1957">
        <v>6.1800746692040679E-8</v>
      </c>
      <c r="S1957">
        <v>7.2240001864755008E-4</v>
      </c>
      <c r="T1957">
        <v>4.9367376622298221E-9</v>
      </c>
      <c r="U1957">
        <v>1.546495304244922E-11</v>
      </c>
      <c r="V1957">
        <v>2.7380355657877925E-8</v>
      </c>
      <c r="W1957">
        <v>3.5387888001012497E-5</v>
      </c>
      <c r="X1957">
        <v>1.7863554858233554E-7</v>
      </c>
      <c r="Y1957">
        <v>6.545909843836E-7</v>
      </c>
      <c r="Z1957">
        <v>3.6256513495863379E-3</v>
      </c>
      <c r="AA1957">
        <v>9.9361087023977293E-2</v>
      </c>
      <c r="AB1957">
        <v>1.9254755220618357E-7</v>
      </c>
      <c r="AC1957">
        <v>1.0430874313973769E-5</v>
      </c>
      <c r="AD1957">
        <v>6.6077686275179263E-8</v>
      </c>
      <c r="AE1957">
        <v>5.6945156847403627E-5</v>
      </c>
      <c r="AF1957">
        <v>1.5098064669198601E-7</v>
      </c>
      <c r="AG1957">
        <v>1.7530915939729026E-9</v>
      </c>
      <c r="AH1957">
        <v>1.8857842112367576E-7</v>
      </c>
      <c r="AI1957">
        <v>4.9179840299426375E-9</v>
      </c>
      <c r="AJ1957">
        <v>1.3044589759627874E-5</v>
      </c>
      <c r="AK1957">
        <v>4.2185444249999999E-10</v>
      </c>
      <c r="AL1957">
        <v>9.7164877117397881E-12</v>
      </c>
      <c r="AM1957">
        <v>3.1885649864569571E-2</v>
      </c>
      <c r="AN1957">
        <v>5.4514895717370247E-2</v>
      </c>
      <c r="AO1957">
        <v>4.2137857030990339E-6</v>
      </c>
      <c r="AP1957">
        <v>1.3885231327653106E-7</v>
      </c>
      <c r="AQ1957">
        <v>6.1247388974475023E-7</v>
      </c>
      <c r="AR1957">
        <v>1.0625183649052841E-8</v>
      </c>
      <c r="AS1957">
        <v>4.3012671912839612E-7</v>
      </c>
      <c r="AT1957">
        <v>3.4341673128091144E-5</v>
      </c>
      <c r="AU1957">
        <v>3.6102718491254747E-5</v>
      </c>
      <c r="AV1957">
        <v>2.7994247772936527E-5</v>
      </c>
      <c r="AW1957">
        <v>1.6420640792851949E-4</v>
      </c>
      <c r="AX1957">
        <v>1.2911612369641312E-9</v>
      </c>
      <c r="AY1957">
        <v>1.9600845065891475E-7</v>
      </c>
      <c r="AZ1957">
        <v>1.3142406322992134E-7</v>
      </c>
      <c r="BA1957">
        <v>5.2213530399092693E-9</v>
      </c>
      <c r="BB1957">
        <v>1.2779975572544734E-9</v>
      </c>
      <c r="BC1957">
        <v>3.6230614553480469E-8</v>
      </c>
      <c r="BD1957">
        <v>6.0731019292043479E-5</v>
      </c>
      <c r="BE1957">
        <v>7.4009955745978312E-4</v>
      </c>
      <c r="BF1957">
        <v>1.5089851927505357E-6</v>
      </c>
      <c r="BG1957">
        <v>4.0718990673499746E-6</v>
      </c>
      <c r="BH1957">
        <v>7.9561617019831034E-3</v>
      </c>
      <c r="BI1957">
        <v>6.5978930515043637E-5</v>
      </c>
      <c r="BJ1957">
        <v>1.3575107055588907E-3</v>
      </c>
    </row>
    <row r="1958" spans="1:62" x14ac:dyDescent="0.25">
      <c r="A1958" t="s">
        <v>139</v>
      </c>
      <c r="B1958" t="s">
        <v>135</v>
      </c>
      <c r="C1958">
        <v>1986</v>
      </c>
      <c r="D1958" t="s">
        <v>70</v>
      </c>
      <c r="E1958" t="str">
        <f t="shared" si="153"/>
        <v>SAPP</v>
      </c>
      <c r="F1958">
        <f t="shared" si="159"/>
        <v>1.7012454232432433E-6</v>
      </c>
      <c r="G1958">
        <f t="shared" si="160"/>
        <v>2.6993535313513514E-6</v>
      </c>
      <c r="H1958">
        <f t="shared" si="161"/>
        <v>1.6966598560646901E-6</v>
      </c>
      <c r="I1958">
        <f t="shared" si="162"/>
        <v>2.6920776458221024E-6</v>
      </c>
      <c r="N1958">
        <v>1985</v>
      </c>
      <c r="O1958">
        <v>1.3245529162118716E-6</v>
      </c>
      <c r="P1958">
        <v>1.7642225677476721E-7</v>
      </c>
      <c r="Q1958">
        <v>2.5854678799499303E-8</v>
      </c>
      <c r="R1958">
        <v>6.2312509222861835E-8</v>
      </c>
      <c r="S1958">
        <v>6.5445425794211673E-4</v>
      </c>
      <c r="T1958">
        <v>4.9248830061655778E-9</v>
      </c>
      <c r="U1958">
        <v>1.1554565525558015E-12</v>
      </c>
      <c r="V1958">
        <v>1.718340431011685E-8</v>
      </c>
      <c r="W1958">
        <v>3.531912110261921E-5</v>
      </c>
      <c r="X1958">
        <v>1.0781367320606813E-7</v>
      </c>
      <c r="Y1958">
        <v>6.5280248442627E-7</v>
      </c>
      <c r="Z1958">
        <v>3.4866587960688446E-3</v>
      </c>
      <c r="AA1958">
        <v>9.6786108841331694E-2</v>
      </c>
      <c r="AB1958">
        <v>1.9189509695340074E-7</v>
      </c>
      <c r="AC1958">
        <v>1.040581184808287E-5</v>
      </c>
      <c r="AD1958">
        <v>4.5069014252011952E-8</v>
      </c>
      <c r="AE1958">
        <v>5.3137853285863363E-5</v>
      </c>
      <c r="AF1958">
        <v>1.5044366429499732E-7</v>
      </c>
      <c r="AG1958">
        <v>1.7454270530973407E-9</v>
      </c>
      <c r="AH1958">
        <v>2.0550944147294267E-7</v>
      </c>
      <c r="AI1958">
        <v>4.9022691511893811E-9</v>
      </c>
      <c r="AJ1958">
        <v>1.3230410719243382E-5</v>
      </c>
      <c r="AK1958">
        <v>4.2030556500000001E-10</v>
      </c>
      <c r="AL1958">
        <v>0</v>
      </c>
      <c r="AM1958">
        <v>3.1235368087591146E-2</v>
      </c>
      <c r="AN1958">
        <v>5.3452460227889499E-2</v>
      </c>
      <c r="AO1958">
        <v>4.2046693807444827E-6</v>
      </c>
      <c r="AP1958">
        <v>1.383058718208293E-7</v>
      </c>
      <c r="AQ1958">
        <v>6.028808481608457E-7</v>
      </c>
      <c r="AR1958">
        <v>1.1677002031348855E-8</v>
      </c>
      <c r="AS1958">
        <v>4.3144402575774185E-7</v>
      </c>
      <c r="AT1958">
        <v>3.4248456527418856E-5</v>
      </c>
      <c r="AU1958">
        <v>3.5684236506302307E-5</v>
      </c>
      <c r="AV1958">
        <v>2.7917801977674317E-5</v>
      </c>
      <c r="AW1958">
        <v>1.637576668857205E-4</v>
      </c>
      <c r="AX1958">
        <v>1.2845918312499939E-9</v>
      </c>
      <c r="AY1958">
        <v>1.9529200511627906E-7</v>
      </c>
      <c r="AZ1958">
        <v>1.3102242930923099E-7</v>
      </c>
      <c r="BA1958">
        <v>5.2071132758763077E-9</v>
      </c>
      <c r="BB1958">
        <v>4.4955948585837502E-10</v>
      </c>
      <c r="BC1958">
        <v>3.5981709942398396E-8</v>
      </c>
      <c r="BD1958">
        <v>2.5801912712838172E-5</v>
      </c>
      <c r="BE1958">
        <v>7.0295872423757557E-4</v>
      </c>
      <c r="BF1958">
        <v>1.5095704748217977E-6</v>
      </c>
      <c r="BG1958">
        <v>4.0631543208372817E-6</v>
      </c>
      <c r="BH1958">
        <v>7.8318715847111395E-3</v>
      </c>
      <c r="BI1958">
        <v>6.6143917338550872E-5</v>
      </c>
      <c r="BJ1958">
        <v>1.3534437294512806E-3</v>
      </c>
    </row>
    <row r="1959" spans="1:62" x14ac:dyDescent="0.25">
      <c r="A1959" t="s">
        <v>139</v>
      </c>
      <c r="B1959" t="s">
        <v>135</v>
      </c>
      <c r="C1959">
        <v>1987</v>
      </c>
      <c r="D1959" t="s">
        <v>70</v>
      </c>
      <c r="E1959" t="str">
        <f t="shared" si="153"/>
        <v>SAPP</v>
      </c>
      <c r="F1959">
        <f t="shared" si="159"/>
        <v>1.7012454232432433E-6</v>
      </c>
      <c r="G1959">
        <f t="shared" si="160"/>
        <v>2.6993535313513514E-6</v>
      </c>
      <c r="H1959">
        <f t="shared" si="161"/>
        <v>1.6966598560646901E-6</v>
      </c>
      <c r="I1959">
        <f t="shared" si="162"/>
        <v>2.6920776458221024E-6</v>
      </c>
      <c r="N1959">
        <v>1986</v>
      </c>
      <c r="O1959">
        <v>1.7012454232432433E-6</v>
      </c>
      <c r="P1959">
        <v>1.7553477524831281E-7</v>
      </c>
      <c r="Q1959">
        <v>2.5854678799499303E-8</v>
      </c>
      <c r="R1959">
        <v>6.1513380914707086E-8</v>
      </c>
      <c r="S1959">
        <v>7.0615537931771665E-4</v>
      </c>
      <c r="T1959">
        <v>4.9262986917073115E-9</v>
      </c>
      <c r="U1959">
        <v>1.0920845144283475E-13</v>
      </c>
      <c r="V1959">
        <v>1.2807148521773423E-8</v>
      </c>
      <c r="W1959">
        <v>3.5259339096266531E-5</v>
      </c>
      <c r="X1959">
        <v>7.3940713917955312E-8</v>
      </c>
      <c r="Y1959">
        <v>6.5280248442627E-7</v>
      </c>
      <c r="Z1959">
        <v>3.5035738417521153E-3</v>
      </c>
      <c r="AA1959">
        <v>9.5377916882111002E-2</v>
      </c>
      <c r="AB1959">
        <v>1.9193801616675036E-7</v>
      </c>
      <c r="AC1959">
        <v>1.0403384767943361E-5</v>
      </c>
      <c r="AD1959">
        <v>2.5670972867035673E-8</v>
      </c>
      <c r="AE1959">
        <v>5.3223323127497031E-5</v>
      </c>
      <c r="AF1959">
        <v>1.5044141100597701E-7</v>
      </c>
      <c r="AG1959">
        <v>1.745611445366354E-9</v>
      </c>
      <c r="AH1959">
        <v>4.8815739735501153E-8</v>
      </c>
      <c r="AI1959">
        <v>4.9022691511893811E-9</v>
      </c>
      <c r="AJ1959">
        <v>1.3091029949062465E-5</v>
      </c>
      <c r="AK1959">
        <v>4.2030556500000001E-10</v>
      </c>
      <c r="AL1959">
        <v>0</v>
      </c>
      <c r="AM1959">
        <v>3.1191782800993002E-2</v>
      </c>
      <c r="AN1959">
        <v>5.3698640676299002E-2</v>
      </c>
      <c r="AO1959">
        <v>4.2022837347233171E-6</v>
      </c>
      <c r="AP1959">
        <v>1.384277029021524E-7</v>
      </c>
      <c r="AQ1959">
        <v>6.1082503515478565E-7</v>
      </c>
      <c r="AR1959">
        <v>1.1707037495731904E-8</v>
      </c>
      <c r="AS1959">
        <v>4.2632389860702269E-7</v>
      </c>
      <c r="AT1959">
        <v>3.4247848863181717E-5</v>
      </c>
      <c r="AU1959">
        <v>3.600405519931638E-5</v>
      </c>
      <c r="AV1959">
        <v>2.7917801977674317E-5</v>
      </c>
      <c r="AW1959">
        <v>1.6375770190022674E-4</v>
      </c>
      <c r="AX1959">
        <v>1.2845918312499939E-9</v>
      </c>
      <c r="AY1959">
        <v>1.9529200511627906E-7</v>
      </c>
      <c r="AZ1959">
        <v>1.3107959513368268E-7</v>
      </c>
      <c r="BA1959">
        <v>5.2071132758763077E-9</v>
      </c>
      <c r="BB1959">
        <v>6.5664634251776515E-10</v>
      </c>
      <c r="BC1959">
        <v>2.0814894394483401E-8</v>
      </c>
      <c r="BD1959">
        <v>4.054708903148435E-5</v>
      </c>
      <c r="BE1959">
        <v>7.2356955589932535E-4</v>
      </c>
      <c r="BF1959">
        <v>1.507899650978762E-6</v>
      </c>
      <c r="BG1959">
        <v>4.0614130666461535E-6</v>
      </c>
      <c r="BH1959">
        <v>7.945562368028616E-3</v>
      </c>
      <c r="BI1959">
        <v>6.6471754276691651E-5</v>
      </c>
      <c r="BJ1959">
        <v>1.353801658258075E-3</v>
      </c>
    </row>
    <row r="1960" spans="1:62" x14ac:dyDescent="0.25">
      <c r="A1960" t="s">
        <v>139</v>
      </c>
      <c r="B1960" t="s">
        <v>135</v>
      </c>
      <c r="C1960">
        <v>1988</v>
      </c>
      <c r="D1960" t="s">
        <v>70</v>
      </c>
      <c r="E1960" t="str">
        <f t="shared" si="153"/>
        <v>SAPP</v>
      </c>
      <c r="F1960">
        <f t="shared" si="159"/>
        <v>1.2730986883515812E-6</v>
      </c>
      <c r="G1960">
        <f t="shared" si="160"/>
        <v>2.0196288623612096E-6</v>
      </c>
      <c r="H1960">
        <f t="shared" si="161"/>
        <v>1.2696671554988813E-6</v>
      </c>
      <c r="I1960">
        <f t="shared" si="162"/>
        <v>2.0141851187968934E-6</v>
      </c>
      <c r="N1960">
        <v>1987</v>
      </c>
      <c r="O1960">
        <v>1.7012454232432433E-6</v>
      </c>
      <c r="P1960">
        <v>1.7615755025881681E-7</v>
      </c>
      <c r="Q1960">
        <v>2.5854678799499303E-8</v>
      </c>
      <c r="R1960">
        <v>6.2446564958713881E-8</v>
      </c>
      <c r="S1960">
        <v>7.1869538533399582E-4</v>
      </c>
      <c r="T1960">
        <v>4.9374825384358113E-9</v>
      </c>
      <c r="U1960">
        <v>6.3419406360855748E-12</v>
      </c>
      <c r="V1960">
        <v>1.1984788162545586E-8</v>
      </c>
      <c r="W1960">
        <v>3.5266199771494659E-5</v>
      </c>
      <c r="X1960">
        <v>9.8927530564138461E-8</v>
      </c>
      <c r="Y1960">
        <v>6.5280248442627E-7</v>
      </c>
      <c r="Z1960">
        <v>3.5469946147027999E-3</v>
      </c>
      <c r="AA1960">
        <v>9.3046077788012299E-2</v>
      </c>
      <c r="AB1960">
        <v>1.9197088614571857E-7</v>
      </c>
      <c r="AC1960">
        <v>1.0404997558469181E-5</v>
      </c>
      <c r="AD1960">
        <v>1.7850981216126279E-8</v>
      </c>
      <c r="AE1960">
        <v>5.3208879095358082E-5</v>
      </c>
      <c r="AF1960">
        <v>1.5047795741312199E-7</v>
      </c>
      <c r="AG1960">
        <v>1.7465231965264824E-9</v>
      </c>
      <c r="AH1960">
        <v>1.18578258341705E-7</v>
      </c>
      <c r="AI1960">
        <v>4.9053580232724435E-9</v>
      </c>
      <c r="AJ1960">
        <v>1.3008701867239905E-5</v>
      </c>
      <c r="AK1960">
        <v>4.2030556500000001E-10</v>
      </c>
      <c r="AL1960">
        <v>0</v>
      </c>
      <c r="AM1960">
        <v>3.1744180200642284E-2</v>
      </c>
      <c r="AN1960">
        <v>5.4005493022656753E-2</v>
      </c>
      <c r="AO1960">
        <v>4.2020010221943334E-6</v>
      </c>
      <c r="AP1960">
        <v>1.383195612062462E-7</v>
      </c>
      <c r="AQ1960">
        <v>6.1479712865175531E-7</v>
      </c>
      <c r="AR1960">
        <v>1.1424071692014456E-8</v>
      </c>
      <c r="AS1960">
        <v>4.2755563526129542E-7</v>
      </c>
      <c r="AT1960">
        <v>3.4247761842959716E-5</v>
      </c>
      <c r="AU1960">
        <v>3.6004025958272535E-5</v>
      </c>
      <c r="AV1960">
        <v>2.7917801977674317E-5</v>
      </c>
      <c r="AW1960">
        <v>1.6375772782478424E-4</v>
      </c>
      <c r="AX1960">
        <v>1.2845918312499939E-9</v>
      </c>
      <c r="AY1960">
        <v>1.9529532441026707E-7</v>
      </c>
      <c r="AZ1960">
        <v>1.3102993231523633E-7</v>
      </c>
      <c r="BA1960">
        <v>5.2071132758763077E-9</v>
      </c>
      <c r="BB1960">
        <v>1.763069896527606E-9</v>
      </c>
      <c r="BC1960">
        <v>2.5486654906316198E-8</v>
      </c>
      <c r="BD1960">
        <v>4.3049999569250437E-5</v>
      </c>
      <c r="BE1960">
        <v>7.2997929308394748E-4</v>
      </c>
      <c r="BF1960">
        <v>1.5058153870814283E-6</v>
      </c>
      <c r="BG1960">
        <v>4.0613381527145899E-6</v>
      </c>
      <c r="BH1960">
        <v>7.7859774399114297E-3</v>
      </c>
      <c r="BI1960">
        <v>6.6057019709001244E-5</v>
      </c>
      <c r="BJ1960">
        <v>1.3538028835376019E-3</v>
      </c>
    </row>
    <row r="1961" spans="1:62" x14ac:dyDescent="0.25">
      <c r="A1961" t="s">
        <v>139</v>
      </c>
      <c r="B1961" t="s">
        <v>135</v>
      </c>
      <c r="C1961">
        <v>1989</v>
      </c>
      <c r="D1961" t="s">
        <v>70</v>
      </c>
      <c r="E1961" t="str">
        <f t="shared" si="153"/>
        <v>SAPP</v>
      </c>
      <c r="F1961">
        <f t="shared" si="159"/>
        <v>1.2032889715493717E-6</v>
      </c>
      <c r="G1961">
        <f t="shared" si="160"/>
        <v>1.9088010041298985E-6</v>
      </c>
      <c r="H1961">
        <f t="shared" si="161"/>
        <v>1.2000456050492385E-6</v>
      </c>
      <c r="I1961">
        <f t="shared" si="162"/>
        <v>1.9036559879462599E-6</v>
      </c>
      <c r="N1961">
        <v>1988</v>
      </c>
      <c r="O1961">
        <v>1.2730986883515812E-6</v>
      </c>
      <c r="P1961">
        <v>1.766429992889344E-7</v>
      </c>
      <c r="Q1961">
        <v>2.5915331843896719E-8</v>
      </c>
      <c r="R1961">
        <v>6.2111033606972805E-8</v>
      </c>
      <c r="S1961">
        <v>6.5647644243442928E-4</v>
      </c>
      <c r="T1961">
        <v>4.939673626317011E-9</v>
      </c>
      <c r="U1961">
        <v>1.9848779784068582E-13</v>
      </c>
      <c r="V1961">
        <v>3.2715139409033335E-9</v>
      </c>
      <c r="W1961">
        <v>3.5393203685388209E-5</v>
      </c>
      <c r="X1961">
        <v>9.3302291074060068E-8</v>
      </c>
      <c r="Y1961">
        <v>6.545909843836E-7</v>
      </c>
      <c r="Z1961">
        <v>3.5148279077959642E-3</v>
      </c>
      <c r="AA1961">
        <v>9.4781038934037998E-2</v>
      </c>
      <c r="AB1961">
        <v>1.9253537955333075E-7</v>
      </c>
      <c r="AC1961">
        <v>1.0433689363897787E-5</v>
      </c>
      <c r="AD1961">
        <v>6.6765742934923165E-10</v>
      </c>
      <c r="AE1961">
        <v>5.3369647616416172E-5</v>
      </c>
      <c r="AF1961">
        <v>1.50981488777476E-7</v>
      </c>
      <c r="AG1961">
        <v>1.7523781415929204E-9</v>
      </c>
      <c r="AH1961">
        <v>6.9943151006924612E-8</v>
      </c>
      <c r="AI1961">
        <v>4.9179840299426375E-9</v>
      </c>
      <c r="AJ1961">
        <v>1.3044375784765604E-5</v>
      </c>
      <c r="AK1961">
        <v>4.2185444249999999E-10</v>
      </c>
      <c r="AL1961">
        <v>0</v>
      </c>
      <c r="AM1961">
        <v>3.1518346395303716E-2</v>
      </c>
      <c r="AN1961">
        <v>5.381050029968925E-2</v>
      </c>
      <c r="AO1961">
        <v>4.2165067803154501E-6</v>
      </c>
      <c r="AP1961">
        <v>1.3869190096791484E-7</v>
      </c>
      <c r="AQ1961">
        <v>6.0452970275080974E-7</v>
      </c>
      <c r="AR1961">
        <v>1.1770674118284348E-8</v>
      </c>
      <c r="AS1961">
        <v>4.3087656810809744E-7</v>
      </c>
      <c r="AT1961">
        <v>3.4342535739008573E-5</v>
      </c>
      <c r="AU1961">
        <v>3.6051692805315108E-5</v>
      </c>
      <c r="AV1961">
        <v>2.7994247772936527E-5</v>
      </c>
      <c r="AW1961">
        <v>1.6420657316334626E-4</v>
      </c>
      <c r="AX1961">
        <v>1.2895979249999999E-9</v>
      </c>
      <c r="AY1961">
        <v>1.9600845065891475E-7</v>
      </c>
      <c r="AZ1961">
        <v>1.3147467723749517E-7</v>
      </c>
      <c r="BA1961">
        <v>5.2213530399092693E-9</v>
      </c>
      <c r="BB1961">
        <v>2.9559585407348444E-10</v>
      </c>
      <c r="BC1961">
        <v>2.0562346953382533E-8</v>
      </c>
      <c r="BD1961">
        <v>3.6884861712501045E-5</v>
      </c>
      <c r="BE1961">
        <v>7.1928722519647192E-4</v>
      </c>
      <c r="BF1961">
        <v>1.4721448895490118E-6</v>
      </c>
      <c r="BG1961">
        <v>4.0732588084530001E-6</v>
      </c>
      <c r="BH1961">
        <v>8.0603068904191739E-3</v>
      </c>
      <c r="BI1961">
        <v>6.6097424238565705E-5</v>
      </c>
      <c r="BJ1961">
        <v>1.3565636525927976E-3</v>
      </c>
    </row>
    <row r="1962" spans="1:62" x14ac:dyDescent="0.25">
      <c r="A1962" t="s">
        <v>139</v>
      </c>
      <c r="B1962" t="s">
        <v>135</v>
      </c>
      <c r="C1962">
        <v>1990</v>
      </c>
      <c r="D1962" t="s">
        <v>70</v>
      </c>
      <c r="E1962" t="str">
        <f t="shared" si="153"/>
        <v>SAPP</v>
      </c>
      <c r="F1962">
        <f t="shared" si="159"/>
        <v>1.2451739903029933E-6</v>
      </c>
      <c r="G1962">
        <f t="shared" si="160"/>
        <v>1.97529690774098E-6</v>
      </c>
      <c r="H1962">
        <f t="shared" si="161"/>
        <v>1.2418177261781874E-6</v>
      </c>
      <c r="I1962">
        <f t="shared" si="162"/>
        <v>1.9699726573158018E-6</v>
      </c>
      <c r="N1962">
        <v>1989</v>
      </c>
      <c r="O1962">
        <v>1.2032889715493717E-6</v>
      </c>
      <c r="P1962">
        <v>1.7555067744734881E-7</v>
      </c>
      <c r="Q1962">
        <v>2.5854678799499303E-8</v>
      </c>
      <c r="R1962">
        <v>6.2309696502758248E-8</v>
      </c>
      <c r="S1962">
        <v>6.6468119317108338E-4</v>
      </c>
      <c r="T1962">
        <v>4.8874979216438335E-9</v>
      </c>
      <c r="U1962">
        <v>6.1765199574505886E-12</v>
      </c>
      <c r="V1962">
        <v>9.8439287873657649E-10</v>
      </c>
      <c r="W1962">
        <v>3.5465149694607492E-5</v>
      </c>
      <c r="X1962">
        <v>4.8863644767175825E-8</v>
      </c>
      <c r="Y1962">
        <v>6.5280248442627E-7</v>
      </c>
      <c r="Z1962">
        <v>3.5825697367575732E-3</v>
      </c>
      <c r="AA1962">
        <v>9.6372771792419695E-2</v>
      </c>
      <c r="AB1962">
        <v>1.9191098360466108E-7</v>
      </c>
      <c r="AC1962">
        <v>1.0402512120437296E-5</v>
      </c>
      <c r="AD1962">
        <v>2.432319301280378E-10</v>
      </c>
      <c r="AE1962">
        <v>5.578817380967822E-5</v>
      </c>
      <c r="AF1962">
        <v>1.5044416727536267E-7</v>
      </c>
      <c r="AG1962">
        <v>1.7500836181858982E-9</v>
      </c>
      <c r="AH1962">
        <v>6.3616738820015385E-8</v>
      </c>
      <c r="AI1962">
        <v>4.9022691511893811E-9</v>
      </c>
      <c r="AJ1962">
        <v>1.3008449978650532E-5</v>
      </c>
      <c r="AK1962">
        <v>4.2030556500000001E-10</v>
      </c>
      <c r="AL1962">
        <v>0</v>
      </c>
      <c r="AM1962">
        <v>3.1906065649114718E-2</v>
      </c>
      <c r="AN1962">
        <v>5.4319775784694491E-2</v>
      </c>
      <c r="AO1962">
        <v>4.2021516171659171E-6</v>
      </c>
      <c r="AP1962">
        <v>1.3850927298284758E-7</v>
      </c>
      <c r="AQ1962">
        <v>6.1082503515478565E-7</v>
      </c>
      <c r="AR1962">
        <v>1.3015133754899602E-8</v>
      </c>
      <c r="AS1962">
        <v>4.2969768661365749E-7</v>
      </c>
      <c r="AT1962">
        <v>3.4247577214443139E-5</v>
      </c>
      <c r="AU1962">
        <v>3.6004072104715112E-5</v>
      </c>
      <c r="AV1962">
        <v>2.7917801977674317E-5</v>
      </c>
      <c r="AW1962">
        <v>1.637576668857205E-4</v>
      </c>
      <c r="AX1962">
        <v>1.2845918312499939E-9</v>
      </c>
      <c r="AY1962">
        <v>1.9529200511627906E-7</v>
      </c>
      <c r="AZ1962">
        <v>1.3107151050664118E-7</v>
      </c>
      <c r="BA1962">
        <v>5.2071132758763077E-9</v>
      </c>
      <c r="BB1962">
        <v>8.7598273138781051E-10</v>
      </c>
      <c r="BC1962">
        <v>1.7462681849223732E-8</v>
      </c>
      <c r="BD1962">
        <v>6.0565093309565214E-5</v>
      </c>
      <c r="BE1962">
        <v>7.3726851854250767E-4</v>
      </c>
      <c r="BF1962">
        <v>1.4995526600111904E-6</v>
      </c>
      <c r="BG1962">
        <v>4.0286179621242051E-6</v>
      </c>
      <c r="BH1962">
        <v>8.0185265504888834E-3</v>
      </c>
      <c r="BI1962">
        <v>6.600262829028778E-5</v>
      </c>
      <c r="BJ1962">
        <v>1.353801658258075E-3</v>
      </c>
    </row>
    <row r="1963" spans="1:62" x14ac:dyDescent="0.25">
      <c r="A1963" t="s">
        <v>139</v>
      </c>
      <c r="B1963" t="s">
        <v>135</v>
      </c>
      <c r="C1963">
        <v>1991</v>
      </c>
      <c r="D1963" t="s">
        <v>70</v>
      </c>
      <c r="E1963" t="str">
        <f t="shared" si="153"/>
        <v>SAPP</v>
      </c>
      <c r="F1963">
        <f t="shared" si="159"/>
        <v>1.2174795957719324E-6</v>
      </c>
      <c r="G1963">
        <f t="shared" si="160"/>
        <v>1.9313319837763787E-6</v>
      </c>
      <c r="H1963">
        <f t="shared" si="161"/>
        <v>1.2141979796108221E-6</v>
      </c>
      <c r="I1963">
        <f t="shared" si="162"/>
        <v>1.9261262371893799E-6</v>
      </c>
      <c r="N1963">
        <v>1990</v>
      </c>
      <c r="O1963">
        <v>1.2451739903029933E-6</v>
      </c>
      <c r="P1963">
        <v>1.7590260701654241E-7</v>
      </c>
      <c r="Q1963">
        <v>2.5854678799499303E-8</v>
      </c>
      <c r="R1963">
        <v>6.1674832942277171E-8</v>
      </c>
      <c r="S1963">
        <v>6.3653010377181672E-4</v>
      </c>
      <c r="T1963">
        <v>4.9231143600000004E-9</v>
      </c>
      <c r="U1963">
        <v>3.0906007954793689E-13</v>
      </c>
      <c r="V1963">
        <v>9.3626525212076578E-9</v>
      </c>
      <c r="W1963">
        <v>3.5304971880888077E-5</v>
      </c>
      <c r="X1963">
        <v>8.7883670952039558E-8</v>
      </c>
      <c r="Y1963">
        <v>6.5280248442627E-7</v>
      </c>
      <c r="Z1963">
        <v>3.5705039864648001E-3</v>
      </c>
      <c r="AA1963">
        <v>9.8850349929546694E-2</v>
      </c>
      <c r="AB1963">
        <v>1.9189163107824644E-7</v>
      </c>
      <c r="AC1963">
        <v>1.0403005233493443E-5</v>
      </c>
      <c r="AD1963">
        <v>2.0037064775998352E-8</v>
      </c>
      <c r="AE1963">
        <v>5.4904969592211879E-5</v>
      </c>
      <c r="AF1963">
        <v>1.5044570344919568E-7</v>
      </c>
      <c r="AG1963">
        <v>1.7461646221733939E-9</v>
      </c>
      <c r="AH1963">
        <v>6.460936331338153E-8</v>
      </c>
      <c r="AI1963">
        <v>4.9022691511893811E-9</v>
      </c>
      <c r="AJ1963">
        <v>1.3008710632434735E-5</v>
      </c>
      <c r="AK1963">
        <v>4.2032444761716751E-10</v>
      </c>
      <c r="AL1963">
        <v>0</v>
      </c>
      <c r="AM1963">
        <v>3.1834902970266574E-2</v>
      </c>
      <c r="AN1963">
        <v>5.4105605778494999E-2</v>
      </c>
      <c r="AO1963">
        <v>4.202041757850684E-6</v>
      </c>
      <c r="AP1963">
        <v>1.3839154049281519E-7</v>
      </c>
      <c r="AQ1963">
        <v>6.1082503515478565E-7</v>
      </c>
      <c r="AR1963">
        <v>1.0588475373878265E-8</v>
      </c>
      <c r="AS1963">
        <v>4.2633772590456326E-7</v>
      </c>
      <c r="AT1963">
        <v>3.4247842103747146E-5</v>
      </c>
      <c r="AU1963">
        <v>3.6003908839506339E-5</v>
      </c>
      <c r="AV1963">
        <v>2.7917801977674317E-5</v>
      </c>
      <c r="AW1963">
        <v>1.6375865012254275E-4</v>
      </c>
      <c r="AX1963">
        <v>1.2845918312499939E-9</v>
      </c>
      <c r="AY1963">
        <v>1.9529200511627906E-7</v>
      </c>
      <c r="AZ1963">
        <v>1.3104946945611782E-7</v>
      </c>
      <c r="BA1963">
        <v>5.2071132758763077E-9</v>
      </c>
      <c r="BB1963">
        <v>1.4256936185217274E-9</v>
      </c>
      <c r="BC1963">
        <v>2.0903163871624134E-8</v>
      </c>
      <c r="BD1963">
        <v>4.2355775508878953E-5</v>
      </c>
      <c r="BE1963">
        <v>7.3491793497046474E-4</v>
      </c>
      <c r="BF1963">
        <v>1.5048668602786546E-6</v>
      </c>
      <c r="BG1963">
        <v>4.0608092834709233E-6</v>
      </c>
      <c r="BH1963">
        <v>8.0182297750411614E-3</v>
      </c>
      <c r="BI1963">
        <v>6.5798677254634788E-5</v>
      </c>
      <c r="BJ1963">
        <v>1.353801658258075E-3</v>
      </c>
    </row>
    <row r="1964" spans="1:62" x14ac:dyDescent="0.25">
      <c r="A1964" t="s">
        <v>139</v>
      </c>
      <c r="B1964" t="s">
        <v>135</v>
      </c>
      <c r="C1964">
        <v>1992</v>
      </c>
      <c r="D1964" t="s">
        <v>70</v>
      </c>
      <c r="E1964" t="str">
        <f t="shared" si="153"/>
        <v>SAPP</v>
      </c>
      <c r="F1964">
        <f t="shared" si="159"/>
        <v>1.7059050563634258E-6</v>
      </c>
      <c r="G1964">
        <f t="shared" si="160"/>
        <v>2.7067477072334798E-6</v>
      </c>
      <c r="H1964">
        <f t="shared" si="161"/>
        <v>1.7013069295268665E-6</v>
      </c>
      <c r="I1964">
        <f t="shared" si="162"/>
        <v>2.6994518913110172E-6</v>
      </c>
      <c r="N1964">
        <v>1991</v>
      </c>
      <c r="O1964">
        <v>1.2174795957719324E-6</v>
      </c>
      <c r="P1964">
        <v>1.759140647501024E-7</v>
      </c>
      <c r="Q1964">
        <v>2.5854678799499303E-8</v>
      </c>
      <c r="R1964">
        <v>6.1705681591969507E-8</v>
      </c>
      <c r="S1964">
        <v>7.045772389598459E-4</v>
      </c>
      <c r="T1964">
        <v>4.8874979216438335E-9</v>
      </c>
      <c r="U1964">
        <v>1.7621382158539646E-13</v>
      </c>
      <c r="V1964">
        <v>1.3057404364572341E-8</v>
      </c>
      <c r="W1964">
        <v>3.5283203375892632E-5</v>
      </c>
      <c r="X1964">
        <v>9.4518833547520142E-8</v>
      </c>
      <c r="Y1964">
        <v>6.5280248442627E-7</v>
      </c>
      <c r="Z1964">
        <v>3.5408030048895557E-3</v>
      </c>
      <c r="AA1964">
        <v>9.7501614324411803E-2</v>
      </c>
      <c r="AB1964">
        <v>1.9200307244740142E-7</v>
      </c>
      <c r="AC1964">
        <v>1.0402641322214591E-5</v>
      </c>
      <c r="AD1964">
        <v>3.447024676798628E-8</v>
      </c>
      <c r="AE1964">
        <v>5.3330744987057097E-5</v>
      </c>
      <c r="AF1964">
        <v>1.5044322877009401E-7</v>
      </c>
      <c r="AG1964">
        <v>1.745611445366354E-9</v>
      </c>
      <c r="AH1964">
        <v>9.3287227598999991E-8</v>
      </c>
      <c r="AI1964">
        <v>4.9022691511893811E-9</v>
      </c>
      <c r="AJ1964">
        <v>1.3009142835844201E-5</v>
      </c>
      <c r="AK1964">
        <v>4.2030556500000001E-10</v>
      </c>
      <c r="AL1964">
        <v>0</v>
      </c>
      <c r="AM1964">
        <v>3.1483976914768862E-2</v>
      </c>
      <c r="AN1964">
        <v>5.4051439531928001E-2</v>
      </c>
      <c r="AO1964">
        <v>4.2022108164232662E-6</v>
      </c>
      <c r="AP1964">
        <v>1.3830967072891552E-7</v>
      </c>
      <c r="AQ1964">
        <v>6.1082503515478565E-7</v>
      </c>
      <c r="AR1964">
        <v>1.0588475373878265E-8</v>
      </c>
      <c r="AS1964">
        <v>4.2685566340380193E-7</v>
      </c>
      <c r="AT1964">
        <v>3.4247631542352003E-5</v>
      </c>
      <c r="AU1964">
        <v>3.6004065682318054E-5</v>
      </c>
      <c r="AV1964">
        <v>2.7917801977674317E-5</v>
      </c>
      <c r="AW1964">
        <v>1.63757884453794E-4</v>
      </c>
      <c r="AX1964">
        <v>1.2845918312499939E-9</v>
      </c>
      <c r="AY1964">
        <v>1.9529200511627906E-7</v>
      </c>
      <c r="AZ1964">
        <v>1.3107172191064217E-7</v>
      </c>
      <c r="BA1964">
        <v>5.2071132758763077E-9</v>
      </c>
      <c r="BB1964">
        <v>5.6164565741451891E-10</v>
      </c>
      <c r="BC1964">
        <v>2.4726109797190998E-8</v>
      </c>
      <c r="BD1964">
        <v>5.3106408896085912E-5</v>
      </c>
      <c r="BE1964">
        <v>7.3686277632193081E-4</v>
      </c>
      <c r="BF1964">
        <v>1.4926028895584881E-6</v>
      </c>
      <c r="BG1964">
        <v>4.0278248087724102E-6</v>
      </c>
      <c r="BH1964">
        <v>8.0179662551194651E-3</v>
      </c>
      <c r="BI1964">
        <v>6.5798660470112218E-5</v>
      </c>
      <c r="BJ1964">
        <v>1.353801658258075E-3</v>
      </c>
    </row>
    <row r="1965" spans="1:62" x14ac:dyDescent="0.25">
      <c r="A1965" t="s">
        <v>139</v>
      </c>
      <c r="B1965" t="s">
        <v>135</v>
      </c>
      <c r="C1965">
        <v>1993</v>
      </c>
      <c r="D1965" t="s">
        <v>70</v>
      </c>
      <c r="E1965" t="str">
        <f t="shared" si="153"/>
        <v>SAPP</v>
      </c>
      <c r="F1965">
        <f t="shared" si="159"/>
        <v>1.7012474705643039E-6</v>
      </c>
      <c r="G1965">
        <f t="shared" si="160"/>
        <v>2.6993555786724192E-6</v>
      </c>
      <c r="H1965">
        <f t="shared" si="161"/>
        <v>1.6966618978673651E-6</v>
      </c>
      <c r="I1965">
        <f t="shared" si="162"/>
        <v>2.6920796876247843E-6</v>
      </c>
      <c r="N1965">
        <v>1992</v>
      </c>
      <c r="O1965">
        <v>1.7059050563634258E-6</v>
      </c>
      <c r="P1965">
        <v>1.7628728943785119E-7</v>
      </c>
      <c r="Q1965">
        <v>2.5915331843896719E-8</v>
      </c>
      <c r="R1965">
        <v>6.2030598620092802E-8</v>
      </c>
      <c r="S1965">
        <v>7.1752269961932911E-4</v>
      </c>
      <c r="T1965">
        <v>4.9406042716341667E-9</v>
      </c>
      <c r="U1965">
        <v>1.0000338801553758E-11</v>
      </c>
      <c r="V1965">
        <v>2.5344741078540991E-8</v>
      </c>
      <c r="W1965">
        <v>3.5415170112590185E-5</v>
      </c>
      <c r="X1965">
        <v>1.6772156192576997E-7</v>
      </c>
      <c r="Y1965">
        <v>6.5571790105737998E-7</v>
      </c>
      <c r="Z1965">
        <v>3.6120823096404977E-3</v>
      </c>
      <c r="AA1965">
        <v>9.8714652007862003E-2</v>
      </c>
      <c r="AB1965">
        <v>1.9279294691882504E-7</v>
      </c>
      <c r="AC1965">
        <v>1.0431378677607458E-5</v>
      </c>
      <c r="AD1965">
        <v>7.6916317855691461E-8</v>
      </c>
      <c r="AE1965">
        <v>5.5194600815559732E-5</v>
      </c>
      <c r="AF1965">
        <v>1.5097462151697167E-7</v>
      </c>
      <c r="AG1965">
        <v>1.7523781415929204E-9</v>
      </c>
      <c r="AH1965">
        <v>2.2924986921021999E-7</v>
      </c>
      <c r="AI1965">
        <v>4.9179840299426375E-9</v>
      </c>
      <c r="AJ1965">
        <v>1.3062695786212223E-5</v>
      </c>
      <c r="AK1965">
        <v>4.2185444249999999E-10</v>
      </c>
      <c r="AL1965">
        <v>4.8582438558698844E-12</v>
      </c>
      <c r="AM1965">
        <v>3.1944548416551574E-2</v>
      </c>
      <c r="AN1965">
        <v>5.4477308892198498E-2</v>
      </c>
      <c r="AO1965">
        <v>4.2135142914718836E-6</v>
      </c>
      <c r="AP1965">
        <v>1.3882416755285414E-7</v>
      </c>
      <c r="AQ1965">
        <v>6.1241872177951414E-7</v>
      </c>
      <c r="AR1965">
        <v>1.2312348182848655E-8</v>
      </c>
      <c r="AS1965">
        <v>4.2786983457550972E-7</v>
      </c>
      <c r="AT1965">
        <v>3.4341620510542575E-5</v>
      </c>
      <c r="AU1965">
        <v>3.6102715853076063E-5</v>
      </c>
      <c r="AV1965">
        <v>2.7994247772936527E-5</v>
      </c>
      <c r="AW1965">
        <v>1.6420639572748449E-4</v>
      </c>
      <c r="AX1965">
        <v>1.2895979249999999E-9</v>
      </c>
      <c r="AY1965">
        <v>1.9600845065891475E-7</v>
      </c>
      <c r="AZ1965">
        <v>1.3145375453622465E-7</v>
      </c>
      <c r="BA1965">
        <v>5.2213530399092693E-9</v>
      </c>
      <c r="BB1965">
        <v>1.4407559016145795E-9</v>
      </c>
      <c r="BC1965">
        <v>3.7878186112228732E-8</v>
      </c>
      <c r="BD1965">
        <v>6.0664845931916178E-5</v>
      </c>
      <c r="BE1965">
        <v>7.4084599330661259E-4</v>
      </c>
      <c r="BF1965">
        <v>1.5114067874260358E-6</v>
      </c>
      <c r="BG1965">
        <v>4.0727443567089229E-6</v>
      </c>
      <c r="BH1965">
        <v>8.1989144808023006E-3</v>
      </c>
      <c r="BI1965">
        <v>6.706223186592818E-5</v>
      </c>
      <c r="BJ1965">
        <v>1.357510730477814E-3</v>
      </c>
    </row>
    <row r="1966" spans="1:62" x14ac:dyDescent="0.25">
      <c r="A1966" t="s">
        <v>139</v>
      </c>
      <c r="B1966" t="s">
        <v>135</v>
      </c>
      <c r="C1966">
        <v>1994</v>
      </c>
      <c r="D1966" t="s">
        <v>70</v>
      </c>
      <c r="E1966" t="str">
        <f t="shared" si="153"/>
        <v>SAPP</v>
      </c>
      <c r="F1966">
        <f t="shared" si="159"/>
        <v>1.398746348826358E-6</v>
      </c>
      <c r="G1966">
        <f t="shared" si="160"/>
        <v>2.2191091774083645E-6</v>
      </c>
      <c r="H1966">
        <f t="shared" si="161"/>
        <v>1.3949761430343732E-6</v>
      </c>
      <c r="I1966">
        <f t="shared" si="162"/>
        <v>2.2131277510541644E-6</v>
      </c>
      <c r="N1966">
        <v>1993</v>
      </c>
      <c r="O1966">
        <v>1.7012474705643039E-6</v>
      </c>
      <c r="P1966">
        <v>1.763569039925096E-7</v>
      </c>
      <c r="Q1966">
        <v>2.5854678799499303E-8</v>
      </c>
      <c r="R1966">
        <v>6.2127543776159221E-8</v>
      </c>
      <c r="S1966">
        <v>8.8357881251235838E-4</v>
      </c>
      <c r="T1966">
        <v>4.9255207719717997E-9</v>
      </c>
      <c r="U1966">
        <v>4.3643933598236742E-11</v>
      </c>
      <c r="V1966">
        <v>2.6607846553161219E-8</v>
      </c>
      <c r="W1966">
        <v>3.5457134733738932E-5</v>
      </c>
      <c r="X1966">
        <v>1.6886975513264138E-7</v>
      </c>
      <c r="Y1966">
        <v>6.5280248442627E-7</v>
      </c>
      <c r="Z1966">
        <v>3.6272305370849689E-3</v>
      </c>
      <c r="AA1966">
        <v>0.10398233656526799</v>
      </c>
      <c r="AB1966">
        <v>1.919103914585593E-7</v>
      </c>
      <c r="AC1966">
        <v>1.0404495676402295E-5</v>
      </c>
      <c r="AD1966">
        <v>7.5813728925073784E-8</v>
      </c>
      <c r="AE1966">
        <v>5.5363158533845216E-5</v>
      </c>
      <c r="AF1966">
        <v>1.5044496522004E-7</v>
      </c>
      <c r="AG1966">
        <v>1.762893935651823E-9</v>
      </c>
      <c r="AH1966">
        <v>1.8677989019665538E-7</v>
      </c>
      <c r="AI1966">
        <v>4.9022691511893811E-9</v>
      </c>
      <c r="AJ1966">
        <v>1.3029510378968067E-5</v>
      </c>
      <c r="AK1966">
        <v>4.2030556500000001E-10</v>
      </c>
      <c r="AL1966">
        <v>2.1745498941295406E-9</v>
      </c>
      <c r="AM1966">
        <v>3.191272502518943E-2</v>
      </c>
      <c r="AN1966">
        <v>5.4290723743135497E-2</v>
      </c>
      <c r="AO1966">
        <v>4.2040281711608504E-6</v>
      </c>
      <c r="AP1966">
        <v>1.3820706559894138E-7</v>
      </c>
      <c r="AQ1966">
        <v>6.1082503515478565E-7</v>
      </c>
      <c r="AR1966">
        <v>1.133418345511406E-8</v>
      </c>
      <c r="AS1966">
        <v>4.3652073513164609E-7</v>
      </c>
      <c r="AT1966">
        <v>3.4247577214443139E-5</v>
      </c>
      <c r="AU1966">
        <v>3.6005552503858641E-5</v>
      </c>
      <c r="AV1966">
        <v>2.7917801977674317E-5</v>
      </c>
      <c r="AW1966">
        <v>1.6376204821950675E-4</v>
      </c>
      <c r="AX1966">
        <v>1.2847147802335563E-9</v>
      </c>
      <c r="AY1966">
        <v>1.9529200511627906E-7</v>
      </c>
      <c r="AZ1966">
        <v>1.3105615576589382E-7</v>
      </c>
      <c r="BA1966">
        <v>5.2071132758763077E-9</v>
      </c>
      <c r="BB1966">
        <v>3.2118742079287272E-10</v>
      </c>
      <c r="BC1966">
        <v>3.49416564549918E-8</v>
      </c>
      <c r="BD1966">
        <v>6.0290864781011998E-5</v>
      </c>
      <c r="BE1966">
        <v>7.3668244064648621E-4</v>
      </c>
      <c r="BF1966">
        <v>1.5095403177309167E-6</v>
      </c>
      <c r="BG1966">
        <v>4.0625748477868722E-6</v>
      </c>
      <c r="BH1966">
        <v>8.1684411555660724E-3</v>
      </c>
      <c r="BI1966">
        <v>6.825987216689762E-5</v>
      </c>
      <c r="BJ1966">
        <v>1.3545039335066151E-3</v>
      </c>
    </row>
    <row r="1967" spans="1:62" x14ac:dyDescent="0.25">
      <c r="A1967" t="s">
        <v>139</v>
      </c>
      <c r="B1967" t="s">
        <v>135</v>
      </c>
      <c r="C1967">
        <v>1995</v>
      </c>
      <c r="D1967" t="s">
        <v>70</v>
      </c>
      <c r="E1967" t="str">
        <f t="shared" si="153"/>
        <v>SAPP</v>
      </c>
      <c r="F1967">
        <f t="shared" si="159"/>
        <v>1.2963620467160272E-6</v>
      </c>
      <c r="G1967">
        <f t="shared" si="160"/>
        <v>2.0565649345353578E-6</v>
      </c>
      <c r="H1967">
        <f t="shared" si="161"/>
        <v>1.2928678093933424E-6</v>
      </c>
      <c r="I1967">
        <f t="shared" si="162"/>
        <v>2.0510216328250199E-6</v>
      </c>
      <c r="N1967">
        <v>1994</v>
      </c>
      <c r="O1967">
        <v>1.398746348826358E-6</v>
      </c>
      <c r="P1967">
        <v>1.7589159323156801E-7</v>
      </c>
      <c r="Q1967">
        <v>2.5854678799499303E-8</v>
      </c>
      <c r="R1967">
        <v>6.1633504851083388E-8</v>
      </c>
      <c r="S1967">
        <v>6.7940713957295002E-4</v>
      </c>
      <c r="T1967">
        <v>4.9269896265413332E-9</v>
      </c>
      <c r="U1967">
        <v>7.0402452249266452E-12</v>
      </c>
      <c r="V1967">
        <v>1.5216001579675182E-8</v>
      </c>
      <c r="W1967">
        <v>3.5259045062442997E-5</v>
      </c>
      <c r="X1967">
        <v>1.1196748655483554E-7</v>
      </c>
      <c r="Y1967">
        <v>6.5336594276315665E-7</v>
      </c>
      <c r="Z1967">
        <v>3.5403943407928623E-3</v>
      </c>
      <c r="AA1967">
        <v>0.101268461518629</v>
      </c>
      <c r="AB1967">
        <v>1.9202882302499358E-7</v>
      </c>
      <c r="AC1967">
        <v>1.0402570768715492E-5</v>
      </c>
      <c r="AD1967">
        <v>4.7677997405493724E-8</v>
      </c>
      <c r="AE1967">
        <v>5.3273839512193394E-5</v>
      </c>
      <c r="AF1967">
        <v>1.5043853133346767E-7</v>
      </c>
      <c r="AG1967">
        <v>1.7454270530973407E-9</v>
      </c>
      <c r="AH1967">
        <v>9.659914721100731E-8</v>
      </c>
      <c r="AI1967">
        <v>4.9022691511893811E-9</v>
      </c>
      <c r="AJ1967">
        <v>1.3125075582864492E-5</v>
      </c>
      <c r="AK1967">
        <v>4.2030556500000001E-10</v>
      </c>
      <c r="AL1967">
        <v>0</v>
      </c>
      <c r="AM1967">
        <v>3.1393832102182148E-2</v>
      </c>
      <c r="AN1967">
        <v>5.4053737851073001E-2</v>
      </c>
      <c r="AO1967">
        <v>4.2020010221943334E-6</v>
      </c>
      <c r="AP1967">
        <v>1.3841318481818654E-7</v>
      </c>
      <c r="AQ1967">
        <v>6.1082503515478565E-7</v>
      </c>
      <c r="AR1967">
        <v>1.0914722659418944E-8</v>
      </c>
      <c r="AS1967">
        <v>4.3646214370965423E-7</v>
      </c>
      <c r="AT1967">
        <v>3.424780800008886E-5</v>
      </c>
      <c r="AU1967">
        <v>3.6003250715927234E-5</v>
      </c>
      <c r="AV1967">
        <v>2.7917801977674317E-5</v>
      </c>
      <c r="AW1967">
        <v>1.6375775341197649E-4</v>
      </c>
      <c r="AX1967">
        <v>1.2845918312499939E-9</v>
      </c>
      <c r="AY1967">
        <v>1.9529200511627906E-7</v>
      </c>
      <c r="AZ1967">
        <v>1.3106687266499882E-7</v>
      </c>
      <c r="BA1967">
        <v>5.2071132758763077E-9</v>
      </c>
      <c r="BB1967">
        <v>3.5805764625146094E-10</v>
      </c>
      <c r="BC1967">
        <v>2.9622660866292267E-8</v>
      </c>
      <c r="BD1967">
        <v>4.6033114951771305E-5</v>
      </c>
      <c r="BE1967">
        <v>7.3341708594570909E-4</v>
      </c>
      <c r="BF1967">
        <v>1.5061457859368452E-6</v>
      </c>
      <c r="BG1967">
        <v>4.0625012411823334E-6</v>
      </c>
      <c r="BH1967">
        <v>8.137179278692612E-3</v>
      </c>
      <c r="BI1967">
        <v>6.6044036521407853E-5</v>
      </c>
      <c r="BJ1967">
        <v>1.353803452421093E-3</v>
      </c>
    </row>
    <row r="1968" spans="1:62" x14ac:dyDescent="0.25">
      <c r="A1968" t="s">
        <v>139</v>
      </c>
      <c r="B1968" t="s">
        <v>135</v>
      </c>
      <c r="C1968">
        <v>1996</v>
      </c>
      <c r="D1968" t="s">
        <v>70</v>
      </c>
      <c r="E1968" t="str">
        <f t="shared" si="153"/>
        <v>SAPP</v>
      </c>
      <c r="F1968">
        <f t="shared" si="159"/>
        <v>1.6919435606211082E-6</v>
      </c>
      <c r="G1968">
        <f t="shared" si="160"/>
        <v>2.6845825832053379E-6</v>
      </c>
      <c r="H1968">
        <f t="shared" si="161"/>
        <v>1.6873830658485445E-6</v>
      </c>
      <c r="I1968">
        <f t="shared" si="162"/>
        <v>2.6773465115524934E-6</v>
      </c>
      <c r="N1968">
        <v>1995</v>
      </c>
      <c r="O1968">
        <v>1.2963620467160272E-6</v>
      </c>
      <c r="P1968">
        <v>1.758563381067992E-7</v>
      </c>
      <c r="Q1968">
        <v>2.5854678799499303E-8</v>
      </c>
      <c r="R1968">
        <v>6.1740947025112809E-8</v>
      </c>
      <c r="S1968">
        <v>6.589370441766625E-4</v>
      </c>
      <c r="T1968">
        <v>4.8874979216438335E-9</v>
      </c>
      <c r="U1968">
        <v>4.8981251272916456E-12</v>
      </c>
      <c r="V1968">
        <v>2.4424646673845403E-8</v>
      </c>
      <c r="W1968">
        <v>3.5330440737956143E-5</v>
      </c>
      <c r="X1968">
        <v>1.4901846153428424E-7</v>
      </c>
      <c r="Y1968">
        <v>6.5280248442627E-7</v>
      </c>
      <c r="Z1968">
        <v>3.5726645967862044E-3</v>
      </c>
      <c r="AA1968">
        <v>9.91013840380396E-2</v>
      </c>
      <c r="AB1968">
        <v>1.9190637437577429E-7</v>
      </c>
      <c r="AC1968">
        <v>1.0403605185159425E-5</v>
      </c>
      <c r="AD1968">
        <v>7.6134507344485982E-8</v>
      </c>
      <c r="AE1968">
        <v>5.4809064154210234E-5</v>
      </c>
      <c r="AF1968">
        <v>1.5044745780693167E-7</v>
      </c>
      <c r="AG1968">
        <v>1.7454270530973407E-9</v>
      </c>
      <c r="AH1968">
        <v>2.099209296581127E-7</v>
      </c>
      <c r="AI1968">
        <v>4.9022691511893811E-9</v>
      </c>
      <c r="AJ1968">
        <v>1.3308701310764734E-5</v>
      </c>
      <c r="AK1968">
        <v>4.2030556500000001E-10</v>
      </c>
      <c r="AL1968">
        <v>0</v>
      </c>
      <c r="AM1968">
        <v>3.1839169712169428E-2</v>
      </c>
      <c r="AN1968">
        <v>5.4095486503994254E-2</v>
      </c>
      <c r="AO1968">
        <v>4.2024622444280666E-6</v>
      </c>
      <c r="AP1968">
        <v>1.3828567546010381E-7</v>
      </c>
      <c r="AQ1968">
        <v>6.1082503515478565E-7</v>
      </c>
      <c r="AR1968">
        <v>1.2079891536349851E-8</v>
      </c>
      <c r="AS1968">
        <v>4.2633688587712498E-7</v>
      </c>
      <c r="AT1968">
        <v>3.4247579231493999E-5</v>
      </c>
      <c r="AU1968">
        <v>3.6004075381331768E-5</v>
      </c>
      <c r="AV1968">
        <v>2.7917801977674317E-5</v>
      </c>
      <c r="AW1968">
        <v>1.6375772733395801E-4</v>
      </c>
      <c r="AX1968">
        <v>1.2845918312499939E-9</v>
      </c>
      <c r="AY1968">
        <v>1.9529200511627906E-7</v>
      </c>
      <c r="AZ1968">
        <v>1.310212383846125E-7</v>
      </c>
      <c r="BA1968">
        <v>5.2071132758763077E-9</v>
      </c>
      <c r="BB1968">
        <v>1.206152484678928E-9</v>
      </c>
      <c r="BC1968">
        <v>3.4594239609759536E-8</v>
      </c>
      <c r="BD1968">
        <v>4.3892446669291472E-5</v>
      </c>
      <c r="BE1968">
        <v>7.3580031248614058E-4</v>
      </c>
      <c r="BF1968">
        <v>1.5102300057935355E-6</v>
      </c>
      <c r="BG1968">
        <v>4.061008410719615E-6</v>
      </c>
      <c r="BH1968">
        <v>7.9865259168072997E-3</v>
      </c>
      <c r="BI1968">
        <v>6.5900644380199999E-5</v>
      </c>
      <c r="BJ1968">
        <v>1.3538016601836868E-3</v>
      </c>
    </row>
    <row r="1969" spans="1:62" x14ac:dyDescent="0.25">
      <c r="A1969" t="s">
        <v>139</v>
      </c>
      <c r="B1969" t="s">
        <v>135</v>
      </c>
      <c r="C1969">
        <v>1997</v>
      </c>
      <c r="D1969" t="s">
        <v>70</v>
      </c>
      <c r="E1969" t="str">
        <f t="shared" si="153"/>
        <v>SAPP</v>
      </c>
      <c r="F1969">
        <f t="shared" si="159"/>
        <v>1.7012454232432433E-6</v>
      </c>
      <c r="G1969">
        <f t="shared" si="160"/>
        <v>2.6993535313513514E-6</v>
      </c>
      <c r="H1969">
        <f t="shared" si="161"/>
        <v>1.6966598560646901E-6</v>
      </c>
      <c r="I1969">
        <f t="shared" si="162"/>
        <v>2.6920776458221024E-6</v>
      </c>
      <c r="N1969">
        <v>1996</v>
      </c>
      <c r="O1969">
        <v>1.6919435606211082E-6</v>
      </c>
      <c r="P1969">
        <v>1.761704880666072E-7</v>
      </c>
      <c r="Q1969">
        <v>2.5915331843896719E-8</v>
      </c>
      <c r="R1969">
        <v>6.2288664499750096E-8</v>
      </c>
      <c r="S1969">
        <v>8.7582456972367501E-4</v>
      </c>
      <c r="T1969">
        <v>4.9371678587001884E-9</v>
      </c>
      <c r="U1969">
        <v>2.8096370867994258E-14</v>
      </c>
      <c r="V1969">
        <v>7.2865085071442347E-9</v>
      </c>
      <c r="W1969">
        <v>3.5355778982317801E-5</v>
      </c>
      <c r="X1969">
        <v>6.9248745885584979E-8</v>
      </c>
      <c r="Y1969">
        <v>6.545909843836E-7</v>
      </c>
      <c r="Z1969">
        <v>3.5502412153560624E-3</v>
      </c>
      <c r="AA1969">
        <v>9.7099779638351202E-2</v>
      </c>
      <c r="AB1969">
        <v>1.9263131039494966E-7</v>
      </c>
      <c r="AC1969">
        <v>1.0431141487384836E-5</v>
      </c>
      <c r="AD1969">
        <v>1.3016853248454329E-8</v>
      </c>
      <c r="AE1969">
        <v>5.3424730039100985E-5</v>
      </c>
      <c r="AF1969">
        <v>1.5101845950638566E-7</v>
      </c>
      <c r="AG1969">
        <v>1.765027339322323E-9</v>
      </c>
      <c r="AH1969">
        <v>3.7050264522086765E-8</v>
      </c>
      <c r="AI1969">
        <v>4.9210729020256999E-9</v>
      </c>
      <c r="AJ1969">
        <v>1.3044694935737294E-5</v>
      </c>
      <c r="AK1969">
        <v>4.2442629890888597E-10</v>
      </c>
      <c r="AL1969">
        <v>4.8582438558698844E-12</v>
      </c>
      <c r="AM1969">
        <v>3.1772420159238431E-2</v>
      </c>
      <c r="AN1969">
        <v>5.4326723974426248E-2</v>
      </c>
      <c r="AO1969">
        <v>4.2137124905813164E-6</v>
      </c>
      <c r="AP1969">
        <v>1.3883803757523862E-7</v>
      </c>
      <c r="AQ1969">
        <v>6.1247388974475023E-7</v>
      </c>
      <c r="AR1969">
        <v>1.2968985576603491E-8</v>
      </c>
      <c r="AS1969">
        <v>4.278864407054497E-7</v>
      </c>
      <c r="AT1969">
        <v>3.4341851296188282E-5</v>
      </c>
      <c r="AU1969">
        <v>3.610271012028104E-5</v>
      </c>
      <c r="AV1969">
        <v>2.7994247772936527E-5</v>
      </c>
      <c r="AW1969">
        <v>1.6420635795760775E-4</v>
      </c>
      <c r="AX1969">
        <v>1.290197483845625E-9</v>
      </c>
      <c r="AY1969">
        <v>1.9601712344513992E-7</v>
      </c>
      <c r="AZ1969">
        <v>1.3142741665122734E-7</v>
      </c>
      <c r="BA1969">
        <v>5.2213530399092693E-9</v>
      </c>
      <c r="BB1969">
        <v>3.6761137505698185E-10</v>
      </c>
      <c r="BC1969">
        <v>2.2382003550280131E-8</v>
      </c>
      <c r="BD1969">
        <v>4.7186963163108431E-5</v>
      </c>
      <c r="BE1969">
        <v>7.4045018263301789E-4</v>
      </c>
      <c r="BF1969">
        <v>1.5090156907043215E-6</v>
      </c>
      <c r="BG1969">
        <v>4.0718935743136662E-6</v>
      </c>
      <c r="BH1969">
        <v>8.2490907405856923E-3</v>
      </c>
      <c r="BI1969">
        <v>6.84469411391682E-5</v>
      </c>
      <c r="BJ1969">
        <v>1.3590935761407014E-3</v>
      </c>
    </row>
    <row r="1970" spans="1:62" x14ac:dyDescent="0.25">
      <c r="A1970" t="s">
        <v>139</v>
      </c>
      <c r="B1970" t="s">
        <v>135</v>
      </c>
      <c r="C1970">
        <v>1998</v>
      </c>
      <c r="D1970" t="s">
        <v>70</v>
      </c>
      <c r="E1970" t="str">
        <f t="shared" si="153"/>
        <v>SAPP</v>
      </c>
      <c r="F1970">
        <f t="shared" si="159"/>
        <v>1.7013928303599934E-6</v>
      </c>
      <c r="G1970">
        <f t="shared" si="160"/>
        <v>2.6995009384681017E-6</v>
      </c>
      <c r="H1970">
        <f t="shared" si="161"/>
        <v>1.6968068658576753E-6</v>
      </c>
      <c r="I1970">
        <f t="shared" si="162"/>
        <v>2.6922246556150878E-6</v>
      </c>
      <c r="N1970">
        <v>1997</v>
      </c>
      <c r="O1970">
        <v>1.7012454232432433E-6</v>
      </c>
      <c r="P1970">
        <v>1.7551924237090559E-7</v>
      </c>
      <c r="Q1970">
        <v>2.5854678799499303E-8</v>
      </c>
      <c r="R1970">
        <v>6.1819349019887567E-8</v>
      </c>
      <c r="S1970">
        <v>7.6429624595653761E-4</v>
      </c>
      <c r="T1970">
        <v>4.923955000616078E-9</v>
      </c>
      <c r="U1970">
        <v>1.5231862826081135E-13</v>
      </c>
      <c r="V1970">
        <v>8.7328463615512623E-9</v>
      </c>
      <c r="W1970">
        <v>3.525873169691775E-5</v>
      </c>
      <c r="X1970">
        <v>6.2236624714947995E-8</v>
      </c>
      <c r="Y1970">
        <v>6.5280248442627E-7</v>
      </c>
      <c r="Z1970">
        <v>3.6413759374271646E-3</v>
      </c>
      <c r="AA1970">
        <v>9.9117004118612503E-2</v>
      </c>
      <c r="AB1970">
        <v>1.9189827628856142E-7</v>
      </c>
      <c r="AC1970">
        <v>1.0402892777744508E-5</v>
      </c>
      <c r="AD1970">
        <v>7.503206349749756E-10</v>
      </c>
      <c r="AE1970">
        <v>5.5487742023638612E-5</v>
      </c>
      <c r="AF1970">
        <v>1.5045697656314634E-7</v>
      </c>
      <c r="AG1970">
        <v>1.7457958376353671E-9</v>
      </c>
      <c r="AH1970">
        <v>4.2569921219612695E-8</v>
      </c>
      <c r="AI1970">
        <v>4.9022691511893811E-9</v>
      </c>
      <c r="AJ1970">
        <v>1.3009035693899131E-5</v>
      </c>
      <c r="AK1970">
        <v>4.2030556500000001E-10</v>
      </c>
      <c r="AL1970">
        <v>0</v>
      </c>
      <c r="AM1970">
        <v>3.1881221370669573E-2</v>
      </c>
      <c r="AN1970">
        <v>5.4384004185936995E-2</v>
      </c>
      <c r="AO1970">
        <v>4.2027000390247167E-6</v>
      </c>
      <c r="AP1970">
        <v>1.3834471487182929E-7</v>
      </c>
      <c r="AQ1970">
        <v>5.3535525871235556E-7</v>
      </c>
      <c r="AR1970">
        <v>1.0439869739195315E-7</v>
      </c>
      <c r="AS1970">
        <v>4.263336037724838E-7</v>
      </c>
      <c r="AT1970">
        <v>3.4247577214443139E-5</v>
      </c>
      <c r="AU1970">
        <v>3.600407521240199E-5</v>
      </c>
      <c r="AV1970">
        <v>2.7917801977674317E-5</v>
      </c>
      <c r="AW1970">
        <v>1.6375769006873176E-4</v>
      </c>
      <c r="AX1970">
        <v>1.2845918312499939E-9</v>
      </c>
      <c r="AY1970">
        <v>1.9529200511627906E-7</v>
      </c>
      <c r="AZ1970">
        <v>1.3104894091500466E-7</v>
      </c>
      <c r="BA1970">
        <v>5.2071132758763077E-9</v>
      </c>
      <c r="BB1970">
        <v>3.390979458207167E-9</v>
      </c>
      <c r="BC1970">
        <v>2.2870947344215932E-8</v>
      </c>
      <c r="BD1970">
        <v>6.0564455489726603E-5</v>
      </c>
      <c r="BE1970">
        <v>7.3600630250239812E-4</v>
      </c>
      <c r="BF1970">
        <v>1.5048668602786546E-6</v>
      </c>
      <c r="BG1970">
        <v>4.061777119502257E-6</v>
      </c>
      <c r="BH1970">
        <v>8.3072834683943757E-3</v>
      </c>
      <c r="BI1970">
        <v>6.6565536013902613E-5</v>
      </c>
      <c r="BJ1970">
        <v>1.3529323469460197E-3</v>
      </c>
    </row>
    <row r="1971" spans="1:62" x14ac:dyDescent="0.25">
      <c r="A1971" t="s">
        <v>139</v>
      </c>
      <c r="B1971" t="s">
        <v>135</v>
      </c>
      <c r="C1971">
        <v>1999</v>
      </c>
      <c r="D1971" t="s">
        <v>70</v>
      </c>
      <c r="E1971" t="str">
        <f t="shared" si="153"/>
        <v>SAPP</v>
      </c>
      <c r="F1971">
        <f t="shared" si="159"/>
        <v>1.701341223738696E-6</v>
      </c>
      <c r="G1971">
        <f t="shared" si="160"/>
        <v>2.6994493318468041E-6</v>
      </c>
      <c r="H1971">
        <f t="shared" si="161"/>
        <v>1.696755398337783E-6</v>
      </c>
      <c r="I1971">
        <f t="shared" si="162"/>
        <v>2.6921731880951955E-6</v>
      </c>
      <c r="N1971">
        <v>1998</v>
      </c>
      <c r="O1971">
        <v>1.7013928303599934E-6</v>
      </c>
      <c r="P1971">
        <v>1.76237519709488E-7</v>
      </c>
      <c r="Q1971">
        <v>2.5854678799499303E-8</v>
      </c>
      <c r="R1971">
        <v>6.2206833891261063E-8</v>
      </c>
      <c r="S1971">
        <v>6.0983644171997504E-4</v>
      </c>
      <c r="T1971">
        <v>4.9258126823976665E-9</v>
      </c>
      <c r="U1971">
        <v>6.3990614934091917E-12</v>
      </c>
      <c r="V1971">
        <v>2.0184532493897114E-8</v>
      </c>
      <c r="W1971">
        <v>3.527058614394508E-5</v>
      </c>
      <c r="X1971">
        <v>1.4386662524789927E-7</v>
      </c>
      <c r="Y1971">
        <v>6.5280248442627E-7</v>
      </c>
      <c r="Z1971">
        <v>3.516931067390444E-3</v>
      </c>
      <c r="AA1971">
        <v>9.7131647341034202E-2</v>
      </c>
      <c r="AB1971">
        <v>1.9191025276904251E-7</v>
      </c>
      <c r="AC1971">
        <v>1.0404999889083524E-5</v>
      </c>
      <c r="AD1971">
        <v>3.9198219546072015E-8</v>
      </c>
      <c r="AE1971">
        <v>5.3223584393189102E-5</v>
      </c>
      <c r="AF1971">
        <v>1.5045193773486634E-7</v>
      </c>
      <c r="AG1971">
        <v>1.7454270530973407E-9</v>
      </c>
      <c r="AH1971">
        <v>1.4034072595237614E-7</v>
      </c>
      <c r="AI1971">
        <v>4.9022691511893811E-9</v>
      </c>
      <c r="AJ1971">
        <v>1.3009024334775171E-5</v>
      </c>
      <c r="AK1971">
        <v>4.2030556500000001E-10</v>
      </c>
      <c r="AL1971">
        <v>0</v>
      </c>
      <c r="AM1971">
        <v>3.1414589215716146E-2</v>
      </c>
      <c r="AN1971">
        <v>5.389575417122925E-2</v>
      </c>
      <c r="AO1971">
        <v>4.2036715461547165E-6</v>
      </c>
      <c r="AP1971">
        <v>1.3814515518539656E-7</v>
      </c>
      <c r="AQ1971">
        <v>4.5988548226992562E-7</v>
      </c>
      <c r="AR1971">
        <v>1.0588475373878265E-8</v>
      </c>
      <c r="AS1971">
        <v>4.4893639599906657E-7</v>
      </c>
      <c r="AT1971">
        <v>3.4247746386711713E-5</v>
      </c>
      <c r="AU1971">
        <v>3.6004088286767419E-5</v>
      </c>
      <c r="AV1971">
        <v>2.7917801977674317E-5</v>
      </c>
      <c r="AW1971">
        <v>1.6375772217149575E-4</v>
      </c>
      <c r="AX1971">
        <v>1.2845918312499939E-9</v>
      </c>
      <c r="AY1971">
        <v>1.9529200511627906E-7</v>
      </c>
      <c r="AZ1971">
        <v>1.310298889292715E-7</v>
      </c>
      <c r="BA1971">
        <v>5.2071132758763077E-9</v>
      </c>
      <c r="BB1971">
        <v>2.1125221421986743E-9</v>
      </c>
      <c r="BC1971">
        <v>3.3345881759003002E-8</v>
      </c>
      <c r="BD1971">
        <v>4.0508198184504695E-5</v>
      </c>
      <c r="BE1971">
        <v>7.2399855022859587E-4</v>
      </c>
      <c r="BF1971">
        <v>1.5119846484153095E-6</v>
      </c>
      <c r="BG1971">
        <v>4.0315367473016156E-6</v>
      </c>
      <c r="BH1971">
        <v>7.6964858398176341E-3</v>
      </c>
      <c r="BI1971">
        <v>6.5798660470112218E-5</v>
      </c>
      <c r="BJ1971">
        <v>1.3521866983664357E-3</v>
      </c>
    </row>
    <row r="1972" spans="1:62" x14ac:dyDescent="0.25">
      <c r="A1972" t="s">
        <v>139</v>
      </c>
      <c r="B1972" t="s">
        <v>135</v>
      </c>
      <c r="C1972">
        <v>2000</v>
      </c>
      <c r="D1972" t="s">
        <v>70</v>
      </c>
      <c r="E1972" t="str">
        <f t="shared" si="153"/>
        <v>SAPP</v>
      </c>
      <c r="F1972">
        <f t="shared" si="159"/>
        <v>1.7059132456476892E-6</v>
      </c>
      <c r="G1972">
        <f t="shared" si="160"/>
        <v>2.7067558965177436E-6</v>
      </c>
      <c r="H1972">
        <f t="shared" si="161"/>
        <v>1.7013150967375874E-6</v>
      </c>
      <c r="I1972">
        <f t="shared" si="162"/>
        <v>2.6994600585217387E-6</v>
      </c>
      <c r="N1972">
        <v>1999</v>
      </c>
      <c r="O1972">
        <v>1.701341223738696E-6</v>
      </c>
      <c r="P1972">
        <v>1.7608959812620879E-7</v>
      </c>
      <c r="Q1972">
        <v>2.5854678799499303E-8</v>
      </c>
      <c r="R1972">
        <v>6.1912494487663785E-8</v>
      </c>
      <c r="S1972">
        <v>8.3904600983764586E-4</v>
      </c>
      <c r="T1972">
        <v>4.9251749839244891E-9</v>
      </c>
      <c r="U1972">
        <v>7.9950602419662424E-12</v>
      </c>
      <c r="V1972">
        <v>2.5987722087841441E-8</v>
      </c>
      <c r="W1972">
        <v>3.527058358321772E-5</v>
      </c>
      <c r="X1972">
        <v>1.7343233758646631E-7</v>
      </c>
      <c r="Y1972">
        <v>6.5280248442627E-7</v>
      </c>
      <c r="Z1972">
        <v>3.596979613467778E-3</v>
      </c>
      <c r="AA1972">
        <v>0.101610457878982</v>
      </c>
      <c r="AB1972">
        <v>1.9190680885922037E-7</v>
      </c>
      <c r="AC1972">
        <v>1.0406358118709671E-5</v>
      </c>
      <c r="AD1972">
        <v>6.2008224572356706E-8</v>
      </c>
      <c r="AE1972">
        <v>5.540116997594158E-5</v>
      </c>
      <c r="AF1972">
        <v>1.5043886322270232E-7</v>
      </c>
      <c r="AG1972">
        <v>1.7454270530973407E-9</v>
      </c>
      <c r="AH1972">
        <v>2.1178858148531344E-7</v>
      </c>
      <c r="AI1972">
        <v>4.9022691511893811E-9</v>
      </c>
      <c r="AJ1972">
        <v>1.3008430868358019E-5</v>
      </c>
      <c r="AK1972">
        <v>4.2030556500000001E-10</v>
      </c>
      <c r="AL1972">
        <v>1.3991742304905295E-9</v>
      </c>
      <c r="AM1972">
        <v>3.209256635411243E-2</v>
      </c>
      <c r="AN1972">
        <v>5.429901843451275E-2</v>
      </c>
      <c r="AO1972">
        <v>4.2028157660225502E-6</v>
      </c>
      <c r="AP1972">
        <v>1.3822923787704311E-7</v>
      </c>
      <c r="AQ1972">
        <v>6.1082503515478565E-7</v>
      </c>
      <c r="AR1972">
        <v>1.3331942020019443E-8</v>
      </c>
      <c r="AS1972">
        <v>4.3309567096657952E-7</v>
      </c>
      <c r="AT1972">
        <v>3.4247577214443139E-5</v>
      </c>
      <c r="AU1972">
        <v>3.5979182353405334E-5</v>
      </c>
      <c r="AV1972">
        <v>2.7917801977674317E-5</v>
      </c>
      <c r="AW1972">
        <v>1.637576668857205E-4</v>
      </c>
      <c r="AX1972">
        <v>1.2845918312499939E-9</v>
      </c>
      <c r="AY1972">
        <v>1.9529200511627906E-7</v>
      </c>
      <c r="AZ1972">
        <v>1.3103867781599584E-7</v>
      </c>
      <c r="BA1972">
        <v>5.2071132758763077E-9</v>
      </c>
      <c r="BB1972">
        <v>2.5002192358456212E-9</v>
      </c>
      <c r="BC1972">
        <v>4.0509539173736197E-8</v>
      </c>
      <c r="BD1972">
        <v>5.8705841273138955E-5</v>
      </c>
      <c r="BE1972">
        <v>7.3687252011430749E-4</v>
      </c>
      <c r="BF1972">
        <v>1.5060723690191428E-6</v>
      </c>
      <c r="BG1972">
        <v>4.0609957252291794E-6</v>
      </c>
      <c r="BH1972">
        <v>8.178547668204264E-3</v>
      </c>
      <c r="BI1972">
        <v>6.7644795873612597E-5</v>
      </c>
      <c r="BJ1972">
        <v>1.3552847615510275E-3</v>
      </c>
    </row>
    <row r="1973" spans="1:62" x14ac:dyDescent="0.25">
      <c r="A1973" t="s">
        <v>139</v>
      </c>
      <c r="B1973" t="s">
        <v>135</v>
      </c>
      <c r="C1973">
        <v>2001</v>
      </c>
      <c r="D1973" t="s">
        <v>70</v>
      </c>
      <c r="E1973" t="str">
        <f t="shared" si="153"/>
        <v>SAPP</v>
      </c>
      <c r="F1973">
        <f t="shared" si="159"/>
        <v>1.7014518402680541E-6</v>
      </c>
      <c r="G1973">
        <f t="shared" si="160"/>
        <v>2.6995599483761622E-6</v>
      </c>
      <c r="H1973">
        <f t="shared" si="161"/>
        <v>1.6968657167093801E-6</v>
      </c>
      <c r="I1973">
        <f t="shared" si="162"/>
        <v>2.6922835064667924E-6</v>
      </c>
      <c r="N1973">
        <v>2000</v>
      </c>
      <c r="O1973">
        <v>1.7059132456476892E-6</v>
      </c>
      <c r="P1973">
        <v>1.76891583012156E-7</v>
      </c>
      <c r="Q1973">
        <v>2.5915331843896719E-8</v>
      </c>
      <c r="R1973">
        <v>6.2214260168428922E-8</v>
      </c>
      <c r="S1973">
        <v>8.8728233312982091E-4</v>
      </c>
      <c r="T1973">
        <v>4.9446328685058776E-9</v>
      </c>
      <c r="U1973">
        <v>1.726248014526525E-11</v>
      </c>
      <c r="V1973">
        <v>2.8632897526282838E-8</v>
      </c>
      <c r="W1973">
        <v>3.5355513651737764E-5</v>
      </c>
      <c r="X1973">
        <v>1.9769762638957438E-7</v>
      </c>
      <c r="Y1973">
        <v>6.5571790105737998E-7</v>
      </c>
      <c r="Z1973">
        <v>3.6723516400415379E-3</v>
      </c>
      <c r="AA1973">
        <v>0.101182567717449</v>
      </c>
      <c r="AB1973">
        <v>1.9279321166784823E-7</v>
      </c>
      <c r="AC1973">
        <v>1.0431038580308606E-5</v>
      </c>
      <c r="AD1973">
        <v>1.0115728352300672E-8</v>
      </c>
      <c r="AE1973">
        <v>5.6143975169582177E-5</v>
      </c>
      <c r="AF1973">
        <v>1.50978323473235E-7</v>
      </c>
      <c r="AG1973">
        <v>1.7523781415929204E-9</v>
      </c>
      <c r="AH1973">
        <v>1.3290753159792615E-7</v>
      </c>
      <c r="AI1973">
        <v>4.9179840299426375E-9</v>
      </c>
      <c r="AJ1973">
        <v>1.3044750624455315E-5</v>
      </c>
      <c r="AK1973">
        <v>4.2185444249999999E-10</v>
      </c>
      <c r="AL1973">
        <v>1.0282042391175793E-9</v>
      </c>
      <c r="AM1973">
        <v>3.2297733790764574E-2</v>
      </c>
      <c r="AN1973">
        <v>5.4580933763878993E-2</v>
      </c>
      <c r="AO1973">
        <v>4.2137696620733993E-6</v>
      </c>
      <c r="AP1973">
        <v>1.3876840519034861E-7</v>
      </c>
      <c r="AQ1973">
        <v>6.1644598324171989E-7</v>
      </c>
      <c r="AR1973">
        <v>1.2249170137077268E-8</v>
      </c>
      <c r="AS1973">
        <v>4.2851540811719807E-7</v>
      </c>
      <c r="AT1973">
        <v>3.4341620510542575E-5</v>
      </c>
      <c r="AU1973">
        <v>3.6102717687282807E-5</v>
      </c>
      <c r="AV1973">
        <v>2.7994247772936527E-5</v>
      </c>
      <c r="AW1973">
        <v>1.6420640792851949E-4</v>
      </c>
      <c r="AX1973">
        <v>1.2896409988055061E-9</v>
      </c>
      <c r="AY1973">
        <v>1.9600845065891475E-7</v>
      </c>
      <c r="AZ1973">
        <v>1.3150538758505917E-7</v>
      </c>
      <c r="BA1973">
        <v>5.2213530399092693E-9</v>
      </c>
      <c r="BB1973">
        <v>2.1690031585994925E-9</v>
      </c>
      <c r="BC1973">
        <v>3.9858648631931273E-8</v>
      </c>
      <c r="BD1973">
        <v>6.0731019292043479E-5</v>
      </c>
      <c r="BE1973">
        <v>7.4049933743097968E-4</v>
      </c>
      <c r="BF1973">
        <v>1.5090701948038215E-6</v>
      </c>
      <c r="BG1973">
        <v>4.072468864229513E-6</v>
      </c>
      <c r="BH1973">
        <v>8.4529844660900452E-3</v>
      </c>
      <c r="BI1973">
        <v>6.8467349110867582E-5</v>
      </c>
      <c r="BJ1973">
        <v>1.359705753150261E-3</v>
      </c>
    </row>
    <row r="1974" spans="1:62" x14ac:dyDescent="0.25">
      <c r="A1974" t="s">
        <v>139</v>
      </c>
      <c r="B1974" t="s">
        <v>135</v>
      </c>
      <c r="C1974">
        <v>2002</v>
      </c>
      <c r="D1974" t="s">
        <v>70</v>
      </c>
      <c r="E1974" t="str">
        <f t="shared" si="153"/>
        <v>SAPP</v>
      </c>
      <c r="F1974">
        <f t="shared" si="159"/>
        <v>1.7013327034728109E-6</v>
      </c>
      <c r="G1974">
        <f t="shared" si="160"/>
        <v>2.6994408115809192E-6</v>
      </c>
      <c r="H1974">
        <f t="shared" si="161"/>
        <v>1.6967469010375741E-6</v>
      </c>
      <c r="I1974">
        <f t="shared" si="162"/>
        <v>2.6921646907949864E-6</v>
      </c>
      <c r="N1974">
        <v>2001</v>
      </c>
      <c r="O1974">
        <v>1.7014518402680541E-6</v>
      </c>
      <c r="P1974">
        <v>1.7829528704407359E-7</v>
      </c>
      <c r="Q1974">
        <v>2.5854678799499303E-8</v>
      </c>
      <c r="R1974">
        <v>6.1819744677479508E-8</v>
      </c>
      <c r="S1974">
        <v>6.7835045478083754E-4</v>
      </c>
      <c r="T1974">
        <v>4.9235593334730001E-9</v>
      </c>
      <c r="U1974">
        <v>2.7053799477811205E-11</v>
      </c>
      <c r="V1974">
        <v>2.8869276715711666E-8</v>
      </c>
      <c r="W1974">
        <v>3.5337353882376884E-5</v>
      </c>
      <c r="X1974">
        <v>2.0395031146655566E-7</v>
      </c>
      <c r="Y1974">
        <v>6.5280649457144662E-7</v>
      </c>
      <c r="Z1974">
        <v>3.6494436343760799E-3</v>
      </c>
      <c r="AA1974">
        <v>9.7109238332347303E-2</v>
      </c>
      <c r="AB1974">
        <v>1.9202680726103217E-7</v>
      </c>
      <c r="AC1974">
        <v>1.040473320968287E-5</v>
      </c>
      <c r="AD1974">
        <v>1.6371410114397073E-8</v>
      </c>
      <c r="AE1974">
        <v>5.5606527295158081E-5</v>
      </c>
      <c r="AF1974">
        <v>1.5044759295769801E-7</v>
      </c>
      <c r="AG1974">
        <v>1.747721492403376E-9</v>
      </c>
      <c r="AH1974">
        <v>1.3655222032569115E-7</v>
      </c>
      <c r="AI1974">
        <v>4.9022691511893811E-9</v>
      </c>
      <c r="AJ1974">
        <v>1.3008877807762273E-5</v>
      </c>
      <c r="AK1974">
        <v>4.2030556500000001E-10</v>
      </c>
      <c r="AL1974">
        <v>1.3908512861591777E-9</v>
      </c>
      <c r="AM1974">
        <v>3.2349569236364284E-2</v>
      </c>
      <c r="AN1974">
        <v>5.4383616216185753E-2</v>
      </c>
      <c r="AO1974">
        <v>4.204573192274983E-6</v>
      </c>
      <c r="AP1974">
        <v>1.3827827445355931E-7</v>
      </c>
      <c r="AQ1974">
        <v>2.4936452693051547E-7</v>
      </c>
      <c r="AR1974">
        <v>1.1001721935563112E-8</v>
      </c>
      <c r="AS1974">
        <v>4.2924503889901134E-7</v>
      </c>
      <c r="AT1974">
        <v>3.4247577214443139E-5</v>
      </c>
      <c r="AU1974">
        <v>3.6019451439563115E-5</v>
      </c>
      <c r="AV1974">
        <v>2.7917801977674317E-5</v>
      </c>
      <c r="AW1974">
        <v>1.63757784373232E-4</v>
      </c>
      <c r="AX1974">
        <v>1.3185493103733813E-9</v>
      </c>
      <c r="AY1974">
        <v>1.9529200511627906E-7</v>
      </c>
      <c r="AZ1974">
        <v>1.3105583543229715E-7</v>
      </c>
      <c r="BA1974">
        <v>5.2071132758763077E-9</v>
      </c>
      <c r="BB1974">
        <v>7.2588598143750377E-10</v>
      </c>
      <c r="BC1974">
        <v>3.8347141065865402E-8</v>
      </c>
      <c r="BD1974">
        <v>6.0455472116098951E-5</v>
      </c>
      <c r="BE1974">
        <v>7.3794947153108458E-4</v>
      </c>
      <c r="BF1974">
        <v>1.5121638783684762E-6</v>
      </c>
      <c r="BG1974">
        <v>4.0617540108234613E-6</v>
      </c>
      <c r="BH1974">
        <v>8.0542376812495538E-3</v>
      </c>
      <c r="BI1974">
        <v>6.6003995000779806E-5</v>
      </c>
      <c r="BJ1974">
        <v>1.35168101404438E-3</v>
      </c>
    </row>
    <row r="1975" spans="1:62" x14ac:dyDescent="0.25">
      <c r="A1975" t="s">
        <v>139</v>
      </c>
      <c r="B1975" t="s">
        <v>135</v>
      </c>
      <c r="C1975">
        <v>2003</v>
      </c>
      <c r="D1975" t="s">
        <v>70</v>
      </c>
      <c r="E1975" t="str">
        <f t="shared" si="153"/>
        <v>SAPP</v>
      </c>
      <c r="F1975">
        <f t="shared" si="159"/>
        <v>1.7012474705643039E-6</v>
      </c>
      <c r="G1975">
        <f t="shared" si="160"/>
        <v>2.6993555786724192E-6</v>
      </c>
      <c r="H1975">
        <f t="shared" si="161"/>
        <v>1.6966618978673651E-6</v>
      </c>
      <c r="I1975">
        <f t="shared" si="162"/>
        <v>2.6920796876247843E-6</v>
      </c>
      <c r="N1975">
        <v>2002</v>
      </c>
      <c r="O1975">
        <v>1.7013327034728109E-6</v>
      </c>
      <c r="P1975">
        <v>1.769961849399584E-7</v>
      </c>
      <c r="Q1975">
        <v>2.5854678799499303E-8</v>
      </c>
      <c r="R1975">
        <v>6.1499949997240187E-8</v>
      </c>
      <c r="S1975">
        <v>8.0153362415722926E-4</v>
      </c>
      <c r="T1975">
        <v>4.9231143600000004E-9</v>
      </c>
      <c r="U1975">
        <v>5.1980680206465316E-13</v>
      </c>
      <c r="V1975">
        <v>2.2434451634360046E-8</v>
      </c>
      <c r="W1975">
        <v>3.6451512015445864E-5</v>
      </c>
      <c r="X1975">
        <v>1.408869562189044E-7</v>
      </c>
      <c r="Y1975">
        <v>6.5280248442627E-7</v>
      </c>
      <c r="Z1975">
        <v>3.6894637907572709E-3</v>
      </c>
      <c r="AA1975">
        <v>0.10168766432448</v>
      </c>
      <c r="AB1975">
        <v>1.9191740359942858E-7</v>
      </c>
      <c r="AC1975">
        <v>1.0404198347796311E-5</v>
      </c>
      <c r="AD1975">
        <v>9.7993559473095726E-9</v>
      </c>
      <c r="AE1975">
        <v>6.7947286606348509E-5</v>
      </c>
      <c r="AF1975">
        <v>1.5044710021463433E-7</v>
      </c>
      <c r="AG1975">
        <v>1.7513011655004824E-9</v>
      </c>
      <c r="AH1975">
        <v>1.3242021648296925E-7</v>
      </c>
      <c r="AI1975">
        <v>4.9022691511893811E-9</v>
      </c>
      <c r="AJ1975">
        <v>1.3187259900535459E-5</v>
      </c>
      <c r="AK1975">
        <v>4.2030556500000001E-10</v>
      </c>
      <c r="AL1975">
        <v>2.8032067048369213E-9</v>
      </c>
      <c r="AM1975">
        <v>3.2473476371965571E-2</v>
      </c>
      <c r="AN1975">
        <v>5.4407735479045996E-2</v>
      </c>
      <c r="AO1975">
        <v>4.2047107231112669E-6</v>
      </c>
      <c r="AP1975">
        <v>1.3846464903190515E-7</v>
      </c>
      <c r="AQ1975">
        <v>5.0755060423356561E-7</v>
      </c>
      <c r="AR1975">
        <v>1.0861019020354736E-8</v>
      </c>
      <c r="AS1975">
        <v>4.2633141003610548E-7</v>
      </c>
      <c r="AT1975">
        <v>3.4247577214443139E-5</v>
      </c>
      <c r="AU1975">
        <v>3.6038680682679454E-5</v>
      </c>
      <c r="AV1975">
        <v>2.7917801977674317E-5</v>
      </c>
      <c r="AW1975">
        <v>1.6376047842669726E-4</v>
      </c>
      <c r="AX1975">
        <v>1.2967944375191186E-9</v>
      </c>
      <c r="AY1975">
        <v>1.9529200511627906E-7</v>
      </c>
      <c r="AZ1975">
        <v>1.3106249854652399E-7</v>
      </c>
      <c r="BA1975">
        <v>5.2071132758763077E-9</v>
      </c>
      <c r="BB1975">
        <v>4.8329051583957955E-10</v>
      </c>
      <c r="BC1975">
        <v>3.2159956983546068E-8</v>
      </c>
      <c r="BD1975">
        <v>6.0565093309565214E-5</v>
      </c>
      <c r="BE1975">
        <v>7.3754717340612157E-4</v>
      </c>
      <c r="BF1975">
        <v>1.5382257200709048E-6</v>
      </c>
      <c r="BG1975">
        <v>4.0617359229035894E-6</v>
      </c>
      <c r="BH1975">
        <v>8.1816262268864966E-3</v>
      </c>
      <c r="BI1975">
        <v>6.7619505732680171E-5</v>
      </c>
      <c r="BJ1975">
        <v>1.3537412178384911E-3</v>
      </c>
    </row>
    <row r="1976" spans="1:62" x14ac:dyDescent="0.25">
      <c r="A1976" t="s">
        <v>139</v>
      </c>
      <c r="B1976" t="s">
        <v>135</v>
      </c>
      <c r="C1976">
        <v>2004</v>
      </c>
      <c r="D1976" t="s">
        <v>70</v>
      </c>
      <c r="E1976" t="str">
        <f t="shared" si="153"/>
        <v>SAPP</v>
      </c>
      <c r="F1976">
        <f t="shared" si="159"/>
        <v>1.7060607235302028E-6</v>
      </c>
      <c r="G1976">
        <f t="shared" si="160"/>
        <v>2.7069033744002498E-6</v>
      </c>
      <c r="H1976">
        <f t="shared" si="161"/>
        <v>1.7014621771055931E-6</v>
      </c>
      <c r="I1976">
        <f t="shared" si="162"/>
        <v>2.6996071388897368E-6</v>
      </c>
      <c r="N1976">
        <v>2003</v>
      </c>
      <c r="O1976">
        <v>1.7012474705643039E-6</v>
      </c>
      <c r="P1976">
        <v>1.7679083529461439E-7</v>
      </c>
      <c r="Q1976">
        <v>2.5854678799499303E-8</v>
      </c>
      <c r="R1976">
        <v>6.1611558978887477E-8</v>
      </c>
      <c r="S1976">
        <v>8.1603611032109158E-4</v>
      </c>
      <c r="T1976">
        <v>4.9273273675138779E-9</v>
      </c>
      <c r="U1976">
        <v>2.085113699967993E-13</v>
      </c>
      <c r="V1976">
        <v>1.392279440558392E-8</v>
      </c>
      <c r="W1976">
        <v>3.57543181020652E-5</v>
      </c>
      <c r="X1976">
        <v>9.1966397477086082E-8</v>
      </c>
      <c r="Y1976">
        <v>6.5280248442627E-7</v>
      </c>
      <c r="Z1976">
        <v>3.6698273526522044E-3</v>
      </c>
      <c r="AA1976">
        <v>0.101568293890684</v>
      </c>
      <c r="AB1976">
        <v>1.9197579707231322E-7</v>
      </c>
      <c r="AC1976">
        <v>1.0405460944756884E-5</v>
      </c>
      <c r="AD1976">
        <v>6.4139238058366465E-8</v>
      </c>
      <c r="AE1976">
        <v>6.3877972542667328E-5</v>
      </c>
      <c r="AF1976">
        <v>1.5044963473111733E-7</v>
      </c>
      <c r="AG1976">
        <v>1.7454270530973407E-9</v>
      </c>
      <c r="AH1976">
        <v>2.0145290358598384E-7</v>
      </c>
      <c r="AI1976">
        <v>4.9022691511893811E-9</v>
      </c>
      <c r="AJ1976">
        <v>1.3428286222723141E-5</v>
      </c>
      <c r="AK1976">
        <v>4.2030556500000001E-10</v>
      </c>
      <c r="AL1976">
        <v>2.149157504558489E-9</v>
      </c>
      <c r="AM1976">
        <v>3.237341245201486E-2</v>
      </c>
      <c r="AN1976">
        <v>5.4365472742941241E-2</v>
      </c>
      <c r="AO1976">
        <v>4.2051894388588338E-6</v>
      </c>
      <c r="AP1976">
        <v>1.3812861741284033E-7</v>
      </c>
      <c r="AQ1976">
        <v>6.028808481608457E-7</v>
      </c>
      <c r="AR1976">
        <v>1.0588475373878265E-8</v>
      </c>
      <c r="AS1976">
        <v>4.2924827807574672E-7</v>
      </c>
      <c r="AT1976">
        <v>3.4247577214443139E-5</v>
      </c>
      <c r="AU1976">
        <v>3.6084884304231087E-5</v>
      </c>
      <c r="AV1976">
        <v>2.7917801977674317E-5</v>
      </c>
      <c r="AW1976">
        <v>1.6375874816479326E-4</v>
      </c>
      <c r="AX1976">
        <v>1.2845918312499939E-9</v>
      </c>
      <c r="AY1976">
        <v>1.9529200511627906E-7</v>
      </c>
      <c r="AZ1976">
        <v>1.3106164260785534E-7</v>
      </c>
      <c r="BA1976">
        <v>5.2071132758763077E-9</v>
      </c>
      <c r="BB1976">
        <v>1.7983294344884395E-9</v>
      </c>
      <c r="BC1976">
        <v>2.9637831570541133E-8</v>
      </c>
      <c r="BD1976">
        <v>6.0565093309565214E-5</v>
      </c>
      <c r="BE1976">
        <v>7.3855695307995938E-4</v>
      </c>
      <c r="BF1976">
        <v>1.5097740320065357E-6</v>
      </c>
      <c r="BG1976">
        <v>4.0608134573323335E-6</v>
      </c>
      <c r="BH1976">
        <v>8.2506805814415857E-3</v>
      </c>
      <c r="BI1976">
        <v>6.6751131732275938E-5</v>
      </c>
      <c r="BJ1976">
        <v>1.353801658258075E-3</v>
      </c>
    </row>
    <row r="1977" spans="1:62" x14ac:dyDescent="0.25">
      <c r="A1977" t="s">
        <v>139</v>
      </c>
      <c r="B1977" t="s">
        <v>135</v>
      </c>
      <c r="C1977">
        <v>2005</v>
      </c>
      <c r="D1977" t="s">
        <v>70</v>
      </c>
      <c r="E1977" t="str">
        <f t="shared" si="153"/>
        <v>SAPP</v>
      </c>
      <c r="F1977">
        <f t="shared" si="159"/>
        <v>1.7028142577224799E-6</v>
      </c>
      <c r="G1977">
        <f t="shared" si="160"/>
        <v>2.7435642547528988E-6</v>
      </c>
      <c r="H1977">
        <f t="shared" si="161"/>
        <v>1.698224461879562E-6</v>
      </c>
      <c r="I1977">
        <f t="shared" si="162"/>
        <v>2.7361692028532951E-6</v>
      </c>
      <c r="N1977">
        <v>2004</v>
      </c>
      <c r="O1977">
        <v>1.7060607235302028E-6</v>
      </c>
      <c r="P1977">
        <v>1.7620554107295202E-7</v>
      </c>
      <c r="Q1977">
        <v>2.5915331843896719E-8</v>
      </c>
      <c r="R1977">
        <v>6.1606165705522321E-8</v>
      </c>
      <c r="S1977">
        <v>8.3043034102018339E-4</v>
      </c>
      <c r="T1977">
        <v>4.9382161070785108E-9</v>
      </c>
      <c r="U1977">
        <v>9.9300878486556737E-12</v>
      </c>
      <c r="V1977">
        <v>1.8318853033417613E-8</v>
      </c>
      <c r="W1977">
        <v>3.5736337511464731E-5</v>
      </c>
      <c r="X1977">
        <v>1.1855508408118352E-7</v>
      </c>
      <c r="Y1977">
        <v>6.545909843836E-7</v>
      </c>
      <c r="Z1977">
        <v>3.6834486132098845E-3</v>
      </c>
      <c r="AA1977">
        <v>0.102065687864151</v>
      </c>
      <c r="AB1977">
        <v>1.925551742297807E-7</v>
      </c>
      <c r="AC1977">
        <v>1.0430650661043934E-5</v>
      </c>
      <c r="AD1977">
        <v>5.7868659612810358E-8</v>
      </c>
      <c r="AE1977">
        <v>6.7840420567803959E-5</v>
      </c>
      <c r="AF1977">
        <v>1.5097954467663033E-7</v>
      </c>
      <c r="AG1977">
        <v>1.7523781415929204E-9</v>
      </c>
      <c r="AH1977">
        <v>1.7212520335885923E-7</v>
      </c>
      <c r="AI1977">
        <v>4.9179840299426375E-9</v>
      </c>
      <c r="AJ1977">
        <v>1.3044702346740678E-5</v>
      </c>
      <c r="AK1977">
        <v>4.2185444249999999E-10</v>
      </c>
      <c r="AL1977">
        <v>6.9222456240146455E-12</v>
      </c>
      <c r="AM1977">
        <v>3.2594407140648145E-2</v>
      </c>
      <c r="AN1977">
        <v>5.4519649713146996E-2</v>
      </c>
      <c r="AO1977">
        <v>4.2135980995403661E-6</v>
      </c>
      <c r="AP1977">
        <v>1.3865271687787828E-7</v>
      </c>
      <c r="AQ1977">
        <v>5.2508783281141021E-7</v>
      </c>
      <c r="AR1977">
        <v>1.1194883640486042E-8</v>
      </c>
      <c r="AS1977">
        <v>4.2789087033852273E-7</v>
      </c>
      <c r="AT1977">
        <v>3.4341620510542575E-5</v>
      </c>
      <c r="AU1977">
        <v>3.6172923792482443E-5</v>
      </c>
      <c r="AV1977">
        <v>2.7994247772936527E-5</v>
      </c>
      <c r="AW1977">
        <v>1.6420641382332849E-4</v>
      </c>
      <c r="AX1977">
        <v>1.2901006476295999E-9</v>
      </c>
      <c r="AY1977">
        <v>1.9600845065891475E-7</v>
      </c>
      <c r="AZ1977">
        <v>1.3142580330988584E-7</v>
      </c>
      <c r="BA1977">
        <v>5.2213530399092693E-9</v>
      </c>
      <c r="BB1977">
        <v>2.1048973576517499E-9</v>
      </c>
      <c r="BC1977">
        <v>3.3430132851652928E-8</v>
      </c>
      <c r="BD1977">
        <v>6.0730594078817738E-5</v>
      </c>
      <c r="BE1977">
        <v>7.4065820114787846E-4</v>
      </c>
      <c r="BF1977">
        <v>1.5255156218109166E-6</v>
      </c>
      <c r="BG1977">
        <v>4.0728681709622057E-6</v>
      </c>
      <c r="BH1977">
        <v>8.3333476650766531E-3</v>
      </c>
      <c r="BI1977">
        <v>6.7590276294430797E-5</v>
      </c>
      <c r="BJ1977">
        <v>1.3578618307236948E-3</v>
      </c>
    </row>
    <row r="1978" spans="1:62" x14ac:dyDescent="0.25">
      <c r="A1978" t="s">
        <v>139</v>
      </c>
      <c r="B1978" t="s">
        <v>135</v>
      </c>
      <c r="C1978">
        <v>2006</v>
      </c>
      <c r="D1978" t="s">
        <v>70</v>
      </c>
      <c r="E1978" t="str">
        <f t="shared" si="153"/>
        <v>SAPP</v>
      </c>
      <c r="F1978">
        <f t="shared" si="159"/>
        <v>1.7016590752244458E-6</v>
      </c>
      <c r="G1978">
        <f t="shared" si="160"/>
        <v>2.6997671833325541E-6</v>
      </c>
      <c r="H1978">
        <f t="shared" si="161"/>
        <v>1.6970723930809837E-6</v>
      </c>
      <c r="I1978">
        <f t="shared" si="162"/>
        <v>2.692490182838396E-6</v>
      </c>
      <c r="N1978">
        <v>2005</v>
      </c>
      <c r="O1978">
        <v>1.7028142577224799E-6</v>
      </c>
      <c r="P1978">
        <v>1.7610832167899361E-7</v>
      </c>
      <c r="Q1978">
        <v>2.5854678799499303E-8</v>
      </c>
      <c r="R1978">
        <v>6.1601206276086501E-8</v>
      </c>
      <c r="S1978">
        <v>8.3246889727634995E-4</v>
      </c>
      <c r="T1978">
        <v>4.9326727340659001E-9</v>
      </c>
      <c r="U1978">
        <v>2.1943330609322695E-11</v>
      </c>
      <c r="V1978">
        <v>2.6726257405744326E-8</v>
      </c>
      <c r="W1978">
        <v>3.670342223642517E-5</v>
      </c>
      <c r="X1978">
        <v>2.056821180165978E-7</v>
      </c>
      <c r="Y1978">
        <v>6.5280248442627E-7</v>
      </c>
      <c r="Z1978">
        <v>3.6811151089471287E-3</v>
      </c>
      <c r="AA1978">
        <v>0.10012747652079899</v>
      </c>
      <c r="AB1978">
        <v>1.9202088803781678E-7</v>
      </c>
      <c r="AC1978">
        <v>1.0405092109261722E-5</v>
      </c>
      <c r="AD1978">
        <v>4.5266112837138298E-8</v>
      </c>
      <c r="AE1978">
        <v>6.92436357087406E-5</v>
      </c>
      <c r="AF1978">
        <v>1.5043908983505701E-7</v>
      </c>
      <c r="AG1978">
        <v>1.745611445366354E-9</v>
      </c>
      <c r="AH1978">
        <v>1.4577095700005963E-7</v>
      </c>
      <c r="AI1978">
        <v>4.9022691511893811E-9</v>
      </c>
      <c r="AJ1978">
        <v>1.3008934805450434E-5</v>
      </c>
      <c r="AK1978">
        <v>4.2030556500000001E-10</v>
      </c>
      <c r="AL1978">
        <v>3.2388431426569975E-9</v>
      </c>
      <c r="AM1978">
        <v>3.2451900896411E-2</v>
      </c>
      <c r="AN1978">
        <v>5.4343386343668997E-2</v>
      </c>
      <c r="AO1978">
        <v>4.2046579443038168E-6</v>
      </c>
      <c r="AP1978">
        <v>1.3815159067838001E-7</v>
      </c>
      <c r="AQ1978">
        <v>6.1082503515478565E-7</v>
      </c>
      <c r="AR1978">
        <v>1.1682180559690727E-8</v>
      </c>
      <c r="AS1978">
        <v>4.2632903981551786E-7</v>
      </c>
      <c r="AT1978">
        <v>3.4247577214443139E-5</v>
      </c>
      <c r="AU1978">
        <v>3.6094127185676877E-5</v>
      </c>
      <c r="AV1978">
        <v>2.7917801977674317E-5</v>
      </c>
      <c r="AW1978">
        <v>1.6375770019966176E-4</v>
      </c>
      <c r="AX1978">
        <v>1.2845918312499939E-9</v>
      </c>
      <c r="AY1978">
        <v>1.9529200511627906E-7</v>
      </c>
      <c r="AZ1978">
        <v>1.3106749177079818E-7</v>
      </c>
      <c r="BA1978">
        <v>5.2071132758763077E-9</v>
      </c>
      <c r="BB1978">
        <v>1.2852776637855226E-9</v>
      </c>
      <c r="BC1978">
        <v>4.1689240398000599E-8</v>
      </c>
      <c r="BD1978">
        <v>6.0565093309565214E-5</v>
      </c>
      <c r="BE1978">
        <v>7.3675507788269125E-4</v>
      </c>
      <c r="BF1978">
        <v>1.5131241534806071E-6</v>
      </c>
      <c r="BG1978">
        <v>4.0618117036750256E-6</v>
      </c>
      <c r="BH1978">
        <v>8.25513131500933E-3</v>
      </c>
      <c r="BI1978">
        <v>6.825987216689762E-5</v>
      </c>
      <c r="BJ1978">
        <v>1.3538017820546003E-3</v>
      </c>
    </row>
    <row r="1979" spans="1:62" x14ac:dyDescent="0.25">
      <c r="A1979" t="s">
        <v>139</v>
      </c>
      <c r="B1979" t="s">
        <v>135</v>
      </c>
      <c r="C1979">
        <v>2007</v>
      </c>
      <c r="D1979" t="s">
        <v>70</v>
      </c>
      <c r="E1979" t="str">
        <f t="shared" si="153"/>
        <v>SAPP</v>
      </c>
      <c r="F1979">
        <f t="shared" si="159"/>
        <v>1.7017683658595268E-6</v>
      </c>
      <c r="G1979">
        <f t="shared" si="160"/>
        <v>2.6998764739676351E-6</v>
      </c>
      <c r="H1979">
        <f t="shared" si="161"/>
        <v>1.6971813891321426E-6</v>
      </c>
      <c r="I1979">
        <f t="shared" si="162"/>
        <v>2.6925991788895549E-6</v>
      </c>
      <c r="N1979">
        <v>2006</v>
      </c>
      <c r="O1979">
        <v>1.7016590752244458E-6</v>
      </c>
      <c r="P1979">
        <v>1.763645853232624E-7</v>
      </c>
      <c r="Q1979">
        <v>2.5854678799499303E-8</v>
      </c>
      <c r="R1979">
        <v>6.1457786218007075E-8</v>
      </c>
      <c r="S1979">
        <v>7.3964425960180416E-4</v>
      </c>
      <c r="T1979">
        <v>4.9013719512025442E-9</v>
      </c>
      <c r="U1979">
        <v>8.4910842918535457E-13</v>
      </c>
      <c r="V1979">
        <v>7.1885598150192799E-9</v>
      </c>
      <c r="W1979">
        <v>3.5892257551872205E-5</v>
      </c>
      <c r="X1979">
        <v>7.6395345759696701E-8</v>
      </c>
      <c r="Y1979">
        <v>6.5280248442627E-7</v>
      </c>
      <c r="Z1979">
        <v>3.686563329232249E-3</v>
      </c>
      <c r="AA1979">
        <v>9.8183212045749896E-2</v>
      </c>
      <c r="AB1979">
        <v>1.9197217282177607E-7</v>
      </c>
      <c r="AC1979">
        <v>1.0406166530676147E-5</v>
      </c>
      <c r="AD1979">
        <v>1.0446055082024512E-9</v>
      </c>
      <c r="AE1979">
        <v>6.4937732676461715E-5</v>
      </c>
      <c r="AF1979">
        <v>1.5043863441360967E-7</v>
      </c>
      <c r="AG1979">
        <v>1.755300150531314E-9</v>
      </c>
      <c r="AH1979">
        <v>7.2207520515408457E-8</v>
      </c>
      <c r="AI1979">
        <v>4.9022691511893811E-9</v>
      </c>
      <c r="AJ1979">
        <v>1.300877411330319E-5</v>
      </c>
      <c r="AK1979">
        <v>4.2030556500000001E-10</v>
      </c>
      <c r="AL1979">
        <v>4.8582438558698844E-12</v>
      </c>
      <c r="AM1979">
        <v>3.228949440339357E-2</v>
      </c>
      <c r="AN1979">
        <v>5.4332706995209E-2</v>
      </c>
      <c r="AO1979">
        <v>4.2043667156642504E-6</v>
      </c>
      <c r="AP1979">
        <v>1.3845660369406411E-7</v>
      </c>
      <c r="AQ1979">
        <v>6.1479712865175531E-7</v>
      </c>
      <c r="AR1979">
        <v>1.1047292984971985E-8</v>
      </c>
      <c r="AS1979">
        <v>4.2632794535672564E-7</v>
      </c>
      <c r="AT1979">
        <v>3.4247577214443139E-5</v>
      </c>
      <c r="AU1979">
        <v>3.6164826371652037E-5</v>
      </c>
      <c r="AV1979">
        <v>2.7917801977674317E-5</v>
      </c>
      <c r="AW1979">
        <v>1.6375837745034974E-4</v>
      </c>
      <c r="AX1979">
        <v>1.308085882782375E-9</v>
      </c>
      <c r="AY1979">
        <v>1.9529200511627906E-7</v>
      </c>
      <c r="AZ1979">
        <v>1.3104616136358066E-7</v>
      </c>
      <c r="BA1979">
        <v>5.2071132758763077E-9</v>
      </c>
      <c r="BB1979">
        <v>5.7753579972365153E-10</v>
      </c>
      <c r="BC1979">
        <v>2.1939947577859601E-8</v>
      </c>
      <c r="BD1979">
        <v>6.0503379575023742E-5</v>
      </c>
      <c r="BE1979">
        <v>7.3524197644623829E-4</v>
      </c>
      <c r="BF1979">
        <v>1.5263103171716071E-6</v>
      </c>
      <c r="BG1979">
        <v>4.0615162661844621E-6</v>
      </c>
      <c r="BH1979">
        <v>8.3231801680260266E-3</v>
      </c>
      <c r="BI1979">
        <v>6.7048398127091637E-5</v>
      </c>
      <c r="BJ1979">
        <v>1.3522325238801551E-3</v>
      </c>
    </row>
    <row r="1980" spans="1:62" x14ac:dyDescent="0.25">
      <c r="A1980" t="s">
        <v>139</v>
      </c>
      <c r="B1980" t="s">
        <v>135</v>
      </c>
      <c r="C1980">
        <v>2008</v>
      </c>
      <c r="D1980" t="s">
        <v>70</v>
      </c>
      <c r="E1980" t="str">
        <f t="shared" si="153"/>
        <v>SAPP</v>
      </c>
      <c r="F1980">
        <f t="shared" si="159"/>
        <v>1.7059050563634258E-6</v>
      </c>
      <c r="G1980">
        <f t="shared" si="160"/>
        <v>2.7067477072334798E-6</v>
      </c>
      <c r="H1980">
        <f t="shared" si="161"/>
        <v>1.7013069295268665E-6</v>
      </c>
      <c r="I1980">
        <f t="shared" si="162"/>
        <v>2.6994518913110172E-6</v>
      </c>
      <c r="N1980">
        <v>2007</v>
      </c>
      <c r="O1980">
        <v>1.7017683658595268E-6</v>
      </c>
      <c r="P1980">
        <v>1.7588574550942001E-7</v>
      </c>
      <c r="Q1980">
        <v>2.5854678799499303E-8</v>
      </c>
      <c r="R1980">
        <v>6.171578236217019E-8</v>
      </c>
      <c r="S1980">
        <v>7.3482544830885004E-4</v>
      </c>
      <c r="T1980">
        <v>4.8879106749609775E-9</v>
      </c>
      <c r="U1980">
        <v>2.9664945608030563E-11</v>
      </c>
      <c r="V1980">
        <v>2.4151120696211171E-8</v>
      </c>
      <c r="W1980">
        <v>3.5282893985080427E-5</v>
      </c>
      <c r="X1980">
        <v>1.6441455239559231E-7</v>
      </c>
      <c r="Y1980">
        <v>6.5280248442627E-7</v>
      </c>
      <c r="Z1980">
        <v>3.6107894845429337E-3</v>
      </c>
      <c r="AA1980">
        <v>0.100518945183783</v>
      </c>
      <c r="AB1980">
        <v>1.9195155887321535E-7</v>
      </c>
      <c r="AC1980">
        <v>1.040226459699123E-5</v>
      </c>
      <c r="AD1980">
        <v>6.8024891254090247E-8</v>
      </c>
      <c r="AE1980">
        <v>5.5649112863943237E-5</v>
      </c>
      <c r="AF1980">
        <v>1.5044975356982234E-7</v>
      </c>
      <c r="AG1980">
        <v>1.7454270530973407E-9</v>
      </c>
      <c r="AH1980">
        <v>2.0795468422467499E-7</v>
      </c>
      <c r="AI1980">
        <v>4.9022691511893811E-9</v>
      </c>
      <c r="AJ1980">
        <v>1.3014793130946571E-5</v>
      </c>
      <c r="AK1980">
        <v>4.2032444761716751E-10</v>
      </c>
      <c r="AL1980">
        <v>0</v>
      </c>
      <c r="AM1980">
        <v>3.2043718667069433E-2</v>
      </c>
      <c r="AN1980">
        <v>5.4332387281834246E-2</v>
      </c>
      <c r="AO1980">
        <v>4.2021551587351165E-6</v>
      </c>
      <c r="AP1980">
        <v>1.3838790558833101E-7</v>
      </c>
      <c r="AQ1980">
        <v>6.1082503515478565E-7</v>
      </c>
      <c r="AR1980">
        <v>1.0918865482092524E-8</v>
      </c>
      <c r="AS1980">
        <v>4.2634455080763478E-7</v>
      </c>
      <c r="AT1980">
        <v>3.4247623371572283E-5</v>
      </c>
      <c r="AU1980">
        <v>3.6009140202929135E-5</v>
      </c>
      <c r="AV1980">
        <v>2.7917801977674317E-5</v>
      </c>
      <c r="AW1980">
        <v>1.6375796979355874E-4</v>
      </c>
      <c r="AX1980">
        <v>1.2845918312499939E-9</v>
      </c>
      <c r="AY1980">
        <v>1.9529200511627906E-7</v>
      </c>
      <c r="AZ1980">
        <v>1.3105769233475915E-7</v>
      </c>
      <c r="BA1980">
        <v>5.2071132758763077E-9</v>
      </c>
      <c r="BB1980">
        <v>1.5622541240051742E-10</v>
      </c>
      <c r="BC1980">
        <v>3.5873982535255599E-8</v>
      </c>
      <c r="BD1980">
        <v>6.0565093309565214E-5</v>
      </c>
      <c r="BE1980">
        <v>7.3790816702896543E-4</v>
      </c>
      <c r="BF1980">
        <v>1.5076182143215474E-6</v>
      </c>
      <c r="BG1980">
        <v>4.0283850047729231E-6</v>
      </c>
      <c r="BH1980">
        <v>8.0618169442660502E-3</v>
      </c>
      <c r="BI1980">
        <v>6.7488994468449133E-5</v>
      </c>
      <c r="BJ1980">
        <v>1.353805246584111E-3</v>
      </c>
    </row>
    <row r="1981" spans="1:62" x14ac:dyDescent="0.25">
      <c r="A1981" t="s">
        <v>139</v>
      </c>
      <c r="B1981" t="s">
        <v>135</v>
      </c>
      <c r="C1981">
        <v>2009</v>
      </c>
      <c r="D1981" t="s">
        <v>70</v>
      </c>
      <c r="E1981" t="str">
        <f t="shared" si="153"/>
        <v>SAPP</v>
      </c>
      <c r="F1981">
        <f t="shared" si="159"/>
        <v>1.7013994999813716E-6</v>
      </c>
      <c r="G1981">
        <f t="shared" si="160"/>
        <v>2.7066145895765338E-6</v>
      </c>
      <c r="H1981">
        <f t="shared" si="161"/>
        <v>1.6968135175016375E-6</v>
      </c>
      <c r="I1981">
        <f t="shared" si="162"/>
        <v>2.6993191324617724E-6</v>
      </c>
      <c r="N1981">
        <v>2008</v>
      </c>
      <c r="O1981">
        <v>1.7059050563634258E-6</v>
      </c>
      <c r="P1981">
        <v>1.7662366746476641E-7</v>
      </c>
      <c r="Q1981">
        <v>2.5915331843896719E-8</v>
      </c>
      <c r="R1981">
        <v>6.1965016475921255E-8</v>
      </c>
      <c r="S1981">
        <v>8.5765462610675424E-4</v>
      </c>
      <c r="T1981">
        <v>4.9370203682973556E-9</v>
      </c>
      <c r="U1981">
        <v>5.521576904973298E-12</v>
      </c>
      <c r="V1981">
        <v>2.1236061201810945E-8</v>
      </c>
      <c r="W1981">
        <v>3.6206854505356839E-5</v>
      </c>
      <c r="X1981">
        <v>1.2352372455582124E-7</v>
      </c>
      <c r="Y1981">
        <v>6.545909843836E-7</v>
      </c>
      <c r="Z1981">
        <v>3.684683564952604E-3</v>
      </c>
      <c r="AA1981">
        <v>0.10232504194971399</v>
      </c>
      <c r="AB1981">
        <v>1.9253471306146284E-7</v>
      </c>
      <c r="AC1981">
        <v>1.0431482818142213E-5</v>
      </c>
      <c r="AD1981">
        <v>6.4872142730331698E-8</v>
      </c>
      <c r="AE1981">
        <v>6.9845652985890436E-5</v>
      </c>
      <c r="AF1981">
        <v>1.50975228115355E-7</v>
      </c>
      <c r="AG1981">
        <v>1.7539031736333674E-9</v>
      </c>
      <c r="AH1981">
        <v>2.0641277355043193E-7</v>
      </c>
      <c r="AI1981">
        <v>4.9179840299426375E-9</v>
      </c>
      <c r="AJ1981">
        <v>1.3044601813277681E-5</v>
      </c>
      <c r="AK1981">
        <v>4.2185444249999999E-10</v>
      </c>
      <c r="AL1981">
        <v>0</v>
      </c>
      <c r="AM1981">
        <v>3.2668722187935997E-2</v>
      </c>
      <c r="AN1981">
        <v>5.4536205977575754E-2</v>
      </c>
      <c r="AO1981">
        <v>4.2136648864434826E-6</v>
      </c>
      <c r="AP1981">
        <v>1.3882992241417414E-7</v>
      </c>
      <c r="AQ1981">
        <v>6.1644598324171989E-7</v>
      </c>
      <c r="AR1981">
        <v>1.2218120061079661E-8</v>
      </c>
      <c r="AS1981">
        <v>4.2847058015661683E-7</v>
      </c>
      <c r="AT1981">
        <v>3.4341620510542575E-5</v>
      </c>
      <c r="AU1981">
        <v>3.613533047405393E-5</v>
      </c>
      <c r="AV1981">
        <v>2.7994247772936527E-5</v>
      </c>
      <c r="AW1981">
        <v>1.642063758938925E-4</v>
      </c>
      <c r="AX1981">
        <v>1.2895979249999999E-9</v>
      </c>
      <c r="AY1981">
        <v>1.9600845065891475E-7</v>
      </c>
      <c r="AZ1981">
        <v>1.3145283290077068E-7</v>
      </c>
      <c r="BA1981">
        <v>5.2213530399092693E-9</v>
      </c>
      <c r="BB1981">
        <v>8.0360605484482204E-10</v>
      </c>
      <c r="BC1981">
        <v>4.0726321441344601E-8</v>
      </c>
      <c r="BD1981">
        <v>6.0730381472204868E-5</v>
      </c>
      <c r="BE1981">
        <v>7.397160300292347E-4</v>
      </c>
      <c r="BF1981">
        <v>1.5233420168616549E-6</v>
      </c>
      <c r="BG1981">
        <v>4.0726107745919482E-6</v>
      </c>
      <c r="BH1981">
        <v>8.333911674450023E-3</v>
      </c>
      <c r="BI1981">
        <v>6.787583683751745E-5</v>
      </c>
      <c r="BJ1981">
        <v>1.3595004148261338E-3</v>
      </c>
    </row>
    <row r="1982" spans="1:62" x14ac:dyDescent="0.25">
      <c r="A1982" t="s">
        <v>139</v>
      </c>
      <c r="B1982" t="s">
        <v>135</v>
      </c>
      <c r="C1982">
        <v>2010</v>
      </c>
      <c r="D1982" t="s">
        <v>70</v>
      </c>
      <c r="E1982" t="str">
        <f t="shared" si="153"/>
        <v>SAPP</v>
      </c>
      <c r="F1982">
        <f t="shared" si="159"/>
        <v>1.1055549382376892E-6</v>
      </c>
      <c r="G1982">
        <f t="shared" si="160"/>
        <v>1.753641572817473E-6</v>
      </c>
      <c r="H1982">
        <f t="shared" si="161"/>
        <v>1.1025750057896091E-6</v>
      </c>
      <c r="I1982">
        <f t="shared" si="162"/>
        <v>1.7489147761252426E-6</v>
      </c>
      <c r="N1982">
        <v>2009</v>
      </c>
      <c r="O1982">
        <v>1.7013994999813716E-6</v>
      </c>
      <c r="P1982">
        <v>1.7602338756404322E-7</v>
      </c>
      <c r="Q1982">
        <v>2.5854678799499303E-8</v>
      </c>
      <c r="R1982">
        <v>6.141161893203883E-8</v>
      </c>
      <c r="S1982">
        <v>8.8379320377257088E-4</v>
      </c>
      <c r="T1982">
        <v>4.9231143600000004E-9</v>
      </c>
      <c r="U1982">
        <v>1.4952214341684396E-11</v>
      </c>
      <c r="V1982">
        <v>1.887983107982018E-8</v>
      </c>
      <c r="W1982">
        <v>3.5947412642254554E-5</v>
      </c>
      <c r="X1982">
        <v>9.4374675570009163E-8</v>
      </c>
      <c r="Y1982">
        <v>6.5283382246518001E-7</v>
      </c>
      <c r="Z1982">
        <v>3.6876367623946667E-3</v>
      </c>
      <c r="AA1982">
        <v>0.1033982722539</v>
      </c>
      <c r="AB1982">
        <v>1.9203463562726965E-7</v>
      </c>
      <c r="AC1982">
        <v>1.0402425956103525E-5</v>
      </c>
      <c r="AD1982">
        <v>5.0690263301780125E-8</v>
      </c>
      <c r="AE1982">
        <v>6.9107767717602314E-5</v>
      </c>
      <c r="AF1982">
        <v>1.5043949159642734E-7</v>
      </c>
      <c r="AG1982">
        <v>1.745981239701646E-9</v>
      </c>
      <c r="AH1982">
        <v>1.2980745670799731E-7</v>
      </c>
      <c r="AI1982">
        <v>4.9022691511893811E-9</v>
      </c>
      <c r="AJ1982">
        <v>1.3009056348872029E-5</v>
      </c>
      <c r="AK1982">
        <v>4.2030556500000001E-10</v>
      </c>
      <c r="AL1982">
        <v>4.9548740386345118E-10</v>
      </c>
      <c r="AM1982">
        <v>3.2234286213955861E-2</v>
      </c>
      <c r="AN1982">
        <v>5.4382431982651497E-2</v>
      </c>
      <c r="AO1982">
        <v>4.2020010221943334E-6</v>
      </c>
      <c r="AP1982">
        <v>1.3837701397178416E-7</v>
      </c>
      <c r="AQ1982">
        <v>5.5521572619720565E-7</v>
      </c>
      <c r="AR1982">
        <v>1.1450182489972981E-8</v>
      </c>
      <c r="AS1982">
        <v>4.263067201010357E-7</v>
      </c>
      <c r="AT1982">
        <v>3.4247602010184574E-5</v>
      </c>
      <c r="AU1982">
        <v>3.6004075535776557E-5</v>
      </c>
      <c r="AV1982">
        <v>2.7917801977674317E-5</v>
      </c>
      <c r="AW1982">
        <v>1.63757675085236E-4</v>
      </c>
      <c r="AX1982">
        <v>1.2852709808801562E-9</v>
      </c>
      <c r="AY1982">
        <v>1.9529200511627906E-7</v>
      </c>
      <c r="AZ1982">
        <v>1.3103460946275416E-7</v>
      </c>
      <c r="BA1982">
        <v>5.2071132758763077E-9</v>
      </c>
      <c r="BB1982">
        <v>5.0202008024563638E-10</v>
      </c>
      <c r="BC1982">
        <v>2.9384189161716868E-8</v>
      </c>
      <c r="BD1982">
        <v>6.0564349956301566E-5</v>
      </c>
      <c r="BE1982">
        <v>7.3717852683990222E-4</v>
      </c>
      <c r="BF1982">
        <v>1.5084734723211311E-6</v>
      </c>
      <c r="BG1982">
        <v>4.0612606334679741E-6</v>
      </c>
      <c r="BH1982">
        <v>8.3672248208437952E-3</v>
      </c>
      <c r="BI1982">
        <v>6.8100002404088405E-5</v>
      </c>
      <c r="BJ1982">
        <v>1.3767349415967944E-3</v>
      </c>
    </row>
    <row r="1983" spans="1:62" x14ac:dyDescent="0.25">
      <c r="A1983" t="s">
        <v>139</v>
      </c>
      <c r="B1983" t="s">
        <v>135</v>
      </c>
      <c r="C1983">
        <v>2011</v>
      </c>
      <c r="D1983" t="s">
        <v>70</v>
      </c>
      <c r="E1983" t="str">
        <f t="shared" si="153"/>
        <v>SAPP</v>
      </c>
      <c r="F1983">
        <f t="shared" si="159"/>
        <v>1.7012454232432433E-6</v>
      </c>
      <c r="G1983">
        <f t="shared" si="160"/>
        <v>2.6993535313513514E-6</v>
      </c>
      <c r="H1983">
        <f t="shared" si="161"/>
        <v>1.6966598560646901E-6</v>
      </c>
      <c r="I1983">
        <f t="shared" si="162"/>
        <v>2.6920776458221024E-6</v>
      </c>
      <c r="N1983">
        <v>2010</v>
      </c>
      <c r="O1983">
        <v>1.1055549382376892E-6</v>
      </c>
      <c r="P1983">
        <v>1.7653619148629839E-7</v>
      </c>
      <c r="Q1983">
        <v>2.5854678799499303E-8</v>
      </c>
      <c r="R1983">
        <v>6.2508697217562722E-8</v>
      </c>
      <c r="S1983">
        <v>5.9975656131217915E-4</v>
      </c>
      <c r="T1983">
        <v>4.9242640981458777E-9</v>
      </c>
      <c r="U1983">
        <v>1.1482935545745177E-11</v>
      </c>
      <c r="V1983">
        <v>1.7803695112922972E-8</v>
      </c>
      <c r="W1983">
        <v>3.5358362237882874E-5</v>
      </c>
      <c r="X1983">
        <v>8.606569847241611E-8</v>
      </c>
      <c r="Y1983">
        <v>6.5325327978770336E-7</v>
      </c>
      <c r="Z1983">
        <v>3.6044550769508714E-3</v>
      </c>
      <c r="AA1983">
        <v>9.9719806891365406E-2</v>
      </c>
      <c r="AB1983">
        <v>1.9202231664298536E-7</v>
      </c>
      <c r="AC1983">
        <v>1.0406112840366721E-5</v>
      </c>
      <c r="AD1983">
        <v>6.0087522671543114E-8</v>
      </c>
      <c r="AE1983">
        <v>5.5556375042523433E-5</v>
      </c>
      <c r="AF1983">
        <v>1.5044443348610033E-7</v>
      </c>
      <c r="AG1983">
        <v>1.7454270530973407E-9</v>
      </c>
      <c r="AH1983">
        <v>1.5150403014504887E-7</v>
      </c>
      <c r="AI1983">
        <v>4.9022691511893811E-9</v>
      </c>
      <c r="AJ1983">
        <v>1.3009522995420436E-5</v>
      </c>
      <c r="AK1983">
        <v>4.2030556500000001E-10</v>
      </c>
      <c r="AL1983">
        <v>1.0493806728678966E-9</v>
      </c>
      <c r="AM1983">
        <v>3.1876686334718435E-2</v>
      </c>
      <c r="AN1983">
        <v>5.4260488800033001E-2</v>
      </c>
      <c r="AO1983">
        <v>4.2044870875971832E-6</v>
      </c>
      <c r="AP1983">
        <v>1.3825334526055241E-7</v>
      </c>
      <c r="AQ1983">
        <v>5.7110410018508546E-7</v>
      </c>
      <c r="AR1983">
        <v>1.0840151851295414E-8</v>
      </c>
      <c r="AS1983">
        <v>4.3131859418941235E-7</v>
      </c>
      <c r="AT1983">
        <v>3.4247577214443139E-5</v>
      </c>
      <c r="AU1983">
        <v>3.6003994250991353E-5</v>
      </c>
      <c r="AV1983">
        <v>2.7917801977674317E-5</v>
      </c>
      <c r="AW1983">
        <v>1.637576898545555E-4</v>
      </c>
      <c r="AX1983">
        <v>1.2845918312499939E-9</v>
      </c>
      <c r="AY1983">
        <v>1.9529200511627906E-7</v>
      </c>
      <c r="AZ1983">
        <v>1.3108970165728332E-7</v>
      </c>
      <c r="BA1983">
        <v>5.2071132758763077E-9</v>
      </c>
      <c r="BB1983">
        <v>2.3994714172761439E-10</v>
      </c>
      <c r="BC1983">
        <v>2.4755105149324132E-8</v>
      </c>
      <c r="BD1983">
        <v>6.0519271375600961E-5</v>
      </c>
      <c r="BE1983">
        <v>7.3682209556144931E-4</v>
      </c>
      <c r="BF1983">
        <v>1.5052372090526668E-6</v>
      </c>
      <c r="BG1983">
        <v>4.062841236141205E-6</v>
      </c>
      <c r="BH1983">
        <v>7.8810164939256931E-3</v>
      </c>
      <c r="BI1983">
        <v>6.5849585306257359E-5</v>
      </c>
      <c r="BJ1983">
        <v>1.3511638409648369E-3</v>
      </c>
    </row>
    <row r="1984" spans="1:62" x14ac:dyDescent="0.25">
      <c r="A1984" t="s">
        <v>139</v>
      </c>
      <c r="B1984" t="s">
        <v>135</v>
      </c>
      <c r="C1984">
        <v>2012</v>
      </c>
      <c r="D1984" t="s">
        <v>70</v>
      </c>
      <c r="E1984" t="str">
        <f t="shared" si="153"/>
        <v>SAPP</v>
      </c>
      <c r="F1984">
        <f t="shared" si="159"/>
        <v>1.7059050563634258E-6</v>
      </c>
      <c r="G1984">
        <f t="shared" si="160"/>
        <v>2.7067477072334798E-6</v>
      </c>
      <c r="H1984">
        <f t="shared" si="161"/>
        <v>1.7013069295268665E-6</v>
      </c>
      <c r="I1984">
        <f t="shared" si="162"/>
        <v>2.6994518913110172E-6</v>
      </c>
      <c r="N1984">
        <v>2011</v>
      </c>
      <c r="O1984">
        <v>1.7012454232432433E-6</v>
      </c>
      <c r="P1984">
        <v>1.7551092194975842E-7</v>
      </c>
      <c r="Q1984">
        <v>2.5854678799499303E-8</v>
      </c>
      <c r="R1984">
        <v>6.1611298087987563E-8</v>
      </c>
      <c r="S1984">
        <v>7.3199738034723338E-4</v>
      </c>
      <c r="T1984">
        <v>4.4957170997260222E-9</v>
      </c>
      <c r="U1984">
        <v>1.2543805804352199E-11</v>
      </c>
      <c r="V1984">
        <v>6.3547827827170727E-9</v>
      </c>
      <c r="W1984">
        <v>3.5321233648308562E-5</v>
      </c>
      <c r="X1984">
        <v>6.201515775063626E-8</v>
      </c>
      <c r="Y1984">
        <v>6.5336594276315665E-7</v>
      </c>
      <c r="Z1984">
        <v>3.6654124605961158E-3</v>
      </c>
      <c r="AA1984">
        <v>9.8323143444940905E-2</v>
      </c>
      <c r="AB1984">
        <v>1.9211423620119037E-7</v>
      </c>
      <c r="AC1984">
        <v>1.0402138224689261E-5</v>
      </c>
      <c r="AD1984">
        <v>2.7955695784146953E-8</v>
      </c>
      <c r="AE1984">
        <v>6.3237238718358738E-5</v>
      </c>
      <c r="AF1984">
        <v>1.5043974015397333E-7</v>
      </c>
      <c r="AG1984">
        <v>1.7454270530973407E-9</v>
      </c>
      <c r="AH1984">
        <v>1.0256920393839845E-7</v>
      </c>
      <c r="AI1984">
        <v>4.9022691511893811E-9</v>
      </c>
      <c r="AJ1984">
        <v>1.3008952321028791E-5</v>
      </c>
      <c r="AK1984">
        <v>4.2030556500000001E-10</v>
      </c>
      <c r="AL1984">
        <v>0</v>
      </c>
      <c r="AM1984">
        <v>3.2116128958689427E-2</v>
      </c>
      <c r="AN1984">
        <v>5.4317112232932001E-2</v>
      </c>
      <c r="AO1984">
        <v>4.2020031137911503E-6</v>
      </c>
      <c r="AP1984">
        <v>1.3828535400610656E-7</v>
      </c>
      <c r="AQ1984">
        <v>5.0755060423356561E-7</v>
      </c>
      <c r="AR1984">
        <v>1.3847318615465805E-8</v>
      </c>
      <c r="AS1984">
        <v>4.2634999727530354E-7</v>
      </c>
      <c r="AT1984">
        <v>3.4247588980338004E-5</v>
      </c>
      <c r="AU1984">
        <v>3.6016440761762987E-5</v>
      </c>
      <c r="AV1984">
        <v>2.7917801977674317E-5</v>
      </c>
      <c r="AW1984">
        <v>1.6375767345157001E-4</v>
      </c>
      <c r="AX1984">
        <v>1.2845918312499939E-9</v>
      </c>
      <c r="AY1984">
        <v>1.9529200511627906E-7</v>
      </c>
      <c r="AZ1984">
        <v>1.3108715108205701E-7</v>
      </c>
      <c r="BA1984">
        <v>5.2071132758763077E-9</v>
      </c>
      <c r="BB1984">
        <v>1.2160542726870794E-9</v>
      </c>
      <c r="BC1984">
        <v>2.5043062379920467E-8</v>
      </c>
      <c r="BD1984">
        <v>6.0565093309565214E-5</v>
      </c>
      <c r="BE1984">
        <v>7.3504219432373775E-4</v>
      </c>
      <c r="BF1984">
        <v>1.5059909675890714E-6</v>
      </c>
      <c r="BG1984">
        <v>4.0618933318277431E-6</v>
      </c>
      <c r="BH1984">
        <v>8.1334767440707813E-3</v>
      </c>
      <c r="BI1984">
        <v>6.6940880263095508E-5</v>
      </c>
      <c r="BJ1984">
        <v>1.3540357915391352E-3</v>
      </c>
    </row>
    <row r="1985" spans="1:62" x14ac:dyDescent="0.25">
      <c r="A1985" t="s">
        <v>139</v>
      </c>
      <c r="B1985" t="s">
        <v>135</v>
      </c>
      <c r="C1985">
        <v>2013</v>
      </c>
      <c r="D1985" t="s">
        <v>70</v>
      </c>
      <c r="E1985" t="str">
        <f t="shared" si="153"/>
        <v>SAPP</v>
      </c>
      <c r="F1985">
        <f t="shared" si="159"/>
        <v>1.5901430857717094E-6</v>
      </c>
      <c r="G1985">
        <f t="shared" si="160"/>
        <v>2.5226221675932566E-6</v>
      </c>
      <c r="H1985">
        <f t="shared" si="161"/>
        <v>1.5858569858100604E-6</v>
      </c>
      <c r="I1985">
        <f t="shared" si="162"/>
        <v>2.5158226469258891E-6</v>
      </c>
      <c r="N1985">
        <v>2012</v>
      </c>
      <c r="O1985">
        <v>1.7059050563634258E-6</v>
      </c>
      <c r="P1985">
        <v>1.7740827172464881E-7</v>
      </c>
      <c r="Q1985">
        <v>2.5915331843896719E-8</v>
      </c>
      <c r="R1985">
        <v>6.2118311292847378E-8</v>
      </c>
      <c r="S1985">
        <v>7.7352593305772923E-4</v>
      </c>
      <c r="T1985">
        <v>4.9367376622298221E-9</v>
      </c>
      <c r="U1985">
        <v>2.6707680649545818E-12</v>
      </c>
      <c r="V1985">
        <v>2.079401755912982E-8</v>
      </c>
      <c r="W1985">
        <v>3.5821725213111272E-5</v>
      </c>
      <c r="X1985">
        <v>1.2884732635048901E-7</v>
      </c>
      <c r="Y1985">
        <v>6.545909843836E-7</v>
      </c>
      <c r="Z1985">
        <v>3.6548111218990581E-3</v>
      </c>
      <c r="AA1985">
        <v>0.100675327799795</v>
      </c>
      <c r="AB1985">
        <v>1.9255010504555359E-7</v>
      </c>
      <c r="AC1985">
        <v>1.0434603147123279E-5</v>
      </c>
      <c r="AD1985">
        <v>6.1206165416399387E-8</v>
      </c>
      <c r="AE1985">
        <v>5.961684248100627E-5</v>
      </c>
      <c r="AF1985">
        <v>1.5098166772311666E-7</v>
      </c>
      <c r="AG1985">
        <v>1.7622698685122919E-9</v>
      </c>
      <c r="AH1985">
        <v>1.7197224348819766E-7</v>
      </c>
      <c r="AI1985">
        <v>4.9179840299426375E-9</v>
      </c>
      <c r="AJ1985">
        <v>1.3044621112259084E-5</v>
      </c>
      <c r="AK1985">
        <v>4.2189220773433498E-10</v>
      </c>
      <c r="AL1985">
        <v>3.4979355762263094E-10</v>
      </c>
      <c r="AM1985">
        <v>3.2301280736153147E-2</v>
      </c>
      <c r="AN1985">
        <v>5.4474365251849753E-2</v>
      </c>
      <c r="AO1985">
        <v>4.2156784222427834E-6</v>
      </c>
      <c r="AP1985">
        <v>1.3878764525047312E-7</v>
      </c>
      <c r="AQ1985">
        <v>5.2508783281141021E-7</v>
      </c>
      <c r="AR1985">
        <v>1.0951430934593421E-8</v>
      </c>
      <c r="AS1985">
        <v>4.3546027275002596E-7</v>
      </c>
      <c r="AT1985">
        <v>3.4341620510542575E-5</v>
      </c>
      <c r="AU1985">
        <v>3.6197626207203617E-5</v>
      </c>
      <c r="AV1985">
        <v>2.7994247772936527E-5</v>
      </c>
      <c r="AW1985">
        <v>1.642063746145785E-4</v>
      </c>
      <c r="AX1985">
        <v>1.32453210808455E-9</v>
      </c>
      <c r="AY1985">
        <v>1.9600845065891475E-7</v>
      </c>
      <c r="AZ1985">
        <v>1.3146653393300451E-7</v>
      </c>
      <c r="BA1985">
        <v>5.2213530399092693E-9</v>
      </c>
      <c r="BB1985">
        <v>2.1114170082986891E-9</v>
      </c>
      <c r="BC1985">
        <v>3.3069877726193601E-8</v>
      </c>
      <c r="BD1985">
        <v>6.0729204752003127E-5</v>
      </c>
      <c r="BE1985">
        <v>7.3819324154491303E-4</v>
      </c>
      <c r="BF1985">
        <v>1.5089813912002024E-6</v>
      </c>
      <c r="BG1985">
        <v>4.0741961360119485E-6</v>
      </c>
      <c r="BH1985">
        <v>8.1782660948994425E-3</v>
      </c>
      <c r="BI1985">
        <v>6.6998769615921568E-5</v>
      </c>
      <c r="BJ1985">
        <v>1.3575149245469006E-3</v>
      </c>
    </row>
    <row r="1986" spans="1:62" x14ac:dyDescent="0.25">
      <c r="A1986" t="s">
        <v>139</v>
      </c>
      <c r="B1986" t="s">
        <v>135</v>
      </c>
      <c r="C1986">
        <v>2014</v>
      </c>
      <c r="D1986" t="s">
        <v>70</v>
      </c>
      <c r="E1986" t="str">
        <f t="shared" si="153"/>
        <v>SAPP</v>
      </c>
      <c r="F1986">
        <f t="shared" si="159"/>
        <v>1.702614995288973E-6</v>
      </c>
      <c r="G1986">
        <f t="shared" si="160"/>
        <v>2.7007231033970813E-6</v>
      </c>
      <c r="H1986">
        <f t="shared" si="161"/>
        <v>1.6980257365415633E-6</v>
      </c>
      <c r="I1986">
        <f t="shared" si="162"/>
        <v>2.6934435262989756E-6</v>
      </c>
      <c r="N1986">
        <v>2013</v>
      </c>
      <c r="O1986">
        <v>1.5901430857717094E-6</v>
      </c>
      <c r="P1986">
        <v>1.7649032347431679E-7</v>
      </c>
      <c r="Q1986">
        <v>2.5854678799499303E-8</v>
      </c>
      <c r="R1986">
        <v>6.1762607150408725E-8</v>
      </c>
      <c r="S1986">
        <v>6.7658330004217917E-4</v>
      </c>
      <c r="T1986">
        <v>4.6383264925138002E-9</v>
      </c>
      <c r="U1986">
        <v>1.8687281235988654E-11</v>
      </c>
      <c r="V1986">
        <v>2.4855490218385628E-8</v>
      </c>
      <c r="W1986">
        <v>3.5302057675697553E-5</v>
      </c>
      <c r="X1986">
        <v>1.3743414063932198E-7</v>
      </c>
      <c r="Y1986">
        <v>6.5280248442627E-7</v>
      </c>
      <c r="Z1986">
        <v>3.608401146007253E-3</v>
      </c>
      <c r="AA1986">
        <v>0.100510389180161</v>
      </c>
      <c r="AB1986">
        <v>1.9199616686994359E-7</v>
      </c>
      <c r="AC1986">
        <v>1.0405875536388935E-5</v>
      </c>
      <c r="AD1986">
        <v>7.2284211186132934E-8</v>
      </c>
      <c r="AE1986">
        <v>5.5800198160193727E-5</v>
      </c>
      <c r="AF1986">
        <v>1.5045352913646166E-7</v>
      </c>
      <c r="AG1986">
        <v>1.7454270530973407E-9</v>
      </c>
      <c r="AH1986">
        <v>2.2253028274943769E-7</v>
      </c>
      <c r="AI1986">
        <v>4.9022691511893811E-9</v>
      </c>
      <c r="AJ1986">
        <v>1.300905833343087E-5</v>
      </c>
      <c r="AK1986">
        <v>4.2030556500000001E-10</v>
      </c>
      <c r="AL1986">
        <v>0</v>
      </c>
      <c r="AM1986">
        <v>3.203053262107914E-2</v>
      </c>
      <c r="AN1986">
        <v>5.4301001247839494E-2</v>
      </c>
      <c r="AO1986">
        <v>4.2038290203240504E-6</v>
      </c>
      <c r="AP1986">
        <v>1.3827774619174001E-7</v>
      </c>
      <c r="AQ1986">
        <v>5.1549479122750557E-7</v>
      </c>
      <c r="AR1986">
        <v>1.0588475373878265E-8</v>
      </c>
      <c r="AS1986">
        <v>4.3428204802758279E-7</v>
      </c>
      <c r="AT1986">
        <v>3.4247577214443139E-5</v>
      </c>
      <c r="AU1986">
        <v>3.6009135341570728E-5</v>
      </c>
      <c r="AV1986">
        <v>2.7917801977674317E-5</v>
      </c>
      <c r="AW1986">
        <v>1.6375816005071724E-4</v>
      </c>
      <c r="AX1986">
        <v>1.3185694138174249E-9</v>
      </c>
      <c r="AY1986">
        <v>1.9529200511627906E-7</v>
      </c>
      <c r="AZ1986">
        <v>1.310531141645525E-7</v>
      </c>
      <c r="BA1986">
        <v>5.2071132758763077E-9</v>
      </c>
      <c r="BB1986">
        <v>1.0596423937618218E-9</v>
      </c>
      <c r="BC1986">
        <v>3.4764860940046537E-8</v>
      </c>
      <c r="BD1986">
        <v>6.0376881232948788E-5</v>
      </c>
      <c r="BE1986">
        <v>7.3625926658993802E-4</v>
      </c>
      <c r="BF1986">
        <v>1.5518864187510952E-6</v>
      </c>
      <c r="BG1986">
        <v>3.797146633826E-6</v>
      </c>
      <c r="BH1986">
        <v>8.1048604221137504E-3</v>
      </c>
      <c r="BI1986">
        <v>6.5798660470112218E-5</v>
      </c>
      <c r="BJ1986">
        <v>1.3538075099982869E-3</v>
      </c>
    </row>
    <row r="1987" spans="1:62" x14ac:dyDescent="0.25">
      <c r="A1987" t="s">
        <v>139</v>
      </c>
      <c r="B1987" t="s">
        <v>135</v>
      </c>
      <c r="C1987">
        <v>2015</v>
      </c>
      <c r="D1987" t="s">
        <v>70</v>
      </c>
      <c r="E1987" t="str">
        <f t="shared" ref="E1987:E2050" si="163">LOOKUP(D1987,$K$2:$K$49,$L$2:$L$49)</f>
        <v>SAPP</v>
      </c>
      <c r="F1987">
        <f t="shared" si="159"/>
        <v>1.7016023826197771E-6</v>
      </c>
      <c r="G1987">
        <f t="shared" si="160"/>
        <v>2.6997104907278854E-6</v>
      </c>
      <c r="H1987">
        <f t="shared" si="161"/>
        <v>1.6970158532865701E-6</v>
      </c>
      <c r="I1987">
        <f t="shared" si="162"/>
        <v>2.6924336430439826E-6</v>
      </c>
      <c r="N1987">
        <v>2014</v>
      </c>
      <c r="O1987">
        <v>1.702614995288973E-6</v>
      </c>
      <c r="P1987">
        <v>1.7664449302432482E-7</v>
      </c>
      <c r="Q1987">
        <v>2.5854678799499303E-8</v>
      </c>
      <c r="R1987">
        <v>6.1588391827083784E-8</v>
      </c>
      <c r="S1987">
        <v>8.6419407035424173E-4</v>
      </c>
      <c r="T1987">
        <v>4.9231143600000004E-9</v>
      </c>
      <c r="U1987">
        <v>1.0830427330465462E-12</v>
      </c>
      <c r="V1987">
        <v>2.2182031691638648E-8</v>
      </c>
      <c r="W1987">
        <v>3.5263668966922172E-5</v>
      </c>
      <c r="X1987">
        <v>1.1763409066382381E-7</v>
      </c>
      <c r="Y1987">
        <v>6.5280248442627E-7</v>
      </c>
      <c r="Z1987">
        <v>3.6714647366577154E-3</v>
      </c>
      <c r="AA1987">
        <v>0.104181902381623</v>
      </c>
      <c r="AB1987">
        <v>1.9190321373894215E-7</v>
      </c>
      <c r="AC1987">
        <v>1.0403135374333197E-5</v>
      </c>
      <c r="AD1987">
        <v>5.8744587433009753E-8</v>
      </c>
      <c r="AE1987">
        <v>6.0035444053282504E-5</v>
      </c>
      <c r="AF1987">
        <v>1.5044882435030532E-7</v>
      </c>
      <c r="AG1987">
        <v>1.7454270530973407E-9</v>
      </c>
      <c r="AH1987">
        <v>1.9613421201425461E-7</v>
      </c>
      <c r="AI1987">
        <v>4.9022691511893811E-9</v>
      </c>
      <c r="AJ1987">
        <v>1.3009626452055556E-5</v>
      </c>
      <c r="AK1987">
        <v>4.2030556500000001E-10</v>
      </c>
      <c r="AL1987">
        <v>0</v>
      </c>
      <c r="AM1987">
        <v>3.2094768311122859E-2</v>
      </c>
      <c r="AN1987">
        <v>5.4396353709161502E-2</v>
      </c>
      <c r="AO1987">
        <v>4.2020010221943334E-6</v>
      </c>
      <c r="AP1987">
        <v>1.3835138371271653E-7</v>
      </c>
      <c r="AQ1987">
        <v>4.9944091334391815E-7</v>
      </c>
      <c r="AR1987">
        <v>1.215529602918395E-8</v>
      </c>
      <c r="AS1987">
        <v>4.2632672398298539E-7</v>
      </c>
      <c r="AT1987">
        <v>3.4247577214443139E-5</v>
      </c>
      <c r="AU1987">
        <v>3.6004075917412577E-5</v>
      </c>
      <c r="AV1987">
        <v>2.7917801977674317E-5</v>
      </c>
      <c r="AW1987">
        <v>1.6375767662437775E-4</v>
      </c>
      <c r="AX1987">
        <v>1.2853758826076813E-9</v>
      </c>
      <c r="AY1987">
        <v>1.9529200511627906E-7</v>
      </c>
      <c r="AZ1987">
        <v>1.3109379127745084E-7</v>
      </c>
      <c r="BA1987">
        <v>5.2071132758763077E-9</v>
      </c>
      <c r="BB1987">
        <v>9.0653066798945828E-10</v>
      </c>
      <c r="BC1987">
        <v>3.0964550374424199E-8</v>
      </c>
      <c r="BD1987">
        <v>6.0564880702952343E-5</v>
      </c>
      <c r="BE1987">
        <v>7.3855115197620966E-4</v>
      </c>
      <c r="BF1987">
        <v>1.5314117035402025E-6</v>
      </c>
      <c r="BG1987">
        <v>4.0611446924355645E-6</v>
      </c>
      <c r="BH1987">
        <v>8.1157749277229914E-3</v>
      </c>
      <c r="BI1987">
        <v>6.734201697610747E-5</v>
      </c>
      <c r="BJ1987">
        <v>1.3548550337524959E-3</v>
      </c>
    </row>
    <row r="1988" spans="1:62" x14ac:dyDescent="0.25">
      <c r="A1988" t="s">
        <v>139</v>
      </c>
      <c r="B1988" t="s">
        <v>135</v>
      </c>
      <c r="C1988">
        <v>2016</v>
      </c>
      <c r="D1988" t="s">
        <v>70</v>
      </c>
      <c r="E1988" t="str">
        <f t="shared" si="163"/>
        <v>SAPP</v>
      </c>
      <c r="F1988">
        <f t="shared" si="159"/>
        <v>1.7068711631853584E-6</v>
      </c>
      <c r="G1988">
        <f t="shared" si="160"/>
        <v>2.7361417400036081E-6</v>
      </c>
      <c r="H1988">
        <f t="shared" si="161"/>
        <v>1.7022704322872844E-6</v>
      </c>
      <c r="I1988">
        <f t="shared" si="162"/>
        <v>2.7287666948823044E-6</v>
      </c>
      <c r="N1988">
        <v>2015</v>
      </c>
      <c r="O1988">
        <v>1.7016023826197771E-6</v>
      </c>
      <c r="P1988">
        <v>1.7575901685477439E-7</v>
      </c>
      <c r="Q1988">
        <v>2.5854678799499303E-8</v>
      </c>
      <c r="R1988">
        <v>6.1432534155837183E-8</v>
      </c>
      <c r="S1988">
        <v>6.3305403556682084E-4</v>
      </c>
      <c r="T1988">
        <v>4.9310775413906772E-9</v>
      </c>
      <c r="U1988">
        <v>2.8096370867994258E-14</v>
      </c>
      <c r="V1988">
        <v>2.1957745490348963E-8</v>
      </c>
      <c r="W1988">
        <v>3.5317096324506247E-5</v>
      </c>
      <c r="X1988">
        <v>9.3195155811357509E-8</v>
      </c>
      <c r="Y1988">
        <v>6.5280248442627E-7</v>
      </c>
      <c r="Z1988">
        <v>3.6571861133613244E-3</v>
      </c>
      <c r="AA1988">
        <v>0.103788386920945</v>
      </c>
      <c r="AB1988">
        <v>1.9193442100621428E-7</v>
      </c>
      <c r="AC1988">
        <v>1.0402254250131639E-5</v>
      </c>
      <c r="AD1988">
        <v>6.0615296807325305E-8</v>
      </c>
      <c r="AE1988">
        <v>6.4843361948214838E-5</v>
      </c>
      <c r="AF1988">
        <v>1.5044485432907867E-7</v>
      </c>
      <c r="AG1988">
        <v>1.7454270530973407E-9</v>
      </c>
      <c r="AH1988">
        <v>1.5748335580092423E-7</v>
      </c>
      <c r="AI1988">
        <v>4.9022691511893811E-9</v>
      </c>
      <c r="AJ1988">
        <v>1.3023474298087005E-5</v>
      </c>
      <c r="AK1988">
        <v>4.2030556500000001E-10</v>
      </c>
      <c r="AL1988">
        <v>0</v>
      </c>
      <c r="AM1988">
        <v>3.2175790843231432E-2</v>
      </c>
      <c r="AN1988">
        <v>5.4326451413344246E-2</v>
      </c>
      <c r="AO1988">
        <v>4.2020010221943334E-6</v>
      </c>
      <c r="AP1988">
        <v>1.3851949789189827E-7</v>
      </c>
      <c r="AQ1988">
        <v>6.1082503515478565E-7</v>
      </c>
      <c r="AR1988">
        <v>1.0875365844020439E-8</v>
      </c>
      <c r="AS1988">
        <v>4.2632273014212172E-7</v>
      </c>
      <c r="AT1988">
        <v>3.4247577214443139E-5</v>
      </c>
      <c r="AU1988">
        <v>3.6060886281242986E-5</v>
      </c>
      <c r="AV1988">
        <v>2.7917801977674317E-5</v>
      </c>
      <c r="AW1988">
        <v>1.6375767263032874E-4</v>
      </c>
      <c r="AX1988">
        <v>1.2845918312499939E-9</v>
      </c>
      <c r="AY1988">
        <v>1.9529200511627906E-7</v>
      </c>
      <c r="AZ1988">
        <v>1.3105244690629267E-7</v>
      </c>
      <c r="BA1988">
        <v>5.2071132758763077E-9</v>
      </c>
      <c r="BB1988">
        <v>1.3249080049753711E-9</v>
      </c>
      <c r="BC1988">
        <v>3.1851579688626465E-8</v>
      </c>
      <c r="BD1988">
        <v>6.0565093309565214E-5</v>
      </c>
      <c r="BE1988">
        <v>7.349048632201453E-4</v>
      </c>
      <c r="BF1988">
        <v>1.5060264691035596E-6</v>
      </c>
      <c r="BG1988">
        <v>4.062432247514487E-6</v>
      </c>
      <c r="BH1988">
        <v>8.2106616976859153E-3</v>
      </c>
      <c r="BI1988">
        <v>6.5798660470112218E-5</v>
      </c>
      <c r="BJ1988">
        <v>1.3525653341688909E-3</v>
      </c>
    </row>
    <row r="1989" spans="1:62" x14ac:dyDescent="0.25">
      <c r="A1989" t="s">
        <v>139</v>
      </c>
      <c r="B1989" t="s">
        <v>135</v>
      </c>
      <c r="C1989">
        <v>2017</v>
      </c>
      <c r="D1989" t="s">
        <v>70</v>
      </c>
      <c r="E1989" t="str">
        <f t="shared" si="163"/>
        <v>SAPP</v>
      </c>
      <c r="F1989">
        <f t="shared" si="159"/>
        <v>1.7012454232432433E-6</v>
      </c>
      <c r="G1989">
        <f t="shared" si="160"/>
        <v>2.6993535313513514E-6</v>
      </c>
      <c r="H1989">
        <f t="shared" si="161"/>
        <v>1.6966598560646901E-6</v>
      </c>
      <c r="I1989">
        <f t="shared" si="162"/>
        <v>2.6920776458221024E-6</v>
      </c>
      <c r="N1989">
        <v>2016</v>
      </c>
      <c r="O1989">
        <v>1.7068711631853584E-6</v>
      </c>
      <c r="P1989">
        <v>1.7661406296022798E-7</v>
      </c>
      <c r="Q1989">
        <v>2.5915331843896719E-8</v>
      </c>
      <c r="R1989">
        <v>6.1625153460922319E-8</v>
      </c>
      <c r="S1989">
        <v>8.5623002012636252E-4</v>
      </c>
      <c r="T1989">
        <v>4.9367376622298221E-9</v>
      </c>
      <c r="U1989">
        <v>2.2893260890313049E-11</v>
      </c>
      <c r="V1989">
        <v>3.2483250102699417E-8</v>
      </c>
      <c r="W1989">
        <v>3.5875798790731515E-5</v>
      </c>
      <c r="X1989">
        <v>1.8042993311066263E-7</v>
      </c>
      <c r="Y1989">
        <v>6.545909843836E-7</v>
      </c>
      <c r="Z1989">
        <v>3.6858776780630664E-3</v>
      </c>
      <c r="AA1989">
        <v>0.103687445114672</v>
      </c>
      <c r="AB1989">
        <v>1.9256790826541181E-7</v>
      </c>
      <c r="AC1989">
        <v>1.0431087068429508E-5</v>
      </c>
      <c r="AD1989">
        <v>9.0302490264089641E-8</v>
      </c>
      <c r="AE1989">
        <v>6.7477372561928714E-5</v>
      </c>
      <c r="AF1989">
        <v>1.5098146691712367E-7</v>
      </c>
      <c r="AG1989">
        <v>1.7523781415929204E-9</v>
      </c>
      <c r="AH1989">
        <v>2.1577188055343653E-7</v>
      </c>
      <c r="AI1989">
        <v>4.9179840299426375E-9</v>
      </c>
      <c r="AJ1989">
        <v>1.3550135305767054E-5</v>
      </c>
      <c r="AK1989">
        <v>4.2185444249999999E-10</v>
      </c>
      <c r="AL1989">
        <v>4.2199635699426761E-10</v>
      </c>
      <c r="AM1989">
        <v>3.2620735120116859E-2</v>
      </c>
      <c r="AN1989">
        <v>5.4543349251326749E-2</v>
      </c>
      <c r="AO1989">
        <v>4.2135142914718836E-6</v>
      </c>
      <c r="AP1989">
        <v>1.3890992176604106E-7</v>
      </c>
      <c r="AQ1989">
        <v>3.3442734495685004E-7</v>
      </c>
      <c r="AR1989">
        <v>1.0625183649052841E-8</v>
      </c>
      <c r="AS1989">
        <v>4.2790104500161528E-7</v>
      </c>
      <c r="AT1989">
        <v>3.4341620510542575E-5</v>
      </c>
      <c r="AU1989">
        <v>3.6102717423061762E-5</v>
      </c>
      <c r="AV1989">
        <v>2.7994247772936527E-5</v>
      </c>
      <c r="AW1989">
        <v>1.642063746145785E-4</v>
      </c>
      <c r="AX1989">
        <v>1.2895979249999999E-9</v>
      </c>
      <c r="AY1989">
        <v>1.9600845065891475E-7</v>
      </c>
      <c r="AZ1989">
        <v>1.3141754705655E-7</v>
      </c>
      <c r="BA1989">
        <v>5.2213530399092693E-9</v>
      </c>
      <c r="BB1989">
        <v>5.9292067001738637E-9</v>
      </c>
      <c r="BC1989">
        <v>4.3303420433545333E-8</v>
      </c>
      <c r="BD1989">
        <v>6.0731019292043479E-5</v>
      </c>
      <c r="BE1989">
        <v>7.3964503363877225E-4</v>
      </c>
      <c r="BF1989">
        <v>1.5358307284742858E-6</v>
      </c>
      <c r="BG1989">
        <v>4.0726461045419488E-6</v>
      </c>
      <c r="BH1989">
        <v>7.9915607573689956E-3</v>
      </c>
      <c r="BI1989">
        <v>6.5978930515043637E-5</v>
      </c>
      <c r="BJ1989">
        <v>1.3575124997219088E-3</v>
      </c>
    </row>
    <row r="1990" spans="1:62" x14ac:dyDescent="0.25">
      <c r="A1990" t="s">
        <v>139</v>
      </c>
      <c r="B1990" t="s">
        <v>135</v>
      </c>
      <c r="C1990">
        <v>2018</v>
      </c>
      <c r="D1990" t="s">
        <v>70</v>
      </c>
      <c r="E1990" t="str">
        <f t="shared" si="163"/>
        <v>SAPP</v>
      </c>
      <c r="F1990">
        <f t="shared" si="159"/>
        <v>1.7013928303599934E-6</v>
      </c>
      <c r="G1990">
        <f t="shared" si="160"/>
        <v>2.6995009384681017E-6</v>
      </c>
      <c r="H1990">
        <f t="shared" si="161"/>
        <v>1.6968068658576753E-6</v>
      </c>
      <c r="I1990">
        <f t="shared" si="162"/>
        <v>2.6922246556150878E-6</v>
      </c>
      <c r="N1990">
        <v>2017</v>
      </c>
      <c r="O1990">
        <v>1.7012454232432433E-6</v>
      </c>
      <c r="P1990">
        <v>1.7586666146261682E-7</v>
      </c>
      <c r="Q1990">
        <v>2.5854678799499303E-8</v>
      </c>
      <c r="R1990">
        <v>6.1444308593591554E-8</v>
      </c>
      <c r="S1990">
        <v>8.8479398537173336E-4</v>
      </c>
      <c r="T1990">
        <v>4.9298819835537442E-9</v>
      </c>
      <c r="U1990">
        <v>7.8466555551989358E-12</v>
      </c>
      <c r="V1990">
        <v>2.4985034572781625E-8</v>
      </c>
      <c r="W1990">
        <v>3.7202185222258979E-5</v>
      </c>
      <c r="X1990">
        <v>1.7057331371583625E-7</v>
      </c>
      <c r="Y1990">
        <v>6.5280248442627E-7</v>
      </c>
      <c r="Z1990">
        <v>3.6993069711199556E-3</v>
      </c>
      <c r="AA1990">
        <v>0.104563817763456</v>
      </c>
      <c r="AB1990">
        <v>1.9190425706427786E-7</v>
      </c>
      <c r="AC1990">
        <v>1.0402308977260164E-5</v>
      </c>
      <c r="AD1990">
        <v>6.2366489690768899E-8</v>
      </c>
      <c r="AE1990">
        <v>7.3088475246709569E-5</v>
      </c>
      <c r="AF1990">
        <v>1.5045112873562267E-7</v>
      </c>
      <c r="AG1990">
        <v>1.7454270530973407E-9</v>
      </c>
      <c r="AH1990">
        <v>2.2345594301096269E-7</v>
      </c>
      <c r="AI1990">
        <v>4.9022691511893811E-9</v>
      </c>
      <c r="AJ1990">
        <v>1.3008656894747149E-5</v>
      </c>
      <c r="AK1990">
        <v>4.2034333023433501E-10</v>
      </c>
      <c r="AL1990">
        <v>1.1514037938411644E-9</v>
      </c>
      <c r="AM1990">
        <v>3.2284020751039144E-2</v>
      </c>
      <c r="AN1990">
        <v>5.4359762079495992E-2</v>
      </c>
      <c r="AO1990">
        <v>4.2020086084071006E-6</v>
      </c>
      <c r="AP1990">
        <v>1.3844842294553207E-7</v>
      </c>
      <c r="AQ1990">
        <v>5.6315991319114561E-7</v>
      </c>
      <c r="AR1990">
        <v>1.1750191898581257E-8</v>
      </c>
      <c r="AS1990">
        <v>4.2633354208757465E-7</v>
      </c>
      <c r="AT1990">
        <v>3.4247577214443139E-5</v>
      </c>
      <c r="AU1990">
        <v>3.6543824465995569E-5</v>
      </c>
      <c r="AV1990">
        <v>2.7917801977674317E-5</v>
      </c>
      <c r="AW1990">
        <v>1.637576668857205E-4</v>
      </c>
      <c r="AX1990">
        <v>1.2849402173930874E-9</v>
      </c>
      <c r="AY1990">
        <v>1.9529200511627906E-7</v>
      </c>
      <c r="AZ1990">
        <v>1.3105255013795201E-7</v>
      </c>
      <c r="BA1990">
        <v>5.2071132758763077E-9</v>
      </c>
      <c r="BB1990">
        <v>4.1723626815646587E-9</v>
      </c>
      <c r="BC1990">
        <v>4.0827453040817864E-8</v>
      </c>
      <c r="BD1990">
        <v>6.0564512180057824E-5</v>
      </c>
      <c r="BE1990">
        <v>7.3804060165008091E-4</v>
      </c>
      <c r="BF1990">
        <v>1.5056296793049048E-6</v>
      </c>
      <c r="BG1990">
        <v>4.0608977090622819E-6</v>
      </c>
      <c r="BH1990">
        <v>8.2676627597249343E-3</v>
      </c>
      <c r="BI1990">
        <v>6.8015110782686903E-5</v>
      </c>
      <c r="BJ1990">
        <v>1.355649172811346E-3</v>
      </c>
    </row>
    <row r="1991" spans="1:62" x14ac:dyDescent="0.25">
      <c r="A1991" t="s">
        <v>139</v>
      </c>
      <c r="B1991" t="s">
        <v>135</v>
      </c>
      <c r="C1991">
        <v>1980</v>
      </c>
      <c r="D1991" t="s">
        <v>71</v>
      </c>
      <c r="E1991" t="str">
        <f t="shared" si="163"/>
        <v>WAPP</v>
      </c>
      <c r="F1991">
        <f t="shared" si="159"/>
        <v>1.761583388098312E-7</v>
      </c>
      <c r="G1991">
        <f t="shared" si="160"/>
        <v>1.761583388098312E-7</v>
      </c>
      <c r="H1991">
        <f t="shared" si="161"/>
        <v>1.6310957297206593E-7</v>
      </c>
      <c r="I1991">
        <f t="shared" si="162"/>
        <v>1.6310957297206593E-7</v>
      </c>
      <c r="N1991">
        <v>2018</v>
      </c>
      <c r="O1991">
        <v>1.7013928303599934E-6</v>
      </c>
      <c r="P1991">
        <v>1.75741332663728E-7</v>
      </c>
      <c r="Q1991">
        <v>2.5854678799499303E-8</v>
      </c>
      <c r="R1991">
        <v>6.1420759246220676E-8</v>
      </c>
      <c r="S1991">
        <v>6.2512867332028751E-4</v>
      </c>
      <c r="T1991">
        <v>4.9293214109860104E-9</v>
      </c>
      <c r="U1991">
        <v>8.4289112603982278E-13</v>
      </c>
      <c r="V1991">
        <v>1.0864144137768288E-8</v>
      </c>
      <c r="W1991">
        <v>3.5555257191678288E-5</v>
      </c>
      <c r="X1991">
        <v>4.6452279390073261E-8</v>
      </c>
      <c r="Y1991">
        <v>6.5319738390758329E-7</v>
      </c>
      <c r="Z1991">
        <v>3.6567364020827289E-3</v>
      </c>
      <c r="AA1991">
        <v>0.10023228165298299</v>
      </c>
      <c r="AB1991">
        <v>1.920592949568568E-7</v>
      </c>
      <c r="AC1991">
        <v>1.0402643071513688E-5</v>
      </c>
      <c r="AD1991">
        <v>6.5052524904176213E-8</v>
      </c>
      <c r="AE1991">
        <v>6.5018428507022109E-5</v>
      </c>
      <c r="AF1991">
        <v>1.5044193663839867E-7</v>
      </c>
      <c r="AG1991">
        <v>1.7477526447378851E-9</v>
      </c>
      <c r="AH1991">
        <v>1.3425258336095692E-7</v>
      </c>
      <c r="AI1991">
        <v>4.9022691511893811E-9</v>
      </c>
      <c r="AJ1991">
        <v>1.3009523944602174E-5</v>
      </c>
      <c r="AK1991">
        <v>4.2030556500000001E-10</v>
      </c>
      <c r="AL1991">
        <v>4.8582438558698844E-12</v>
      </c>
      <c r="AM1991">
        <v>3.2386509504707429E-2</v>
      </c>
      <c r="AN1991">
        <v>5.4346335482003495E-2</v>
      </c>
      <c r="AO1991">
        <v>4.2021371527401832E-6</v>
      </c>
      <c r="AP1991">
        <v>1.3816316476072276E-7</v>
      </c>
      <c r="AQ1991">
        <v>6.028808481608457E-7</v>
      </c>
      <c r="AR1991">
        <v>1.0588475373878265E-8</v>
      </c>
      <c r="AS1991">
        <v>4.2634231144643021E-7</v>
      </c>
      <c r="AT1991">
        <v>3.4247577214443139E-5</v>
      </c>
      <c r="AU1991">
        <v>3.606064664618E-5</v>
      </c>
      <c r="AV1991">
        <v>2.7917801977674317E-5</v>
      </c>
      <c r="AW1991">
        <v>1.6375778937907426E-4</v>
      </c>
      <c r="AX1991">
        <v>1.2845918312499939E-9</v>
      </c>
      <c r="AY1991">
        <v>1.9529200511627906E-7</v>
      </c>
      <c r="AZ1991">
        <v>1.3108050030513583E-7</v>
      </c>
      <c r="BA1991">
        <v>5.2071132758763077E-9</v>
      </c>
      <c r="BB1991">
        <v>1.0937701212710796E-9</v>
      </c>
      <c r="BC1991">
        <v>2.7185273949863468E-8</v>
      </c>
      <c r="BD1991">
        <v>6.0564668096339473E-5</v>
      </c>
      <c r="BE1991">
        <v>7.3705227416883431E-4</v>
      </c>
      <c r="BF1991">
        <v>1.5162200869201071E-6</v>
      </c>
      <c r="BG1991">
        <v>4.0608037904346157E-6</v>
      </c>
      <c r="BH1991">
        <v>7.9443929924842421E-3</v>
      </c>
      <c r="BI1991">
        <v>6.5798660470112218E-5</v>
      </c>
      <c r="BJ1991">
        <v>1.353801658258075E-3</v>
      </c>
    </row>
    <row r="1992" spans="1:62" x14ac:dyDescent="0.25">
      <c r="A1992" t="s">
        <v>139</v>
      </c>
      <c r="B1992" t="s">
        <v>135</v>
      </c>
      <c r="C1992">
        <v>1981</v>
      </c>
      <c r="D1992" t="s">
        <v>71</v>
      </c>
      <c r="E1992" t="str">
        <f t="shared" si="163"/>
        <v>WAPP</v>
      </c>
      <c r="F1992">
        <f t="shared" si="159"/>
        <v>1.7590047238359282E-7</v>
      </c>
      <c r="G1992">
        <f t="shared" si="160"/>
        <v>1.7590047238359282E-7</v>
      </c>
      <c r="H1992">
        <f t="shared" si="161"/>
        <v>1.6287080776258592E-7</v>
      </c>
      <c r="I1992">
        <f t="shared" si="162"/>
        <v>1.6287080776258592E-7</v>
      </c>
      <c r="N1992" t="s">
        <v>133</v>
      </c>
    </row>
    <row r="1993" spans="1:62" x14ac:dyDescent="0.25">
      <c r="A1993" t="s">
        <v>139</v>
      </c>
      <c r="B1993" t="s">
        <v>135</v>
      </c>
      <c r="C1993">
        <v>1982</v>
      </c>
      <c r="D1993" t="s">
        <v>71</v>
      </c>
      <c r="E1993" t="str">
        <f t="shared" si="163"/>
        <v>WAPP</v>
      </c>
      <c r="F1993">
        <f t="shared" si="159"/>
        <v>1.756221556936344E-7</v>
      </c>
      <c r="G1993">
        <f t="shared" si="160"/>
        <v>1.756221556936344E-7</v>
      </c>
      <c r="H1993">
        <f t="shared" si="161"/>
        <v>1.6261310712373555E-7</v>
      </c>
      <c r="I1993">
        <f t="shared" si="162"/>
        <v>1.6261310712373555E-7</v>
      </c>
      <c r="O1993" t="s">
        <v>70</v>
      </c>
      <c r="P1993" t="s">
        <v>71</v>
      </c>
      <c r="Q1993" t="s">
        <v>72</v>
      </c>
      <c r="R1993" t="s">
        <v>73</v>
      </c>
      <c r="S1993" t="s">
        <v>74</v>
      </c>
      <c r="T1993" t="s">
        <v>75</v>
      </c>
      <c r="U1993" t="s">
        <v>76</v>
      </c>
      <c r="V1993" t="s">
        <v>77</v>
      </c>
      <c r="W1993" t="s">
        <v>78</v>
      </c>
      <c r="X1993" t="s">
        <v>79</v>
      </c>
      <c r="Y1993" t="s">
        <v>80</v>
      </c>
      <c r="Z1993" t="s">
        <v>81</v>
      </c>
      <c r="AA1993" t="s">
        <v>82</v>
      </c>
      <c r="AB1993" t="s">
        <v>83</v>
      </c>
      <c r="AC1993" t="s">
        <v>84</v>
      </c>
      <c r="AD1993" t="s">
        <v>85</v>
      </c>
      <c r="AE1993" t="s">
        <v>86</v>
      </c>
      <c r="AF1993" t="s">
        <v>87</v>
      </c>
      <c r="AG1993" t="s">
        <v>88</v>
      </c>
      <c r="AH1993" t="s">
        <v>89</v>
      </c>
      <c r="AI1993" t="s">
        <v>90</v>
      </c>
      <c r="AJ1993" t="s">
        <v>91</v>
      </c>
      <c r="AK1993" t="s">
        <v>92</v>
      </c>
      <c r="AL1993" t="s">
        <v>93</v>
      </c>
      <c r="AM1993" t="s">
        <v>94</v>
      </c>
      <c r="AN1993" t="s">
        <v>95</v>
      </c>
      <c r="AO1993" t="s">
        <v>96</v>
      </c>
      <c r="AP1993" t="s">
        <v>97</v>
      </c>
      <c r="AQ1993" t="s">
        <v>98</v>
      </c>
      <c r="AR1993" t="s">
        <v>99</v>
      </c>
      <c r="AS1993" t="s">
        <v>100</v>
      </c>
      <c r="AT1993" t="s">
        <v>101</v>
      </c>
      <c r="AU1993" t="s">
        <v>102</v>
      </c>
      <c r="AV1993" t="s">
        <v>103</v>
      </c>
      <c r="AW1993" t="s">
        <v>104</v>
      </c>
      <c r="AX1993" t="s">
        <v>105</v>
      </c>
      <c r="AY1993" t="s">
        <v>106</v>
      </c>
      <c r="AZ1993" t="s">
        <v>107</v>
      </c>
      <c r="BA1993" t="s">
        <v>108</v>
      </c>
      <c r="BB1993" t="s">
        <v>109</v>
      </c>
      <c r="BC1993" t="s">
        <v>110</v>
      </c>
      <c r="BD1993" t="s">
        <v>111</v>
      </c>
      <c r="BE1993" t="s">
        <v>112</v>
      </c>
      <c r="BF1993" t="s">
        <v>113</v>
      </c>
      <c r="BG1993" t="s">
        <v>114</v>
      </c>
      <c r="BH1993" t="s">
        <v>115</v>
      </c>
      <c r="BI1993" t="s">
        <v>116</v>
      </c>
      <c r="BJ1993" t="s">
        <v>117</v>
      </c>
    </row>
    <row r="1994" spans="1:62" x14ac:dyDescent="0.25">
      <c r="A1994" t="s">
        <v>139</v>
      </c>
      <c r="B1994" t="s">
        <v>135</v>
      </c>
      <c r="C1994">
        <v>1983</v>
      </c>
      <c r="D1994" t="s">
        <v>71</v>
      </c>
      <c r="E1994" t="str">
        <f t="shared" si="163"/>
        <v>WAPP</v>
      </c>
      <c r="F1994">
        <f t="shared" si="159"/>
        <v>1.7619373276732802E-7</v>
      </c>
      <c r="G1994">
        <f t="shared" si="160"/>
        <v>1.7619373276732802E-7</v>
      </c>
      <c r="H1994">
        <f t="shared" si="161"/>
        <v>1.6314234515493334E-7</v>
      </c>
      <c r="I1994">
        <f t="shared" si="162"/>
        <v>1.6314234515493334E-7</v>
      </c>
      <c r="N1994">
        <v>1980</v>
      </c>
      <c r="O1994">
        <v>2.7067477072334798E-6</v>
      </c>
      <c r="P1994">
        <v>1.761583388098312E-7</v>
      </c>
      <c r="Q1994">
        <v>2.5915331843896719E-8</v>
      </c>
      <c r="R1994">
        <v>1.0635622741534077E-7</v>
      </c>
      <c r="S1994">
        <v>7.9242200411093337E-4</v>
      </c>
      <c r="T1994">
        <v>5.9170686449405447E-10</v>
      </c>
      <c r="U1994">
        <v>1.5443152509622128E-11</v>
      </c>
      <c r="V1994">
        <v>2.012047895824892E-8</v>
      </c>
      <c r="W1994">
        <v>4.2115238913486074E-5</v>
      </c>
      <c r="X1994">
        <v>1.0445986537010989E-7</v>
      </c>
      <c r="Y1994">
        <v>6.545909843836E-7</v>
      </c>
      <c r="Z1994">
        <v>0.24116123354230931</v>
      </c>
      <c r="AA1994">
        <v>1.89055877146647</v>
      </c>
      <c r="AB1994">
        <v>1.9508978423262036E-7</v>
      </c>
      <c r="AC1994">
        <v>1.6527537932865982E-5</v>
      </c>
      <c r="AD1994">
        <v>5.9778205945509815E-8</v>
      </c>
      <c r="AE1994">
        <v>2.3034208909020002E-3</v>
      </c>
      <c r="AF1994">
        <v>1.5269760359111266E-7</v>
      </c>
      <c r="AG1994">
        <v>1.7525625338619294E-9</v>
      </c>
      <c r="AH1994">
        <v>1.6676921619844459E-7</v>
      </c>
      <c r="AI1994">
        <v>4.9179840299426375E-9</v>
      </c>
      <c r="AJ1994">
        <v>1.8549056363542175E-5</v>
      </c>
      <c r="AK1994">
        <v>4.2185444249999999E-10</v>
      </c>
      <c r="AL1994">
        <v>0</v>
      </c>
      <c r="AM1994">
        <v>0.83121252704467863</v>
      </c>
      <c r="AN1994">
        <v>7.6240013632251502</v>
      </c>
      <c r="AO1994">
        <v>6.682259496951334E-6</v>
      </c>
      <c r="AP1994">
        <v>1.8861225720006482E-7</v>
      </c>
      <c r="AQ1994">
        <v>3.506448178877001</v>
      </c>
      <c r="AR1994">
        <v>1.0625183649052841E-8</v>
      </c>
      <c r="AS1994">
        <v>4.3238840890941557E-7</v>
      </c>
      <c r="AT1994">
        <v>3.4341628786025718E-5</v>
      </c>
      <c r="AU1994">
        <v>4.2280647269613029E-3</v>
      </c>
      <c r="AV1994">
        <v>3.4818028825568103E-5</v>
      </c>
      <c r="AW1994">
        <v>2.502665460408425E-4</v>
      </c>
      <c r="AX1994">
        <v>1.2895979249999999E-9</v>
      </c>
      <c r="AY1994">
        <v>3.6556246807970772E-3</v>
      </c>
      <c r="AZ1994">
        <v>4.4355061545959167E-6</v>
      </c>
      <c r="BA1994">
        <v>0.12398024516489539</v>
      </c>
      <c r="BB1994">
        <v>3.168173562625769E-9</v>
      </c>
      <c r="BC1994">
        <v>3.0444595323265934E-8</v>
      </c>
      <c r="BD1994">
        <v>5.1292053751281566E-5</v>
      </c>
      <c r="BE1994">
        <v>6.5624705042900355E-2</v>
      </c>
      <c r="BF1994">
        <v>2.1272174924496073E-6</v>
      </c>
      <c r="BG1994">
        <v>5.1057470623178456E-6</v>
      </c>
      <c r="BH1994">
        <v>0.10329992995848594</v>
      </c>
      <c r="BI1994">
        <v>8.5771747650287657E-5</v>
      </c>
      <c r="BJ1994">
        <v>1.6775937601768026E-3</v>
      </c>
    </row>
    <row r="1995" spans="1:62" x14ac:dyDescent="0.25">
      <c r="A1995" t="s">
        <v>139</v>
      </c>
      <c r="B1995" t="s">
        <v>135</v>
      </c>
      <c r="C1995">
        <v>1984</v>
      </c>
      <c r="D1995" t="s">
        <v>71</v>
      </c>
      <c r="E1995" t="str">
        <f t="shared" si="163"/>
        <v>WAPP</v>
      </c>
      <c r="F1995">
        <f t="shared" si="159"/>
        <v>1.7662570275210399E-7</v>
      </c>
      <c r="G1995">
        <f t="shared" si="160"/>
        <v>1.7662570275210399E-7</v>
      </c>
      <c r="H1995">
        <f t="shared" si="161"/>
        <v>1.6354231736305927E-7</v>
      </c>
      <c r="I1995">
        <f t="shared" si="162"/>
        <v>1.6354231736305927E-7</v>
      </c>
      <c r="N1995">
        <v>1981</v>
      </c>
      <c r="O1995">
        <v>2.6993535313513514E-6</v>
      </c>
      <c r="P1995">
        <v>1.7590047238359282E-7</v>
      </c>
      <c r="Q1995">
        <v>2.5854678799499303E-8</v>
      </c>
      <c r="R1995">
        <v>3.1764159428922712E-7</v>
      </c>
      <c r="S1995">
        <v>8.1993346355439584E-4</v>
      </c>
      <c r="T1995">
        <v>5.9214096184916114E-10</v>
      </c>
      <c r="U1995">
        <v>3.7673520930640632E-12</v>
      </c>
      <c r="V1995">
        <v>2.762346523117356E-8</v>
      </c>
      <c r="W1995">
        <v>5.6967248383124539E-5</v>
      </c>
      <c r="X1995">
        <v>1.5677676203401574E-7</v>
      </c>
      <c r="Y1995">
        <v>6.5280248442627E-7</v>
      </c>
      <c r="Z1995">
        <v>0.23642056255117333</v>
      </c>
      <c r="AA1995">
        <v>1.85040943272087</v>
      </c>
      <c r="AB1995">
        <v>1.9448639037298714E-7</v>
      </c>
      <c r="AC1995">
        <v>1.6484172748990494E-5</v>
      </c>
      <c r="AD1995">
        <v>6.4117579272462812E-8</v>
      </c>
      <c r="AE1995">
        <v>2.306237838198868E-3</v>
      </c>
      <c r="AF1995">
        <v>1.5217440422548666E-7</v>
      </c>
      <c r="AG1995">
        <v>1.7454270530973407E-9</v>
      </c>
      <c r="AH1995">
        <v>1.354739285404123E-7</v>
      </c>
      <c r="AI1995">
        <v>4.9022691511893811E-9</v>
      </c>
      <c r="AJ1995">
        <v>1.8495478434614976E-5</v>
      </c>
      <c r="AK1995">
        <v>4.2030556500000001E-10</v>
      </c>
      <c r="AL1995">
        <v>0</v>
      </c>
      <c r="AM1995">
        <v>0.8043523411001714</v>
      </c>
      <c r="AN1995">
        <v>7.6029199891219497</v>
      </c>
      <c r="AO1995">
        <v>6.6692981704356999E-6</v>
      </c>
      <c r="AP1995">
        <v>1.875469133361855E-7</v>
      </c>
      <c r="AQ1995">
        <v>3.8682267339376888</v>
      </c>
      <c r="AR1995">
        <v>1.0588475373878265E-8</v>
      </c>
      <c r="AS1995">
        <v>4.3972704370869156E-7</v>
      </c>
      <c r="AT1995">
        <v>3.4247887568625712E-5</v>
      </c>
      <c r="AU1995">
        <v>4.269502102354529E-3</v>
      </c>
      <c r="AV1995">
        <v>3.4722938819779584E-5</v>
      </c>
      <c r="AW1995">
        <v>2.4958271685663225E-4</v>
      </c>
      <c r="AX1995">
        <v>1.2846591659095937E-9</v>
      </c>
      <c r="AY1995">
        <v>3.6503400619480697E-3</v>
      </c>
      <c r="AZ1995">
        <v>4.4232996038315001E-6</v>
      </c>
      <c r="BA1995">
        <v>0.12364150132567346</v>
      </c>
      <c r="BB1995">
        <v>2.1163360578464696E-9</v>
      </c>
      <c r="BC1995">
        <v>3.7224231684496398E-8</v>
      </c>
      <c r="BD1995">
        <v>5.5579548999336779E-5</v>
      </c>
      <c r="BE1995">
        <v>6.4645875303543973E-2</v>
      </c>
      <c r="BF1995">
        <v>2.2431181052110121E-6</v>
      </c>
      <c r="BG1995">
        <v>5.1563888747806412E-6</v>
      </c>
      <c r="BH1995">
        <v>0.10421153889158304</v>
      </c>
      <c r="BI1995">
        <v>8.5814637092483168E-5</v>
      </c>
      <c r="BJ1995">
        <v>1.6720884767813457E-3</v>
      </c>
    </row>
    <row r="1996" spans="1:62" x14ac:dyDescent="0.25">
      <c r="A1996" t="s">
        <v>139</v>
      </c>
      <c r="B1996" t="s">
        <v>135</v>
      </c>
      <c r="C1996">
        <v>1985</v>
      </c>
      <c r="D1996" t="s">
        <v>71</v>
      </c>
      <c r="E1996" t="str">
        <f t="shared" si="163"/>
        <v>WAPP</v>
      </c>
      <c r="F1996">
        <f t="shared" si="159"/>
        <v>1.7642225677476721E-7</v>
      </c>
      <c r="G1996">
        <f t="shared" si="160"/>
        <v>1.7642225677476721E-7</v>
      </c>
      <c r="H1996">
        <f t="shared" si="161"/>
        <v>1.6335394145811779E-7</v>
      </c>
      <c r="I1996">
        <f t="shared" si="162"/>
        <v>1.6335394145811779E-7</v>
      </c>
      <c r="N1996">
        <v>1982</v>
      </c>
      <c r="O1996">
        <v>2.6993576259934797E-6</v>
      </c>
      <c r="P1996">
        <v>1.756221556936344E-7</v>
      </c>
      <c r="Q1996">
        <v>2.5854678799499303E-8</v>
      </c>
      <c r="R1996">
        <v>2.7807492839669807E-7</v>
      </c>
      <c r="S1996">
        <v>6.5041574012968757E-4</v>
      </c>
      <c r="T1996">
        <v>5.897810266666667E-10</v>
      </c>
      <c r="U1996">
        <v>0</v>
      </c>
      <c r="V1996">
        <v>2.2840851043786125E-8</v>
      </c>
      <c r="W1996">
        <v>4.9421235895320401E-5</v>
      </c>
      <c r="X1996">
        <v>9.8011477340963729E-8</v>
      </c>
      <c r="Y1996">
        <v>6.530129763558667E-7</v>
      </c>
      <c r="Z1996">
        <v>0.24272480139352176</v>
      </c>
      <c r="AA1996">
        <v>1.87652240971017</v>
      </c>
      <c r="AB1996">
        <v>1.945159848386211E-7</v>
      </c>
      <c r="AC1996">
        <v>1.6483113913161969E-5</v>
      </c>
      <c r="AD1996">
        <v>5.7026704633803781E-8</v>
      </c>
      <c r="AE1996">
        <v>2.3825807622192608E-3</v>
      </c>
      <c r="AF1996">
        <v>1.5218496958663435E-7</v>
      </c>
      <c r="AG1996">
        <v>1.7454270530973407E-9</v>
      </c>
      <c r="AH1996">
        <v>1.4982026948357884E-7</v>
      </c>
      <c r="AI1996">
        <v>4.9022691511893811E-9</v>
      </c>
      <c r="AJ1996">
        <v>1.8497921770687346E-5</v>
      </c>
      <c r="AK1996">
        <v>4.2030556500000001E-10</v>
      </c>
      <c r="AL1996">
        <v>0</v>
      </c>
      <c r="AM1996">
        <v>0.83592118295998141</v>
      </c>
      <c r="AN1996">
        <v>7.6033210291765245</v>
      </c>
      <c r="AO1996">
        <v>6.6641457244465335E-6</v>
      </c>
      <c r="AP1996">
        <v>1.8708568700975069E-7</v>
      </c>
      <c r="AQ1996">
        <v>3.8582043511851052</v>
      </c>
      <c r="AR1996">
        <v>1.0588475373878265E-8</v>
      </c>
      <c r="AS1996">
        <v>4.3082538069174187E-7</v>
      </c>
      <c r="AT1996">
        <v>3.4247734087603143E-5</v>
      </c>
      <c r="AU1996">
        <v>4.2015454286897782E-3</v>
      </c>
      <c r="AV1996">
        <v>3.4722938819779584E-5</v>
      </c>
      <c r="AW1996">
        <v>2.495827969978375E-4</v>
      </c>
      <c r="AX1996">
        <v>1.2845918312499939E-9</v>
      </c>
      <c r="AY1996">
        <v>3.8128287588869302E-3</v>
      </c>
      <c r="AZ1996">
        <v>4.4232292407942666E-6</v>
      </c>
      <c r="BA1996">
        <v>0.12364150132567346</v>
      </c>
      <c r="BB1996">
        <v>6.471646667307841E-10</v>
      </c>
      <c r="BC1996">
        <v>3.3333457090041668E-8</v>
      </c>
      <c r="BD1996">
        <v>5.3799135725376872E-5</v>
      </c>
      <c r="BE1996">
        <v>6.6073203315980211E-2</v>
      </c>
      <c r="BF1996">
        <v>2.1736268091452382E-6</v>
      </c>
      <c r="BG1996">
        <v>5.1546796347657436E-6</v>
      </c>
      <c r="BH1996">
        <v>0.10447578092170982</v>
      </c>
      <c r="BI1996">
        <v>8.1920555731957484E-5</v>
      </c>
      <c r="BJ1996">
        <v>1.6709730241027568E-3</v>
      </c>
    </row>
    <row r="1997" spans="1:62" x14ac:dyDescent="0.25">
      <c r="A1997" t="s">
        <v>139</v>
      </c>
      <c r="B1997" t="s">
        <v>135</v>
      </c>
      <c r="C1997">
        <v>1986</v>
      </c>
      <c r="D1997" t="s">
        <v>71</v>
      </c>
      <c r="E1997" t="str">
        <f t="shared" si="163"/>
        <v>WAPP</v>
      </c>
      <c r="F1997">
        <f t="shared" si="159"/>
        <v>1.7553477524831281E-7</v>
      </c>
      <c r="G1997">
        <f t="shared" si="160"/>
        <v>1.7553477524831281E-7</v>
      </c>
      <c r="H1997">
        <f t="shared" si="161"/>
        <v>1.6253219930399334E-7</v>
      </c>
      <c r="I1997">
        <f t="shared" si="162"/>
        <v>1.6253219930399334E-7</v>
      </c>
      <c r="N1997">
        <v>1983</v>
      </c>
      <c r="O1997">
        <v>2.6993535313513514E-6</v>
      </c>
      <c r="P1997">
        <v>1.7619373276732802E-7</v>
      </c>
      <c r="Q1997">
        <v>2.5854678799499303E-8</v>
      </c>
      <c r="R1997">
        <v>5.9543563672678639E-6</v>
      </c>
      <c r="S1997">
        <v>7.9207244695327919E-4</v>
      </c>
      <c r="T1997">
        <v>5.9127566891298779E-10</v>
      </c>
      <c r="U1997">
        <v>1.6466720818388154E-11</v>
      </c>
      <c r="V1997">
        <v>1.7039594738206306E-7</v>
      </c>
      <c r="W1997">
        <v>9.7906805236356971E-5</v>
      </c>
      <c r="X1997">
        <v>2.0177931172379742E-7</v>
      </c>
      <c r="Y1997">
        <v>6.5310565405969339E-7</v>
      </c>
      <c r="Z1997">
        <v>0.2493535808314</v>
      </c>
      <c r="AA1997">
        <v>1.95079779736712</v>
      </c>
      <c r="AB1997">
        <v>1.9458012372304573E-7</v>
      </c>
      <c r="AC1997">
        <v>1.6483473982339507E-5</v>
      </c>
      <c r="AD1997">
        <v>2.249758642393884E-7</v>
      </c>
      <c r="AE1997">
        <v>2.6084091861313563E-3</v>
      </c>
      <c r="AF1997">
        <v>1.5218346004777298E-7</v>
      </c>
      <c r="AG1997">
        <v>1.745611445366354E-9</v>
      </c>
      <c r="AH1997">
        <v>1.3421183358091845E-6</v>
      </c>
      <c r="AI1997">
        <v>4.9022691511893811E-9</v>
      </c>
      <c r="AJ1997">
        <v>2.0470001708719665E-5</v>
      </c>
      <c r="AK1997">
        <v>4.2032444761716751E-10</v>
      </c>
      <c r="AL1997">
        <v>1.2953159035820037E-9</v>
      </c>
      <c r="AM1997">
        <v>0.8458945613231672</v>
      </c>
      <c r="AN1997">
        <v>7.6035275662551998</v>
      </c>
      <c r="AO1997">
        <v>6.6692227694422168E-6</v>
      </c>
      <c r="AP1997">
        <v>1.8741713887847345E-7</v>
      </c>
      <c r="AQ1997">
        <v>2.9497313113488599</v>
      </c>
      <c r="AR1997">
        <v>1.0588475373878265E-8</v>
      </c>
      <c r="AS1997">
        <v>4.3080282350537987E-7</v>
      </c>
      <c r="AT1997">
        <v>3.4247715685830572E-5</v>
      </c>
      <c r="AU1997">
        <v>5.3584445971776922E-3</v>
      </c>
      <c r="AV1997">
        <v>3.4722938819779584E-5</v>
      </c>
      <c r="AW1997">
        <v>2.4958268354269124E-4</v>
      </c>
      <c r="AX1997">
        <v>1.2976263998273187E-9</v>
      </c>
      <c r="AY1997">
        <v>3.9139695882277519E-3</v>
      </c>
      <c r="AZ1997">
        <v>4.4233402604978669E-6</v>
      </c>
      <c r="BA1997">
        <v>0.12364150132567346</v>
      </c>
      <c r="BB1997">
        <v>9.8011416307038624E-10</v>
      </c>
      <c r="BC1997">
        <v>4.3254304997949333E-8</v>
      </c>
      <c r="BD1997">
        <v>7.1670206231003218E-5</v>
      </c>
      <c r="BE1997">
        <v>6.6131394060887E-2</v>
      </c>
      <c r="BF1997">
        <v>3.8539246746518334E-6</v>
      </c>
      <c r="BG1997">
        <v>5.1556202847749485E-6</v>
      </c>
      <c r="BH1997">
        <v>0.10380262457595335</v>
      </c>
      <c r="BI1997">
        <v>8.5727166527367458E-5</v>
      </c>
      <c r="BJ1997">
        <v>1.6702099730592577E-3</v>
      </c>
    </row>
    <row r="1998" spans="1:62" x14ac:dyDescent="0.25">
      <c r="A1998" t="s">
        <v>139</v>
      </c>
      <c r="B1998" t="s">
        <v>135</v>
      </c>
      <c r="C1998">
        <v>1987</v>
      </c>
      <c r="D1998" t="s">
        <v>71</v>
      </c>
      <c r="E1998" t="str">
        <f t="shared" si="163"/>
        <v>WAPP</v>
      </c>
      <c r="F1998">
        <f t="shared" si="159"/>
        <v>1.7615755025881681E-7</v>
      </c>
      <c r="G1998">
        <f t="shared" si="160"/>
        <v>1.7615755025881681E-7</v>
      </c>
      <c r="H1998">
        <f t="shared" si="161"/>
        <v>1.6310884283223779E-7</v>
      </c>
      <c r="I1998">
        <f t="shared" si="162"/>
        <v>1.6310884283223779E-7</v>
      </c>
      <c r="N1998">
        <v>1984</v>
      </c>
      <c r="O1998">
        <v>2.6845825832053379E-6</v>
      </c>
      <c r="P1998">
        <v>1.7662570275210399E-7</v>
      </c>
      <c r="Q1998">
        <v>2.5915331843896719E-8</v>
      </c>
      <c r="R1998">
        <v>6.1800746692040679E-8</v>
      </c>
      <c r="S1998">
        <v>7.2240001864755008E-4</v>
      </c>
      <c r="T1998">
        <v>5.9153218277777777E-10</v>
      </c>
      <c r="U1998">
        <v>1.546495304244922E-11</v>
      </c>
      <c r="V1998">
        <v>2.7380355657877925E-8</v>
      </c>
      <c r="W1998">
        <v>4.9914221010799062E-5</v>
      </c>
      <c r="X1998">
        <v>1.7863554858233554E-7</v>
      </c>
      <c r="Y1998">
        <v>6.545909843836E-7</v>
      </c>
      <c r="Z1998">
        <v>0.25086329740694224</v>
      </c>
      <c r="AA1998">
        <v>1.8898811031702201</v>
      </c>
      <c r="AB1998">
        <v>1.9506923045839181E-7</v>
      </c>
      <c r="AC1998">
        <v>1.6527325134388196E-5</v>
      </c>
      <c r="AD1998">
        <v>6.6077686275179263E-8</v>
      </c>
      <c r="AE1998">
        <v>2.9467771654118676E-3</v>
      </c>
      <c r="AF1998">
        <v>1.5274594511334333E-7</v>
      </c>
      <c r="AG1998">
        <v>1.7530915939729026E-9</v>
      </c>
      <c r="AH1998">
        <v>1.8857842112367576E-7</v>
      </c>
      <c r="AI1998">
        <v>4.9179840299426375E-9</v>
      </c>
      <c r="AJ1998">
        <v>1.8548552716162609E-5</v>
      </c>
      <c r="AK1998">
        <v>4.2185444249999999E-10</v>
      </c>
      <c r="AL1998">
        <v>9.7164877117397881E-12</v>
      </c>
      <c r="AM1998">
        <v>0.83784426444820859</v>
      </c>
      <c r="AN1998">
        <v>7.62443980586165</v>
      </c>
      <c r="AO1998">
        <v>6.6825309085784835E-6</v>
      </c>
      <c r="AP1998">
        <v>1.8831441810612448E-7</v>
      </c>
      <c r="AQ1998">
        <v>2.2314891178815301</v>
      </c>
      <c r="AR1998">
        <v>1.0625183649052841E-8</v>
      </c>
      <c r="AS1998">
        <v>4.3468629456543503E-7</v>
      </c>
      <c r="AT1998">
        <v>3.4341673128091144E-5</v>
      </c>
      <c r="AU1998">
        <v>4.9796585516021265E-3</v>
      </c>
      <c r="AV1998">
        <v>3.4818028825568103E-5</v>
      </c>
      <c r="AW1998">
        <v>2.5026654491481999E-4</v>
      </c>
      <c r="AX1998">
        <v>1.2911612369641312E-9</v>
      </c>
      <c r="AY1998">
        <v>4.0183657051865891E-3</v>
      </c>
      <c r="AZ1998">
        <v>4.4353631787914167E-6</v>
      </c>
      <c r="BA1998">
        <v>0.12398024516489539</v>
      </c>
      <c r="BB1998">
        <v>1.2779975572544734E-9</v>
      </c>
      <c r="BC1998">
        <v>3.6770855575069265E-8</v>
      </c>
      <c r="BD1998">
        <v>7.2341175813782523E-5</v>
      </c>
      <c r="BE1998">
        <v>6.6490170572129914E-2</v>
      </c>
      <c r="BF1998">
        <v>2.1271821920982261E-6</v>
      </c>
      <c r="BG1998">
        <v>5.1687420599737943E-6</v>
      </c>
      <c r="BH1998">
        <v>0.10377653779647747</v>
      </c>
      <c r="BI1998">
        <v>8.2144995352948885E-5</v>
      </c>
      <c r="BJ1998">
        <v>1.6755497789683524E-3</v>
      </c>
    </row>
    <row r="1999" spans="1:62" x14ac:dyDescent="0.25">
      <c r="A1999" t="s">
        <v>139</v>
      </c>
      <c r="B1999" t="s">
        <v>135</v>
      </c>
      <c r="C1999">
        <v>1988</v>
      </c>
      <c r="D1999" t="s">
        <v>71</v>
      </c>
      <c r="E1999" t="str">
        <f t="shared" si="163"/>
        <v>WAPP</v>
      </c>
      <c r="F1999">
        <f t="shared" si="159"/>
        <v>1.766429992889344E-7</v>
      </c>
      <c r="G1999">
        <f t="shared" si="160"/>
        <v>1.766429992889344E-7</v>
      </c>
      <c r="H1999">
        <f t="shared" si="161"/>
        <v>1.6355833267493925E-7</v>
      </c>
      <c r="I1999">
        <f t="shared" si="162"/>
        <v>1.6355833267493925E-7</v>
      </c>
      <c r="N1999">
        <v>1985</v>
      </c>
      <c r="O1999">
        <v>2.1011630606028382E-6</v>
      </c>
      <c r="P1999">
        <v>1.7642225677476721E-7</v>
      </c>
      <c r="Q1999">
        <v>2.5854678799499303E-8</v>
      </c>
      <c r="R1999">
        <v>3.4970660341634273E-7</v>
      </c>
      <c r="S1999">
        <v>6.5445425794211673E-4</v>
      </c>
      <c r="T1999">
        <v>5.9154967283224994E-10</v>
      </c>
      <c r="U1999">
        <v>1.1554565525558015E-12</v>
      </c>
      <c r="V1999">
        <v>1.718340431011685E-8</v>
      </c>
      <c r="W1999">
        <v>5.5993967167862044E-5</v>
      </c>
      <c r="X1999">
        <v>1.0781367320606813E-7</v>
      </c>
      <c r="Y1999">
        <v>6.5280248442627E-7</v>
      </c>
      <c r="Z1999">
        <v>0.23191534522109156</v>
      </c>
      <c r="AA1999">
        <v>1.8408898443705499</v>
      </c>
      <c r="AB1999">
        <v>1.9441021887018249E-7</v>
      </c>
      <c r="AC1999">
        <v>1.6485607620601883E-5</v>
      </c>
      <c r="AD1999">
        <v>4.5069014252011952E-8</v>
      </c>
      <c r="AE1999">
        <v>2.2934148342403167E-3</v>
      </c>
      <c r="AF1999">
        <v>1.5218210820750499E-7</v>
      </c>
      <c r="AG1999">
        <v>1.7454270530973407E-9</v>
      </c>
      <c r="AH1999">
        <v>2.0550944147294267E-7</v>
      </c>
      <c r="AI1999">
        <v>4.9022691511893811E-9</v>
      </c>
      <c r="AJ1999">
        <v>2.89853305410815E-5</v>
      </c>
      <c r="AK1999">
        <v>4.2030556500000001E-10</v>
      </c>
      <c r="AL1999">
        <v>0</v>
      </c>
      <c r="AM1999">
        <v>0.80695112567922278</v>
      </c>
      <c r="AN1999">
        <v>7.6025196438234248</v>
      </c>
      <c r="AO1999">
        <v>6.666669380744483E-6</v>
      </c>
      <c r="AP1999">
        <v>1.8720830316294379E-7</v>
      </c>
      <c r="AQ1999">
        <v>2.7578692890339527</v>
      </c>
      <c r="AR1999">
        <v>1.0588475373878265E-8</v>
      </c>
      <c r="AS1999">
        <v>4.3592478598406493E-7</v>
      </c>
      <c r="AT1999">
        <v>3.4248456527418856E-5</v>
      </c>
      <c r="AU1999">
        <v>3.1787709239038736E-3</v>
      </c>
      <c r="AV1999">
        <v>3.4722938819779584E-5</v>
      </c>
      <c r="AW1999">
        <v>2.4958266688572051E-4</v>
      </c>
      <c r="AX1999">
        <v>1.2845918312499939E-9</v>
      </c>
      <c r="AY1999">
        <v>3.6427901312915817E-3</v>
      </c>
      <c r="AZ1999">
        <v>4.4231508972155668E-6</v>
      </c>
      <c r="BA1999">
        <v>0.12364150132567346</v>
      </c>
      <c r="BB1999">
        <v>4.4955948585837502E-10</v>
      </c>
      <c r="BC1999">
        <v>3.6516415684253263E-8</v>
      </c>
      <c r="BD1999">
        <v>3.0733802274437387E-5</v>
      </c>
      <c r="BE1999">
        <v>6.3139900387237657E-2</v>
      </c>
      <c r="BF1999">
        <v>2.393718865120738E-6</v>
      </c>
      <c r="BG1999">
        <v>5.1570004746834359E-6</v>
      </c>
      <c r="BH1999">
        <v>0.10302364065269108</v>
      </c>
      <c r="BI1999">
        <v>8.246919180010111E-5</v>
      </c>
      <c r="BJ1999">
        <v>1.6705292403095433E-3</v>
      </c>
    </row>
    <row r="2000" spans="1:62" x14ac:dyDescent="0.25">
      <c r="A2000" t="s">
        <v>139</v>
      </c>
      <c r="B2000" t="s">
        <v>135</v>
      </c>
      <c r="C2000">
        <v>1989</v>
      </c>
      <c r="D2000" t="s">
        <v>71</v>
      </c>
      <c r="E2000" t="str">
        <f t="shared" si="163"/>
        <v>WAPP</v>
      </c>
      <c r="F2000">
        <f t="shared" si="159"/>
        <v>1.7555067744734881E-7</v>
      </c>
      <c r="G2000">
        <f t="shared" si="160"/>
        <v>1.7555067744734881E-7</v>
      </c>
      <c r="H2000">
        <f t="shared" si="161"/>
        <v>1.6254692356236001E-7</v>
      </c>
      <c r="I2000">
        <f t="shared" si="162"/>
        <v>1.6254692356236001E-7</v>
      </c>
      <c r="N2000">
        <v>1986</v>
      </c>
      <c r="O2000">
        <v>2.6993535313513514E-6</v>
      </c>
      <c r="P2000">
        <v>1.7553477524831281E-7</v>
      </c>
      <c r="Q2000">
        <v>2.5854678799499303E-8</v>
      </c>
      <c r="R2000">
        <v>1.0124951879790193E-7</v>
      </c>
      <c r="S2000">
        <v>7.0615537931771665E-4</v>
      </c>
      <c r="T2000">
        <v>5.9296535837398334E-10</v>
      </c>
      <c r="U2000">
        <v>1.0920845144283475E-13</v>
      </c>
      <c r="V2000">
        <v>1.2807148521773423E-8</v>
      </c>
      <c r="W2000">
        <v>4.2000115775079645E-5</v>
      </c>
      <c r="X2000">
        <v>7.7194648874238459E-8</v>
      </c>
      <c r="Y2000">
        <v>6.5280248442627E-7</v>
      </c>
      <c r="Z2000">
        <v>0.23594302118781421</v>
      </c>
      <c r="AA2000">
        <v>1.8140964454237301</v>
      </c>
      <c r="AB2000">
        <v>1.9447651871598573E-7</v>
      </c>
      <c r="AC2000">
        <v>1.6483333591745246E-5</v>
      </c>
      <c r="AD2000">
        <v>2.5670972867035673E-8</v>
      </c>
      <c r="AE2000">
        <v>2.297127639959178E-3</v>
      </c>
      <c r="AF2000">
        <v>1.5217309505142432E-7</v>
      </c>
      <c r="AG2000">
        <v>1.745611445366354E-9</v>
      </c>
      <c r="AH2000">
        <v>4.8815739735501153E-8</v>
      </c>
      <c r="AI2000">
        <v>4.9022691511893811E-9</v>
      </c>
      <c r="AJ2000">
        <v>2.2413436941445652E-5</v>
      </c>
      <c r="AK2000">
        <v>4.2030556500000001E-10</v>
      </c>
      <c r="AL2000">
        <v>0</v>
      </c>
      <c r="AM2000">
        <v>0.80472581946034571</v>
      </c>
      <c r="AN2000">
        <v>7.6028043202299243</v>
      </c>
      <c r="AO2000">
        <v>6.6642837347233165E-6</v>
      </c>
      <c r="AP2000">
        <v>1.8788364460861069E-7</v>
      </c>
      <c r="AQ2000">
        <v>3.3684562871156136</v>
      </c>
      <c r="AR2000">
        <v>1.0588475373878265E-8</v>
      </c>
      <c r="AS2000">
        <v>4.3075545257322562E-7</v>
      </c>
      <c r="AT2000">
        <v>3.4247848863181717E-5</v>
      </c>
      <c r="AU2000">
        <v>3.5877946625242534E-3</v>
      </c>
      <c r="AV2000">
        <v>3.4722938819779584E-5</v>
      </c>
      <c r="AW2000">
        <v>2.49582701900227E-4</v>
      </c>
      <c r="AX2000">
        <v>1.2845918312499939E-9</v>
      </c>
      <c r="AY2000">
        <v>3.6078640536547327E-3</v>
      </c>
      <c r="AZ2000">
        <v>4.4233795605133835E-6</v>
      </c>
      <c r="BA2000">
        <v>0.12364150132567346</v>
      </c>
      <c r="BB2000">
        <v>6.5664634251776515E-10</v>
      </c>
      <c r="BC2000">
        <v>2.1353325006960269E-8</v>
      </c>
      <c r="BD2000">
        <v>4.8298182115642347E-5</v>
      </c>
      <c r="BE2000">
        <v>6.4995991630153988E-2</v>
      </c>
      <c r="BF2000">
        <v>2.2938038455200717E-6</v>
      </c>
      <c r="BG2000">
        <v>5.1552592204923077E-6</v>
      </c>
      <c r="BH2000">
        <v>0.1035439748469576</v>
      </c>
      <c r="BI2000">
        <v>8.2989152390994884E-5</v>
      </c>
      <c r="BJ2000">
        <v>1.670971772450571E-3</v>
      </c>
    </row>
    <row r="2001" spans="1:62" x14ac:dyDescent="0.25">
      <c r="A2001" t="s">
        <v>139</v>
      </c>
      <c r="B2001" t="s">
        <v>135</v>
      </c>
      <c r="C2001">
        <v>1990</v>
      </c>
      <c r="D2001" t="s">
        <v>71</v>
      </c>
      <c r="E2001" t="str">
        <f t="shared" si="163"/>
        <v>WAPP</v>
      </c>
      <c r="F2001">
        <f t="shared" si="159"/>
        <v>1.7590260701654241E-7</v>
      </c>
      <c r="G2001">
        <f t="shared" si="160"/>
        <v>1.7590260701654241E-7</v>
      </c>
      <c r="H2001">
        <f t="shared" si="161"/>
        <v>1.6287278427457631E-7</v>
      </c>
      <c r="I2001">
        <f t="shared" si="162"/>
        <v>1.6287278427457631E-7</v>
      </c>
      <c r="N2001">
        <v>1987</v>
      </c>
      <c r="O2001">
        <v>2.6993535313513514E-6</v>
      </c>
      <c r="P2001">
        <v>1.7615755025881681E-7</v>
      </c>
      <c r="Q2001">
        <v>2.5854678799499303E-8</v>
      </c>
      <c r="R2001">
        <v>6.2446564958713881E-8</v>
      </c>
      <c r="S2001">
        <v>7.1869538533399582E-4</v>
      </c>
      <c r="T2001">
        <v>6.0414920510247889E-10</v>
      </c>
      <c r="U2001">
        <v>6.3419406360855748E-12</v>
      </c>
      <c r="V2001">
        <v>1.1984788162545586E-8</v>
      </c>
      <c r="W2001">
        <v>4.3618281099544894E-5</v>
      </c>
      <c r="X2001">
        <v>1.000295152626E-7</v>
      </c>
      <c r="Y2001">
        <v>6.5280248442627E-7</v>
      </c>
      <c r="Z2001">
        <v>0.2417767351553573</v>
      </c>
      <c r="AA2001">
        <v>1.7697308919410599</v>
      </c>
      <c r="AB2001">
        <v>1.945111904374411E-7</v>
      </c>
      <c r="AC2001">
        <v>1.648501896169549E-5</v>
      </c>
      <c r="AD2001">
        <v>1.7850981216126279E-8</v>
      </c>
      <c r="AE2001">
        <v>2.2965048907955211E-3</v>
      </c>
      <c r="AF2001">
        <v>1.5220113340351332E-7</v>
      </c>
      <c r="AG2001">
        <v>1.7465231965264824E-9</v>
      </c>
      <c r="AH2001">
        <v>1.18578258341705E-7</v>
      </c>
      <c r="AI2001">
        <v>4.9053580232724435E-9</v>
      </c>
      <c r="AJ2001">
        <v>1.8496636203652511E-5</v>
      </c>
      <c r="AK2001">
        <v>4.2030556500000001E-10</v>
      </c>
      <c r="AL2001">
        <v>0</v>
      </c>
      <c r="AM2001">
        <v>0.8327944150617701</v>
      </c>
      <c r="AN2001">
        <v>7.6031781336002497</v>
      </c>
      <c r="AO2001">
        <v>6.6640010221943337E-6</v>
      </c>
      <c r="AP2001">
        <v>1.8743535807788898E-7</v>
      </c>
      <c r="AQ2001">
        <v>3.5212709920078686</v>
      </c>
      <c r="AR2001">
        <v>1.0588475373878265E-8</v>
      </c>
      <c r="AS2001">
        <v>4.3200354747031981E-7</v>
      </c>
      <c r="AT2001">
        <v>3.4247761842959716E-5</v>
      </c>
      <c r="AU2001">
        <v>4.3355032790211587E-3</v>
      </c>
      <c r="AV2001">
        <v>3.4722938819779584E-5</v>
      </c>
      <c r="AW2001">
        <v>2.4958272782478426E-4</v>
      </c>
      <c r="AX2001">
        <v>1.2845918312499939E-9</v>
      </c>
      <c r="AY2001">
        <v>3.6651620494343022E-3</v>
      </c>
      <c r="AZ2001">
        <v>4.4231809092395997E-6</v>
      </c>
      <c r="BA2001">
        <v>0.12364150132567346</v>
      </c>
      <c r="BB2001">
        <v>1.763069896527606E-9</v>
      </c>
      <c r="BC2001">
        <v>2.6027613084631868E-8</v>
      </c>
      <c r="BD2001">
        <v>5.1279636554968697E-5</v>
      </c>
      <c r="BE2001">
        <v>6.557748599382765E-2</v>
      </c>
      <c r="BF2001">
        <v>2.1720299120730356E-6</v>
      </c>
      <c r="BG2001">
        <v>5.1551843065607441E-6</v>
      </c>
      <c r="BH2001">
        <v>0.10281359697432657</v>
      </c>
      <c r="BI2001">
        <v>8.2330724146537527E-5</v>
      </c>
      <c r="BJ2001">
        <v>1.6709729977300979E-3</v>
      </c>
    </row>
    <row r="2002" spans="1:62" x14ac:dyDescent="0.25">
      <c r="A2002" t="s">
        <v>139</v>
      </c>
      <c r="B2002" t="s">
        <v>135</v>
      </c>
      <c r="C2002">
        <v>1991</v>
      </c>
      <c r="D2002" t="s">
        <v>71</v>
      </c>
      <c r="E2002" t="str">
        <f t="shared" si="163"/>
        <v>WAPP</v>
      </c>
      <c r="F2002">
        <f t="shared" si="159"/>
        <v>1.759140647501024E-7</v>
      </c>
      <c r="G2002">
        <f t="shared" si="160"/>
        <v>1.759140647501024E-7</v>
      </c>
      <c r="H2002">
        <f t="shared" si="161"/>
        <v>1.6288339328713187E-7</v>
      </c>
      <c r="I2002">
        <f t="shared" si="162"/>
        <v>1.6288339328713187E-7</v>
      </c>
      <c r="N2002">
        <v>1988</v>
      </c>
      <c r="O2002">
        <v>2.0196288623612096E-6</v>
      </c>
      <c r="P2002">
        <v>1.766429992889344E-7</v>
      </c>
      <c r="Q2002">
        <v>2.5915331843896719E-8</v>
      </c>
      <c r="R2002">
        <v>9.3530077987595424E-8</v>
      </c>
      <c r="S2002">
        <v>6.5647644243442928E-4</v>
      </c>
      <c r="T2002">
        <v>5.9446814686495885E-10</v>
      </c>
      <c r="U2002">
        <v>1.9848779784068582E-13</v>
      </c>
      <c r="V2002">
        <v>3.2715139409033335E-9</v>
      </c>
      <c r="W2002">
        <v>5.0871463571142507E-5</v>
      </c>
      <c r="X2002">
        <v>9.3302291074060068E-8</v>
      </c>
      <c r="Y2002">
        <v>6.545909843836E-7</v>
      </c>
      <c r="Z2002">
        <v>0.23560813871683645</v>
      </c>
      <c r="AA2002">
        <v>1.8027392193295499</v>
      </c>
      <c r="AB2002">
        <v>1.950965072414861E-7</v>
      </c>
      <c r="AC2002">
        <v>1.6530078247401067E-5</v>
      </c>
      <c r="AD2002">
        <v>6.6765742934923165E-10</v>
      </c>
      <c r="AE2002">
        <v>2.3040294240911055E-3</v>
      </c>
      <c r="AF2002">
        <v>1.5274931345530367E-7</v>
      </c>
      <c r="AG2002">
        <v>1.7523781415929204E-9</v>
      </c>
      <c r="AH2002">
        <v>6.9943151006924612E-8</v>
      </c>
      <c r="AI2002">
        <v>4.9179840299426375E-9</v>
      </c>
      <c r="AJ2002">
        <v>1.8547696816713526E-5</v>
      </c>
      <c r="AK2002">
        <v>4.2185444249999999E-10</v>
      </c>
      <c r="AL2002">
        <v>0</v>
      </c>
      <c r="AM2002">
        <v>0.81918840754559152</v>
      </c>
      <c r="AN2002">
        <v>7.6236338394582246</v>
      </c>
      <c r="AO2002">
        <v>6.6852519857948997E-6</v>
      </c>
      <c r="AP2002">
        <v>1.8766986115323896E-7</v>
      </c>
      <c r="AQ2002">
        <v>3.475302903249752</v>
      </c>
      <c r="AR2002">
        <v>1.0625183649052841E-8</v>
      </c>
      <c r="AS2002">
        <v>4.353758602779691E-7</v>
      </c>
      <c r="AT2002">
        <v>3.4342535739008573E-5</v>
      </c>
      <c r="AU2002">
        <v>3.4305540954207465E-3</v>
      </c>
      <c r="AV2002">
        <v>3.4818028825568103E-5</v>
      </c>
      <c r="AW2002">
        <v>2.5026671014964749E-4</v>
      </c>
      <c r="AX2002">
        <v>1.2895979249999999E-9</v>
      </c>
      <c r="AY2002">
        <v>3.6392126756342557E-3</v>
      </c>
      <c r="AZ2002">
        <v>4.4355656348217168E-6</v>
      </c>
      <c r="BA2002">
        <v>0.12398024516489539</v>
      </c>
      <c r="BB2002">
        <v>2.9559585407348444E-10</v>
      </c>
      <c r="BC2002">
        <v>2.1098788765844999E-8</v>
      </c>
      <c r="BD2002">
        <v>4.3935752885698696E-5</v>
      </c>
      <c r="BE2002">
        <v>6.4606964008182582E-2</v>
      </c>
      <c r="BF2002">
        <v>2.0751403233389645E-6</v>
      </c>
      <c r="BG2002">
        <v>5.1701018010768207E-6</v>
      </c>
      <c r="BH2002">
        <v>0.1042531785486087</v>
      </c>
      <c r="BI2002">
        <v>8.2341909013720568E-5</v>
      </c>
      <c r="BJ2002">
        <v>1.6743803945894046E-3</v>
      </c>
    </row>
    <row r="2003" spans="1:62" x14ac:dyDescent="0.25">
      <c r="A2003" t="s">
        <v>139</v>
      </c>
      <c r="B2003" t="s">
        <v>135</v>
      </c>
      <c r="C2003">
        <v>1992</v>
      </c>
      <c r="D2003" t="s">
        <v>71</v>
      </c>
      <c r="E2003" t="str">
        <f t="shared" si="163"/>
        <v>WAPP</v>
      </c>
      <c r="F2003">
        <f t="shared" si="159"/>
        <v>1.7628728943785119E-7</v>
      </c>
      <c r="G2003">
        <f t="shared" si="160"/>
        <v>1.7628728943785119E-7</v>
      </c>
      <c r="H2003">
        <f t="shared" si="161"/>
        <v>1.6322897170171406E-7</v>
      </c>
      <c r="I2003">
        <f t="shared" si="162"/>
        <v>1.6322897170171406E-7</v>
      </c>
      <c r="N2003">
        <v>1989</v>
      </c>
      <c r="O2003">
        <v>1.9088010041298985E-6</v>
      </c>
      <c r="P2003">
        <v>1.7555067744734881E-7</v>
      </c>
      <c r="Q2003">
        <v>2.5854678799499303E-8</v>
      </c>
      <c r="R2003">
        <v>2.0887295765039708E-6</v>
      </c>
      <c r="S2003">
        <v>6.6468119317108338E-4</v>
      </c>
      <c r="T2003">
        <v>5.897810266666667E-10</v>
      </c>
      <c r="U2003">
        <v>6.1765199574505886E-12</v>
      </c>
      <c r="V2003">
        <v>9.8439287873657649E-10</v>
      </c>
      <c r="W2003">
        <v>9.0980511401274843E-5</v>
      </c>
      <c r="X2003">
        <v>5.2987519078151283E-8</v>
      </c>
      <c r="Y2003">
        <v>6.5280248442627E-7</v>
      </c>
      <c r="Z2003">
        <v>0.24681859493736089</v>
      </c>
      <c r="AA2003">
        <v>1.83302530761863</v>
      </c>
      <c r="AB2003">
        <v>1.94473765475225E-7</v>
      </c>
      <c r="AC2003">
        <v>1.6482064660625493E-5</v>
      </c>
      <c r="AD2003">
        <v>1.1163486065896098E-9</v>
      </c>
      <c r="AE2003">
        <v>2.7585763741716238E-3</v>
      </c>
      <c r="AF2003">
        <v>1.5218412012896634E-7</v>
      </c>
      <c r="AG2003">
        <v>1.7500836181858982E-9</v>
      </c>
      <c r="AH2003">
        <v>6.3616738820015385E-8</v>
      </c>
      <c r="AI2003">
        <v>4.9022691511893811E-9</v>
      </c>
      <c r="AJ2003">
        <v>1.8495628649295026E-5</v>
      </c>
      <c r="AK2003">
        <v>4.2030556500000001E-10</v>
      </c>
      <c r="AL2003">
        <v>0</v>
      </c>
      <c r="AM2003">
        <v>0.84101320969941151</v>
      </c>
      <c r="AN2003">
        <v>7.6035527781241745</v>
      </c>
      <c r="AO2003">
        <v>6.6641516171659166E-6</v>
      </c>
      <c r="AP2003">
        <v>1.8800056920510311E-7</v>
      </c>
      <c r="AQ2003">
        <v>3.5787894123656998</v>
      </c>
      <c r="AR2003">
        <v>1.0588475373878265E-8</v>
      </c>
      <c r="AS2003">
        <v>4.3419361745442692E-7</v>
      </c>
      <c r="AT2003">
        <v>3.4247577214443139E-5</v>
      </c>
      <c r="AU2003">
        <v>4.9957926061379634E-3</v>
      </c>
      <c r="AV2003">
        <v>3.4722938819779584E-5</v>
      </c>
      <c r="AW2003">
        <v>2.4958266688572051E-4</v>
      </c>
      <c r="AX2003">
        <v>1.2845918312499939E-9</v>
      </c>
      <c r="AY2003">
        <v>3.9646724931956586E-3</v>
      </c>
      <c r="AZ2003">
        <v>4.4233472220052169E-6</v>
      </c>
      <c r="BA2003">
        <v>0.12364150132567346</v>
      </c>
      <c r="BB2003">
        <v>8.7598273138781051E-10</v>
      </c>
      <c r="BC2003">
        <v>1.7999258571655132E-8</v>
      </c>
      <c r="BD2003">
        <v>7.2143528092173917E-5</v>
      </c>
      <c r="BE2003">
        <v>6.6235044928539683E-2</v>
      </c>
      <c r="BF2003">
        <v>2.1568496234171548E-6</v>
      </c>
      <c r="BG2003">
        <v>5.1134735996373846E-6</v>
      </c>
      <c r="BH2003">
        <v>0.10387791943315269</v>
      </c>
      <c r="BI2003">
        <v>8.2244372901362831E-5</v>
      </c>
      <c r="BJ2003">
        <v>1.670971772450571E-3</v>
      </c>
    </row>
    <row r="2004" spans="1:62" x14ac:dyDescent="0.25">
      <c r="A2004" t="s">
        <v>139</v>
      </c>
      <c r="B2004" t="s">
        <v>135</v>
      </c>
      <c r="C2004">
        <v>1993</v>
      </c>
      <c r="D2004" t="s">
        <v>71</v>
      </c>
      <c r="E2004" t="str">
        <f t="shared" si="163"/>
        <v>WAPP</v>
      </c>
      <c r="F2004">
        <f t="shared" si="159"/>
        <v>1.763569039925096E-7</v>
      </c>
      <c r="G2004">
        <f t="shared" si="160"/>
        <v>1.763569039925096E-7</v>
      </c>
      <c r="H2004">
        <f t="shared" si="161"/>
        <v>1.6329342962269407E-7</v>
      </c>
      <c r="I2004">
        <f t="shared" si="162"/>
        <v>1.6329342962269407E-7</v>
      </c>
      <c r="N2004">
        <v>1990</v>
      </c>
      <c r="O2004">
        <v>1.97529690774098E-6</v>
      </c>
      <c r="P2004">
        <v>1.7590260701654241E-7</v>
      </c>
      <c r="Q2004">
        <v>2.5854678799499303E-8</v>
      </c>
      <c r="R2004">
        <v>1.7367508887728833E-7</v>
      </c>
      <c r="S2004">
        <v>6.3653010377181672E-4</v>
      </c>
      <c r="T2004">
        <v>5.897810266666667E-10</v>
      </c>
      <c r="U2004">
        <v>3.0906007954793689E-13</v>
      </c>
      <c r="V2004">
        <v>9.3626525212076578E-9</v>
      </c>
      <c r="W2004">
        <v>5.2800998776610228E-5</v>
      </c>
      <c r="X2004">
        <v>9.2208345995935895E-8</v>
      </c>
      <c r="Y2004">
        <v>6.5280248442627E-7</v>
      </c>
      <c r="Z2004">
        <v>0.24408908204327642</v>
      </c>
      <c r="AA2004">
        <v>1.8801650606123601</v>
      </c>
      <c r="AB2004">
        <v>1.9439635536956572E-7</v>
      </c>
      <c r="AC2004">
        <v>1.648262837728631E-5</v>
      </c>
      <c r="AD2004">
        <v>2.0037064775998352E-8</v>
      </c>
      <c r="AE2004">
        <v>2.5996739026123363E-3</v>
      </c>
      <c r="AF2004">
        <v>1.5219026482429799E-7</v>
      </c>
      <c r="AG2004">
        <v>1.7461646221733939E-9</v>
      </c>
      <c r="AH2004">
        <v>6.460936331338153E-8</v>
      </c>
      <c r="AI2004">
        <v>4.9022691511893811E-9</v>
      </c>
      <c r="AJ2004">
        <v>1.8496671264431885E-5</v>
      </c>
      <c r="AK2004">
        <v>4.2032444761716751E-10</v>
      </c>
      <c r="AL2004">
        <v>0</v>
      </c>
      <c r="AM2004">
        <v>0.83739147937474856</v>
      </c>
      <c r="AN2004">
        <v>7.6033575973163243</v>
      </c>
      <c r="AO2004">
        <v>6.6640417578506835E-6</v>
      </c>
      <c r="AP2004">
        <v>1.877389949712617E-7</v>
      </c>
      <c r="AQ2004">
        <v>3.507267509898643</v>
      </c>
      <c r="AR2004">
        <v>1.0588475373878265E-8</v>
      </c>
      <c r="AS2004">
        <v>4.3081076176338636E-7</v>
      </c>
      <c r="AT2004">
        <v>3.4247842103747146E-5</v>
      </c>
      <c r="AU2004">
        <v>4.2453257135501811E-3</v>
      </c>
      <c r="AV2004">
        <v>3.4722938819779584E-5</v>
      </c>
      <c r="AW2004">
        <v>2.4958365012254298E-4</v>
      </c>
      <c r="AX2004">
        <v>1.2845918312499939E-9</v>
      </c>
      <c r="AY2004">
        <v>3.8506899753236084E-3</v>
      </c>
      <c r="AZ2004">
        <v>4.4232590578031165E-6</v>
      </c>
      <c r="BA2004">
        <v>0.12364150132567346</v>
      </c>
      <c r="BB2004">
        <v>1.4256936185217274E-9</v>
      </c>
      <c r="BC2004">
        <v>2.1438077017032265E-8</v>
      </c>
      <c r="BD2004">
        <v>5.0452680225819049E-5</v>
      </c>
      <c r="BE2004">
        <v>6.601740800063409E-2</v>
      </c>
      <c r="BF2004">
        <v>2.1213747967865952E-6</v>
      </c>
      <c r="BG2004">
        <v>5.1546554373170766E-6</v>
      </c>
      <c r="BH2004">
        <v>0.10387656042993638</v>
      </c>
      <c r="BI2004">
        <v>8.1920572516480176E-5</v>
      </c>
      <c r="BJ2004">
        <v>1.670971772450571E-3</v>
      </c>
    </row>
    <row r="2005" spans="1:62" x14ac:dyDescent="0.25">
      <c r="A2005" t="s">
        <v>139</v>
      </c>
      <c r="B2005" t="s">
        <v>135</v>
      </c>
      <c r="C2005">
        <v>1994</v>
      </c>
      <c r="D2005" t="s">
        <v>71</v>
      </c>
      <c r="E2005" t="str">
        <f t="shared" si="163"/>
        <v>WAPP</v>
      </c>
      <c r="F2005">
        <f t="shared" si="159"/>
        <v>1.7589159323156801E-7</v>
      </c>
      <c r="G2005">
        <f t="shared" si="160"/>
        <v>1.7589159323156801E-7</v>
      </c>
      <c r="H2005">
        <f t="shared" si="161"/>
        <v>1.6286258632552593E-7</v>
      </c>
      <c r="I2005">
        <f t="shared" si="162"/>
        <v>1.6286258632552593E-7</v>
      </c>
      <c r="N2005">
        <v>1991</v>
      </c>
      <c r="O2005">
        <v>1.9313319837763787E-6</v>
      </c>
      <c r="P2005">
        <v>1.759140647501024E-7</v>
      </c>
      <c r="Q2005">
        <v>2.5854678799499303E-8</v>
      </c>
      <c r="R2005">
        <v>6.1705681591969507E-8</v>
      </c>
      <c r="S2005">
        <v>7.045772389598459E-4</v>
      </c>
      <c r="T2005">
        <v>5.897810266666667E-10</v>
      </c>
      <c r="U2005">
        <v>1.7621382158539646E-13</v>
      </c>
      <c r="V2005">
        <v>1.3057404364572341E-8</v>
      </c>
      <c r="W2005">
        <v>4.7639581254824311E-5</v>
      </c>
      <c r="X2005">
        <v>9.4518833547520142E-8</v>
      </c>
      <c r="Y2005">
        <v>6.5280248442627E-7</v>
      </c>
      <c r="Z2005">
        <v>0.24140604109769334</v>
      </c>
      <c r="AA2005">
        <v>1.8545080780908401</v>
      </c>
      <c r="AB2005">
        <v>1.9454036075612323E-7</v>
      </c>
      <c r="AC2005">
        <v>1.6482284016134588E-5</v>
      </c>
      <c r="AD2005">
        <v>3.447024676798628E-8</v>
      </c>
      <c r="AE2005">
        <v>2.3164783587989375E-3</v>
      </c>
      <c r="AF2005">
        <v>1.5218036610789199E-7</v>
      </c>
      <c r="AG2005">
        <v>1.745611445366354E-9</v>
      </c>
      <c r="AH2005">
        <v>9.3287227598999991E-8</v>
      </c>
      <c r="AI2005">
        <v>4.9022691511893811E-9</v>
      </c>
      <c r="AJ2005">
        <v>1.8498400078069759E-5</v>
      </c>
      <c r="AK2005">
        <v>4.2030556500000001E-10</v>
      </c>
      <c r="AL2005">
        <v>0</v>
      </c>
      <c r="AM2005">
        <v>0.81955390616786283</v>
      </c>
      <c r="AN2005">
        <v>7.6032330177972751</v>
      </c>
      <c r="AO2005">
        <v>6.6642108164232665E-6</v>
      </c>
      <c r="AP2005">
        <v>1.8741151591566276E-7</v>
      </c>
      <c r="AQ2005">
        <v>2.9726431308204089</v>
      </c>
      <c r="AR2005">
        <v>1.0588475373878265E-8</v>
      </c>
      <c r="AS2005">
        <v>4.3120816111099028E-7</v>
      </c>
      <c r="AT2005">
        <v>3.4247631542352003E-5</v>
      </c>
      <c r="AU2005">
        <v>4.1908673641061992E-3</v>
      </c>
      <c r="AV2005">
        <v>3.4722938819779584E-5</v>
      </c>
      <c r="AW2005">
        <v>2.4958288445379426E-4</v>
      </c>
      <c r="AX2005">
        <v>1.2845918312499939E-9</v>
      </c>
      <c r="AY2005">
        <v>3.6483197445382792E-3</v>
      </c>
      <c r="AZ2005">
        <v>4.4233480676212161E-6</v>
      </c>
      <c r="BA2005">
        <v>0.12364150132567346</v>
      </c>
      <c r="BB2005">
        <v>5.6164565741451891E-10</v>
      </c>
      <c r="BC2005">
        <v>2.5258446588540399E-8</v>
      </c>
      <c r="BD2005">
        <v>6.3258780746809295E-5</v>
      </c>
      <c r="BE2005">
        <v>6.6191229201116086E-2</v>
      </c>
      <c r="BF2005">
        <v>2.1040436375471785E-6</v>
      </c>
      <c r="BG2005">
        <v>5.1126804462855896E-6</v>
      </c>
      <c r="BH2005">
        <v>0.10387534989446495</v>
      </c>
      <c r="BI2005">
        <v>8.1920555731957484E-5</v>
      </c>
      <c r="BJ2005">
        <v>1.670971772450571E-3</v>
      </c>
    </row>
    <row r="2006" spans="1:62" x14ac:dyDescent="0.25">
      <c r="A2006" t="s">
        <v>139</v>
      </c>
      <c r="B2006" t="s">
        <v>135</v>
      </c>
      <c r="C2006">
        <v>1995</v>
      </c>
      <c r="D2006" t="s">
        <v>71</v>
      </c>
      <c r="E2006" t="str">
        <f t="shared" si="163"/>
        <v>WAPP</v>
      </c>
      <c r="F2006">
        <f t="shared" si="159"/>
        <v>1.758563381067992E-7</v>
      </c>
      <c r="G2006">
        <f t="shared" si="160"/>
        <v>1.758563381067992E-7</v>
      </c>
      <c r="H2006">
        <f t="shared" si="161"/>
        <v>1.6282994269148073E-7</v>
      </c>
      <c r="I2006">
        <f t="shared" si="162"/>
        <v>1.6282994269148073E-7</v>
      </c>
      <c r="N2006">
        <v>1992</v>
      </c>
      <c r="O2006">
        <v>2.7067477072334798E-6</v>
      </c>
      <c r="P2006">
        <v>1.7628728943785119E-7</v>
      </c>
      <c r="Q2006">
        <v>2.5915331843896719E-8</v>
      </c>
      <c r="R2006">
        <v>2.5965359094318154E-7</v>
      </c>
      <c r="S2006">
        <v>7.1752269961932911E-4</v>
      </c>
      <c r="T2006">
        <v>5.9539879218211778E-10</v>
      </c>
      <c r="U2006">
        <v>1.0000338801553758E-11</v>
      </c>
      <c r="V2006">
        <v>2.5344741078540991E-8</v>
      </c>
      <c r="W2006">
        <v>5.6158938964311292E-5</v>
      </c>
      <c r="X2006">
        <v>1.6772156192576997E-7</v>
      </c>
      <c r="Y2006">
        <v>6.5571790105737998E-7</v>
      </c>
      <c r="Z2006">
        <v>0.2495122722580542</v>
      </c>
      <c r="AA2006">
        <v>1.8775816690631399</v>
      </c>
      <c r="AB2006">
        <v>1.9533012221192606E-7</v>
      </c>
      <c r="AC2006">
        <v>1.6527941194834509E-5</v>
      </c>
      <c r="AD2006">
        <v>7.6916317855691461E-8</v>
      </c>
      <c r="AE2006">
        <v>2.6319224933937751E-3</v>
      </c>
      <c r="AF2006">
        <v>1.5272184441328566E-7</v>
      </c>
      <c r="AG2006">
        <v>1.7523781415929204E-9</v>
      </c>
      <c r="AH2006">
        <v>2.2924986921021999E-7</v>
      </c>
      <c r="AI2006">
        <v>4.9179840299426375E-9</v>
      </c>
      <c r="AJ2006">
        <v>1.9382114304426379E-5</v>
      </c>
      <c r="AK2006">
        <v>4.2185444249999999E-10</v>
      </c>
      <c r="AL2006">
        <v>4.8582438558698844E-12</v>
      </c>
      <c r="AM2006">
        <v>0.84079312638142567</v>
      </c>
      <c r="AN2006">
        <v>7.624394693845975</v>
      </c>
      <c r="AO2006">
        <v>6.682259496951334E-6</v>
      </c>
      <c r="AP2006">
        <v>1.8820183521141656E-7</v>
      </c>
      <c r="AQ2006">
        <v>2.9485069374147583</v>
      </c>
      <c r="AR2006">
        <v>1.0625183649052841E-8</v>
      </c>
      <c r="AS2006">
        <v>4.3231135974879385E-7</v>
      </c>
      <c r="AT2006">
        <v>3.4341620510542575E-5</v>
      </c>
      <c r="AU2006">
        <v>4.8717548550601354E-3</v>
      </c>
      <c r="AV2006">
        <v>3.4818028825568103E-5</v>
      </c>
      <c r="AW2006">
        <v>2.50266532713785E-4</v>
      </c>
      <c r="AX2006">
        <v>1.2895979249999999E-9</v>
      </c>
      <c r="AY2006">
        <v>3.913143395201938E-3</v>
      </c>
      <c r="AZ2006">
        <v>4.4398413672578504E-6</v>
      </c>
      <c r="BA2006">
        <v>0.12398024516489539</v>
      </c>
      <c r="BB2006">
        <v>1.4407559016145795E-9</v>
      </c>
      <c r="BC2006">
        <v>3.8415525887725339E-8</v>
      </c>
      <c r="BD2006">
        <v>7.2262350440146608E-5</v>
      </c>
      <c r="BE2006">
        <v>6.655325298774184E-2</v>
      </c>
      <c r="BF2006">
        <v>2.2676113000498928E-6</v>
      </c>
      <c r="BG2006">
        <v>5.1695873493327435E-6</v>
      </c>
      <c r="BH2006">
        <v>0.10488755436414576</v>
      </c>
      <c r="BI2006">
        <v>8.3864829914186536E-5</v>
      </c>
      <c r="BJ2006">
        <v>1.6755498038872757E-3</v>
      </c>
    </row>
    <row r="2007" spans="1:62" x14ac:dyDescent="0.25">
      <c r="A2007" t="s">
        <v>139</v>
      </c>
      <c r="B2007" t="s">
        <v>135</v>
      </c>
      <c r="C2007">
        <v>1996</v>
      </c>
      <c r="D2007" t="s">
        <v>71</v>
      </c>
      <c r="E2007" t="str">
        <f t="shared" si="163"/>
        <v>WAPP</v>
      </c>
      <c r="F2007">
        <f t="shared" si="159"/>
        <v>1.761704880666072E-7</v>
      </c>
      <c r="G2007">
        <f t="shared" si="160"/>
        <v>1.761704880666072E-7</v>
      </c>
      <c r="H2007">
        <f t="shared" si="161"/>
        <v>1.6312082228389554E-7</v>
      </c>
      <c r="I2007">
        <f t="shared" si="162"/>
        <v>1.6312082228389554E-7</v>
      </c>
      <c r="N2007">
        <v>1993</v>
      </c>
      <c r="O2007">
        <v>2.6993555786724192E-6</v>
      </c>
      <c r="P2007">
        <v>1.763569039925096E-7</v>
      </c>
      <c r="Q2007">
        <v>2.5854678799499303E-8</v>
      </c>
      <c r="R2007">
        <v>7.3794984616232516E-6</v>
      </c>
      <c r="S2007">
        <v>8.8357881251235838E-4</v>
      </c>
      <c r="T2007">
        <v>5.9218743863847112E-10</v>
      </c>
      <c r="U2007">
        <v>4.3643933598236742E-11</v>
      </c>
      <c r="V2007">
        <v>2.6607846553161219E-8</v>
      </c>
      <c r="W2007">
        <v>8.9051450849225654E-5</v>
      </c>
      <c r="X2007">
        <v>1.6886975513264138E-7</v>
      </c>
      <c r="Y2007">
        <v>6.5280248442627E-7</v>
      </c>
      <c r="Z2007">
        <v>0.25043564248069511</v>
      </c>
      <c r="AA2007">
        <v>1.9778097455182799</v>
      </c>
      <c r="AB2007">
        <v>1.9446016238386325E-7</v>
      </c>
      <c r="AC2007">
        <v>1.648412632131844E-5</v>
      </c>
      <c r="AD2007">
        <v>7.5813728925073784E-8</v>
      </c>
      <c r="AE2007">
        <v>2.6821251084453135E-3</v>
      </c>
      <c r="AF2007">
        <v>1.5218731190767566E-7</v>
      </c>
      <c r="AG2007">
        <v>1.762893935651823E-9</v>
      </c>
      <c r="AH2007">
        <v>1.8677989019665538E-7</v>
      </c>
      <c r="AI2007">
        <v>4.9022691511893811E-9</v>
      </c>
      <c r="AJ2007">
        <v>1.9470012203323237E-5</v>
      </c>
      <c r="AK2007">
        <v>4.2030556500000001E-10</v>
      </c>
      <c r="AL2007">
        <v>2.1745498941295406E-9</v>
      </c>
      <c r="AM2007">
        <v>0.84133738358620436</v>
      </c>
      <c r="AN2007">
        <v>7.6035183938016999</v>
      </c>
      <c r="AO2007">
        <v>6.6660281711608499E-6</v>
      </c>
      <c r="AP2007">
        <v>1.8700109539576553E-7</v>
      </c>
      <c r="AQ2007">
        <v>3.1710079237986739</v>
      </c>
      <c r="AR2007">
        <v>1.0588475373878265E-8</v>
      </c>
      <c r="AS2007">
        <v>4.4099678114925325E-7</v>
      </c>
      <c r="AT2007">
        <v>3.4247577214443139E-5</v>
      </c>
      <c r="AU2007">
        <v>5.1619915588007699E-3</v>
      </c>
      <c r="AV2007">
        <v>3.4722938819779584E-5</v>
      </c>
      <c r="AW2007">
        <v>2.4958704821950674E-4</v>
      </c>
      <c r="AX2007">
        <v>1.2847147802335563E-9</v>
      </c>
      <c r="AY2007">
        <v>3.922335073487093E-3</v>
      </c>
      <c r="AZ2007">
        <v>4.4232858030422169E-6</v>
      </c>
      <c r="BA2007">
        <v>0.12364150132567346</v>
      </c>
      <c r="BB2007">
        <v>3.2118742079287272E-10</v>
      </c>
      <c r="BC2007">
        <v>3.5469814124357003E-8</v>
      </c>
      <c r="BD2007">
        <v>7.1816868448727473E-5</v>
      </c>
      <c r="BE2007">
        <v>6.6179239642790696E-2</v>
      </c>
      <c r="BF2007">
        <v>2.391611984877214E-6</v>
      </c>
      <c r="BG2007">
        <v>5.1564210016330256E-6</v>
      </c>
      <c r="BH2007">
        <v>0.10456404780749642</v>
      </c>
      <c r="BI2007">
        <v>8.5827949576114209E-5</v>
      </c>
      <c r="BJ2007">
        <v>1.6720866826183281E-3</v>
      </c>
    </row>
    <row r="2008" spans="1:62" x14ac:dyDescent="0.25">
      <c r="A2008" t="s">
        <v>139</v>
      </c>
      <c r="B2008" t="s">
        <v>135</v>
      </c>
      <c r="C2008">
        <v>1997</v>
      </c>
      <c r="D2008" t="s">
        <v>71</v>
      </c>
      <c r="E2008" t="str">
        <f t="shared" si="163"/>
        <v>WAPP</v>
      </c>
      <c r="F2008">
        <f t="shared" si="159"/>
        <v>1.7551924237090559E-7</v>
      </c>
      <c r="G2008">
        <f t="shared" si="160"/>
        <v>1.7551924237090559E-7</v>
      </c>
      <c r="H2008">
        <f t="shared" si="161"/>
        <v>1.6251781701009777E-7</v>
      </c>
      <c r="I2008">
        <f t="shared" si="162"/>
        <v>1.6251781701009777E-7</v>
      </c>
      <c r="N2008">
        <v>1994</v>
      </c>
      <c r="O2008">
        <v>2.2191091774083645E-6</v>
      </c>
      <c r="P2008">
        <v>1.7589159323156801E-7</v>
      </c>
      <c r="Q2008">
        <v>2.5854678799499303E-8</v>
      </c>
      <c r="R2008">
        <v>2.3958351775667182E-7</v>
      </c>
      <c r="S2008">
        <v>6.7940713957295002E-4</v>
      </c>
      <c r="T2008">
        <v>5.9365629320800671E-10</v>
      </c>
      <c r="U2008">
        <v>7.0402452249266452E-12</v>
      </c>
      <c r="V2008">
        <v>1.5216001579675182E-8</v>
      </c>
      <c r="W2008">
        <v>4.1999749324821839E-5</v>
      </c>
      <c r="X2008">
        <v>1.1196748655483554E-7</v>
      </c>
      <c r="Y2008">
        <v>6.5336594276315665E-7</v>
      </c>
      <c r="Z2008">
        <v>0.24125070293012535</v>
      </c>
      <c r="AA2008">
        <v>1.9261784621657501</v>
      </c>
      <c r="AB2008">
        <v>1.9456832113276574E-7</v>
      </c>
      <c r="AC2008">
        <v>1.6482523503594673E-5</v>
      </c>
      <c r="AD2008">
        <v>4.7677997405493724E-8</v>
      </c>
      <c r="AE2008">
        <v>2.306231892984911E-3</v>
      </c>
      <c r="AF2008">
        <v>1.5216157636138632E-7</v>
      </c>
      <c r="AG2008">
        <v>1.7454270530973407E-9</v>
      </c>
      <c r="AH2008">
        <v>9.659914721100731E-8</v>
      </c>
      <c r="AI2008">
        <v>4.9022691511893811E-9</v>
      </c>
      <c r="AJ2008">
        <v>2.4013373022867778E-5</v>
      </c>
      <c r="AK2008">
        <v>4.2030556500000001E-10</v>
      </c>
      <c r="AL2008">
        <v>0</v>
      </c>
      <c r="AM2008">
        <v>0.81498307897872713</v>
      </c>
      <c r="AN2008">
        <v>7.6032222217478251</v>
      </c>
      <c r="AO2008">
        <v>6.6640010221943337E-6</v>
      </c>
      <c r="AP2008">
        <v>1.8782557227274621E-7</v>
      </c>
      <c r="AQ2008">
        <v>3.400426253257788</v>
      </c>
      <c r="AR2008">
        <v>1.0588475373878265E-8</v>
      </c>
      <c r="AS2008">
        <v>4.4088788636829711E-7</v>
      </c>
      <c r="AT2008">
        <v>3.424780800008886E-5</v>
      </c>
      <c r="AU2008">
        <v>4.1252081797419236E-3</v>
      </c>
      <c r="AV2008">
        <v>3.4722938819779584E-5</v>
      </c>
      <c r="AW2008">
        <v>2.4958275341197651E-4</v>
      </c>
      <c r="AX2008">
        <v>1.2845918312499939E-9</v>
      </c>
      <c r="AY2008">
        <v>3.6194196233829494E-3</v>
      </c>
      <c r="AZ2008">
        <v>4.4270967679720501E-6</v>
      </c>
      <c r="BA2008">
        <v>0.12364150132567346</v>
      </c>
      <c r="BB2008">
        <v>3.5805764625146094E-10</v>
      </c>
      <c r="BC2008">
        <v>3.0156015839582932E-8</v>
      </c>
      <c r="BD2008">
        <v>5.4833108589242085E-5</v>
      </c>
      <c r="BE2008">
        <v>6.5882644919945416E-2</v>
      </c>
      <c r="BF2008">
        <v>2.1954258937999764E-6</v>
      </c>
      <c r="BG2008">
        <v>5.1563473950284876E-6</v>
      </c>
      <c r="BH2008">
        <v>0.10442095980876809</v>
      </c>
      <c r="BI2008">
        <v>8.2310112174253247E-5</v>
      </c>
      <c r="BJ2008">
        <v>1.670973566613589E-3</v>
      </c>
    </row>
    <row r="2009" spans="1:62" x14ac:dyDescent="0.25">
      <c r="A2009" t="s">
        <v>139</v>
      </c>
      <c r="B2009" t="s">
        <v>135</v>
      </c>
      <c r="C2009">
        <v>1998</v>
      </c>
      <c r="D2009" t="s">
        <v>71</v>
      </c>
      <c r="E2009" t="str">
        <f t="shared" si="163"/>
        <v>WAPP</v>
      </c>
      <c r="F2009">
        <f t="shared" si="159"/>
        <v>1.76237519709488E-7</v>
      </c>
      <c r="G2009">
        <f t="shared" si="160"/>
        <v>1.76237519709488E-7</v>
      </c>
      <c r="H2009">
        <f t="shared" si="161"/>
        <v>1.631828886198963E-7</v>
      </c>
      <c r="I2009">
        <f t="shared" si="162"/>
        <v>1.631828886198963E-7</v>
      </c>
      <c r="N2009">
        <v>1995</v>
      </c>
      <c r="O2009">
        <v>2.0565649345353578E-6</v>
      </c>
      <c r="P2009">
        <v>1.758563381067992E-7</v>
      </c>
      <c r="Q2009">
        <v>2.5854678799499303E-8</v>
      </c>
      <c r="R2009">
        <v>1.062284502515097E-7</v>
      </c>
      <c r="S2009">
        <v>6.589370441766625E-4</v>
      </c>
      <c r="T2009">
        <v>5.897810266666667E-10</v>
      </c>
      <c r="U2009">
        <v>4.8981251272916456E-12</v>
      </c>
      <c r="V2009">
        <v>2.4424646673845403E-8</v>
      </c>
      <c r="W2009">
        <v>5.8826774101990105E-5</v>
      </c>
      <c r="X2009">
        <v>1.4901846153428424E-7</v>
      </c>
      <c r="Y2009">
        <v>6.5280248442627E-7</v>
      </c>
      <c r="Z2009">
        <v>0.24409391715696177</v>
      </c>
      <c r="AA2009">
        <v>1.8849442868802799</v>
      </c>
      <c r="AB2009">
        <v>1.9440267177459074E-7</v>
      </c>
      <c r="AC2009">
        <v>1.6483301254869918E-5</v>
      </c>
      <c r="AD2009">
        <v>7.6134507344485982E-8</v>
      </c>
      <c r="AE2009">
        <v>2.582407707649911E-3</v>
      </c>
      <c r="AF2009">
        <v>1.5219728225524302E-7</v>
      </c>
      <c r="AG2009">
        <v>1.7454270530973407E-9</v>
      </c>
      <c r="AH2009">
        <v>2.099209296581127E-7</v>
      </c>
      <c r="AI2009">
        <v>4.9022691511893811E-9</v>
      </c>
      <c r="AJ2009">
        <v>3.2701279465824882E-5</v>
      </c>
      <c r="AK2009">
        <v>4.2030556500000001E-10</v>
      </c>
      <c r="AL2009">
        <v>0</v>
      </c>
      <c r="AM2009">
        <v>0.83760142298127438</v>
      </c>
      <c r="AN2009">
        <v>7.6032856091692747</v>
      </c>
      <c r="AO2009">
        <v>6.6644622444280669E-6</v>
      </c>
      <c r="AP2009">
        <v>1.873155348404162E-7</v>
      </c>
      <c r="AQ2009">
        <v>3.7984881320997332</v>
      </c>
      <c r="AR2009">
        <v>1.0588475373878265E-8</v>
      </c>
      <c r="AS2009">
        <v>4.3080740165362983E-7</v>
      </c>
      <c r="AT2009">
        <v>3.4247579231493999E-5</v>
      </c>
      <c r="AU2009">
        <v>4.179810394412127E-3</v>
      </c>
      <c r="AV2009">
        <v>3.4722938819779584E-5</v>
      </c>
      <c r="AW2009">
        <v>2.4958272733395824E-4</v>
      </c>
      <c r="AX2009">
        <v>1.2845918312499939E-9</v>
      </c>
      <c r="AY2009">
        <v>3.8500106872514923E-3</v>
      </c>
      <c r="AZ2009">
        <v>4.4231461335171005E-6</v>
      </c>
      <c r="BA2009">
        <v>0.12364150132567346</v>
      </c>
      <c r="BB2009">
        <v>1.206152484678928E-9</v>
      </c>
      <c r="BC2009">
        <v>3.5134294741255668E-8</v>
      </c>
      <c r="BD2009">
        <v>5.2283155301810089E-5</v>
      </c>
      <c r="BE2009">
        <v>6.6099194345491538E-2</v>
      </c>
      <c r="BF2009">
        <v>2.4125508260825714E-6</v>
      </c>
      <c r="BG2009">
        <v>5.1548545645657692E-6</v>
      </c>
      <c r="BH2009">
        <v>0.10373147503932076</v>
      </c>
      <c r="BI2009">
        <v>8.2082464316660225E-5</v>
      </c>
      <c r="BJ2009">
        <v>1.6709717743761828E-3</v>
      </c>
    </row>
    <row r="2010" spans="1:62" x14ac:dyDescent="0.25">
      <c r="A2010" t="s">
        <v>139</v>
      </c>
      <c r="B2010" t="s">
        <v>135</v>
      </c>
      <c r="C2010">
        <v>1999</v>
      </c>
      <c r="D2010" t="s">
        <v>71</v>
      </c>
      <c r="E2010" t="str">
        <f t="shared" si="163"/>
        <v>WAPP</v>
      </c>
      <c r="F2010">
        <f t="shared" si="159"/>
        <v>1.7608959812620879E-7</v>
      </c>
      <c r="G2010">
        <f t="shared" si="160"/>
        <v>1.7608959812620879E-7</v>
      </c>
      <c r="H2010">
        <f t="shared" si="161"/>
        <v>1.6304592419093407E-7</v>
      </c>
      <c r="I2010">
        <f t="shared" si="162"/>
        <v>1.6304592419093407E-7</v>
      </c>
      <c r="N2010">
        <v>1996</v>
      </c>
      <c r="O2010">
        <v>2.6845825832053379E-6</v>
      </c>
      <c r="P2010">
        <v>1.761704880666072E-7</v>
      </c>
      <c r="Q2010">
        <v>2.5915331843896719E-8</v>
      </c>
      <c r="R2010">
        <v>5.9613870321651739E-7</v>
      </c>
      <c r="S2010">
        <v>8.7582456972367501E-4</v>
      </c>
      <c r="T2010">
        <v>5.9196237924813785E-10</v>
      </c>
      <c r="U2010">
        <v>2.8096370867994258E-14</v>
      </c>
      <c r="V2010">
        <v>7.2865085071442347E-9</v>
      </c>
      <c r="W2010">
        <v>4.2114987334225666E-5</v>
      </c>
      <c r="X2010">
        <v>6.9248745885584979E-8</v>
      </c>
      <c r="Y2010">
        <v>6.545909843836E-7</v>
      </c>
      <c r="Z2010">
        <v>0.24268666112644088</v>
      </c>
      <c r="AA2010">
        <v>1.8468559056464999</v>
      </c>
      <c r="AB2010">
        <v>1.9520392109858001E-7</v>
      </c>
      <c r="AC2010">
        <v>1.6527381529758934E-5</v>
      </c>
      <c r="AD2010">
        <v>1.3016853248454329E-8</v>
      </c>
      <c r="AE2010">
        <v>2.3134534075007623E-3</v>
      </c>
      <c r="AF2010">
        <v>1.52779049094452E-7</v>
      </c>
      <c r="AG2010">
        <v>1.765027339322323E-9</v>
      </c>
      <c r="AH2010">
        <v>3.7050264522086765E-8</v>
      </c>
      <c r="AI2010">
        <v>4.9210729020256999E-9</v>
      </c>
      <c r="AJ2010">
        <v>1.8548973420600096E-5</v>
      </c>
      <c r="AK2010">
        <v>4.2442629890888597E-10</v>
      </c>
      <c r="AL2010">
        <v>4.8582438558698844E-12</v>
      </c>
      <c r="AM2010">
        <v>0.83205933375120589</v>
      </c>
      <c r="AN2010">
        <v>7.6242153984445746</v>
      </c>
      <c r="AO2010">
        <v>6.6824576960607668E-6</v>
      </c>
      <c r="AP2010">
        <v>1.8823868783543794E-7</v>
      </c>
      <c r="AQ2010">
        <v>3.2406827345691265</v>
      </c>
      <c r="AR2010">
        <v>1.0625183649052841E-8</v>
      </c>
      <c r="AS2010">
        <v>4.3237778426855684E-7</v>
      </c>
      <c r="AT2010">
        <v>3.4341851296188282E-5</v>
      </c>
      <c r="AU2010">
        <v>3.6763323353894025E-3</v>
      </c>
      <c r="AV2010">
        <v>3.4818028825568103E-5</v>
      </c>
      <c r="AW2010">
        <v>2.5026649494390749E-4</v>
      </c>
      <c r="AX2010">
        <v>1.290197483845625E-9</v>
      </c>
      <c r="AY2010">
        <v>3.6247760087187906E-3</v>
      </c>
      <c r="AZ2010">
        <v>4.4353765924766497E-6</v>
      </c>
      <c r="BA2010">
        <v>0.12398024516489539</v>
      </c>
      <c r="BB2010">
        <v>3.6761137505698185E-10</v>
      </c>
      <c r="BC2010">
        <v>2.2918046323776334E-8</v>
      </c>
      <c r="BD2010">
        <v>5.6207564299189562E-5</v>
      </c>
      <c r="BE2010">
        <v>6.6512444798873416E-2</v>
      </c>
      <c r="BF2010">
        <v>2.1272126900520119E-6</v>
      </c>
      <c r="BG2010">
        <v>5.1687365669374876E-6</v>
      </c>
      <c r="BH2010">
        <v>0.10511721030436028</v>
      </c>
      <c r="BI2010">
        <v>8.6063183102752367E-5</v>
      </c>
      <c r="BJ2010">
        <v>1.6780627130399022E-3</v>
      </c>
    </row>
    <row r="2011" spans="1:62" x14ac:dyDescent="0.25">
      <c r="A2011" t="s">
        <v>139</v>
      </c>
      <c r="B2011" t="s">
        <v>135</v>
      </c>
      <c r="C2011">
        <v>2000</v>
      </c>
      <c r="D2011" t="s">
        <v>71</v>
      </c>
      <c r="E2011" t="str">
        <f t="shared" si="163"/>
        <v>WAPP</v>
      </c>
      <c r="F2011">
        <f t="shared" si="159"/>
        <v>1.76891583012156E-7</v>
      </c>
      <c r="G2011">
        <f t="shared" si="160"/>
        <v>1.76891583012156E-7</v>
      </c>
      <c r="H2011">
        <f t="shared" si="161"/>
        <v>1.6378850278903335E-7</v>
      </c>
      <c r="I2011">
        <f t="shared" si="162"/>
        <v>1.6378850278903335E-7</v>
      </c>
      <c r="N2011">
        <v>1997</v>
      </c>
      <c r="O2011">
        <v>2.6993535313513514E-6</v>
      </c>
      <c r="P2011">
        <v>1.7551924237090559E-7</v>
      </c>
      <c r="Q2011">
        <v>2.5854678799499303E-8</v>
      </c>
      <c r="R2011">
        <v>6.1819349019887567E-8</v>
      </c>
      <c r="S2011">
        <v>7.6429624595653761E-4</v>
      </c>
      <c r="T2011">
        <v>5.9062166728275229E-10</v>
      </c>
      <c r="U2011">
        <v>1.5231862826081135E-13</v>
      </c>
      <c r="V2011">
        <v>8.7328463615512623E-9</v>
      </c>
      <c r="W2011">
        <v>4.1999399751079382E-5</v>
      </c>
      <c r="X2011">
        <v>6.2236624714947995E-8</v>
      </c>
      <c r="Y2011">
        <v>6.5280248442627E-7</v>
      </c>
      <c r="Z2011">
        <v>0.25190046927145687</v>
      </c>
      <c r="AA2011">
        <v>1.88523953356928</v>
      </c>
      <c r="AB2011">
        <v>1.9442293621082645E-7</v>
      </c>
      <c r="AC2011">
        <v>1.6482563707819097E-5</v>
      </c>
      <c r="AD2011">
        <v>7.503206349749756E-10</v>
      </c>
      <c r="AE2011">
        <v>2.704537645387515E-3</v>
      </c>
      <c r="AF2011">
        <v>1.5223535728010068E-7</v>
      </c>
      <c r="AG2011">
        <v>1.7457958376353671E-9</v>
      </c>
      <c r="AH2011">
        <v>4.2569921219612695E-8</v>
      </c>
      <c r="AI2011">
        <v>4.9022691511893811E-9</v>
      </c>
      <c r="AJ2011">
        <v>1.8497971510289421E-5</v>
      </c>
      <c r="AK2011">
        <v>4.2030556500000001E-10</v>
      </c>
      <c r="AL2011">
        <v>0</v>
      </c>
      <c r="AM2011">
        <v>0.83973733475423717</v>
      </c>
      <c r="AN2011">
        <v>7.6036291056838499</v>
      </c>
      <c r="AO2011">
        <v>6.6672931803747171E-6</v>
      </c>
      <c r="AP2011">
        <v>1.8755169248731794E-7</v>
      </c>
      <c r="AQ2011">
        <v>2.622204430633674</v>
      </c>
      <c r="AR2011">
        <v>4.2535364799503988E-6</v>
      </c>
      <c r="AS2011">
        <v>4.307942732350698E-7</v>
      </c>
      <c r="AT2011">
        <v>3.4247577214443139E-5</v>
      </c>
      <c r="AU2011">
        <v>5.2567309456169236E-3</v>
      </c>
      <c r="AV2011">
        <v>3.4722938819779584E-5</v>
      </c>
      <c r="AW2011">
        <v>2.4958269006873174E-4</v>
      </c>
      <c r="AX2011">
        <v>1.2845918312499939E-9</v>
      </c>
      <c r="AY2011">
        <v>4.0249206692319767E-3</v>
      </c>
      <c r="AZ2011">
        <v>4.4232569436386669E-6</v>
      </c>
      <c r="BA2011">
        <v>0.12364150132567346</v>
      </c>
      <c r="BB2011">
        <v>3.390979458207167E-9</v>
      </c>
      <c r="BC2011">
        <v>2.3406604487388934E-8</v>
      </c>
      <c r="BD2011">
        <v>7.2142768324391307E-5</v>
      </c>
      <c r="BE2011">
        <v>6.6118180788761388E-2</v>
      </c>
      <c r="BF2011">
        <v>2.1213747967865952E-6</v>
      </c>
      <c r="BG2011">
        <v>5.1556232733484103E-6</v>
      </c>
      <c r="BH2011">
        <v>0.10519948940060267</v>
      </c>
      <c r="BI2011">
        <v>8.3140849107075931E-5</v>
      </c>
      <c r="BJ2011">
        <v>1.6698984681371696E-3</v>
      </c>
    </row>
    <row r="2012" spans="1:62" x14ac:dyDescent="0.25">
      <c r="A2012" t="s">
        <v>139</v>
      </c>
      <c r="B2012" t="s">
        <v>135</v>
      </c>
      <c r="C2012">
        <v>2001</v>
      </c>
      <c r="D2012" t="s">
        <v>71</v>
      </c>
      <c r="E2012" t="str">
        <f t="shared" si="163"/>
        <v>WAPP</v>
      </c>
      <c r="F2012">
        <f t="shared" si="159"/>
        <v>1.7829528704407359E-7</v>
      </c>
      <c r="G2012">
        <f t="shared" si="160"/>
        <v>1.7829528704407359E-7</v>
      </c>
      <c r="H2012">
        <f t="shared" si="161"/>
        <v>1.6508822874451259E-7</v>
      </c>
      <c r="I2012">
        <f t="shared" si="162"/>
        <v>1.6508822874451259E-7</v>
      </c>
      <c r="N2012">
        <v>1998</v>
      </c>
      <c r="O2012">
        <v>2.6995009384681017E-6</v>
      </c>
      <c r="P2012">
        <v>1.76237519709488E-7</v>
      </c>
      <c r="Q2012">
        <v>2.5854678799499303E-8</v>
      </c>
      <c r="R2012">
        <v>3.1124473419328053E-6</v>
      </c>
      <c r="S2012">
        <v>6.0983644171997504E-4</v>
      </c>
      <c r="T2012">
        <v>5.9247934906433341E-10</v>
      </c>
      <c r="U2012">
        <v>6.3990614934091917E-12</v>
      </c>
      <c r="V2012">
        <v>2.0184532493897114E-8</v>
      </c>
      <c r="W2012">
        <v>4.4556298300750785E-5</v>
      </c>
      <c r="X2012">
        <v>1.4496860994636081E-7</v>
      </c>
      <c r="Y2012">
        <v>6.5280248442627E-7</v>
      </c>
      <c r="Z2012">
        <v>0.23728290496046758</v>
      </c>
      <c r="AA2012">
        <v>1.84746384501891</v>
      </c>
      <c r="AB2012">
        <v>1.9445724847171572E-7</v>
      </c>
      <c r="AC2012">
        <v>1.6484354981939426E-5</v>
      </c>
      <c r="AD2012">
        <v>3.9198219546072015E-8</v>
      </c>
      <c r="AE2012">
        <v>2.2971279012248716E-3</v>
      </c>
      <c r="AF2012">
        <v>1.5221520196698166E-7</v>
      </c>
      <c r="AG2012">
        <v>1.7454270530973407E-9</v>
      </c>
      <c r="AH2012">
        <v>1.4034072595237614E-7</v>
      </c>
      <c r="AI2012">
        <v>4.9022691511893811E-9</v>
      </c>
      <c r="AJ2012">
        <v>1.8497926073793672E-5</v>
      </c>
      <c r="AK2012">
        <v>4.2030556500000001E-10</v>
      </c>
      <c r="AL2012">
        <v>0</v>
      </c>
      <c r="AM2012">
        <v>0.81602242570168149</v>
      </c>
      <c r="AN2012">
        <v>7.603047439839</v>
      </c>
      <c r="AO2012">
        <v>6.6682646875047161E-6</v>
      </c>
      <c r="AP2012">
        <v>1.8675345374158654E-7</v>
      </c>
      <c r="AQ2012">
        <v>3.4412216236984015</v>
      </c>
      <c r="AR2012">
        <v>1.0588475373878265E-8</v>
      </c>
      <c r="AS2012">
        <v>4.5341711842169802E-7</v>
      </c>
      <c r="AT2012">
        <v>3.4247746386711713E-5</v>
      </c>
      <c r="AU2012">
        <v>4.3481083597186514E-3</v>
      </c>
      <c r="AV2012">
        <v>3.4722938819779584E-5</v>
      </c>
      <c r="AW2012">
        <v>2.4958272217149598E-4</v>
      </c>
      <c r="AX2012">
        <v>1.2845918312499939E-9</v>
      </c>
      <c r="AY2012">
        <v>3.6371005784373604E-3</v>
      </c>
      <c r="AZ2012">
        <v>4.4231807356957329E-6</v>
      </c>
      <c r="BA2012">
        <v>0.12364150132567346</v>
      </c>
      <c r="BB2012">
        <v>2.1125221421986743E-9</v>
      </c>
      <c r="BC2012">
        <v>3.38844897264222E-8</v>
      </c>
      <c r="BD2012">
        <v>4.8251855534397384E-5</v>
      </c>
      <c r="BE2012">
        <v>6.5036500142194989E-2</v>
      </c>
      <c r="BF2012">
        <v>2.5246944009637619E-6</v>
      </c>
      <c r="BG2012">
        <v>5.117291436448077E-6</v>
      </c>
      <c r="BH2012">
        <v>0.1024040176056029</v>
      </c>
      <c r="BI2012">
        <v>8.1920555731957484E-5</v>
      </c>
      <c r="BJ2012">
        <v>1.6689784505271778E-3</v>
      </c>
    </row>
    <row r="2013" spans="1:62" x14ac:dyDescent="0.25">
      <c r="A2013" t="s">
        <v>139</v>
      </c>
      <c r="B2013" t="s">
        <v>135</v>
      </c>
      <c r="C2013">
        <v>2002</v>
      </c>
      <c r="D2013" t="s">
        <v>71</v>
      </c>
      <c r="E2013" t="str">
        <f t="shared" si="163"/>
        <v>WAPP</v>
      </c>
      <c r="F2013">
        <f t="shared" si="159"/>
        <v>1.769961849399584E-7</v>
      </c>
      <c r="G2013">
        <f t="shared" si="160"/>
        <v>1.769961849399584E-7</v>
      </c>
      <c r="H2013">
        <f t="shared" si="161"/>
        <v>1.6388535642588741E-7</v>
      </c>
      <c r="I2013">
        <f t="shared" si="162"/>
        <v>1.6388535642588741E-7</v>
      </c>
      <c r="N2013">
        <v>1999</v>
      </c>
      <c r="O2013">
        <v>2.6994493318468041E-6</v>
      </c>
      <c r="P2013">
        <v>1.7608959812620879E-7</v>
      </c>
      <c r="Q2013">
        <v>2.5854678799499303E-8</v>
      </c>
      <c r="R2013">
        <v>3.0799312713638544E-6</v>
      </c>
      <c r="S2013">
        <v>8.3904600983764586E-4</v>
      </c>
      <c r="T2013">
        <v>5.9184165059115776E-10</v>
      </c>
      <c r="U2013">
        <v>7.9950602419662424E-12</v>
      </c>
      <c r="V2013">
        <v>2.5987722087841441E-8</v>
      </c>
      <c r="W2013">
        <v>4.493222493287259E-5</v>
      </c>
      <c r="X2013">
        <v>1.7343233758646631E-7</v>
      </c>
      <c r="Y2013">
        <v>6.5280248442627E-7</v>
      </c>
      <c r="Z2013">
        <v>0.24811928803572267</v>
      </c>
      <c r="AA2013">
        <v>1.9326806685965701</v>
      </c>
      <c r="AB2013">
        <v>1.9445235215413539E-7</v>
      </c>
      <c r="AC2013">
        <v>1.6486186603159426E-5</v>
      </c>
      <c r="AD2013">
        <v>6.2008224572356706E-8</v>
      </c>
      <c r="AE2013">
        <v>2.6889893584433203E-3</v>
      </c>
      <c r="AF2013">
        <v>1.5216290391832467E-7</v>
      </c>
      <c r="AG2013">
        <v>1.7454270530973407E-9</v>
      </c>
      <c r="AH2013">
        <v>2.1178858148531344E-7</v>
      </c>
      <c r="AI2013">
        <v>4.9022691511893811E-9</v>
      </c>
      <c r="AJ2013">
        <v>1.8495552208125121E-5</v>
      </c>
      <c r="AK2013">
        <v>4.2030556500000001E-10</v>
      </c>
      <c r="AL2013">
        <v>1.3991742304905295E-9</v>
      </c>
      <c r="AM2013">
        <v>0.85048553947698569</v>
      </c>
      <c r="AN2013">
        <v>7.6035279972651502</v>
      </c>
      <c r="AO2013">
        <v>6.6648157660225505E-6</v>
      </c>
      <c r="AP2013">
        <v>1.8708978450817276E-7</v>
      </c>
      <c r="AQ2013">
        <v>3.0266954095400869</v>
      </c>
      <c r="AR2013">
        <v>1.059457193848325E-8</v>
      </c>
      <c r="AS2013">
        <v>4.3757924754693341E-7</v>
      </c>
      <c r="AT2013">
        <v>3.4247577214443139E-5</v>
      </c>
      <c r="AU2013">
        <v>4.7798625605101359E-3</v>
      </c>
      <c r="AV2013">
        <v>3.4722938819779584E-5</v>
      </c>
      <c r="AW2013">
        <v>2.4958266688572051E-4</v>
      </c>
      <c r="AX2013">
        <v>1.2845918312499939E-9</v>
      </c>
      <c r="AY2013">
        <v>3.8876866478831781E-3</v>
      </c>
      <c r="AZ2013">
        <v>4.423215891242633E-6</v>
      </c>
      <c r="BA2013">
        <v>0.12364150132567346</v>
      </c>
      <c r="BB2013">
        <v>2.5002192358456212E-9</v>
      </c>
      <c r="BC2013">
        <v>4.1043127446055137E-8</v>
      </c>
      <c r="BD2013">
        <v>6.9928796421110171E-5</v>
      </c>
      <c r="BE2013">
        <v>6.6194983818195705E-2</v>
      </c>
      <c r="BF2013">
        <v>2.1843239768050122E-6</v>
      </c>
      <c r="BG2013">
        <v>5.1548418790753336E-6</v>
      </c>
      <c r="BH2013">
        <v>0.10461029206769799</v>
      </c>
      <c r="BI2013">
        <v>8.4851460911930046E-5</v>
      </c>
      <c r="BJ2013">
        <v>1.6733245184178548E-3</v>
      </c>
    </row>
    <row r="2014" spans="1:62" x14ac:dyDescent="0.25">
      <c r="A2014" t="s">
        <v>139</v>
      </c>
      <c r="B2014" t="s">
        <v>135</v>
      </c>
      <c r="C2014">
        <v>2003</v>
      </c>
      <c r="D2014" t="s">
        <v>71</v>
      </c>
      <c r="E2014" t="str">
        <f t="shared" si="163"/>
        <v>WAPP</v>
      </c>
      <c r="F2014">
        <f t="shared" si="159"/>
        <v>1.7679083529461439E-7</v>
      </c>
      <c r="G2014">
        <f t="shared" si="160"/>
        <v>1.7679083529461439E-7</v>
      </c>
      <c r="H2014">
        <f t="shared" si="161"/>
        <v>1.6369521786538368E-7</v>
      </c>
      <c r="I2014">
        <f t="shared" si="162"/>
        <v>1.6369521786538368E-7</v>
      </c>
      <c r="N2014">
        <v>2000</v>
      </c>
      <c r="O2014">
        <v>2.7067558965177436E-6</v>
      </c>
      <c r="P2014">
        <v>1.76891583012156E-7</v>
      </c>
      <c r="Q2014">
        <v>2.5915331843896719E-8</v>
      </c>
      <c r="R2014">
        <v>6.2214260168428922E-8</v>
      </c>
      <c r="S2014">
        <v>8.8728233312982091E-4</v>
      </c>
      <c r="T2014">
        <v>5.9942738905382441E-10</v>
      </c>
      <c r="U2014">
        <v>1.726248014526525E-11</v>
      </c>
      <c r="V2014">
        <v>2.8632897526282838E-8</v>
      </c>
      <c r="W2014">
        <v>4.2114685795428289E-5</v>
      </c>
      <c r="X2014">
        <v>1.9769762638957438E-7</v>
      </c>
      <c r="Y2014">
        <v>6.5571790105737998E-7</v>
      </c>
      <c r="Z2014">
        <v>0.25489158209334933</v>
      </c>
      <c r="AA2014">
        <v>1.92453763561602</v>
      </c>
      <c r="AB2014">
        <v>1.9535831969945571E-7</v>
      </c>
      <c r="AC2014">
        <v>1.6527305527667296E-5</v>
      </c>
      <c r="AD2014">
        <v>2.0756861689031707E-8</v>
      </c>
      <c r="AE2014">
        <v>2.8026600691049503E-3</v>
      </c>
      <c r="AF2014">
        <v>1.5273665223833933E-7</v>
      </c>
      <c r="AG2014">
        <v>1.7523781415929204E-9</v>
      </c>
      <c r="AH2014">
        <v>1.3290753159792615E-7</v>
      </c>
      <c r="AI2014">
        <v>4.9179840299426375E-9</v>
      </c>
      <c r="AJ2014">
        <v>1.854919617547237E-5</v>
      </c>
      <c r="AK2014">
        <v>4.2185444249999999E-10</v>
      </c>
      <c r="AL2014">
        <v>1.0282042391175793E-9</v>
      </c>
      <c r="AM2014">
        <v>0.85878127330182719</v>
      </c>
      <c r="AN2014">
        <v>7.624486545673725</v>
      </c>
      <c r="AO2014">
        <v>6.6825148675528497E-6</v>
      </c>
      <c r="AP2014">
        <v>1.8797587804297413E-7</v>
      </c>
      <c r="AQ2014">
        <v>3.3653332166145908</v>
      </c>
      <c r="AR2014">
        <v>1.0625183649052841E-8</v>
      </c>
      <c r="AS2014">
        <v>4.3302883110976949E-7</v>
      </c>
      <c r="AT2014">
        <v>3.4341620510542575E-5</v>
      </c>
      <c r="AU2014">
        <v>5.4329434290646605E-3</v>
      </c>
      <c r="AV2014">
        <v>3.4818028825568103E-5</v>
      </c>
      <c r="AW2014">
        <v>2.5026654491481999E-4</v>
      </c>
      <c r="AX2014">
        <v>1.2896409988055061E-9</v>
      </c>
      <c r="AY2014">
        <v>4.0000283932090314E-3</v>
      </c>
      <c r="AZ2014">
        <v>4.4407930587990501E-6</v>
      </c>
      <c r="BA2014">
        <v>0.12398024516489539</v>
      </c>
      <c r="BB2014">
        <v>2.1690031585994925E-9</v>
      </c>
      <c r="BC2014">
        <v>4.0390252669290734E-8</v>
      </c>
      <c r="BD2014">
        <v>7.2341175813782523E-5</v>
      </c>
      <c r="BE2014">
        <v>6.6526532787701556E-2</v>
      </c>
      <c r="BF2014">
        <v>2.1272671941515001E-6</v>
      </c>
      <c r="BG2014">
        <v>5.1693118568533336E-6</v>
      </c>
      <c r="BH2014">
        <v>0.10605036841892812</v>
      </c>
      <c r="BI2014">
        <v>8.6095576009374687E-5</v>
      </c>
      <c r="BJ2014">
        <v>1.6790346134738009E-3</v>
      </c>
    </row>
    <row r="2015" spans="1:62" x14ac:dyDescent="0.25">
      <c r="A2015" t="s">
        <v>139</v>
      </c>
      <c r="B2015" t="s">
        <v>135</v>
      </c>
      <c r="C2015">
        <v>2004</v>
      </c>
      <c r="D2015" t="s">
        <v>71</v>
      </c>
      <c r="E2015" t="str">
        <f t="shared" si="163"/>
        <v>WAPP</v>
      </c>
      <c r="F2015">
        <f t="shared" si="159"/>
        <v>1.7620554107295202E-7</v>
      </c>
      <c r="G2015">
        <f t="shared" si="160"/>
        <v>1.7620554107295202E-7</v>
      </c>
      <c r="H2015">
        <f t="shared" si="161"/>
        <v>1.6315327877125186E-7</v>
      </c>
      <c r="I2015">
        <f t="shared" si="162"/>
        <v>1.6315327877125186E-7</v>
      </c>
      <c r="N2015">
        <v>2001</v>
      </c>
      <c r="O2015">
        <v>2.6995599483761622E-6</v>
      </c>
      <c r="P2015">
        <v>1.7829528704407359E-7</v>
      </c>
      <c r="Q2015">
        <v>2.5854678799499303E-8</v>
      </c>
      <c r="R2015">
        <v>4.3072960534120191E-6</v>
      </c>
      <c r="S2015">
        <v>6.7835045478083754E-4</v>
      </c>
      <c r="T2015">
        <v>5.9022600013967555E-10</v>
      </c>
      <c r="U2015">
        <v>2.7053799477811205E-11</v>
      </c>
      <c r="V2015">
        <v>2.8869276715711666E-8</v>
      </c>
      <c r="W2015">
        <v>6.0537480843236599E-5</v>
      </c>
      <c r="X2015">
        <v>2.0395031146655566E-7</v>
      </c>
      <c r="Y2015">
        <v>6.5280649457144662E-7</v>
      </c>
      <c r="Z2015">
        <v>0.25226275201572979</v>
      </c>
      <c r="AA2015">
        <v>1.8470381235317701</v>
      </c>
      <c r="AB2015">
        <v>1.9456495038028786E-7</v>
      </c>
      <c r="AC2015">
        <v>1.6484271584046149E-5</v>
      </c>
      <c r="AD2015">
        <v>1.6371410114397073E-8</v>
      </c>
      <c r="AE2015">
        <v>2.7259026096436503E-3</v>
      </c>
      <c r="AF2015">
        <v>1.5219782285830734E-7</v>
      </c>
      <c r="AG2015">
        <v>1.747721492403376E-9</v>
      </c>
      <c r="AH2015">
        <v>1.3655222032569115E-7</v>
      </c>
      <c r="AI2015">
        <v>4.9022691511893811E-9</v>
      </c>
      <c r="AJ2015">
        <v>1.8497339965741931E-5</v>
      </c>
      <c r="AK2015">
        <v>4.2030556500000001E-10</v>
      </c>
      <c r="AL2015">
        <v>1.3908512861591777E-9</v>
      </c>
      <c r="AM2015">
        <v>0.86354006522901872</v>
      </c>
      <c r="AN2015">
        <v>7.6036287821868997</v>
      </c>
      <c r="AO2015">
        <v>6.6665731922749833E-6</v>
      </c>
      <c r="AP2015">
        <v>1.8728593081423793E-7</v>
      </c>
      <c r="AQ2015">
        <v>3.7474644314548384</v>
      </c>
      <c r="AR2015">
        <v>1.0588475373878265E-8</v>
      </c>
      <c r="AS2015">
        <v>4.3369807711980035E-7</v>
      </c>
      <c r="AT2015">
        <v>3.4247577214443139E-5</v>
      </c>
      <c r="AU2015">
        <v>5.4218550995380997E-3</v>
      </c>
      <c r="AV2015">
        <v>3.4722938819779584E-5</v>
      </c>
      <c r="AW2015">
        <v>2.4958278437323198E-4</v>
      </c>
      <c r="AX2015">
        <v>1.3185493103733813E-9</v>
      </c>
      <c r="AY2015">
        <v>4.0210109786961625E-3</v>
      </c>
      <c r="AZ2015">
        <v>4.4232845217078338E-6</v>
      </c>
      <c r="BA2015">
        <v>0.12364150132567346</v>
      </c>
      <c r="BB2015">
        <v>7.2588598143750377E-10</v>
      </c>
      <c r="BC2015">
        <v>3.8873245850987998E-8</v>
      </c>
      <c r="BD2015">
        <v>7.2012947878070089E-5</v>
      </c>
      <c r="BE2015">
        <v>6.6300045091001181E-2</v>
      </c>
      <c r="BF2015">
        <v>2.5127943770120001E-6</v>
      </c>
      <c r="BG2015">
        <v>5.1556001646696155E-6</v>
      </c>
      <c r="BH2015">
        <v>0.10404135379705849</v>
      </c>
      <c r="BI2015">
        <v>8.2252984163313207E-5</v>
      </c>
      <c r="BJ2015">
        <v>1.6683530305522268E-3</v>
      </c>
    </row>
    <row r="2016" spans="1:62" x14ac:dyDescent="0.25">
      <c r="A2016" t="s">
        <v>139</v>
      </c>
      <c r="B2016" t="s">
        <v>135</v>
      </c>
      <c r="C2016">
        <v>2005</v>
      </c>
      <c r="D2016" t="s">
        <v>71</v>
      </c>
      <c r="E2016" t="str">
        <f t="shared" si="163"/>
        <v>WAPP</v>
      </c>
      <c r="F2016">
        <f t="shared" si="159"/>
        <v>1.7610832167899361E-7</v>
      </c>
      <c r="G2016">
        <f t="shared" si="160"/>
        <v>1.7610832167899361E-7</v>
      </c>
      <c r="H2016">
        <f t="shared" si="161"/>
        <v>1.6306326081388296E-7</v>
      </c>
      <c r="I2016">
        <f t="shared" si="162"/>
        <v>1.6306326081388296E-7</v>
      </c>
      <c r="N2016">
        <v>2002</v>
      </c>
      <c r="O2016">
        <v>2.6994408115809192E-6</v>
      </c>
      <c r="P2016">
        <v>1.769961849399584E-7</v>
      </c>
      <c r="Q2016">
        <v>2.5854678799499303E-8</v>
      </c>
      <c r="R2016">
        <v>1.9368707843992911E-5</v>
      </c>
      <c r="S2016">
        <v>8.0153362415722926E-4</v>
      </c>
      <c r="T2016">
        <v>5.897810266666667E-10</v>
      </c>
      <c r="U2016">
        <v>5.1980680206465316E-13</v>
      </c>
      <c r="V2016">
        <v>2.2434451634360046E-8</v>
      </c>
      <c r="W2016">
        <v>3.2465545254071836E-4</v>
      </c>
      <c r="X2016">
        <v>1.4252983766060585E-7</v>
      </c>
      <c r="Y2016">
        <v>6.5280248442627E-7</v>
      </c>
      <c r="Z2016">
        <v>0.25489215276642402</v>
      </c>
      <c r="AA2016">
        <v>1.93414950844642</v>
      </c>
      <c r="AB2016">
        <v>1.9442581483453215E-7</v>
      </c>
      <c r="AC2016">
        <v>1.648374820418205E-5</v>
      </c>
      <c r="AD2016">
        <v>9.7993559473095726E-9</v>
      </c>
      <c r="AE2016">
        <v>4.9460064283382513E-3</v>
      </c>
      <c r="AF2016">
        <v>1.5219585188605301E-7</v>
      </c>
      <c r="AG2016">
        <v>1.7513011655004824E-9</v>
      </c>
      <c r="AH2016">
        <v>1.3242021648296925E-7</v>
      </c>
      <c r="AI2016">
        <v>4.9022691511893811E-9</v>
      </c>
      <c r="AJ2016">
        <v>2.6940417304762221E-5</v>
      </c>
      <c r="AK2016">
        <v>4.2030556500000001E-10</v>
      </c>
      <c r="AL2016">
        <v>2.8032067048369213E-9</v>
      </c>
      <c r="AM2016">
        <v>0.86983886639748575</v>
      </c>
      <c r="AN2016">
        <v>7.6036573373376504</v>
      </c>
      <c r="AO2016">
        <v>6.6667107231112672E-6</v>
      </c>
      <c r="AP2016">
        <v>1.8798643689435516E-7</v>
      </c>
      <c r="AQ2016">
        <v>2.714488916500911</v>
      </c>
      <c r="AR2016">
        <v>1.0588475373878265E-8</v>
      </c>
      <c r="AS2016">
        <v>4.3078549828955682E-7</v>
      </c>
      <c r="AT2016">
        <v>3.4247577214443139E-5</v>
      </c>
      <c r="AU2016">
        <v>5.4243899826483264E-3</v>
      </c>
      <c r="AV2016">
        <v>3.4722938819779584E-5</v>
      </c>
      <c r="AW2016">
        <v>2.4958547842669727E-4</v>
      </c>
      <c r="AX2016">
        <v>1.2967944375191186E-9</v>
      </c>
      <c r="AY2016">
        <v>4.5883365926656589E-3</v>
      </c>
      <c r="AZ2016">
        <v>4.4233111741647502E-6</v>
      </c>
      <c r="BA2016">
        <v>0.12364150132567346</v>
      </c>
      <c r="BB2016">
        <v>4.8329051583957955E-10</v>
      </c>
      <c r="BC2016">
        <v>3.2692631881800267E-8</v>
      </c>
      <c r="BD2016">
        <v>7.2143528092173917E-5</v>
      </c>
      <c r="BE2016">
        <v>6.6265522160997611E-2</v>
      </c>
      <c r="BF2016">
        <v>4.0519775178547977E-6</v>
      </c>
      <c r="BG2016">
        <v>5.1555820767497436E-6</v>
      </c>
      <c r="BH2016">
        <v>0.1046243845368047</v>
      </c>
      <c r="BI2016">
        <v>8.4812986865663218E-5</v>
      </c>
      <c r="BJ2016">
        <v>1.670896751357349E-3</v>
      </c>
    </row>
    <row r="2017" spans="1:62" x14ac:dyDescent="0.25">
      <c r="A2017" t="s">
        <v>139</v>
      </c>
      <c r="B2017" t="s">
        <v>135</v>
      </c>
      <c r="C2017">
        <v>2006</v>
      </c>
      <c r="D2017" t="s">
        <v>71</v>
      </c>
      <c r="E2017" t="str">
        <f t="shared" si="163"/>
        <v>WAPP</v>
      </c>
      <c r="F2017">
        <f t="shared" ref="F2017:F2080" si="164">VLOOKUP(C2017,$N$1953:$BJ$1991,MATCH(D2017,$N$1952:$BJ$1952,0),0)</f>
        <v>1.763645853232624E-7</v>
      </c>
      <c r="G2017">
        <f t="shared" ref="G2017:G2080" si="165">VLOOKUP(C2017,$N$1994:$BJ$2033,MATCH(D2017,$N$1993:$BJ$1993,0),0)</f>
        <v>1.763645853232624E-7</v>
      </c>
      <c r="H2017">
        <f t="shared" ref="H2017:H2080" si="166">VLOOKUP(C2017,$N$2035:$BJ$2074,MATCH(D2017,$N$2034:$BJ$2034,0),0)</f>
        <v>1.6330054196598371E-7</v>
      </c>
      <c r="I2017">
        <f t="shared" ref="I2017:I2080" si="167">VLOOKUP(C2017,$N$2076:$BJ$2114,MATCH(D2017,$N$2075:$BJ$2075,0),0)</f>
        <v>1.6330054196598371E-7</v>
      </c>
      <c r="N2017">
        <v>2003</v>
      </c>
      <c r="O2017">
        <v>2.6993555786724192E-6</v>
      </c>
      <c r="P2017">
        <v>1.7679083529461439E-7</v>
      </c>
      <c r="Q2017">
        <v>2.5854678799499303E-8</v>
      </c>
      <c r="R2017">
        <v>1.1690323733015824E-5</v>
      </c>
      <c r="S2017">
        <v>8.1603611032109158E-4</v>
      </c>
      <c r="T2017">
        <v>5.9399403418054558E-10</v>
      </c>
      <c r="U2017">
        <v>2.085113699967993E-13</v>
      </c>
      <c r="V2017">
        <v>1.6644115633061397E-8</v>
      </c>
      <c r="W2017">
        <v>1.5949641427772383E-4</v>
      </c>
      <c r="X2017">
        <v>9.1966397477086082E-8</v>
      </c>
      <c r="Y2017">
        <v>6.5280248442627E-7</v>
      </c>
      <c r="Z2017">
        <v>0.2535284934835787</v>
      </c>
      <c r="AA2017">
        <v>1.9318792405949801</v>
      </c>
      <c r="AB2017">
        <v>1.9448481136217894E-7</v>
      </c>
      <c r="AC2017">
        <v>1.6485076990497543E-5</v>
      </c>
      <c r="AD2017">
        <v>6.4139238058366465E-8</v>
      </c>
      <c r="AE2017">
        <v>4.2139379019796369E-3</v>
      </c>
      <c r="AF2017">
        <v>1.5220598995198501E-7</v>
      </c>
      <c r="AG2017">
        <v>1.7454270530973407E-9</v>
      </c>
      <c r="AH2017">
        <v>2.0145290358598384E-7</v>
      </c>
      <c r="AI2017">
        <v>4.9022691511893811E-9</v>
      </c>
      <c r="AJ2017">
        <v>3.8405348641089999E-5</v>
      </c>
      <c r="AK2017">
        <v>4.2030556500000001E-10</v>
      </c>
      <c r="AL2017">
        <v>2.149157504558489E-9</v>
      </c>
      <c r="AM2017">
        <v>0.86475092063718284</v>
      </c>
      <c r="AN2017">
        <v>7.6036070361415495</v>
      </c>
      <c r="AO2017">
        <v>6.7112728418088331E-6</v>
      </c>
      <c r="AP2017">
        <v>1.8668730265136171E-7</v>
      </c>
      <c r="AQ2017">
        <v>3.1094173618583083</v>
      </c>
      <c r="AR2017">
        <v>1.0588475373878265E-8</v>
      </c>
      <c r="AS2017">
        <v>4.3370392014975321E-7</v>
      </c>
      <c r="AT2017">
        <v>3.4247577214443139E-5</v>
      </c>
      <c r="AU2017">
        <v>5.4267553659724434E-3</v>
      </c>
      <c r="AV2017">
        <v>3.4722938819779584E-5</v>
      </c>
      <c r="AW2017">
        <v>2.4958374816479325E-4</v>
      </c>
      <c r="AX2017">
        <v>1.2845918312499939E-9</v>
      </c>
      <c r="AY2017">
        <v>4.5497669950642248E-3</v>
      </c>
      <c r="AZ2017">
        <v>4.4233077504100665E-6</v>
      </c>
      <c r="BA2017">
        <v>0.12364150132567346</v>
      </c>
      <c r="BB2017">
        <v>1.7983294344884395E-9</v>
      </c>
      <c r="BC2017">
        <v>3.0177840768229729E-8</v>
      </c>
      <c r="BD2017">
        <v>7.2143528092173917E-5</v>
      </c>
      <c r="BE2017">
        <v>6.6357578451766139E-2</v>
      </c>
      <c r="BF2017">
        <v>2.3990528928889999E-6</v>
      </c>
      <c r="BG2017">
        <v>5.1546596111784877E-6</v>
      </c>
      <c r="BH2017">
        <v>0.10494043014940291</v>
      </c>
      <c r="BI2017">
        <v>8.3432685818214092E-5</v>
      </c>
      <c r="BJ2017">
        <v>1.670971772450571E-3</v>
      </c>
    </row>
    <row r="2018" spans="1:62" x14ac:dyDescent="0.25">
      <c r="A2018" t="s">
        <v>139</v>
      </c>
      <c r="B2018" t="s">
        <v>135</v>
      </c>
      <c r="C2018">
        <v>2007</v>
      </c>
      <c r="D2018" t="s">
        <v>71</v>
      </c>
      <c r="E2018" t="str">
        <f t="shared" si="163"/>
        <v>WAPP</v>
      </c>
      <c r="F2018">
        <f t="shared" si="164"/>
        <v>1.7588574550942001E-7</v>
      </c>
      <c r="G2018">
        <f t="shared" si="165"/>
        <v>1.7588574550942001E-7</v>
      </c>
      <c r="H2018">
        <f t="shared" si="166"/>
        <v>1.6285717176798151E-7</v>
      </c>
      <c r="I2018">
        <f t="shared" si="167"/>
        <v>1.6285717176798151E-7</v>
      </c>
      <c r="N2018">
        <v>2004</v>
      </c>
      <c r="O2018">
        <v>2.7069033744002498E-6</v>
      </c>
      <c r="P2018">
        <v>1.7620554107295202E-7</v>
      </c>
      <c r="Q2018">
        <v>2.5915331843896719E-8</v>
      </c>
      <c r="R2018">
        <v>2.292685464779786E-6</v>
      </c>
      <c r="S2018">
        <v>8.3043034102018339E-4</v>
      </c>
      <c r="T2018">
        <v>5.9301062762646222E-10</v>
      </c>
      <c r="U2018">
        <v>9.9300878486556737E-12</v>
      </c>
      <c r="V2018">
        <v>1.8318853033417613E-8</v>
      </c>
      <c r="W2018">
        <v>1.3253592258264185E-4</v>
      </c>
      <c r="X2018">
        <v>1.1855508408118352E-7</v>
      </c>
      <c r="Y2018">
        <v>6.545909843836E-7</v>
      </c>
      <c r="Z2018">
        <v>0.25454865876841243</v>
      </c>
      <c r="AA2018">
        <v>1.9413409635933101</v>
      </c>
      <c r="AB2018">
        <v>1.9509276592013608E-7</v>
      </c>
      <c r="AC2018">
        <v>1.6526864267309755E-5</v>
      </c>
      <c r="AD2018">
        <v>5.7868659612810358E-8</v>
      </c>
      <c r="AE2018">
        <v>4.9068475101116827E-3</v>
      </c>
      <c r="AF2018">
        <v>1.52741537051921E-7</v>
      </c>
      <c r="AG2018">
        <v>1.7523781415929204E-9</v>
      </c>
      <c r="AH2018">
        <v>1.7212520335885923E-7</v>
      </c>
      <c r="AI2018">
        <v>4.9179840299426375E-9</v>
      </c>
      <c r="AJ2018">
        <v>1.8549003064613621E-5</v>
      </c>
      <c r="AK2018">
        <v>4.2185444249999999E-10</v>
      </c>
      <c r="AL2018">
        <v>6.9222456240146455E-12</v>
      </c>
      <c r="AM2018">
        <v>0.87383650056806017</v>
      </c>
      <c r="AN2018">
        <v>7.6244452602411998</v>
      </c>
      <c r="AO2018">
        <v>6.6823433050198166E-6</v>
      </c>
      <c r="AP2018">
        <v>1.8751021707467208E-7</v>
      </c>
      <c r="AQ2018">
        <v>3.1480621682880794</v>
      </c>
      <c r="AR2018">
        <v>1.0625183649052841E-8</v>
      </c>
      <c r="AS2018">
        <v>4.3239550280084416E-7</v>
      </c>
      <c r="AT2018">
        <v>3.4341620510542575E-5</v>
      </c>
      <c r="AU2018">
        <v>5.4410690539816739E-3</v>
      </c>
      <c r="AV2018">
        <v>3.4818028825568103E-5</v>
      </c>
      <c r="AW2018">
        <v>2.5026655080962747E-4</v>
      </c>
      <c r="AX2018">
        <v>1.2901006476295999E-9</v>
      </c>
      <c r="AY2018">
        <v>4.6108403480554262E-3</v>
      </c>
      <c r="AZ2018">
        <v>4.4353701391112833E-6</v>
      </c>
      <c r="BA2018">
        <v>0.12069681076209923</v>
      </c>
      <c r="BB2018">
        <v>2.1048973576517499E-9</v>
      </c>
      <c r="BC2018">
        <v>3.3957905972445802E-8</v>
      </c>
      <c r="BD2018">
        <v>7.2340669301927481E-5</v>
      </c>
      <c r="BE2018">
        <v>6.654500896440238E-2</v>
      </c>
      <c r="BF2018">
        <v>3.0659788381827381E-6</v>
      </c>
      <c r="BG2018">
        <v>5.1697111635860254E-6</v>
      </c>
      <c r="BH2018">
        <v>0.10550284046825759</v>
      </c>
      <c r="BI2018">
        <v>8.4703150991250378E-5</v>
      </c>
      <c r="BJ2018">
        <v>1.676107221592765E-3</v>
      </c>
    </row>
    <row r="2019" spans="1:62" x14ac:dyDescent="0.25">
      <c r="A2019" t="s">
        <v>139</v>
      </c>
      <c r="B2019" t="s">
        <v>135</v>
      </c>
      <c r="C2019">
        <v>2008</v>
      </c>
      <c r="D2019" t="s">
        <v>71</v>
      </c>
      <c r="E2019" t="str">
        <f t="shared" si="163"/>
        <v>WAPP</v>
      </c>
      <c r="F2019">
        <f t="shared" si="164"/>
        <v>1.7662366746476641E-7</v>
      </c>
      <c r="G2019">
        <f t="shared" si="165"/>
        <v>1.7662366746476641E-7</v>
      </c>
      <c r="H2019">
        <f t="shared" si="166"/>
        <v>1.6354043283774666E-7</v>
      </c>
      <c r="I2019">
        <f t="shared" si="167"/>
        <v>1.6354043283774666E-7</v>
      </c>
      <c r="N2019">
        <v>2005</v>
      </c>
      <c r="O2019">
        <v>2.7435642547528988E-6</v>
      </c>
      <c r="P2019">
        <v>1.7610832167899361E-7</v>
      </c>
      <c r="Q2019">
        <v>2.5854678799499303E-8</v>
      </c>
      <c r="R2019">
        <v>9.7871807841592234E-6</v>
      </c>
      <c r="S2019">
        <v>8.3246889727634995E-4</v>
      </c>
      <c r="T2019">
        <v>5.9933940073257331E-10</v>
      </c>
      <c r="U2019">
        <v>2.1943330609322695E-11</v>
      </c>
      <c r="V2019">
        <v>2.6726257405744326E-8</v>
      </c>
      <c r="W2019">
        <v>3.8437916743122331E-4</v>
      </c>
      <c r="X2019">
        <v>2.056821180165978E-7</v>
      </c>
      <c r="Y2019">
        <v>6.5280248442627E-7</v>
      </c>
      <c r="Z2019">
        <v>0.25383459996854041</v>
      </c>
      <c r="AA2019">
        <v>1.9044648977211001</v>
      </c>
      <c r="AB2019">
        <v>1.9455099701312466E-7</v>
      </c>
      <c r="AC2019">
        <v>1.6484911073923444E-5</v>
      </c>
      <c r="AD2019">
        <v>4.5266112837138298E-8</v>
      </c>
      <c r="AE2019">
        <v>5.1792192898139277E-3</v>
      </c>
      <c r="AF2019">
        <v>1.5216381036774334E-7</v>
      </c>
      <c r="AG2019">
        <v>1.745611445366354E-9</v>
      </c>
      <c r="AH2019">
        <v>1.4577095700005963E-7</v>
      </c>
      <c r="AI2019">
        <v>4.9022691511893811E-9</v>
      </c>
      <c r="AJ2019">
        <v>1.8497567956494687E-5</v>
      </c>
      <c r="AK2019">
        <v>4.2030556500000001E-10</v>
      </c>
      <c r="AL2019">
        <v>3.2388431426569975E-9</v>
      </c>
      <c r="AM2019">
        <v>0.86872561103434143</v>
      </c>
      <c r="AN2019">
        <v>7.6035804752954244</v>
      </c>
      <c r="AO2019">
        <v>6.7107413472538169E-6</v>
      </c>
      <c r="AP2019">
        <v>1.8677628799509998E-7</v>
      </c>
      <c r="AQ2019">
        <v>2.8273318230700433</v>
      </c>
      <c r="AR2019">
        <v>1.0588475373878265E-8</v>
      </c>
      <c r="AS2019">
        <v>4.307760174072013E-7</v>
      </c>
      <c r="AT2019">
        <v>3.4247577214443139E-5</v>
      </c>
      <c r="AU2019">
        <v>5.4272285621835299E-3</v>
      </c>
      <c r="AV2019">
        <v>3.4722938819779584E-5</v>
      </c>
      <c r="AW2019">
        <v>2.4958270019966174E-4</v>
      </c>
      <c r="AX2019">
        <v>1.2845918312499939E-9</v>
      </c>
      <c r="AY2019">
        <v>4.5870750030128681E-3</v>
      </c>
      <c r="AZ2019">
        <v>4.4233311470618335E-6</v>
      </c>
      <c r="BA2019">
        <v>0.12161587402795077</v>
      </c>
      <c r="BB2019">
        <v>1.2852776637855226E-9</v>
      </c>
      <c r="BC2019">
        <v>4.2230325393178873E-8</v>
      </c>
      <c r="BD2019">
        <v>7.2143528092173917E-5</v>
      </c>
      <c r="BE2019">
        <v>6.6195568458406198E-2</v>
      </c>
      <c r="BF2019">
        <v>2.5908394278397978E-6</v>
      </c>
      <c r="BG2019">
        <v>5.1556578575211789E-6</v>
      </c>
      <c r="BH2019">
        <v>0.10496080241530603</v>
      </c>
      <c r="BI2019">
        <v>8.5827949576114209E-5</v>
      </c>
      <c r="BJ2019">
        <v>1.6709718962470963E-3</v>
      </c>
    </row>
    <row r="2020" spans="1:62" x14ac:dyDescent="0.25">
      <c r="A2020" t="s">
        <v>139</v>
      </c>
      <c r="B2020" t="s">
        <v>135</v>
      </c>
      <c r="C2020">
        <v>2009</v>
      </c>
      <c r="D2020" t="s">
        <v>71</v>
      </c>
      <c r="E2020" t="str">
        <f t="shared" si="163"/>
        <v>WAPP</v>
      </c>
      <c r="F2020">
        <f t="shared" si="164"/>
        <v>1.7602338756404322E-7</v>
      </c>
      <c r="G2020">
        <f t="shared" si="165"/>
        <v>1.7602338756404322E-7</v>
      </c>
      <c r="H2020">
        <f t="shared" si="166"/>
        <v>1.6298461811485483E-7</v>
      </c>
      <c r="I2020">
        <f t="shared" si="167"/>
        <v>1.6298461811485483E-7</v>
      </c>
      <c r="N2020">
        <v>2006</v>
      </c>
      <c r="O2020">
        <v>2.6997671833325541E-6</v>
      </c>
      <c r="P2020">
        <v>1.763645853232624E-7</v>
      </c>
      <c r="Q2020">
        <v>2.5854678799499303E-8</v>
      </c>
      <c r="R2020">
        <v>1.4610127318238445E-5</v>
      </c>
      <c r="S2020">
        <v>7.3964425960180416E-4</v>
      </c>
      <c r="T2020">
        <v>5.9178291010665443E-10</v>
      </c>
      <c r="U2020">
        <v>8.4910842918535457E-13</v>
      </c>
      <c r="V2020">
        <v>7.1885598150192799E-9</v>
      </c>
      <c r="W2020">
        <v>1.9210808720829383E-4</v>
      </c>
      <c r="X2020">
        <v>7.6395345759696701E-8</v>
      </c>
      <c r="Y2020">
        <v>6.5280248442627E-7</v>
      </c>
      <c r="Z2020">
        <v>0.25417916619900266</v>
      </c>
      <c r="AA2020">
        <v>1.86747324956683</v>
      </c>
      <c r="AB2020">
        <v>1.9449376171339611E-7</v>
      </c>
      <c r="AC2020">
        <v>1.6485852543526967E-5</v>
      </c>
      <c r="AD2020">
        <v>1.0446055082024512E-9</v>
      </c>
      <c r="AE2020">
        <v>4.4045884704291749E-3</v>
      </c>
      <c r="AF2020">
        <v>1.5216198868195466E-7</v>
      </c>
      <c r="AG2020">
        <v>1.755300150531314E-9</v>
      </c>
      <c r="AH2020">
        <v>7.2207520515408457E-8</v>
      </c>
      <c r="AI2020">
        <v>4.9022691511893811E-9</v>
      </c>
      <c r="AJ2020">
        <v>1.8496925187905797E-5</v>
      </c>
      <c r="AK2020">
        <v>4.2030556500000001E-10</v>
      </c>
      <c r="AL2020">
        <v>4.8582438558698844E-12</v>
      </c>
      <c r="AM2020">
        <v>0.86049531023198711</v>
      </c>
      <c r="AN2020">
        <v>7.6035681008984497</v>
      </c>
      <c r="AO2020">
        <v>6.6663667156642668E-6</v>
      </c>
      <c r="AP2020">
        <v>1.8799343233941586E-7</v>
      </c>
      <c r="AQ2020">
        <v>2.9843188751369265</v>
      </c>
      <c r="AR2020">
        <v>1.0588475373878265E-8</v>
      </c>
      <c r="AS2020">
        <v>4.3077163957203735E-7</v>
      </c>
      <c r="AT2020">
        <v>3.4247577214443139E-5</v>
      </c>
      <c r="AU2020">
        <v>5.429751585184479E-3</v>
      </c>
      <c r="AV2020">
        <v>3.4722938819779584E-5</v>
      </c>
      <c r="AW2020">
        <v>2.4958337745034973E-4</v>
      </c>
      <c r="AX2020">
        <v>1.308085882782375E-9</v>
      </c>
      <c r="AY2020">
        <v>4.5364387188438762E-3</v>
      </c>
      <c r="AZ2020">
        <v>4.4232458254329668E-6</v>
      </c>
      <c r="BA2020">
        <v>0.12362795573015693</v>
      </c>
      <c r="BB2020">
        <v>5.7753579972365153E-10</v>
      </c>
      <c r="BC2020">
        <v>2.2478962370766402E-8</v>
      </c>
      <c r="BD2020">
        <v>7.2070015002097484E-5</v>
      </c>
      <c r="BE2020">
        <v>6.6057747131592126E-2</v>
      </c>
      <c r="BF2020">
        <v>3.3485108283977977E-6</v>
      </c>
      <c r="BG2020">
        <v>5.1553624200306154E-6</v>
      </c>
      <c r="BH2020">
        <v>0.10527224264242166</v>
      </c>
      <c r="BI2020">
        <v>8.3913104500005865E-5</v>
      </c>
      <c r="BJ2020">
        <v>1.6690349499223571E-3</v>
      </c>
    </row>
    <row r="2021" spans="1:62" x14ac:dyDescent="0.25">
      <c r="A2021" t="s">
        <v>139</v>
      </c>
      <c r="B2021" t="s">
        <v>135</v>
      </c>
      <c r="C2021">
        <v>2010</v>
      </c>
      <c r="D2021" t="s">
        <v>71</v>
      </c>
      <c r="E2021" t="str">
        <f t="shared" si="163"/>
        <v>WAPP</v>
      </c>
      <c r="F2021">
        <f t="shared" si="164"/>
        <v>1.7653619148629839E-7</v>
      </c>
      <c r="G2021">
        <f t="shared" si="165"/>
        <v>1.7653619148629839E-7</v>
      </c>
      <c r="H2021">
        <f t="shared" si="166"/>
        <v>1.6345943656138739E-7</v>
      </c>
      <c r="I2021">
        <f t="shared" si="167"/>
        <v>1.6345943656138739E-7</v>
      </c>
      <c r="N2021">
        <v>2007</v>
      </c>
      <c r="O2021">
        <v>2.6998764739676351E-6</v>
      </c>
      <c r="P2021">
        <v>1.7588574550942001E-7</v>
      </c>
      <c r="Q2021">
        <v>2.5854678799499303E-8</v>
      </c>
      <c r="R2021">
        <v>6.7463006664786985E-7</v>
      </c>
      <c r="S2021">
        <v>7.3482544830885004E-4</v>
      </c>
      <c r="T2021">
        <v>5.9019377998381E-10</v>
      </c>
      <c r="U2021">
        <v>2.9664945608030563E-11</v>
      </c>
      <c r="V2021">
        <v>2.4151120696211171E-8</v>
      </c>
      <c r="W2021">
        <v>4.7589802347871161E-5</v>
      </c>
      <c r="X2021">
        <v>1.6441455239559231E-7</v>
      </c>
      <c r="Y2021">
        <v>6.5280248442627E-7</v>
      </c>
      <c r="Z2021">
        <v>0.24987378132328625</v>
      </c>
      <c r="AA2021">
        <v>1.9119126634065899</v>
      </c>
      <c r="AB2021">
        <v>1.9446137532221752E-7</v>
      </c>
      <c r="AC2021">
        <v>1.6482222122910657E-5</v>
      </c>
      <c r="AD2021">
        <v>6.8024891254090247E-8</v>
      </c>
      <c r="AE2021">
        <v>2.7335625934402836E-3</v>
      </c>
      <c r="AF2021">
        <v>1.5220646530680534E-7</v>
      </c>
      <c r="AG2021">
        <v>1.7454270530973407E-9</v>
      </c>
      <c r="AH2021">
        <v>2.0795468422467499E-7</v>
      </c>
      <c r="AI2021">
        <v>4.9022691511893811E-9</v>
      </c>
      <c r="AJ2021">
        <v>1.8778699436713383E-5</v>
      </c>
      <c r="AK2021">
        <v>4.2032444761716751E-10</v>
      </c>
      <c r="AL2021">
        <v>0</v>
      </c>
      <c r="AM2021">
        <v>0.84799043594025292</v>
      </c>
      <c r="AN2021">
        <v>7.6035677030237245</v>
      </c>
      <c r="AO2021">
        <v>6.6641551587351169E-6</v>
      </c>
      <c r="AP2021">
        <v>1.8770206868749448E-7</v>
      </c>
      <c r="AQ2021">
        <v>2.9606360381260282</v>
      </c>
      <c r="AR2021">
        <v>1.0588475373878265E-8</v>
      </c>
      <c r="AS2021">
        <v>4.3083806137567046E-7</v>
      </c>
      <c r="AT2021">
        <v>3.4247623371572283E-5</v>
      </c>
      <c r="AU2021">
        <v>5.3731006665847063E-3</v>
      </c>
      <c r="AV2021">
        <v>3.4722938819779584E-5</v>
      </c>
      <c r="AW2021">
        <v>2.4958296979355876E-4</v>
      </c>
      <c r="AX2021">
        <v>1.2845918312499939E-9</v>
      </c>
      <c r="AY2021">
        <v>4.0196045776313182E-3</v>
      </c>
      <c r="AZ2021">
        <v>4.4232919493176831E-6</v>
      </c>
      <c r="BA2021">
        <v>0.12151208748057461</v>
      </c>
      <c r="BB2021">
        <v>1.5622541240051742E-10</v>
      </c>
      <c r="BC2021">
        <v>3.6411095410626606E-8</v>
      </c>
      <c r="BD2021">
        <v>7.2143528092173917E-5</v>
      </c>
      <c r="BE2021">
        <v>6.629238212470441E-2</v>
      </c>
      <c r="BF2021">
        <v>2.2778984420740001E-6</v>
      </c>
      <c r="BG2021">
        <v>5.1132406422861026E-6</v>
      </c>
      <c r="BH2021">
        <v>0.10407604342797189</v>
      </c>
      <c r="BI2021">
        <v>8.4604108949723434E-5</v>
      </c>
      <c r="BJ2021">
        <v>1.6709753607766068E-3</v>
      </c>
    </row>
    <row r="2022" spans="1:62" x14ac:dyDescent="0.25">
      <c r="A2022" t="s">
        <v>139</v>
      </c>
      <c r="B2022" t="s">
        <v>135</v>
      </c>
      <c r="C2022">
        <v>2011</v>
      </c>
      <c r="D2022" t="s">
        <v>71</v>
      </c>
      <c r="E2022" t="str">
        <f t="shared" si="163"/>
        <v>WAPP</v>
      </c>
      <c r="F2022">
        <f t="shared" si="164"/>
        <v>1.7551092194975842E-7</v>
      </c>
      <c r="G2022">
        <f t="shared" si="165"/>
        <v>1.7551092194975842E-7</v>
      </c>
      <c r="H2022">
        <f t="shared" si="166"/>
        <v>1.6251011291644298E-7</v>
      </c>
      <c r="I2022">
        <f t="shared" si="167"/>
        <v>1.6251011291644298E-7</v>
      </c>
      <c r="N2022">
        <v>2008</v>
      </c>
      <c r="O2022">
        <v>2.7067477072334798E-6</v>
      </c>
      <c r="P2022">
        <v>1.7662366746476641E-7</v>
      </c>
      <c r="Q2022">
        <v>2.5915331843896719E-8</v>
      </c>
      <c r="R2022">
        <v>1.0911546262045146E-5</v>
      </c>
      <c r="S2022">
        <v>8.5765462610675424E-4</v>
      </c>
      <c r="T2022">
        <v>5.9181488884530675E-10</v>
      </c>
      <c r="U2022">
        <v>5.521576904973298E-12</v>
      </c>
      <c r="V2022">
        <v>2.1236061201810945E-8</v>
      </c>
      <c r="W2022">
        <v>2.4408765988458354E-4</v>
      </c>
      <c r="X2022">
        <v>1.2352372455582124E-7</v>
      </c>
      <c r="Y2022">
        <v>6.545909843836E-7</v>
      </c>
      <c r="Z2022">
        <v>0.25470548353779199</v>
      </c>
      <c r="AA2022">
        <v>1.9462749122265799</v>
      </c>
      <c r="AB2022">
        <v>1.9509384127401465E-7</v>
      </c>
      <c r="AC2022">
        <v>1.6527738690087458E-5</v>
      </c>
      <c r="AD2022">
        <v>6.4871654090171345E-8</v>
      </c>
      <c r="AE2022">
        <v>5.2675882930403621E-3</v>
      </c>
      <c r="AF2022">
        <v>1.5272427080681901E-7</v>
      </c>
      <c r="AG2022">
        <v>1.7539031736333674E-9</v>
      </c>
      <c r="AH2022">
        <v>2.1318712624257769E-7</v>
      </c>
      <c r="AI2022">
        <v>4.9179840299426375E-9</v>
      </c>
      <c r="AJ2022">
        <v>1.8548544002638115E-5</v>
      </c>
      <c r="AK2022">
        <v>4.2185444249999999E-10</v>
      </c>
      <c r="AL2022">
        <v>0</v>
      </c>
      <c r="AM2022">
        <v>0.87763229215451011</v>
      </c>
      <c r="AN2022">
        <v>7.6244687551195742</v>
      </c>
      <c r="AO2022">
        <v>6.6824100919229331E-6</v>
      </c>
      <c r="AP2022">
        <v>1.8816722551880277E-7</v>
      </c>
      <c r="AQ2022">
        <v>2.6400672992606382</v>
      </c>
      <c r="AR2022">
        <v>1.0625183649052841E-8</v>
      </c>
      <c r="AS2022">
        <v>4.3294759415449831E-7</v>
      </c>
      <c r="AT2022">
        <v>3.4341620510542575E-5</v>
      </c>
      <c r="AU2022">
        <v>5.4391444826901812E-3</v>
      </c>
      <c r="AV2022">
        <v>3.4818028825568103E-5</v>
      </c>
      <c r="AW2022">
        <v>2.5026651288019249E-4</v>
      </c>
      <c r="AX2022">
        <v>1.2895979249999999E-9</v>
      </c>
      <c r="AY2022">
        <v>4.6423851115967828E-3</v>
      </c>
      <c r="AZ2022">
        <v>4.4354782574748165E-6</v>
      </c>
      <c r="BA2022">
        <v>0.12398024516489539</v>
      </c>
      <c r="BB2022">
        <v>8.0360605484482204E-10</v>
      </c>
      <c r="BC2022">
        <v>4.1262586295819935E-8</v>
      </c>
      <c r="BD2022">
        <v>7.2340416046000008E-5</v>
      </c>
      <c r="BE2022">
        <v>6.6462117292231226E-2</v>
      </c>
      <c r="BF2022">
        <v>2.9368444319480479E-6</v>
      </c>
      <c r="BG2022">
        <v>5.1694537672157697E-6</v>
      </c>
      <c r="BH2022">
        <v>0.10550541119096071</v>
      </c>
      <c r="BI2022">
        <v>8.5156500623258596E-5</v>
      </c>
      <c r="BJ2022">
        <v>1.6787086205067047E-3</v>
      </c>
    </row>
    <row r="2023" spans="1:62" x14ac:dyDescent="0.25">
      <c r="A2023" t="s">
        <v>139</v>
      </c>
      <c r="B2023" t="s">
        <v>135</v>
      </c>
      <c r="C2023">
        <v>2012</v>
      </c>
      <c r="D2023" t="s">
        <v>71</v>
      </c>
      <c r="E2023" t="str">
        <f t="shared" si="163"/>
        <v>WAPP</v>
      </c>
      <c r="F2023">
        <f t="shared" si="164"/>
        <v>1.7740827172464881E-7</v>
      </c>
      <c r="G2023">
        <f t="shared" si="165"/>
        <v>1.7740827172464881E-7</v>
      </c>
      <c r="H2023">
        <f t="shared" si="166"/>
        <v>1.6426691826356372E-7</v>
      </c>
      <c r="I2023">
        <f t="shared" si="167"/>
        <v>1.6426691826356372E-7</v>
      </c>
      <c r="N2023">
        <v>2009</v>
      </c>
      <c r="O2023">
        <v>2.7066145895765338E-6</v>
      </c>
      <c r="P2023">
        <v>1.7602338756404322E-7</v>
      </c>
      <c r="Q2023">
        <v>2.5854678799499303E-8</v>
      </c>
      <c r="R2023">
        <v>9.6594454791669118E-6</v>
      </c>
      <c r="S2023">
        <v>8.8379320377257088E-4</v>
      </c>
      <c r="T2023">
        <v>5.897810266666667E-10</v>
      </c>
      <c r="U2023">
        <v>1.4952214341684396E-11</v>
      </c>
      <c r="V2023">
        <v>1.887983107982018E-8</v>
      </c>
      <c r="W2023">
        <v>2.0523123861395108E-4</v>
      </c>
      <c r="X2023">
        <v>9.4374675570009163E-8</v>
      </c>
      <c r="Y2023">
        <v>6.5283382246518001E-7</v>
      </c>
      <c r="Z2023">
        <v>0.25443234889035643</v>
      </c>
      <c r="AA2023">
        <v>1.9666966485328501</v>
      </c>
      <c r="AB2023">
        <v>1.9459626384523822E-7</v>
      </c>
      <c r="AC2023">
        <v>1.6481952366420162E-5</v>
      </c>
      <c r="AD2023">
        <v>5.0690263301780125E-8</v>
      </c>
      <c r="AE2023">
        <v>5.1547766740572612E-3</v>
      </c>
      <c r="AF2023">
        <v>1.5216541741322533E-7</v>
      </c>
      <c r="AG2023">
        <v>1.745981239701646E-9</v>
      </c>
      <c r="AH2023">
        <v>1.2980745670799731E-7</v>
      </c>
      <c r="AI2023">
        <v>4.9022691511893811E-9</v>
      </c>
      <c r="AJ2023">
        <v>1.8498054130180967E-5</v>
      </c>
      <c r="AK2023">
        <v>4.2030556500000001E-10</v>
      </c>
      <c r="AL2023">
        <v>4.9548740386345118E-10</v>
      </c>
      <c r="AM2023">
        <v>0.85771387707269142</v>
      </c>
      <c r="AN2023">
        <v>7.60362714599085</v>
      </c>
      <c r="AO2023">
        <v>6.6640010221943337E-6</v>
      </c>
      <c r="AP2023">
        <v>1.8768088888713656E-7</v>
      </c>
      <c r="AQ2023">
        <v>2.578380990283538</v>
      </c>
      <c r="AR2023">
        <v>1.0588475373878265E-8</v>
      </c>
      <c r="AS2023">
        <v>4.3068673854927596E-7</v>
      </c>
      <c r="AT2023">
        <v>3.4247602010184574E-5</v>
      </c>
      <c r="AU2023">
        <v>5.4226183781180548E-3</v>
      </c>
      <c r="AV2023">
        <v>3.4722938819779584E-5</v>
      </c>
      <c r="AW2023">
        <v>2.4958267508523601E-4</v>
      </c>
      <c r="AX2023">
        <v>1.2852709808801562E-9</v>
      </c>
      <c r="AY2023">
        <v>4.6823951839005812E-3</v>
      </c>
      <c r="AZ2023">
        <v>4.4231996178296671E-6</v>
      </c>
      <c r="BA2023">
        <v>0.12222686209332462</v>
      </c>
      <c r="BB2023">
        <v>5.0202008024563638E-10</v>
      </c>
      <c r="BC2023">
        <v>2.9919282703220731E-8</v>
      </c>
      <c r="BD2023">
        <v>7.2142642613506341E-5</v>
      </c>
      <c r="BE2023">
        <v>6.6232486638810734E-2</v>
      </c>
      <c r="BF2023">
        <v>2.3301657213823335E-6</v>
      </c>
      <c r="BG2023">
        <v>5.1551067873141283E-6</v>
      </c>
      <c r="BH2023">
        <v>0.10547382865704487</v>
      </c>
      <c r="BI2023">
        <v>8.5575339106286786E-5</v>
      </c>
      <c r="BJ2023">
        <v>1.7074094406294863E-3</v>
      </c>
    </row>
    <row r="2024" spans="1:62" x14ac:dyDescent="0.25">
      <c r="A2024" t="s">
        <v>139</v>
      </c>
      <c r="B2024" t="s">
        <v>135</v>
      </c>
      <c r="C2024">
        <v>2013</v>
      </c>
      <c r="D2024" t="s">
        <v>71</v>
      </c>
      <c r="E2024" t="str">
        <f t="shared" si="163"/>
        <v>WAPP</v>
      </c>
      <c r="F2024">
        <f t="shared" si="164"/>
        <v>1.7649032347431679E-7</v>
      </c>
      <c r="G2024">
        <f t="shared" si="165"/>
        <v>1.7649032347431679E-7</v>
      </c>
      <c r="H2024">
        <f t="shared" si="166"/>
        <v>1.6341696617992295E-7</v>
      </c>
      <c r="I2024">
        <f t="shared" si="167"/>
        <v>1.6341696617992295E-7</v>
      </c>
      <c r="N2024">
        <v>2010</v>
      </c>
      <c r="O2024">
        <v>1.753641572817473E-6</v>
      </c>
      <c r="P2024">
        <v>1.7653619148629839E-7</v>
      </c>
      <c r="Q2024">
        <v>2.5854678799499303E-8</v>
      </c>
      <c r="R2024">
        <v>6.2508697217562722E-8</v>
      </c>
      <c r="S2024">
        <v>5.9975656131217915E-4</v>
      </c>
      <c r="T2024">
        <v>5.909307648125544E-10</v>
      </c>
      <c r="U2024">
        <v>1.1482935545745177E-11</v>
      </c>
      <c r="V2024">
        <v>1.7803695112922972E-8</v>
      </c>
      <c r="W2024">
        <v>6.547437033020341E-5</v>
      </c>
      <c r="X2024">
        <v>8.606569847241611E-8</v>
      </c>
      <c r="Y2024">
        <v>6.5325327978770336E-7</v>
      </c>
      <c r="Z2024">
        <v>0.24786933226107644</v>
      </c>
      <c r="AA2024">
        <v>1.89670838164342</v>
      </c>
      <c r="AB2024">
        <v>1.9454698790810038E-7</v>
      </c>
      <c r="AC2024">
        <v>1.6485640858165409E-5</v>
      </c>
      <c r="AD2024">
        <v>6.0087522671543114E-8</v>
      </c>
      <c r="AE2024">
        <v>2.7168539686790527E-3</v>
      </c>
      <c r="AF2024">
        <v>1.5218518497191667E-7</v>
      </c>
      <c r="AG2024">
        <v>1.7454270530973407E-9</v>
      </c>
      <c r="AH2024">
        <v>1.5150403014504887E-7</v>
      </c>
      <c r="AI2024">
        <v>4.9022691511893811E-9</v>
      </c>
      <c r="AJ2024">
        <v>1.8499920716374785E-5</v>
      </c>
      <c r="AK2024">
        <v>4.2030556500000001E-10</v>
      </c>
      <c r="AL2024">
        <v>1.0493806728678966E-9</v>
      </c>
      <c r="AM2024">
        <v>0.83952386828424863</v>
      </c>
      <c r="AN2024">
        <v>7.6034818666600499</v>
      </c>
      <c r="AO2024">
        <v>6.6690802289471837E-6</v>
      </c>
      <c r="AP2024">
        <v>1.8718621404221035E-7</v>
      </c>
      <c r="AQ2024">
        <v>3.7076526931642375</v>
      </c>
      <c r="AR2024">
        <v>1.0588475373878265E-8</v>
      </c>
      <c r="AS2024">
        <v>4.3574828869055193E-7</v>
      </c>
      <c r="AT2024">
        <v>3.4247577214443139E-5</v>
      </c>
      <c r="AU2024">
        <v>5.3455206355832582E-3</v>
      </c>
      <c r="AV2024">
        <v>3.4722938819779584E-5</v>
      </c>
      <c r="AW2024">
        <v>2.4958268985455552E-4</v>
      </c>
      <c r="AX2024">
        <v>1.2845918312499939E-9</v>
      </c>
      <c r="AY2024">
        <v>3.9294200824648061E-3</v>
      </c>
      <c r="AZ2024">
        <v>4.4234199866077836E-6</v>
      </c>
      <c r="BA2024">
        <v>0.12351711922923653</v>
      </c>
      <c r="BB2024">
        <v>2.3994714172761439E-10</v>
      </c>
      <c r="BC2024">
        <v>2.5295090809765266E-8</v>
      </c>
      <c r="BD2024">
        <v>7.2088945234986343E-5</v>
      </c>
      <c r="BE2024">
        <v>6.6191760276966147E-2</v>
      </c>
      <c r="BF2024">
        <v>2.1217451455606072E-6</v>
      </c>
      <c r="BG2024">
        <v>5.1566873899873592E-6</v>
      </c>
      <c r="BH2024">
        <v>0.1032485665765558</v>
      </c>
      <c r="BI2024">
        <v>8.2004920118452116E-5</v>
      </c>
      <c r="BJ2024">
        <v>1.6677148508084012E-3</v>
      </c>
    </row>
    <row r="2025" spans="1:62" x14ac:dyDescent="0.25">
      <c r="A2025" t="s">
        <v>139</v>
      </c>
      <c r="B2025" t="s">
        <v>135</v>
      </c>
      <c r="C2025">
        <v>2014</v>
      </c>
      <c r="D2025" t="s">
        <v>71</v>
      </c>
      <c r="E2025" t="str">
        <f t="shared" si="163"/>
        <v>WAPP</v>
      </c>
      <c r="F2025">
        <f t="shared" si="164"/>
        <v>1.7664449302432482E-7</v>
      </c>
      <c r="G2025">
        <f t="shared" si="165"/>
        <v>1.7664449302432482E-7</v>
      </c>
      <c r="H2025">
        <f t="shared" si="166"/>
        <v>1.6355971576326371E-7</v>
      </c>
      <c r="I2025">
        <f t="shared" si="167"/>
        <v>1.6355971576326371E-7</v>
      </c>
      <c r="N2025">
        <v>2011</v>
      </c>
      <c r="O2025">
        <v>2.6993535313513514E-6</v>
      </c>
      <c r="P2025">
        <v>1.7551092194975842E-7</v>
      </c>
      <c r="Q2025">
        <v>2.5854678799499303E-8</v>
      </c>
      <c r="R2025">
        <v>6.3797808428157284E-6</v>
      </c>
      <c r="S2025">
        <v>7.3199738034723338E-4</v>
      </c>
      <c r="T2025">
        <v>5.897810266666667E-10</v>
      </c>
      <c r="U2025">
        <v>1.2543805804352199E-11</v>
      </c>
      <c r="V2025">
        <v>6.3547827827170727E-9</v>
      </c>
      <c r="W2025">
        <v>5.6863981266590316E-5</v>
      </c>
      <c r="X2025">
        <v>6.201515775063626E-8</v>
      </c>
      <c r="Y2025">
        <v>6.5336594276315665E-7</v>
      </c>
      <c r="Z2025">
        <v>0.2524051883426231</v>
      </c>
      <c r="AA2025">
        <v>1.8701345403576199</v>
      </c>
      <c r="AB2025">
        <v>1.9464584816027572E-7</v>
      </c>
      <c r="AC2025">
        <v>1.6481708428277046E-5</v>
      </c>
      <c r="AD2025">
        <v>2.7954066983612376E-8</v>
      </c>
      <c r="AE2025">
        <v>4.0986700560455445E-3</v>
      </c>
      <c r="AF2025">
        <v>1.5216641164340966E-7</v>
      </c>
      <c r="AG2025">
        <v>1.7454270530973407E-9</v>
      </c>
      <c r="AH2025">
        <v>1.0256920393839845E-7</v>
      </c>
      <c r="AI2025">
        <v>4.9022691511893811E-9</v>
      </c>
      <c r="AJ2025">
        <v>1.8497638018808117E-5</v>
      </c>
      <c r="AK2025">
        <v>4.2030556500000001E-10</v>
      </c>
      <c r="AL2025">
        <v>0</v>
      </c>
      <c r="AM2025">
        <v>0.85167710800074858</v>
      </c>
      <c r="AN2025">
        <v>7.6035464725867747</v>
      </c>
      <c r="AO2025">
        <v>6.6640031137911506E-6</v>
      </c>
      <c r="AP2025">
        <v>1.8731424902442656E-7</v>
      </c>
      <c r="AQ2025">
        <v>3.0872836912453097</v>
      </c>
      <c r="AR2025">
        <v>4.0053392072326423E-8</v>
      </c>
      <c r="AS2025">
        <v>4.3078915249320939E-7</v>
      </c>
      <c r="AT2025">
        <v>3.4247588980338004E-5</v>
      </c>
      <c r="AU2025">
        <v>5.4232511256240273E-3</v>
      </c>
      <c r="AV2025">
        <v>3.4722938819779584E-5</v>
      </c>
      <c r="AW2025">
        <v>2.4958267345156999E-4</v>
      </c>
      <c r="AX2025">
        <v>1.2845918312499939E-9</v>
      </c>
      <c r="AY2025">
        <v>4.6245170206101549E-3</v>
      </c>
      <c r="AZ2025">
        <v>4.4271372301290168E-6</v>
      </c>
      <c r="BA2025">
        <v>0.12364150132567346</v>
      </c>
      <c r="BB2025">
        <v>1.2160542726870794E-9</v>
      </c>
      <c r="BC2025">
        <v>2.5582451724357402E-8</v>
      </c>
      <c r="BD2025">
        <v>7.2143528092173917E-5</v>
      </c>
      <c r="BE2025">
        <v>6.6038468047200233E-2</v>
      </c>
      <c r="BF2025">
        <v>2.1770583017451668E-6</v>
      </c>
      <c r="BG2025">
        <v>5.1557394856738973E-6</v>
      </c>
      <c r="BH2025">
        <v>0.10440402121578572</v>
      </c>
      <c r="BI2025">
        <v>8.3733931880626938E-5</v>
      </c>
      <c r="BJ2025">
        <v>1.6713434507047062E-3</v>
      </c>
    </row>
    <row r="2026" spans="1:62" x14ac:dyDescent="0.25">
      <c r="A2026" t="s">
        <v>139</v>
      </c>
      <c r="B2026" t="s">
        <v>135</v>
      </c>
      <c r="C2026">
        <v>2015</v>
      </c>
      <c r="D2026" t="s">
        <v>71</v>
      </c>
      <c r="E2026" t="str">
        <f t="shared" si="163"/>
        <v>WAPP</v>
      </c>
      <c r="F2026">
        <f t="shared" si="164"/>
        <v>1.7575901685477439E-7</v>
      </c>
      <c r="G2026">
        <f t="shared" si="165"/>
        <v>1.7575901685477439E-7</v>
      </c>
      <c r="H2026">
        <f t="shared" si="166"/>
        <v>1.627398304210874E-7</v>
      </c>
      <c r="I2026">
        <f t="shared" si="167"/>
        <v>1.627398304210874E-7</v>
      </c>
      <c r="N2026">
        <v>2012</v>
      </c>
      <c r="O2026">
        <v>2.7067477072334798E-6</v>
      </c>
      <c r="P2026">
        <v>1.7740827172464881E-7</v>
      </c>
      <c r="Q2026">
        <v>2.5915331843896719E-8</v>
      </c>
      <c r="R2026">
        <v>6.2986304886567663E-6</v>
      </c>
      <c r="S2026">
        <v>7.7352593305772923E-4</v>
      </c>
      <c r="T2026">
        <v>5.9153218277777777E-10</v>
      </c>
      <c r="U2026">
        <v>2.6707680649545818E-12</v>
      </c>
      <c r="V2026">
        <v>2.079401755912982E-8</v>
      </c>
      <c r="W2026">
        <v>1.5277935011215771E-4</v>
      </c>
      <c r="X2026">
        <v>1.2994931104895055E-7</v>
      </c>
      <c r="Y2026">
        <v>6.545909843836E-7</v>
      </c>
      <c r="Z2026">
        <v>0.25112569827707648</v>
      </c>
      <c r="AA2026">
        <v>1.91488670251973</v>
      </c>
      <c r="AB2026">
        <v>1.9506308164018714E-7</v>
      </c>
      <c r="AC2026">
        <v>1.6531404890346556E-5</v>
      </c>
      <c r="AD2026">
        <v>6.1206165416399387E-8</v>
      </c>
      <c r="AE2026">
        <v>3.4274279821062377E-3</v>
      </c>
      <c r="AF2026">
        <v>1.5275002923786534E-7</v>
      </c>
      <c r="AG2026">
        <v>1.7622698685122919E-9</v>
      </c>
      <c r="AH2026">
        <v>1.7197224348819766E-7</v>
      </c>
      <c r="AI2026">
        <v>4.9179840299426375E-9</v>
      </c>
      <c r="AJ2026">
        <v>1.8548678126687293E-5</v>
      </c>
      <c r="AK2026">
        <v>4.2189220773433498E-10</v>
      </c>
      <c r="AL2026">
        <v>3.4979355762263094E-10</v>
      </c>
      <c r="AM2026">
        <v>0.85895313480465008</v>
      </c>
      <c r="AN2026">
        <v>7.6243912810575249</v>
      </c>
      <c r="AO2026">
        <v>6.6896099104222332E-6</v>
      </c>
      <c r="AP2026">
        <v>1.8805574600189379E-7</v>
      </c>
      <c r="AQ2026">
        <v>3.2634897117641941</v>
      </c>
      <c r="AR2026">
        <v>1.0625183649052841E-8</v>
      </c>
      <c r="AS2026">
        <v>4.3995635483964125E-7</v>
      </c>
      <c r="AT2026">
        <v>3.4341620510542575E-5</v>
      </c>
      <c r="AU2026">
        <v>5.4423335974840273E-3</v>
      </c>
      <c r="AV2026">
        <v>3.4818028825568103E-5</v>
      </c>
      <c r="AW2026">
        <v>2.5026651160087751E-4</v>
      </c>
      <c r="AX2026">
        <v>1.32453210808455E-9</v>
      </c>
      <c r="AY2026">
        <v>4.3844254778174808E-3</v>
      </c>
      <c r="AZ2026">
        <v>4.4355330616037504E-6</v>
      </c>
      <c r="BA2026">
        <v>0.11476394623098383</v>
      </c>
      <c r="BB2026">
        <v>2.1114170082986891E-9</v>
      </c>
      <c r="BC2026">
        <v>3.361689855238667E-8</v>
      </c>
      <c r="BD2026">
        <v>7.233901434281635E-5</v>
      </c>
      <c r="BE2026">
        <v>6.6321339613819544E-2</v>
      </c>
      <c r="BF2026">
        <v>2.1271783905478807E-6</v>
      </c>
      <c r="BG2026">
        <v>5.1710391286357691E-6</v>
      </c>
      <c r="BH2026">
        <v>0.10479305052087076</v>
      </c>
      <c r="BI2026">
        <v>8.3764081199975054E-5</v>
      </c>
      <c r="BJ2026">
        <v>1.6755539979563623E-3</v>
      </c>
    </row>
    <row r="2027" spans="1:62" x14ac:dyDescent="0.25">
      <c r="A2027" t="s">
        <v>139</v>
      </c>
      <c r="B2027" t="s">
        <v>135</v>
      </c>
      <c r="C2027">
        <v>2016</v>
      </c>
      <c r="D2027" t="s">
        <v>71</v>
      </c>
      <c r="E2027" t="str">
        <f t="shared" si="163"/>
        <v>WAPP</v>
      </c>
      <c r="F2027">
        <f t="shared" si="164"/>
        <v>1.7661406296022798E-7</v>
      </c>
      <c r="G2027">
        <f t="shared" si="165"/>
        <v>1.7661406296022798E-7</v>
      </c>
      <c r="H2027">
        <f t="shared" si="166"/>
        <v>1.6353153977798889E-7</v>
      </c>
      <c r="I2027">
        <f t="shared" si="167"/>
        <v>1.6353153977798889E-7</v>
      </c>
      <c r="N2027">
        <v>2013</v>
      </c>
      <c r="O2027">
        <v>2.5226221675932566E-6</v>
      </c>
      <c r="P2027">
        <v>1.7649032347431679E-7</v>
      </c>
      <c r="Q2027">
        <v>2.5854678799499303E-8</v>
      </c>
      <c r="R2027">
        <v>2.637748030170233E-6</v>
      </c>
      <c r="S2027">
        <v>6.7658330004217917E-4</v>
      </c>
      <c r="T2027">
        <v>5.8992466602978554E-10</v>
      </c>
      <c r="U2027">
        <v>1.8687281235988654E-11</v>
      </c>
      <c r="V2027">
        <v>2.4855490218385628E-8</v>
      </c>
      <c r="W2027">
        <v>5.2178705006526812E-5</v>
      </c>
      <c r="X2027">
        <v>1.3743414063932198E-7</v>
      </c>
      <c r="Y2027">
        <v>6.5280248442627E-7</v>
      </c>
      <c r="Z2027">
        <v>0.24880512106040445</v>
      </c>
      <c r="AA2027">
        <v>1.91175499680984</v>
      </c>
      <c r="AB2027">
        <v>1.9454778735699466E-7</v>
      </c>
      <c r="AC2027">
        <v>1.6485590297975657E-5</v>
      </c>
      <c r="AD2027">
        <v>7.2264665579717682E-8</v>
      </c>
      <c r="AE2027">
        <v>2.7607420069158451E-3</v>
      </c>
      <c r="AF2027">
        <v>1.5222156757336202E-7</v>
      </c>
      <c r="AG2027">
        <v>1.7454270530973407E-9</v>
      </c>
      <c r="AH2027">
        <v>2.2253028274943769E-7</v>
      </c>
      <c r="AI2027">
        <v>4.9022691511893811E-9</v>
      </c>
      <c r="AJ2027">
        <v>1.8498062068416424E-5</v>
      </c>
      <c r="AK2027">
        <v>4.2030556500000001E-10</v>
      </c>
      <c r="AL2027">
        <v>0</v>
      </c>
      <c r="AM2027">
        <v>0.84732418896029149</v>
      </c>
      <c r="AN2027">
        <v>7.6035307534420742</v>
      </c>
      <c r="AO2027">
        <v>6.6658290203240498E-6</v>
      </c>
      <c r="AP2027">
        <v>1.8728091004854035E-7</v>
      </c>
      <c r="AQ2027">
        <v>3.5443720597481163</v>
      </c>
      <c r="AR2027">
        <v>1.0588475373878265E-8</v>
      </c>
      <c r="AS2027">
        <v>4.3871743369132146E-7</v>
      </c>
      <c r="AT2027">
        <v>3.4247577214443139E-5</v>
      </c>
      <c r="AU2027">
        <v>5.4023015379945248E-3</v>
      </c>
      <c r="AV2027">
        <v>3.4722938819779584E-5</v>
      </c>
      <c r="AW2027">
        <v>2.4958316005071725E-4</v>
      </c>
      <c r="AX2027">
        <v>1.3185694138174249E-9</v>
      </c>
      <c r="AY2027">
        <v>3.9906779557398447E-3</v>
      </c>
      <c r="AZ2027">
        <v>4.4232736366368503E-6</v>
      </c>
      <c r="BA2027">
        <v>0.11975144830976268</v>
      </c>
      <c r="BB2027">
        <v>1.0596423937618218E-9</v>
      </c>
      <c r="BC2027">
        <v>3.5302711813497999E-8</v>
      </c>
      <c r="BD2027">
        <v>7.191933081348739E-5</v>
      </c>
      <c r="BE2027">
        <v>6.6143718603126331E-2</v>
      </c>
      <c r="BF2027">
        <v>4.8329112684433088E-6</v>
      </c>
      <c r="BG2027">
        <v>4.819068657008308E-6</v>
      </c>
      <c r="BH2027">
        <v>0.10427304170485692</v>
      </c>
      <c r="BI2027">
        <v>8.1920555731957484E-5</v>
      </c>
      <c r="BJ2027">
        <v>1.670977624190783E-3</v>
      </c>
    </row>
    <row r="2028" spans="1:62" x14ac:dyDescent="0.25">
      <c r="A2028" t="s">
        <v>139</v>
      </c>
      <c r="B2028" t="s">
        <v>135</v>
      </c>
      <c r="C2028">
        <v>2017</v>
      </c>
      <c r="D2028" t="s">
        <v>71</v>
      </c>
      <c r="E2028" t="str">
        <f t="shared" si="163"/>
        <v>WAPP</v>
      </c>
      <c r="F2028">
        <f t="shared" si="164"/>
        <v>1.7586666146261682E-7</v>
      </c>
      <c r="G2028">
        <f t="shared" si="165"/>
        <v>1.7586666146261682E-7</v>
      </c>
      <c r="H2028">
        <f t="shared" si="166"/>
        <v>1.6283950135427482E-7</v>
      </c>
      <c r="I2028">
        <f t="shared" si="167"/>
        <v>1.6283950135427482E-7</v>
      </c>
      <c r="N2028">
        <v>2014</v>
      </c>
      <c r="O2028">
        <v>2.7007231033970813E-6</v>
      </c>
      <c r="P2028">
        <v>1.7664449302432482E-7</v>
      </c>
      <c r="Q2028">
        <v>2.5854678799499303E-8</v>
      </c>
      <c r="R2028">
        <v>1.0862709032961843E-5</v>
      </c>
      <c r="S2028">
        <v>8.6419407035424173E-4</v>
      </c>
      <c r="T2028">
        <v>5.897810266666667E-10</v>
      </c>
      <c r="U2028">
        <v>1.0830427330465462E-12</v>
      </c>
      <c r="V2028">
        <v>2.2182031691638648E-8</v>
      </c>
      <c r="W2028">
        <v>4.3305700521905647E-5</v>
      </c>
      <c r="X2028">
        <v>1.1763409066382381E-7</v>
      </c>
      <c r="Y2028">
        <v>6.5280248442627E-7</v>
      </c>
      <c r="Z2028">
        <v>0.25322088319972358</v>
      </c>
      <c r="AA2028">
        <v>1.9816072697371501</v>
      </c>
      <c r="AB2028">
        <v>1.9444268601234896E-7</v>
      </c>
      <c r="AC2028">
        <v>1.6482729276592049E-5</v>
      </c>
      <c r="AD2028">
        <v>5.8744587433009753E-8</v>
      </c>
      <c r="AE2028">
        <v>3.5226680405990429E-3</v>
      </c>
      <c r="AF2028">
        <v>1.5220274842873699E-7</v>
      </c>
      <c r="AG2028">
        <v>1.7454270530973407E-9</v>
      </c>
      <c r="AH2028">
        <v>1.9613421201425461E-7</v>
      </c>
      <c r="AI2028">
        <v>4.9022691511893811E-9</v>
      </c>
      <c r="AJ2028">
        <v>1.8500334542915071E-5</v>
      </c>
      <c r="AK2028">
        <v>4.2030556500000001E-10</v>
      </c>
      <c r="AL2028">
        <v>0</v>
      </c>
      <c r="AM2028">
        <v>0.85058388471877855</v>
      </c>
      <c r="AN2028">
        <v>7.6036437281696498</v>
      </c>
      <c r="AO2028">
        <v>6.6640010221943337E-6</v>
      </c>
      <c r="AP2028">
        <v>1.8733291679988345E-7</v>
      </c>
      <c r="AQ2028">
        <v>2.8788856412026824</v>
      </c>
      <c r="AR2028">
        <v>1.0588475373878265E-8</v>
      </c>
      <c r="AS2028">
        <v>4.3076675407707144E-7</v>
      </c>
      <c r="AT2028">
        <v>3.4247577214443139E-5</v>
      </c>
      <c r="AU2028">
        <v>5.4226183796446149E-3</v>
      </c>
      <c r="AV2028">
        <v>3.4722938819779584E-5</v>
      </c>
      <c r="AW2028">
        <v>2.4958267662437798E-4</v>
      </c>
      <c r="AX2028">
        <v>1.2853758826076813E-9</v>
      </c>
      <c r="AY2028">
        <v>4.5037027896231005E-3</v>
      </c>
      <c r="AZ2028">
        <v>4.4234363450884496E-6</v>
      </c>
      <c r="BA2028">
        <v>0.10841306156433307</v>
      </c>
      <c r="BB2028">
        <v>9.0653066798945828E-10</v>
      </c>
      <c r="BC2028">
        <v>3.1499205581884998E-8</v>
      </c>
      <c r="BD2028">
        <v>7.2143274836246348E-5</v>
      </c>
      <c r="BE2028">
        <v>6.6354970251030501E-2</v>
      </c>
      <c r="BF2028">
        <v>3.654489794695345E-6</v>
      </c>
      <c r="BG2028">
        <v>5.1549908462817179E-6</v>
      </c>
      <c r="BH2028">
        <v>0.10432299972940312</v>
      </c>
      <c r="BI2028">
        <v>8.4370772313790645E-5</v>
      </c>
      <c r="BJ2028">
        <v>1.6726441003238174E-3</v>
      </c>
    </row>
    <row r="2029" spans="1:62" x14ac:dyDescent="0.25">
      <c r="A2029" t="s">
        <v>139</v>
      </c>
      <c r="B2029" t="s">
        <v>135</v>
      </c>
      <c r="C2029">
        <v>2018</v>
      </c>
      <c r="D2029" t="s">
        <v>71</v>
      </c>
      <c r="E2029" t="str">
        <f t="shared" si="163"/>
        <v>WAPP</v>
      </c>
      <c r="F2029">
        <f t="shared" si="164"/>
        <v>1.75741332663728E-7</v>
      </c>
      <c r="G2029">
        <f t="shared" si="165"/>
        <v>1.75741332663728E-7</v>
      </c>
      <c r="H2029">
        <f t="shared" si="166"/>
        <v>1.627234561701185E-7</v>
      </c>
      <c r="I2029">
        <f t="shared" si="167"/>
        <v>1.627234561701185E-7</v>
      </c>
      <c r="N2029">
        <v>2015</v>
      </c>
      <c r="O2029">
        <v>2.6997104907278854E-6</v>
      </c>
      <c r="P2029">
        <v>1.7575901685477439E-7</v>
      </c>
      <c r="Q2029">
        <v>2.5854678799499303E-8</v>
      </c>
      <c r="R2029">
        <v>2.5573098865923688E-6</v>
      </c>
      <c r="S2029">
        <v>6.3305403556682084E-4</v>
      </c>
      <c r="T2029">
        <v>5.9774420805734336E-10</v>
      </c>
      <c r="U2029">
        <v>2.8096370867994258E-14</v>
      </c>
      <c r="V2029">
        <v>2.1957745490348963E-8</v>
      </c>
      <c r="W2029">
        <v>5.5883090748456269E-5</v>
      </c>
      <c r="X2029">
        <v>9.3195155811357509E-8</v>
      </c>
      <c r="Y2029">
        <v>6.5280248442627E-7</v>
      </c>
      <c r="Z2029">
        <v>0.2517341177298747</v>
      </c>
      <c r="AA2029">
        <v>1.9741196587091401</v>
      </c>
      <c r="AB2029">
        <v>1.9441763534740287E-7</v>
      </c>
      <c r="AC2029">
        <v>1.6482009146987871E-5</v>
      </c>
      <c r="AD2029">
        <v>6.0615296807325305E-8</v>
      </c>
      <c r="AE2029">
        <v>4.3876112013174588E-3</v>
      </c>
      <c r="AF2029">
        <v>1.5218686834383035E-7</v>
      </c>
      <c r="AG2029">
        <v>1.7454270530973407E-9</v>
      </c>
      <c r="AH2029">
        <v>1.5748335580092423E-7</v>
      </c>
      <c r="AI2029">
        <v>4.9022691511893811E-9</v>
      </c>
      <c r="AJ2029">
        <v>1.9171038524627055E-5</v>
      </c>
      <c r="AK2029">
        <v>4.2030556500000001E-10</v>
      </c>
      <c r="AL2029">
        <v>0</v>
      </c>
      <c r="AM2029">
        <v>0.85472684061195436</v>
      </c>
      <c r="AN2029">
        <v>7.6035602825422499</v>
      </c>
      <c r="AO2029">
        <v>6.6640010221943337E-6</v>
      </c>
      <c r="AP2029">
        <v>1.8821435632945861E-7</v>
      </c>
      <c r="AQ2029">
        <v>3.1890914157557932</v>
      </c>
      <c r="AR2029">
        <v>1.0588475373878265E-8</v>
      </c>
      <c r="AS2029">
        <v>4.3075077871361687E-7</v>
      </c>
      <c r="AT2029">
        <v>3.4247577214443139E-5</v>
      </c>
      <c r="AU2029">
        <v>5.425526788614932E-3</v>
      </c>
      <c r="AV2029">
        <v>3.4722938819779584E-5</v>
      </c>
      <c r="AW2029">
        <v>2.4958267263032875E-4</v>
      </c>
      <c r="AX2029">
        <v>1.2845918312499939E-9</v>
      </c>
      <c r="AY2029">
        <v>4.6132771653768995E-3</v>
      </c>
      <c r="AZ2029">
        <v>4.4232709676038166E-6</v>
      </c>
      <c r="BA2029">
        <v>0.10894034869797077</v>
      </c>
      <c r="BB2029">
        <v>1.3249080049753711E-9</v>
      </c>
      <c r="BC2029">
        <v>3.2396300272066338E-8</v>
      </c>
      <c r="BD2029">
        <v>7.2143528092173917E-5</v>
      </c>
      <c r="BE2029">
        <v>6.6025935893944454E-2</v>
      </c>
      <c r="BF2029">
        <v>2.1864245350517144E-6</v>
      </c>
      <c r="BG2029">
        <v>5.1562784013606412E-6</v>
      </c>
      <c r="BH2029">
        <v>0.10475727237910648</v>
      </c>
      <c r="BI2029">
        <v>8.1920555731957484E-5</v>
      </c>
      <c r="BJ2029">
        <v>1.6694457952890701E-3</v>
      </c>
    </row>
    <row r="2030" spans="1:62" x14ac:dyDescent="0.25">
      <c r="A2030" t="s">
        <v>139</v>
      </c>
      <c r="B2030" t="s">
        <v>135</v>
      </c>
      <c r="C2030">
        <v>1980</v>
      </c>
      <c r="D2030" t="s">
        <v>72</v>
      </c>
      <c r="E2030" t="str">
        <f t="shared" si="163"/>
        <v>EAPP</v>
      </c>
      <c r="F2030">
        <f t="shared" si="164"/>
        <v>2.5915331843896719E-8</v>
      </c>
      <c r="G2030">
        <f t="shared" si="165"/>
        <v>2.5915331843896719E-8</v>
      </c>
      <c r="H2030">
        <f t="shared" si="166"/>
        <v>2.0790130649888439E-8</v>
      </c>
      <c r="I2030">
        <f t="shared" si="167"/>
        <v>2.0790130649888439E-8</v>
      </c>
      <c r="N2030">
        <v>2016</v>
      </c>
      <c r="O2030">
        <v>2.7361417400036081E-6</v>
      </c>
      <c r="P2030">
        <v>1.7661406296022798E-7</v>
      </c>
      <c r="Q2030">
        <v>2.5915331843896719E-8</v>
      </c>
      <c r="R2030">
        <v>4.3886217314717473E-6</v>
      </c>
      <c r="S2030">
        <v>8.5623002012636252E-4</v>
      </c>
      <c r="T2030">
        <v>5.9153218277777777E-10</v>
      </c>
      <c r="U2030">
        <v>2.2893260890313049E-11</v>
      </c>
      <c r="V2030">
        <v>3.2483250102699417E-8</v>
      </c>
      <c r="W2030">
        <v>1.6555519464181545E-4</v>
      </c>
      <c r="X2030">
        <v>1.8042993311066263E-7</v>
      </c>
      <c r="Y2030">
        <v>6.545909843836E-7</v>
      </c>
      <c r="Z2030">
        <v>0.25490384961971557</v>
      </c>
      <c r="AA2030">
        <v>1.9721996703765099</v>
      </c>
      <c r="AB2030">
        <v>1.9513751576869929E-7</v>
      </c>
      <c r="AC2030">
        <v>1.6527637027725738E-5</v>
      </c>
      <c r="AD2030">
        <v>9.0293586154500604E-8</v>
      </c>
      <c r="AE2030">
        <v>4.8415352696457425E-3</v>
      </c>
      <c r="AF2030">
        <v>1.5274922601389368E-7</v>
      </c>
      <c r="AG2030">
        <v>1.7523781415929204E-9</v>
      </c>
      <c r="AH2030">
        <v>3.946395366093923E-7</v>
      </c>
      <c r="AI2030">
        <v>4.9179840299426375E-9</v>
      </c>
      <c r="AJ2030">
        <v>4.2506806213872079E-5</v>
      </c>
      <c r="AK2030">
        <v>4.2185444249999999E-10</v>
      </c>
      <c r="AL2030">
        <v>4.2199635699426761E-10</v>
      </c>
      <c r="AM2030">
        <v>0.87517544099433719</v>
      </c>
      <c r="AN2030">
        <v>7.6244731771136749</v>
      </c>
      <c r="AO2030">
        <v>6.682259496951334E-6</v>
      </c>
      <c r="AP2030">
        <v>1.8843726648260035E-7</v>
      </c>
      <c r="AQ2030">
        <v>3.7127502404068959</v>
      </c>
      <c r="AR2030">
        <v>1.0625183649052841E-8</v>
      </c>
      <c r="AS2030">
        <v>4.3243620145321589E-7</v>
      </c>
      <c r="AT2030">
        <v>3.4341620510542575E-5</v>
      </c>
      <c r="AU2030">
        <v>5.4374748671758826E-3</v>
      </c>
      <c r="AV2030">
        <v>3.4818028825568103E-5</v>
      </c>
      <c r="AW2030">
        <v>2.5026651160087751E-4</v>
      </c>
      <c r="AX2030">
        <v>1.2895979249999999E-9</v>
      </c>
      <c r="AY2030">
        <v>4.6649803625579845E-3</v>
      </c>
      <c r="AZ2030">
        <v>4.4353371140979334E-6</v>
      </c>
      <c r="BA2030">
        <v>0.11337543031142154</v>
      </c>
      <c r="BB2030">
        <v>5.9292067001738637E-9</v>
      </c>
      <c r="BC2030">
        <v>4.3844090020206865E-8</v>
      </c>
      <c r="BD2030">
        <v>7.2341175813782523E-5</v>
      </c>
      <c r="BE2030">
        <v>6.6457105621555657E-2</v>
      </c>
      <c r="BF2030">
        <v>3.681782339967476E-6</v>
      </c>
      <c r="BG2030">
        <v>5.1694890971657694E-6</v>
      </c>
      <c r="BH2030">
        <v>0.10393854426423996</v>
      </c>
      <c r="BI2030">
        <v>8.2144995352948885E-5</v>
      </c>
      <c r="BJ2030">
        <v>1.6755515731313704E-3</v>
      </c>
    </row>
    <row r="2031" spans="1:62" x14ac:dyDescent="0.25">
      <c r="A2031" t="s">
        <v>139</v>
      </c>
      <c r="B2031" t="s">
        <v>135</v>
      </c>
      <c r="C2031">
        <v>1981</v>
      </c>
      <c r="D2031" t="s">
        <v>72</v>
      </c>
      <c r="E2031" t="str">
        <f t="shared" si="163"/>
        <v>EAPP</v>
      </c>
      <c r="F2031">
        <f t="shared" si="164"/>
        <v>2.5854678799499303E-8</v>
      </c>
      <c r="G2031">
        <f t="shared" si="165"/>
        <v>2.5854678799499303E-8</v>
      </c>
      <c r="H2031">
        <f t="shared" si="166"/>
        <v>2.0741472784925281E-8</v>
      </c>
      <c r="I2031">
        <f t="shared" si="167"/>
        <v>2.0741472784925281E-8</v>
      </c>
      <c r="N2031">
        <v>2017</v>
      </c>
      <c r="O2031">
        <v>2.6993535313513514E-6</v>
      </c>
      <c r="P2031">
        <v>1.7586666146261682E-7</v>
      </c>
      <c r="Q2031">
        <v>2.5854678799499303E-8</v>
      </c>
      <c r="R2031">
        <v>3.3581729666493302E-6</v>
      </c>
      <c r="S2031">
        <v>8.8479398537173336E-4</v>
      </c>
      <c r="T2031">
        <v>5.9654865022041226E-10</v>
      </c>
      <c r="U2031">
        <v>7.8466555551989358E-12</v>
      </c>
      <c r="V2031">
        <v>2.4985034572781625E-8</v>
      </c>
      <c r="W2031">
        <v>5.0271690445667096E-4</v>
      </c>
      <c r="X2031">
        <v>1.7057331371583625E-7</v>
      </c>
      <c r="Y2031">
        <v>6.5280248442627E-7</v>
      </c>
      <c r="Z2031">
        <v>0.25483698068522403</v>
      </c>
      <c r="AA2031">
        <v>1.9888729932321001</v>
      </c>
      <c r="AB2031">
        <v>1.9443146018728502E-7</v>
      </c>
      <c r="AC2031">
        <v>1.6481784237055819E-5</v>
      </c>
      <c r="AD2031">
        <v>6.2366001050608532E-8</v>
      </c>
      <c r="AE2031">
        <v>5.8709049082250496E-3</v>
      </c>
      <c r="AF2031">
        <v>1.5221196597000566E-7</v>
      </c>
      <c r="AG2031">
        <v>1.7454270530973407E-9</v>
      </c>
      <c r="AH2031">
        <v>2.52058589502015E-7</v>
      </c>
      <c r="AI2031">
        <v>4.9022691511893811E-9</v>
      </c>
      <c r="AJ2031">
        <v>1.8496456313681594E-5</v>
      </c>
      <c r="AK2031">
        <v>4.2034333023433501E-10</v>
      </c>
      <c r="AL2031">
        <v>1.1514037938411644E-9</v>
      </c>
      <c r="AM2031">
        <v>0.86022273617293421</v>
      </c>
      <c r="AN2031">
        <v>7.6036003972749748</v>
      </c>
      <c r="AO2031">
        <v>6.6640086084070992E-6</v>
      </c>
      <c r="AP2031">
        <v>1.8781496458987069E-7</v>
      </c>
      <c r="AQ2031">
        <v>3.2829225191289031</v>
      </c>
      <c r="AR2031">
        <v>1.0588475373878265E-8</v>
      </c>
      <c r="AS2031">
        <v>4.3079402649543344E-7</v>
      </c>
      <c r="AT2031">
        <v>3.4247577214443139E-5</v>
      </c>
      <c r="AU2031">
        <v>5.4502507732199093E-3</v>
      </c>
      <c r="AV2031">
        <v>3.4722938819779584E-5</v>
      </c>
      <c r="AW2031">
        <v>2.4958266688572051E-4</v>
      </c>
      <c r="AX2031">
        <v>1.2849402173930874E-9</v>
      </c>
      <c r="AY2031">
        <v>4.6772810265087979E-3</v>
      </c>
      <c r="AZ2031">
        <v>4.4232713805304497E-6</v>
      </c>
      <c r="BA2031">
        <v>0.10299303218386038</v>
      </c>
      <c r="BB2031">
        <v>4.1723626815646587E-9</v>
      </c>
      <c r="BC2031">
        <v>4.52566455306008E-7</v>
      </c>
      <c r="BD2031">
        <v>7.2142835853628609E-5</v>
      </c>
      <c r="BE2031">
        <v>6.6311220009221211E-2</v>
      </c>
      <c r="BF2031">
        <v>2.1628530298497141E-6</v>
      </c>
      <c r="BG2031">
        <v>5.1547438629084361E-6</v>
      </c>
      <c r="BH2031">
        <v>0.10501815241603304</v>
      </c>
      <c r="BI2031">
        <v>8.5439368972827924E-5</v>
      </c>
      <c r="BJ2031">
        <v>1.6739048671542333E-3</v>
      </c>
    </row>
    <row r="2032" spans="1:62" x14ac:dyDescent="0.25">
      <c r="A2032" t="s">
        <v>139</v>
      </c>
      <c r="B2032" t="s">
        <v>135</v>
      </c>
      <c r="C2032">
        <v>1982</v>
      </c>
      <c r="D2032" t="s">
        <v>72</v>
      </c>
      <c r="E2032" t="str">
        <f t="shared" si="163"/>
        <v>EAPP</v>
      </c>
      <c r="F2032">
        <f t="shared" si="164"/>
        <v>2.5854678799499303E-8</v>
      </c>
      <c r="G2032">
        <f t="shared" si="165"/>
        <v>2.5854678799499303E-8</v>
      </c>
      <c r="H2032">
        <f t="shared" si="166"/>
        <v>2.0741472784925281E-8</v>
      </c>
      <c r="I2032">
        <f t="shared" si="167"/>
        <v>2.0741472784925281E-8</v>
      </c>
      <c r="N2032">
        <v>2018</v>
      </c>
      <c r="O2032">
        <v>2.6995009384681017E-6</v>
      </c>
      <c r="P2032">
        <v>1.75741332663728E-7</v>
      </c>
      <c r="Q2032">
        <v>2.5854678799499303E-8</v>
      </c>
      <c r="R2032">
        <v>1.4316248864855825E-5</v>
      </c>
      <c r="S2032">
        <v>6.2512867332028751E-4</v>
      </c>
      <c r="T2032">
        <v>5.9598807765268109E-10</v>
      </c>
      <c r="U2032">
        <v>8.4289112603982278E-13</v>
      </c>
      <c r="V2032">
        <v>1.0864144137768288E-8</v>
      </c>
      <c r="W2032">
        <v>1.1216837140583718E-4</v>
      </c>
      <c r="X2032">
        <v>4.6452279390073261E-8</v>
      </c>
      <c r="Y2032">
        <v>6.5319738390758329E-7</v>
      </c>
      <c r="Z2032">
        <v>0.25260442812564798</v>
      </c>
      <c r="AA2032">
        <v>1.90645880155186</v>
      </c>
      <c r="AB2032">
        <v>1.9460173933755752E-7</v>
      </c>
      <c r="AC2032">
        <v>1.6482050412874669E-5</v>
      </c>
      <c r="AD2032">
        <v>6.5052524904176213E-8</v>
      </c>
      <c r="AE2032">
        <v>4.4191056290551808E-3</v>
      </c>
      <c r="AF2032">
        <v>1.5217519758111034E-7</v>
      </c>
      <c r="AG2032">
        <v>1.7477526447378851E-9</v>
      </c>
      <c r="AH2032">
        <v>1.3425258336095692E-7</v>
      </c>
      <c r="AI2032">
        <v>4.9022691511893811E-9</v>
      </c>
      <c r="AJ2032">
        <v>1.8499924513101691E-5</v>
      </c>
      <c r="AK2032">
        <v>4.2030556500000001E-10</v>
      </c>
      <c r="AL2032">
        <v>4.8582438558698844E-12</v>
      </c>
      <c r="AM2032">
        <v>0.86542603122701145</v>
      </c>
      <c r="AN2032">
        <v>7.6035844068541003</v>
      </c>
      <c r="AO2032">
        <v>6.6641371527401827E-6</v>
      </c>
      <c r="AP2032">
        <v>1.8673463350097415E-7</v>
      </c>
      <c r="AQ2032">
        <v>3.3313654254881846</v>
      </c>
      <c r="AR2032">
        <v>1.0588475373878265E-8</v>
      </c>
      <c r="AS2032">
        <v>4.3082910393085065E-7</v>
      </c>
      <c r="AT2032">
        <v>3.4247577214443139E-5</v>
      </c>
      <c r="AU2032">
        <v>5.4255145203736203E-3</v>
      </c>
      <c r="AV2032">
        <v>3.4722938819779584E-5</v>
      </c>
      <c r="AW2032">
        <v>2.4958278937907424E-4</v>
      </c>
      <c r="AX2032">
        <v>1.2845918312499939E-9</v>
      </c>
      <c r="AY2032">
        <v>4.6012550567680619E-3</v>
      </c>
      <c r="AZ2032">
        <v>4.4233831811991838E-6</v>
      </c>
      <c r="BA2032">
        <v>0.11290379781962</v>
      </c>
      <c r="BB2032">
        <v>1.0937701212710796E-9</v>
      </c>
      <c r="BC2032">
        <v>2.7719913517898865E-8</v>
      </c>
      <c r="BD2032">
        <v>7.214302158031878E-5</v>
      </c>
      <c r="BE2032">
        <v>6.6223421167093913E-2</v>
      </c>
      <c r="BF2032">
        <v>2.7730953034260239E-6</v>
      </c>
      <c r="BG2032">
        <v>5.154649944280769E-6</v>
      </c>
      <c r="BH2032">
        <v>0.10353862282090022</v>
      </c>
      <c r="BI2032">
        <v>8.1920555731957484E-5</v>
      </c>
      <c r="BJ2032">
        <v>1.670971772450571E-3</v>
      </c>
    </row>
    <row r="2033" spans="1:62" x14ac:dyDescent="0.25">
      <c r="A2033" t="s">
        <v>139</v>
      </c>
      <c r="B2033" t="s">
        <v>135</v>
      </c>
      <c r="C2033">
        <v>1983</v>
      </c>
      <c r="D2033" t="s">
        <v>72</v>
      </c>
      <c r="E2033" t="str">
        <f t="shared" si="163"/>
        <v>EAPP</v>
      </c>
      <c r="F2033">
        <f t="shared" si="164"/>
        <v>2.5854678799499303E-8</v>
      </c>
      <c r="G2033">
        <f t="shared" si="165"/>
        <v>2.5854678799499303E-8</v>
      </c>
      <c r="H2033">
        <f t="shared" si="166"/>
        <v>2.0741472784925281E-8</v>
      </c>
      <c r="I2033">
        <f t="shared" si="167"/>
        <v>2.0741472784925281E-8</v>
      </c>
      <c r="N2033" t="s">
        <v>137</v>
      </c>
    </row>
    <row r="2034" spans="1:62" x14ac:dyDescent="0.25">
      <c r="A2034" t="s">
        <v>139</v>
      </c>
      <c r="B2034" t="s">
        <v>135</v>
      </c>
      <c r="C2034">
        <v>1984</v>
      </c>
      <c r="D2034" t="s">
        <v>72</v>
      </c>
      <c r="E2034" t="str">
        <f t="shared" si="163"/>
        <v>EAPP</v>
      </c>
      <c r="F2034">
        <f t="shared" si="164"/>
        <v>2.5915331843896719E-8</v>
      </c>
      <c r="G2034">
        <f t="shared" si="165"/>
        <v>2.5915331843896719E-8</v>
      </c>
      <c r="H2034">
        <f t="shared" si="166"/>
        <v>2.0790130649888439E-8</v>
      </c>
      <c r="I2034">
        <f t="shared" si="167"/>
        <v>2.0790130649888439E-8</v>
      </c>
      <c r="O2034" t="s">
        <v>70</v>
      </c>
      <c r="P2034" t="s">
        <v>71</v>
      </c>
      <c r="Q2034" t="s">
        <v>72</v>
      </c>
      <c r="R2034" t="s">
        <v>73</v>
      </c>
      <c r="S2034" t="s">
        <v>74</v>
      </c>
      <c r="T2034" t="s">
        <v>75</v>
      </c>
      <c r="U2034" t="s">
        <v>76</v>
      </c>
      <c r="V2034" t="s">
        <v>77</v>
      </c>
      <c r="W2034" t="s">
        <v>78</v>
      </c>
      <c r="X2034" t="s">
        <v>79</v>
      </c>
      <c r="Y2034" t="s">
        <v>80</v>
      </c>
      <c r="Z2034" t="s">
        <v>81</v>
      </c>
      <c r="AA2034" t="s">
        <v>82</v>
      </c>
      <c r="AB2034" t="s">
        <v>83</v>
      </c>
      <c r="AC2034" t="s">
        <v>84</v>
      </c>
      <c r="AD2034" t="s">
        <v>85</v>
      </c>
      <c r="AE2034" t="s">
        <v>86</v>
      </c>
      <c r="AF2034" t="s">
        <v>87</v>
      </c>
      <c r="AG2034" t="s">
        <v>88</v>
      </c>
      <c r="AH2034" t="s">
        <v>89</v>
      </c>
      <c r="AI2034" t="s">
        <v>90</v>
      </c>
      <c r="AJ2034" t="s">
        <v>91</v>
      </c>
      <c r="AK2034" t="s">
        <v>92</v>
      </c>
      <c r="AL2034" t="s">
        <v>93</v>
      </c>
      <c r="AM2034" t="s">
        <v>94</v>
      </c>
      <c r="AN2034" t="s">
        <v>95</v>
      </c>
      <c r="AO2034" t="s">
        <v>96</v>
      </c>
      <c r="AP2034" t="s">
        <v>97</v>
      </c>
      <c r="AQ2034" t="s">
        <v>98</v>
      </c>
      <c r="AR2034" t="s">
        <v>99</v>
      </c>
      <c r="AS2034" t="s">
        <v>100</v>
      </c>
      <c r="AT2034" t="s">
        <v>101</v>
      </c>
      <c r="AU2034" t="s">
        <v>102</v>
      </c>
      <c r="AV2034" t="s">
        <v>103</v>
      </c>
      <c r="AW2034" t="s">
        <v>104</v>
      </c>
      <c r="AX2034" t="s">
        <v>105</v>
      </c>
      <c r="AY2034" t="s">
        <v>106</v>
      </c>
      <c r="AZ2034" t="s">
        <v>107</v>
      </c>
      <c r="BA2034" t="s">
        <v>108</v>
      </c>
      <c r="BB2034" t="s">
        <v>109</v>
      </c>
      <c r="BC2034" t="s">
        <v>110</v>
      </c>
      <c r="BD2034" t="s">
        <v>111</v>
      </c>
      <c r="BE2034" t="s">
        <v>112</v>
      </c>
      <c r="BF2034" t="s">
        <v>113</v>
      </c>
      <c r="BG2034" t="s">
        <v>114</v>
      </c>
      <c r="BH2034" t="s">
        <v>115</v>
      </c>
      <c r="BI2034" t="s">
        <v>116</v>
      </c>
      <c r="BJ2034" t="s">
        <v>117</v>
      </c>
    </row>
    <row r="2035" spans="1:62" x14ac:dyDescent="0.25">
      <c r="A2035" t="s">
        <v>139</v>
      </c>
      <c r="B2035" t="s">
        <v>135</v>
      </c>
      <c r="C2035">
        <v>1985</v>
      </c>
      <c r="D2035" t="s">
        <v>72</v>
      </c>
      <c r="E2035" t="str">
        <f t="shared" si="163"/>
        <v>EAPP</v>
      </c>
      <c r="F2035">
        <f t="shared" si="164"/>
        <v>2.5854678799499303E-8</v>
      </c>
      <c r="G2035">
        <f t="shared" si="165"/>
        <v>2.5854678799499303E-8</v>
      </c>
      <c r="H2035">
        <f t="shared" si="166"/>
        <v>2.0741472784925281E-8</v>
      </c>
      <c r="I2035">
        <f t="shared" si="167"/>
        <v>2.0741472784925281E-8</v>
      </c>
      <c r="N2035">
        <v>1980</v>
      </c>
      <c r="O2035">
        <v>1.7013069295268665E-6</v>
      </c>
      <c r="P2035">
        <v>1.6310957297206593E-7</v>
      </c>
      <c r="Q2035">
        <v>2.0790130649888439E-8</v>
      </c>
      <c r="R2035">
        <v>2.4147323196139371E-8</v>
      </c>
      <c r="S2035">
        <v>1.553768635511634E-4</v>
      </c>
      <c r="T2035">
        <v>3.4631497346465235E-9</v>
      </c>
      <c r="U2035">
        <v>1.5443152509622128E-11</v>
      </c>
      <c r="V2035">
        <v>5.3686854912635332E-9</v>
      </c>
      <c r="W2035">
        <v>3.2288502568484312E-5</v>
      </c>
      <c r="X2035">
        <v>1.0073310931133874E-7</v>
      </c>
      <c r="Y2035">
        <v>6.545909843836E-7</v>
      </c>
      <c r="Z2035">
        <v>3.4183619425504027E-3</v>
      </c>
      <c r="AA2035">
        <v>1.7286380886280001E-3</v>
      </c>
      <c r="AB2035">
        <v>7.3697109588943265E-8</v>
      </c>
      <c r="AC2035">
        <v>1.0431203718742049E-5</v>
      </c>
      <c r="AD2035">
        <v>5.9057986596768732E-8</v>
      </c>
      <c r="AE2035">
        <v>2.8773619174702314E-5</v>
      </c>
      <c r="AF2035">
        <v>5.6613210491785628E-8</v>
      </c>
      <c r="AG2035">
        <v>1.7525625338619294E-9</v>
      </c>
      <c r="AH2035">
        <v>1.6676921619844459E-7</v>
      </c>
      <c r="AI2035">
        <v>2.5059791235376499E-9</v>
      </c>
      <c r="AJ2035">
        <v>8.795622618875798E-6</v>
      </c>
      <c r="AK2035">
        <v>3.6366762284482761E-10</v>
      </c>
      <c r="AL2035">
        <v>0</v>
      </c>
      <c r="AM2035">
        <v>3.175573957535343E-2</v>
      </c>
      <c r="AN2035">
        <v>1.9006221324222717E-3</v>
      </c>
      <c r="AO2035">
        <v>2.1067571457359418E-6</v>
      </c>
      <c r="AP2035">
        <v>1.3895537201423067E-7</v>
      </c>
      <c r="AQ2035">
        <v>5.6464753486099937E-7</v>
      </c>
      <c r="AR2035">
        <v>6.0021862803370801E-9</v>
      </c>
      <c r="AS2035">
        <v>6.6047218751248561E-8</v>
      </c>
      <c r="AT2035">
        <v>3.5299765271979446E-6</v>
      </c>
      <c r="AU2035">
        <v>2.7877515991984066E-5</v>
      </c>
      <c r="AV2035">
        <v>1.9995891266383234E-5</v>
      </c>
      <c r="AW2035">
        <v>1.7376339582491166E-5</v>
      </c>
      <c r="AX2035">
        <v>1.2895979249999999E-9</v>
      </c>
      <c r="AY2035">
        <v>1.2976694962791892E-7</v>
      </c>
      <c r="AZ2035">
        <v>5.3657064155528645E-8</v>
      </c>
      <c r="BA2035">
        <v>2.742528869447293E-9</v>
      </c>
      <c r="BB2035">
        <v>1.8545406220248405E-9</v>
      </c>
      <c r="BC2035">
        <v>9.8154794050196921E-9</v>
      </c>
      <c r="BD2035">
        <v>3.368672766441708E-5</v>
      </c>
      <c r="BE2035">
        <v>6.6404641982003893E-4</v>
      </c>
      <c r="BF2035">
        <v>1.3166897415660228E-6</v>
      </c>
      <c r="BG2035">
        <v>2.6102030602919465E-6</v>
      </c>
      <c r="BH2035">
        <v>6.850452580950633E-3</v>
      </c>
      <c r="BI2035">
        <v>5.2239716432261646E-5</v>
      </c>
      <c r="BJ2035">
        <v>8.3294329011166998E-4</v>
      </c>
    </row>
    <row r="2036" spans="1:62" x14ac:dyDescent="0.25">
      <c r="A2036" t="s">
        <v>139</v>
      </c>
      <c r="B2036" t="s">
        <v>135</v>
      </c>
      <c r="C2036">
        <v>1986</v>
      </c>
      <c r="D2036" t="s">
        <v>72</v>
      </c>
      <c r="E2036" t="str">
        <f t="shared" si="163"/>
        <v>EAPP</v>
      </c>
      <c r="F2036">
        <f t="shared" si="164"/>
        <v>2.5854678799499303E-8</v>
      </c>
      <c r="G2036">
        <f t="shared" si="165"/>
        <v>2.5854678799499303E-8</v>
      </c>
      <c r="H2036">
        <f t="shared" si="166"/>
        <v>2.0741472784925281E-8</v>
      </c>
      <c r="I2036">
        <f t="shared" si="167"/>
        <v>2.0741472784925281E-8</v>
      </c>
      <c r="N2036">
        <v>1981</v>
      </c>
      <c r="O2036">
        <v>1.6966598560646901E-6</v>
      </c>
      <c r="P2036">
        <v>1.6287080776258592E-7</v>
      </c>
      <c r="Q2036">
        <v>2.0741472784925281E-8</v>
      </c>
      <c r="R2036">
        <v>2.4179361412121634E-8</v>
      </c>
      <c r="S2036">
        <v>1.6077126736360701E-4</v>
      </c>
      <c r="T2036">
        <v>3.4551261618583317E-9</v>
      </c>
      <c r="U2036">
        <v>3.7673520930640632E-12</v>
      </c>
      <c r="V2036">
        <v>7.370684232356406E-9</v>
      </c>
      <c r="W2036">
        <v>3.2257872246031851E-5</v>
      </c>
      <c r="X2036">
        <v>1.5118352538073576E-7</v>
      </c>
      <c r="Y2036">
        <v>6.5280248442627E-7</v>
      </c>
      <c r="Z2036">
        <v>3.384631995340968E-3</v>
      </c>
      <c r="AA2036">
        <v>1.691933918155348E-3</v>
      </c>
      <c r="AB2036">
        <v>7.3474932656792477E-8</v>
      </c>
      <c r="AC2036">
        <v>1.0404417909829263E-5</v>
      </c>
      <c r="AD2036">
        <v>6.334507831737289E-8</v>
      </c>
      <c r="AE2036">
        <v>2.8722951593181315E-5</v>
      </c>
      <c r="AF2036">
        <v>5.6415651862309747E-8</v>
      </c>
      <c r="AG2036">
        <v>1.7454270530973407E-9</v>
      </c>
      <c r="AH2036">
        <v>1.354739285404123E-7</v>
      </c>
      <c r="AI2036">
        <v>2.4979715420073279E-9</v>
      </c>
      <c r="AJ2036">
        <v>8.7711445341073942E-6</v>
      </c>
      <c r="AK2036">
        <v>3.6233238362068967E-10</v>
      </c>
      <c r="AL2036">
        <v>0</v>
      </c>
      <c r="AM2036">
        <v>3.118484581790186E-2</v>
      </c>
      <c r="AN2036">
        <v>1.8873222404608508E-3</v>
      </c>
      <c r="AO2036">
        <v>2.1023525145428502E-6</v>
      </c>
      <c r="AP2036">
        <v>1.3839585901561826E-7</v>
      </c>
      <c r="AQ2036">
        <v>5.7052755019665741E-7</v>
      </c>
      <c r="AR2036">
        <v>5.5005115905175503E-9</v>
      </c>
      <c r="AS2036">
        <v>6.7183908814708104E-8</v>
      </c>
      <c r="AT2036">
        <v>3.5203408660848755E-6</v>
      </c>
      <c r="AU2036">
        <v>2.7801049134194658E-5</v>
      </c>
      <c r="AV2036">
        <v>1.9941287126910228E-5</v>
      </c>
      <c r="AW2036">
        <v>1.732885892662775E-5</v>
      </c>
      <c r="AX2036">
        <v>1.2846591659095937E-9</v>
      </c>
      <c r="AY2036">
        <v>1.2929262848344881E-7</v>
      </c>
      <c r="AZ2036">
        <v>5.3493716719679186E-8</v>
      </c>
      <c r="BA2036">
        <v>2.7350493974299798E-9</v>
      </c>
      <c r="BB2036">
        <v>1.238830863129641E-9</v>
      </c>
      <c r="BC2036">
        <v>1.2041623388864551E-8</v>
      </c>
      <c r="BD2036">
        <v>3.6502522813291971E-5</v>
      </c>
      <c r="BE2036">
        <v>6.542019356356836E-4</v>
      </c>
      <c r="BF2036">
        <v>1.3149001306298848E-6</v>
      </c>
      <c r="BG2036">
        <v>2.6362590036014143E-6</v>
      </c>
      <c r="BH2036">
        <v>7.0593128428820253E-3</v>
      </c>
      <c r="BI2036">
        <v>5.2230622549799431E-5</v>
      </c>
      <c r="BJ2036">
        <v>8.30312011061485E-4</v>
      </c>
    </row>
    <row r="2037" spans="1:62" x14ac:dyDescent="0.25">
      <c r="A2037" t="s">
        <v>139</v>
      </c>
      <c r="B2037" t="s">
        <v>135</v>
      </c>
      <c r="C2037">
        <v>1987</v>
      </c>
      <c r="D2037" t="s">
        <v>72</v>
      </c>
      <c r="E2037" t="str">
        <f t="shared" si="163"/>
        <v>EAPP</v>
      </c>
      <c r="F2037">
        <f t="shared" si="164"/>
        <v>2.5854678799499303E-8</v>
      </c>
      <c r="G2037">
        <f t="shared" si="165"/>
        <v>2.5854678799499303E-8</v>
      </c>
      <c r="H2037">
        <f t="shared" si="166"/>
        <v>2.0741472784925281E-8</v>
      </c>
      <c r="I2037">
        <f t="shared" si="167"/>
        <v>2.0741472784925281E-8</v>
      </c>
      <c r="N2037">
        <v>1982</v>
      </c>
      <c r="O2037">
        <v>1.696663939670047E-6</v>
      </c>
      <c r="P2037">
        <v>1.6261310712373555E-7</v>
      </c>
      <c r="Q2037">
        <v>2.0741472784925281E-8</v>
      </c>
      <c r="R2037">
        <v>2.4042038548178022E-8</v>
      </c>
      <c r="S2037">
        <v>1.2753249806464462E-4</v>
      </c>
      <c r="T2037">
        <v>3.4534707123928293E-9</v>
      </c>
      <c r="U2037">
        <v>0</v>
      </c>
      <c r="V2037">
        <v>6.0945540044717783E-9</v>
      </c>
      <c r="W2037">
        <v>3.2228727437983009E-5</v>
      </c>
      <c r="X2037">
        <v>9.4514776807075575E-8</v>
      </c>
      <c r="Y2037">
        <v>6.530129763558667E-7</v>
      </c>
      <c r="Z2037">
        <v>3.4249028463407623E-3</v>
      </c>
      <c r="AA2037">
        <v>1.7157997724751512E-3</v>
      </c>
      <c r="AB2037">
        <v>7.3503991031091722E-8</v>
      </c>
      <c r="AC2037">
        <v>1.0402947317977378E-5</v>
      </c>
      <c r="AD2037">
        <v>5.6339635903276021E-8</v>
      </c>
      <c r="AE2037">
        <v>2.8951222867033985E-5</v>
      </c>
      <c r="AF2037">
        <v>5.6416642364917378E-8</v>
      </c>
      <c r="AG2037">
        <v>1.7454270530973407E-9</v>
      </c>
      <c r="AH2037">
        <v>1.4982026948357884E-7</v>
      </c>
      <c r="AI2037">
        <v>2.4979715420073279E-9</v>
      </c>
      <c r="AJ2037">
        <v>8.7715563993899349E-6</v>
      </c>
      <c r="AK2037">
        <v>3.6233238362068967E-10</v>
      </c>
      <c r="AL2037">
        <v>0</v>
      </c>
      <c r="AM2037">
        <v>3.1806162035641856E-2</v>
      </c>
      <c r="AN2037">
        <v>1.9002134779614913E-3</v>
      </c>
      <c r="AO2037">
        <v>2.1010728622232666E-6</v>
      </c>
      <c r="AP2037">
        <v>1.3822821350243757E-7</v>
      </c>
      <c r="AQ2037">
        <v>4.5541307784759603E-7</v>
      </c>
      <c r="AR2037">
        <v>4.8918658682634269E-9</v>
      </c>
      <c r="AS2037">
        <v>6.5804633042389874E-8</v>
      </c>
      <c r="AT2037">
        <v>3.5203250897683117E-6</v>
      </c>
      <c r="AU2037">
        <v>2.7801889287592001E-5</v>
      </c>
      <c r="AV2037">
        <v>1.9941287126910228E-5</v>
      </c>
      <c r="AW2037">
        <v>1.7328867407178573E-5</v>
      </c>
      <c r="AX2037">
        <v>1.2845918312499939E-9</v>
      </c>
      <c r="AY2037">
        <v>1.2929262848344881E-7</v>
      </c>
      <c r="AZ2037">
        <v>5.3486536817919735E-8</v>
      </c>
      <c r="BA2037">
        <v>2.7350493974299798E-9</v>
      </c>
      <c r="BB2037">
        <v>3.7882809759850778E-10</v>
      </c>
      <c r="BC2037">
        <v>1.0765000192041269E-8</v>
      </c>
      <c r="BD2037">
        <v>3.5333243431558638E-5</v>
      </c>
      <c r="BE2037">
        <v>6.6859571819740402E-4</v>
      </c>
      <c r="BF2037">
        <v>1.3138667302736783E-6</v>
      </c>
      <c r="BG2037">
        <v>2.635149846187421E-6</v>
      </c>
      <c r="BH2037">
        <v>7.1096821434719374E-3</v>
      </c>
      <c r="BI2037">
        <v>5.0353555054417939E-5</v>
      </c>
      <c r="BJ2037">
        <v>8.2988118377499E-4</v>
      </c>
    </row>
    <row r="2038" spans="1:62" x14ac:dyDescent="0.25">
      <c r="A2038" t="s">
        <v>139</v>
      </c>
      <c r="B2038" t="s">
        <v>135</v>
      </c>
      <c r="C2038">
        <v>1988</v>
      </c>
      <c r="D2038" t="s">
        <v>72</v>
      </c>
      <c r="E2038" t="str">
        <f t="shared" si="163"/>
        <v>EAPP</v>
      </c>
      <c r="F2038">
        <f t="shared" si="164"/>
        <v>2.5915331843896719E-8</v>
      </c>
      <c r="G2038">
        <f t="shared" si="165"/>
        <v>2.5915331843896719E-8</v>
      </c>
      <c r="H2038">
        <f t="shared" si="166"/>
        <v>2.0790130649888439E-8</v>
      </c>
      <c r="I2038">
        <f t="shared" si="167"/>
        <v>2.0790130649888439E-8</v>
      </c>
      <c r="N2038">
        <v>1983</v>
      </c>
      <c r="O2038">
        <v>1.6966598560646901E-6</v>
      </c>
      <c r="P2038">
        <v>1.6314234515493334E-7</v>
      </c>
      <c r="Q2038">
        <v>2.0741472784925281E-8</v>
      </c>
      <c r="R2038">
        <v>2.4095560115818605E-8</v>
      </c>
      <c r="S2038">
        <v>1.5530832293201552E-4</v>
      </c>
      <c r="T2038">
        <v>3.4545191753871316E-9</v>
      </c>
      <c r="U2038">
        <v>1.6466720818388154E-11</v>
      </c>
      <c r="V2038">
        <v>8.927539678664831E-9</v>
      </c>
      <c r="W2038">
        <v>3.2415568367730092E-5</v>
      </c>
      <c r="X2038">
        <v>1.9458054433273294E-7</v>
      </c>
      <c r="Y2038">
        <v>6.5310565405969339E-7</v>
      </c>
      <c r="Z2038">
        <v>3.4965886440760752E-3</v>
      </c>
      <c r="AA2038">
        <v>1.783698118480748E-3</v>
      </c>
      <c r="AB2038">
        <v>7.3504536113577715E-8</v>
      </c>
      <c r="AC2038">
        <v>1.0403935996865164E-5</v>
      </c>
      <c r="AD2038">
        <v>7.8788191975568075E-8</v>
      </c>
      <c r="AE2038">
        <v>2.962812869040249E-5</v>
      </c>
      <c r="AF2038">
        <v>5.6416500845649128E-8</v>
      </c>
      <c r="AG2038">
        <v>1.745611445366354E-9</v>
      </c>
      <c r="AH2038">
        <v>2.1316047362898383E-7</v>
      </c>
      <c r="AI2038">
        <v>2.4979715420073279E-9</v>
      </c>
      <c r="AJ2038">
        <v>8.7998050428178513E-6</v>
      </c>
      <c r="AK2038">
        <v>3.6234866173893752E-10</v>
      </c>
      <c r="AL2038">
        <v>2.2417280528570087E-9</v>
      </c>
      <c r="AM2038">
        <v>3.2002115316235286E-2</v>
      </c>
      <c r="AN2038">
        <v>1.9052151424450352E-3</v>
      </c>
      <c r="AO2038">
        <v>2.1023148140461086E-6</v>
      </c>
      <c r="AP2038">
        <v>1.3831107646961826E-7</v>
      </c>
      <c r="AQ2038">
        <v>5.7052755019665741E-7</v>
      </c>
      <c r="AR2038">
        <v>5.2947587127115612E-9</v>
      </c>
      <c r="AS2038">
        <v>6.5803762632292157E-8</v>
      </c>
      <c r="AT2038">
        <v>3.5203231982498388E-6</v>
      </c>
      <c r="AU2038">
        <v>2.7826240156924669E-5</v>
      </c>
      <c r="AV2038">
        <v>1.9941287126910228E-5</v>
      </c>
      <c r="AW2038">
        <v>1.7328855401342963E-5</v>
      </c>
      <c r="AX2038">
        <v>1.2976263998273187E-9</v>
      </c>
      <c r="AY2038">
        <v>1.2929262848344881E-7</v>
      </c>
      <c r="AZ2038">
        <v>5.3497865359104833E-8</v>
      </c>
      <c r="BA2038">
        <v>2.7350493974299798E-9</v>
      </c>
      <c r="BB2038">
        <v>5.7372536374851882E-10</v>
      </c>
      <c r="BC2038">
        <v>1.4021688279521246E-8</v>
      </c>
      <c r="BD2038">
        <v>4.7070002914471563E-5</v>
      </c>
      <c r="BE2038">
        <v>6.6914944111518525E-4</v>
      </c>
      <c r="BF2038">
        <v>1.339174363286725E-6</v>
      </c>
      <c r="BG2038">
        <v>2.6357602513514642E-6</v>
      </c>
      <c r="BH2038">
        <v>6.9813634955411489E-3</v>
      </c>
      <c r="BI2038">
        <v>5.2187319278672619E-5</v>
      </c>
      <c r="BJ2038">
        <v>8.2948174569781011E-4</v>
      </c>
    </row>
    <row r="2039" spans="1:62" x14ac:dyDescent="0.25">
      <c r="A2039" t="s">
        <v>139</v>
      </c>
      <c r="B2039" t="s">
        <v>135</v>
      </c>
      <c r="C2039">
        <v>1989</v>
      </c>
      <c r="D2039" t="s">
        <v>72</v>
      </c>
      <c r="E2039" t="str">
        <f t="shared" si="163"/>
        <v>EAPP</v>
      </c>
      <c r="F2039">
        <f t="shared" si="164"/>
        <v>2.5854678799499303E-8</v>
      </c>
      <c r="G2039">
        <f t="shared" si="165"/>
        <v>2.5854678799499303E-8</v>
      </c>
      <c r="H2039">
        <f t="shared" si="166"/>
        <v>2.0741472784925281E-8</v>
      </c>
      <c r="I2039">
        <f t="shared" si="167"/>
        <v>2.0741472784925281E-8</v>
      </c>
      <c r="N2039">
        <v>1984</v>
      </c>
      <c r="O2039">
        <v>1.6873830658485445E-6</v>
      </c>
      <c r="P2039">
        <v>1.6354231736305927E-7</v>
      </c>
      <c r="Q2039">
        <v>2.0790130649888439E-8</v>
      </c>
      <c r="R2039">
        <v>2.4120791622888178E-8</v>
      </c>
      <c r="S2039">
        <v>1.4164706247991177E-4</v>
      </c>
      <c r="T2039">
        <v>3.463027198758254E-9</v>
      </c>
      <c r="U2039">
        <v>1.546495304244922E-11</v>
      </c>
      <c r="V2039">
        <v>7.3058160529433893E-9</v>
      </c>
      <c r="W2039">
        <v>3.2317629118110291E-5</v>
      </c>
      <c r="X2039">
        <v>1.7226246825495442E-7</v>
      </c>
      <c r="Y2039">
        <v>6.545909843836E-7</v>
      </c>
      <c r="Z2039">
        <v>3.4951651827631789E-3</v>
      </c>
      <c r="AA2039">
        <v>1.7280189047648225E-3</v>
      </c>
      <c r="AB2039">
        <v>7.3702412327725762E-8</v>
      </c>
      <c r="AC2039">
        <v>1.0430874313973769E-5</v>
      </c>
      <c r="AD2039">
        <v>6.5281569573068677E-8</v>
      </c>
      <c r="AE2039">
        <v>3.0701748264703375E-5</v>
      </c>
      <c r="AF2039">
        <v>5.6617742509494753E-8</v>
      </c>
      <c r="AG2039">
        <v>1.7530915939729026E-9</v>
      </c>
      <c r="AH2039">
        <v>1.8857842112367576E-7</v>
      </c>
      <c r="AI2039">
        <v>2.5059791235376499E-9</v>
      </c>
      <c r="AJ2039">
        <v>8.7955377206611392E-6</v>
      </c>
      <c r="AK2039">
        <v>3.6366762284482761E-10</v>
      </c>
      <c r="AL2039">
        <v>1.6815761327729684E-11</v>
      </c>
      <c r="AM2039">
        <v>3.1885649864569571E-2</v>
      </c>
      <c r="AN2039">
        <v>1.9128033585042194E-3</v>
      </c>
      <c r="AO2039">
        <v>2.106892851549517E-6</v>
      </c>
      <c r="AP2039">
        <v>1.3885231327653106E-7</v>
      </c>
      <c r="AQ2039">
        <v>5.7206762618520077E-7</v>
      </c>
      <c r="AR2039">
        <v>4.908825057577153E-9</v>
      </c>
      <c r="AS2039">
        <v>6.6388889747705345E-8</v>
      </c>
      <c r="AT2039">
        <v>3.5299810851195011E-6</v>
      </c>
      <c r="AU2039">
        <v>2.787806005089902E-5</v>
      </c>
      <c r="AV2039">
        <v>1.9995891266383234E-5</v>
      </c>
      <c r="AW2039">
        <v>1.7376339463335396E-5</v>
      </c>
      <c r="AX2039">
        <v>1.2911612369641312E-9</v>
      </c>
      <c r="AY2039">
        <v>1.2976694962791892E-7</v>
      </c>
      <c r="AZ2039">
        <v>5.3642474787722996E-8</v>
      </c>
      <c r="BA2039">
        <v>2.742528869447293E-9</v>
      </c>
      <c r="BB2039">
        <v>7.4809613107578939E-10</v>
      </c>
      <c r="BC2039">
        <v>1.1891886614927942E-8</v>
      </c>
      <c r="BD2039">
        <v>4.751066135091837E-5</v>
      </c>
      <c r="BE2039">
        <v>6.7274488484155796E-4</v>
      </c>
      <c r="BF2039">
        <v>1.3166589403868808E-6</v>
      </c>
      <c r="BG2039">
        <v>2.6423305095948252E-6</v>
      </c>
      <c r="BH2039">
        <v>6.9413056328888612E-3</v>
      </c>
      <c r="BI2039">
        <v>5.0491509802542942E-5</v>
      </c>
      <c r="BJ2039">
        <v>8.321540625076E-4</v>
      </c>
    </row>
    <row r="2040" spans="1:62" x14ac:dyDescent="0.25">
      <c r="A2040" t="s">
        <v>139</v>
      </c>
      <c r="B2040" t="s">
        <v>135</v>
      </c>
      <c r="C2040">
        <v>1990</v>
      </c>
      <c r="D2040" t="s">
        <v>72</v>
      </c>
      <c r="E2040" t="str">
        <f t="shared" si="163"/>
        <v>EAPP</v>
      </c>
      <c r="F2040">
        <f t="shared" si="164"/>
        <v>2.5854678799499303E-8</v>
      </c>
      <c r="G2040">
        <f t="shared" si="165"/>
        <v>2.5854678799499303E-8</v>
      </c>
      <c r="H2040">
        <f t="shared" si="166"/>
        <v>2.0741472784925281E-8</v>
      </c>
      <c r="I2040">
        <f t="shared" si="167"/>
        <v>2.0741472784925281E-8</v>
      </c>
      <c r="N2040">
        <v>1985</v>
      </c>
      <c r="O2040">
        <v>1.320982692718039E-6</v>
      </c>
      <c r="P2040">
        <v>1.6335394145811779E-7</v>
      </c>
      <c r="Q2040">
        <v>2.0741472784925281E-8</v>
      </c>
      <c r="R2040">
        <v>2.4320532208998749E-8</v>
      </c>
      <c r="S2040">
        <v>1.2832436430237581E-4</v>
      </c>
      <c r="T2040">
        <v>3.4547113839041468E-9</v>
      </c>
      <c r="U2040">
        <v>1.1554565525558015E-12</v>
      </c>
      <c r="V2040">
        <v>4.584994900055217E-9</v>
      </c>
      <c r="W2040">
        <v>3.225482844693677E-5</v>
      </c>
      <c r="X2040">
        <v>1.0396726522520875E-7</v>
      </c>
      <c r="Y2040">
        <v>6.5280248442627E-7</v>
      </c>
      <c r="Z2040">
        <v>3.3611749319429735E-3</v>
      </c>
      <c r="AA2040">
        <v>1.6832366755014207E-3</v>
      </c>
      <c r="AB2040">
        <v>7.3452668690296928E-8</v>
      </c>
      <c r="AC2040">
        <v>1.040581184808287E-5</v>
      </c>
      <c r="AD2040">
        <v>4.4526014080300962E-8</v>
      </c>
      <c r="AE2040">
        <v>2.8649056130990389E-5</v>
      </c>
      <c r="AF2040">
        <v>5.6416374110623999E-8</v>
      </c>
      <c r="AG2040">
        <v>1.7454270530973407E-9</v>
      </c>
      <c r="AH2040">
        <v>2.0550944147294267E-7</v>
      </c>
      <c r="AI2040">
        <v>2.4979715420073279E-9</v>
      </c>
      <c r="AJ2040">
        <v>8.9208306804018897E-6</v>
      </c>
      <c r="AK2040">
        <v>3.6233238362068967E-10</v>
      </c>
      <c r="AL2040">
        <v>0</v>
      </c>
      <c r="AM2040">
        <v>3.1235368087591146E-2</v>
      </c>
      <c r="AN2040">
        <v>1.8755249202768245E-3</v>
      </c>
      <c r="AO2040">
        <v>2.1023346903722414E-6</v>
      </c>
      <c r="AP2040">
        <v>1.383058718208293E-7</v>
      </c>
      <c r="AQ2040">
        <v>5.6310745887245654E-7</v>
      </c>
      <c r="AR2040">
        <v>5.3947641812265783E-9</v>
      </c>
      <c r="AS2040">
        <v>6.659221244469282E-8</v>
      </c>
      <c r="AT2040">
        <v>3.5203993493675774E-6</v>
      </c>
      <c r="AU2040">
        <v>2.7554913584531133E-5</v>
      </c>
      <c r="AV2040">
        <v>1.9941287126910228E-5</v>
      </c>
      <c r="AW2040">
        <v>1.7328853638700583E-5</v>
      </c>
      <c r="AX2040">
        <v>1.2845918312499939E-9</v>
      </c>
      <c r="AY2040">
        <v>1.2929262848344881E-7</v>
      </c>
      <c r="AZ2040">
        <v>5.3478542575196329E-8</v>
      </c>
      <c r="BA2040">
        <v>2.7350493974299798E-9</v>
      </c>
      <c r="BB2040">
        <v>2.6315677220978052E-10</v>
      </c>
      <c r="BC2040">
        <v>1.1810189258992909E-8</v>
      </c>
      <c r="BD2040">
        <v>2.0185169809363196E-5</v>
      </c>
      <c r="BE2040">
        <v>6.3898414911736287E-4</v>
      </c>
      <c r="BF2040">
        <v>1.3171696258962399E-6</v>
      </c>
      <c r="BG2040">
        <v>2.6366558820741098E-6</v>
      </c>
      <c r="BH2040">
        <v>6.832869464363369E-3</v>
      </c>
      <c r="BI2040">
        <v>5.0617768802974997E-5</v>
      </c>
      <c r="BJ2040">
        <v>8.2966100615363499E-4</v>
      </c>
    </row>
    <row r="2041" spans="1:62" x14ac:dyDescent="0.25">
      <c r="A2041" t="s">
        <v>139</v>
      </c>
      <c r="B2041" t="s">
        <v>135</v>
      </c>
      <c r="C2041">
        <v>1991</v>
      </c>
      <c r="D2041" t="s">
        <v>72</v>
      </c>
      <c r="E2041" t="str">
        <f t="shared" si="163"/>
        <v>EAPP</v>
      </c>
      <c r="F2041">
        <f t="shared" si="164"/>
        <v>2.5854678799499303E-8</v>
      </c>
      <c r="G2041">
        <f t="shared" si="165"/>
        <v>2.5854678799499303E-8</v>
      </c>
      <c r="H2041">
        <f t="shared" si="166"/>
        <v>2.0741472784925281E-8</v>
      </c>
      <c r="I2041">
        <f t="shared" si="167"/>
        <v>2.0741472784925281E-8</v>
      </c>
      <c r="N2041">
        <v>1986</v>
      </c>
      <c r="O2041">
        <v>1.6966598560646901E-6</v>
      </c>
      <c r="P2041">
        <v>1.6253219930399334E-7</v>
      </c>
      <c r="Q2041">
        <v>2.0741472784925281E-8</v>
      </c>
      <c r="R2041">
        <v>2.4008632945111139E-8</v>
      </c>
      <c r="S2041">
        <v>1.3846183908190521E-4</v>
      </c>
      <c r="T2041">
        <v>3.4557044602779269E-9</v>
      </c>
      <c r="U2041">
        <v>1.0920845144283475E-13</v>
      </c>
      <c r="V2041">
        <v>3.4172920334539663E-9</v>
      </c>
      <c r="W2041">
        <v>3.2200233137118141E-5</v>
      </c>
      <c r="X2041">
        <v>7.1302772517138119E-8</v>
      </c>
      <c r="Y2041">
        <v>6.5280248442627E-7</v>
      </c>
      <c r="Z2041">
        <v>3.3774812099152786E-3</v>
      </c>
      <c r="AA2041">
        <v>1.6587463805584522E-3</v>
      </c>
      <c r="AB2041">
        <v>7.34690970973207E-8</v>
      </c>
      <c r="AC2041">
        <v>1.0403384767943361E-5</v>
      </c>
      <c r="AD2041">
        <v>2.5361684037312351E-8</v>
      </c>
      <c r="AE2041">
        <v>2.869513684631957E-5</v>
      </c>
      <c r="AF2041">
        <v>5.6415529127241375E-8</v>
      </c>
      <c r="AG2041">
        <v>1.745611445366354E-9</v>
      </c>
      <c r="AH2041">
        <v>4.8815739735501153E-8</v>
      </c>
      <c r="AI2041">
        <v>2.4979715420073279E-9</v>
      </c>
      <c r="AJ2041">
        <v>8.8268508125600328E-6</v>
      </c>
      <c r="AK2041">
        <v>3.6233238362068967E-10</v>
      </c>
      <c r="AL2041">
        <v>0</v>
      </c>
      <c r="AM2041">
        <v>3.1191782800993002E-2</v>
      </c>
      <c r="AN2041">
        <v>1.8841628307473333E-3</v>
      </c>
      <c r="AO2041">
        <v>2.1011418673616585E-6</v>
      </c>
      <c r="AP2041">
        <v>1.384277029021524E-7</v>
      </c>
      <c r="AQ2041">
        <v>5.7052755019665741E-7</v>
      </c>
      <c r="AR2041">
        <v>5.4086405381018426E-9</v>
      </c>
      <c r="AS2041">
        <v>6.5801934738643456E-8</v>
      </c>
      <c r="AT2041">
        <v>3.5203368875517184E-6</v>
      </c>
      <c r="AU2041">
        <v>2.7801873511701326E-5</v>
      </c>
      <c r="AV2041">
        <v>1.9941287126910228E-5</v>
      </c>
      <c r="AW2041">
        <v>1.7328857343939339E-5</v>
      </c>
      <c r="AX2041">
        <v>1.2845918312499939E-9</v>
      </c>
      <c r="AY2041">
        <v>1.2929262848344881E-7</v>
      </c>
      <c r="AZ2041">
        <v>5.3501875564768437E-8</v>
      </c>
      <c r="BA2041">
        <v>2.7350493974299798E-9</v>
      </c>
      <c r="BB2041">
        <v>3.8437834683966746E-10</v>
      </c>
      <c r="BC2041">
        <v>6.832022230136783E-9</v>
      </c>
      <c r="BD2041">
        <v>3.1720511827351702E-5</v>
      </c>
      <c r="BE2041">
        <v>6.5771923878606066E-4</v>
      </c>
      <c r="BF2041">
        <v>1.3157117552946505E-6</v>
      </c>
      <c r="BG2041">
        <v>2.6355259500698835E-6</v>
      </c>
      <c r="BH2041">
        <v>6.9320583074524243E-3</v>
      </c>
      <c r="BI2041">
        <v>5.0868651650674334E-5</v>
      </c>
      <c r="BJ2041">
        <v>8.2988041651219991E-4</v>
      </c>
    </row>
    <row r="2042" spans="1:62" x14ac:dyDescent="0.25">
      <c r="A2042" t="s">
        <v>139</v>
      </c>
      <c r="B2042" t="s">
        <v>135</v>
      </c>
      <c r="C2042">
        <v>1992</v>
      </c>
      <c r="D2042" t="s">
        <v>72</v>
      </c>
      <c r="E2042" t="str">
        <f t="shared" si="163"/>
        <v>EAPP</v>
      </c>
      <c r="F2042">
        <f t="shared" si="164"/>
        <v>2.5915331843896719E-8</v>
      </c>
      <c r="G2042">
        <f t="shared" si="165"/>
        <v>2.5915331843896719E-8</v>
      </c>
      <c r="H2042">
        <f t="shared" si="166"/>
        <v>2.0790130649888439E-8</v>
      </c>
      <c r="I2042">
        <f t="shared" si="167"/>
        <v>2.0790130649888439E-8</v>
      </c>
      <c r="N2042">
        <v>1987</v>
      </c>
      <c r="O2042">
        <v>1.6966598560646901E-6</v>
      </c>
      <c r="P2042">
        <v>1.6310884283223779E-7</v>
      </c>
      <c r="Q2042">
        <v>2.0741472784925281E-8</v>
      </c>
      <c r="R2042">
        <v>2.4372854076345322E-8</v>
      </c>
      <c r="S2042">
        <v>1.4092066379097957E-4</v>
      </c>
      <c r="T2042">
        <v>3.4635497151926969E-9</v>
      </c>
      <c r="U2042">
        <v>6.3419406360855748E-12</v>
      </c>
      <c r="V2042">
        <v>3.1978641491407691E-9</v>
      </c>
      <c r="W2042">
        <v>3.2206498579054551E-5</v>
      </c>
      <c r="X2042">
        <v>9.5398148512927577E-8</v>
      </c>
      <c r="Y2042">
        <v>6.5280248442627E-7</v>
      </c>
      <c r="Z2042">
        <v>3.4193392815258356E-3</v>
      </c>
      <c r="AA2042">
        <v>1.6181926571828226E-3</v>
      </c>
      <c r="AB2042">
        <v>7.3481678907452078E-8</v>
      </c>
      <c r="AC2042">
        <v>1.0404997558469181E-5</v>
      </c>
      <c r="AD2042">
        <v>1.7635909153281386E-8</v>
      </c>
      <c r="AE2042">
        <v>2.8687349405504446E-5</v>
      </c>
      <c r="AF2042">
        <v>5.6429234029920748E-8</v>
      </c>
      <c r="AG2042">
        <v>1.7465231965264824E-9</v>
      </c>
      <c r="AH2042">
        <v>1.18578258341705E-7</v>
      </c>
      <c r="AI2042">
        <v>2.4995454895655764E-9</v>
      </c>
      <c r="AJ2042">
        <v>8.7713396955005218E-6</v>
      </c>
      <c r="AK2042">
        <v>3.6233238362068967E-10</v>
      </c>
      <c r="AL2042">
        <v>0</v>
      </c>
      <c r="AM2042">
        <v>3.1744180200642284E-2</v>
      </c>
      <c r="AN2042">
        <v>1.8949295797423421E-3</v>
      </c>
      <c r="AO2042">
        <v>2.1010005110971667E-6</v>
      </c>
      <c r="AP2042">
        <v>1.383195612062462E-7</v>
      </c>
      <c r="AQ2042">
        <v>5.7423759585875752E-7</v>
      </c>
      <c r="AR2042">
        <v>5.2779105974622295E-9</v>
      </c>
      <c r="AS2042">
        <v>6.5992049942610377E-8</v>
      </c>
      <c r="AT2042">
        <v>3.5203279427418212E-6</v>
      </c>
      <c r="AU2042">
        <v>2.7801850932139171E-5</v>
      </c>
      <c r="AV2042">
        <v>1.9941287126910228E-5</v>
      </c>
      <c r="AW2042">
        <v>1.7328860087278756E-5</v>
      </c>
      <c r="AX2042">
        <v>1.2845918312499939E-9</v>
      </c>
      <c r="AY2042">
        <v>1.2929482601449551E-7</v>
      </c>
      <c r="AZ2042">
        <v>5.3481605026627075E-8</v>
      </c>
      <c r="BA2042">
        <v>2.7350493974299798E-9</v>
      </c>
      <c r="BB2042">
        <v>1.03204091504055E-9</v>
      </c>
      <c r="BC2042">
        <v>8.3654228357711807E-9</v>
      </c>
      <c r="BD2042">
        <v>3.3678571091590479E-5</v>
      </c>
      <c r="BE2042">
        <v>6.6354564127565766E-4</v>
      </c>
      <c r="BF2042">
        <v>1.3138931392421314E-6</v>
      </c>
      <c r="BG2042">
        <v>2.6354773370360898E-6</v>
      </c>
      <c r="BH2042">
        <v>6.7928293925614801E-3</v>
      </c>
      <c r="BI2042">
        <v>5.0551268899445609E-5</v>
      </c>
      <c r="BJ2042">
        <v>8.2988116760854996E-4</v>
      </c>
    </row>
    <row r="2043" spans="1:62" x14ac:dyDescent="0.25">
      <c r="A2043" t="s">
        <v>139</v>
      </c>
      <c r="B2043" t="s">
        <v>135</v>
      </c>
      <c r="C2043">
        <v>1993</v>
      </c>
      <c r="D2043" t="s">
        <v>72</v>
      </c>
      <c r="E2043" t="str">
        <f t="shared" si="163"/>
        <v>EAPP</v>
      </c>
      <c r="F2043">
        <f t="shared" si="164"/>
        <v>2.5854678799499303E-8</v>
      </c>
      <c r="G2043">
        <f t="shared" si="165"/>
        <v>2.5854678799499303E-8</v>
      </c>
      <c r="H2043">
        <f t="shared" si="166"/>
        <v>2.0741472784925281E-8</v>
      </c>
      <c r="I2043">
        <f t="shared" si="167"/>
        <v>2.0741472784925281E-8</v>
      </c>
      <c r="N2043">
        <v>1988</v>
      </c>
      <c r="O2043">
        <v>1.2696671554988813E-6</v>
      </c>
      <c r="P2043">
        <v>1.6355833267493925E-7</v>
      </c>
      <c r="Q2043">
        <v>2.0790130649888439E-8</v>
      </c>
      <c r="R2043">
        <v>2.4241896405904508E-8</v>
      </c>
      <c r="S2043">
        <v>1.2872087106557435E-4</v>
      </c>
      <c r="T2043">
        <v>3.4650867215006313E-9</v>
      </c>
      <c r="U2043">
        <v>1.9848779784068582E-13</v>
      </c>
      <c r="V2043">
        <v>8.7292799865449518E-10</v>
      </c>
      <c r="W2043">
        <v>3.2322483612850368E-5</v>
      </c>
      <c r="X2043">
        <v>8.99735975387439E-8</v>
      </c>
      <c r="Y2043">
        <v>6.545909843836E-7</v>
      </c>
      <c r="Z2043">
        <v>3.3883302453045928E-3</v>
      </c>
      <c r="AA2043">
        <v>1.6483658945050086E-3</v>
      </c>
      <c r="AB2043">
        <v>7.3697752939073959E-8</v>
      </c>
      <c r="AC2043">
        <v>1.0433689363897787E-5</v>
      </c>
      <c r="AD2043">
        <v>6.5961336393538552E-10</v>
      </c>
      <c r="AE2043">
        <v>2.877402709568345E-5</v>
      </c>
      <c r="AF2043">
        <v>5.6618058291553501E-8</v>
      </c>
      <c r="AG2043">
        <v>1.7523781415929204E-9</v>
      </c>
      <c r="AH2043">
        <v>6.9943151006924612E-8</v>
      </c>
      <c r="AI2043">
        <v>2.5059791235376499E-9</v>
      </c>
      <c r="AJ2043">
        <v>8.7953934444510739E-6</v>
      </c>
      <c r="AK2043">
        <v>3.6366762284482761E-10</v>
      </c>
      <c r="AL2043">
        <v>0</v>
      </c>
      <c r="AM2043">
        <v>3.1518346395303716E-2</v>
      </c>
      <c r="AN2043">
        <v>1.8880877298136577E-3</v>
      </c>
      <c r="AO2043">
        <v>2.1082533901577251E-6</v>
      </c>
      <c r="AP2043">
        <v>1.3869190096791484E-7</v>
      </c>
      <c r="AQ2043">
        <v>5.6464753486099937E-7</v>
      </c>
      <c r="AR2043">
        <v>5.4380405990968223E-9</v>
      </c>
      <c r="AS2043">
        <v>6.6504626899170147E-8</v>
      </c>
      <c r="AT2043">
        <v>3.5300697529083703E-6</v>
      </c>
      <c r="AU2043">
        <v>2.7838658665180432E-5</v>
      </c>
      <c r="AV2043">
        <v>1.9995891266383234E-5</v>
      </c>
      <c r="AW2043">
        <v>1.7376356948502251E-5</v>
      </c>
      <c r="AX2043">
        <v>1.2895979249999999E-9</v>
      </c>
      <c r="AY2043">
        <v>1.2976694962791892E-7</v>
      </c>
      <c r="AZ2043">
        <v>5.3663133566324556E-8</v>
      </c>
      <c r="BA2043">
        <v>2.742528869447293E-9</v>
      </c>
      <c r="BB2043">
        <v>1.7303171945764945E-10</v>
      </c>
      <c r="BC2043">
        <v>6.749129196952691E-9</v>
      </c>
      <c r="BD2043">
        <v>2.8855504060800136E-5</v>
      </c>
      <c r="BE2043">
        <v>6.5382663265421454E-4</v>
      </c>
      <c r="BF2043">
        <v>1.2845140824983588E-6</v>
      </c>
      <c r="BG2043">
        <v>2.6432128707099333E-6</v>
      </c>
      <c r="BH2043">
        <v>7.0321664788856666E-3</v>
      </c>
      <c r="BI2043">
        <v>5.0582189159665746E-5</v>
      </c>
      <c r="BJ2043">
        <v>8.3157351903938499E-4</v>
      </c>
    </row>
    <row r="2044" spans="1:62" x14ac:dyDescent="0.25">
      <c r="A2044" t="s">
        <v>139</v>
      </c>
      <c r="B2044" t="s">
        <v>135</v>
      </c>
      <c r="C2044">
        <v>1994</v>
      </c>
      <c r="D2044" t="s">
        <v>72</v>
      </c>
      <c r="E2044" t="str">
        <f t="shared" si="163"/>
        <v>EAPP</v>
      </c>
      <c r="F2044">
        <f t="shared" si="164"/>
        <v>2.5854678799499303E-8</v>
      </c>
      <c r="G2044">
        <f t="shared" si="165"/>
        <v>2.5854678799499303E-8</v>
      </c>
      <c r="H2044">
        <f t="shared" si="166"/>
        <v>2.0741472784925281E-8</v>
      </c>
      <c r="I2044">
        <f t="shared" si="167"/>
        <v>2.0741472784925281E-8</v>
      </c>
      <c r="N2044">
        <v>1989</v>
      </c>
      <c r="O2044">
        <v>1.2000456050492385E-6</v>
      </c>
      <c r="P2044">
        <v>1.6254692356236001E-7</v>
      </c>
      <c r="Q2044">
        <v>2.0741472784925281E-8</v>
      </c>
      <c r="R2044">
        <v>2.4319434406154224E-8</v>
      </c>
      <c r="S2044">
        <v>1.3032964571982027E-4</v>
      </c>
      <c r="T2044">
        <v>3.4284864610128214E-9</v>
      </c>
      <c r="U2044">
        <v>6.1765199574505886E-12</v>
      </c>
      <c r="V2044">
        <v>2.626625229321154E-10</v>
      </c>
      <c r="W2044">
        <v>3.2388187574680766E-5</v>
      </c>
      <c r="X2044">
        <v>4.7120363904765099E-8</v>
      </c>
      <c r="Y2044">
        <v>6.5280248442627E-7</v>
      </c>
      <c r="Z2044">
        <v>3.4536340649976606E-3</v>
      </c>
      <c r="AA2044">
        <v>1.6760482050855599E-3</v>
      </c>
      <c r="AB2044">
        <v>7.3458749705133421E-8</v>
      </c>
      <c r="AC2044">
        <v>1.0402512120437296E-5</v>
      </c>
      <c r="AD2044">
        <v>2.4030142494577229E-10</v>
      </c>
      <c r="AE2044">
        <v>3.0077965594897687E-5</v>
      </c>
      <c r="AF2044">
        <v>5.6416562728261002E-8</v>
      </c>
      <c r="AG2044">
        <v>1.7500836181858982E-9</v>
      </c>
      <c r="AH2044">
        <v>6.3616738820015385E-8</v>
      </c>
      <c r="AI2044">
        <v>2.4979715420073279E-9</v>
      </c>
      <c r="AJ2044">
        <v>8.7711698553115967E-6</v>
      </c>
      <c r="AK2044">
        <v>3.6233238362068967E-10</v>
      </c>
      <c r="AL2044">
        <v>0</v>
      </c>
      <c r="AM2044">
        <v>3.1906065649114718E-2</v>
      </c>
      <c r="AN2044">
        <v>1.9059570450769999E-3</v>
      </c>
      <c r="AO2044">
        <v>2.1010758085829586E-6</v>
      </c>
      <c r="AP2044">
        <v>1.3850927298284758E-7</v>
      </c>
      <c r="AQ2044">
        <v>5.7052755019665741E-7</v>
      </c>
      <c r="AR2044">
        <v>6.0129798047739753E-9</v>
      </c>
      <c r="AS2044">
        <v>6.632266974543048E-8</v>
      </c>
      <c r="AT2044">
        <v>3.5203089647738915E-6</v>
      </c>
      <c r="AU2044">
        <v>2.7801886565835221E-5</v>
      </c>
      <c r="AV2044">
        <v>1.9941287126910228E-5</v>
      </c>
      <c r="AW2044">
        <v>1.7328853638700583E-5</v>
      </c>
      <c r="AX2044">
        <v>1.2845918312499939E-9</v>
      </c>
      <c r="AY2044">
        <v>1.2929262848344881E-7</v>
      </c>
      <c r="AZ2044">
        <v>5.3498575716996398E-8</v>
      </c>
      <c r="BA2044">
        <v>2.7350493974299798E-9</v>
      </c>
      <c r="BB2044">
        <v>5.1277037934896235E-10</v>
      </c>
      <c r="BC2044">
        <v>5.7317336485417062E-9</v>
      </c>
      <c r="BD2044">
        <v>4.7380855310204081E-5</v>
      </c>
      <c r="BE2044">
        <v>6.7017149193625562E-4</v>
      </c>
      <c r="BF2044">
        <v>1.3084286220103875E-6</v>
      </c>
      <c r="BG2044">
        <v>2.614244601045657E-6</v>
      </c>
      <c r="BH2044">
        <v>6.9957154715073414E-3</v>
      </c>
      <c r="BI2044">
        <v>5.0509644932071378E-5</v>
      </c>
      <c r="BJ2044">
        <v>8.2988041651219991E-4</v>
      </c>
    </row>
    <row r="2045" spans="1:62" x14ac:dyDescent="0.25">
      <c r="A2045" t="s">
        <v>139</v>
      </c>
      <c r="B2045" t="s">
        <v>135</v>
      </c>
      <c r="C2045">
        <v>1995</v>
      </c>
      <c r="D2045" t="s">
        <v>72</v>
      </c>
      <c r="E2045" t="str">
        <f t="shared" si="163"/>
        <v>EAPP</v>
      </c>
      <c r="F2045">
        <f t="shared" si="164"/>
        <v>2.5854678799499303E-8</v>
      </c>
      <c r="G2045">
        <f t="shared" si="165"/>
        <v>2.5854678799499303E-8</v>
      </c>
      <c r="H2045">
        <f t="shared" si="166"/>
        <v>2.0741472784925281E-8</v>
      </c>
      <c r="I2045">
        <f t="shared" si="167"/>
        <v>2.0741472784925281E-8</v>
      </c>
      <c r="N2045">
        <v>1990</v>
      </c>
      <c r="O2045">
        <v>1.2418177261781874E-6</v>
      </c>
      <c r="P2045">
        <v>1.6287278427457631E-7</v>
      </c>
      <c r="Q2045">
        <v>2.0741472784925281E-8</v>
      </c>
      <c r="R2045">
        <v>2.4071647567467032E-8</v>
      </c>
      <c r="S2045">
        <v>1.2480982426898367E-4</v>
      </c>
      <c r="T2045">
        <v>3.4534707123928293E-9</v>
      </c>
      <c r="U2045">
        <v>3.0906007954793689E-13</v>
      </c>
      <c r="V2045">
        <v>2.498207764072236E-9</v>
      </c>
      <c r="W2045">
        <v>3.224190681397005E-5</v>
      </c>
      <c r="X2045">
        <v>8.4748294489250432E-8</v>
      </c>
      <c r="Y2045">
        <v>6.5280248442627E-7</v>
      </c>
      <c r="Z2045">
        <v>3.4420025576460157E-3</v>
      </c>
      <c r="AA2045">
        <v>1.7191365205138556E-3</v>
      </c>
      <c r="AB2045">
        <v>7.3451342039520159E-8</v>
      </c>
      <c r="AC2045">
        <v>1.0403005233493443E-5</v>
      </c>
      <c r="AD2045">
        <v>1.9795654357010421E-8</v>
      </c>
      <c r="AE2045">
        <v>2.9601789655587545E-5</v>
      </c>
      <c r="AF2045">
        <v>5.6417138793448378E-8</v>
      </c>
      <c r="AG2045">
        <v>1.7461646221733939E-9</v>
      </c>
      <c r="AH2045">
        <v>6.460936331338153E-8</v>
      </c>
      <c r="AI2045">
        <v>2.4979715420073279E-9</v>
      </c>
      <c r="AJ2045">
        <v>8.7713456055830292E-6</v>
      </c>
      <c r="AK2045">
        <v>3.6234866173893752E-10</v>
      </c>
      <c r="AL2045">
        <v>0</v>
      </c>
      <c r="AM2045">
        <v>3.1834902970266574E-2</v>
      </c>
      <c r="AN2045">
        <v>1.8984423080173683E-3</v>
      </c>
      <c r="AO2045">
        <v>2.101020878925342E-6</v>
      </c>
      <c r="AP2045">
        <v>1.3839154049281519E-7</v>
      </c>
      <c r="AQ2045">
        <v>5.7052755019665741E-7</v>
      </c>
      <c r="AR2045">
        <v>4.8918658682634269E-9</v>
      </c>
      <c r="AS2045">
        <v>6.5804068944427714E-8</v>
      </c>
      <c r="AT2045">
        <v>3.5203361927493395E-6</v>
      </c>
      <c r="AU2045">
        <v>2.7801760494517471E-5</v>
      </c>
      <c r="AV2045">
        <v>1.9941287126910228E-5</v>
      </c>
      <c r="AW2045">
        <v>1.7328957684925161E-5</v>
      </c>
      <c r="AX2045">
        <v>1.2845918312499939E-9</v>
      </c>
      <c r="AY2045">
        <v>1.2929262848344881E-7</v>
      </c>
      <c r="AZ2045">
        <v>5.3489579369844019E-8</v>
      </c>
      <c r="BA2045">
        <v>2.7350493974299798E-9</v>
      </c>
      <c r="BB2045">
        <v>8.3455236206149905E-10</v>
      </c>
      <c r="BC2045">
        <v>6.8609947062223629E-9</v>
      </c>
      <c r="BD2045">
        <v>3.3135470636197827E-5</v>
      </c>
      <c r="BE2045">
        <v>6.6803482929601301E-4</v>
      </c>
      <c r="BF2045">
        <v>1.3130655060081749E-6</v>
      </c>
      <c r="BG2045">
        <v>2.6351341440160735E-6</v>
      </c>
      <c r="BH2045">
        <v>6.9954565515451608E-3</v>
      </c>
      <c r="BI2045">
        <v>5.0353567899062124E-5</v>
      </c>
      <c r="BJ2045">
        <v>8.2988041651219991E-4</v>
      </c>
    </row>
    <row r="2046" spans="1:62" x14ac:dyDescent="0.25">
      <c r="A2046" t="s">
        <v>139</v>
      </c>
      <c r="B2046" t="s">
        <v>135</v>
      </c>
      <c r="C2046">
        <v>1996</v>
      </c>
      <c r="D2046" t="s">
        <v>72</v>
      </c>
      <c r="E2046" t="str">
        <f t="shared" si="163"/>
        <v>EAPP</v>
      </c>
      <c r="F2046">
        <f t="shared" si="164"/>
        <v>2.5915331843896719E-8</v>
      </c>
      <c r="G2046">
        <f t="shared" si="165"/>
        <v>2.5915331843896719E-8</v>
      </c>
      <c r="H2046">
        <f t="shared" si="166"/>
        <v>2.0790130649888439E-8</v>
      </c>
      <c r="I2046">
        <f t="shared" si="167"/>
        <v>2.0790130649888439E-8</v>
      </c>
      <c r="N2046">
        <v>1991</v>
      </c>
      <c r="O2046">
        <v>1.2141979796108221E-6</v>
      </c>
      <c r="P2046">
        <v>1.6288339328713187E-7</v>
      </c>
      <c r="Q2046">
        <v>2.0741472784925281E-8</v>
      </c>
      <c r="R2046">
        <v>2.4083687775569762E-8</v>
      </c>
      <c r="S2046">
        <v>1.3815239979604821E-4</v>
      </c>
      <c r="T2046">
        <v>3.4284864610128214E-9</v>
      </c>
      <c r="U2046">
        <v>1.7621382158539646E-13</v>
      </c>
      <c r="V2046">
        <v>3.484067029970024E-9</v>
      </c>
      <c r="W2046">
        <v>3.2222026947986571E-5</v>
      </c>
      <c r="X2046">
        <v>9.1146738108346861E-8</v>
      </c>
      <c r="Y2046">
        <v>6.5280248442627E-7</v>
      </c>
      <c r="Z2046">
        <v>3.4133705059989292E-3</v>
      </c>
      <c r="AA2046">
        <v>1.6956802491202053E-3</v>
      </c>
      <c r="AB2046">
        <v>7.3493999022928764E-8</v>
      </c>
      <c r="AC2046">
        <v>1.0402641322214591E-5</v>
      </c>
      <c r="AD2046">
        <v>3.4054942590058733E-8</v>
      </c>
      <c r="AE2046">
        <v>2.8753052902274555E-5</v>
      </c>
      <c r="AF2046">
        <v>5.6416210788785252E-8</v>
      </c>
      <c r="AG2046">
        <v>1.745611445366354E-9</v>
      </c>
      <c r="AH2046">
        <v>9.3287227598999991E-8</v>
      </c>
      <c r="AI2046">
        <v>2.4979715420073279E-9</v>
      </c>
      <c r="AJ2046">
        <v>8.7716370261229641E-6</v>
      </c>
      <c r="AK2046">
        <v>3.6233238362068967E-10</v>
      </c>
      <c r="AL2046">
        <v>0</v>
      </c>
      <c r="AM2046">
        <v>3.1483976914768862E-2</v>
      </c>
      <c r="AN2046">
        <v>1.8965417379623859E-3</v>
      </c>
      <c r="AO2046">
        <v>2.1011054082116331E-6</v>
      </c>
      <c r="AP2046">
        <v>1.3830967072891552E-7</v>
      </c>
      <c r="AQ2046">
        <v>5.7052755019665741E-7</v>
      </c>
      <c r="AR2046">
        <v>4.8918658682634269E-9</v>
      </c>
      <c r="AS2046">
        <v>6.588401118936157E-8</v>
      </c>
      <c r="AT2046">
        <v>3.5203145491404407E-6</v>
      </c>
      <c r="AU2046">
        <v>2.7801881606541893E-5</v>
      </c>
      <c r="AV2046">
        <v>1.9941287126910228E-5</v>
      </c>
      <c r="AW2046">
        <v>1.7328876661777145E-5</v>
      </c>
      <c r="AX2046">
        <v>1.2845918312499939E-9</v>
      </c>
      <c r="AY2046">
        <v>1.2929262848344881E-7</v>
      </c>
      <c r="AZ2046">
        <v>5.349866200434375E-8</v>
      </c>
      <c r="BA2046">
        <v>2.7350493974299798E-9</v>
      </c>
      <c r="BB2046">
        <v>3.2876818970605986E-10</v>
      </c>
      <c r="BC2046">
        <v>8.1157909618788827E-9</v>
      </c>
      <c r="BD2046">
        <v>4.1545830088774697E-5</v>
      </c>
      <c r="BE2046">
        <v>6.6980267533488626E-4</v>
      </c>
      <c r="BF2046">
        <v>1.3023646278478549E-6</v>
      </c>
      <c r="BG2046">
        <v>2.6137299091867556E-6</v>
      </c>
      <c r="BH2046">
        <v>6.9952266451675169E-3</v>
      </c>
      <c r="BI2046">
        <v>5.0353555054417939E-5</v>
      </c>
      <c r="BJ2046">
        <v>8.2988041651219991E-4</v>
      </c>
    </row>
    <row r="2047" spans="1:62" x14ac:dyDescent="0.25">
      <c r="A2047" t="s">
        <v>139</v>
      </c>
      <c r="B2047" t="s">
        <v>135</v>
      </c>
      <c r="C2047">
        <v>1997</v>
      </c>
      <c r="D2047" t="s">
        <v>72</v>
      </c>
      <c r="E2047" t="str">
        <f t="shared" si="163"/>
        <v>EAPP</v>
      </c>
      <c r="F2047">
        <f t="shared" si="164"/>
        <v>2.5854678799499303E-8</v>
      </c>
      <c r="G2047">
        <f t="shared" si="165"/>
        <v>2.5854678799499303E-8</v>
      </c>
      <c r="H2047">
        <f t="shared" si="166"/>
        <v>2.0741472784925281E-8</v>
      </c>
      <c r="I2047">
        <f t="shared" si="167"/>
        <v>2.0741472784925281E-8</v>
      </c>
      <c r="N2047">
        <v>1992</v>
      </c>
      <c r="O2047">
        <v>1.7013069295268665E-6</v>
      </c>
      <c r="P2047">
        <v>1.6322897170171406E-7</v>
      </c>
      <c r="Q2047">
        <v>2.0790130649888439E-8</v>
      </c>
      <c r="R2047">
        <v>2.4210502682340127E-8</v>
      </c>
      <c r="S2047">
        <v>1.4069072541555473E-4</v>
      </c>
      <c r="T2047">
        <v>3.465739551419135E-9</v>
      </c>
      <c r="U2047">
        <v>1.0000338801553758E-11</v>
      </c>
      <c r="V2047">
        <v>6.7626592781683897E-9</v>
      </c>
      <c r="W2047">
        <v>3.2342544229277749E-5</v>
      </c>
      <c r="X2047">
        <v>1.6173785378218015E-7</v>
      </c>
      <c r="Y2047">
        <v>6.5571790105737998E-7</v>
      </c>
      <c r="Z2047">
        <v>3.4820844887279863E-3</v>
      </c>
      <c r="AA2047">
        <v>1.7167765566584697E-3</v>
      </c>
      <c r="AB2047">
        <v>7.3796343318210527E-8</v>
      </c>
      <c r="AC2047">
        <v>1.0431378677607458E-5</v>
      </c>
      <c r="AD2047">
        <v>7.5989615230924092E-8</v>
      </c>
      <c r="AE2047">
        <v>2.9757943144332025E-5</v>
      </c>
      <c r="AF2047">
        <v>5.6615483068864374E-8</v>
      </c>
      <c r="AG2047">
        <v>1.7523781415929204E-9</v>
      </c>
      <c r="AH2047">
        <v>2.2924986921021999E-7</v>
      </c>
      <c r="AI2047">
        <v>2.5059791235376499E-9</v>
      </c>
      <c r="AJ2047">
        <v>8.8077460187163851E-6</v>
      </c>
      <c r="AK2047">
        <v>3.6366762284482761E-10</v>
      </c>
      <c r="AL2047">
        <v>8.4078806638648245E-12</v>
      </c>
      <c r="AM2047">
        <v>3.1944548416551574E-2</v>
      </c>
      <c r="AN2047">
        <v>1.9114845225332807E-3</v>
      </c>
      <c r="AO2047">
        <v>2.1067571457359418E-6</v>
      </c>
      <c r="AP2047">
        <v>1.3882416755285414E-7</v>
      </c>
      <c r="AQ2047">
        <v>5.7201609777322677E-7</v>
      </c>
      <c r="AR2047">
        <v>5.68829351791672E-9</v>
      </c>
      <c r="AS2047">
        <v>6.6040545752571799E-8</v>
      </c>
      <c r="AT2047">
        <v>3.5299756765609107E-6</v>
      </c>
      <c r="AU2047">
        <v>2.7878058013730992E-5</v>
      </c>
      <c r="AV2047">
        <v>1.9995891266383234E-5</v>
      </c>
      <c r="AW2047">
        <v>1.7376338172220581E-5</v>
      </c>
      <c r="AX2047">
        <v>1.2895979249999999E-9</v>
      </c>
      <c r="AY2047">
        <v>1.2976694962791892E-7</v>
      </c>
      <c r="AZ2047">
        <v>5.3654593688254966E-8</v>
      </c>
      <c r="BA2047">
        <v>2.742528869447293E-9</v>
      </c>
      <c r="BB2047">
        <v>8.4336930826219298E-10</v>
      </c>
      <c r="BC2047">
        <v>1.2432665025895644E-8</v>
      </c>
      <c r="BD2047">
        <v>4.7458893075988845E-5</v>
      </c>
      <c r="BE2047">
        <v>6.7342338936538242E-4</v>
      </c>
      <c r="BF2047">
        <v>1.3187718930485822E-6</v>
      </c>
      <c r="BG2047">
        <v>2.6428790334716802E-6</v>
      </c>
      <c r="BH2047">
        <v>7.1530938410894456E-3</v>
      </c>
      <c r="BI2047">
        <v>5.132052476762824E-5</v>
      </c>
      <c r="BJ2047">
        <v>8.3215407778290001E-4</v>
      </c>
    </row>
    <row r="2048" spans="1:62" x14ac:dyDescent="0.25">
      <c r="A2048" t="s">
        <v>139</v>
      </c>
      <c r="B2048" t="s">
        <v>135</v>
      </c>
      <c r="C2048">
        <v>1998</v>
      </c>
      <c r="D2048" t="s">
        <v>72</v>
      </c>
      <c r="E2048" t="str">
        <f t="shared" si="163"/>
        <v>EAPP</v>
      </c>
      <c r="F2048">
        <f t="shared" si="164"/>
        <v>2.5854678799499303E-8</v>
      </c>
      <c r="G2048">
        <f t="shared" si="165"/>
        <v>2.5854678799499303E-8</v>
      </c>
      <c r="H2048">
        <f t="shared" si="166"/>
        <v>2.0741472784925281E-8</v>
      </c>
      <c r="I2048">
        <f t="shared" si="167"/>
        <v>2.0741472784925281E-8</v>
      </c>
      <c r="N2048">
        <v>1993</v>
      </c>
      <c r="O2048">
        <v>1.6966618978673651E-6</v>
      </c>
      <c r="P2048">
        <v>1.6329342962269407E-7</v>
      </c>
      <c r="Q2048">
        <v>2.0741472784925281E-8</v>
      </c>
      <c r="R2048">
        <v>2.424834031430239E-8</v>
      </c>
      <c r="S2048">
        <v>1.7325074755144282E-4</v>
      </c>
      <c r="T2048">
        <v>3.455158764438519E-9</v>
      </c>
      <c r="U2048">
        <v>4.3643933598236742E-11</v>
      </c>
      <c r="V2048">
        <v>7.0996898254829211E-9</v>
      </c>
      <c r="W2048">
        <v>3.2380867993112666E-5</v>
      </c>
      <c r="X2048">
        <v>1.6284508354366334E-7</v>
      </c>
      <c r="Y2048">
        <v>6.5280248442627E-7</v>
      </c>
      <c r="Z2048">
        <v>3.4966875357502914E-3</v>
      </c>
      <c r="AA2048">
        <v>1.8083884620046608E-3</v>
      </c>
      <c r="AB2048">
        <v>7.3458523046338472E-8</v>
      </c>
      <c r="AC2048">
        <v>1.0404495676402295E-5</v>
      </c>
      <c r="AD2048">
        <v>7.4900310504289762E-8</v>
      </c>
      <c r="AE2048">
        <v>2.9848820348318684E-5</v>
      </c>
      <c r="AF2048">
        <v>5.6416861957515002E-8</v>
      </c>
      <c r="AG2048">
        <v>1.762893935651823E-9</v>
      </c>
      <c r="AH2048">
        <v>1.8677989019665538E-7</v>
      </c>
      <c r="AI2048">
        <v>2.4979715420073279E-9</v>
      </c>
      <c r="AJ2048">
        <v>8.7853701903791204E-6</v>
      </c>
      <c r="AK2048">
        <v>3.6233238362068967E-10</v>
      </c>
      <c r="AL2048">
        <v>3.7633672886490736E-9</v>
      </c>
      <c r="AM2048">
        <v>3.191272502518943E-2</v>
      </c>
      <c r="AN2048">
        <v>1.9049376751977367E-3</v>
      </c>
      <c r="AO2048">
        <v>2.1020140855804252E-6</v>
      </c>
      <c r="AP2048">
        <v>1.3820706559894138E-7</v>
      </c>
      <c r="AQ2048">
        <v>5.7052755019665741E-7</v>
      </c>
      <c r="AR2048">
        <v>5.2363823148223867E-9</v>
      </c>
      <c r="AS2048">
        <v>6.7375788734927097E-8</v>
      </c>
      <c r="AT2048">
        <v>3.5203089647738915E-6</v>
      </c>
      <c r="AU2048">
        <v>2.7803029711225577E-5</v>
      </c>
      <c r="AV2048">
        <v>1.9941287126910228E-5</v>
      </c>
      <c r="AW2048">
        <v>1.7329317271905477E-5</v>
      </c>
      <c r="AX2048">
        <v>1.2847147802335563E-9</v>
      </c>
      <c r="AY2048">
        <v>1.2929262848344881E-7</v>
      </c>
      <c r="AZ2048">
        <v>5.3492308475875033E-8</v>
      </c>
      <c r="BA2048">
        <v>2.7350493974299798E-9</v>
      </c>
      <c r="BB2048">
        <v>1.8801214875680355E-10</v>
      </c>
      <c r="BC2048">
        <v>1.1468815028990744E-8</v>
      </c>
      <c r="BD2048">
        <v>4.7166322787866533E-5</v>
      </c>
      <c r="BE2048">
        <v>6.6963875157356658E-4</v>
      </c>
      <c r="BF2048">
        <v>1.3171433124482914E-6</v>
      </c>
      <c r="BG2048">
        <v>2.6362798513092847E-6</v>
      </c>
      <c r="BH2048">
        <v>7.1265075709709838E-3</v>
      </c>
      <c r="BI2048">
        <v>5.2237039578102956E-5</v>
      </c>
      <c r="BJ2048">
        <v>8.3031091123955507E-4</v>
      </c>
    </row>
    <row r="2049" spans="1:62" x14ac:dyDescent="0.25">
      <c r="A2049" t="s">
        <v>139</v>
      </c>
      <c r="B2049" t="s">
        <v>135</v>
      </c>
      <c r="C2049">
        <v>1999</v>
      </c>
      <c r="D2049" t="s">
        <v>72</v>
      </c>
      <c r="E2049" t="str">
        <f t="shared" si="163"/>
        <v>EAPP</v>
      </c>
      <c r="F2049">
        <f t="shared" si="164"/>
        <v>2.5854678799499303E-8</v>
      </c>
      <c r="G2049">
        <f t="shared" si="165"/>
        <v>2.5854678799499303E-8</v>
      </c>
      <c r="H2049">
        <f t="shared" si="166"/>
        <v>2.0741472784925281E-8</v>
      </c>
      <c r="I2049">
        <f t="shared" si="167"/>
        <v>2.0741472784925281E-8</v>
      </c>
      <c r="N2049">
        <v>1994</v>
      </c>
      <c r="O2049">
        <v>1.3949761430343732E-6</v>
      </c>
      <c r="P2049">
        <v>1.6286258632552593E-7</v>
      </c>
      <c r="Q2049">
        <v>2.0741472784925281E-8</v>
      </c>
      <c r="R2049">
        <v>2.4055517240096967E-8</v>
      </c>
      <c r="S2049">
        <v>1.332170861907745E-4</v>
      </c>
      <c r="T2049">
        <v>3.4561891378699923E-9</v>
      </c>
      <c r="U2049">
        <v>7.0402452249266452E-12</v>
      </c>
      <c r="V2049">
        <v>4.0600388830383295E-9</v>
      </c>
      <c r="W2049">
        <v>3.2199964613716663E-5</v>
      </c>
      <c r="X2049">
        <v>1.0797288530367397E-7</v>
      </c>
      <c r="Y2049">
        <v>6.5336594276315665E-7</v>
      </c>
      <c r="Z2049">
        <v>3.4129765496075152E-3</v>
      </c>
      <c r="AA2049">
        <v>1.7611906351065914E-3</v>
      </c>
      <c r="AB2049">
        <v>7.3503855703346815E-8</v>
      </c>
      <c r="AC2049">
        <v>1.0402570768715492E-5</v>
      </c>
      <c r="AD2049">
        <v>4.7103563701813078E-8</v>
      </c>
      <c r="AE2049">
        <v>2.8722372548388966E-5</v>
      </c>
      <c r="AF2049">
        <v>5.6414449250050372E-8</v>
      </c>
      <c r="AG2049">
        <v>1.7454270530973407E-9</v>
      </c>
      <c r="AH2049">
        <v>9.659914721100731E-8</v>
      </c>
      <c r="AI2049">
        <v>2.4979715420073279E-9</v>
      </c>
      <c r="AJ2049">
        <v>8.8498066633646584E-6</v>
      </c>
      <c r="AK2049">
        <v>3.6233238362068967E-10</v>
      </c>
      <c r="AL2049">
        <v>0</v>
      </c>
      <c r="AM2049">
        <v>3.1393832102182148E-2</v>
      </c>
      <c r="AN2049">
        <v>1.8966223807394035E-3</v>
      </c>
      <c r="AO2049">
        <v>2.1010005110971667E-6</v>
      </c>
      <c r="AP2049">
        <v>1.3841318481818654E-7</v>
      </c>
      <c r="AQ2049">
        <v>5.7052755019665741E-7</v>
      </c>
      <c r="AR2049">
        <v>5.0425918136329802E-9</v>
      </c>
      <c r="AS2049">
        <v>6.7366745308230272E-8</v>
      </c>
      <c r="AT2049">
        <v>3.5203326872338036E-6</v>
      </c>
      <c r="AU2049">
        <v>2.7801252299859956E-5</v>
      </c>
      <c r="AV2049">
        <v>1.9941287126910228E-5</v>
      </c>
      <c r="AW2049">
        <v>1.732886279491815E-5</v>
      </c>
      <c r="AX2049">
        <v>1.2845918312499939E-9</v>
      </c>
      <c r="AY2049">
        <v>1.2929262848344881E-7</v>
      </c>
      <c r="AZ2049">
        <v>5.3496682720407686E-8</v>
      </c>
      <c r="BA2049">
        <v>2.7350493974299798E-9</v>
      </c>
      <c r="BB2049">
        <v>2.0959471975695276E-10</v>
      </c>
      <c r="BC2049">
        <v>9.7229740261353162E-9</v>
      </c>
      <c r="BD2049">
        <v>3.6012300812610207E-5</v>
      </c>
      <c r="BE2049">
        <v>6.6667056891489703E-4</v>
      </c>
      <c r="BF2049">
        <v>1.3141814274300923E-6</v>
      </c>
      <c r="BG2049">
        <v>2.6362320866241434E-6</v>
      </c>
      <c r="BH2049">
        <v>7.0992333336987136E-3</v>
      </c>
      <c r="BI2049">
        <v>5.0541333292146089E-5</v>
      </c>
      <c r="BJ2049">
        <v>8.2988151633412994E-4</v>
      </c>
    </row>
    <row r="2050" spans="1:62" x14ac:dyDescent="0.25">
      <c r="A2050" t="s">
        <v>139</v>
      </c>
      <c r="B2050" t="s">
        <v>135</v>
      </c>
      <c r="C2050">
        <v>2000</v>
      </c>
      <c r="D2050" t="s">
        <v>72</v>
      </c>
      <c r="E2050" t="str">
        <f t="shared" si="163"/>
        <v>EAPP</v>
      </c>
      <c r="F2050">
        <f t="shared" si="164"/>
        <v>2.5915331843896719E-8</v>
      </c>
      <c r="G2050">
        <f t="shared" si="165"/>
        <v>2.5915331843896719E-8</v>
      </c>
      <c r="H2050">
        <f t="shared" si="166"/>
        <v>2.0790130649888439E-8</v>
      </c>
      <c r="I2050">
        <f t="shared" si="167"/>
        <v>2.0790130649888439E-8</v>
      </c>
      <c r="N2050">
        <v>1995</v>
      </c>
      <c r="O2050">
        <v>1.2928678093933424E-6</v>
      </c>
      <c r="P2050">
        <v>1.6282994269148073E-7</v>
      </c>
      <c r="Q2050">
        <v>2.0741472784925281E-8</v>
      </c>
      <c r="R2050">
        <v>2.4097451851408186E-8</v>
      </c>
      <c r="S2050">
        <v>1.2920334199542402E-4</v>
      </c>
      <c r="T2050">
        <v>3.4284864610128214E-9</v>
      </c>
      <c r="U2050">
        <v>4.8981251272916456E-12</v>
      </c>
      <c r="V2050">
        <v>6.5171533192231726E-9</v>
      </c>
      <c r="W2050">
        <v>3.2265165988882223E-5</v>
      </c>
      <c r="X2050">
        <v>1.4370201341879053E-7</v>
      </c>
      <c r="Y2050">
        <v>6.5280248442627E-7</v>
      </c>
      <c r="Z2050">
        <v>3.4440854082129222E-3</v>
      </c>
      <c r="AA2050">
        <v>1.7235023310963409E-3</v>
      </c>
      <c r="AB2050">
        <v>7.345698540699493E-8</v>
      </c>
      <c r="AC2050">
        <v>1.0403605185159425E-5</v>
      </c>
      <c r="AD2050">
        <v>7.5217224123468072E-8</v>
      </c>
      <c r="AE2050">
        <v>2.9550082631184518E-5</v>
      </c>
      <c r="AF2050">
        <v>5.6417796677599376E-8</v>
      </c>
      <c r="AG2050">
        <v>1.7454270530973407E-9</v>
      </c>
      <c r="AH2050">
        <v>2.099209296581127E-7</v>
      </c>
      <c r="AI2050">
        <v>2.4979715420073279E-9</v>
      </c>
      <c r="AJ2050">
        <v>8.9736194505807825E-6</v>
      </c>
      <c r="AK2050">
        <v>3.6233238362068967E-10</v>
      </c>
      <c r="AL2050">
        <v>0</v>
      </c>
      <c r="AM2050">
        <v>3.1839169712169428E-2</v>
      </c>
      <c r="AN2050">
        <v>1.8980872457541843E-3</v>
      </c>
      <c r="AO2050">
        <v>2.1012311222140333E-6</v>
      </c>
      <c r="AP2050">
        <v>1.3828567546010381E-7</v>
      </c>
      <c r="AQ2050">
        <v>5.7052755019665741E-7</v>
      </c>
      <c r="AR2050">
        <v>5.5808987613813456E-9</v>
      </c>
      <c r="AS2050">
        <v>6.5803939288476329E-8</v>
      </c>
      <c r="AT2050">
        <v>3.520309172106579E-6</v>
      </c>
      <c r="AU2050">
        <v>2.7801889095996926E-5</v>
      </c>
      <c r="AV2050">
        <v>1.9941287126910228E-5</v>
      </c>
      <c r="AW2050">
        <v>1.7328860035339472E-5</v>
      </c>
      <c r="AX2050">
        <v>1.2845918312499939E-9</v>
      </c>
      <c r="AY2050">
        <v>1.2929262848344881E-7</v>
      </c>
      <c r="AZ2050">
        <v>5.3478056483515313E-8</v>
      </c>
      <c r="BA2050">
        <v>2.7350493974299798E-9</v>
      </c>
      <c r="BB2050">
        <v>7.0604047883644571E-10</v>
      </c>
      <c r="BC2050">
        <v>1.1354783241715382E-8</v>
      </c>
      <c r="BD2050">
        <v>3.4337628346724627E-5</v>
      </c>
      <c r="BE2050">
        <v>6.688369037658418E-4</v>
      </c>
      <c r="BF2050">
        <v>1.3177450969840759E-6</v>
      </c>
      <c r="BG2050">
        <v>2.6352633613654739E-6</v>
      </c>
      <c r="BH2050">
        <v>6.9677967102817328E-3</v>
      </c>
      <c r="BI2050">
        <v>5.0431599993244655E-5</v>
      </c>
      <c r="BJ2050">
        <v>8.2988041769259998E-4</v>
      </c>
    </row>
    <row r="2051" spans="1:62" x14ac:dyDescent="0.25">
      <c r="A2051" t="s">
        <v>139</v>
      </c>
      <c r="B2051" t="s">
        <v>135</v>
      </c>
      <c r="C2051">
        <v>2001</v>
      </c>
      <c r="D2051" t="s">
        <v>72</v>
      </c>
      <c r="E2051" t="str">
        <f t="shared" ref="E2051:E2114" si="168">LOOKUP(D2051,$K$2:$K$49,$L$2:$L$49)</f>
        <v>EAPP</v>
      </c>
      <c r="F2051">
        <f t="shared" si="164"/>
        <v>2.5854678799499303E-8</v>
      </c>
      <c r="G2051">
        <f t="shared" si="165"/>
        <v>2.5854678799499303E-8</v>
      </c>
      <c r="H2051">
        <f t="shared" si="166"/>
        <v>2.0741472784925281E-8</v>
      </c>
      <c r="I2051">
        <f t="shared" si="167"/>
        <v>2.0741472784925281E-8</v>
      </c>
      <c r="N2051">
        <v>1996</v>
      </c>
      <c r="O2051">
        <v>1.6873830658485445E-6</v>
      </c>
      <c r="P2051">
        <v>1.6312082228389554E-7</v>
      </c>
      <c r="Q2051">
        <v>2.0790130649888439E-8</v>
      </c>
      <c r="R2051">
        <v>2.4311225628928608E-8</v>
      </c>
      <c r="S2051">
        <v>1.7173030778895587E-4</v>
      </c>
      <c r="T2051">
        <v>3.4633289733672406E-9</v>
      </c>
      <c r="U2051">
        <v>2.8096370867994258E-14</v>
      </c>
      <c r="V2051">
        <v>1.9442366449351202E-9</v>
      </c>
      <c r="W2051">
        <v>3.2288305883067505E-5</v>
      </c>
      <c r="X2051">
        <v>6.6778197198038504E-8</v>
      </c>
      <c r="Y2051">
        <v>6.545909843836E-7</v>
      </c>
      <c r="Z2051">
        <v>3.4224690379396489E-3</v>
      </c>
      <c r="AA2051">
        <v>1.6886918197974122E-3</v>
      </c>
      <c r="AB2051">
        <v>7.373447287844962E-8</v>
      </c>
      <c r="AC2051">
        <v>1.0431141487384836E-5</v>
      </c>
      <c r="AD2051">
        <v>1.2860023691244035E-8</v>
      </c>
      <c r="AE2051">
        <v>2.8803724558447683E-5</v>
      </c>
      <c r="AF2051">
        <v>5.6631922314894625E-8</v>
      </c>
      <c r="AG2051">
        <v>1.765027339322323E-9</v>
      </c>
      <c r="AH2051">
        <v>3.7050264522086765E-8</v>
      </c>
      <c r="AI2051">
        <v>2.507553071095898E-9</v>
      </c>
      <c r="AJ2051">
        <v>8.7956086374515304E-6</v>
      </c>
      <c r="AK2051">
        <v>3.6588474043869478E-10</v>
      </c>
      <c r="AL2051">
        <v>8.4078806638648245E-12</v>
      </c>
      <c r="AM2051">
        <v>3.1772420159238431E-2</v>
      </c>
      <c r="AN2051">
        <v>1.9062008412079386E-3</v>
      </c>
      <c r="AO2051">
        <v>2.1068562452906582E-6</v>
      </c>
      <c r="AP2051">
        <v>1.3883803757523862E-7</v>
      </c>
      <c r="AQ2051">
        <v>5.7206762618520077E-7</v>
      </c>
      <c r="AR2051">
        <v>5.9916593889144643E-9</v>
      </c>
      <c r="AS2051">
        <v>6.6043108863582316E-8</v>
      </c>
      <c r="AT2051">
        <v>3.5299993990208227E-6</v>
      </c>
      <c r="AU2051">
        <v>2.787805358693959E-5</v>
      </c>
      <c r="AV2051">
        <v>1.9995891266383234E-5</v>
      </c>
      <c r="AW2051">
        <v>1.7376334175408229E-5</v>
      </c>
      <c r="AX2051">
        <v>1.290197483845625E-9</v>
      </c>
      <c r="AY2051">
        <v>1.297726914263436E-7</v>
      </c>
      <c r="AZ2051">
        <v>5.3643843531113196E-8</v>
      </c>
      <c r="BA2051">
        <v>2.742528869447293E-9</v>
      </c>
      <c r="BB2051">
        <v>2.1518714637481865E-10</v>
      </c>
      <c r="BC2051">
        <v>7.3463906620175485E-9</v>
      </c>
      <c r="BD2051">
        <v>3.6914971182023608E-5</v>
      </c>
      <c r="BE2051">
        <v>6.7306360046489927E-4</v>
      </c>
      <c r="BF2051">
        <v>1.3166855512533813E-6</v>
      </c>
      <c r="BG2051">
        <v>2.6423269450621128E-6</v>
      </c>
      <c r="BH2051">
        <v>7.1968698184661931E-3</v>
      </c>
      <c r="BI2051">
        <v>5.2380197322149712E-5</v>
      </c>
      <c r="BJ2051">
        <v>8.3312436217424998E-4</v>
      </c>
    </row>
    <row r="2052" spans="1:62" x14ac:dyDescent="0.25">
      <c r="A2052" t="s">
        <v>139</v>
      </c>
      <c r="B2052" t="s">
        <v>135</v>
      </c>
      <c r="C2052">
        <v>2002</v>
      </c>
      <c r="D2052" t="s">
        <v>72</v>
      </c>
      <c r="E2052" t="str">
        <f t="shared" si="168"/>
        <v>EAPP</v>
      </c>
      <c r="F2052">
        <f t="shared" si="164"/>
        <v>2.5854678799499303E-8</v>
      </c>
      <c r="G2052">
        <f t="shared" si="165"/>
        <v>2.5854678799499303E-8</v>
      </c>
      <c r="H2052">
        <f t="shared" si="166"/>
        <v>2.0741472784925281E-8</v>
      </c>
      <c r="I2052">
        <f t="shared" si="167"/>
        <v>2.0741472784925281E-8</v>
      </c>
      <c r="N2052">
        <v>1997</v>
      </c>
      <c r="O2052">
        <v>1.6966598560646901E-6</v>
      </c>
      <c r="P2052">
        <v>1.6251781701009777E-7</v>
      </c>
      <c r="Q2052">
        <v>2.0741472784925281E-8</v>
      </c>
      <c r="R2052">
        <v>2.4128052099463508E-8</v>
      </c>
      <c r="S2052">
        <v>1.4986200901108578E-4</v>
      </c>
      <c r="T2052">
        <v>3.4540604057322451E-9</v>
      </c>
      <c r="U2052">
        <v>1.5231862826081135E-13</v>
      </c>
      <c r="V2052">
        <v>2.3301585243562261E-9</v>
      </c>
      <c r="W2052">
        <v>3.2199678435835039E-5</v>
      </c>
      <c r="X2052">
        <v>6.0016243543556336E-8</v>
      </c>
      <c r="Y2052">
        <v>6.5280248442627E-7</v>
      </c>
      <c r="Z2052">
        <v>3.5103238471341563E-3</v>
      </c>
      <c r="AA2052">
        <v>1.7237739846715219E-3</v>
      </c>
      <c r="AB2052">
        <v>7.3453885660693359E-8</v>
      </c>
      <c r="AC2052">
        <v>1.0402892777744508E-5</v>
      </c>
      <c r="AD2052">
        <v>7.4128062732467462E-10</v>
      </c>
      <c r="AE2052">
        <v>2.9915989026979534E-5</v>
      </c>
      <c r="AF2052">
        <v>5.6421366211179876E-8</v>
      </c>
      <c r="AG2052">
        <v>1.7457958376353671E-9</v>
      </c>
      <c r="AH2052">
        <v>4.2569921219612695E-8</v>
      </c>
      <c r="AI2052">
        <v>2.4979715420073279E-9</v>
      </c>
      <c r="AJ2052">
        <v>8.771564783834268E-6</v>
      </c>
      <c r="AK2052">
        <v>3.6233238362068967E-10</v>
      </c>
      <c r="AL2052">
        <v>0</v>
      </c>
      <c r="AM2052">
        <v>3.1881221370669573E-2</v>
      </c>
      <c r="AN2052">
        <v>1.9082106731907718E-3</v>
      </c>
      <c r="AO2052">
        <v>2.1013500195123583E-6</v>
      </c>
      <c r="AP2052">
        <v>1.3834471487182929E-7</v>
      </c>
      <c r="AQ2052">
        <v>5.0003668261674878E-7</v>
      </c>
      <c r="AR2052">
        <v>4.8232102019405344E-8</v>
      </c>
      <c r="AS2052">
        <v>6.5803432704547741E-8</v>
      </c>
      <c r="AT2052">
        <v>3.5203089647738915E-6</v>
      </c>
      <c r="AU2052">
        <v>2.7801888965551504E-5</v>
      </c>
      <c r="AV2052">
        <v>1.9941287126910228E-5</v>
      </c>
      <c r="AW2052">
        <v>1.7328856091929288E-5</v>
      </c>
      <c r="AX2052">
        <v>1.2845918312499939E-9</v>
      </c>
      <c r="AY2052">
        <v>1.2929262848344881E-7</v>
      </c>
      <c r="AZ2052">
        <v>5.3489363638777413E-8</v>
      </c>
      <c r="BA2052">
        <v>2.7350493974299798E-9</v>
      </c>
      <c r="BB2052">
        <v>1.9849635852920004E-9</v>
      </c>
      <c r="BC2052">
        <v>7.5068754959133248E-9</v>
      </c>
      <c r="BD2052">
        <v>4.738035633550041E-5</v>
      </c>
      <c r="BE2052">
        <v>6.6902414712839871E-4</v>
      </c>
      <c r="BF2052">
        <v>1.3130655060081749E-6</v>
      </c>
      <c r="BG2052">
        <v>2.6357621906919803E-6</v>
      </c>
      <c r="BH2052">
        <v>7.247639715366465E-3</v>
      </c>
      <c r="BI2052">
        <v>5.0940419735830054E-5</v>
      </c>
      <c r="BJ2052">
        <v>8.2934752867791007E-4</v>
      </c>
    </row>
    <row r="2053" spans="1:62" x14ac:dyDescent="0.25">
      <c r="A2053" t="s">
        <v>139</v>
      </c>
      <c r="B2053" t="s">
        <v>135</v>
      </c>
      <c r="C2053">
        <v>2003</v>
      </c>
      <c r="D2053" t="s">
        <v>72</v>
      </c>
      <c r="E2053" t="str">
        <f t="shared" si="168"/>
        <v>EAPP</v>
      </c>
      <c r="F2053">
        <f t="shared" si="164"/>
        <v>2.5854678799499303E-8</v>
      </c>
      <c r="G2053">
        <f t="shared" si="165"/>
        <v>2.5854678799499303E-8</v>
      </c>
      <c r="H2053">
        <f t="shared" si="166"/>
        <v>2.0741472784925281E-8</v>
      </c>
      <c r="I2053">
        <f t="shared" si="167"/>
        <v>2.0741472784925281E-8</v>
      </c>
      <c r="N2053">
        <v>1998</v>
      </c>
      <c r="O2053">
        <v>1.6968068658576753E-6</v>
      </c>
      <c r="P2053">
        <v>1.631828886198963E-7</v>
      </c>
      <c r="Q2053">
        <v>2.0741472784925281E-8</v>
      </c>
      <c r="R2053">
        <v>2.4279287195149261E-8</v>
      </c>
      <c r="S2053">
        <v>1.1957577288626961E-4</v>
      </c>
      <c r="T2053">
        <v>3.455363534027981E-9</v>
      </c>
      <c r="U2053">
        <v>6.3990614934091917E-12</v>
      </c>
      <c r="V2053">
        <v>5.3857766990927402E-9</v>
      </c>
      <c r="W2053">
        <v>3.2210504389122176E-5</v>
      </c>
      <c r="X2053">
        <v>1.3873397630758212E-7</v>
      </c>
      <c r="Y2053">
        <v>6.5280248442627E-7</v>
      </c>
      <c r="Z2053">
        <v>3.3903577127799914E-3</v>
      </c>
      <c r="AA2053">
        <v>1.6892460407136383E-3</v>
      </c>
      <c r="AB2053">
        <v>7.345846995944211E-8</v>
      </c>
      <c r="AC2053">
        <v>1.0404999889083524E-5</v>
      </c>
      <c r="AD2053">
        <v>3.872595184069765E-8</v>
      </c>
      <c r="AE2053">
        <v>2.8695277706648217E-5</v>
      </c>
      <c r="AF2053">
        <v>5.6419476650574875E-8</v>
      </c>
      <c r="AG2053">
        <v>1.7454270530973407E-9</v>
      </c>
      <c r="AH2053">
        <v>1.4034072595237614E-7</v>
      </c>
      <c r="AI2053">
        <v>2.4979715420073279E-9</v>
      </c>
      <c r="AJ2053">
        <v>8.7715571247506837E-6</v>
      </c>
      <c r="AK2053">
        <v>3.6233238362068967E-10</v>
      </c>
      <c r="AL2053">
        <v>0</v>
      </c>
      <c r="AM2053">
        <v>3.1414589215716146E-2</v>
      </c>
      <c r="AN2053">
        <v>1.8910790937273422E-3</v>
      </c>
      <c r="AO2053">
        <v>2.1018357730773582E-6</v>
      </c>
      <c r="AP2053">
        <v>1.3814515518539656E-7</v>
      </c>
      <c r="AQ2053">
        <v>4.2954581503684026E-7</v>
      </c>
      <c r="AR2053">
        <v>4.8918658682634269E-9</v>
      </c>
      <c r="AS2053">
        <v>6.9292112236388134E-8</v>
      </c>
      <c r="AT2053">
        <v>3.5203263539938621E-6</v>
      </c>
      <c r="AU2053">
        <v>2.7801899061410203E-5</v>
      </c>
      <c r="AV2053">
        <v>1.9941287126910228E-5</v>
      </c>
      <c r="AW2053">
        <v>1.7328859489047171E-5</v>
      </c>
      <c r="AX2053">
        <v>1.2845918312499939E-9</v>
      </c>
      <c r="AY2053">
        <v>1.2929262848344881E-7</v>
      </c>
      <c r="AZ2053">
        <v>5.3481587318069997E-8</v>
      </c>
      <c r="BA2053">
        <v>2.7350493974299798E-9</v>
      </c>
      <c r="BB2053">
        <v>1.2365983271406875E-9</v>
      </c>
      <c r="BC2053">
        <v>1.0945037776478009E-8</v>
      </c>
      <c r="BD2053">
        <v>3.1690087015088707E-5</v>
      </c>
      <c r="BE2053">
        <v>6.5810919137788948E-4</v>
      </c>
      <c r="BF2053">
        <v>1.3192761033228005E-6</v>
      </c>
      <c r="BG2053">
        <v>2.6161386546549586E-6</v>
      </c>
      <c r="BH2053">
        <v>6.7147529819635825E-3</v>
      </c>
      <c r="BI2053">
        <v>5.0353555054417939E-5</v>
      </c>
      <c r="BJ2053">
        <v>8.2889044609862504E-4</v>
      </c>
    </row>
    <row r="2054" spans="1:62" x14ac:dyDescent="0.25">
      <c r="A2054" t="s">
        <v>139</v>
      </c>
      <c r="B2054" t="s">
        <v>135</v>
      </c>
      <c r="C2054">
        <v>2004</v>
      </c>
      <c r="D2054" t="s">
        <v>72</v>
      </c>
      <c r="E2054" t="str">
        <f t="shared" si="168"/>
        <v>EAPP</v>
      </c>
      <c r="F2054">
        <f t="shared" si="164"/>
        <v>2.5915331843896719E-8</v>
      </c>
      <c r="G2054">
        <f t="shared" si="165"/>
        <v>2.5915331843896719E-8</v>
      </c>
      <c r="H2054">
        <f t="shared" si="166"/>
        <v>2.0790130649888439E-8</v>
      </c>
      <c r="I2054">
        <f t="shared" si="167"/>
        <v>2.0790130649888439E-8</v>
      </c>
      <c r="N2054">
        <v>1999</v>
      </c>
      <c r="O2054">
        <v>1.696755398337783E-6</v>
      </c>
      <c r="P2054">
        <v>1.6304592419093407E-7</v>
      </c>
      <c r="Q2054">
        <v>2.0741472784925281E-8</v>
      </c>
      <c r="R2054">
        <v>2.4164406715533803E-8</v>
      </c>
      <c r="S2054">
        <v>1.6451882545836193E-4</v>
      </c>
      <c r="T2054">
        <v>3.4549162007264535E-9</v>
      </c>
      <c r="U2054">
        <v>7.9950602419662424E-12</v>
      </c>
      <c r="V2054">
        <v>6.934223922476923E-9</v>
      </c>
      <c r="W2054">
        <v>3.2210502050563942E-5</v>
      </c>
      <c r="X2054">
        <v>1.6724488930097244E-7</v>
      </c>
      <c r="Y2054">
        <v>6.5280248442627E-7</v>
      </c>
      <c r="Z2054">
        <v>3.4675253343198374E-3</v>
      </c>
      <c r="AA2054">
        <v>1.7671383978953392E-3</v>
      </c>
      <c r="AB2054">
        <v>7.3457151716447981E-8</v>
      </c>
      <c r="AC2054">
        <v>1.0406358118709671E-5</v>
      </c>
      <c r="AD2054">
        <v>6.1261137529316265E-8</v>
      </c>
      <c r="AE2054">
        <v>2.9869314061762096E-5</v>
      </c>
      <c r="AF2054">
        <v>5.6414573708513373E-8</v>
      </c>
      <c r="AG2054">
        <v>1.7454270530973407E-9</v>
      </c>
      <c r="AH2054">
        <v>2.1178858148531344E-7</v>
      </c>
      <c r="AI2054">
        <v>2.4979715420073279E-9</v>
      </c>
      <c r="AJ2054">
        <v>8.7711569698700647E-6</v>
      </c>
      <c r="AK2054">
        <v>3.6233238362068967E-10</v>
      </c>
      <c r="AL2054">
        <v>2.4214696311930742E-9</v>
      </c>
      <c r="AM2054">
        <v>3.209256635411243E-2</v>
      </c>
      <c r="AN2054">
        <v>1.9052287170004472E-3</v>
      </c>
      <c r="AO2054">
        <v>2.1014078830112751E-6</v>
      </c>
      <c r="AP2054">
        <v>1.3822923787704311E-7</v>
      </c>
      <c r="AQ2054">
        <v>5.7052755019665741E-7</v>
      </c>
      <c r="AR2054">
        <v>6.159344931404653E-9</v>
      </c>
      <c r="AS2054">
        <v>6.6847139392486352E-8</v>
      </c>
      <c r="AT2054">
        <v>3.5203089647738915E-6</v>
      </c>
      <c r="AU2054">
        <v>2.7782667016431098E-5</v>
      </c>
      <c r="AV2054">
        <v>1.9941287126910228E-5</v>
      </c>
      <c r="AW2054">
        <v>1.7328853638700583E-5</v>
      </c>
      <c r="AX2054">
        <v>1.2845918312499939E-9</v>
      </c>
      <c r="AY2054">
        <v>1.2929262848344881E-7</v>
      </c>
      <c r="AZ2054">
        <v>5.3485174618773809E-8</v>
      </c>
      <c r="BA2054">
        <v>2.7350493974299798E-9</v>
      </c>
      <c r="BB2054">
        <v>1.4635429673242662E-9</v>
      </c>
      <c r="BC2054">
        <v>1.3296347650022821E-8</v>
      </c>
      <c r="BD2054">
        <v>4.5926338410959046E-5</v>
      </c>
      <c r="BE2054">
        <v>6.6981153236826002E-4</v>
      </c>
      <c r="BF2054">
        <v>1.314117367794827E-6</v>
      </c>
      <c r="BG2054">
        <v>2.6352551295164391E-6</v>
      </c>
      <c r="BH2054">
        <v>7.1353249374011872E-3</v>
      </c>
      <c r="BI2054">
        <v>5.1766341880379108E-5</v>
      </c>
      <c r="BJ2054">
        <v>8.307895588307799E-4</v>
      </c>
    </row>
    <row r="2055" spans="1:62" x14ac:dyDescent="0.25">
      <c r="A2055" t="s">
        <v>139</v>
      </c>
      <c r="B2055" t="s">
        <v>135</v>
      </c>
      <c r="C2055">
        <v>2005</v>
      </c>
      <c r="D2055" t="s">
        <v>72</v>
      </c>
      <c r="E2055" t="str">
        <f t="shared" si="168"/>
        <v>EAPP</v>
      </c>
      <c r="F2055">
        <f t="shared" si="164"/>
        <v>2.5854678799499303E-8</v>
      </c>
      <c r="G2055">
        <f t="shared" si="165"/>
        <v>2.5854678799499303E-8</v>
      </c>
      <c r="H2055">
        <f t="shared" si="166"/>
        <v>2.0741472784925281E-8</v>
      </c>
      <c r="I2055">
        <f t="shared" si="167"/>
        <v>2.0741472784925281E-8</v>
      </c>
      <c r="N2055">
        <v>2000</v>
      </c>
      <c r="O2055">
        <v>1.7013150967375874E-6</v>
      </c>
      <c r="P2055">
        <v>1.6378850278903335E-7</v>
      </c>
      <c r="Q2055">
        <v>2.0790130649888439E-8</v>
      </c>
      <c r="R2055">
        <v>2.4282185666343993E-8</v>
      </c>
      <c r="S2055">
        <v>1.7397692806467074E-4</v>
      </c>
      <c r="T2055">
        <v>3.4685655351950817E-9</v>
      </c>
      <c r="U2055">
        <v>1.726248014526525E-11</v>
      </c>
      <c r="V2055">
        <v>7.6400279457148908E-9</v>
      </c>
      <c r="W2055">
        <v>3.2288063572611476E-5</v>
      </c>
      <c r="X2055">
        <v>1.9064447899807063E-7</v>
      </c>
      <c r="Y2055">
        <v>6.5571790105737998E-7</v>
      </c>
      <c r="Z2055">
        <v>3.5401847429706343E-3</v>
      </c>
      <c r="AA2055">
        <v>1.7596968298686784E-3</v>
      </c>
      <c r="AB2055">
        <v>7.379644465754955E-8</v>
      </c>
      <c r="AC2055">
        <v>1.0431038580308606E-5</v>
      </c>
      <c r="AD2055">
        <v>9.9938521070922292E-9</v>
      </c>
      <c r="AE2055">
        <v>3.0269794441963343E-5</v>
      </c>
      <c r="AF2055">
        <v>5.6616871302463123E-8</v>
      </c>
      <c r="AG2055">
        <v>1.7523781415929204E-9</v>
      </c>
      <c r="AH2055">
        <v>1.3290753159792615E-7</v>
      </c>
      <c r="AI2055">
        <v>2.5059791235376499E-9</v>
      </c>
      <c r="AJ2055">
        <v>8.795646186521988E-6</v>
      </c>
      <c r="AK2055">
        <v>3.6366762284482761E-10</v>
      </c>
      <c r="AL2055">
        <v>1.7794533986052086E-9</v>
      </c>
      <c r="AM2055">
        <v>3.2297733790764574E-2</v>
      </c>
      <c r="AN2055">
        <v>1.9151204829431227E-3</v>
      </c>
      <c r="AO2055">
        <v>2.1068848310366996E-6</v>
      </c>
      <c r="AP2055">
        <v>1.3876840519034861E-7</v>
      </c>
      <c r="AQ2055">
        <v>5.7577767184730088E-7</v>
      </c>
      <c r="AR2055">
        <v>5.6591053189721327E-9</v>
      </c>
      <c r="AS2055">
        <v>6.6140188273664251E-8</v>
      </c>
      <c r="AT2055">
        <v>3.5299756765609107E-6</v>
      </c>
      <c r="AU2055">
        <v>2.7878059430082112E-5</v>
      </c>
      <c r="AV2055">
        <v>1.9995891266383234E-5</v>
      </c>
      <c r="AW2055">
        <v>1.7376339463335396E-5</v>
      </c>
      <c r="AX2055">
        <v>1.2896409988055061E-9</v>
      </c>
      <c r="AY2055">
        <v>1.2976694962791892E-7</v>
      </c>
      <c r="AZ2055">
        <v>5.3675668402064964E-8</v>
      </c>
      <c r="BA2055">
        <v>2.742528869447293E-9</v>
      </c>
      <c r="BB2055">
        <v>1.2696603855216541E-9</v>
      </c>
      <c r="BC2055">
        <v>1.308270742842383E-8</v>
      </c>
      <c r="BD2055">
        <v>4.751066135091837E-5</v>
      </c>
      <c r="BE2055">
        <v>6.7310828180345823E-4</v>
      </c>
      <c r="BF2055">
        <v>1.3167331085854472E-6</v>
      </c>
      <c r="BG2055">
        <v>2.6427002613136607E-6</v>
      </c>
      <c r="BH2055">
        <v>7.3747556783025124E-3</v>
      </c>
      <c r="BI2055">
        <v>5.239581487301126E-5</v>
      </c>
      <c r="BJ2055">
        <v>8.3349962668111002E-4</v>
      </c>
    </row>
    <row r="2056" spans="1:62" x14ac:dyDescent="0.25">
      <c r="A2056" t="s">
        <v>139</v>
      </c>
      <c r="B2056" t="s">
        <v>135</v>
      </c>
      <c r="C2056">
        <v>2006</v>
      </c>
      <c r="D2056" t="s">
        <v>72</v>
      </c>
      <c r="E2056" t="str">
        <f t="shared" si="168"/>
        <v>EAPP</v>
      </c>
      <c r="F2056">
        <f t="shared" si="164"/>
        <v>2.5854678799499303E-8</v>
      </c>
      <c r="G2056">
        <f t="shared" si="165"/>
        <v>2.5854678799499303E-8</v>
      </c>
      <c r="H2056">
        <f t="shared" si="166"/>
        <v>2.0741472784925281E-8</v>
      </c>
      <c r="I2056">
        <f t="shared" si="167"/>
        <v>2.0741472784925281E-8</v>
      </c>
      <c r="N2056">
        <v>2001</v>
      </c>
      <c r="O2056">
        <v>1.6968657167093801E-6</v>
      </c>
      <c r="P2056">
        <v>1.6508822874451259E-7</v>
      </c>
      <c r="Q2056">
        <v>2.0741472784925281E-8</v>
      </c>
      <c r="R2056">
        <v>2.4128206524366766E-8</v>
      </c>
      <c r="S2056">
        <v>1.3300989309428186E-4</v>
      </c>
      <c r="T2056">
        <v>3.4537828527869838E-9</v>
      </c>
      <c r="U2056">
        <v>2.7053799477811205E-11</v>
      </c>
      <c r="V2056">
        <v>7.7031002775096028E-9</v>
      </c>
      <c r="W2056">
        <v>3.2271479347775614E-5</v>
      </c>
      <c r="X2056">
        <v>1.9667409053468631E-7</v>
      </c>
      <c r="Y2056">
        <v>6.5280649457144662E-7</v>
      </c>
      <c r="Z2056">
        <v>3.5181011899512336E-3</v>
      </c>
      <c r="AA2056">
        <v>1.6888563188234313E-3</v>
      </c>
      <c r="AB2056">
        <v>7.3503084119055371E-8</v>
      </c>
      <c r="AC2056">
        <v>1.040473320968287E-5</v>
      </c>
      <c r="AD2056">
        <v>1.6174164209404338E-8</v>
      </c>
      <c r="AE2056">
        <v>2.9980031619987364E-5</v>
      </c>
      <c r="AF2056">
        <v>5.6417847359136752E-8</v>
      </c>
      <c r="AG2056">
        <v>1.747721492403376E-9</v>
      </c>
      <c r="AH2056">
        <v>1.3655222032569115E-7</v>
      </c>
      <c r="AI2056">
        <v>2.4979715420073279E-9</v>
      </c>
      <c r="AJ2056">
        <v>8.7714583264064831E-6</v>
      </c>
      <c r="AK2056">
        <v>3.6233238362068967E-10</v>
      </c>
      <c r="AL2056">
        <v>2.4070655945110853E-9</v>
      </c>
      <c r="AM2056">
        <v>3.2349569236364284E-2</v>
      </c>
      <c r="AN2056">
        <v>1.908197060217044E-3</v>
      </c>
      <c r="AO2056">
        <v>2.1022865961374915E-6</v>
      </c>
      <c r="AP2056">
        <v>1.3827827445355931E-7</v>
      </c>
      <c r="AQ2056">
        <v>2.3291339494551616E-7</v>
      </c>
      <c r="AR2056">
        <v>5.0827853990648551E-9</v>
      </c>
      <c r="AS2056">
        <v>6.625280480125056E-8</v>
      </c>
      <c r="AT2056">
        <v>3.5203089647738915E-6</v>
      </c>
      <c r="AU2056">
        <v>2.7813762292604646E-5</v>
      </c>
      <c r="AV2056">
        <v>1.9941287126910228E-5</v>
      </c>
      <c r="AW2056">
        <v>1.7328866071241481E-5</v>
      </c>
      <c r="AX2056">
        <v>1.3185493103733813E-9</v>
      </c>
      <c r="AY2056">
        <v>1.2929262848344881E-7</v>
      </c>
      <c r="AZ2056">
        <v>5.3492177727468232E-8</v>
      </c>
      <c r="BA2056">
        <v>2.7350493974299798E-9</v>
      </c>
      <c r="BB2056">
        <v>4.2490886718292906E-10</v>
      </c>
      <c r="BC2056">
        <v>1.2586588971290613E-8</v>
      </c>
      <c r="BD2056">
        <v>4.7295097233682857E-5</v>
      </c>
      <c r="BE2056">
        <v>6.7079047303854821E-4</v>
      </c>
      <c r="BF2056">
        <v>1.3194324896951492E-6</v>
      </c>
      <c r="BG2056">
        <v>2.6357471950435106E-6</v>
      </c>
      <c r="BH2056">
        <v>7.0268714336899699E-3</v>
      </c>
      <c r="BI2056">
        <v>5.0510690830749433E-5</v>
      </c>
      <c r="BJ2056">
        <v>8.2858046160920495E-4</v>
      </c>
    </row>
    <row r="2057" spans="1:62" x14ac:dyDescent="0.25">
      <c r="A2057" t="s">
        <v>139</v>
      </c>
      <c r="B2057" t="s">
        <v>135</v>
      </c>
      <c r="C2057">
        <v>2007</v>
      </c>
      <c r="D2057" t="s">
        <v>72</v>
      </c>
      <c r="E2057" t="str">
        <f t="shared" si="168"/>
        <v>EAPP</v>
      </c>
      <c r="F2057">
        <f t="shared" si="164"/>
        <v>2.5854678799499303E-8</v>
      </c>
      <c r="G2057">
        <f t="shared" si="165"/>
        <v>2.5854678799499303E-8</v>
      </c>
      <c r="H2057">
        <f t="shared" si="166"/>
        <v>2.0741472784925281E-8</v>
      </c>
      <c r="I2057">
        <f t="shared" si="167"/>
        <v>2.0741472784925281E-8</v>
      </c>
      <c r="N2057">
        <v>2002</v>
      </c>
      <c r="O2057">
        <v>1.6967469010375741E-6</v>
      </c>
      <c r="P2057">
        <v>1.6388535642588741E-7</v>
      </c>
      <c r="Q2057">
        <v>2.0741472784925281E-8</v>
      </c>
      <c r="R2057">
        <v>2.4003390866675785E-8</v>
      </c>
      <c r="S2057">
        <v>1.5716345571710377E-4</v>
      </c>
      <c r="T2057">
        <v>3.4534707123928293E-9</v>
      </c>
      <c r="U2057">
        <v>5.1980680206465316E-13</v>
      </c>
      <c r="V2057">
        <v>5.9861157005143395E-9</v>
      </c>
      <c r="W2057">
        <v>3.3288972941132164E-5</v>
      </c>
      <c r="X2057">
        <v>1.358606112601939E-7</v>
      </c>
      <c r="Y2057">
        <v>6.5280248442627E-7</v>
      </c>
      <c r="Z2057">
        <v>3.5566810322210196E-3</v>
      </c>
      <c r="AA2057">
        <v>1.7684811186866086E-3</v>
      </c>
      <c r="AB2057">
        <v>7.3461207119398487E-8</v>
      </c>
      <c r="AC2057">
        <v>1.0404198347796311E-5</v>
      </c>
      <c r="AD2057">
        <v>9.6812914178239152E-9</v>
      </c>
      <c r="AE2057">
        <v>3.6633501497728822E-5</v>
      </c>
      <c r="AF2057">
        <v>5.6417662580487872E-8</v>
      </c>
      <c r="AG2057">
        <v>1.7513011655004824E-9</v>
      </c>
      <c r="AH2057">
        <v>1.3242021648296925E-7</v>
      </c>
      <c r="AI2057">
        <v>2.4979715420073279E-9</v>
      </c>
      <c r="AJ2057">
        <v>8.8917355029669061E-6</v>
      </c>
      <c r="AK2057">
        <v>3.6233238362068967E-10</v>
      </c>
      <c r="AL2057">
        <v>4.8513471430500001E-9</v>
      </c>
      <c r="AM2057">
        <v>3.2473476371965571E-2</v>
      </c>
      <c r="AN2057">
        <v>1.9090433501419647E-3</v>
      </c>
      <c r="AO2057">
        <v>2.1023553615556334E-6</v>
      </c>
      <c r="AP2057">
        <v>1.3846464903190515E-7</v>
      </c>
      <c r="AQ2057">
        <v>4.7406636298204571E-7</v>
      </c>
      <c r="AR2057">
        <v>5.0177807818589592E-9</v>
      </c>
      <c r="AS2057">
        <v>6.5803094107301678E-8</v>
      </c>
      <c r="AT2057">
        <v>3.5203089647738915E-6</v>
      </c>
      <c r="AU2057">
        <v>2.7828610869574283E-5</v>
      </c>
      <c r="AV2057">
        <v>1.9941287126910228E-5</v>
      </c>
      <c r="AW2057">
        <v>1.7329151156264263E-5</v>
      </c>
      <c r="AX2057">
        <v>1.2967944375191186E-9</v>
      </c>
      <c r="AY2057">
        <v>1.2929262848344881E-7</v>
      </c>
      <c r="AZ2057">
        <v>5.3494897365928166E-8</v>
      </c>
      <c r="BA2057">
        <v>2.7350493974299798E-9</v>
      </c>
      <c r="BB2057">
        <v>2.8290176536950999E-10</v>
      </c>
      <c r="BC2057">
        <v>1.0555784567903522E-8</v>
      </c>
      <c r="BD2057">
        <v>4.7380855310204081E-5</v>
      </c>
      <c r="BE2057">
        <v>6.7042478709397179E-4</v>
      </c>
      <c r="BF2057">
        <v>1.3421726444993872E-6</v>
      </c>
      <c r="BG2057">
        <v>2.6357354574582361E-6</v>
      </c>
      <c r="BH2057">
        <v>7.13801080748812E-3</v>
      </c>
      <c r="BI2057">
        <v>5.1746988165657925E-5</v>
      </c>
      <c r="BJ2057">
        <v>8.2984336653499499E-4</v>
      </c>
    </row>
    <row r="2058" spans="1:62" x14ac:dyDescent="0.25">
      <c r="A2058" t="s">
        <v>139</v>
      </c>
      <c r="B2058" t="s">
        <v>135</v>
      </c>
      <c r="C2058">
        <v>2008</v>
      </c>
      <c r="D2058" t="s">
        <v>72</v>
      </c>
      <c r="E2058" t="str">
        <f t="shared" si="168"/>
        <v>EAPP</v>
      </c>
      <c r="F2058">
        <f t="shared" si="164"/>
        <v>2.5915331843896719E-8</v>
      </c>
      <c r="G2058">
        <f t="shared" si="165"/>
        <v>2.5915331843896719E-8</v>
      </c>
      <c r="H2058">
        <f t="shared" si="166"/>
        <v>2.0790130649888439E-8</v>
      </c>
      <c r="I2058">
        <f t="shared" si="167"/>
        <v>2.0790130649888439E-8</v>
      </c>
      <c r="N2058">
        <v>2003</v>
      </c>
      <c r="O2058">
        <v>1.6966618978673651E-6</v>
      </c>
      <c r="P2058">
        <v>1.6369521786538368E-7</v>
      </c>
      <c r="Q2058">
        <v>2.0741472784925281E-8</v>
      </c>
      <c r="R2058">
        <v>2.4046951780316067E-8</v>
      </c>
      <c r="S2058">
        <v>1.60007080455116E-4</v>
      </c>
      <c r="T2058">
        <v>3.4564260567127748E-9</v>
      </c>
      <c r="U2058">
        <v>2.085113699967993E-13</v>
      </c>
      <c r="V2058">
        <v>3.7149763918745552E-9</v>
      </c>
      <c r="W2058">
        <v>3.2652267684367604E-5</v>
      </c>
      <c r="X2058">
        <v>8.8685363868754839E-8</v>
      </c>
      <c r="Y2058">
        <v>6.5280248442627E-7</v>
      </c>
      <c r="Z2058">
        <v>3.5377513039706343E-3</v>
      </c>
      <c r="AA2058">
        <v>1.7664051111423306E-3</v>
      </c>
      <c r="AB2058">
        <v>7.3483558687966773E-8</v>
      </c>
      <c r="AC2058">
        <v>1.0405460944756884E-5</v>
      </c>
      <c r="AD2058">
        <v>6.336647615404879E-8</v>
      </c>
      <c r="AE2058">
        <v>3.443954747407153E-5</v>
      </c>
      <c r="AF2058">
        <v>5.6418613024169003E-8</v>
      </c>
      <c r="AG2058">
        <v>1.7454270530973407E-9</v>
      </c>
      <c r="AH2058">
        <v>2.0145290358598384E-7</v>
      </c>
      <c r="AI2058">
        <v>2.4979715420073279E-9</v>
      </c>
      <c r="AJ2058">
        <v>9.054251622487591E-6</v>
      </c>
      <c r="AK2058">
        <v>3.6233238362068967E-10</v>
      </c>
      <c r="AL2058">
        <v>3.7194221538189608E-9</v>
      </c>
      <c r="AM2058">
        <v>3.237341245201486E-2</v>
      </c>
      <c r="AN2058">
        <v>1.9075604471207454E-3</v>
      </c>
      <c r="AO2058">
        <v>2.1025947194294169E-6</v>
      </c>
      <c r="AP2058">
        <v>1.3812861741284033E-7</v>
      </c>
      <c r="AQ2058">
        <v>5.6310745887245654E-7</v>
      </c>
      <c r="AR2058">
        <v>4.8918658682634269E-9</v>
      </c>
      <c r="AS2058">
        <v>6.6253304759373596E-8</v>
      </c>
      <c r="AT2058">
        <v>3.5203089647738915E-6</v>
      </c>
      <c r="AU2058">
        <v>2.7864288718501292E-5</v>
      </c>
      <c r="AV2058">
        <v>1.9941287126910228E-5</v>
      </c>
      <c r="AW2058">
        <v>1.7328968059766484E-5</v>
      </c>
      <c r="AX2058">
        <v>1.2845918312499939E-9</v>
      </c>
      <c r="AY2058">
        <v>1.2929262848344881E-7</v>
      </c>
      <c r="AZ2058">
        <v>5.3494548003206263E-8</v>
      </c>
      <c r="BA2058">
        <v>2.7350493974299798E-9</v>
      </c>
      <c r="BB2058">
        <v>1.0526806445785988E-9</v>
      </c>
      <c r="BC2058">
        <v>9.7279534695430407E-9</v>
      </c>
      <c r="BD2058">
        <v>4.7380855310204081E-5</v>
      </c>
      <c r="BE2058">
        <v>6.7134266915935641E-4</v>
      </c>
      <c r="BF2058">
        <v>1.3173472388963228E-6</v>
      </c>
      <c r="BG2058">
        <v>2.6351368525118305E-6</v>
      </c>
      <c r="BH2058">
        <v>7.1982568656004482E-3</v>
      </c>
      <c r="BI2058">
        <v>5.1082450047027961E-5</v>
      </c>
      <c r="BJ2058">
        <v>8.2988041651219991E-4</v>
      </c>
    </row>
    <row r="2059" spans="1:62" x14ac:dyDescent="0.25">
      <c r="A2059" t="s">
        <v>139</v>
      </c>
      <c r="B2059" t="s">
        <v>135</v>
      </c>
      <c r="C2059">
        <v>2009</v>
      </c>
      <c r="D2059" t="s">
        <v>72</v>
      </c>
      <c r="E2059" t="str">
        <f t="shared" si="168"/>
        <v>EAPP</v>
      </c>
      <c r="F2059">
        <f t="shared" si="164"/>
        <v>2.5854678799499303E-8</v>
      </c>
      <c r="G2059">
        <f t="shared" si="165"/>
        <v>2.5854678799499303E-8</v>
      </c>
      <c r="H2059">
        <f t="shared" si="166"/>
        <v>2.0741472784925281E-8</v>
      </c>
      <c r="I2059">
        <f t="shared" si="167"/>
        <v>2.0741472784925281E-8</v>
      </c>
      <c r="N2059">
        <v>2004</v>
      </c>
      <c r="O2059">
        <v>1.7014621771055931E-6</v>
      </c>
      <c r="P2059">
        <v>1.6315327877125186E-7</v>
      </c>
      <c r="Q2059">
        <v>2.0790130649888439E-8</v>
      </c>
      <c r="R2059">
        <v>2.4044846789195908E-8</v>
      </c>
      <c r="S2059">
        <v>1.6282947863140851E-4</v>
      </c>
      <c r="T2059">
        <v>3.4640642995874199E-9</v>
      </c>
      <c r="U2059">
        <v>9.9300878486556737E-12</v>
      </c>
      <c r="V2059">
        <v>4.8879631892051809E-9</v>
      </c>
      <c r="W2059">
        <v>3.2635847092713928E-5</v>
      </c>
      <c r="X2059">
        <v>1.1432546080594525E-7</v>
      </c>
      <c r="Y2059">
        <v>6.545909843836E-7</v>
      </c>
      <c r="Z2059">
        <v>3.5508823392126133E-3</v>
      </c>
      <c r="AA2059">
        <v>1.7750554411156696E-3</v>
      </c>
      <c r="AB2059">
        <v>7.3705329848719879E-8</v>
      </c>
      <c r="AC2059">
        <v>1.0430650661043934E-5</v>
      </c>
      <c r="AD2059">
        <v>5.7171446846390962E-8</v>
      </c>
      <c r="AE2059">
        <v>3.6575885110399641E-5</v>
      </c>
      <c r="AF2059">
        <v>5.6617329253736375E-8</v>
      </c>
      <c r="AG2059">
        <v>1.7523781415929204E-9</v>
      </c>
      <c r="AH2059">
        <v>1.7212520335885923E-7</v>
      </c>
      <c r="AI2059">
        <v>2.5059791235376499E-9</v>
      </c>
      <c r="AJ2059">
        <v>8.795613634447298E-6</v>
      </c>
      <c r="AK2059">
        <v>3.6366762284482761E-10</v>
      </c>
      <c r="AL2059">
        <v>1.1979928727199406E-11</v>
      </c>
      <c r="AM2059">
        <v>3.2594407140648145E-2</v>
      </c>
      <c r="AN2059">
        <v>1.9129701653735787E-3</v>
      </c>
      <c r="AO2059">
        <v>2.1067990497701831E-6</v>
      </c>
      <c r="AP2059">
        <v>1.3865271687787828E-7</v>
      </c>
      <c r="AQ2059">
        <v>4.9044662161899074E-7</v>
      </c>
      <c r="AR2059">
        <v>5.1720259287920312E-9</v>
      </c>
      <c r="AS2059">
        <v>6.6043792565404662E-8</v>
      </c>
      <c r="AT2059">
        <v>3.5299756765609107E-6</v>
      </c>
      <c r="AU2059">
        <v>2.7932271691609436E-5</v>
      </c>
      <c r="AV2059">
        <v>1.9995891266383234E-5</v>
      </c>
      <c r="AW2059">
        <v>1.7376340087124709E-5</v>
      </c>
      <c r="AX2059">
        <v>1.2901006476295999E-9</v>
      </c>
      <c r="AY2059">
        <v>1.2976694962791892E-7</v>
      </c>
      <c r="AZ2059">
        <v>5.3643185024443202E-8</v>
      </c>
      <c r="BA2059">
        <v>2.742528869447293E-9</v>
      </c>
      <c r="BB2059">
        <v>1.2321350386254147E-9</v>
      </c>
      <c r="BC2059">
        <v>1.0972691307982362E-8</v>
      </c>
      <c r="BD2059">
        <v>4.7510328701115918E-5</v>
      </c>
      <c r="BE2059">
        <v>6.7325268771730232E-4</v>
      </c>
      <c r="BF2059">
        <v>1.331082499554555E-6</v>
      </c>
      <c r="BG2059">
        <v>2.6429593788273879E-6</v>
      </c>
      <c r="BH2059">
        <v>7.2703792676812855E-3</v>
      </c>
      <c r="BI2059">
        <v>5.1724619836005251E-5</v>
      </c>
      <c r="BJ2059">
        <v>8.3236930223362497E-4</v>
      </c>
    </row>
    <row r="2060" spans="1:62" x14ac:dyDescent="0.25">
      <c r="A2060" t="s">
        <v>139</v>
      </c>
      <c r="B2060" t="s">
        <v>135</v>
      </c>
      <c r="C2060">
        <v>2010</v>
      </c>
      <c r="D2060" t="s">
        <v>72</v>
      </c>
      <c r="E2060" t="str">
        <f t="shared" si="168"/>
        <v>EAPP</v>
      </c>
      <c r="F2060">
        <f t="shared" si="164"/>
        <v>2.5854678799499303E-8</v>
      </c>
      <c r="G2060">
        <f t="shared" si="165"/>
        <v>2.5854678799499303E-8</v>
      </c>
      <c r="H2060">
        <f t="shared" si="166"/>
        <v>2.0741472784925281E-8</v>
      </c>
      <c r="I2060">
        <f t="shared" si="167"/>
        <v>2.0741472784925281E-8</v>
      </c>
      <c r="N2060">
        <v>2005</v>
      </c>
      <c r="O2060">
        <v>1.698224461879562E-6</v>
      </c>
      <c r="P2060">
        <v>1.6306326081388296E-7</v>
      </c>
      <c r="Q2060">
        <v>2.0741472784925281E-8</v>
      </c>
      <c r="R2060">
        <v>2.4042911127081885E-8</v>
      </c>
      <c r="S2060">
        <v>1.6322919554438234E-4</v>
      </c>
      <c r="T2060">
        <v>3.4601757292745987E-9</v>
      </c>
      <c r="U2060">
        <v>2.1943330609322695E-11</v>
      </c>
      <c r="V2060">
        <v>7.131285028936587E-9</v>
      </c>
      <c r="W2060">
        <v>3.3519027390621701E-5</v>
      </c>
      <c r="X2060">
        <v>1.9834411239325749E-7</v>
      </c>
      <c r="Y2060">
        <v>6.5280248442627E-7</v>
      </c>
      <c r="Z2060">
        <v>3.5486328171084147E-3</v>
      </c>
      <c r="AA2060">
        <v>1.741347417753026E-3</v>
      </c>
      <c r="AB2060">
        <v>7.3500818387681056E-8</v>
      </c>
      <c r="AC2060">
        <v>1.0405092109261722E-5</v>
      </c>
      <c r="AD2060">
        <v>4.4720737983678797E-8</v>
      </c>
      <c r="AE2060">
        <v>3.7332422810940211E-5</v>
      </c>
      <c r="AF2060">
        <v>5.6414658688146377E-8</v>
      </c>
      <c r="AG2060">
        <v>1.745611445366354E-9</v>
      </c>
      <c r="AH2060">
        <v>1.4577095700005963E-7</v>
      </c>
      <c r="AI2060">
        <v>2.4979715420073279E-9</v>
      </c>
      <c r="AJ2060">
        <v>8.7714967580724426E-6</v>
      </c>
      <c r="AK2060">
        <v>3.6233238362068967E-10</v>
      </c>
      <c r="AL2060">
        <v>5.6052778411965918E-9</v>
      </c>
      <c r="AM2060">
        <v>3.2451900896411E-2</v>
      </c>
      <c r="AN2060">
        <v>1.9067854857427718E-3</v>
      </c>
      <c r="AO2060">
        <v>2.1023289721519084E-6</v>
      </c>
      <c r="AP2060">
        <v>1.3815159067838001E-7</v>
      </c>
      <c r="AQ2060">
        <v>5.7052755019665741E-7</v>
      </c>
      <c r="AR2060">
        <v>5.3971566565498847E-9</v>
      </c>
      <c r="AS2060">
        <v>6.5802728270197703E-8</v>
      </c>
      <c r="AT2060">
        <v>3.5203089647738915E-6</v>
      </c>
      <c r="AU2060">
        <v>2.7871425953999267E-5</v>
      </c>
      <c r="AV2060">
        <v>1.9941287126910228E-5</v>
      </c>
      <c r="AW2060">
        <v>1.7328857163985374E-5</v>
      </c>
      <c r="AX2060">
        <v>1.2845918312499939E-9</v>
      </c>
      <c r="AY2060">
        <v>1.2929262848344881E-7</v>
      </c>
      <c r="AZ2060">
        <v>5.3496935416652319E-8</v>
      </c>
      <c r="BA2060">
        <v>2.7350493974299798E-9</v>
      </c>
      <c r="BB2060">
        <v>7.523576568500621E-10</v>
      </c>
      <c r="BC2060">
        <v>1.3683558117505668E-8</v>
      </c>
      <c r="BD2060">
        <v>4.7380855310204081E-5</v>
      </c>
      <c r="BE2060">
        <v>6.6970477827039867E-4</v>
      </c>
      <c r="BF2060">
        <v>1.3202703738690248E-6</v>
      </c>
      <c r="BG2060">
        <v>2.6357846330004323E-6</v>
      </c>
      <c r="BH2060">
        <v>7.2021398814492302E-3</v>
      </c>
      <c r="BI2060">
        <v>5.2237039578102956E-5</v>
      </c>
      <c r="BJ2060">
        <v>8.2988049239947001E-4</v>
      </c>
    </row>
    <row r="2061" spans="1:62" x14ac:dyDescent="0.25">
      <c r="A2061" t="s">
        <v>139</v>
      </c>
      <c r="B2061" t="s">
        <v>135</v>
      </c>
      <c r="C2061">
        <v>2011</v>
      </c>
      <c r="D2061" t="s">
        <v>72</v>
      </c>
      <c r="E2061" t="str">
        <f t="shared" si="168"/>
        <v>EAPP</v>
      </c>
      <c r="F2061">
        <f t="shared" si="164"/>
        <v>2.5854678799499303E-8</v>
      </c>
      <c r="G2061">
        <f t="shared" si="165"/>
        <v>2.5854678799499303E-8</v>
      </c>
      <c r="H2061">
        <f t="shared" si="166"/>
        <v>2.0741472784925281E-8</v>
      </c>
      <c r="I2061">
        <f t="shared" si="167"/>
        <v>2.0741472784925281E-8</v>
      </c>
      <c r="N2061">
        <v>2006</v>
      </c>
      <c r="O2061">
        <v>1.6970723930809837E-6</v>
      </c>
      <c r="P2061">
        <v>1.6330054196598371E-7</v>
      </c>
      <c r="Q2061">
        <v>2.0741472784925281E-8</v>
      </c>
      <c r="R2061">
        <v>2.3986934370802308E-8</v>
      </c>
      <c r="S2061">
        <v>1.4502828619643218E-4</v>
      </c>
      <c r="T2061">
        <v>3.4382188278116053E-9</v>
      </c>
      <c r="U2061">
        <v>8.4910842918535457E-13</v>
      </c>
      <c r="V2061">
        <v>1.9181012967960096E-9</v>
      </c>
      <c r="W2061">
        <v>3.2778239485213456E-5</v>
      </c>
      <c r="X2061">
        <v>7.3669831834677482E-8</v>
      </c>
      <c r="Y2061">
        <v>6.5280248442627E-7</v>
      </c>
      <c r="Z2061">
        <v>3.553884957486101E-3</v>
      </c>
      <c r="AA2061">
        <v>1.7075341225347809E-3</v>
      </c>
      <c r="AB2061">
        <v>7.3482171415033896E-8</v>
      </c>
      <c r="AC2061">
        <v>1.0406166530676147E-5</v>
      </c>
      <c r="AD2061">
        <v>1.0320198996698915E-9</v>
      </c>
      <c r="AE2061">
        <v>3.5010912813110138E-5</v>
      </c>
      <c r="AF2061">
        <v>5.6414487905103625E-8</v>
      </c>
      <c r="AG2061">
        <v>1.755300150531314E-9</v>
      </c>
      <c r="AH2061">
        <v>7.2207520515408457E-8</v>
      </c>
      <c r="AI2061">
        <v>2.4979715420073279E-9</v>
      </c>
      <c r="AJ2061">
        <v>8.7713884086441701E-6</v>
      </c>
      <c r="AK2061">
        <v>3.6233238362068967E-10</v>
      </c>
      <c r="AL2061">
        <v>8.4078806638648245E-12</v>
      </c>
      <c r="AM2061">
        <v>3.228949440339357E-2</v>
      </c>
      <c r="AN2061">
        <v>1.9064107717617193E-3</v>
      </c>
      <c r="AO2061">
        <v>2.1021833578321252E-6</v>
      </c>
      <c r="AP2061">
        <v>1.3845660369406411E-7</v>
      </c>
      <c r="AQ2061">
        <v>5.7423759585875752E-7</v>
      </c>
      <c r="AR2061">
        <v>5.1038391819101338E-9</v>
      </c>
      <c r="AS2061">
        <v>6.5802559343458531E-8</v>
      </c>
      <c r="AT2061">
        <v>3.5203089647738915E-6</v>
      </c>
      <c r="AU2061">
        <v>2.7926018966230259E-5</v>
      </c>
      <c r="AV2061">
        <v>1.9941287126910228E-5</v>
      </c>
      <c r="AW2061">
        <v>1.7328928830724842E-5</v>
      </c>
      <c r="AX2061">
        <v>1.308085882782375E-9</v>
      </c>
      <c r="AY2061">
        <v>1.2929262848344881E-7</v>
      </c>
      <c r="AZ2061">
        <v>5.348822912799211E-8</v>
      </c>
      <c r="BA2061">
        <v>2.7350493974299798E-9</v>
      </c>
      <c r="BB2061">
        <v>3.380697364236009E-10</v>
      </c>
      <c r="BC2061">
        <v>7.2012957038926477E-9</v>
      </c>
      <c r="BD2061">
        <v>4.7332575858011768E-5</v>
      </c>
      <c r="BE2061">
        <v>6.6832938053997177E-4</v>
      </c>
      <c r="BF2061">
        <v>1.3317759077845122E-6</v>
      </c>
      <c r="BG2061">
        <v>2.6355929181563061E-6</v>
      </c>
      <c r="BH2061">
        <v>7.2615086957656472E-3</v>
      </c>
      <c r="BI2061">
        <v>5.13099382613812E-5</v>
      </c>
      <c r="BJ2061">
        <v>8.2891853713853503E-4</v>
      </c>
    </row>
    <row r="2062" spans="1:62" x14ac:dyDescent="0.25">
      <c r="A2062" t="s">
        <v>139</v>
      </c>
      <c r="B2062" t="s">
        <v>135</v>
      </c>
      <c r="C2062">
        <v>2012</v>
      </c>
      <c r="D2062" t="s">
        <v>72</v>
      </c>
      <c r="E2062" t="str">
        <f t="shared" si="168"/>
        <v>EAPP</v>
      </c>
      <c r="F2062">
        <f t="shared" si="164"/>
        <v>2.5915331843896719E-8</v>
      </c>
      <c r="G2062">
        <f t="shared" si="165"/>
        <v>2.5915331843896719E-8</v>
      </c>
      <c r="H2062">
        <f t="shared" si="166"/>
        <v>2.0790130649888439E-8</v>
      </c>
      <c r="I2062">
        <f t="shared" si="167"/>
        <v>2.0790130649888439E-8</v>
      </c>
      <c r="N2062">
        <v>2007</v>
      </c>
      <c r="O2062">
        <v>1.6971813891321426E-6</v>
      </c>
      <c r="P2062">
        <v>1.6285717176798151E-7</v>
      </c>
      <c r="Q2062">
        <v>2.0741472784925281E-8</v>
      </c>
      <c r="R2062">
        <v>2.4087630099672337E-8</v>
      </c>
      <c r="S2062">
        <v>1.440834212370294E-4</v>
      </c>
      <c r="T2062">
        <v>3.4287759995829151E-9</v>
      </c>
      <c r="U2062">
        <v>2.9664945608030563E-11</v>
      </c>
      <c r="V2062">
        <v>6.4441692242294228E-9</v>
      </c>
      <c r="W2062">
        <v>3.2221744399971238E-5</v>
      </c>
      <c r="X2062">
        <v>1.5854882657716952E-7</v>
      </c>
      <c r="Y2062">
        <v>6.5280248442627E-7</v>
      </c>
      <c r="Z2062">
        <v>3.480838192040103E-3</v>
      </c>
      <c r="AA2062">
        <v>1.7481555684136173E-3</v>
      </c>
      <c r="AB2062">
        <v>7.3474280908407787E-8</v>
      </c>
      <c r="AC2062">
        <v>1.040226459699123E-5</v>
      </c>
      <c r="AD2062">
        <v>6.720531425102892E-8</v>
      </c>
      <c r="AE2062">
        <v>3.0002991455115301E-5</v>
      </c>
      <c r="AF2062">
        <v>5.6418657588683376E-8</v>
      </c>
      <c r="AG2062">
        <v>1.7454270530973407E-9</v>
      </c>
      <c r="AH2062">
        <v>2.0795468422467499E-7</v>
      </c>
      <c r="AI2062">
        <v>2.4979715420073279E-9</v>
      </c>
      <c r="AJ2062">
        <v>8.7754468342213044E-6</v>
      </c>
      <c r="AK2062">
        <v>3.6234866173893752E-10</v>
      </c>
      <c r="AL2062">
        <v>0</v>
      </c>
      <c r="AM2062">
        <v>3.2043718667069433E-2</v>
      </c>
      <c r="AN2062">
        <v>1.90639955374857E-3</v>
      </c>
      <c r="AO2062">
        <v>2.1010775793675583E-6</v>
      </c>
      <c r="AP2062">
        <v>1.3838790558833101E-7</v>
      </c>
      <c r="AQ2062">
        <v>5.7052755019665741E-7</v>
      </c>
      <c r="AR2062">
        <v>5.0445057938916636E-9</v>
      </c>
      <c r="AS2062">
        <v>6.5805122349662498E-8</v>
      </c>
      <c r="AT2062">
        <v>3.520313709265874E-6</v>
      </c>
      <c r="AU2062">
        <v>2.7805800086818099E-5</v>
      </c>
      <c r="AV2062">
        <v>1.9941287126910228E-5</v>
      </c>
      <c r="AW2062">
        <v>1.7328885692440081E-5</v>
      </c>
      <c r="AX2062">
        <v>1.2845918312499939E-9</v>
      </c>
      <c r="AY2062">
        <v>1.2929262848344881E-7</v>
      </c>
      <c r="AZ2062">
        <v>5.3492935646840473E-8</v>
      </c>
      <c r="BA2062">
        <v>2.7350493974299798E-9</v>
      </c>
      <c r="BB2062">
        <v>9.1449021892985818E-11</v>
      </c>
      <c r="BC2062">
        <v>1.1774830153803807E-8</v>
      </c>
      <c r="BD2062">
        <v>4.7380855310204081E-5</v>
      </c>
      <c r="BE2062">
        <v>6.7075292755937376E-4</v>
      </c>
      <c r="BF2062">
        <v>1.3154661888751427E-6</v>
      </c>
      <c r="BG2062">
        <v>2.6140934307178704E-6</v>
      </c>
      <c r="BH2062">
        <v>7.033483916321694E-3</v>
      </c>
      <c r="BI2062">
        <v>5.1647112179099433E-5</v>
      </c>
      <c r="BJ2062">
        <v>8.2988261615606009E-4</v>
      </c>
    </row>
    <row r="2063" spans="1:62" x14ac:dyDescent="0.25">
      <c r="A2063" t="s">
        <v>139</v>
      </c>
      <c r="B2063" t="s">
        <v>135</v>
      </c>
      <c r="C2063">
        <v>2013</v>
      </c>
      <c r="D2063" t="s">
        <v>72</v>
      </c>
      <c r="E2063" t="str">
        <f t="shared" si="168"/>
        <v>EAPP</v>
      </c>
      <c r="F2063">
        <f t="shared" si="164"/>
        <v>2.5854678799499303E-8</v>
      </c>
      <c r="G2063">
        <f t="shared" si="165"/>
        <v>2.5854678799499303E-8</v>
      </c>
      <c r="H2063">
        <f t="shared" si="166"/>
        <v>2.0741472784925281E-8</v>
      </c>
      <c r="I2063">
        <f t="shared" si="167"/>
        <v>2.0741472784925281E-8</v>
      </c>
      <c r="N2063">
        <v>2008</v>
      </c>
      <c r="O2063">
        <v>1.7013069295268665E-6</v>
      </c>
      <c r="P2063">
        <v>1.6354043283774666E-7</v>
      </c>
      <c r="Q2063">
        <v>2.0790130649888439E-8</v>
      </c>
      <c r="R2063">
        <v>2.4184906013716902E-8</v>
      </c>
      <c r="S2063">
        <v>1.6816757374642241E-4</v>
      </c>
      <c r="T2063">
        <v>3.4632255116661104E-9</v>
      </c>
      <c r="U2063">
        <v>5.521576904973298E-12</v>
      </c>
      <c r="V2063">
        <v>5.6663528687524401E-9</v>
      </c>
      <c r="W2063">
        <v>3.3065541956163774E-5</v>
      </c>
      <c r="X2063">
        <v>1.191168378796863E-7</v>
      </c>
      <c r="Y2063">
        <v>6.545909843836E-7</v>
      </c>
      <c r="Z2063">
        <v>3.552072845391328E-3</v>
      </c>
      <c r="AA2063">
        <v>1.7795659469515477E-3</v>
      </c>
      <c r="AB2063">
        <v>7.3697497822569502E-8</v>
      </c>
      <c r="AC2063">
        <v>1.0431482818142213E-5</v>
      </c>
      <c r="AD2063">
        <v>6.4090550649243366E-8</v>
      </c>
      <c r="AE2063">
        <v>3.765699796214377E-5</v>
      </c>
      <c r="AF2063">
        <v>5.6615710543258122E-8</v>
      </c>
      <c r="AG2063">
        <v>1.7539031736333674E-9</v>
      </c>
      <c r="AH2063">
        <v>2.0641277355043193E-7</v>
      </c>
      <c r="AI2063">
        <v>2.5059791235376499E-9</v>
      </c>
      <c r="AJ2063">
        <v>8.795545848040651E-6</v>
      </c>
      <c r="AK2063">
        <v>3.6366762284482761E-10</v>
      </c>
      <c r="AL2063">
        <v>0</v>
      </c>
      <c r="AM2063">
        <v>3.2668722187935997E-2</v>
      </c>
      <c r="AN2063">
        <v>1.9135510869324826E-3</v>
      </c>
      <c r="AO2063">
        <v>2.1068324432217413E-6</v>
      </c>
      <c r="AP2063">
        <v>1.3882992241417414E-7</v>
      </c>
      <c r="AQ2063">
        <v>5.7577767184730088E-7</v>
      </c>
      <c r="AR2063">
        <v>5.6447602124656382E-9</v>
      </c>
      <c r="AS2063">
        <v>6.613326919981859E-8</v>
      </c>
      <c r="AT2063">
        <v>3.5299756765609107E-6</v>
      </c>
      <c r="AU2063">
        <v>2.7903242609245001E-5</v>
      </c>
      <c r="AV2063">
        <v>1.9995891266383234E-5</v>
      </c>
      <c r="AW2063">
        <v>1.7376336073427779E-5</v>
      </c>
      <c r="AX2063">
        <v>1.2895979249999999E-9</v>
      </c>
      <c r="AY2063">
        <v>1.2976694962791892E-7</v>
      </c>
      <c r="AZ2063">
        <v>5.3654217510518647E-8</v>
      </c>
      <c r="BA2063">
        <v>2.742528869447293E-9</v>
      </c>
      <c r="BB2063">
        <v>4.7040354429940803E-10</v>
      </c>
      <c r="BC2063">
        <v>1.3367501567180942E-8</v>
      </c>
      <c r="BD2063">
        <v>4.7510162376214692E-5</v>
      </c>
      <c r="BE2063">
        <v>6.7239626131584821E-4</v>
      </c>
      <c r="BF2063">
        <v>1.3291859293277139E-6</v>
      </c>
      <c r="BG2063">
        <v>2.6427923495688182E-6</v>
      </c>
      <c r="BH2063">
        <v>7.2708713342816162E-3</v>
      </c>
      <c r="BI2063">
        <v>5.194314994626813E-5</v>
      </c>
      <c r="BJ2063">
        <v>8.3337375428842002E-4</v>
      </c>
    </row>
    <row r="2064" spans="1:62" x14ac:dyDescent="0.25">
      <c r="A2064" t="s">
        <v>139</v>
      </c>
      <c r="B2064" t="s">
        <v>135</v>
      </c>
      <c r="C2064">
        <v>2014</v>
      </c>
      <c r="D2064" t="s">
        <v>72</v>
      </c>
      <c r="E2064" t="str">
        <f t="shared" si="168"/>
        <v>EAPP</v>
      </c>
      <c r="F2064">
        <f t="shared" si="164"/>
        <v>2.5854678799499303E-8</v>
      </c>
      <c r="G2064">
        <f t="shared" si="165"/>
        <v>2.5854678799499303E-8</v>
      </c>
      <c r="H2064">
        <f t="shared" si="166"/>
        <v>2.0741472784925281E-8</v>
      </c>
      <c r="I2064">
        <f t="shared" si="167"/>
        <v>2.0741472784925281E-8</v>
      </c>
      <c r="N2064">
        <v>2009</v>
      </c>
      <c r="O2064">
        <v>1.6968135175016375E-6</v>
      </c>
      <c r="P2064">
        <v>1.6298461811485483E-7</v>
      </c>
      <c r="Q2064">
        <v>2.0741472784925281E-8</v>
      </c>
      <c r="R2064">
        <v>2.3968915308829103E-8</v>
      </c>
      <c r="S2064">
        <v>1.7329278505344526E-4</v>
      </c>
      <c r="T2064">
        <v>3.4534707123928293E-9</v>
      </c>
      <c r="U2064">
        <v>1.4952214341684396E-11</v>
      </c>
      <c r="V2064">
        <v>5.0376472352404809E-9</v>
      </c>
      <c r="W2064">
        <v>3.2828609311039217E-5</v>
      </c>
      <c r="X2064">
        <v>9.1007723174187565E-8</v>
      </c>
      <c r="Y2064">
        <v>6.5283382246518001E-7</v>
      </c>
      <c r="Z2064">
        <v>3.554919758092545E-3</v>
      </c>
      <c r="AA2064">
        <v>1.7982308218069565E-3</v>
      </c>
      <c r="AB2064">
        <v>7.3506080622878326E-8</v>
      </c>
      <c r="AC2064">
        <v>1.0402425956103525E-5</v>
      </c>
      <c r="AD2064">
        <v>5.0079537237903256E-8</v>
      </c>
      <c r="AE2064">
        <v>3.7259170139561385E-5</v>
      </c>
      <c r="AF2064">
        <v>5.6414809348660249E-8</v>
      </c>
      <c r="AG2064">
        <v>1.745981239701646E-9</v>
      </c>
      <c r="AH2064">
        <v>1.2980745670799731E-7</v>
      </c>
      <c r="AI2064">
        <v>2.4979715420073279E-9</v>
      </c>
      <c r="AJ2064">
        <v>8.7715787108029636E-6</v>
      </c>
      <c r="AK2064">
        <v>3.6233238362068967E-10</v>
      </c>
      <c r="AL2064">
        <v>8.5751129126599944E-10</v>
      </c>
      <c r="AM2064">
        <v>3.2234286213955861E-2</v>
      </c>
      <c r="AN2064">
        <v>1.9081555081632104E-3</v>
      </c>
      <c r="AO2064">
        <v>2.1010005110971667E-6</v>
      </c>
      <c r="AP2064">
        <v>1.3837701397178416E-7</v>
      </c>
      <c r="AQ2064">
        <v>5.1858691092725115E-7</v>
      </c>
      <c r="AR2064">
        <v>5.2899737620649012E-9</v>
      </c>
      <c r="AS2064">
        <v>6.5799283282946141E-8</v>
      </c>
      <c r="AT2064">
        <v>3.5203115135285174E-6</v>
      </c>
      <c r="AU2064">
        <v>2.7801889215257234E-5</v>
      </c>
      <c r="AV2064">
        <v>1.9941287126910228E-5</v>
      </c>
      <c r="AW2064">
        <v>1.7328854506374182E-5</v>
      </c>
      <c r="AX2064">
        <v>1.2852709808801562E-9</v>
      </c>
      <c r="AY2064">
        <v>1.2929262848344881E-7</v>
      </c>
      <c r="AZ2064">
        <v>5.3483514066430274E-8</v>
      </c>
      <c r="BA2064">
        <v>2.7350493974299798E-9</v>
      </c>
      <c r="BB2064">
        <v>2.9386541282671398E-10</v>
      </c>
      <c r="BC2064">
        <v>9.6447010377626482E-9</v>
      </c>
      <c r="BD2064">
        <v>4.7380273775337962E-5</v>
      </c>
      <c r="BE2064">
        <v>6.7008969016108129E-4</v>
      </c>
      <c r="BF2064">
        <v>1.3162124407912643E-6</v>
      </c>
      <c r="BG2064">
        <v>2.6354270333652414E-6</v>
      </c>
      <c r="BH2064">
        <v>7.2999351893632321E-3</v>
      </c>
      <c r="BI2064">
        <v>5.2114696496258491E-5</v>
      </c>
      <c r="BJ2064">
        <v>8.4393851919883499E-4</v>
      </c>
    </row>
    <row r="2065" spans="1:62" x14ac:dyDescent="0.25">
      <c r="A2065" t="s">
        <v>139</v>
      </c>
      <c r="B2065" t="s">
        <v>135</v>
      </c>
      <c r="C2065">
        <v>2015</v>
      </c>
      <c r="D2065" t="s">
        <v>72</v>
      </c>
      <c r="E2065" t="str">
        <f t="shared" si="168"/>
        <v>EAPP</v>
      </c>
      <c r="F2065">
        <f t="shared" si="164"/>
        <v>2.5854678799499303E-8</v>
      </c>
      <c r="G2065">
        <f t="shared" si="165"/>
        <v>2.5854678799499303E-8</v>
      </c>
      <c r="H2065">
        <f t="shared" si="166"/>
        <v>2.0741472784925281E-8</v>
      </c>
      <c r="I2065">
        <f t="shared" si="167"/>
        <v>2.0741472784925281E-8</v>
      </c>
      <c r="N2065">
        <v>2010</v>
      </c>
      <c r="O2065">
        <v>1.1025750057896091E-6</v>
      </c>
      <c r="P2065">
        <v>1.6345943656138739E-7</v>
      </c>
      <c r="Q2065">
        <v>2.0741472784925281E-8</v>
      </c>
      <c r="R2065">
        <v>2.439710425694945E-8</v>
      </c>
      <c r="S2065">
        <v>1.1759932574748611E-4</v>
      </c>
      <c r="T2065">
        <v>3.4542772317469133E-9</v>
      </c>
      <c r="U2065">
        <v>1.1482935545745177E-11</v>
      </c>
      <c r="V2065">
        <v>4.750505186380889E-9</v>
      </c>
      <c r="W2065">
        <v>3.2290665014962203E-5</v>
      </c>
      <c r="X2065">
        <v>8.2995180794664779E-8</v>
      </c>
      <c r="Y2065">
        <v>6.5325327978770336E-7</v>
      </c>
      <c r="Z2065">
        <v>3.4747317579860585E-3</v>
      </c>
      <c r="AA2065">
        <v>1.7342575111541809E-3</v>
      </c>
      <c r="AB2065">
        <v>7.3501365222195342E-8</v>
      </c>
      <c r="AC2065">
        <v>1.0406112840366721E-5</v>
      </c>
      <c r="AD2065">
        <v>5.9363576615259459E-8</v>
      </c>
      <c r="AE2065">
        <v>2.9952992238228824E-5</v>
      </c>
      <c r="AF2065">
        <v>5.6416662557287626E-8</v>
      </c>
      <c r="AG2065">
        <v>1.7454270530973407E-9</v>
      </c>
      <c r="AH2065">
        <v>1.5150403014504887E-7</v>
      </c>
      <c r="AI2065">
        <v>2.4979715420073279E-9</v>
      </c>
      <c r="AJ2065">
        <v>8.7718933552183392E-6</v>
      </c>
      <c r="AK2065">
        <v>3.6233238362068967E-10</v>
      </c>
      <c r="AL2065">
        <v>1.8161022233948048E-9</v>
      </c>
      <c r="AM2065">
        <v>3.1876686334718435E-2</v>
      </c>
      <c r="AN2065">
        <v>1.9038768000011581E-3</v>
      </c>
      <c r="AO2065">
        <v>2.1022435437985916E-6</v>
      </c>
      <c r="AP2065">
        <v>1.3825334526055241E-7</v>
      </c>
      <c r="AQ2065">
        <v>5.3342709357565267E-7</v>
      </c>
      <c r="AR2065">
        <v>5.0081401689771074E-9</v>
      </c>
      <c r="AS2065">
        <v>6.6572852423121534E-8</v>
      </c>
      <c r="AT2065">
        <v>3.5203089647738915E-6</v>
      </c>
      <c r="AU2065">
        <v>2.7801826448179908E-5</v>
      </c>
      <c r="AV2065">
        <v>1.9941287126910228E-5</v>
      </c>
      <c r="AW2065">
        <v>1.7328856069265132E-5</v>
      </c>
      <c r="AX2065">
        <v>1.2845918312499939E-9</v>
      </c>
      <c r="AY2065">
        <v>1.2929262848344881E-7</v>
      </c>
      <c r="AZ2065">
        <v>5.3506000676442175E-8</v>
      </c>
      <c r="BA2065">
        <v>2.7350493974299798E-9</v>
      </c>
      <c r="BB2065">
        <v>1.4045686345031085E-10</v>
      </c>
      <c r="BC2065">
        <v>8.1253080358831948E-9</v>
      </c>
      <c r="BD2065">
        <v>4.7345008219007555E-5</v>
      </c>
      <c r="BE2065">
        <v>6.6976569683212998E-4</v>
      </c>
      <c r="BF2065">
        <v>1.3133886523363874E-6</v>
      </c>
      <c r="BG2065">
        <v>2.6364527156323958E-6</v>
      </c>
      <c r="BH2065">
        <v>6.8757456461123858E-3</v>
      </c>
      <c r="BI2065">
        <v>5.0392526159941227E-5</v>
      </c>
      <c r="BJ2065">
        <v>8.2826343451144493E-4</v>
      </c>
    </row>
    <row r="2066" spans="1:62" x14ac:dyDescent="0.25">
      <c r="A2066" t="s">
        <v>139</v>
      </c>
      <c r="B2066" t="s">
        <v>135</v>
      </c>
      <c r="C2066">
        <v>2016</v>
      </c>
      <c r="D2066" t="s">
        <v>72</v>
      </c>
      <c r="E2066" t="str">
        <f t="shared" si="168"/>
        <v>EAPP</v>
      </c>
      <c r="F2066">
        <f t="shared" si="164"/>
        <v>2.5915331843896719E-8</v>
      </c>
      <c r="G2066">
        <f t="shared" si="165"/>
        <v>2.5915331843896719E-8</v>
      </c>
      <c r="H2066">
        <f t="shared" si="166"/>
        <v>2.0790130649888439E-8</v>
      </c>
      <c r="I2066">
        <f t="shared" si="167"/>
        <v>2.0790130649888439E-8</v>
      </c>
      <c r="N2066">
        <v>2011</v>
      </c>
      <c r="O2066">
        <v>1.6966598560646901E-6</v>
      </c>
      <c r="P2066">
        <v>1.6251011291644298E-7</v>
      </c>
      <c r="Q2066">
        <v>2.0741472784925281E-8</v>
      </c>
      <c r="R2066">
        <v>2.4046849954765895E-8</v>
      </c>
      <c r="S2066">
        <v>1.4352889810730066E-4</v>
      </c>
      <c r="T2066">
        <v>3.1536596958327513E-9</v>
      </c>
      <c r="U2066">
        <v>1.2543805804352199E-11</v>
      </c>
      <c r="V2066">
        <v>1.6956271367346036E-9</v>
      </c>
      <c r="W2066">
        <v>3.2256757707820658E-5</v>
      </c>
      <c r="X2066">
        <v>5.980267773198057E-8</v>
      </c>
      <c r="Y2066">
        <v>6.5336594276315665E-7</v>
      </c>
      <c r="Z2066">
        <v>3.5334953026312167E-3</v>
      </c>
      <c r="AA2066">
        <v>1.7099677120859288E-3</v>
      </c>
      <c r="AB2066">
        <v>7.3536549742082426E-8</v>
      </c>
      <c r="AC2066">
        <v>1.0402138224689261E-5</v>
      </c>
      <c r="AD2066">
        <v>2.7618880172289759E-8</v>
      </c>
      <c r="AE2066">
        <v>3.4094098454915833E-5</v>
      </c>
      <c r="AF2066">
        <v>5.6414902557740002E-8</v>
      </c>
      <c r="AG2066">
        <v>1.7454270530973407E-9</v>
      </c>
      <c r="AH2066">
        <v>1.0256920393839845E-7</v>
      </c>
      <c r="AI2066">
        <v>2.4979715420073279E-9</v>
      </c>
      <c r="AJ2066">
        <v>8.7715085682506832E-6</v>
      </c>
      <c r="AK2066">
        <v>3.6233238362068967E-10</v>
      </c>
      <c r="AL2066">
        <v>0</v>
      </c>
      <c r="AM2066">
        <v>3.2116128958689427E-2</v>
      </c>
      <c r="AN2066">
        <v>1.9058635871204211E-3</v>
      </c>
      <c r="AO2066">
        <v>2.1010015568955751E-6</v>
      </c>
      <c r="AP2066">
        <v>1.3828535400610656E-7</v>
      </c>
      <c r="AQ2066">
        <v>4.7406636298204571E-7</v>
      </c>
      <c r="AR2066">
        <v>6.3974484437181952E-9</v>
      </c>
      <c r="AS2066">
        <v>6.5805962997140323E-8</v>
      </c>
      <c r="AT2066">
        <v>3.5203101741903968E-6</v>
      </c>
      <c r="AU2066">
        <v>2.7811437485498327E-5</v>
      </c>
      <c r="AV2066">
        <v>1.9941287126910228E-5</v>
      </c>
      <c r="AW2066">
        <v>1.7328854333499474E-5</v>
      </c>
      <c r="AX2066">
        <v>1.2845918312499939E-9</v>
      </c>
      <c r="AY2066">
        <v>1.2929262848344881E-7</v>
      </c>
      <c r="AZ2066">
        <v>5.3504959625329391E-8</v>
      </c>
      <c r="BA2066">
        <v>2.7350493974299798E-9</v>
      </c>
      <c r="BB2066">
        <v>7.1183664742658317E-10</v>
      </c>
      <c r="BC2066">
        <v>8.2198235382671107E-9</v>
      </c>
      <c r="BD2066">
        <v>4.7380855310204081E-5</v>
      </c>
      <c r="BE2066">
        <v>6.6814778010575952E-4</v>
      </c>
      <c r="BF2066">
        <v>1.3140463413055158E-6</v>
      </c>
      <c r="BG2066">
        <v>2.6358376030163392E-6</v>
      </c>
      <c r="BH2066">
        <v>7.0960030795398444E-3</v>
      </c>
      <c r="BI2066">
        <v>5.1227658369277291E-5</v>
      </c>
      <c r="BJ2066">
        <v>8.300239402134899E-4</v>
      </c>
    </row>
    <row r="2067" spans="1:62" x14ac:dyDescent="0.25">
      <c r="A2067" t="s">
        <v>139</v>
      </c>
      <c r="B2067" t="s">
        <v>135</v>
      </c>
      <c r="C2067">
        <v>2017</v>
      </c>
      <c r="D2067" t="s">
        <v>72</v>
      </c>
      <c r="E2067" t="str">
        <f t="shared" si="168"/>
        <v>EAPP</v>
      </c>
      <c r="F2067">
        <f t="shared" si="164"/>
        <v>2.5854678799499303E-8</v>
      </c>
      <c r="G2067">
        <f t="shared" si="165"/>
        <v>2.5854678799499303E-8</v>
      </c>
      <c r="H2067">
        <f t="shared" si="166"/>
        <v>2.0741472784925281E-8</v>
      </c>
      <c r="I2067">
        <f t="shared" si="167"/>
        <v>2.0741472784925281E-8</v>
      </c>
      <c r="N2067">
        <v>2012</v>
      </c>
      <c r="O2067">
        <v>1.7013069295268665E-6</v>
      </c>
      <c r="P2067">
        <v>1.6426691826356372E-7</v>
      </c>
      <c r="Q2067">
        <v>2.0790130649888439E-8</v>
      </c>
      <c r="R2067">
        <v>2.4244736882013186E-8</v>
      </c>
      <c r="S2067">
        <v>1.5167175157994688E-4</v>
      </c>
      <c r="T2067">
        <v>3.463027198758254E-9</v>
      </c>
      <c r="U2067">
        <v>2.6707680649545818E-12</v>
      </c>
      <c r="V2067">
        <v>5.5484037237101205E-9</v>
      </c>
      <c r="W2067">
        <v>3.2713826543563942E-5</v>
      </c>
      <c r="X2067">
        <v>1.2425051251742669E-7</v>
      </c>
      <c r="Y2067">
        <v>6.545909843836E-7</v>
      </c>
      <c r="Z2067">
        <v>3.5232755031160586E-3</v>
      </c>
      <c r="AA2067">
        <v>1.7508752660833913E-3</v>
      </c>
      <c r="AB2067">
        <v>7.3703389491120982E-8</v>
      </c>
      <c r="AC2067">
        <v>1.0434603147123279E-5</v>
      </c>
      <c r="AD2067">
        <v>6.0468741736683742E-8</v>
      </c>
      <c r="AE2067">
        <v>3.2142176640115476E-5</v>
      </c>
      <c r="AF2067">
        <v>5.6618125396168752E-8</v>
      </c>
      <c r="AG2067">
        <v>1.7622698685122919E-9</v>
      </c>
      <c r="AH2067">
        <v>1.7197224348819766E-7</v>
      </c>
      <c r="AI2067">
        <v>2.5059791235376499E-9</v>
      </c>
      <c r="AJ2067">
        <v>8.7955588607088933E-6</v>
      </c>
      <c r="AK2067">
        <v>3.6370017908132326E-10</v>
      </c>
      <c r="AL2067">
        <v>6.0536740779826606E-10</v>
      </c>
      <c r="AM2067">
        <v>3.2301280736153147E-2</v>
      </c>
      <c r="AN2067">
        <v>1.9113812369070087E-3</v>
      </c>
      <c r="AO2067">
        <v>2.1078392111213917E-6</v>
      </c>
      <c r="AP2067">
        <v>1.3878764525047312E-7</v>
      </c>
      <c r="AQ2067">
        <v>4.9044662161899074E-7</v>
      </c>
      <c r="AR2067">
        <v>5.0595510029466608E-9</v>
      </c>
      <c r="AS2067">
        <v>6.7212109249314955E-8</v>
      </c>
      <c r="AT2067">
        <v>3.5299756765609107E-6</v>
      </c>
      <c r="AU2067">
        <v>2.7951346582082458E-5</v>
      </c>
      <c r="AV2067">
        <v>1.9995891266383234E-5</v>
      </c>
      <c r="AW2067">
        <v>1.7376335938050636E-5</v>
      </c>
      <c r="AX2067">
        <v>1.32453210808455E-9</v>
      </c>
      <c r="AY2067">
        <v>1.2976694962791892E-7</v>
      </c>
      <c r="AZ2067">
        <v>5.3659809768573265E-8</v>
      </c>
      <c r="BA2067">
        <v>2.742528869447293E-9</v>
      </c>
      <c r="BB2067">
        <v>1.2359514194919159E-9</v>
      </c>
      <c r="BC2067">
        <v>1.0854445643170765E-8</v>
      </c>
      <c r="BD2067">
        <v>4.7509241812791567E-5</v>
      </c>
      <c r="BE2067">
        <v>6.7101205813237491E-4</v>
      </c>
      <c r="BF2067">
        <v>1.3166556233594785E-6</v>
      </c>
      <c r="BG2067">
        <v>2.643821119874642E-6</v>
      </c>
      <c r="BH2067">
        <v>7.135079280457546E-3</v>
      </c>
      <c r="BI2067">
        <v>5.1271959190810212E-5</v>
      </c>
      <c r="BJ2067">
        <v>8.3215664874725006E-4</v>
      </c>
    </row>
    <row r="2068" spans="1:62" x14ac:dyDescent="0.25">
      <c r="A2068" t="s">
        <v>139</v>
      </c>
      <c r="B2068" t="s">
        <v>135</v>
      </c>
      <c r="C2068">
        <v>2018</v>
      </c>
      <c r="D2068" t="s">
        <v>72</v>
      </c>
      <c r="E2068" t="str">
        <f t="shared" si="168"/>
        <v>EAPP</v>
      </c>
      <c r="F2068">
        <f t="shared" si="164"/>
        <v>2.5854678799499303E-8</v>
      </c>
      <c r="G2068">
        <f t="shared" si="165"/>
        <v>2.5854678799499303E-8</v>
      </c>
      <c r="H2068">
        <f t="shared" si="166"/>
        <v>2.0741472784925281E-8</v>
      </c>
      <c r="I2068">
        <f t="shared" si="167"/>
        <v>2.0741472784925281E-8</v>
      </c>
      <c r="N2068">
        <v>2013</v>
      </c>
      <c r="O2068">
        <v>1.5858569858100604E-6</v>
      </c>
      <c r="P2068">
        <v>1.6341696617992295E-7</v>
      </c>
      <c r="Q2068">
        <v>2.0741472784925281E-8</v>
      </c>
      <c r="R2068">
        <v>2.4105905784358088E-8</v>
      </c>
      <c r="S2068">
        <v>1.3266339216513317E-4</v>
      </c>
      <c r="T2068">
        <v>3.2536974616230867E-9</v>
      </c>
      <c r="U2068">
        <v>1.8687281235988654E-11</v>
      </c>
      <c r="V2068">
        <v>6.6321139765403962E-9</v>
      </c>
      <c r="W2068">
        <v>3.2239245445692892E-5</v>
      </c>
      <c r="X2068">
        <v>1.3253097984646733E-7</v>
      </c>
      <c r="Y2068">
        <v>6.5280248442627E-7</v>
      </c>
      <c r="Z2068">
        <v>3.478535809132956E-3</v>
      </c>
      <c r="AA2068">
        <v>1.748006768350626E-3</v>
      </c>
      <c r="AB2068">
        <v>7.3491355739691317E-8</v>
      </c>
      <c r="AC2068">
        <v>1.0405875536388935E-5</v>
      </c>
      <c r="AD2068">
        <v>7.1413317075456624E-8</v>
      </c>
      <c r="AE2068">
        <v>3.0084448474268148E-5</v>
      </c>
      <c r="AF2068">
        <v>5.6420073426173125E-8</v>
      </c>
      <c r="AG2068">
        <v>1.7454270530973407E-9</v>
      </c>
      <c r="AH2068">
        <v>2.2253028274943769E-7</v>
      </c>
      <c r="AI2068">
        <v>2.4979715420073279E-9</v>
      </c>
      <c r="AJ2068">
        <v>8.7715800489256999E-6</v>
      </c>
      <c r="AK2068">
        <v>3.6233238362068967E-10</v>
      </c>
      <c r="AL2068">
        <v>0</v>
      </c>
      <c r="AM2068">
        <v>3.203053262107914E-2</v>
      </c>
      <c r="AN2068">
        <v>1.9052982893978771E-3</v>
      </c>
      <c r="AO2068">
        <v>2.1019145101620252E-6</v>
      </c>
      <c r="AP2068">
        <v>1.3827774619174001E-7</v>
      </c>
      <c r="AQ2068">
        <v>4.8148645430624652E-7</v>
      </c>
      <c r="AR2068">
        <v>4.8918658682634269E-9</v>
      </c>
      <c r="AS2068">
        <v>6.7030253466547484E-8</v>
      </c>
      <c r="AT2068">
        <v>3.5203089647738915E-6</v>
      </c>
      <c r="AU2068">
        <v>2.7805796332938964E-5</v>
      </c>
      <c r="AV2068">
        <v>1.9941287126910228E-5</v>
      </c>
      <c r="AW2068">
        <v>1.7328905825472726E-5</v>
      </c>
      <c r="AX2068">
        <v>1.3185694138174249E-9</v>
      </c>
      <c r="AY2068">
        <v>1.2929262848344881E-7</v>
      </c>
      <c r="AZ2068">
        <v>5.3491067005939796E-8</v>
      </c>
      <c r="BA2068">
        <v>2.7350493974299798E-9</v>
      </c>
      <c r="BB2068">
        <v>6.2027847439716409E-10</v>
      </c>
      <c r="BC2068">
        <v>1.1410785866536061E-8</v>
      </c>
      <c r="BD2068">
        <v>4.7233614569993948E-5</v>
      </c>
      <c r="BE2068">
        <v>6.6925408956550159E-4</v>
      </c>
      <c r="BF2068">
        <v>1.3540922320046952E-6</v>
      </c>
      <c r="BG2068">
        <v>2.4640385810185357E-6</v>
      </c>
      <c r="BH2068">
        <v>7.0710369408119962E-3</v>
      </c>
      <c r="BI2068">
        <v>5.0353555054417939E-5</v>
      </c>
      <c r="BJ2068">
        <v>8.2988400362894992E-4</v>
      </c>
    </row>
    <row r="2069" spans="1:62" x14ac:dyDescent="0.25">
      <c r="A2069" t="s">
        <v>139</v>
      </c>
      <c r="B2069" t="s">
        <v>135</v>
      </c>
      <c r="C2069">
        <v>1980</v>
      </c>
      <c r="D2069" t="s">
        <v>72</v>
      </c>
      <c r="E2069" t="str">
        <f t="shared" si="168"/>
        <v>EAPP</v>
      </c>
      <c r="F2069">
        <f t="shared" si="164"/>
        <v>2.5915331843896719E-8</v>
      </c>
      <c r="G2069">
        <f t="shared" si="165"/>
        <v>2.5915331843896719E-8</v>
      </c>
      <c r="H2069">
        <f t="shared" si="166"/>
        <v>2.0790130649888439E-8</v>
      </c>
      <c r="I2069">
        <f t="shared" si="167"/>
        <v>2.0790130649888439E-8</v>
      </c>
      <c r="N2069">
        <v>2014</v>
      </c>
      <c r="O2069">
        <v>1.6980257365415633E-6</v>
      </c>
      <c r="P2069">
        <v>1.6355971576326371E-7</v>
      </c>
      <c r="Q2069">
        <v>2.0741472784925281E-8</v>
      </c>
      <c r="R2069">
        <v>2.403790965589098E-8</v>
      </c>
      <c r="S2069">
        <v>1.6944981771651799E-4</v>
      </c>
      <c r="T2069">
        <v>3.4534707123928293E-9</v>
      </c>
      <c r="U2069">
        <v>1.0830427330465462E-12</v>
      </c>
      <c r="V2069">
        <v>5.9187632638747352E-9</v>
      </c>
      <c r="W2069">
        <v>3.2204187347495839E-5</v>
      </c>
      <c r="X2069">
        <v>1.1343732515444682E-7</v>
      </c>
      <c r="Y2069">
        <v>6.5280248442627E-7</v>
      </c>
      <c r="Z2069">
        <v>3.5393297589888001E-3</v>
      </c>
      <c r="AA2069">
        <v>1.8118591718543132E-3</v>
      </c>
      <c r="AB2069">
        <v>7.3455775593853447E-8</v>
      </c>
      <c r="AC2069">
        <v>1.0403135374333197E-5</v>
      </c>
      <c r="AD2069">
        <v>5.8036821319359034E-8</v>
      </c>
      <c r="AE2069">
        <v>3.2367863964670107E-5</v>
      </c>
      <c r="AF2069">
        <v>5.6418309131364499E-8</v>
      </c>
      <c r="AG2069">
        <v>1.7454270530973407E-9</v>
      </c>
      <c r="AH2069">
        <v>1.9613421201425461E-7</v>
      </c>
      <c r="AI2069">
        <v>2.4979715420073279E-9</v>
      </c>
      <c r="AJ2069">
        <v>8.771963112623778E-6</v>
      </c>
      <c r="AK2069">
        <v>3.6233238362068967E-10</v>
      </c>
      <c r="AL2069">
        <v>0</v>
      </c>
      <c r="AM2069">
        <v>3.2094768311122859E-2</v>
      </c>
      <c r="AN2069">
        <v>1.9086439897951404E-3</v>
      </c>
      <c r="AO2069">
        <v>2.1010005110971667E-6</v>
      </c>
      <c r="AP2069">
        <v>1.3835138371271653E-7</v>
      </c>
      <c r="AQ2069">
        <v>4.6649168642192354E-7</v>
      </c>
      <c r="AR2069">
        <v>5.6157355676054819E-9</v>
      </c>
      <c r="AS2069">
        <v>6.5802370827742184E-8</v>
      </c>
      <c r="AT2069">
        <v>3.5203089647738915E-6</v>
      </c>
      <c r="AU2069">
        <v>2.7801889509951712E-5</v>
      </c>
      <c r="AV2069">
        <v>1.9941287126910228E-5</v>
      </c>
      <c r="AW2069">
        <v>1.7328854669246326E-5</v>
      </c>
      <c r="AX2069">
        <v>1.2853758826076813E-9</v>
      </c>
      <c r="AY2069">
        <v>1.2929262848344881E-7</v>
      </c>
      <c r="AZ2069">
        <v>5.3507669909163604E-8</v>
      </c>
      <c r="BA2069">
        <v>2.7350493974299798E-9</v>
      </c>
      <c r="BB2069">
        <v>5.3065209833529268E-10</v>
      </c>
      <c r="BC2069">
        <v>1.016341916009547E-8</v>
      </c>
      <c r="BD2069">
        <v>4.7380688985302855E-5</v>
      </c>
      <c r="BE2069">
        <v>6.7133739600004324E-4</v>
      </c>
      <c r="BF2069">
        <v>1.3362271018736575E-6</v>
      </c>
      <c r="BG2069">
        <v>2.63535179708797E-6</v>
      </c>
      <c r="BH2069">
        <v>7.0805592358712758E-3</v>
      </c>
      <c r="BI2069">
        <v>5.1534635128662403E-5</v>
      </c>
      <c r="BJ2069">
        <v>8.3052613569028003E-4</v>
      </c>
    </row>
    <row r="2070" spans="1:62" x14ac:dyDescent="0.25">
      <c r="A2070" t="s">
        <v>139</v>
      </c>
      <c r="B2070" t="s">
        <v>135</v>
      </c>
      <c r="C2070">
        <v>1981</v>
      </c>
      <c r="D2070" t="s">
        <v>72</v>
      </c>
      <c r="E2070" t="str">
        <f t="shared" si="168"/>
        <v>EAPP</v>
      </c>
      <c r="F2070">
        <f t="shared" si="164"/>
        <v>2.5854678799499303E-8</v>
      </c>
      <c r="G2070">
        <f t="shared" si="165"/>
        <v>2.5854678799499303E-8</v>
      </c>
      <c r="H2070">
        <f t="shared" si="166"/>
        <v>2.0741472784925281E-8</v>
      </c>
      <c r="I2070">
        <f t="shared" si="167"/>
        <v>2.0741472784925281E-8</v>
      </c>
      <c r="N2070">
        <v>2015</v>
      </c>
      <c r="O2070">
        <v>1.6970158532865701E-6</v>
      </c>
      <c r="P2070">
        <v>1.627398304210874E-7</v>
      </c>
      <c r="Q2070">
        <v>2.0741472784925281E-8</v>
      </c>
      <c r="R2070">
        <v>2.3977078507204356E-8</v>
      </c>
      <c r="S2070">
        <v>1.2412824226800409E-4</v>
      </c>
      <c r="T2070">
        <v>3.4590567320745205E-9</v>
      </c>
      <c r="U2070">
        <v>2.8096370867994258E-14</v>
      </c>
      <c r="V2070">
        <v>5.8589176668959978E-9</v>
      </c>
      <c r="W2070">
        <v>3.2252979338900166E-5</v>
      </c>
      <c r="X2070">
        <v>8.9870284480750961E-8</v>
      </c>
      <c r="Y2070">
        <v>6.5280248442627E-7</v>
      </c>
      <c r="Z2070">
        <v>3.5255650193071896E-3</v>
      </c>
      <c r="AA2070">
        <v>1.805015424712087E-3</v>
      </c>
      <c r="AB2070">
        <v>7.3467720959316465E-8</v>
      </c>
      <c r="AC2070">
        <v>1.0402254250131639E-5</v>
      </c>
      <c r="AD2070">
        <v>5.9884992026514163E-8</v>
      </c>
      <c r="AE2070">
        <v>3.4960033221190566E-5</v>
      </c>
      <c r="AF2070">
        <v>5.6416820373404499E-8</v>
      </c>
      <c r="AG2070">
        <v>1.7454270530973407E-9</v>
      </c>
      <c r="AH2070">
        <v>1.5748335580092423E-7</v>
      </c>
      <c r="AI2070">
        <v>2.4979715420073279E-9</v>
      </c>
      <c r="AJ2070">
        <v>8.7813002596221833E-6</v>
      </c>
      <c r="AK2070">
        <v>3.6233238362068967E-10</v>
      </c>
      <c r="AL2070">
        <v>0</v>
      </c>
      <c r="AM2070">
        <v>3.2175790843231432E-2</v>
      </c>
      <c r="AN2070">
        <v>1.9061912776612018E-3</v>
      </c>
      <c r="AO2070">
        <v>2.1010005110971667E-6</v>
      </c>
      <c r="AP2070">
        <v>1.3851949789189827E-7</v>
      </c>
      <c r="AQ2070">
        <v>5.7052755019665741E-7</v>
      </c>
      <c r="AR2070">
        <v>5.0244090011757253E-9</v>
      </c>
      <c r="AS2070">
        <v>6.5801754389262597E-8</v>
      </c>
      <c r="AT2070">
        <v>3.5203089647738915E-6</v>
      </c>
      <c r="AU2070">
        <v>2.7845757750365826E-5</v>
      </c>
      <c r="AV2070">
        <v>1.9941287126910228E-5</v>
      </c>
      <c r="AW2070">
        <v>1.7328854246595635E-5</v>
      </c>
      <c r="AX2070">
        <v>1.2845918312499939E-9</v>
      </c>
      <c r="AY2070">
        <v>1.2929262848344881E-7</v>
      </c>
      <c r="AZ2070">
        <v>5.3490794655629666E-8</v>
      </c>
      <c r="BA2070">
        <v>2.7350493974299798E-9</v>
      </c>
      <c r="BB2070">
        <v>7.755559053514369E-10</v>
      </c>
      <c r="BC2070">
        <v>1.0454566637404747E-8</v>
      </c>
      <c r="BD2070">
        <v>4.7380855310204081E-5</v>
      </c>
      <c r="BE2070">
        <v>6.6802294717410835E-4</v>
      </c>
      <c r="BF2070">
        <v>1.3140773180087153E-6</v>
      </c>
      <c r="BG2070">
        <v>2.6361873153588185E-6</v>
      </c>
      <c r="BH2070">
        <v>7.1633426301135148E-3</v>
      </c>
      <c r="BI2070">
        <v>5.0353555054417939E-5</v>
      </c>
      <c r="BJ2070">
        <v>8.2912254984553006E-4</v>
      </c>
    </row>
    <row r="2071" spans="1:62" x14ac:dyDescent="0.25">
      <c r="A2071" t="s">
        <v>139</v>
      </c>
      <c r="B2071" t="s">
        <v>135</v>
      </c>
      <c r="C2071">
        <v>1982</v>
      </c>
      <c r="D2071" t="s">
        <v>72</v>
      </c>
      <c r="E2071" t="str">
        <f t="shared" si="168"/>
        <v>EAPP</v>
      </c>
      <c r="F2071">
        <f t="shared" si="164"/>
        <v>2.5854678799499303E-8</v>
      </c>
      <c r="G2071">
        <f t="shared" si="165"/>
        <v>2.5854678799499303E-8</v>
      </c>
      <c r="H2071">
        <f t="shared" si="166"/>
        <v>2.0741472784925281E-8</v>
      </c>
      <c r="I2071">
        <f t="shared" si="167"/>
        <v>2.0741472784925281E-8</v>
      </c>
      <c r="N2071">
        <v>2016</v>
      </c>
      <c r="O2071">
        <v>1.7022704322872844E-6</v>
      </c>
      <c r="P2071">
        <v>1.6353153977798889E-7</v>
      </c>
      <c r="Q2071">
        <v>2.0790130649888439E-8</v>
      </c>
      <c r="R2071">
        <v>2.405225769789693E-8</v>
      </c>
      <c r="S2071">
        <v>1.6788823924046323E-4</v>
      </c>
      <c r="T2071">
        <v>3.463027198758254E-9</v>
      </c>
      <c r="U2071">
        <v>2.2893260890313049E-11</v>
      </c>
      <c r="V2071">
        <v>8.6674056764414307E-9</v>
      </c>
      <c r="W2071">
        <v>3.2763208688849653E-5</v>
      </c>
      <c r="X2071">
        <v>1.7399283553235923E-7</v>
      </c>
      <c r="Y2071">
        <v>6.545909843836E-7</v>
      </c>
      <c r="Z2071">
        <v>3.5532239827086119E-3</v>
      </c>
      <c r="AA2071">
        <v>1.8032599150377738E-3</v>
      </c>
      <c r="AB2071">
        <v>7.3710204120731777E-8</v>
      </c>
      <c r="AC2071">
        <v>1.0431087068429508E-5</v>
      </c>
      <c r="AD2071">
        <v>8.9214508453678917E-8</v>
      </c>
      <c r="AE2071">
        <v>3.6380149263815657E-5</v>
      </c>
      <c r="AF2071">
        <v>5.6618050093921376E-8</v>
      </c>
      <c r="AG2071">
        <v>1.7523781415929204E-9</v>
      </c>
      <c r="AH2071">
        <v>2.1577188055343653E-7</v>
      </c>
      <c r="AI2071">
        <v>2.5059791235376499E-9</v>
      </c>
      <c r="AJ2071">
        <v>9.1364104504683388E-6</v>
      </c>
      <c r="AK2071">
        <v>3.6366762284482761E-10</v>
      </c>
      <c r="AL2071">
        <v>7.3032460194573791E-10</v>
      </c>
      <c r="AM2071">
        <v>3.2620735120116859E-2</v>
      </c>
      <c r="AN2071">
        <v>1.9138017281167281E-3</v>
      </c>
      <c r="AO2071">
        <v>2.1067571457359418E-6</v>
      </c>
      <c r="AP2071">
        <v>1.3890992176604106E-7</v>
      </c>
      <c r="AQ2071">
        <v>3.1236442983816896E-7</v>
      </c>
      <c r="AR2071">
        <v>4.908825057577153E-9</v>
      </c>
      <c r="AS2071">
        <v>6.6045362996991988E-8</v>
      </c>
      <c r="AT2071">
        <v>3.5299756765609107E-6</v>
      </c>
      <c r="AU2071">
        <v>2.7878059226053986E-5</v>
      </c>
      <c r="AV2071">
        <v>1.9995891266383234E-5</v>
      </c>
      <c r="AW2071">
        <v>1.7376335938050636E-5</v>
      </c>
      <c r="AX2071">
        <v>1.2895979249999999E-9</v>
      </c>
      <c r="AY2071">
        <v>1.2976694962791892E-7</v>
      </c>
      <c r="AZ2071">
        <v>5.3639815125122449E-8</v>
      </c>
      <c r="BA2071">
        <v>2.742528869447293E-9</v>
      </c>
      <c r="BB2071">
        <v>3.4707551415651887E-9</v>
      </c>
      <c r="BC2071">
        <v>1.421337650991641E-8</v>
      </c>
      <c r="BD2071">
        <v>4.751066135091837E-5</v>
      </c>
      <c r="BE2071">
        <v>6.7233172613535212E-4</v>
      </c>
      <c r="BF2071">
        <v>1.3400829042468058E-6</v>
      </c>
      <c r="BG2071">
        <v>2.6428152758258901E-6</v>
      </c>
      <c r="BH2071">
        <v>6.9721893267795714E-3</v>
      </c>
      <c r="BI2071">
        <v>5.0491509802542942E-5</v>
      </c>
      <c r="BJ2071">
        <v>8.3215516232953003E-4</v>
      </c>
    </row>
    <row r="2072" spans="1:62" x14ac:dyDescent="0.25">
      <c r="A2072" t="s">
        <v>139</v>
      </c>
      <c r="B2072" t="s">
        <v>135</v>
      </c>
      <c r="C2072">
        <v>1983</v>
      </c>
      <c r="D2072" t="s">
        <v>72</v>
      </c>
      <c r="E2072" t="str">
        <f t="shared" si="168"/>
        <v>EAPP</v>
      </c>
      <c r="F2072">
        <f t="shared" si="164"/>
        <v>2.5854678799499303E-8</v>
      </c>
      <c r="G2072">
        <f t="shared" si="165"/>
        <v>2.5854678799499303E-8</v>
      </c>
      <c r="H2072">
        <f t="shared" si="166"/>
        <v>2.0741472784925281E-8</v>
      </c>
      <c r="I2072">
        <f t="shared" si="167"/>
        <v>2.0741472784925281E-8</v>
      </c>
      <c r="N2072">
        <v>2017</v>
      </c>
      <c r="O2072">
        <v>1.6966598560646901E-6</v>
      </c>
      <c r="P2072">
        <v>1.6283950135427482E-7</v>
      </c>
      <c r="Q2072">
        <v>2.0741472784925281E-8</v>
      </c>
      <c r="R2072">
        <v>2.398167406267499E-8</v>
      </c>
      <c r="S2072">
        <v>1.7348901673955555E-4</v>
      </c>
      <c r="T2072">
        <v>3.4582180710821276E-9</v>
      </c>
      <c r="U2072">
        <v>7.8466555551989358E-12</v>
      </c>
      <c r="V2072">
        <v>6.6666798980258656E-9</v>
      </c>
      <c r="W2072">
        <v>3.3974517619186829E-5</v>
      </c>
      <c r="X2072">
        <v>1.6448786522226525E-7</v>
      </c>
      <c r="Y2072">
        <v>6.5280248442627E-7</v>
      </c>
      <c r="Z2072">
        <v>3.5661699593058701E-3</v>
      </c>
      <c r="AA2072">
        <v>1.818501178494887E-3</v>
      </c>
      <c r="AB2072">
        <v>7.3456174952833624E-8</v>
      </c>
      <c r="AC2072">
        <v>1.0402308977260164E-5</v>
      </c>
      <c r="AD2072">
        <v>6.1615086200518673E-8</v>
      </c>
      <c r="AE2072">
        <v>3.9405352312727752E-5</v>
      </c>
      <c r="AF2072">
        <v>5.6419173275858497E-8</v>
      </c>
      <c r="AG2072">
        <v>1.7454270530973407E-9</v>
      </c>
      <c r="AH2072">
        <v>2.2345594301096269E-7</v>
      </c>
      <c r="AI2072">
        <v>2.4979715420073279E-9</v>
      </c>
      <c r="AJ2072">
        <v>8.7713093720282086E-6</v>
      </c>
      <c r="AK2072">
        <v>3.6236493985718531E-10</v>
      </c>
      <c r="AL2072">
        <v>1.9926677173359665E-9</v>
      </c>
      <c r="AM2072">
        <v>3.2284020751039144E-2</v>
      </c>
      <c r="AN2072">
        <v>1.9073600729647717E-3</v>
      </c>
      <c r="AO2072">
        <v>2.1010043042035503E-6</v>
      </c>
      <c r="AP2072">
        <v>1.3844842294553207E-7</v>
      </c>
      <c r="AQ2072">
        <v>5.2600700225145191E-7</v>
      </c>
      <c r="AR2072">
        <v>5.4285778324629211E-9</v>
      </c>
      <c r="AS2072">
        <v>6.5803423183649709E-8</v>
      </c>
      <c r="AT2072">
        <v>3.5203089647738915E-6</v>
      </c>
      <c r="AU2072">
        <v>2.8218676474441025E-5</v>
      </c>
      <c r="AV2072">
        <v>1.9941287126910228E-5</v>
      </c>
      <c r="AW2072">
        <v>1.7328853638700583E-5</v>
      </c>
      <c r="AX2072">
        <v>1.2849402173930874E-9</v>
      </c>
      <c r="AY2072">
        <v>1.2929262848344881E-7</v>
      </c>
      <c r="AZ2072">
        <v>5.3490836791000824E-8</v>
      </c>
      <c r="BA2072">
        <v>2.7350493974299798E-9</v>
      </c>
      <c r="BB2072">
        <v>2.4423586428671176E-9</v>
      </c>
      <c r="BC2072">
        <v>1.3400695746439123E-8</v>
      </c>
      <c r="BD2072">
        <v>4.7380400685079256E-5</v>
      </c>
      <c r="BE2072">
        <v>6.7087330962558819E-4</v>
      </c>
      <c r="BF2072">
        <v>1.3137311006711541E-6</v>
      </c>
      <c r="BG2072">
        <v>2.6351915250154573E-6</v>
      </c>
      <c r="BH2072">
        <v>7.2130728653491145E-3</v>
      </c>
      <c r="BI2072">
        <v>5.2049731724918798E-5</v>
      </c>
      <c r="BJ2072">
        <v>8.310129429333551E-4</v>
      </c>
    </row>
    <row r="2073" spans="1:62" x14ac:dyDescent="0.25">
      <c r="A2073" t="s">
        <v>139</v>
      </c>
      <c r="B2073" t="s">
        <v>135</v>
      </c>
      <c r="C2073">
        <v>1984</v>
      </c>
      <c r="D2073" t="s">
        <v>72</v>
      </c>
      <c r="E2073" t="str">
        <f t="shared" si="168"/>
        <v>EAPP</v>
      </c>
      <c r="F2073">
        <f t="shared" si="164"/>
        <v>2.5915331843896719E-8</v>
      </c>
      <c r="G2073">
        <f t="shared" si="165"/>
        <v>2.5915331843896719E-8</v>
      </c>
      <c r="H2073">
        <f t="shared" si="166"/>
        <v>2.0790130649888439E-8</v>
      </c>
      <c r="I2073">
        <f t="shared" si="167"/>
        <v>2.0790130649888439E-8</v>
      </c>
      <c r="N2073">
        <v>2018</v>
      </c>
      <c r="O2073">
        <v>1.6968068658576753E-6</v>
      </c>
      <c r="P2073">
        <v>1.627234561701185E-7</v>
      </c>
      <c r="Q2073">
        <v>2.0741472784925281E-8</v>
      </c>
      <c r="R2073">
        <v>2.3972482767566238E-8</v>
      </c>
      <c r="S2073">
        <v>1.2257424967064461E-4</v>
      </c>
      <c r="T2073">
        <v>3.4578248401304828E-9</v>
      </c>
      <c r="U2073">
        <v>8.4289112603982278E-13</v>
      </c>
      <c r="V2073">
        <v>2.8988461521449035E-9</v>
      </c>
      <c r="W2073">
        <v>3.2470477330741142E-5</v>
      </c>
      <c r="X2073">
        <v>4.4795027458459908E-8</v>
      </c>
      <c r="Y2073">
        <v>6.5319738390758329E-7</v>
      </c>
      <c r="Z2073">
        <v>3.5251314930103425E-3</v>
      </c>
      <c r="AA2073">
        <v>1.7431701157040521E-3</v>
      </c>
      <c r="AB2073">
        <v>7.3515519600710721E-8</v>
      </c>
      <c r="AC2073">
        <v>1.0402643071513688E-5</v>
      </c>
      <c r="AD2073">
        <v>6.4268759543884928E-8</v>
      </c>
      <c r="AE2073">
        <v>3.5054419639906937E-5</v>
      </c>
      <c r="AF2073">
        <v>5.6415726239399502E-8</v>
      </c>
      <c r="AG2073">
        <v>1.7477526447378851E-9</v>
      </c>
      <c r="AH2073">
        <v>1.3425258336095692E-7</v>
      </c>
      <c r="AI2073">
        <v>2.4979715420073279E-9</v>
      </c>
      <c r="AJ2073">
        <v>8.7718939952203592E-6</v>
      </c>
      <c r="AK2073">
        <v>3.6233238362068967E-10</v>
      </c>
      <c r="AL2073">
        <v>8.4078806638648245E-12</v>
      </c>
      <c r="AM2073">
        <v>3.2386509504707429E-2</v>
      </c>
      <c r="AN2073">
        <v>1.9068889642808245E-3</v>
      </c>
      <c r="AO2073">
        <v>2.1010685763700916E-6</v>
      </c>
      <c r="AP2073">
        <v>1.3816316476072276E-7</v>
      </c>
      <c r="AQ2073">
        <v>5.6310745887245654E-7</v>
      </c>
      <c r="AR2073">
        <v>4.8918658682634269E-9</v>
      </c>
      <c r="AS2073">
        <v>6.5804776710348545E-8</v>
      </c>
      <c r="AT2073">
        <v>3.5203089647738915E-6</v>
      </c>
      <c r="AU2073">
        <v>2.7845572707217959E-5</v>
      </c>
      <c r="AV2073">
        <v>1.9941287126910228E-5</v>
      </c>
      <c r="AW2073">
        <v>1.732886660096024E-5</v>
      </c>
      <c r="AX2073">
        <v>1.2845918312499939E-9</v>
      </c>
      <c r="AY2073">
        <v>1.2929262848344881E-7</v>
      </c>
      <c r="AZ2073">
        <v>5.3502245022504422E-8</v>
      </c>
      <c r="BA2073">
        <v>2.7350493974299798E-9</v>
      </c>
      <c r="BB2073">
        <v>6.4025568074404659E-10</v>
      </c>
      <c r="BC2073">
        <v>8.9229564386860387E-9</v>
      </c>
      <c r="BD2073">
        <v>4.7380522660401636E-5</v>
      </c>
      <c r="BE2073">
        <v>6.6997492744057632E-4</v>
      </c>
      <c r="BF2073">
        <v>1.3229717180979435E-6</v>
      </c>
      <c r="BG2073">
        <v>2.6351305794833611E-6</v>
      </c>
      <c r="BH2073">
        <v>6.9310380927613243E-3</v>
      </c>
      <c r="BI2073">
        <v>5.0353555054417939E-5</v>
      </c>
      <c r="BJ2073">
        <v>8.2988041651219991E-4</v>
      </c>
    </row>
    <row r="2074" spans="1:62" x14ac:dyDescent="0.25">
      <c r="A2074" t="s">
        <v>139</v>
      </c>
      <c r="B2074" t="s">
        <v>135</v>
      </c>
      <c r="C2074">
        <v>1985</v>
      </c>
      <c r="D2074" t="s">
        <v>72</v>
      </c>
      <c r="E2074" t="str">
        <f t="shared" si="168"/>
        <v>EAPP</v>
      </c>
      <c r="F2074">
        <f t="shared" si="164"/>
        <v>2.5854678799499303E-8</v>
      </c>
      <c r="G2074">
        <f t="shared" si="165"/>
        <v>2.5854678799499303E-8</v>
      </c>
      <c r="H2074">
        <f t="shared" si="166"/>
        <v>2.0741472784925281E-8</v>
      </c>
      <c r="I2074">
        <f t="shared" si="167"/>
        <v>2.0741472784925281E-8</v>
      </c>
      <c r="N2074" t="s">
        <v>138</v>
      </c>
    </row>
    <row r="2075" spans="1:62" x14ac:dyDescent="0.25">
      <c r="A2075" t="s">
        <v>139</v>
      </c>
      <c r="B2075" t="s">
        <v>135</v>
      </c>
      <c r="C2075">
        <v>1986</v>
      </c>
      <c r="D2075" t="s">
        <v>72</v>
      </c>
      <c r="E2075" t="str">
        <f t="shared" si="168"/>
        <v>EAPP</v>
      </c>
      <c r="F2075">
        <f t="shared" si="164"/>
        <v>2.5854678799499303E-8</v>
      </c>
      <c r="G2075">
        <f t="shared" si="165"/>
        <v>2.5854678799499303E-8</v>
      </c>
      <c r="H2075">
        <f t="shared" si="166"/>
        <v>2.0741472784925281E-8</v>
      </c>
      <c r="I2075">
        <f t="shared" si="167"/>
        <v>2.0741472784925281E-8</v>
      </c>
      <c r="O2075" t="s">
        <v>70</v>
      </c>
      <c r="P2075" t="s">
        <v>71</v>
      </c>
      <c r="Q2075" t="s">
        <v>72</v>
      </c>
      <c r="R2075" t="s">
        <v>73</v>
      </c>
      <c r="S2075" t="s">
        <v>74</v>
      </c>
      <c r="T2075" t="s">
        <v>75</v>
      </c>
      <c r="U2075" t="s">
        <v>76</v>
      </c>
      <c r="V2075" t="s">
        <v>77</v>
      </c>
      <c r="W2075" t="s">
        <v>78</v>
      </c>
      <c r="X2075" t="s">
        <v>79</v>
      </c>
      <c r="Y2075" t="s">
        <v>80</v>
      </c>
      <c r="Z2075" t="s">
        <v>81</v>
      </c>
      <c r="AA2075" t="s">
        <v>82</v>
      </c>
      <c r="AB2075" t="s">
        <v>83</v>
      </c>
      <c r="AC2075" t="s">
        <v>84</v>
      </c>
      <c r="AD2075" t="s">
        <v>85</v>
      </c>
      <c r="AE2075" t="s">
        <v>86</v>
      </c>
      <c r="AF2075" t="s">
        <v>87</v>
      </c>
      <c r="AG2075" t="s">
        <v>88</v>
      </c>
      <c r="AH2075" t="s">
        <v>89</v>
      </c>
      <c r="AI2075" t="s">
        <v>90</v>
      </c>
      <c r="AJ2075" t="s">
        <v>91</v>
      </c>
      <c r="AK2075" t="s">
        <v>92</v>
      </c>
      <c r="AL2075" t="s">
        <v>93</v>
      </c>
      <c r="AM2075" t="s">
        <v>94</v>
      </c>
      <c r="AN2075" t="s">
        <v>95</v>
      </c>
      <c r="AO2075" t="s">
        <v>96</v>
      </c>
      <c r="AP2075" t="s">
        <v>97</v>
      </c>
      <c r="AQ2075" t="s">
        <v>98</v>
      </c>
      <c r="AR2075" t="s">
        <v>99</v>
      </c>
      <c r="AS2075" t="s">
        <v>100</v>
      </c>
      <c r="AT2075" t="s">
        <v>101</v>
      </c>
      <c r="AU2075" t="s">
        <v>102</v>
      </c>
      <c r="AV2075" t="s">
        <v>103</v>
      </c>
      <c r="AW2075" t="s">
        <v>104</v>
      </c>
      <c r="AX2075" t="s">
        <v>105</v>
      </c>
      <c r="AY2075" t="s">
        <v>106</v>
      </c>
      <c r="AZ2075" t="s">
        <v>107</v>
      </c>
      <c r="BA2075" t="s">
        <v>108</v>
      </c>
      <c r="BB2075" t="s">
        <v>109</v>
      </c>
      <c r="BC2075" t="s">
        <v>110</v>
      </c>
      <c r="BD2075" t="s">
        <v>111</v>
      </c>
      <c r="BE2075" t="s">
        <v>112</v>
      </c>
      <c r="BF2075" t="s">
        <v>113</v>
      </c>
      <c r="BG2075" t="s">
        <v>114</v>
      </c>
      <c r="BH2075" t="s">
        <v>115</v>
      </c>
      <c r="BI2075" t="s">
        <v>116</v>
      </c>
      <c r="BJ2075" t="s">
        <v>117</v>
      </c>
    </row>
    <row r="2076" spans="1:62" x14ac:dyDescent="0.25">
      <c r="A2076" t="s">
        <v>139</v>
      </c>
      <c r="B2076" t="s">
        <v>135</v>
      </c>
      <c r="C2076">
        <v>1987</v>
      </c>
      <c r="D2076" t="s">
        <v>72</v>
      </c>
      <c r="E2076" t="str">
        <f t="shared" si="168"/>
        <v>EAPP</v>
      </c>
      <c r="F2076">
        <f t="shared" si="164"/>
        <v>2.5854678799499303E-8</v>
      </c>
      <c r="G2076">
        <f t="shared" si="165"/>
        <v>2.5854678799499303E-8</v>
      </c>
      <c r="H2076">
        <f t="shared" si="166"/>
        <v>2.0741472784925281E-8</v>
      </c>
      <c r="I2076">
        <f t="shared" si="167"/>
        <v>2.0741472784925281E-8</v>
      </c>
      <c r="N2076">
        <v>1980</v>
      </c>
      <c r="O2076">
        <v>2.6994518913110172E-6</v>
      </c>
      <c r="P2076">
        <v>1.6310957297206593E-7</v>
      </c>
      <c r="Q2076">
        <v>2.0790130649888439E-8</v>
      </c>
      <c r="R2076">
        <v>4.1510767047291023E-8</v>
      </c>
      <c r="S2076">
        <v>1.553768635511634E-4</v>
      </c>
      <c r="T2076">
        <v>4.150710662857748E-10</v>
      </c>
      <c r="U2076">
        <v>1.5443152509622128E-11</v>
      </c>
      <c r="V2076">
        <v>5.3686854912635332E-9</v>
      </c>
      <c r="W2076">
        <v>3.8461313978039812E-5</v>
      </c>
      <c r="X2076">
        <v>1.0073310931133874E-7</v>
      </c>
      <c r="Y2076">
        <v>6.545909843836E-7</v>
      </c>
      <c r="Z2076">
        <v>0.23248190894181489</v>
      </c>
      <c r="AA2076">
        <v>3.2879282982025568E-2</v>
      </c>
      <c r="AB2076">
        <v>7.4675515495739837E-8</v>
      </c>
      <c r="AC2076">
        <v>1.6527537932865982E-5</v>
      </c>
      <c r="AD2076">
        <v>5.9057986596768732E-8</v>
      </c>
      <c r="AE2076">
        <v>1.2418799465183381E-3</v>
      </c>
      <c r="AF2076">
        <v>5.7261601346667248E-8</v>
      </c>
      <c r="AG2076">
        <v>1.7525625338619294E-9</v>
      </c>
      <c r="AH2076">
        <v>1.6676921619844459E-7</v>
      </c>
      <c r="AI2076">
        <v>2.5059791235376499E-9</v>
      </c>
      <c r="AJ2076">
        <v>1.2507018460108241E-5</v>
      </c>
      <c r="AK2076">
        <v>3.6366762284482761E-10</v>
      </c>
      <c r="AL2076">
        <v>0</v>
      </c>
      <c r="AM2076">
        <v>0.83121252704467863</v>
      </c>
      <c r="AN2076">
        <v>0.26750881976228597</v>
      </c>
      <c r="AO2076">
        <v>3.341129748475667E-6</v>
      </c>
      <c r="AP2076">
        <v>1.8861225720006482E-7</v>
      </c>
      <c r="AQ2076">
        <v>3.2751200004094208</v>
      </c>
      <c r="AR2076">
        <v>4.908825057577153E-9</v>
      </c>
      <c r="AS2076">
        <v>6.6737975416737669E-8</v>
      </c>
      <c r="AT2076">
        <v>3.5299765271979446E-6</v>
      </c>
      <c r="AU2076">
        <v>3.2648578080309155E-3</v>
      </c>
      <c r="AV2076">
        <v>2.4870020589691499E-5</v>
      </c>
      <c r="AW2076">
        <v>2.648323238527434E-5</v>
      </c>
      <c r="AX2076">
        <v>1.2895979249999999E-9</v>
      </c>
      <c r="AY2076">
        <v>2.4201980180796664E-3</v>
      </c>
      <c r="AZ2076">
        <v>1.8104106753452722E-6</v>
      </c>
      <c r="BA2076">
        <v>6.5120936854288491E-2</v>
      </c>
      <c r="BB2076">
        <v>1.8545406220248405E-9</v>
      </c>
      <c r="BC2076">
        <v>9.992755576564311E-9</v>
      </c>
      <c r="BD2076">
        <v>4.0126436608145446E-5</v>
      </c>
      <c r="BE2076">
        <v>5.9652359188508558E-2</v>
      </c>
      <c r="BF2076">
        <v>1.8560950385973512E-6</v>
      </c>
      <c r="BG2076">
        <v>3.3132135678934441E-6</v>
      </c>
      <c r="BH2076">
        <v>9.0123405299711204E-2</v>
      </c>
      <c r="BI2076">
        <v>6.563830306825449E-5</v>
      </c>
      <c r="BJ2076">
        <v>1.0283649749883799E-3</v>
      </c>
    </row>
    <row r="2077" spans="1:62" x14ac:dyDescent="0.25">
      <c r="A2077" t="s">
        <v>139</v>
      </c>
      <c r="B2077" t="s">
        <v>135</v>
      </c>
      <c r="C2077">
        <v>1988</v>
      </c>
      <c r="D2077" t="s">
        <v>72</v>
      </c>
      <c r="E2077" t="str">
        <f t="shared" si="168"/>
        <v>EAPP</v>
      </c>
      <c r="F2077">
        <f t="shared" si="164"/>
        <v>2.5915331843896719E-8</v>
      </c>
      <c r="G2077">
        <f t="shared" si="165"/>
        <v>2.5915331843896719E-8</v>
      </c>
      <c r="H2077">
        <f t="shared" si="166"/>
        <v>2.0790130649888439E-8</v>
      </c>
      <c r="I2077">
        <f t="shared" si="167"/>
        <v>2.0790130649888439E-8</v>
      </c>
      <c r="N2077">
        <v>1981</v>
      </c>
      <c r="O2077">
        <v>2.6920776458221024E-6</v>
      </c>
      <c r="P2077">
        <v>1.6287080776258592E-7</v>
      </c>
      <c r="Q2077">
        <v>2.0741472784925281E-8</v>
      </c>
      <c r="R2077">
        <v>1.2397530963164227E-7</v>
      </c>
      <c r="S2077">
        <v>1.6077126736360701E-4</v>
      </c>
      <c r="T2077">
        <v>4.1537557729091579E-10</v>
      </c>
      <c r="U2077">
        <v>3.7673520930640632E-12</v>
      </c>
      <c r="V2077">
        <v>7.370684232356406E-9</v>
      </c>
      <c r="W2077">
        <v>5.2024760705482406E-5</v>
      </c>
      <c r="X2077">
        <v>1.5118352538073576E-7</v>
      </c>
      <c r="Y2077">
        <v>6.5280248442627E-7</v>
      </c>
      <c r="Z2077">
        <v>0.22791185335910025</v>
      </c>
      <c r="AA2077">
        <v>3.2181033612536866E-2</v>
      </c>
      <c r="AB2077">
        <v>7.4444551338942433E-8</v>
      </c>
      <c r="AC2077">
        <v>1.6484172748990494E-5</v>
      </c>
      <c r="AD2077">
        <v>6.334507831737289E-8</v>
      </c>
      <c r="AE2077">
        <v>1.2433986921250124E-3</v>
      </c>
      <c r="AF2077">
        <v>5.7065401584557502E-8</v>
      </c>
      <c r="AG2077">
        <v>1.7454270530973407E-9</v>
      </c>
      <c r="AH2077">
        <v>1.354739285404123E-7</v>
      </c>
      <c r="AI2077">
        <v>2.4979715420073279E-9</v>
      </c>
      <c r="AJ2077">
        <v>1.2470892625294137E-5</v>
      </c>
      <c r="AK2077">
        <v>3.6233238362068967E-10</v>
      </c>
      <c r="AL2077">
        <v>0</v>
      </c>
      <c r="AM2077">
        <v>0.8043523411001714</v>
      </c>
      <c r="AN2077">
        <v>0.26676912242533157</v>
      </c>
      <c r="AO2077">
        <v>3.33464908521785E-6</v>
      </c>
      <c r="AP2077">
        <v>1.875469133361855E-7</v>
      </c>
      <c r="AQ2077">
        <v>3.6130312202404107</v>
      </c>
      <c r="AR2077">
        <v>4.8918658682634269E-9</v>
      </c>
      <c r="AS2077">
        <v>6.7870673747069419E-8</v>
      </c>
      <c r="AT2077">
        <v>3.5203408660848755E-6</v>
      </c>
      <c r="AU2077">
        <v>3.29685522229333E-3</v>
      </c>
      <c r="AV2077">
        <v>2.4802099156985415E-5</v>
      </c>
      <c r="AW2077">
        <v>2.6410869508638335E-5</v>
      </c>
      <c r="AX2077">
        <v>1.2846591659095937E-9</v>
      </c>
      <c r="AY2077">
        <v>2.4166993481719323E-3</v>
      </c>
      <c r="AZ2077">
        <v>1.805428409727143E-6</v>
      </c>
      <c r="BA2077">
        <v>6.4943010797323439E-2</v>
      </c>
      <c r="BB2077">
        <v>1.238830863129641E-9</v>
      </c>
      <c r="BC2077">
        <v>1.2218019152460524E-8</v>
      </c>
      <c r="BD2077">
        <v>4.3480599557304286E-5</v>
      </c>
      <c r="BE2077">
        <v>5.8762610378844414E-2</v>
      </c>
      <c r="BF2077">
        <v>1.9572236505424849E-6</v>
      </c>
      <c r="BG2077">
        <v>3.3460759753152244E-6</v>
      </c>
      <c r="BH2077">
        <v>9.0918733054389869E-2</v>
      </c>
      <c r="BI2077">
        <v>6.5671124950545328E-5</v>
      </c>
      <c r="BJ2077">
        <v>1.0249902362669649E-3</v>
      </c>
    </row>
    <row r="2078" spans="1:62" x14ac:dyDescent="0.25">
      <c r="A2078" t="s">
        <v>139</v>
      </c>
      <c r="B2078" t="s">
        <v>135</v>
      </c>
      <c r="C2078">
        <v>1989</v>
      </c>
      <c r="D2078" t="s">
        <v>72</v>
      </c>
      <c r="E2078" t="str">
        <f t="shared" si="168"/>
        <v>EAPP</v>
      </c>
      <c r="F2078">
        <f t="shared" si="164"/>
        <v>2.5854678799499303E-8</v>
      </c>
      <c r="G2078">
        <f t="shared" si="165"/>
        <v>2.5854678799499303E-8</v>
      </c>
      <c r="H2078">
        <f t="shared" si="166"/>
        <v>2.0741472784925281E-8</v>
      </c>
      <c r="I2078">
        <f t="shared" si="167"/>
        <v>2.0741472784925281E-8</v>
      </c>
      <c r="N2078">
        <v>1982</v>
      </c>
      <c r="O2078">
        <v>2.6920817294274595E-6</v>
      </c>
      <c r="P2078">
        <v>1.6261310712373555E-7</v>
      </c>
      <c r="Q2078">
        <v>2.0741472784925281E-8</v>
      </c>
      <c r="R2078">
        <v>1.0853246542197764E-7</v>
      </c>
      <c r="S2078">
        <v>1.2753249806464462E-4</v>
      </c>
      <c r="T2078">
        <v>4.1372012782540918E-10</v>
      </c>
      <c r="U2078">
        <v>0</v>
      </c>
      <c r="V2078">
        <v>6.0945540044717783E-9</v>
      </c>
      <c r="W2078">
        <v>4.5133441480822673E-5</v>
      </c>
      <c r="X2078">
        <v>9.4514776807075575E-8</v>
      </c>
      <c r="Y2078">
        <v>6.530129763558667E-7</v>
      </c>
      <c r="Z2078">
        <v>0.23398920442820223</v>
      </c>
      <c r="AA2078">
        <v>3.2635172342785568E-2</v>
      </c>
      <c r="AB2078">
        <v>7.4455879364065481E-8</v>
      </c>
      <c r="AC2078">
        <v>1.6483113913161969E-5</v>
      </c>
      <c r="AD2078">
        <v>5.6339635903276021E-8</v>
      </c>
      <c r="AE2078">
        <v>1.2845586671751531E-3</v>
      </c>
      <c r="AF2078">
        <v>5.7069363594987878E-8</v>
      </c>
      <c r="AG2078">
        <v>1.7454270530973407E-9</v>
      </c>
      <c r="AH2078">
        <v>1.4982026948357884E-7</v>
      </c>
      <c r="AI2078">
        <v>2.4979715420073279E-9</v>
      </c>
      <c r="AJ2078">
        <v>1.2472540086424366E-5</v>
      </c>
      <c r="AK2078">
        <v>3.6233238362068967E-10</v>
      </c>
      <c r="AL2078">
        <v>0</v>
      </c>
      <c r="AM2078">
        <v>0.83592118295998141</v>
      </c>
      <c r="AN2078">
        <v>0.26678319400619388</v>
      </c>
      <c r="AO2078">
        <v>3.3320728622232667E-6</v>
      </c>
      <c r="AP2078">
        <v>1.8708568700975069E-7</v>
      </c>
      <c r="AQ2078">
        <v>3.6036700363499765</v>
      </c>
      <c r="AR2078">
        <v>4.8918658682634269E-9</v>
      </c>
      <c r="AS2078">
        <v>6.6496726260614636E-8</v>
      </c>
      <c r="AT2078">
        <v>3.5203250897683117E-6</v>
      </c>
      <c r="AU2078">
        <v>3.2443799431881239E-3</v>
      </c>
      <c r="AV2078">
        <v>2.4802099156985415E-5</v>
      </c>
      <c r="AW2078">
        <v>2.6410877989189157E-5</v>
      </c>
      <c r="AX2078">
        <v>1.2845918312499939E-9</v>
      </c>
      <c r="AY2078">
        <v>2.5242746209721018E-3</v>
      </c>
      <c r="AZ2078">
        <v>1.8053996901201089E-6</v>
      </c>
      <c r="BA2078">
        <v>6.4943010797323439E-2</v>
      </c>
      <c r="BB2078">
        <v>3.7882809759850778E-10</v>
      </c>
      <c r="BC2078">
        <v>1.0940959657562909E-8</v>
      </c>
      <c r="BD2078">
        <v>4.2087759240941092E-5</v>
      </c>
      <c r="BE2078">
        <v>6.0060040717342798E-2</v>
      </c>
      <c r="BF2078">
        <v>1.8965893005941624E-6</v>
      </c>
      <c r="BG2078">
        <v>3.3449668179012312E-6</v>
      </c>
      <c r="BH2078">
        <v>9.1149269431209351E-2</v>
      </c>
      <c r="BI2078">
        <v>6.269111230632624E-5</v>
      </c>
      <c r="BJ2078">
        <v>1.02430646377499E-3</v>
      </c>
    </row>
    <row r="2079" spans="1:62" x14ac:dyDescent="0.25">
      <c r="A2079" t="s">
        <v>139</v>
      </c>
      <c r="B2079" t="s">
        <v>135</v>
      </c>
      <c r="C2079">
        <v>1990</v>
      </c>
      <c r="D2079" t="s">
        <v>72</v>
      </c>
      <c r="E2079" t="str">
        <f t="shared" si="168"/>
        <v>EAPP</v>
      </c>
      <c r="F2079">
        <f t="shared" si="164"/>
        <v>2.5854678799499303E-8</v>
      </c>
      <c r="G2079">
        <f t="shared" si="165"/>
        <v>2.5854678799499303E-8</v>
      </c>
      <c r="H2079">
        <f t="shared" si="166"/>
        <v>2.0741472784925281E-8</v>
      </c>
      <c r="I2079">
        <f t="shared" si="167"/>
        <v>2.0741472784925281E-8</v>
      </c>
      <c r="N2079">
        <v>1983</v>
      </c>
      <c r="O2079">
        <v>2.6920776458221024E-6</v>
      </c>
      <c r="P2079">
        <v>1.6314234515493334E-7</v>
      </c>
      <c r="Q2079">
        <v>2.0741472784925281E-8</v>
      </c>
      <c r="R2079">
        <v>2.3239814544471012E-6</v>
      </c>
      <c r="S2079">
        <v>1.5530832293201552E-4</v>
      </c>
      <c r="T2079">
        <v>4.1476859081971079E-10</v>
      </c>
      <c r="U2079">
        <v>1.6466720818388154E-11</v>
      </c>
      <c r="V2079">
        <v>4.5466226344733176E-8</v>
      </c>
      <c r="W2079">
        <v>8.9412394988847989E-5</v>
      </c>
      <c r="X2079">
        <v>1.9458054433273294E-7</v>
      </c>
      <c r="Y2079">
        <v>6.5310565405969339E-7</v>
      </c>
      <c r="Z2079">
        <v>0.24037941596857326</v>
      </c>
      <c r="AA2079">
        <v>3.392691821508035E-2</v>
      </c>
      <c r="AB2079">
        <v>7.4480430133223235E-8</v>
      </c>
      <c r="AC2079">
        <v>1.6483473982339507E-5</v>
      </c>
      <c r="AD2079">
        <v>2.2226531165819095E-7</v>
      </c>
      <c r="AE2079">
        <v>1.4063131377185069E-3</v>
      </c>
      <c r="AF2079">
        <v>5.7068797517914872E-8</v>
      </c>
      <c r="AG2079">
        <v>1.745611445366354E-9</v>
      </c>
      <c r="AH2079">
        <v>1.3421183358091845E-6</v>
      </c>
      <c r="AI2079">
        <v>2.4979715420073279E-9</v>
      </c>
      <c r="AJ2079">
        <v>1.3802248709136711E-5</v>
      </c>
      <c r="AK2079">
        <v>3.6234866173893752E-10</v>
      </c>
      <c r="AL2079">
        <v>2.2417280528570087E-9</v>
      </c>
      <c r="AM2079">
        <v>0.8458945613231672</v>
      </c>
      <c r="AN2079">
        <v>0.26679044092123511</v>
      </c>
      <c r="AO2079">
        <v>3.3346113847211084E-6</v>
      </c>
      <c r="AP2079">
        <v>1.8741713887847345E-7</v>
      </c>
      <c r="AQ2079">
        <v>2.7551309817807059</v>
      </c>
      <c r="AR2079">
        <v>4.8918658682634269E-9</v>
      </c>
      <c r="AS2079">
        <v>6.6493244620224017E-8</v>
      </c>
      <c r="AT2079">
        <v>3.5203231982498388E-6</v>
      </c>
      <c r="AU2079">
        <v>4.1377227672126831E-3</v>
      </c>
      <c r="AV2079">
        <v>2.4802099156985415E-5</v>
      </c>
      <c r="AW2079">
        <v>2.6410865983353572E-5</v>
      </c>
      <c r="AX2079">
        <v>1.2976263998273187E-9</v>
      </c>
      <c r="AY2079">
        <v>2.5912346773486273E-3</v>
      </c>
      <c r="AZ2079">
        <v>1.8054450042848435E-6</v>
      </c>
      <c r="BA2079">
        <v>6.4943010797323439E-2</v>
      </c>
      <c r="BB2079">
        <v>5.7372536374851882E-10</v>
      </c>
      <c r="BC2079">
        <v>1.4197255469786432E-8</v>
      </c>
      <c r="BD2079">
        <v>5.6068528684118164E-5</v>
      </c>
      <c r="BE2079">
        <v>6.0112935663146475E-2</v>
      </c>
      <c r="BF2079">
        <v>3.3627264222577542E-6</v>
      </c>
      <c r="BG2079">
        <v>3.3455772230652748E-6</v>
      </c>
      <c r="BH2079">
        <v>9.0561978208426666E-2</v>
      </c>
      <c r="BI2079">
        <v>6.5604186598233492E-5</v>
      </c>
      <c r="BJ2079">
        <v>1.0238387134853251E-3</v>
      </c>
    </row>
    <row r="2080" spans="1:62" x14ac:dyDescent="0.25">
      <c r="A2080" t="s">
        <v>139</v>
      </c>
      <c r="B2080" t="s">
        <v>135</v>
      </c>
      <c r="C2080">
        <v>1991</v>
      </c>
      <c r="D2080" t="s">
        <v>72</v>
      </c>
      <c r="E2080" t="str">
        <f t="shared" si="168"/>
        <v>EAPP</v>
      </c>
      <c r="F2080">
        <f t="shared" si="164"/>
        <v>2.5854678799499303E-8</v>
      </c>
      <c r="G2080">
        <f t="shared" si="165"/>
        <v>2.5854678799499303E-8</v>
      </c>
      <c r="H2080">
        <f t="shared" si="166"/>
        <v>2.0741472784925281E-8</v>
      </c>
      <c r="I2080">
        <f t="shared" si="167"/>
        <v>2.0741472784925281E-8</v>
      </c>
      <c r="N2080">
        <v>1984</v>
      </c>
      <c r="O2080">
        <v>2.6773465115524934E-6</v>
      </c>
      <c r="P2080">
        <v>1.6354231736305927E-7</v>
      </c>
      <c r="Q2080">
        <v>2.0790130649888439E-8</v>
      </c>
      <c r="R2080">
        <v>2.4120791622888178E-8</v>
      </c>
      <c r="S2080">
        <v>1.4164706247991177E-4</v>
      </c>
      <c r="T2080">
        <v>4.149485303975058E-10</v>
      </c>
      <c r="U2080">
        <v>1.546495304244922E-11</v>
      </c>
      <c r="V2080">
        <v>7.3058160529433893E-9</v>
      </c>
      <c r="W2080">
        <v>4.558365512799857E-5</v>
      </c>
      <c r="X2080">
        <v>1.7226246825495442E-7</v>
      </c>
      <c r="Y2080">
        <v>6.545909843836E-7</v>
      </c>
      <c r="Z2080">
        <v>0.24183479827147386</v>
      </c>
      <c r="AA2080">
        <v>3.2867497446438611E-2</v>
      </c>
      <c r="AB2080">
        <v>7.4667648022350921E-8</v>
      </c>
      <c r="AC2080">
        <v>1.6527325134388196E-5</v>
      </c>
      <c r="AD2080">
        <v>6.5281569573068677E-8</v>
      </c>
      <c r="AE2080">
        <v>1.5887428489676084E-3</v>
      </c>
      <c r="AF2080">
        <v>5.7279729417503748E-8</v>
      </c>
      <c r="AG2080">
        <v>1.7530915939729026E-9</v>
      </c>
      <c r="AH2080">
        <v>1.8857842112367576E-7</v>
      </c>
      <c r="AI2080">
        <v>2.5059791235376499E-9</v>
      </c>
      <c r="AJ2080">
        <v>1.2506678867249706E-5</v>
      </c>
      <c r="AK2080">
        <v>3.6366762284482761E-10</v>
      </c>
      <c r="AL2080">
        <v>1.6815761327729684E-11</v>
      </c>
      <c r="AM2080">
        <v>0.83784426444820859</v>
      </c>
      <c r="AN2080">
        <v>0.26752420371444385</v>
      </c>
      <c r="AO2080">
        <v>3.3412654542892418E-6</v>
      </c>
      <c r="AP2080">
        <v>1.8831441810612448E-7</v>
      </c>
      <c r="AQ2080">
        <v>2.0842728219101789</v>
      </c>
      <c r="AR2080">
        <v>4.908825057577153E-9</v>
      </c>
      <c r="AS2080">
        <v>6.7092647820673514E-8</v>
      </c>
      <c r="AT2080">
        <v>3.5299810851195011E-6</v>
      </c>
      <c r="AU2080">
        <v>3.845229000363627E-3</v>
      </c>
      <c r="AV2080">
        <v>2.4870020589691499E-5</v>
      </c>
      <c r="AW2080">
        <v>2.6483232266118519E-5</v>
      </c>
      <c r="AX2080">
        <v>1.2911612369641312E-9</v>
      </c>
      <c r="AY2080">
        <v>2.6603498894999743E-3</v>
      </c>
      <c r="AZ2080">
        <v>1.8103523178740478E-6</v>
      </c>
      <c r="BA2080">
        <v>6.5120936854288491E-2</v>
      </c>
      <c r="BB2080">
        <v>7.4809613107578939E-10</v>
      </c>
      <c r="BC2080">
        <v>1.2069208613261246E-8</v>
      </c>
      <c r="BD2080">
        <v>5.6593436861122389E-5</v>
      </c>
      <c r="BE2080">
        <v>6.0439060790917654E-2</v>
      </c>
      <c r="BF2080">
        <v>1.8560642374182093E-6</v>
      </c>
      <c r="BG2080">
        <v>3.3540921853407318E-6</v>
      </c>
      <c r="BH2080">
        <v>9.0539218953888806E-2</v>
      </c>
      <c r="BI2080">
        <v>6.2862868581168899E-5</v>
      </c>
      <c r="BJ2080">
        <v>1.0271120145075999E-3</v>
      </c>
    </row>
    <row r="2081" spans="1:62" x14ac:dyDescent="0.25">
      <c r="A2081" t="s">
        <v>139</v>
      </c>
      <c r="B2081" t="s">
        <v>135</v>
      </c>
      <c r="C2081">
        <v>1992</v>
      </c>
      <c r="D2081" t="s">
        <v>72</v>
      </c>
      <c r="E2081" t="str">
        <f t="shared" si="168"/>
        <v>EAPP</v>
      </c>
      <c r="F2081">
        <f t="shared" ref="F2081:F2144" si="169">VLOOKUP(C2081,$N$1953:$BJ$1991,MATCH(D2081,$N$1952:$BJ$1952,0),0)</f>
        <v>2.5915331843896719E-8</v>
      </c>
      <c r="G2081">
        <f t="shared" ref="G2081:G2144" si="170">VLOOKUP(C2081,$N$1994:$BJ$2033,MATCH(D2081,$N$1993:$BJ$1993,0),0)</f>
        <v>2.5915331843896719E-8</v>
      </c>
      <c r="H2081">
        <f t="shared" ref="H2081:H2144" si="171">VLOOKUP(C2081,$N$2035:$BJ$2074,MATCH(D2081,$N$2034:$BJ$2034,0),0)</f>
        <v>2.0790130649888439E-8</v>
      </c>
      <c r="I2081">
        <f t="shared" ref="I2081:I2144" si="172">VLOOKUP(C2081,$N$2076:$BJ$2114,MATCH(D2081,$N$2075:$BJ$2075,0),0)</f>
        <v>2.0790130649888439E-8</v>
      </c>
      <c r="N2081">
        <v>1985</v>
      </c>
      <c r="O2081">
        <v>2.0954995483101078E-6</v>
      </c>
      <c r="P2081">
        <v>1.6335394145811779E-7</v>
      </c>
      <c r="Q2081">
        <v>2.0741472784925281E-8</v>
      </c>
      <c r="R2081">
        <v>1.3649026203820878E-7</v>
      </c>
      <c r="S2081">
        <v>1.2832436430237581E-4</v>
      </c>
      <c r="T2081">
        <v>4.1496079933673032E-10</v>
      </c>
      <c r="U2081">
        <v>1.1554565525558015E-12</v>
      </c>
      <c r="V2081">
        <v>4.584994900055217E-9</v>
      </c>
      <c r="W2081">
        <v>5.1135921525772754E-5</v>
      </c>
      <c r="X2081">
        <v>1.0396726522520875E-7</v>
      </c>
      <c r="Y2081">
        <v>6.5280248442627E-7</v>
      </c>
      <c r="Z2081">
        <v>0.22356877752675922</v>
      </c>
      <c r="AA2081">
        <v>3.2015475554270437E-2</v>
      </c>
      <c r="AB2081">
        <v>7.4415394782844971E-8</v>
      </c>
      <c r="AC2081">
        <v>1.6485607620601883E-5</v>
      </c>
      <c r="AD2081">
        <v>4.4526014080300962E-8</v>
      </c>
      <c r="AE2081">
        <v>1.2364852220192455E-3</v>
      </c>
      <c r="AF2081">
        <v>5.7068290577814376E-8</v>
      </c>
      <c r="AG2081">
        <v>1.7454270530973407E-9</v>
      </c>
      <c r="AH2081">
        <v>2.0550944147294267E-7</v>
      </c>
      <c r="AI2081">
        <v>2.4979715420073279E-9</v>
      </c>
      <c r="AJ2081">
        <v>1.9543854794800883E-5</v>
      </c>
      <c r="AK2081">
        <v>3.6233238362068967E-10</v>
      </c>
      <c r="AL2081">
        <v>0</v>
      </c>
      <c r="AM2081">
        <v>0.80695112567922278</v>
      </c>
      <c r="AN2081">
        <v>0.26675507522187458</v>
      </c>
      <c r="AO2081">
        <v>3.3333346903722415E-6</v>
      </c>
      <c r="AP2081">
        <v>1.8720830316294379E-7</v>
      </c>
      <c r="AQ2081">
        <v>2.5759265234379627</v>
      </c>
      <c r="AR2081">
        <v>4.8918658682634269E-9</v>
      </c>
      <c r="AS2081">
        <v>6.7283805604155358E-8</v>
      </c>
      <c r="AT2081">
        <v>3.5203993493675774E-6</v>
      </c>
      <c r="AU2081">
        <v>2.454606478625982E-3</v>
      </c>
      <c r="AV2081">
        <v>2.4802099156985415E-5</v>
      </c>
      <c r="AW2081">
        <v>2.6410864220711168E-5</v>
      </c>
      <c r="AX2081">
        <v>1.2845918312499939E-9</v>
      </c>
      <c r="AY2081">
        <v>2.4117009337265281E-3</v>
      </c>
      <c r="AZ2081">
        <v>1.805367713149211E-6</v>
      </c>
      <c r="BA2081">
        <v>6.4943010797323439E-2</v>
      </c>
      <c r="BB2081">
        <v>2.6315677220978052E-10</v>
      </c>
      <c r="BC2081">
        <v>1.1985694425903696E-8</v>
      </c>
      <c r="BD2081">
        <v>2.4043450758913604E-5</v>
      </c>
      <c r="BE2081">
        <v>5.7393690601183531E-2</v>
      </c>
      <c r="BF2081">
        <v>2.0886297358485718E-6</v>
      </c>
      <c r="BG2081">
        <v>3.3464728537879199E-6</v>
      </c>
      <c r="BH2081">
        <v>8.9882358349377994E-2</v>
      </c>
      <c r="BI2081">
        <v>6.3110965480611743E-5</v>
      </c>
      <c r="BJ2081">
        <v>1.0240344243097502E-3</v>
      </c>
    </row>
    <row r="2082" spans="1:62" x14ac:dyDescent="0.25">
      <c r="A2082" t="s">
        <v>139</v>
      </c>
      <c r="B2082" t="s">
        <v>135</v>
      </c>
      <c r="C2082">
        <v>1993</v>
      </c>
      <c r="D2082" t="s">
        <v>72</v>
      </c>
      <c r="E2082" t="str">
        <f t="shared" si="168"/>
        <v>EAPP</v>
      </c>
      <c r="F2082">
        <f t="shared" si="169"/>
        <v>2.5854678799499303E-8</v>
      </c>
      <c r="G2082">
        <f t="shared" si="170"/>
        <v>2.5854678799499303E-8</v>
      </c>
      <c r="H2082">
        <f t="shared" si="171"/>
        <v>2.0741472784925281E-8</v>
      </c>
      <c r="I2082">
        <f t="shared" si="172"/>
        <v>2.0741472784925281E-8</v>
      </c>
      <c r="N2082">
        <v>1986</v>
      </c>
      <c r="O2082">
        <v>2.6920776458221024E-6</v>
      </c>
      <c r="P2082">
        <v>1.6253219930399334E-7</v>
      </c>
      <c r="Q2082">
        <v>2.0741472784925281E-8</v>
      </c>
      <c r="R2082">
        <v>3.9517621963561578E-8</v>
      </c>
      <c r="S2082">
        <v>1.3846183908190521E-4</v>
      </c>
      <c r="T2082">
        <v>4.1595387571051055E-10</v>
      </c>
      <c r="U2082">
        <v>1.0920845144283475E-13</v>
      </c>
      <c r="V2082">
        <v>3.4172920334539663E-9</v>
      </c>
      <c r="W2082">
        <v>3.83561789417295E-5</v>
      </c>
      <c r="X2082">
        <v>7.4440618660074527E-8</v>
      </c>
      <c r="Y2082">
        <v>6.5280248442627E-7</v>
      </c>
      <c r="Z2082">
        <v>0.22745149857437102</v>
      </c>
      <c r="AA2082">
        <v>3.1549503398673566E-2</v>
      </c>
      <c r="AB2082">
        <v>7.4440772714252901E-8</v>
      </c>
      <c r="AC2082">
        <v>1.6483333591745246E-5</v>
      </c>
      <c r="AD2082">
        <v>2.5361684037312351E-8</v>
      </c>
      <c r="AE2082">
        <v>1.2384869660278131E-3</v>
      </c>
      <c r="AF2082">
        <v>5.7064910644284123E-8</v>
      </c>
      <c r="AG2082">
        <v>1.745611445366354E-9</v>
      </c>
      <c r="AH2082">
        <v>4.8815739735501153E-8</v>
      </c>
      <c r="AI2082">
        <v>2.4979715420073279E-9</v>
      </c>
      <c r="AJ2082">
        <v>1.5112643149443811E-5</v>
      </c>
      <c r="AK2082">
        <v>3.6233238362068967E-10</v>
      </c>
      <c r="AL2082">
        <v>0</v>
      </c>
      <c r="AM2082">
        <v>0.80472581946034571</v>
      </c>
      <c r="AN2082">
        <v>0.26676506386771665</v>
      </c>
      <c r="AO2082">
        <v>3.3321418673616583E-6</v>
      </c>
      <c r="AP2082">
        <v>1.8788364460861069E-7</v>
      </c>
      <c r="AQ2082">
        <v>3.1462317403961806</v>
      </c>
      <c r="AR2082">
        <v>4.8918658682634269E-9</v>
      </c>
      <c r="AS2082">
        <v>6.6485933045629412E-8</v>
      </c>
      <c r="AT2082">
        <v>3.5203368875517184E-6</v>
      </c>
      <c r="AU2082">
        <v>2.7704494074698113E-3</v>
      </c>
      <c r="AV2082">
        <v>2.4802099156985415E-5</v>
      </c>
      <c r="AW2082">
        <v>2.6410867925949948E-5</v>
      </c>
      <c r="AX2082">
        <v>1.2845918312499939E-9</v>
      </c>
      <c r="AY2082">
        <v>2.3885782033433952E-3</v>
      </c>
      <c r="AZ2082">
        <v>1.8054610451075037E-6</v>
      </c>
      <c r="BA2082">
        <v>6.4943010797323439E-2</v>
      </c>
      <c r="BB2082">
        <v>3.8437834683966746E-10</v>
      </c>
      <c r="BC2082">
        <v>7.0087500022845511E-9</v>
      </c>
      <c r="BD2082">
        <v>3.778429213128483E-5</v>
      </c>
      <c r="BE2082">
        <v>5.9080863464462841E-2</v>
      </c>
      <c r="BF2082">
        <v>2.0014492887055781E-6</v>
      </c>
      <c r="BG2082">
        <v>3.3453429217836936E-6</v>
      </c>
      <c r="BH2082">
        <v>9.0336320801240502E-2</v>
      </c>
      <c r="BI2082">
        <v>6.3508874253414036E-5</v>
      </c>
      <c r="BJ2082">
        <v>1.0243056965122E-3</v>
      </c>
    </row>
    <row r="2083" spans="1:62" x14ac:dyDescent="0.25">
      <c r="A2083" t="s">
        <v>139</v>
      </c>
      <c r="B2083" t="s">
        <v>135</v>
      </c>
      <c r="C2083">
        <v>1994</v>
      </c>
      <c r="D2083" t="s">
        <v>72</v>
      </c>
      <c r="E2083" t="str">
        <f t="shared" si="168"/>
        <v>EAPP</v>
      </c>
      <c r="F2083">
        <f t="shared" si="169"/>
        <v>2.5854678799499303E-8</v>
      </c>
      <c r="G2083">
        <f t="shared" si="170"/>
        <v>2.5854678799499303E-8</v>
      </c>
      <c r="H2083">
        <f t="shared" si="171"/>
        <v>2.0741472784925281E-8</v>
      </c>
      <c r="I2083">
        <f t="shared" si="172"/>
        <v>2.0741472784925281E-8</v>
      </c>
      <c r="N2083">
        <v>1987</v>
      </c>
      <c r="O2083">
        <v>2.6920776458221024E-6</v>
      </c>
      <c r="P2083">
        <v>1.6310884283223779E-7</v>
      </c>
      <c r="Q2083">
        <v>2.0741472784925281E-8</v>
      </c>
      <c r="R2083">
        <v>2.4372854076345322E-8</v>
      </c>
      <c r="S2083">
        <v>1.4092066379097957E-4</v>
      </c>
      <c r="T2083">
        <v>4.2379913062527743E-10</v>
      </c>
      <c r="U2083">
        <v>6.3419406360855748E-12</v>
      </c>
      <c r="V2083">
        <v>3.1978641491407691E-9</v>
      </c>
      <c r="W2083">
        <v>3.9833951981091393E-5</v>
      </c>
      <c r="X2083">
        <v>9.6460818321051911E-8</v>
      </c>
      <c r="Y2083">
        <v>6.5280248442627E-7</v>
      </c>
      <c r="Z2083">
        <v>0.23307525882585858</v>
      </c>
      <c r="AA2083">
        <v>3.0777928555496693E-2</v>
      </c>
      <c r="AB2083">
        <v>7.4454044186580315E-8</v>
      </c>
      <c r="AC2083">
        <v>1.648501896169549E-5</v>
      </c>
      <c r="AD2083">
        <v>1.7635909153281386E-8</v>
      </c>
      <c r="AE2083">
        <v>1.2381512133648452E-3</v>
      </c>
      <c r="AF2083">
        <v>5.7075425026317499E-8</v>
      </c>
      <c r="AG2083">
        <v>1.7465231965264824E-9</v>
      </c>
      <c r="AH2083">
        <v>1.18578258341705E-7</v>
      </c>
      <c r="AI2083">
        <v>2.4995454895655764E-9</v>
      </c>
      <c r="AJ2083">
        <v>1.2471673270866677E-5</v>
      </c>
      <c r="AK2083">
        <v>3.6233238362068967E-10</v>
      </c>
      <c r="AL2083">
        <v>0</v>
      </c>
      <c r="AM2083">
        <v>0.8327944150617701</v>
      </c>
      <c r="AN2083">
        <v>0.26677818012632454</v>
      </c>
      <c r="AO2083">
        <v>3.3320005110971668E-6</v>
      </c>
      <c r="AP2083">
        <v>1.8743535807788898E-7</v>
      </c>
      <c r="AQ2083">
        <v>3.2889649196184605</v>
      </c>
      <c r="AR2083">
        <v>4.8918658682634269E-9</v>
      </c>
      <c r="AS2083">
        <v>6.6678573099904039E-8</v>
      </c>
      <c r="AT2083">
        <v>3.5203279427418212E-6</v>
      </c>
      <c r="AU2083">
        <v>3.3478204914873379E-3</v>
      </c>
      <c r="AV2083">
        <v>2.4802099156985415E-5</v>
      </c>
      <c r="AW2083">
        <v>2.6410870669289341E-5</v>
      </c>
      <c r="AX2083">
        <v>1.2845918312499939E-9</v>
      </c>
      <c r="AY2083">
        <v>2.4265122113267899E-3</v>
      </c>
      <c r="AZ2083">
        <v>1.8053799629549386E-6</v>
      </c>
      <c r="BA2083">
        <v>6.4943010797323439E-2</v>
      </c>
      <c r="BB2083">
        <v>1.03204091504055E-9</v>
      </c>
      <c r="BC2083">
        <v>8.5429802247150543E-9</v>
      </c>
      <c r="BD2083">
        <v>4.0116722474975516E-5</v>
      </c>
      <c r="BE2083">
        <v>5.9609437431009098E-2</v>
      </c>
      <c r="BF2083">
        <v>1.8951959344981303E-6</v>
      </c>
      <c r="BG2083">
        <v>3.3452943087499004E-6</v>
      </c>
      <c r="BH2083">
        <v>8.9699106999996697E-2</v>
      </c>
      <c r="BI2083">
        <v>6.3005000730460977E-5</v>
      </c>
      <c r="BJ2083">
        <v>1.0243064476085501E-3</v>
      </c>
    </row>
    <row r="2084" spans="1:62" x14ac:dyDescent="0.25">
      <c r="A2084" t="s">
        <v>139</v>
      </c>
      <c r="B2084" t="s">
        <v>135</v>
      </c>
      <c r="C2084">
        <v>1995</v>
      </c>
      <c r="D2084" t="s">
        <v>72</v>
      </c>
      <c r="E2084" t="str">
        <f t="shared" si="168"/>
        <v>EAPP</v>
      </c>
      <c r="F2084">
        <f t="shared" si="169"/>
        <v>2.5854678799499303E-8</v>
      </c>
      <c r="G2084">
        <f t="shared" si="170"/>
        <v>2.5854678799499303E-8</v>
      </c>
      <c r="H2084">
        <f t="shared" si="171"/>
        <v>2.0741472784925281E-8</v>
      </c>
      <c r="I2084">
        <f t="shared" si="172"/>
        <v>2.0741472784925281E-8</v>
      </c>
      <c r="N2084">
        <v>1988</v>
      </c>
      <c r="O2084">
        <v>2.0141851187968934E-6</v>
      </c>
      <c r="P2084">
        <v>1.6355833267493925E-7</v>
      </c>
      <c r="Q2084">
        <v>2.0790130649888439E-8</v>
      </c>
      <c r="R2084">
        <v>3.6504729188034596E-8</v>
      </c>
      <c r="S2084">
        <v>1.2872087106557435E-4</v>
      </c>
      <c r="T2084">
        <v>4.1700805313987766E-10</v>
      </c>
      <c r="U2084">
        <v>1.9848779784068582E-13</v>
      </c>
      <c r="V2084">
        <v>8.7292799865449518E-10</v>
      </c>
      <c r="W2084">
        <v>4.6457847169082368E-5</v>
      </c>
      <c r="X2084">
        <v>8.99735975387439E-8</v>
      </c>
      <c r="Y2084">
        <v>6.545909843836E-7</v>
      </c>
      <c r="Z2084">
        <v>0.2271286684288269</v>
      </c>
      <c r="AA2084">
        <v>3.1351986423122605E-2</v>
      </c>
      <c r="AB2084">
        <v>7.4678088896262612E-8</v>
      </c>
      <c r="AC2084">
        <v>1.6530078247401067E-5</v>
      </c>
      <c r="AD2084">
        <v>6.5961336393538552E-10</v>
      </c>
      <c r="AE2084">
        <v>1.242208034696806E-3</v>
      </c>
      <c r="AF2084">
        <v>5.7280992545738874E-8</v>
      </c>
      <c r="AG2084">
        <v>1.7523781415929204E-9</v>
      </c>
      <c r="AH2084">
        <v>6.9943151006924612E-8</v>
      </c>
      <c r="AI2084">
        <v>2.5059791235376499E-9</v>
      </c>
      <c r="AJ2084">
        <v>1.2506101762409446E-5</v>
      </c>
      <c r="AK2084">
        <v>3.6366762284482761E-10</v>
      </c>
      <c r="AL2084">
        <v>0</v>
      </c>
      <c r="AM2084">
        <v>0.81918840754559152</v>
      </c>
      <c r="AN2084">
        <v>0.26749592419151663</v>
      </c>
      <c r="AO2084">
        <v>3.3426259928974499E-6</v>
      </c>
      <c r="AP2084">
        <v>1.8766986115323896E-7</v>
      </c>
      <c r="AQ2084">
        <v>3.2460294478270253</v>
      </c>
      <c r="AR2084">
        <v>4.908825057577153E-9</v>
      </c>
      <c r="AS2084">
        <v>6.7199080413738157E-8</v>
      </c>
      <c r="AT2084">
        <v>3.5300697529083703E-6</v>
      </c>
      <c r="AU2084">
        <v>2.6490302413975718E-3</v>
      </c>
      <c r="AV2084">
        <v>2.4870020589691499E-5</v>
      </c>
      <c r="AW2084">
        <v>2.6483249751285452E-5</v>
      </c>
      <c r="AX2084">
        <v>1.2895979249999999E-9</v>
      </c>
      <c r="AY2084">
        <v>2.4093324873329177E-3</v>
      </c>
      <c r="AZ2084">
        <v>1.8104349529884559E-6</v>
      </c>
      <c r="BA2084">
        <v>6.5120936854288491E-2</v>
      </c>
      <c r="BB2084">
        <v>1.7303171945764945E-10</v>
      </c>
      <c r="BC2084">
        <v>6.9252041901022973E-9</v>
      </c>
      <c r="BD2084">
        <v>3.4371507359560208E-5</v>
      </c>
      <c r="BE2084">
        <v>5.8727240306462827E-2</v>
      </c>
      <c r="BF2084">
        <v>1.8106553148485822E-6</v>
      </c>
      <c r="BG2084">
        <v>3.3549745464558404E-6</v>
      </c>
      <c r="BH2084">
        <v>9.095506132381051E-2</v>
      </c>
      <c r="BI2084">
        <v>6.3013560142179291E-5</v>
      </c>
      <c r="BJ2084">
        <v>1.0263951818833051E-3</v>
      </c>
    </row>
    <row r="2085" spans="1:62" x14ac:dyDescent="0.25">
      <c r="A2085" t="s">
        <v>139</v>
      </c>
      <c r="B2085" t="s">
        <v>135</v>
      </c>
      <c r="C2085">
        <v>1996</v>
      </c>
      <c r="D2085" t="s">
        <v>72</v>
      </c>
      <c r="E2085" t="str">
        <f t="shared" si="168"/>
        <v>EAPP</v>
      </c>
      <c r="F2085">
        <f t="shared" si="169"/>
        <v>2.5915331843896719E-8</v>
      </c>
      <c r="G2085">
        <f t="shared" si="170"/>
        <v>2.5915331843896719E-8</v>
      </c>
      <c r="H2085">
        <f t="shared" si="171"/>
        <v>2.0790130649888439E-8</v>
      </c>
      <c r="I2085">
        <f t="shared" si="172"/>
        <v>2.0790130649888439E-8</v>
      </c>
      <c r="N2085">
        <v>1989</v>
      </c>
      <c r="O2085">
        <v>1.9036559879462599E-6</v>
      </c>
      <c r="P2085">
        <v>1.6254692356236001E-7</v>
      </c>
      <c r="Q2085">
        <v>2.0741472784925281E-8</v>
      </c>
      <c r="R2085">
        <v>8.1522980818457374E-7</v>
      </c>
      <c r="S2085">
        <v>1.3032964571982027E-4</v>
      </c>
      <c r="T2085">
        <v>4.1372012782540918E-10</v>
      </c>
      <c r="U2085">
        <v>6.1765199574505886E-12</v>
      </c>
      <c r="V2085">
        <v>2.626625229321154E-10</v>
      </c>
      <c r="W2085">
        <v>8.3087027526431654E-5</v>
      </c>
      <c r="X2085">
        <v>5.1097113063706464E-8</v>
      </c>
      <c r="Y2085">
        <v>6.5280248442627E-7</v>
      </c>
      <c r="Z2085">
        <v>0.23793566350002654</v>
      </c>
      <c r="AA2085">
        <v>3.187870100206313E-2</v>
      </c>
      <c r="AB2085">
        <v>7.4439718842191379E-8</v>
      </c>
      <c r="AC2085">
        <v>1.6482064660625493E-5</v>
      </c>
      <c r="AD2085">
        <v>1.1028986233776868E-9</v>
      </c>
      <c r="AE2085">
        <v>1.4872751625871921E-3</v>
      </c>
      <c r="AF2085">
        <v>5.7069045048362376E-8</v>
      </c>
      <c r="AG2085">
        <v>1.7500836181858982E-9</v>
      </c>
      <c r="AH2085">
        <v>6.3616738820015385E-8</v>
      </c>
      <c r="AI2085">
        <v>2.4979715420073279E-9</v>
      </c>
      <c r="AJ2085">
        <v>1.2470993910110978E-5</v>
      </c>
      <c r="AK2085">
        <v>3.6233238362068967E-10</v>
      </c>
      <c r="AL2085">
        <v>0</v>
      </c>
      <c r="AM2085">
        <v>0.84101320969941151</v>
      </c>
      <c r="AN2085">
        <v>0.26679132554821666</v>
      </c>
      <c r="AO2085">
        <v>3.3320758085829583E-6</v>
      </c>
      <c r="AP2085">
        <v>1.8800056920510311E-7</v>
      </c>
      <c r="AQ2085">
        <v>3.342688721966574</v>
      </c>
      <c r="AR2085">
        <v>4.8918658682634269E-9</v>
      </c>
      <c r="AS2085">
        <v>6.7016604447989734E-8</v>
      </c>
      <c r="AT2085">
        <v>3.5203089647738915E-6</v>
      </c>
      <c r="AU2085">
        <v>3.8576875120771839E-3</v>
      </c>
      <c r="AV2085">
        <v>2.4802099156985415E-5</v>
      </c>
      <c r="AW2085">
        <v>2.6410864220711168E-5</v>
      </c>
      <c r="AX2085">
        <v>1.2845918312499939E-9</v>
      </c>
      <c r="AY2085">
        <v>2.6248024204374647E-3</v>
      </c>
      <c r="AZ2085">
        <v>1.8054478457164151E-6</v>
      </c>
      <c r="BA2085">
        <v>6.4943010797323439E-2</v>
      </c>
      <c r="BB2085">
        <v>5.1277037934896235E-10</v>
      </c>
      <c r="BC2085">
        <v>5.9078529228627346E-9</v>
      </c>
      <c r="BD2085">
        <v>5.6438814493877553E-5</v>
      </c>
      <c r="BE2085">
        <v>6.0207153515758172E-2</v>
      </c>
      <c r="BF2085">
        <v>1.8819504348918771E-6</v>
      </c>
      <c r="BG2085">
        <v>3.3182274606631945E-6</v>
      </c>
      <c r="BH2085">
        <v>9.0627668755700885E-2</v>
      </c>
      <c r="BI2085">
        <v>6.2938918956958963E-5</v>
      </c>
      <c r="BJ2085">
        <v>1.0243056965122E-3</v>
      </c>
    </row>
    <row r="2086" spans="1:62" x14ac:dyDescent="0.25">
      <c r="A2086" t="s">
        <v>139</v>
      </c>
      <c r="B2086" t="s">
        <v>135</v>
      </c>
      <c r="C2086">
        <v>1997</v>
      </c>
      <c r="D2086" t="s">
        <v>72</v>
      </c>
      <c r="E2086" t="str">
        <f t="shared" si="168"/>
        <v>EAPP</v>
      </c>
      <c r="F2086">
        <f t="shared" si="169"/>
        <v>2.5854678799499303E-8</v>
      </c>
      <c r="G2086">
        <f t="shared" si="170"/>
        <v>2.5854678799499303E-8</v>
      </c>
      <c r="H2086">
        <f t="shared" si="171"/>
        <v>2.0741472784925281E-8</v>
      </c>
      <c r="I2086">
        <f t="shared" si="172"/>
        <v>2.0741472784925281E-8</v>
      </c>
      <c r="N2086">
        <v>1990</v>
      </c>
      <c r="O2086">
        <v>1.9699726573158018E-6</v>
      </c>
      <c r="P2086">
        <v>1.6287278427457631E-7</v>
      </c>
      <c r="Q2086">
        <v>2.0741472784925281E-8</v>
      </c>
      <c r="R2086">
        <v>6.7785275310195906E-8</v>
      </c>
      <c r="S2086">
        <v>1.2480982426898367E-4</v>
      </c>
      <c r="T2086">
        <v>4.1372012782540918E-10</v>
      </c>
      <c r="U2086">
        <v>3.0906007954793689E-13</v>
      </c>
      <c r="V2086">
        <v>2.498207764072236E-9</v>
      </c>
      <c r="W2086">
        <v>4.821997558824257E-5</v>
      </c>
      <c r="X2086">
        <v>8.8918680525928998E-8</v>
      </c>
      <c r="Y2086">
        <v>6.5280248442627E-7</v>
      </c>
      <c r="Z2086">
        <v>0.23530438500315851</v>
      </c>
      <c r="AA2086">
        <v>3.2698522793258439E-2</v>
      </c>
      <c r="AB2086">
        <v>7.4410088179738066E-8</v>
      </c>
      <c r="AC2086">
        <v>1.648262837728631E-5</v>
      </c>
      <c r="AD2086">
        <v>1.9795654357010421E-8</v>
      </c>
      <c r="AE2086">
        <v>1.4016035453586083E-3</v>
      </c>
      <c r="AF2086">
        <v>5.7071349309111748E-8</v>
      </c>
      <c r="AG2086">
        <v>1.7461646221733939E-9</v>
      </c>
      <c r="AH2086">
        <v>6.460936331338153E-8</v>
      </c>
      <c r="AI2086">
        <v>2.4979715420073279E-9</v>
      </c>
      <c r="AJ2086">
        <v>1.2471696911196742E-5</v>
      </c>
      <c r="AK2086">
        <v>3.6234866173893752E-10</v>
      </c>
      <c r="AL2086">
        <v>0</v>
      </c>
      <c r="AM2086">
        <v>0.83739147937474856</v>
      </c>
      <c r="AN2086">
        <v>0.26678447709881842</v>
      </c>
      <c r="AO2086">
        <v>3.3320208789253417E-6</v>
      </c>
      <c r="AP2086">
        <v>1.877389949712617E-7</v>
      </c>
      <c r="AQ2086">
        <v>3.2758852783428298</v>
      </c>
      <c r="AR2086">
        <v>4.8918658682634269E-9</v>
      </c>
      <c r="AS2086">
        <v>6.6494469868766231E-8</v>
      </c>
      <c r="AT2086">
        <v>3.5203361927493395E-6</v>
      </c>
      <c r="AU2086">
        <v>3.2781865223430818E-3</v>
      </c>
      <c r="AV2086">
        <v>2.4802099156985415E-5</v>
      </c>
      <c r="AW2086">
        <v>2.6410968266935766E-5</v>
      </c>
      <c r="AX2086">
        <v>1.2845918312499939E-9</v>
      </c>
      <c r="AY2086">
        <v>2.5493405533320271E-3</v>
      </c>
      <c r="AZ2086">
        <v>1.805411860327803E-6</v>
      </c>
      <c r="BA2086">
        <v>6.4943010797323439E-2</v>
      </c>
      <c r="BB2086">
        <v>8.3455236206149905E-10</v>
      </c>
      <c r="BC2086">
        <v>7.0365679486976794E-9</v>
      </c>
      <c r="BD2086">
        <v>3.9469783850130553E-5</v>
      </c>
      <c r="BE2086">
        <v>6.0009323198842904E-2</v>
      </c>
      <c r="BF2086">
        <v>1.850997018074935E-6</v>
      </c>
      <c r="BG2086">
        <v>3.3449511157298832E-6</v>
      </c>
      <c r="BH2086">
        <v>9.0626483101482955E-2</v>
      </c>
      <c r="BI2086">
        <v>6.269112515097052E-5</v>
      </c>
      <c r="BJ2086">
        <v>1.0243056965122E-3</v>
      </c>
    </row>
    <row r="2087" spans="1:62" x14ac:dyDescent="0.25">
      <c r="A2087" t="s">
        <v>139</v>
      </c>
      <c r="B2087" t="s">
        <v>135</v>
      </c>
      <c r="C2087">
        <v>1998</v>
      </c>
      <c r="D2087" t="s">
        <v>72</v>
      </c>
      <c r="E2087" t="str">
        <f t="shared" si="168"/>
        <v>EAPP</v>
      </c>
      <c r="F2087">
        <f t="shared" si="169"/>
        <v>2.5854678799499303E-8</v>
      </c>
      <c r="G2087">
        <f t="shared" si="170"/>
        <v>2.5854678799499303E-8</v>
      </c>
      <c r="H2087">
        <f t="shared" si="171"/>
        <v>2.0741472784925281E-8</v>
      </c>
      <c r="I2087">
        <f t="shared" si="172"/>
        <v>2.0741472784925281E-8</v>
      </c>
      <c r="N2087">
        <v>1991</v>
      </c>
      <c r="O2087">
        <v>1.9261262371893799E-6</v>
      </c>
      <c r="P2087">
        <v>1.6288339328713187E-7</v>
      </c>
      <c r="Q2087">
        <v>2.0741472784925281E-8</v>
      </c>
      <c r="R2087">
        <v>2.4083687775569762E-8</v>
      </c>
      <c r="S2087">
        <v>1.3815239979604821E-4</v>
      </c>
      <c r="T2087">
        <v>4.1372012782540918E-10</v>
      </c>
      <c r="U2087">
        <v>1.7621382158539646E-13</v>
      </c>
      <c r="V2087">
        <v>3.484067029970024E-9</v>
      </c>
      <c r="W2087">
        <v>4.3506363484914429E-5</v>
      </c>
      <c r="X2087">
        <v>9.1146738108346861E-8</v>
      </c>
      <c r="Y2087">
        <v>6.5280248442627E-7</v>
      </c>
      <c r="Z2087">
        <v>0.23271790594250644</v>
      </c>
      <c r="AA2087">
        <v>3.2252314401579829E-2</v>
      </c>
      <c r="AB2087">
        <v>7.4465209858803134E-8</v>
      </c>
      <c r="AC2087">
        <v>1.6482284016134588E-5</v>
      </c>
      <c r="AD2087">
        <v>3.4054942590058733E-8</v>
      </c>
      <c r="AE2087">
        <v>1.2489198268969359E-3</v>
      </c>
      <c r="AF2087">
        <v>5.7067637290459501E-8</v>
      </c>
      <c r="AG2087">
        <v>1.745611445366354E-9</v>
      </c>
      <c r="AH2087">
        <v>9.3287227598999991E-8</v>
      </c>
      <c r="AI2087">
        <v>2.4979715420073279E-9</v>
      </c>
      <c r="AJ2087">
        <v>1.2472862593356483E-5</v>
      </c>
      <c r="AK2087">
        <v>3.6233238362068967E-10</v>
      </c>
      <c r="AL2087">
        <v>0</v>
      </c>
      <c r="AM2087">
        <v>0.81955390616786283</v>
      </c>
      <c r="AN2087">
        <v>0.26678010588762369</v>
      </c>
      <c r="AO2087">
        <v>3.3321054082116333E-6</v>
      </c>
      <c r="AP2087">
        <v>1.8741151591566276E-7</v>
      </c>
      <c r="AQ2087">
        <v>2.7765312576065626</v>
      </c>
      <c r="AR2087">
        <v>4.8918658682634269E-9</v>
      </c>
      <c r="AS2087">
        <v>6.6555807377692314E-8</v>
      </c>
      <c r="AT2087">
        <v>3.5203145491404407E-6</v>
      </c>
      <c r="AU2087">
        <v>3.2361344775243537E-3</v>
      </c>
      <c r="AV2087">
        <v>2.4802099156985415E-5</v>
      </c>
      <c r="AW2087">
        <v>2.6410887243787754E-5</v>
      </c>
      <c r="AX2087">
        <v>1.2845918312499939E-9</v>
      </c>
      <c r="AY2087">
        <v>2.4153618016188763E-3</v>
      </c>
      <c r="AZ2087">
        <v>1.8054481908658028E-6</v>
      </c>
      <c r="BA2087">
        <v>6.4943010797323439E-2</v>
      </c>
      <c r="BB2087">
        <v>3.2876818970605986E-10</v>
      </c>
      <c r="BC2087">
        <v>8.2905185739191673E-9</v>
      </c>
      <c r="BD2087">
        <v>4.9488161808728367E-5</v>
      </c>
      <c r="BE2087">
        <v>6.0167325351827089E-2</v>
      </c>
      <c r="BF2087">
        <v>1.8358747850209098E-6</v>
      </c>
      <c r="BG2087">
        <v>3.3177127688042927E-6</v>
      </c>
      <c r="BH2087">
        <v>9.062542697705997E-2</v>
      </c>
      <c r="BI2087">
        <v>6.269111230632624E-5</v>
      </c>
      <c r="BJ2087">
        <v>1.0243056965122E-3</v>
      </c>
    </row>
    <row r="2088" spans="1:62" x14ac:dyDescent="0.25">
      <c r="A2088" t="s">
        <v>139</v>
      </c>
      <c r="B2088" t="s">
        <v>135</v>
      </c>
      <c r="C2088">
        <v>1999</v>
      </c>
      <c r="D2088" t="s">
        <v>72</v>
      </c>
      <c r="E2088" t="str">
        <f t="shared" si="168"/>
        <v>EAPP</v>
      </c>
      <c r="F2088">
        <f t="shared" si="169"/>
        <v>2.5854678799499303E-8</v>
      </c>
      <c r="G2088">
        <f t="shared" si="170"/>
        <v>2.5854678799499303E-8</v>
      </c>
      <c r="H2088">
        <f t="shared" si="171"/>
        <v>2.0741472784925281E-8</v>
      </c>
      <c r="I2088">
        <f t="shared" si="172"/>
        <v>2.0741472784925281E-8</v>
      </c>
      <c r="N2088">
        <v>1992</v>
      </c>
      <c r="O2088">
        <v>2.6994518913110172E-6</v>
      </c>
      <c r="P2088">
        <v>1.6322897170171406E-7</v>
      </c>
      <c r="Q2088">
        <v>2.0790130649888439E-8</v>
      </c>
      <c r="R2088">
        <v>1.0134262928058999E-7</v>
      </c>
      <c r="S2088">
        <v>1.4069072541555473E-4</v>
      </c>
      <c r="T2088">
        <v>4.1766088305838345E-10</v>
      </c>
      <c r="U2088">
        <v>1.0000338801553758E-11</v>
      </c>
      <c r="V2088">
        <v>6.7626592781683897E-9</v>
      </c>
      <c r="W2088">
        <v>5.1286580342496786E-5</v>
      </c>
      <c r="X2088">
        <v>1.6173785378218015E-7</v>
      </c>
      <c r="Y2088">
        <v>6.5571790105737998E-7</v>
      </c>
      <c r="Z2088">
        <v>0.24053239613565636</v>
      </c>
      <c r="AA2088">
        <v>3.2653594244576346E-2</v>
      </c>
      <c r="AB2088">
        <v>7.4767510894517145E-8</v>
      </c>
      <c r="AC2088">
        <v>1.6527941194834509E-5</v>
      </c>
      <c r="AD2088">
        <v>7.5989615230924092E-8</v>
      </c>
      <c r="AE2088">
        <v>1.4189902411002027E-3</v>
      </c>
      <c r="AF2088">
        <v>5.7270691654982124E-8</v>
      </c>
      <c r="AG2088">
        <v>1.7523781415929204E-9</v>
      </c>
      <c r="AH2088">
        <v>2.2924986921021999E-7</v>
      </c>
      <c r="AI2088">
        <v>2.5059791235376499E-9</v>
      </c>
      <c r="AJ2088">
        <v>1.3068722022854268E-5</v>
      </c>
      <c r="AK2088">
        <v>3.6366762284482761E-10</v>
      </c>
      <c r="AL2088">
        <v>8.4078806638648245E-12</v>
      </c>
      <c r="AM2088">
        <v>0.84079312638142567</v>
      </c>
      <c r="AN2088">
        <v>0.26752262083670086</v>
      </c>
      <c r="AO2088">
        <v>3.341129748475667E-6</v>
      </c>
      <c r="AP2088">
        <v>1.8820183521141656E-7</v>
      </c>
      <c r="AQ2088">
        <v>2.7539873825158678</v>
      </c>
      <c r="AR2088">
        <v>4.908825057577153E-9</v>
      </c>
      <c r="AS2088">
        <v>6.6726083088262853E-8</v>
      </c>
      <c r="AT2088">
        <v>3.5299756765609107E-6</v>
      </c>
      <c r="AU2088">
        <v>3.761907138253983E-3</v>
      </c>
      <c r="AV2088">
        <v>2.4870020589691499E-5</v>
      </c>
      <c r="AW2088">
        <v>2.6483230975003704E-5</v>
      </c>
      <c r="AX2088">
        <v>1.2895979249999999E-9</v>
      </c>
      <c r="AY2088">
        <v>2.5906876981321527E-3</v>
      </c>
      <c r="AZ2088">
        <v>1.8121801499011635E-6</v>
      </c>
      <c r="BA2088">
        <v>6.5120936854288491E-2</v>
      </c>
      <c r="BB2088">
        <v>8.4336930826219298E-10</v>
      </c>
      <c r="BC2088">
        <v>1.2609034755270897E-8</v>
      </c>
      <c r="BD2088">
        <v>5.6531770752495645E-5</v>
      </c>
      <c r="BE2088">
        <v>6.0496402228294041E-2</v>
      </c>
      <c r="BF2088">
        <v>1.9785950888562482E-6</v>
      </c>
      <c r="BG2088">
        <v>3.3546407092175873E-6</v>
      </c>
      <c r="BH2088">
        <v>9.1508518705233299E-2</v>
      </c>
      <c r="BI2088">
        <v>6.4179001518299236E-5</v>
      </c>
      <c r="BJ2088">
        <v>1.0271120297828998E-3</v>
      </c>
    </row>
    <row r="2089" spans="1:62" x14ac:dyDescent="0.25">
      <c r="A2089" t="s">
        <v>139</v>
      </c>
      <c r="B2089" t="s">
        <v>135</v>
      </c>
      <c r="C2089">
        <v>2000</v>
      </c>
      <c r="D2089" t="s">
        <v>72</v>
      </c>
      <c r="E2089" t="str">
        <f t="shared" si="168"/>
        <v>EAPP</v>
      </c>
      <c r="F2089">
        <f t="shared" si="169"/>
        <v>2.5915331843896719E-8</v>
      </c>
      <c r="G2089">
        <f t="shared" si="170"/>
        <v>2.5915331843896719E-8</v>
      </c>
      <c r="H2089">
        <f t="shared" si="171"/>
        <v>2.0790130649888439E-8</v>
      </c>
      <c r="I2089">
        <f t="shared" si="172"/>
        <v>2.0790130649888439E-8</v>
      </c>
      <c r="N2089">
        <v>1993</v>
      </c>
      <c r="O2089">
        <v>2.6920796876247843E-6</v>
      </c>
      <c r="P2089">
        <v>1.6329342962269407E-7</v>
      </c>
      <c r="Q2089">
        <v>2.0741472784925281E-8</v>
      </c>
      <c r="R2089">
        <v>2.8802134958211251E-6</v>
      </c>
      <c r="S2089">
        <v>1.7325074755144282E-4</v>
      </c>
      <c r="T2089">
        <v>4.1540817987110207E-10</v>
      </c>
      <c r="U2089">
        <v>4.3643933598236742E-11</v>
      </c>
      <c r="V2089">
        <v>7.0996898254829211E-9</v>
      </c>
      <c r="W2089">
        <v>8.1325332579682677E-5</v>
      </c>
      <c r="X2089">
        <v>1.6284508354366334E-7</v>
      </c>
      <c r="Y2089">
        <v>6.5280248442627E-7</v>
      </c>
      <c r="Z2089">
        <v>0.24142253452509171</v>
      </c>
      <c r="AA2089">
        <v>3.4396691226404867E-2</v>
      </c>
      <c r="AB2089">
        <v>7.4434511917268222E-8</v>
      </c>
      <c r="AC2089">
        <v>1.648412632131844E-5</v>
      </c>
      <c r="AD2089">
        <v>7.4900310504289762E-8</v>
      </c>
      <c r="AE2089">
        <v>1.4460567755496974E-3</v>
      </c>
      <c r="AF2089">
        <v>5.7070241965378374E-8</v>
      </c>
      <c r="AG2089">
        <v>1.762893935651823E-9</v>
      </c>
      <c r="AH2089">
        <v>1.8677989019665538E-7</v>
      </c>
      <c r="AI2089">
        <v>2.4979715420073279E-9</v>
      </c>
      <c r="AJ2089">
        <v>1.3127988684325439E-5</v>
      </c>
      <c r="AK2089">
        <v>3.6233238362068967E-10</v>
      </c>
      <c r="AL2089">
        <v>3.7633672886490736E-9</v>
      </c>
      <c r="AM2089">
        <v>0.84133738358620436</v>
      </c>
      <c r="AN2089">
        <v>0.26679011908076139</v>
      </c>
      <c r="AO2089">
        <v>3.3330140855804249E-6</v>
      </c>
      <c r="AP2089">
        <v>1.8700109539576553E-7</v>
      </c>
      <c r="AQ2089">
        <v>2.9618094843814005</v>
      </c>
      <c r="AR2089">
        <v>4.8918658682634269E-9</v>
      </c>
      <c r="AS2089">
        <v>6.8066654269090455E-8</v>
      </c>
      <c r="AT2089">
        <v>3.5203089647738915E-6</v>
      </c>
      <c r="AU2089">
        <v>3.9860242295421738E-3</v>
      </c>
      <c r="AV2089">
        <v>2.4802099156985415E-5</v>
      </c>
      <c r="AW2089">
        <v>2.6411327853916059E-5</v>
      </c>
      <c r="AX2089">
        <v>1.2847147802335563E-9</v>
      </c>
      <c r="AY2089">
        <v>2.5967730278667438E-3</v>
      </c>
      <c r="AZ2089">
        <v>1.8054227767519253E-6</v>
      </c>
      <c r="BA2089">
        <v>6.4943010797323439E-2</v>
      </c>
      <c r="BB2089">
        <v>1.8801214875680355E-10</v>
      </c>
      <c r="BC2089">
        <v>1.1642170937972756E-8</v>
      </c>
      <c r="BD2089">
        <v>5.6183264432677964E-5</v>
      </c>
      <c r="BE2089">
        <v>6.01564269342377E-2</v>
      </c>
      <c r="BF2089">
        <v>2.0867913859944532E-6</v>
      </c>
      <c r="BG2089">
        <v>3.3460968230230948E-6</v>
      </c>
      <c r="BH2089">
        <v>9.1226277347143905E-2</v>
      </c>
      <c r="BI2089">
        <v>6.5681312557293507E-5</v>
      </c>
      <c r="BJ2089">
        <v>1.024989136445035E-3</v>
      </c>
    </row>
    <row r="2090" spans="1:62" x14ac:dyDescent="0.25">
      <c r="A2090" t="s">
        <v>139</v>
      </c>
      <c r="B2090" t="s">
        <v>135</v>
      </c>
      <c r="C2090">
        <v>2001</v>
      </c>
      <c r="D2090" t="s">
        <v>72</v>
      </c>
      <c r="E2090" t="str">
        <f t="shared" si="168"/>
        <v>EAPP</v>
      </c>
      <c r="F2090">
        <f t="shared" si="169"/>
        <v>2.5854678799499303E-8</v>
      </c>
      <c r="G2090">
        <f t="shared" si="170"/>
        <v>2.5854678799499303E-8</v>
      </c>
      <c r="H2090">
        <f t="shared" si="171"/>
        <v>2.0741472784925281E-8</v>
      </c>
      <c r="I2090">
        <f t="shared" si="172"/>
        <v>2.0741472784925281E-8</v>
      </c>
      <c r="N2090">
        <v>1994</v>
      </c>
      <c r="O2090">
        <v>2.2131277510541644E-6</v>
      </c>
      <c r="P2090">
        <v>1.6286258632552593E-7</v>
      </c>
      <c r="Q2090">
        <v>2.0741472784925281E-8</v>
      </c>
      <c r="R2090">
        <v>9.3509292644703293E-8</v>
      </c>
      <c r="S2090">
        <v>1.332170861907745E-4</v>
      </c>
      <c r="T2090">
        <v>4.1643855330257682E-10</v>
      </c>
      <c r="U2090">
        <v>7.0402452249266452E-12</v>
      </c>
      <c r="V2090">
        <v>4.0600388830383295E-9</v>
      </c>
      <c r="W2090">
        <v>3.8355844284755289E-5</v>
      </c>
      <c r="X2090">
        <v>1.0797288530367397E-7</v>
      </c>
      <c r="Y2090">
        <v>6.5336594276315665E-7</v>
      </c>
      <c r="Z2090">
        <v>0.23256815835166325</v>
      </c>
      <c r="AA2090">
        <v>3.3498755863752172E-2</v>
      </c>
      <c r="AB2090">
        <v>7.4475912395317023E-8</v>
      </c>
      <c r="AC2090">
        <v>1.6482523503594673E-5</v>
      </c>
      <c r="AD2090">
        <v>4.7103563701813078E-8</v>
      </c>
      <c r="AE2090">
        <v>1.2433954867872383E-3</v>
      </c>
      <c r="AF2090">
        <v>5.7060591135519874E-8</v>
      </c>
      <c r="AG2090">
        <v>1.7454270530973407E-9</v>
      </c>
      <c r="AH2090">
        <v>9.659914721100731E-8</v>
      </c>
      <c r="AI2090">
        <v>2.4979715420073279E-9</v>
      </c>
      <c r="AJ2090">
        <v>1.6191427412813128E-5</v>
      </c>
      <c r="AK2090">
        <v>3.6233238362068967E-10</v>
      </c>
      <c r="AL2090">
        <v>0</v>
      </c>
      <c r="AM2090">
        <v>0.81498307897872713</v>
      </c>
      <c r="AN2090">
        <v>0.26677972707887104</v>
      </c>
      <c r="AO2090">
        <v>3.3320005110971668E-6</v>
      </c>
      <c r="AP2090">
        <v>1.8782557227274621E-7</v>
      </c>
      <c r="AQ2090">
        <v>3.1760925768275867</v>
      </c>
      <c r="AR2090">
        <v>4.8918658682634269E-9</v>
      </c>
      <c r="AS2090">
        <v>6.8049846655693076E-8</v>
      </c>
      <c r="AT2090">
        <v>3.5203326872338036E-6</v>
      </c>
      <c r="AU2090">
        <v>3.1854332904366353E-3</v>
      </c>
      <c r="AV2090">
        <v>2.4802099156985415E-5</v>
      </c>
      <c r="AW2090">
        <v>2.6410873376928734E-5</v>
      </c>
      <c r="AX2090">
        <v>1.2845918312499939E-9</v>
      </c>
      <c r="AY2090">
        <v>2.3962285420395203E-3</v>
      </c>
      <c r="AZ2090">
        <v>1.8069782726416533E-6</v>
      </c>
      <c r="BA2090">
        <v>6.4943010797323439E-2</v>
      </c>
      <c r="BB2090">
        <v>2.0959471975695276E-10</v>
      </c>
      <c r="BC2090">
        <v>9.898035833561138E-9</v>
      </c>
      <c r="BD2090">
        <v>4.2896649576617963E-5</v>
      </c>
      <c r="BE2090">
        <v>5.988682458053543E-2</v>
      </c>
      <c r="BF2090">
        <v>1.9156100039389012E-6</v>
      </c>
      <c r="BG2090">
        <v>3.3460490583379535E-6</v>
      </c>
      <c r="BH2090">
        <v>9.1101441079509446E-2</v>
      </c>
      <c r="BI2090">
        <v>6.2989227064647998E-5</v>
      </c>
      <c r="BJ2090">
        <v>1.0243067963341301E-3</v>
      </c>
    </row>
    <row r="2091" spans="1:62" x14ac:dyDescent="0.25">
      <c r="A2091" t="s">
        <v>139</v>
      </c>
      <c r="B2091" t="s">
        <v>135</v>
      </c>
      <c r="C2091">
        <v>2002</v>
      </c>
      <c r="D2091" t="s">
        <v>72</v>
      </c>
      <c r="E2091" t="str">
        <f t="shared" si="168"/>
        <v>EAPP</v>
      </c>
      <c r="F2091">
        <f t="shared" si="169"/>
        <v>2.5854678799499303E-8</v>
      </c>
      <c r="G2091">
        <f t="shared" si="170"/>
        <v>2.5854678799499303E-8</v>
      </c>
      <c r="H2091">
        <f t="shared" si="171"/>
        <v>2.0741472784925281E-8</v>
      </c>
      <c r="I2091">
        <f t="shared" si="172"/>
        <v>2.0741472784925281E-8</v>
      </c>
      <c r="N2091">
        <v>1995</v>
      </c>
      <c r="O2091">
        <v>2.0510216328250199E-6</v>
      </c>
      <c r="P2091">
        <v>1.6282994269148073E-7</v>
      </c>
      <c r="Q2091">
        <v>2.0741472784925281E-8</v>
      </c>
      <c r="R2091">
        <v>4.1460895702559679E-8</v>
      </c>
      <c r="S2091">
        <v>1.2920334199542402E-4</v>
      </c>
      <c r="T2091">
        <v>4.1372012782540918E-10</v>
      </c>
      <c r="U2091">
        <v>4.8981251272916456E-12</v>
      </c>
      <c r="V2091">
        <v>6.5171533192231726E-9</v>
      </c>
      <c r="W2091">
        <v>5.3722953672414075E-5</v>
      </c>
      <c r="X2091">
        <v>1.4370201341879053E-7</v>
      </c>
      <c r="Y2091">
        <v>6.5280248442627E-7</v>
      </c>
      <c r="Z2091">
        <v>0.23530904610246958</v>
      </c>
      <c r="AA2091">
        <v>3.2781639771830955E-2</v>
      </c>
      <c r="AB2091">
        <v>7.4412505942427065E-8</v>
      </c>
      <c r="AC2091">
        <v>1.6483301254869918E-5</v>
      </c>
      <c r="AD2091">
        <v>7.5217224123468072E-8</v>
      </c>
      <c r="AE2091">
        <v>1.3922945470069804E-3</v>
      </c>
      <c r="AF2091">
        <v>5.7073980845716128E-8</v>
      </c>
      <c r="AG2091">
        <v>1.7454270530973407E-9</v>
      </c>
      <c r="AH2091">
        <v>2.099209296581127E-7</v>
      </c>
      <c r="AI2091">
        <v>2.4979715420073279E-9</v>
      </c>
      <c r="AJ2091">
        <v>2.2049396903666937E-5</v>
      </c>
      <c r="AK2091">
        <v>3.6233238362068967E-10</v>
      </c>
      <c r="AL2091">
        <v>0</v>
      </c>
      <c r="AM2091">
        <v>0.83760142298127438</v>
      </c>
      <c r="AN2091">
        <v>0.2667819511989219</v>
      </c>
      <c r="AO2091">
        <v>3.3322311222140334E-6</v>
      </c>
      <c r="AP2091">
        <v>1.873155348404162E-7</v>
      </c>
      <c r="AQ2091">
        <v>3.5478934289403758</v>
      </c>
      <c r="AR2091">
        <v>4.8918658682634269E-9</v>
      </c>
      <c r="AS2091">
        <v>6.6493951244960162E-8</v>
      </c>
      <c r="AT2091">
        <v>3.520309172106579E-6</v>
      </c>
      <c r="AU2091">
        <v>3.2275964261533198E-3</v>
      </c>
      <c r="AV2091">
        <v>2.4802099156985415E-5</v>
      </c>
      <c r="AW2091">
        <v>2.641087061735008E-5</v>
      </c>
      <c r="AX2091">
        <v>1.2845918312499939E-9</v>
      </c>
      <c r="AY2091">
        <v>2.548890832206531E-3</v>
      </c>
      <c r="AZ2091">
        <v>1.8053657687824899E-6</v>
      </c>
      <c r="BA2091">
        <v>6.4943010797323439E-2</v>
      </c>
      <c r="BB2091">
        <v>7.0604047883644571E-10</v>
      </c>
      <c r="BC2091">
        <v>1.1532044225795076E-8</v>
      </c>
      <c r="BD2091">
        <v>4.0901788161280002E-5</v>
      </c>
      <c r="BE2091">
        <v>6.0083666366053522E-2</v>
      </c>
      <c r="BF2091">
        <v>2.1050614873889687E-6</v>
      </c>
      <c r="BG2091">
        <v>3.3450803330792845E-6</v>
      </c>
      <c r="BH2091">
        <v>9.0499904221257449E-2</v>
      </c>
      <c r="BI2091">
        <v>6.2815015631642655E-5</v>
      </c>
      <c r="BJ2091">
        <v>1.0243056976926E-3</v>
      </c>
    </row>
    <row r="2092" spans="1:62" x14ac:dyDescent="0.25">
      <c r="A2092" t="s">
        <v>139</v>
      </c>
      <c r="B2092" t="s">
        <v>135</v>
      </c>
      <c r="C2092">
        <v>2003</v>
      </c>
      <c r="D2092" t="s">
        <v>72</v>
      </c>
      <c r="E2092" t="str">
        <f t="shared" si="168"/>
        <v>EAPP</v>
      </c>
      <c r="F2092">
        <f t="shared" si="169"/>
        <v>2.5854678799499303E-8</v>
      </c>
      <c r="G2092">
        <f t="shared" si="170"/>
        <v>2.5854678799499303E-8</v>
      </c>
      <c r="H2092">
        <f t="shared" si="171"/>
        <v>2.0741472784925281E-8</v>
      </c>
      <c r="I2092">
        <f t="shared" si="172"/>
        <v>2.0741472784925281E-8</v>
      </c>
      <c r="N2092">
        <v>1996</v>
      </c>
      <c r="O2092">
        <v>2.6773465115524934E-6</v>
      </c>
      <c r="P2092">
        <v>1.6312082228389554E-7</v>
      </c>
      <c r="Q2092">
        <v>2.0790130649888439E-8</v>
      </c>
      <c r="R2092">
        <v>2.3267255184274836E-7</v>
      </c>
      <c r="S2092">
        <v>1.7173030778895587E-4</v>
      </c>
      <c r="T2092">
        <v>4.1525030500648794E-10</v>
      </c>
      <c r="U2092">
        <v>2.8096370867994258E-14</v>
      </c>
      <c r="V2092">
        <v>1.9442366449351202E-9</v>
      </c>
      <c r="W2092">
        <v>3.8461084225836703E-5</v>
      </c>
      <c r="X2092">
        <v>6.6778197198038504E-8</v>
      </c>
      <c r="Y2092">
        <v>6.545909843836E-7</v>
      </c>
      <c r="Z2092">
        <v>0.23395243681854841</v>
      </c>
      <c r="AA2092">
        <v>3.2119233141678256E-2</v>
      </c>
      <c r="AB2092">
        <v>7.4719204248260282E-8</v>
      </c>
      <c r="AC2092">
        <v>1.6527381529758934E-5</v>
      </c>
      <c r="AD2092">
        <v>1.2860023691244035E-8</v>
      </c>
      <c r="AE2092">
        <v>1.2472889367842186E-3</v>
      </c>
      <c r="AF2092">
        <v>5.7292143410419502E-8</v>
      </c>
      <c r="AG2092">
        <v>1.765027339322323E-9</v>
      </c>
      <c r="AH2092">
        <v>3.7050264522086765E-8</v>
      </c>
      <c r="AI2092">
        <v>2.507553071095898E-9</v>
      </c>
      <c r="AJ2092">
        <v>1.250696253441114E-5</v>
      </c>
      <c r="AK2092">
        <v>3.6588474043869478E-10</v>
      </c>
      <c r="AL2092">
        <v>8.4078806638648245E-12</v>
      </c>
      <c r="AM2092">
        <v>0.83205933375120589</v>
      </c>
      <c r="AN2092">
        <v>0.26751632976998507</v>
      </c>
      <c r="AO2092">
        <v>3.3412288480303834E-6</v>
      </c>
      <c r="AP2092">
        <v>1.8823868783543794E-7</v>
      </c>
      <c r="AQ2092">
        <v>3.0268876930524131</v>
      </c>
      <c r="AR2092">
        <v>4.908825057577153E-9</v>
      </c>
      <c r="AS2092">
        <v>6.6736335532305448E-8</v>
      </c>
      <c r="AT2092">
        <v>3.5299993990208227E-6</v>
      </c>
      <c r="AU2092">
        <v>2.8388170724006219E-3</v>
      </c>
      <c r="AV2092">
        <v>2.4870020589691499E-5</v>
      </c>
      <c r="AW2092">
        <v>2.6483226978191271E-5</v>
      </c>
      <c r="AX2092">
        <v>1.290197483845625E-9</v>
      </c>
      <c r="AY2092">
        <v>2.3997747247868823E-3</v>
      </c>
      <c r="AZ2092">
        <v>1.8103577928476124E-6</v>
      </c>
      <c r="BA2092">
        <v>6.5120936854288491E-2</v>
      </c>
      <c r="BB2092">
        <v>2.1518714637481865E-10</v>
      </c>
      <c r="BC2092">
        <v>7.5223346795764775E-9</v>
      </c>
      <c r="BD2092">
        <v>4.3971904043583676E-5</v>
      </c>
      <c r="BE2092">
        <v>6.045930789410054E-2</v>
      </c>
      <c r="BF2092">
        <v>1.8560908482847097E-6</v>
      </c>
      <c r="BG2092">
        <v>3.3540886208080199E-6</v>
      </c>
      <c r="BH2092">
        <v>9.1708880655021224E-2</v>
      </c>
      <c r="BI2092">
        <v>6.586132905382386E-5</v>
      </c>
      <c r="BJ2092">
        <v>1.0286524430934601E-3</v>
      </c>
    </row>
    <row r="2093" spans="1:62" x14ac:dyDescent="0.25">
      <c r="A2093" t="s">
        <v>139</v>
      </c>
      <c r="B2093" t="s">
        <v>135</v>
      </c>
      <c r="C2093">
        <v>2004</v>
      </c>
      <c r="D2093" t="s">
        <v>72</v>
      </c>
      <c r="E2093" t="str">
        <f t="shared" si="168"/>
        <v>EAPP</v>
      </c>
      <c r="F2093">
        <f t="shared" si="169"/>
        <v>2.5915331843896719E-8</v>
      </c>
      <c r="G2093">
        <f t="shared" si="170"/>
        <v>2.5915331843896719E-8</v>
      </c>
      <c r="H2093">
        <f t="shared" si="171"/>
        <v>2.0790130649888439E-8</v>
      </c>
      <c r="I2093">
        <f t="shared" si="172"/>
        <v>2.0790130649888439E-8</v>
      </c>
      <c r="N2093">
        <v>1997</v>
      </c>
      <c r="O2093">
        <v>2.6920776458221024E-6</v>
      </c>
      <c r="P2093">
        <v>1.6251781701009777E-7</v>
      </c>
      <c r="Q2093">
        <v>2.0741472784925281E-8</v>
      </c>
      <c r="R2093">
        <v>2.4128052099463508E-8</v>
      </c>
      <c r="S2093">
        <v>1.4986200901108578E-4</v>
      </c>
      <c r="T2093">
        <v>4.1430982116483012E-10</v>
      </c>
      <c r="U2093">
        <v>1.5231862826081135E-13</v>
      </c>
      <c r="V2093">
        <v>2.3301585243562261E-9</v>
      </c>
      <c r="W2093">
        <v>3.8355525040087234E-5</v>
      </c>
      <c r="X2093">
        <v>6.0016243543556336E-8</v>
      </c>
      <c r="Y2093">
        <v>6.5280248442627E-7</v>
      </c>
      <c r="Z2093">
        <v>0.24283464261387233</v>
      </c>
      <c r="AA2093">
        <v>3.2786774496857046E-2</v>
      </c>
      <c r="AB2093">
        <v>7.4420262664431171E-8</v>
      </c>
      <c r="AC2093">
        <v>1.6482563707819097E-5</v>
      </c>
      <c r="AD2093">
        <v>7.4128062732467462E-10</v>
      </c>
      <c r="AE2093">
        <v>1.4581404031181798E-3</v>
      </c>
      <c r="AF2093">
        <v>5.7088258980037751E-8</v>
      </c>
      <c r="AG2093">
        <v>1.7457958376353671E-9</v>
      </c>
      <c r="AH2093">
        <v>4.2569921219612695E-8</v>
      </c>
      <c r="AI2093">
        <v>2.4979715420073279E-9</v>
      </c>
      <c r="AJ2093">
        <v>1.2472573624201661E-5</v>
      </c>
      <c r="AK2093">
        <v>3.6233238362068967E-10</v>
      </c>
      <c r="AL2093">
        <v>0</v>
      </c>
      <c r="AM2093">
        <v>0.83973733475423717</v>
      </c>
      <c r="AN2093">
        <v>0.26679400370820527</v>
      </c>
      <c r="AO2093">
        <v>3.3336465901873586E-6</v>
      </c>
      <c r="AP2093">
        <v>1.8755169248731794E-7</v>
      </c>
      <c r="AQ2093">
        <v>2.4492117772238138</v>
      </c>
      <c r="AR2093">
        <v>1.9651299352327269E-6</v>
      </c>
      <c r="AS2093">
        <v>6.6491924909246564E-8</v>
      </c>
      <c r="AT2093">
        <v>3.5203089647738915E-6</v>
      </c>
      <c r="AU2093">
        <v>4.0591807791102025E-3</v>
      </c>
      <c r="AV2093">
        <v>2.4802099156985415E-5</v>
      </c>
      <c r="AW2093">
        <v>2.6410866673939869E-5</v>
      </c>
      <c r="AX2093">
        <v>1.2845918312499939E-9</v>
      </c>
      <c r="AY2093">
        <v>2.6646895885600462E-3</v>
      </c>
      <c r="AZ2093">
        <v>1.8054109974035376E-6</v>
      </c>
      <c r="BA2093">
        <v>6.4943010797323439E-2</v>
      </c>
      <c r="BB2093">
        <v>1.9849635852920004E-9</v>
      </c>
      <c r="BC2093">
        <v>7.6826929389679209E-9</v>
      </c>
      <c r="BD2093">
        <v>5.6438220117721092E-5</v>
      </c>
      <c r="BE2093">
        <v>6.0100924898993283E-2</v>
      </c>
      <c r="BF2093">
        <v>1.850997018074935E-6</v>
      </c>
      <c r="BG2093">
        <v>3.34557916240579E-6</v>
      </c>
      <c r="BH2093">
        <v>9.1780664559824726E-2</v>
      </c>
      <c r="BI2093">
        <v>6.3624962770873007E-5</v>
      </c>
      <c r="BJ2093">
        <v>1.0236477609680849E-3</v>
      </c>
    </row>
    <row r="2094" spans="1:62" x14ac:dyDescent="0.25">
      <c r="A2094" t="s">
        <v>139</v>
      </c>
      <c r="B2094" t="s">
        <v>135</v>
      </c>
      <c r="C2094">
        <v>2005</v>
      </c>
      <c r="D2094" t="s">
        <v>72</v>
      </c>
      <c r="E2094" t="str">
        <f t="shared" si="168"/>
        <v>EAPP</v>
      </c>
      <c r="F2094">
        <f t="shared" si="169"/>
        <v>2.5854678799499303E-8</v>
      </c>
      <c r="G2094">
        <f t="shared" si="170"/>
        <v>2.5854678799499303E-8</v>
      </c>
      <c r="H2094">
        <f t="shared" si="171"/>
        <v>2.0741472784925281E-8</v>
      </c>
      <c r="I2094">
        <f t="shared" si="172"/>
        <v>2.0741472784925281E-8</v>
      </c>
      <c r="N2094">
        <v>1998</v>
      </c>
      <c r="O2094">
        <v>2.6922246556150878E-6</v>
      </c>
      <c r="P2094">
        <v>1.631828886198963E-7</v>
      </c>
      <c r="Q2094">
        <v>2.0741472784925281E-8</v>
      </c>
      <c r="R2094">
        <v>1.2147861925694542E-6</v>
      </c>
      <c r="S2094">
        <v>1.1957577288626961E-4</v>
      </c>
      <c r="T2094">
        <v>4.1561294946056123E-10</v>
      </c>
      <c r="U2094">
        <v>6.3990614934091917E-12</v>
      </c>
      <c r="V2094">
        <v>5.3857766990927402E-9</v>
      </c>
      <c r="W2094">
        <v>4.0690586658303898E-5</v>
      </c>
      <c r="X2094">
        <v>1.3979664611570645E-7</v>
      </c>
      <c r="Y2094">
        <v>6.5280248442627E-7</v>
      </c>
      <c r="Z2094">
        <v>0.22874316030893405</v>
      </c>
      <c r="AA2094">
        <v>3.2129806000328873E-2</v>
      </c>
      <c r="AB2094">
        <v>7.4433396544197396E-8</v>
      </c>
      <c r="AC2094">
        <v>1.6484354981939426E-5</v>
      </c>
      <c r="AD2094">
        <v>3.872595184069765E-8</v>
      </c>
      <c r="AE2094">
        <v>1.2384871068881424E-3</v>
      </c>
      <c r="AF2094">
        <v>5.7080700737618125E-8</v>
      </c>
      <c r="AG2094">
        <v>1.7454270530973407E-9</v>
      </c>
      <c r="AH2094">
        <v>1.4034072595237614E-7</v>
      </c>
      <c r="AI2094">
        <v>2.4979715420073279E-9</v>
      </c>
      <c r="AJ2094">
        <v>1.2472542987867395E-5</v>
      </c>
      <c r="AK2094">
        <v>3.6233238362068967E-10</v>
      </c>
      <c r="AL2094">
        <v>0</v>
      </c>
      <c r="AM2094">
        <v>0.81602242570168149</v>
      </c>
      <c r="AN2094">
        <v>0.26677359438031578</v>
      </c>
      <c r="AO2094">
        <v>3.3341323437523581E-6</v>
      </c>
      <c r="AP2094">
        <v>1.8675345374158654E-7</v>
      </c>
      <c r="AQ2094">
        <v>3.2141965860238542</v>
      </c>
      <c r="AR2094">
        <v>4.8918658682634269E-9</v>
      </c>
      <c r="AS2094">
        <v>6.9983699560953651E-8</v>
      </c>
      <c r="AT2094">
        <v>3.5203263539938621E-6</v>
      </c>
      <c r="AU2094">
        <v>3.3575539744857513E-3</v>
      </c>
      <c r="AV2094">
        <v>2.4802099156985415E-5</v>
      </c>
      <c r="AW2094">
        <v>2.6410870071057776E-5</v>
      </c>
      <c r="AX2094">
        <v>1.2845918312499939E-9</v>
      </c>
      <c r="AY2094">
        <v>2.4079341781802388E-3</v>
      </c>
      <c r="AZ2094">
        <v>1.8053798921207075E-6</v>
      </c>
      <c r="BA2094">
        <v>6.4943010797323439E-2</v>
      </c>
      <c r="BB2094">
        <v>1.2365983271406875E-9</v>
      </c>
      <c r="BC2094">
        <v>1.1121823761407723E-8</v>
      </c>
      <c r="BD2094">
        <v>3.7748050247997961E-5</v>
      </c>
      <c r="BE2094">
        <v>5.9117685394692948E-2</v>
      </c>
      <c r="BF2094">
        <v>2.202911911093342E-6</v>
      </c>
      <c r="BG2094">
        <v>3.3207049254821132E-6</v>
      </c>
      <c r="BH2094">
        <v>8.9341771932444192E-2</v>
      </c>
      <c r="BI2094">
        <v>6.269111230632624E-5</v>
      </c>
      <c r="BJ2094">
        <v>1.0230837901731601E-3</v>
      </c>
    </row>
    <row r="2095" spans="1:62" x14ac:dyDescent="0.25">
      <c r="A2095" t="s">
        <v>139</v>
      </c>
      <c r="B2095" t="s">
        <v>135</v>
      </c>
      <c r="C2095">
        <v>2006</v>
      </c>
      <c r="D2095" t="s">
        <v>72</v>
      </c>
      <c r="E2095" t="str">
        <f t="shared" si="168"/>
        <v>EAPP</v>
      </c>
      <c r="F2095">
        <f t="shared" si="169"/>
        <v>2.5854678799499303E-8</v>
      </c>
      <c r="G2095">
        <f t="shared" si="170"/>
        <v>2.5854678799499303E-8</v>
      </c>
      <c r="H2095">
        <f t="shared" si="171"/>
        <v>2.0741472784925281E-8</v>
      </c>
      <c r="I2095">
        <f t="shared" si="172"/>
        <v>2.0741472784925281E-8</v>
      </c>
      <c r="N2095">
        <v>1999</v>
      </c>
      <c r="O2095">
        <v>2.6921731880951955E-6</v>
      </c>
      <c r="P2095">
        <v>1.6304592419093407E-7</v>
      </c>
      <c r="Q2095">
        <v>2.0741472784925281E-8</v>
      </c>
      <c r="R2095">
        <v>1.2020951911727057E-6</v>
      </c>
      <c r="S2095">
        <v>1.6451882545836193E-4</v>
      </c>
      <c r="T2095">
        <v>4.1516561615903506E-10</v>
      </c>
      <c r="U2095">
        <v>7.9950602419662424E-12</v>
      </c>
      <c r="V2095">
        <v>6.934223922476923E-9</v>
      </c>
      <c r="W2095">
        <v>4.1033897835059783E-5</v>
      </c>
      <c r="X2095">
        <v>1.6724488930097244E-7</v>
      </c>
      <c r="Y2095">
        <v>6.5280248442627E-7</v>
      </c>
      <c r="Z2095">
        <v>0.23918954502158357</v>
      </c>
      <c r="AA2095">
        <v>3.361183771472296E-2</v>
      </c>
      <c r="AB2095">
        <v>7.4431522355649905E-8</v>
      </c>
      <c r="AC2095">
        <v>1.6486186603159426E-5</v>
      </c>
      <c r="AD2095">
        <v>6.1261137529316265E-8</v>
      </c>
      <c r="AE2095">
        <v>1.4497576078439964E-3</v>
      </c>
      <c r="AF2095">
        <v>5.7061088969371748E-8</v>
      </c>
      <c r="AG2095">
        <v>1.7454270530973407E-9</v>
      </c>
      <c r="AH2095">
        <v>2.1178858148531344E-7</v>
      </c>
      <c r="AI2095">
        <v>2.4979715420073279E-9</v>
      </c>
      <c r="AJ2095">
        <v>1.2470942368344951E-5</v>
      </c>
      <c r="AK2095">
        <v>3.6233238362068967E-10</v>
      </c>
      <c r="AL2095">
        <v>2.4214696311930742E-9</v>
      </c>
      <c r="AM2095">
        <v>0.85048553947698569</v>
      </c>
      <c r="AN2095">
        <v>0.26679045604439122</v>
      </c>
      <c r="AO2095">
        <v>3.3324078830112752E-6</v>
      </c>
      <c r="AP2095">
        <v>1.8708978450817276E-7</v>
      </c>
      <c r="AQ2095">
        <v>2.8270175873829282</v>
      </c>
      <c r="AR2095">
        <v>4.8946824754945649E-9</v>
      </c>
      <c r="AS2095">
        <v>6.7539167248536954E-8</v>
      </c>
      <c r="AT2095">
        <v>3.5203089647738915E-6</v>
      </c>
      <c r="AU2095">
        <v>3.6909490771234806E-3</v>
      </c>
      <c r="AV2095">
        <v>2.4802099156985415E-5</v>
      </c>
      <c r="AW2095">
        <v>2.6410864220711168E-5</v>
      </c>
      <c r="AX2095">
        <v>1.2845918312499939E-9</v>
      </c>
      <c r="AY2095">
        <v>2.5738341163814731E-3</v>
      </c>
      <c r="AZ2095">
        <v>1.8053942413235239E-6</v>
      </c>
      <c r="BA2095">
        <v>6.4943010797323439E-2</v>
      </c>
      <c r="BB2095">
        <v>1.4635429673242662E-9</v>
      </c>
      <c r="BC2095">
        <v>1.3471486032622036E-8</v>
      </c>
      <c r="BD2095">
        <v>5.470620128182089E-5</v>
      </c>
      <c r="BE2095">
        <v>6.0170738270277573E-2</v>
      </c>
      <c r="BF2095">
        <v>1.9059230710670096E-6</v>
      </c>
      <c r="BG2095">
        <v>3.3450721012302497E-6</v>
      </c>
      <c r="BH2095">
        <v>9.1266622875031539E-2</v>
      </c>
      <c r="BI2095">
        <v>6.493403783527472E-5</v>
      </c>
      <c r="BJ2095">
        <v>1.0257479297901451E-3</v>
      </c>
    </row>
    <row r="2096" spans="1:62" x14ac:dyDescent="0.25">
      <c r="A2096" t="s">
        <v>139</v>
      </c>
      <c r="B2096" t="s">
        <v>135</v>
      </c>
      <c r="C2096">
        <v>2007</v>
      </c>
      <c r="D2096" t="s">
        <v>72</v>
      </c>
      <c r="E2096" t="str">
        <f t="shared" si="168"/>
        <v>EAPP</v>
      </c>
      <c r="F2096">
        <f t="shared" si="169"/>
        <v>2.5854678799499303E-8</v>
      </c>
      <c r="G2096">
        <f t="shared" si="170"/>
        <v>2.5854678799499303E-8</v>
      </c>
      <c r="H2096">
        <f t="shared" si="171"/>
        <v>2.0741472784925281E-8</v>
      </c>
      <c r="I2096">
        <f t="shared" si="172"/>
        <v>2.0741472784925281E-8</v>
      </c>
      <c r="N2096">
        <v>2000</v>
      </c>
      <c r="O2096">
        <v>2.6994600585217387E-6</v>
      </c>
      <c r="P2096">
        <v>1.6378850278903335E-7</v>
      </c>
      <c r="Q2096">
        <v>2.0790130649888439E-8</v>
      </c>
      <c r="R2096">
        <v>2.4282185666343993E-8</v>
      </c>
      <c r="S2096">
        <v>1.7397692806467074E-4</v>
      </c>
      <c r="T2096">
        <v>4.2048686683432735E-10</v>
      </c>
      <c r="U2096">
        <v>1.726248014526525E-11</v>
      </c>
      <c r="V2096">
        <v>7.6400279457148908E-9</v>
      </c>
      <c r="W2096">
        <v>3.8460808848594129E-5</v>
      </c>
      <c r="X2096">
        <v>1.9064447899807063E-7</v>
      </c>
      <c r="Y2096">
        <v>6.5571790105737998E-7</v>
      </c>
      <c r="Z2096">
        <v>0.24571810613112083</v>
      </c>
      <c r="AA2096">
        <v>3.3470219749843828E-2</v>
      </c>
      <c r="AB2096">
        <v>7.4778304191179215E-8</v>
      </c>
      <c r="AC2096">
        <v>1.6527305527667296E-5</v>
      </c>
      <c r="AD2096">
        <v>2.0506779018079517E-8</v>
      </c>
      <c r="AE2096">
        <v>1.5110427062967971E-3</v>
      </c>
      <c r="AF2096">
        <v>5.7276244589377252E-8</v>
      </c>
      <c r="AG2096">
        <v>1.7523781415929204E-9</v>
      </c>
      <c r="AH2096">
        <v>1.3290753159792615E-7</v>
      </c>
      <c r="AI2096">
        <v>2.5059791235376499E-9</v>
      </c>
      <c r="AJ2096">
        <v>1.2507112730693094E-5</v>
      </c>
      <c r="AK2096">
        <v>3.6366762284482761E-10</v>
      </c>
      <c r="AL2096">
        <v>1.7794533986052086E-9</v>
      </c>
      <c r="AM2096">
        <v>0.85878127330182719</v>
      </c>
      <c r="AN2096">
        <v>0.26752584370784999</v>
      </c>
      <c r="AO2096">
        <v>3.3412574337764249E-6</v>
      </c>
      <c r="AP2096">
        <v>1.8797587804297413E-7</v>
      </c>
      <c r="AQ2096">
        <v>3.1433147057962674</v>
      </c>
      <c r="AR2096">
        <v>4.908825057577153E-9</v>
      </c>
      <c r="AS2096">
        <v>6.6836822842299682E-8</v>
      </c>
      <c r="AT2096">
        <v>3.5299756765609107E-6</v>
      </c>
      <c r="AU2096">
        <v>4.1952498176914396E-3</v>
      </c>
      <c r="AV2096">
        <v>2.4870020589691499E-5</v>
      </c>
      <c r="AW2096">
        <v>2.6483232266118519E-5</v>
      </c>
      <c r="AX2096">
        <v>1.2896409988055061E-9</v>
      </c>
      <c r="AY2096">
        <v>2.6482097137488585E-3</v>
      </c>
      <c r="AZ2096">
        <v>1.8125685954281838E-6</v>
      </c>
      <c r="BA2096">
        <v>6.5120936854288491E-2</v>
      </c>
      <c r="BB2096">
        <v>1.2696603855216541E-9</v>
      </c>
      <c r="BC2096">
        <v>1.3257194530401771E-8</v>
      </c>
      <c r="BD2096">
        <v>5.6593436861122389E-5</v>
      </c>
      <c r="BE2096">
        <v>6.0472113769102491E-2</v>
      </c>
      <c r="BF2096">
        <v>1.8561384056167653E-6</v>
      </c>
      <c r="BG2096">
        <v>3.3544619370595673E-6</v>
      </c>
      <c r="BH2096">
        <v>9.2523008864030754E-2</v>
      </c>
      <c r="BI2096">
        <v>6.5886118281983301E-5</v>
      </c>
      <c r="BJ2096">
        <v>1.0292482180594398E-3</v>
      </c>
    </row>
    <row r="2097" spans="1:62" x14ac:dyDescent="0.25">
      <c r="A2097" t="s">
        <v>139</v>
      </c>
      <c r="B2097" t="s">
        <v>135</v>
      </c>
      <c r="C2097">
        <v>2008</v>
      </c>
      <c r="D2097" t="s">
        <v>72</v>
      </c>
      <c r="E2097" t="str">
        <f t="shared" si="168"/>
        <v>EAPP</v>
      </c>
      <c r="F2097">
        <f t="shared" si="169"/>
        <v>2.5915331843896719E-8</v>
      </c>
      <c r="G2097">
        <f t="shared" si="170"/>
        <v>2.5915331843896719E-8</v>
      </c>
      <c r="H2097">
        <f t="shared" si="171"/>
        <v>2.0790130649888439E-8</v>
      </c>
      <c r="I2097">
        <f t="shared" si="172"/>
        <v>2.0790130649888439E-8</v>
      </c>
      <c r="N2097">
        <v>2001</v>
      </c>
      <c r="O2097">
        <v>2.6922835064667924E-6</v>
      </c>
      <c r="P2097">
        <v>1.6508822874451259E-7</v>
      </c>
      <c r="Q2097">
        <v>2.0741472784925281E-8</v>
      </c>
      <c r="R2097">
        <v>1.6811348749580825E-6</v>
      </c>
      <c r="S2097">
        <v>1.3300989309428186E-4</v>
      </c>
      <c r="T2097">
        <v>4.1403226821956978E-10</v>
      </c>
      <c r="U2097">
        <v>2.7053799477811205E-11</v>
      </c>
      <c r="V2097">
        <v>7.7031002775096028E-9</v>
      </c>
      <c r="W2097">
        <v>5.5285239220279297E-5</v>
      </c>
      <c r="X2097">
        <v>1.9667409053468631E-7</v>
      </c>
      <c r="Y2097">
        <v>6.5280649457144662E-7</v>
      </c>
      <c r="Z2097">
        <v>0.24318388690462384</v>
      </c>
      <c r="AA2097">
        <v>3.2122402148378609E-2</v>
      </c>
      <c r="AB2097">
        <v>7.44746221551341E-8</v>
      </c>
      <c r="AC2097">
        <v>1.6484271584046149E-5</v>
      </c>
      <c r="AD2097">
        <v>1.6174164209404338E-8</v>
      </c>
      <c r="AE2097">
        <v>1.4696592361601885E-3</v>
      </c>
      <c r="AF2097">
        <v>5.7074183571865249E-8</v>
      </c>
      <c r="AG2097">
        <v>1.747721492403376E-9</v>
      </c>
      <c r="AH2097">
        <v>1.3655222032569115E-7</v>
      </c>
      <c r="AI2097">
        <v>2.4979715420073279E-9</v>
      </c>
      <c r="AJ2097">
        <v>1.2472147794490488E-5</v>
      </c>
      <c r="AK2097">
        <v>3.6233238362068967E-10</v>
      </c>
      <c r="AL2097">
        <v>2.4070655945110853E-9</v>
      </c>
      <c r="AM2097">
        <v>0.86354006522901872</v>
      </c>
      <c r="AN2097">
        <v>0.26679399235743506</v>
      </c>
      <c r="AO2097">
        <v>3.3332865961374917E-6</v>
      </c>
      <c r="AP2097">
        <v>1.8728593081423793E-7</v>
      </c>
      <c r="AQ2097">
        <v>3.500235875213026</v>
      </c>
      <c r="AR2097">
        <v>4.8918658682634269E-9</v>
      </c>
      <c r="AS2097">
        <v>6.6940119144524438E-8</v>
      </c>
      <c r="AT2097">
        <v>3.5203089647738915E-6</v>
      </c>
      <c r="AU2097">
        <v>4.1866875506566042E-3</v>
      </c>
      <c r="AV2097">
        <v>2.4802099156985415E-5</v>
      </c>
      <c r="AW2097">
        <v>2.6410876653252062E-5</v>
      </c>
      <c r="AX2097">
        <v>1.3185493103733813E-9</v>
      </c>
      <c r="AY2097">
        <v>2.6621011868196306E-3</v>
      </c>
      <c r="AZ2097">
        <v>1.8054222537582995E-6</v>
      </c>
      <c r="BA2097">
        <v>6.4943010797323439E-2</v>
      </c>
      <c r="BB2097">
        <v>4.2490886718292906E-10</v>
      </c>
      <c r="BC2097">
        <v>1.2759271067063894E-8</v>
      </c>
      <c r="BD2097">
        <v>5.6336659904612655E-5</v>
      </c>
      <c r="BE2097">
        <v>6.0266238170476702E-2</v>
      </c>
      <c r="BF2097">
        <v>2.1925285932170772E-6</v>
      </c>
      <c r="BG2097">
        <v>3.3455641667573212E-6</v>
      </c>
      <c r="BH2097">
        <v>9.0770256087793974E-2</v>
      </c>
      <c r="BI2097">
        <v>6.294550887306985E-5</v>
      </c>
      <c r="BJ2097">
        <v>1.0227004077285151E-3</v>
      </c>
    </row>
    <row r="2098" spans="1:62" x14ac:dyDescent="0.25">
      <c r="A2098" t="s">
        <v>139</v>
      </c>
      <c r="B2098" t="s">
        <v>135</v>
      </c>
      <c r="C2098">
        <v>2009</v>
      </c>
      <c r="D2098" t="s">
        <v>72</v>
      </c>
      <c r="E2098" t="str">
        <f t="shared" si="168"/>
        <v>EAPP</v>
      </c>
      <c r="F2098">
        <f t="shared" si="169"/>
        <v>2.5854678799499303E-8</v>
      </c>
      <c r="G2098">
        <f t="shared" si="170"/>
        <v>2.5854678799499303E-8</v>
      </c>
      <c r="H2098">
        <f t="shared" si="171"/>
        <v>2.0741472784925281E-8</v>
      </c>
      <c r="I2098">
        <f t="shared" si="172"/>
        <v>2.0741472784925281E-8</v>
      </c>
      <c r="N2098">
        <v>2002</v>
      </c>
      <c r="O2098">
        <v>2.6921646907949864E-6</v>
      </c>
      <c r="P2098">
        <v>1.6388535642588741E-7</v>
      </c>
      <c r="Q2098">
        <v>2.0741472784925281E-8</v>
      </c>
      <c r="R2098">
        <v>7.5595941945103063E-6</v>
      </c>
      <c r="S2098">
        <v>1.5716345571710377E-4</v>
      </c>
      <c r="T2098">
        <v>4.1372012782540918E-10</v>
      </c>
      <c r="U2098">
        <v>5.1980680206465316E-13</v>
      </c>
      <c r="V2098">
        <v>5.9861157005143395E-9</v>
      </c>
      <c r="W2098">
        <v>2.9648829300248157E-4</v>
      </c>
      <c r="X2098">
        <v>1.3744488054166511E-7</v>
      </c>
      <c r="Y2098">
        <v>6.5280248442627E-7</v>
      </c>
      <c r="Z2098">
        <v>0.24571865626583292</v>
      </c>
      <c r="AA2098">
        <v>3.363738275558991E-2</v>
      </c>
      <c r="AB2098">
        <v>7.4421364529964453E-8</v>
      </c>
      <c r="AC2098">
        <v>1.648374820418205E-5</v>
      </c>
      <c r="AD2098">
        <v>9.6812914178239152E-9</v>
      </c>
      <c r="AE2098">
        <v>2.6666191241752489E-3</v>
      </c>
      <c r="AF2098">
        <v>5.7073444457269876E-8</v>
      </c>
      <c r="AG2098">
        <v>1.7513011655004824E-9</v>
      </c>
      <c r="AH2098">
        <v>1.3242021648296925E-7</v>
      </c>
      <c r="AI2098">
        <v>2.4979715420073279E-9</v>
      </c>
      <c r="AJ2098">
        <v>1.816503707519798E-5</v>
      </c>
      <c r="AK2098">
        <v>3.6233238362068967E-10</v>
      </c>
      <c r="AL2098">
        <v>4.8513471430500001E-9</v>
      </c>
      <c r="AM2098">
        <v>0.86983886639748575</v>
      </c>
      <c r="AN2098">
        <v>0.2667949942925491</v>
      </c>
      <c r="AO2098">
        <v>3.3333553615556336E-6</v>
      </c>
      <c r="AP2098">
        <v>1.8798643689435516E-7</v>
      </c>
      <c r="AQ2098">
        <v>2.5354080504817533</v>
      </c>
      <c r="AR2098">
        <v>4.8918658682634269E-9</v>
      </c>
      <c r="AS2098">
        <v>6.6490570520262338E-8</v>
      </c>
      <c r="AT2098">
        <v>3.5203089647738915E-6</v>
      </c>
      <c r="AU2098">
        <v>4.1886449551547175E-3</v>
      </c>
      <c r="AV2098">
        <v>2.4802099156985415E-5</v>
      </c>
      <c r="AW2098">
        <v>2.6411161738274844E-5</v>
      </c>
      <c r="AX2098">
        <v>1.2967944375191186E-9</v>
      </c>
      <c r="AY2098">
        <v>3.0376978211643316E-3</v>
      </c>
      <c r="AZ2098">
        <v>1.8054331323121431E-6</v>
      </c>
      <c r="BA2098">
        <v>6.4943010797323439E-2</v>
      </c>
      <c r="BB2098">
        <v>2.8290176536950999E-10</v>
      </c>
      <c r="BC2098">
        <v>1.0730623155951947E-8</v>
      </c>
      <c r="BD2098">
        <v>5.6438814493877553E-5</v>
      </c>
      <c r="BE2098">
        <v>6.0234857088924156E-2</v>
      </c>
      <c r="BF2098">
        <v>3.5355366313472834E-6</v>
      </c>
      <c r="BG2098">
        <v>3.3455524291720463E-6</v>
      </c>
      <c r="BH2098">
        <v>9.1278917765313536E-2</v>
      </c>
      <c r="BI2098">
        <v>6.4904594910555254E-5</v>
      </c>
      <c r="BJ2098">
        <v>1.024259708582055E-3</v>
      </c>
    </row>
    <row r="2099" spans="1:62" x14ac:dyDescent="0.25">
      <c r="A2099" t="s">
        <v>139</v>
      </c>
      <c r="B2099" t="s">
        <v>135</v>
      </c>
      <c r="C2099">
        <v>2010</v>
      </c>
      <c r="D2099" t="s">
        <v>72</v>
      </c>
      <c r="E2099" t="str">
        <f t="shared" si="168"/>
        <v>EAPP</v>
      </c>
      <c r="F2099">
        <f t="shared" si="169"/>
        <v>2.5854678799499303E-8</v>
      </c>
      <c r="G2099">
        <f t="shared" si="170"/>
        <v>2.5854678799499303E-8</v>
      </c>
      <c r="H2099">
        <f t="shared" si="171"/>
        <v>2.0741472784925281E-8</v>
      </c>
      <c r="I2099">
        <f t="shared" si="172"/>
        <v>2.0741472784925281E-8</v>
      </c>
      <c r="N2099">
        <v>2003</v>
      </c>
      <c r="O2099">
        <v>2.6920796876247843E-6</v>
      </c>
      <c r="P2099">
        <v>1.6369521786538368E-7</v>
      </c>
      <c r="Q2099">
        <v>2.0741472784925281E-8</v>
      </c>
      <c r="R2099">
        <v>4.5627258222835547E-6</v>
      </c>
      <c r="S2099">
        <v>1.60007080455116E-4</v>
      </c>
      <c r="T2099">
        <v>4.1667547214535546E-10</v>
      </c>
      <c r="U2099">
        <v>2.085113699967993E-13</v>
      </c>
      <c r="V2099">
        <v>4.4410981617062862E-9</v>
      </c>
      <c r="W2099">
        <v>1.4565847959472665E-4</v>
      </c>
      <c r="X2099">
        <v>8.8685363868754839E-8</v>
      </c>
      <c r="Y2099">
        <v>6.5280248442627E-7</v>
      </c>
      <c r="Z2099">
        <v>0.24440407469496661</v>
      </c>
      <c r="AA2099">
        <v>3.3597899836434436E-2</v>
      </c>
      <c r="AB2099">
        <v>7.4443946932891453E-8</v>
      </c>
      <c r="AC2099">
        <v>1.6485076990497543E-5</v>
      </c>
      <c r="AD2099">
        <v>6.336647615404879E-8</v>
      </c>
      <c r="AE2099">
        <v>2.271927374198986E-3</v>
      </c>
      <c r="AF2099">
        <v>5.7077246231994378E-8</v>
      </c>
      <c r="AG2099">
        <v>1.7454270530973407E-9</v>
      </c>
      <c r="AH2099">
        <v>2.0145290358598384E-7</v>
      </c>
      <c r="AI2099">
        <v>2.4979715420073279E-9</v>
      </c>
      <c r="AJ2099">
        <v>2.5895463090246351E-5</v>
      </c>
      <c r="AK2099">
        <v>3.6233238362068967E-10</v>
      </c>
      <c r="AL2099">
        <v>3.7194221538189608E-9</v>
      </c>
      <c r="AM2099">
        <v>0.86475092063718284</v>
      </c>
      <c r="AN2099">
        <v>0.26679322933829996</v>
      </c>
      <c r="AO2099">
        <v>3.3556364209044166E-6</v>
      </c>
      <c r="AP2099">
        <v>1.8668730265136171E-7</v>
      </c>
      <c r="AQ2099">
        <v>2.9042821886801562</v>
      </c>
      <c r="AR2099">
        <v>4.8918658682634269E-9</v>
      </c>
      <c r="AS2099">
        <v>6.6941021000312701E-8</v>
      </c>
      <c r="AT2099">
        <v>3.5203089647738915E-6</v>
      </c>
      <c r="AU2099">
        <v>4.1904714740737597E-3</v>
      </c>
      <c r="AV2099">
        <v>2.4802099156985415E-5</v>
      </c>
      <c r="AW2099">
        <v>2.6410978641777065E-5</v>
      </c>
      <c r="AX2099">
        <v>1.2845918312499939E-9</v>
      </c>
      <c r="AY2099">
        <v>3.0121629066629974E-3</v>
      </c>
      <c r="AZ2099">
        <v>1.8054317348612519E-6</v>
      </c>
      <c r="BA2099">
        <v>6.4943010797323439E-2</v>
      </c>
      <c r="BB2099">
        <v>1.0526806445785988E-9</v>
      </c>
      <c r="BC2099">
        <v>9.905199376880655E-9</v>
      </c>
      <c r="BD2099">
        <v>5.6438814493877553E-5</v>
      </c>
      <c r="BE2099">
        <v>6.0318535559081038E-2</v>
      </c>
      <c r="BF2099">
        <v>2.093283920252166E-6</v>
      </c>
      <c r="BG2099">
        <v>3.3449538242256406E-6</v>
      </c>
      <c r="BH2099">
        <v>9.1554649867444007E-2</v>
      </c>
      <c r="BI2099">
        <v>6.3848295826534075E-5</v>
      </c>
      <c r="BJ2099">
        <v>1.0243056965122E-3</v>
      </c>
    </row>
    <row r="2100" spans="1:62" x14ac:dyDescent="0.25">
      <c r="A2100" t="s">
        <v>139</v>
      </c>
      <c r="B2100" t="s">
        <v>135</v>
      </c>
      <c r="C2100">
        <v>2011</v>
      </c>
      <c r="D2100" t="s">
        <v>72</v>
      </c>
      <c r="E2100" t="str">
        <f t="shared" si="168"/>
        <v>EAPP</v>
      </c>
      <c r="F2100">
        <f t="shared" si="169"/>
        <v>2.5854678799499303E-8</v>
      </c>
      <c r="G2100">
        <f t="shared" si="170"/>
        <v>2.5854678799499303E-8</v>
      </c>
      <c r="H2100">
        <f t="shared" si="171"/>
        <v>2.0741472784925281E-8</v>
      </c>
      <c r="I2100">
        <f t="shared" si="172"/>
        <v>2.0741472784925281E-8</v>
      </c>
      <c r="N2100">
        <v>2004</v>
      </c>
      <c r="O2100">
        <v>2.6996071388897368E-6</v>
      </c>
      <c r="P2100">
        <v>1.6315327877125186E-7</v>
      </c>
      <c r="Q2100">
        <v>2.0790130649888439E-8</v>
      </c>
      <c r="R2100">
        <v>8.948336599936263E-7</v>
      </c>
      <c r="S2100">
        <v>1.6282947863140851E-4</v>
      </c>
      <c r="T2100">
        <v>4.1598563122666873E-10</v>
      </c>
      <c r="U2100">
        <v>9.9300878486556737E-12</v>
      </c>
      <c r="V2100">
        <v>4.8879631892051809E-9</v>
      </c>
      <c r="W2100">
        <v>1.21037084516879E-4</v>
      </c>
      <c r="X2100">
        <v>1.1432546080594525E-7</v>
      </c>
      <c r="Y2100">
        <v>6.545909843836E-7</v>
      </c>
      <c r="Z2100">
        <v>0.2453875245196778</v>
      </c>
      <c r="AA2100">
        <v>3.3762451540753219E-2</v>
      </c>
      <c r="AB2100">
        <v>7.4676656811535329E-8</v>
      </c>
      <c r="AC2100">
        <v>1.6526864267309755E-5</v>
      </c>
      <c r="AD2100">
        <v>5.7171446846390962E-8</v>
      </c>
      <c r="AE2100">
        <v>2.6455067536723131E-3</v>
      </c>
      <c r="AF2100">
        <v>5.7278076394470373E-8</v>
      </c>
      <c r="AG2100">
        <v>1.7523781415929204E-9</v>
      </c>
      <c r="AH2100">
        <v>1.7212520335885923E-7</v>
      </c>
      <c r="AI2100">
        <v>2.5059791235376499E-9</v>
      </c>
      <c r="AJ2100">
        <v>1.2506982522394202E-5</v>
      </c>
      <c r="AK2100">
        <v>3.6366762284482761E-10</v>
      </c>
      <c r="AL2100">
        <v>1.1979928727199406E-11</v>
      </c>
      <c r="AM2100">
        <v>0.87383650056806017</v>
      </c>
      <c r="AN2100">
        <v>0.26752439509618248</v>
      </c>
      <c r="AO2100">
        <v>3.3411716525099083E-6</v>
      </c>
      <c r="AP2100">
        <v>1.8751021707467208E-7</v>
      </c>
      <c r="AQ2100">
        <v>2.9403775113524073</v>
      </c>
      <c r="AR2100">
        <v>4.908825057577153E-9</v>
      </c>
      <c r="AS2100">
        <v>6.6739070339594092E-8</v>
      </c>
      <c r="AT2100">
        <v>3.5299756765609107E-6</v>
      </c>
      <c r="AU2100">
        <v>4.2015243219075821E-3</v>
      </c>
      <c r="AV2100">
        <v>2.4870020589691499E-5</v>
      </c>
      <c r="AW2100">
        <v>2.648323288990767E-5</v>
      </c>
      <c r="AX2100">
        <v>1.2901006476295999E-9</v>
      </c>
      <c r="AY2100">
        <v>3.0525963813146009E-3</v>
      </c>
      <c r="AZ2100">
        <v>1.8103551588209321E-6</v>
      </c>
      <c r="BA2100">
        <v>6.3396304642718795E-2</v>
      </c>
      <c r="BB2100">
        <v>1.2321350386254147E-9</v>
      </c>
      <c r="BC2100">
        <v>1.1145920997520504E-8</v>
      </c>
      <c r="BD2100">
        <v>5.6593040610351431E-5</v>
      </c>
      <c r="BE2100">
        <v>6.0488908473600861E-2</v>
      </c>
      <c r="BF2100">
        <v>2.6752074624218347E-6</v>
      </c>
      <c r="BG2100">
        <v>3.3547210545732945E-6</v>
      </c>
      <c r="BH2100">
        <v>9.2045321382238365E-2</v>
      </c>
      <c r="BI2100">
        <v>6.4820541121166802E-5</v>
      </c>
      <c r="BJ2100">
        <v>1.027453726836365E-3</v>
      </c>
    </row>
    <row r="2101" spans="1:62" x14ac:dyDescent="0.25">
      <c r="A2101" t="s">
        <v>139</v>
      </c>
      <c r="B2101" t="s">
        <v>135</v>
      </c>
      <c r="C2101">
        <v>2012</v>
      </c>
      <c r="D2101" t="s">
        <v>72</v>
      </c>
      <c r="E2101" t="str">
        <f t="shared" si="168"/>
        <v>EAPP</v>
      </c>
      <c r="F2101">
        <f t="shared" si="169"/>
        <v>2.5915331843896719E-8</v>
      </c>
      <c r="G2101">
        <f t="shared" si="170"/>
        <v>2.5915331843896719E-8</v>
      </c>
      <c r="H2101">
        <f t="shared" si="171"/>
        <v>2.0790130649888439E-8</v>
      </c>
      <c r="I2101">
        <f t="shared" si="172"/>
        <v>2.0790130649888439E-8</v>
      </c>
      <c r="N2101">
        <v>2005</v>
      </c>
      <c r="O2101">
        <v>2.7361692028532951E-6</v>
      </c>
      <c r="P2101">
        <v>1.6306326081388296E-7</v>
      </c>
      <c r="Q2101">
        <v>2.0741472784925281E-8</v>
      </c>
      <c r="R2101">
        <v>3.8199303553179234E-6</v>
      </c>
      <c r="S2101">
        <v>1.6322919554438234E-4</v>
      </c>
      <c r="T2101">
        <v>4.2042514470718318E-10</v>
      </c>
      <c r="U2101">
        <v>2.1943330609322695E-11</v>
      </c>
      <c r="V2101">
        <v>7.131285028936587E-9</v>
      </c>
      <c r="W2101">
        <v>3.5103036873562158E-4</v>
      </c>
      <c r="X2101">
        <v>1.9834411239325749E-7</v>
      </c>
      <c r="Y2101">
        <v>6.5280248442627E-7</v>
      </c>
      <c r="Z2101">
        <v>0.24469916449409423</v>
      </c>
      <c r="AA2101">
        <v>3.3121128656019135E-2</v>
      </c>
      <c r="AB2101">
        <v>7.4469281153349151E-8</v>
      </c>
      <c r="AC2101">
        <v>1.6484911073923444E-5</v>
      </c>
      <c r="AD2101">
        <v>4.4720737983678797E-8</v>
      </c>
      <c r="AE2101">
        <v>2.7923548840100001E-3</v>
      </c>
      <c r="AF2101">
        <v>5.7061428887903751E-8</v>
      </c>
      <c r="AG2101">
        <v>1.745611445366354E-9</v>
      </c>
      <c r="AH2101">
        <v>1.4577095700005963E-7</v>
      </c>
      <c r="AI2101">
        <v>2.4979715420073279E-9</v>
      </c>
      <c r="AJ2101">
        <v>1.2472301521154399E-5</v>
      </c>
      <c r="AK2101">
        <v>3.6233238362068967E-10</v>
      </c>
      <c r="AL2101">
        <v>5.6052778411965918E-9</v>
      </c>
      <c r="AM2101">
        <v>0.86872561103434143</v>
      </c>
      <c r="AN2101">
        <v>0.26679229737878685</v>
      </c>
      <c r="AO2101">
        <v>3.3553706736269085E-6</v>
      </c>
      <c r="AP2101">
        <v>1.8677628799509998E-7</v>
      </c>
      <c r="AQ2101">
        <v>2.6408064597425058</v>
      </c>
      <c r="AR2101">
        <v>4.8918658682634269E-9</v>
      </c>
      <c r="AS2101">
        <v>6.6489107171845659E-8</v>
      </c>
      <c r="AT2101">
        <v>3.5203089647738915E-6</v>
      </c>
      <c r="AU2101">
        <v>4.1908368701696723E-3</v>
      </c>
      <c r="AV2101">
        <v>2.4802099156985415E-5</v>
      </c>
      <c r="AW2101">
        <v>2.6410867745995955E-5</v>
      </c>
      <c r="AX2101">
        <v>1.2845918312499939E-9</v>
      </c>
      <c r="AY2101">
        <v>3.0368625885997436E-3</v>
      </c>
      <c r="AZ2101">
        <v>1.8054412845150341E-6</v>
      </c>
      <c r="BA2101">
        <v>6.3879044943974131E-2</v>
      </c>
      <c r="BB2101">
        <v>7.523576568500621E-10</v>
      </c>
      <c r="BC2101">
        <v>1.3861157131240328E-8</v>
      </c>
      <c r="BD2101">
        <v>5.6438814493877553E-5</v>
      </c>
      <c r="BE2101">
        <v>6.0171269703795015E-2</v>
      </c>
      <c r="BF2101">
        <v>2.2606264873641116E-6</v>
      </c>
      <c r="BG2101">
        <v>3.3456016047142428E-6</v>
      </c>
      <c r="BH2101">
        <v>9.1572423528835628E-2</v>
      </c>
      <c r="BI2101">
        <v>6.5681312557293507E-5</v>
      </c>
      <c r="BJ2101">
        <v>1.02430577239947E-3</v>
      </c>
    </row>
    <row r="2102" spans="1:62" x14ac:dyDescent="0.25">
      <c r="A2102" t="s">
        <v>139</v>
      </c>
      <c r="B2102" t="s">
        <v>135</v>
      </c>
      <c r="C2102">
        <v>2013</v>
      </c>
      <c r="D2102" t="s">
        <v>72</v>
      </c>
      <c r="E2102" t="str">
        <f t="shared" si="168"/>
        <v>EAPP</v>
      </c>
      <c r="F2102">
        <f t="shared" si="169"/>
        <v>2.5854678799499303E-8</v>
      </c>
      <c r="G2102">
        <f t="shared" si="170"/>
        <v>2.5854678799499303E-8</v>
      </c>
      <c r="H2102">
        <f t="shared" si="171"/>
        <v>2.0741472784925281E-8</v>
      </c>
      <c r="I2102">
        <f t="shared" si="172"/>
        <v>2.0741472784925281E-8</v>
      </c>
      <c r="N2102">
        <v>2006</v>
      </c>
      <c r="O2102">
        <v>2.692490182838396E-6</v>
      </c>
      <c r="P2102">
        <v>1.6330054196598371E-7</v>
      </c>
      <c r="Q2102">
        <v>2.0741472784925281E-8</v>
      </c>
      <c r="R2102">
        <v>5.7023232807069339E-6</v>
      </c>
      <c r="S2102">
        <v>1.4502828619643218E-4</v>
      </c>
      <c r="T2102">
        <v>4.1512441083085656E-10</v>
      </c>
      <c r="U2102">
        <v>8.4910842918535457E-13</v>
      </c>
      <c r="V2102">
        <v>1.9181012967960096E-9</v>
      </c>
      <c r="W2102">
        <v>1.754407585106406E-4</v>
      </c>
      <c r="X2102">
        <v>7.3669831834677482E-8</v>
      </c>
      <c r="Y2102">
        <v>6.5280248442627E-7</v>
      </c>
      <c r="Z2102">
        <v>0.24503132988335732</v>
      </c>
      <c r="AA2102">
        <v>3.2477795644640525E-2</v>
      </c>
      <c r="AB2102">
        <v>7.4447372904649218E-8</v>
      </c>
      <c r="AC2102">
        <v>1.6485852543526967E-5</v>
      </c>
      <c r="AD2102">
        <v>1.0320198996698915E-9</v>
      </c>
      <c r="AE2102">
        <v>2.3747158479360138E-3</v>
      </c>
      <c r="AF2102">
        <v>5.7060745755732998E-8</v>
      </c>
      <c r="AG2102">
        <v>1.755300150531314E-9</v>
      </c>
      <c r="AH2102">
        <v>7.2207520515408457E-8</v>
      </c>
      <c r="AI2102">
        <v>2.4979715420073279E-9</v>
      </c>
      <c r="AJ2102">
        <v>1.2471868123441368E-5</v>
      </c>
      <c r="AK2102">
        <v>3.6233238362068967E-10</v>
      </c>
      <c r="AL2102">
        <v>8.4078806638648245E-12</v>
      </c>
      <c r="AM2102">
        <v>0.86049531023198711</v>
      </c>
      <c r="AN2102">
        <v>0.26679186318941928</v>
      </c>
      <c r="AO2102">
        <v>3.3331833578321334E-6</v>
      </c>
      <c r="AP2102">
        <v>1.8799343233941586E-7</v>
      </c>
      <c r="AQ2102">
        <v>2.7874367271244207</v>
      </c>
      <c r="AR2102">
        <v>4.8918658682634269E-9</v>
      </c>
      <c r="AS2102">
        <v>6.6488431464889766E-8</v>
      </c>
      <c r="AT2102">
        <v>3.5203089647738915E-6</v>
      </c>
      <c r="AU2102">
        <v>4.1927851164422431E-3</v>
      </c>
      <c r="AV2102">
        <v>2.4802099156985415E-5</v>
      </c>
      <c r="AW2102">
        <v>2.6410939412735423E-5</v>
      </c>
      <c r="AX2102">
        <v>1.308085882782375E-9</v>
      </c>
      <c r="AY2102">
        <v>3.0033389516595332E-3</v>
      </c>
      <c r="AZ2102">
        <v>1.8054064593603947E-6</v>
      </c>
      <c r="BA2102">
        <v>6.4935895939072327E-2</v>
      </c>
      <c r="BB2102">
        <v>3.380697364236009E-10</v>
      </c>
      <c r="BC2102">
        <v>7.3782152201640262E-9</v>
      </c>
      <c r="BD2102">
        <v>5.638130425334157E-5</v>
      </c>
      <c r="BE2102">
        <v>6.0045991162953193E-2</v>
      </c>
      <c r="BF2102">
        <v>2.9217296103190506E-6</v>
      </c>
      <c r="BG2102">
        <v>3.3454098898701167E-6</v>
      </c>
      <c r="BH2102">
        <v>9.1844137689980329E-2</v>
      </c>
      <c r="BI2102">
        <v>6.4215944474241133E-5</v>
      </c>
      <c r="BJ2102">
        <v>1.023118424302405E-3</v>
      </c>
    </row>
    <row r="2103" spans="1:62" x14ac:dyDescent="0.25">
      <c r="A2103" t="s">
        <v>139</v>
      </c>
      <c r="B2103" t="s">
        <v>135</v>
      </c>
      <c r="C2103">
        <v>2014</v>
      </c>
      <c r="D2103" t="s">
        <v>72</v>
      </c>
      <c r="E2103" t="str">
        <f t="shared" si="168"/>
        <v>EAPP</v>
      </c>
      <c r="F2103">
        <f t="shared" si="169"/>
        <v>2.5854678799499303E-8</v>
      </c>
      <c r="G2103">
        <f t="shared" si="170"/>
        <v>2.5854678799499303E-8</v>
      </c>
      <c r="H2103">
        <f t="shared" si="171"/>
        <v>2.0741472784925281E-8</v>
      </c>
      <c r="I2103">
        <f t="shared" si="172"/>
        <v>2.0741472784925281E-8</v>
      </c>
      <c r="N2103">
        <v>2007</v>
      </c>
      <c r="O2103">
        <v>2.6925991788895549E-6</v>
      </c>
      <c r="P2103">
        <v>1.6285717176798151E-7</v>
      </c>
      <c r="Q2103">
        <v>2.0741472784925281E-8</v>
      </c>
      <c r="R2103">
        <v>2.6330768042717168E-7</v>
      </c>
      <c r="S2103">
        <v>1.440834212370294E-4</v>
      </c>
      <c r="T2103">
        <v>4.1400966639550194E-10</v>
      </c>
      <c r="U2103">
        <v>2.9664945608030563E-11</v>
      </c>
      <c r="V2103">
        <v>6.4441692242294228E-9</v>
      </c>
      <c r="W2103">
        <v>4.3460903403974567E-5</v>
      </c>
      <c r="X2103">
        <v>1.5854882657716952E-7</v>
      </c>
      <c r="Y2103">
        <v>6.5280248442627E-7</v>
      </c>
      <c r="Z2103">
        <v>0.24088089459185691</v>
      </c>
      <c r="AA2103">
        <v>3.3250655015766781E-2</v>
      </c>
      <c r="AB2103">
        <v>7.4434976199891858E-8</v>
      </c>
      <c r="AC2103">
        <v>1.6482222122910657E-5</v>
      </c>
      <c r="AD2103">
        <v>6.720531425102892E-8</v>
      </c>
      <c r="AE2103">
        <v>1.4737890850754554E-3</v>
      </c>
      <c r="AF2103">
        <v>5.7077424490052002E-8</v>
      </c>
      <c r="AG2103">
        <v>1.7454270530973407E-9</v>
      </c>
      <c r="AH2103">
        <v>2.0795468422467499E-7</v>
      </c>
      <c r="AI2103">
        <v>2.4979715420073279E-9</v>
      </c>
      <c r="AJ2103">
        <v>1.2661859229314886E-5</v>
      </c>
      <c r="AK2103">
        <v>3.6234866173893752E-10</v>
      </c>
      <c r="AL2103">
        <v>0</v>
      </c>
      <c r="AM2103">
        <v>0.84799043594025292</v>
      </c>
      <c r="AN2103">
        <v>0.26679184922890259</v>
      </c>
      <c r="AO2103">
        <v>3.3320775793675584E-6</v>
      </c>
      <c r="AP2103">
        <v>1.8770206868749448E-7</v>
      </c>
      <c r="AQ2103">
        <v>2.7653162994996583</v>
      </c>
      <c r="AR2103">
        <v>4.8918658682634269E-9</v>
      </c>
      <c r="AS2103">
        <v>6.6498683489705091E-8</v>
      </c>
      <c r="AT2103">
        <v>3.520313709265874E-6</v>
      </c>
      <c r="AU2103">
        <v>4.1490399976073381E-3</v>
      </c>
      <c r="AV2103">
        <v>2.4802099156985415E-5</v>
      </c>
      <c r="AW2103">
        <v>2.6410896274450663E-5</v>
      </c>
      <c r="AX2103">
        <v>1.2845918312499939E-9</v>
      </c>
      <c r="AY2103">
        <v>2.6611700821885555E-3</v>
      </c>
      <c r="AZ2103">
        <v>1.8054252854357892E-6</v>
      </c>
      <c r="BA2103">
        <v>6.3824530797877574E-2</v>
      </c>
      <c r="BB2103">
        <v>9.1449021892985818E-11</v>
      </c>
      <c r="BC2103">
        <v>1.1951125408301948E-8</v>
      </c>
      <c r="BD2103">
        <v>5.6438814493877553E-5</v>
      </c>
      <c r="BE2103">
        <v>6.0259272592228602E-2</v>
      </c>
      <c r="BF2103">
        <v>1.9875710931153632E-6</v>
      </c>
      <c r="BG2103">
        <v>3.3180762903354075E-6</v>
      </c>
      <c r="BH2103">
        <v>9.0800520848551905E-2</v>
      </c>
      <c r="BI2103">
        <v>6.4744747497784538E-5</v>
      </c>
      <c r="BJ2103">
        <v>1.0243078961560599E-3</v>
      </c>
    </row>
    <row r="2104" spans="1:62" x14ac:dyDescent="0.25">
      <c r="A2104" t="s">
        <v>139</v>
      </c>
      <c r="B2104" t="s">
        <v>135</v>
      </c>
      <c r="C2104">
        <v>2015</v>
      </c>
      <c r="D2104" t="s">
        <v>72</v>
      </c>
      <c r="E2104" t="str">
        <f t="shared" si="168"/>
        <v>EAPP</v>
      </c>
      <c r="F2104">
        <f t="shared" si="169"/>
        <v>2.5854678799499303E-8</v>
      </c>
      <c r="G2104">
        <f t="shared" si="170"/>
        <v>2.5854678799499303E-8</v>
      </c>
      <c r="H2104">
        <f t="shared" si="171"/>
        <v>2.0741472784925281E-8</v>
      </c>
      <c r="I2104">
        <f t="shared" si="172"/>
        <v>2.0741472784925281E-8</v>
      </c>
      <c r="N2104">
        <v>2008</v>
      </c>
      <c r="O2104">
        <v>2.6994518913110172E-6</v>
      </c>
      <c r="P2104">
        <v>1.6354043283774666E-7</v>
      </c>
      <c r="Q2104">
        <v>2.0790130649888439E-8</v>
      </c>
      <c r="R2104">
        <v>4.2587694770392192E-6</v>
      </c>
      <c r="S2104">
        <v>1.6816757374642241E-4</v>
      </c>
      <c r="T2104">
        <v>4.1514684330535933E-10</v>
      </c>
      <c r="U2104">
        <v>5.521576904973298E-12</v>
      </c>
      <c r="V2104">
        <v>5.6663528687524401E-9</v>
      </c>
      <c r="W2104">
        <v>2.2291057505979795E-4</v>
      </c>
      <c r="X2104">
        <v>1.191168378796863E-7</v>
      </c>
      <c r="Y2104">
        <v>6.545909843836E-7</v>
      </c>
      <c r="Z2104">
        <v>0.24553870520995372</v>
      </c>
      <c r="AA2104">
        <v>3.3848259343070952E-2</v>
      </c>
      <c r="AB2104">
        <v>7.4677068430244836E-8</v>
      </c>
      <c r="AC2104">
        <v>1.6527738690087458E-5</v>
      </c>
      <c r="AD2104">
        <v>6.4090067896313858E-8</v>
      </c>
      <c r="AE2104">
        <v>2.839998670447028E-3</v>
      </c>
      <c r="AF2104">
        <v>5.7271601552557126E-8</v>
      </c>
      <c r="AG2104">
        <v>1.7539031736333674E-9</v>
      </c>
      <c r="AH2104">
        <v>2.1318712624257769E-7</v>
      </c>
      <c r="AI2104">
        <v>2.5059791235376499E-9</v>
      </c>
      <c r="AJ2104">
        <v>1.2506672992006809E-5</v>
      </c>
      <c r="AK2104">
        <v>3.6366762284482761E-10</v>
      </c>
      <c r="AL2104">
        <v>0</v>
      </c>
      <c r="AM2104">
        <v>0.87763229215451011</v>
      </c>
      <c r="AN2104">
        <v>0.26752521947787977</v>
      </c>
      <c r="AO2104">
        <v>3.3412050459614665E-6</v>
      </c>
      <c r="AP2104">
        <v>1.8816722551880277E-7</v>
      </c>
      <c r="AQ2104">
        <v>2.4658961927121932</v>
      </c>
      <c r="AR2104">
        <v>4.908825057577153E-9</v>
      </c>
      <c r="AS2104">
        <v>6.6824284139105734E-8</v>
      </c>
      <c r="AT2104">
        <v>3.5299756765609107E-6</v>
      </c>
      <c r="AU2104">
        <v>4.200038192433718E-3</v>
      </c>
      <c r="AV2104">
        <v>2.4870020589691499E-5</v>
      </c>
      <c r="AW2104">
        <v>2.6483228876210848E-5</v>
      </c>
      <c r="AX2104">
        <v>1.2895979249999999E-9</v>
      </c>
      <c r="AY2104">
        <v>3.0734805203797024E-3</v>
      </c>
      <c r="AZ2104">
        <v>1.8103992887652314E-6</v>
      </c>
      <c r="BA2104">
        <v>6.5120936854288491E-2</v>
      </c>
      <c r="BB2104">
        <v>4.7040354429940803E-10</v>
      </c>
      <c r="BC2104">
        <v>1.3543518477840239E-8</v>
      </c>
      <c r="BD2104">
        <v>5.6592842484965989E-5</v>
      </c>
      <c r="BE2104">
        <v>6.0413560572244854E-2</v>
      </c>
      <c r="BF2104">
        <v>2.5625317573868915E-6</v>
      </c>
      <c r="BG2104">
        <v>3.3545540253147257E-6</v>
      </c>
      <c r="BH2104">
        <v>9.2047564193866394E-2</v>
      </c>
      <c r="BI2104">
        <v>6.5167474713600577E-5</v>
      </c>
      <c r="BJ2104">
        <v>1.0290483843706098E-3</v>
      </c>
    </row>
    <row r="2105" spans="1:62" x14ac:dyDescent="0.25">
      <c r="A2105" t="s">
        <v>139</v>
      </c>
      <c r="B2105" t="s">
        <v>135</v>
      </c>
      <c r="C2105">
        <v>2016</v>
      </c>
      <c r="D2105" t="s">
        <v>72</v>
      </c>
      <c r="E2105" t="str">
        <f t="shared" si="168"/>
        <v>EAPP</v>
      </c>
      <c r="F2105">
        <f t="shared" si="169"/>
        <v>2.5915331843896719E-8</v>
      </c>
      <c r="G2105">
        <f t="shared" si="170"/>
        <v>2.5915331843896719E-8</v>
      </c>
      <c r="H2105">
        <f t="shared" si="171"/>
        <v>2.0790130649888439E-8</v>
      </c>
      <c r="I2105">
        <f t="shared" si="172"/>
        <v>2.0790130649888439E-8</v>
      </c>
      <c r="N2105">
        <v>2009</v>
      </c>
      <c r="O2105">
        <v>2.6993191324617724E-6</v>
      </c>
      <c r="P2105">
        <v>1.6298461811485483E-7</v>
      </c>
      <c r="Q2105">
        <v>2.0741472784925281E-8</v>
      </c>
      <c r="R2105">
        <v>3.7700753480643881E-6</v>
      </c>
      <c r="S2105">
        <v>1.7329278505344526E-4</v>
      </c>
      <c r="T2105">
        <v>4.1372012782540918E-10</v>
      </c>
      <c r="U2105">
        <v>1.4952214341684396E-11</v>
      </c>
      <c r="V2105">
        <v>5.0376472352404809E-9</v>
      </c>
      <c r="W2105">
        <v>1.8742534317917758E-4</v>
      </c>
      <c r="X2105">
        <v>9.1007723174187565E-8</v>
      </c>
      <c r="Y2105">
        <v>6.5283382246518001E-7</v>
      </c>
      <c r="Z2105">
        <v>0.24527540060124334</v>
      </c>
      <c r="AA2105">
        <v>3.4203419974484346E-2</v>
      </c>
      <c r="AB2105">
        <v>7.4486608170426104E-8</v>
      </c>
      <c r="AC2105">
        <v>1.6481952366420162E-5</v>
      </c>
      <c r="AD2105">
        <v>5.0079537237903256E-8</v>
      </c>
      <c r="AE2105">
        <v>2.7791767477568503E-3</v>
      </c>
      <c r="AF2105">
        <v>5.7062031529959503E-8</v>
      </c>
      <c r="AG2105">
        <v>1.745981239701646E-9</v>
      </c>
      <c r="AH2105">
        <v>1.2980745670799731E-7</v>
      </c>
      <c r="AI2105">
        <v>2.4979715420073279E-9</v>
      </c>
      <c r="AJ2105">
        <v>1.2472629332076418E-5</v>
      </c>
      <c r="AK2105">
        <v>3.6233238362068967E-10</v>
      </c>
      <c r="AL2105">
        <v>8.5751129126599944E-10</v>
      </c>
      <c r="AM2105">
        <v>0.85771387707269142</v>
      </c>
      <c r="AN2105">
        <v>0.26679393494704734</v>
      </c>
      <c r="AO2105">
        <v>3.3320005110971668E-6</v>
      </c>
      <c r="AP2105">
        <v>1.8768088888713656E-7</v>
      </c>
      <c r="AQ2105">
        <v>2.4082794666189988</v>
      </c>
      <c r="AR2105">
        <v>4.8918658682634269E-9</v>
      </c>
      <c r="AS2105">
        <v>6.6475327222839902E-8</v>
      </c>
      <c r="AT2105">
        <v>3.5203115135285174E-6</v>
      </c>
      <c r="AU2105">
        <v>4.1872769446683793E-3</v>
      </c>
      <c r="AV2105">
        <v>2.4802099156985415E-5</v>
      </c>
      <c r="AW2105">
        <v>2.6410865088384767E-5</v>
      </c>
      <c r="AX2105">
        <v>1.2852709808801562E-9</v>
      </c>
      <c r="AY2105">
        <v>3.0999690978864513E-3</v>
      </c>
      <c r="AZ2105">
        <v>1.8053875991141499E-6</v>
      </c>
      <c r="BA2105">
        <v>6.4199967968210911E-2</v>
      </c>
      <c r="BB2105">
        <v>2.9386541282671398E-10</v>
      </c>
      <c r="BC2105">
        <v>9.820333491210306E-9</v>
      </c>
      <c r="BD2105">
        <v>5.6438121772470956E-5</v>
      </c>
      <c r="BE2105">
        <v>6.0204828049796537E-2</v>
      </c>
      <c r="BF2105">
        <v>2.0331766967499325E-6</v>
      </c>
      <c r="BG2105">
        <v>3.3452440050790515E-6</v>
      </c>
      <c r="BH2105">
        <v>9.2020010201277702E-2</v>
      </c>
      <c r="BI2105">
        <v>6.5487998056528622E-5</v>
      </c>
      <c r="BJ2105">
        <v>1.046641987105875E-3</v>
      </c>
    </row>
    <row r="2106" spans="1:62" x14ac:dyDescent="0.25">
      <c r="A2106" t="s">
        <v>139</v>
      </c>
      <c r="B2106" t="s">
        <v>135</v>
      </c>
      <c r="C2106">
        <v>2017</v>
      </c>
      <c r="D2106" t="s">
        <v>72</v>
      </c>
      <c r="E2106" t="str">
        <f t="shared" si="168"/>
        <v>EAPP</v>
      </c>
      <c r="F2106">
        <f t="shared" si="169"/>
        <v>2.5854678799499303E-8</v>
      </c>
      <c r="G2106">
        <f t="shared" si="170"/>
        <v>2.5854678799499303E-8</v>
      </c>
      <c r="H2106">
        <f t="shared" si="171"/>
        <v>2.0741472784925281E-8</v>
      </c>
      <c r="I2106">
        <f t="shared" si="172"/>
        <v>2.0741472784925281E-8</v>
      </c>
      <c r="N2106">
        <v>2010</v>
      </c>
      <c r="O2106">
        <v>1.7489147761252426E-6</v>
      </c>
      <c r="P2106">
        <v>1.6345943656138739E-7</v>
      </c>
      <c r="Q2106">
        <v>2.0741472784925281E-8</v>
      </c>
      <c r="R2106">
        <v>2.439710425694945E-8</v>
      </c>
      <c r="S2106">
        <v>1.1759932574748611E-4</v>
      </c>
      <c r="T2106">
        <v>4.1452664717950036E-10</v>
      </c>
      <c r="U2106">
        <v>1.1482935545745177E-11</v>
      </c>
      <c r="V2106">
        <v>4.750505186380889E-9</v>
      </c>
      <c r="W2106">
        <v>5.9793803377380918E-5</v>
      </c>
      <c r="X2106">
        <v>8.2995180794664779E-8</v>
      </c>
      <c r="Y2106">
        <v>6.5325327978770336E-7</v>
      </c>
      <c r="Z2106">
        <v>0.23894858508458525</v>
      </c>
      <c r="AA2106">
        <v>3.2986232724233393E-2</v>
      </c>
      <c r="AB2106">
        <v>7.4467746567693916E-8</v>
      </c>
      <c r="AC2106">
        <v>1.6485640858165409E-5</v>
      </c>
      <c r="AD2106">
        <v>5.9363576615259459E-8</v>
      </c>
      <c r="AE2106">
        <v>1.4647806984159307E-3</v>
      </c>
      <c r="AF2106">
        <v>5.706944436446875E-8</v>
      </c>
      <c r="AG2106">
        <v>1.7454270530973407E-9</v>
      </c>
      <c r="AH2106">
        <v>1.5150403014504887E-7</v>
      </c>
      <c r="AI2106">
        <v>2.4979715420073279E-9</v>
      </c>
      <c r="AJ2106">
        <v>1.2473887909738046E-5</v>
      </c>
      <c r="AK2106">
        <v>3.6233238362068967E-10</v>
      </c>
      <c r="AL2106">
        <v>1.8161022233948048E-9</v>
      </c>
      <c r="AM2106">
        <v>0.83952386828424863</v>
      </c>
      <c r="AN2106">
        <v>0.26678883742666842</v>
      </c>
      <c r="AO2106">
        <v>3.3345401144735918E-6</v>
      </c>
      <c r="AP2106">
        <v>1.8718621404221035E-7</v>
      </c>
      <c r="AQ2106">
        <v>3.463050605767986</v>
      </c>
      <c r="AR2106">
        <v>4.8918658682634269E-9</v>
      </c>
      <c r="AS2106">
        <v>6.7256563726730149E-8</v>
      </c>
      <c r="AT2106">
        <v>3.5203089647738915E-6</v>
      </c>
      <c r="AU2106">
        <v>4.1277430484413001E-3</v>
      </c>
      <c r="AV2106">
        <v>2.4802099156985415E-5</v>
      </c>
      <c r="AW2106">
        <v>2.6410866651275717E-5</v>
      </c>
      <c r="AX2106">
        <v>1.2845918312499939E-9</v>
      </c>
      <c r="AY2106">
        <v>2.6014636419705414E-3</v>
      </c>
      <c r="AZ2106">
        <v>1.8054775455541974E-6</v>
      </c>
      <c r="BA2106">
        <v>6.4877678787073734E-2</v>
      </c>
      <c r="BB2106">
        <v>1.4045686345031085E-10</v>
      </c>
      <c r="BC2106">
        <v>8.3025462176472425E-9</v>
      </c>
      <c r="BD2106">
        <v>5.6396113619207013E-5</v>
      </c>
      <c r="BE2106">
        <v>6.0167808095747129E-2</v>
      </c>
      <c r="BF2106">
        <v>1.8513201644031473E-6</v>
      </c>
      <c r="BG2106">
        <v>3.3462696873462064E-6</v>
      </c>
      <c r="BH2106">
        <v>9.007859362472638E-2</v>
      </c>
      <c r="BI2106">
        <v>6.2755673602097906E-5</v>
      </c>
      <c r="BJ2106">
        <v>1.0223092035455499E-3</v>
      </c>
    </row>
    <row r="2107" spans="1:62" x14ac:dyDescent="0.25">
      <c r="A2107" t="s">
        <v>139</v>
      </c>
      <c r="B2107" t="s">
        <v>135</v>
      </c>
      <c r="C2107">
        <v>2018</v>
      </c>
      <c r="D2107" t="s">
        <v>72</v>
      </c>
      <c r="E2107" t="str">
        <f t="shared" si="168"/>
        <v>EAPP</v>
      </c>
      <c r="F2107">
        <f t="shared" si="169"/>
        <v>2.5854678799499303E-8</v>
      </c>
      <c r="G2107">
        <f t="shared" si="170"/>
        <v>2.5854678799499303E-8</v>
      </c>
      <c r="H2107">
        <f t="shared" si="171"/>
        <v>2.0741472784925281E-8</v>
      </c>
      <c r="I2107">
        <f t="shared" si="172"/>
        <v>2.0741472784925281E-8</v>
      </c>
      <c r="N2107">
        <v>2011</v>
      </c>
      <c r="O2107">
        <v>2.6920776458221024E-6</v>
      </c>
      <c r="P2107">
        <v>1.6251011291644298E-7</v>
      </c>
      <c r="Q2107">
        <v>2.0741472784925281E-8</v>
      </c>
      <c r="R2107">
        <v>2.4900243532020466E-6</v>
      </c>
      <c r="S2107">
        <v>1.4352889810730066E-4</v>
      </c>
      <c r="T2107">
        <v>4.1372012782540918E-10</v>
      </c>
      <c r="U2107">
        <v>1.2543805804352199E-11</v>
      </c>
      <c r="V2107">
        <v>1.6956271367346036E-9</v>
      </c>
      <c r="W2107">
        <v>5.1930453060670312E-5</v>
      </c>
      <c r="X2107">
        <v>5.980267773198057E-8</v>
      </c>
      <c r="Y2107">
        <v>6.5336594276315665E-7</v>
      </c>
      <c r="Z2107">
        <v>0.24332119698838989</v>
      </c>
      <c r="AA2107">
        <v>3.2524078962741218E-2</v>
      </c>
      <c r="AB2107">
        <v>7.4505587812545726E-8</v>
      </c>
      <c r="AC2107">
        <v>1.6481708428277046E-5</v>
      </c>
      <c r="AD2107">
        <v>2.7617270995858011E-8</v>
      </c>
      <c r="AE2107">
        <v>2.2097811868003556E-3</v>
      </c>
      <c r="AF2107">
        <v>5.7062404366278627E-8</v>
      </c>
      <c r="AG2107">
        <v>1.7454270530973407E-9</v>
      </c>
      <c r="AH2107">
        <v>1.0256920393839845E-7</v>
      </c>
      <c r="AI2107">
        <v>2.4979715420073279E-9</v>
      </c>
      <c r="AJ2107">
        <v>1.2472348761867361E-5</v>
      </c>
      <c r="AK2107">
        <v>3.6233238362068967E-10</v>
      </c>
      <c r="AL2107">
        <v>0</v>
      </c>
      <c r="AM2107">
        <v>0.85167710800074858</v>
      </c>
      <c r="AN2107">
        <v>0.26679110430129033</v>
      </c>
      <c r="AO2107">
        <v>3.3320015568955753E-6</v>
      </c>
      <c r="AP2107">
        <v>1.8731424902442656E-7</v>
      </c>
      <c r="AQ2107">
        <v>2.8836087255034317</v>
      </c>
      <c r="AR2107">
        <v>1.8504630238850024E-8</v>
      </c>
      <c r="AS2107">
        <v>6.6491134536661751E-8</v>
      </c>
      <c r="AT2107">
        <v>3.5203101741903968E-6</v>
      </c>
      <c r="AU2107">
        <v>4.1877655442449689E-3</v>
      </c>
      <c r="AV2107">
        <v>2.4802099156985415E-5</v>
      </c>
      <c r="AW2107">
        <v>2.6410864915510055E-5</v>
      </c>
      <c r="AX2107">
        <v>1.2845918312499939E-9</v>
      </c>
      <c r="AY2107">
        <v>3.0616509913200412E-3</v>
      </c>
      <c r="AZ2107">
        <v>1.806994787807762E-6</v>
      </c>
      <c r="BA2107">
        <v>6.4943010797323439E-2</v>
      </c>
      <c r="BB2107">
        <v>7.1183664742658317E-10</v>
      </c>
      <c r="BC2107">
        <v>8.3968659926774839E-9</v>
      </c>
      <c r="BD2107">
        <v>5.6438814493877553E-5</v>
      </c>
      <c r="BE2107">
        <v>6.0028466621452864E-2</v>
      </c>
      <c r="BF2107">
        <v>1.8995834356143555E-6</v>
      </c>
      <c r="BG2107">
        <v>3.3456545747301494E-6</v>
      </c>
      <c r="BH2107">
        <v>9.1086663105495624E-2</v>
      </c>
      <c r="BI2107">
        <v>6.4078829549869083E-5</v>
      </c>
      <c r="BJ2107">
        <v>1.024533535281985E-3</v>
      </c>
    </row>
    <row r="2108" spans="1:62" x14ac:dyDescent="0.25">
      <c r="A2108" t="s">
        <v>139</v>
      </c>
      <c r="B2108" t="s">
        <v>135</v>
      </c>
      <c r="C2108">
        <v>1980</v>
      </c>
      <c r="D2108" t="s">
        <v>72</v>
      </c>
      <c r="E2108" t="str">
        <f t="shared" si="168"/>
        <v>EAPP</v>
      </c>
      <c r="F2108">
        <f t="shared" si="169"/>
        <v>2.5915331843896719E-8</v>
      </c>
      <c r="G2108">
        <f t="shared" si="170"/>
        <v>2.5915331843896719E-8</v>
      </c>
      <c r="H2108">
        <f t="shared" si="171"/>
        <v>2.0790130649888439E-8</v>
      </c>
      <c r="I2108">
        <f t="shared" si="172"/>
        <v>2.0790130649888439E-8</v>
      </c>
      <c r="N2108">
        <v>2012</v>
      </c>
      <c r="O2108">
        <v>2.6994518913110172E-6</v>
      </c>
      <c r="P2108">
        <v>1.6426691826356372E-7</v>
      </c>
      <c r="Q2108">
        <v>2.0790130649888439E-8</v>
      </c>
      <c r="R2108">
        <v>2.458351422249515E-6</v>
      </c>
      <c r="S2108">
        <v>1.5167175157994688E-4</v>
      </c>
      <c r="T2108">
        <v>4.149485303975058E-10</v>
      </c>
      <c r="U2108">
        <v>2.6707680649545818E-12</v>
      </c>
      <c r="V2108">
        <v>5.5484037237101205E-9</v>
      </c>
      <c r="W2108">
        <v>1.395241890018802E-4</v>
      </c>
      <c r="X2108">
        <v>1.2531318232555103E-7</v>
      </c>
      <c r="Y2108">
        <v>6.545909843836E-7</v>
      </c>
      <c r="Z2108">
        <v>0.24208775540849273</v>
      </c>
      <c r="AA2108">
        <v>3.3302377435125742E-2</v>
      </c>
      <c r="AB2108">
        <v>7.4665294407727126E-8</v>
      </c>
      <c r="AC2108">
        <v>1.6531404890346556E-5</v>
      </c>
      <c r="AD2108">
        <v>6.0468741736683742E-8</v>
      </c>
      <c r="AE2108">
        <v>1.8478837697120819E-3</v>
      </c>
      <c r="AF2108">
        <v>5.72812609641995E-8</v>
      </c>
      <c r="AG2108">
        <v>1.7622698685122919E-9</v>
      </c>
      <c r="AH2108">
        <v>1.7197224348819766E-7</v>
      </c>
      <c r="AI2108">
        <v>2.5059791235376499E-9</v>
      </c>
      <c r="AJ2108">
        <v>1.2506763427440619E-5</v>
      </c>
      <c r="AK2108">
        <v>3.6370017908132326E-10</v>
      </c>
      <c r="AL2108">
        <v>6.0536740779826606E-10</v>
      </c>
      <c r="AM2108">
        <v>0.85895313480465008</v>
      </c>
      <c r="AN2108">
        <v>0.26752250108973774</v>
      </c>
      <c r="AO2108">
        <v>3.3448049552111166E-6</v>
      </c>
      <c r="AP2108">
        <v>1.8805574600189379E-7</v>
      </c>
      <c r="AQ2108">
        <v>3.0481900432797508</v>
      </c>
      <c r="AR2108">
        <v>4.908825057577153E-9</v>
      </c>
      <c r="AS2108">
        <v>6.7906067296722382E-8</v>
      </c>
      <c r="AT2108">
        <v>3.5299756765609107E-6</v>
      </c>
      <c r="AU2108">
        <v>4.202500786317156E-3</v>
      </c>
      <c r="AV2108">
        <v>2.4870020589691499E-5</v>
      </c>
      <c r="AW2108">
        <v>2.64832287408336E-5</v>
      </c>
      <c r="AX2108">
        <v>1.32453210808455E-9</v>
      </c>
      <c r="AY2108">
        <v>2.9026989306566845E-3</v>
      </c>
      <c r="AZ2108">
        <v>1.8104216577974491E-6</v>
      </c>
      <c r="BA2108">
        <v>6.0280052565769293E-2</v>
      </c>
      <c r="BB2108">
        <v>1.2359514194919159E-9</v>
      </c>
      <c r="BC2108">
        <v>1.1033992960301969E-8</v>
      </c>
      <c r="BD2108">
        <v>5.6591745914448169E-5</v>
      </c>
      <c r="BE2108">
        <v>6.0285594730221666E-2</v>
      </c>
      <c r="BF2108">
        <v>1.8560609203907967E-6</v>
      </c>
      <c r="BG2108">
        <v>3.3555827956205491E-6</v>
      </c>
      <c r="BH2108">
        <v>9.142606939308684E-2</v>
      </c>
      <c r="BI2108">
        <v>6.4101901834332054E-5</v>
      </c>
      <c r="BJ2108">
        <v>1.0271146007472501E-3</v>
      </c>
    </row>
    <row r="2109" spans="1:62" x14ac:dyDescent="0.25">
      <c r="A2109" t="s">
        <v>139</v>
      </c>
      <c r="B2109" t="s">
        <v>135</v>
      </c>
      <c r="C2109">
        <v>1981</v>
      </c>
      <c r="D2109" t="s">
        <v>72</v>
      </c>
      <c r="E2109" t="str">
        <f t="shared" si="168"/>
        <v>EAPP</v>
      </c>
      <c r="F2109">
        <f t="shared" si="169"/>
        <v>2.5854678799499303E-8</v>
      </c>
      <c r="G2109">
        <f t="shared" si="170"/>
        <v>2.5854678799499303E-8</v>
      </c>
      <c r="H2109">
        <f t="shared" si="171"/>
        <v>2.0741472784925281E-8</v>
      </c>
      <c r="I2109">
        <f t="shared" si="172"/>
        <v>2.0741472784925281E-8</v>
      </c>
      <c r="N2109">
        <v>2013</v>
      </c>
      <c r="O2109">
        <v>2.5158226469258891E-6</v>
      </c>
      <c r="P2109">
        <v>1.6341696617992295E-7</v>
      </c>
      <c r="Q2109">
        <v>2.0741472784925281E-8</v>
      </c>
      <c r="R2109">
        <v>1.0295113569819401E-6</v>
      </c>
      <c r="S2109">
        <v>1.3266339216513317E-4</v>
      </c>
      <c r="T2109">
        <v>4.1382088809571862E-10</v>
      </c>
      <c r="U2109">
        <v>1.8687281235988654E-11</v>
      </c>
      <c r="V2109">
        <v>6.6321139765403962E-9</v>
      </c>
      <c r="W2109">
        <v>4.7651672126236274E-5</v>
      </c>
      <c r="X2109">
        <v>1.3253097984646733E-7</v>
      </c>
      <c r="Y2109">
        <v>6.5280248442627E-7</v>
      </c>
      <c r="Z2109">
        <v>0.23985069510964438</v>
      </c>
      <c r="AA2109">
        <v>3.3247912987997216E-2</v>
      </c>
      <c r="AB2109">
        <v>7.4468052576840057E-8</v>
      </c>
      <c r="AC2109">
        <v>1.6485590297975657E-5</v>
      </c>
      <c r="AD2109">
        <v>7.1394006958275299E-8</v>
      </c>
      <c r="AE2109">
        <v>1.4884427546183292E-3</v>
      </c>
      <c r="AF2109">
        <v>5.7083087840010753E-8</v>
      </c>
      <c r="AG2109">
        <v>1.7454270530973407E-9</v>
      </c>
      <c r="AH2109">
        <v>2.2253028274943769E-7</v>
      </c>
      <c r="AI2109">
        <v>2.4979715420073279E-9</v>
      </c>
      <c r="AJ2109">
        <v>1.2472634684567426E-5</v>
      </c>
      <c r="AK2109">
        <v>3.6233238362068967E-10</v>
      </c>
      <c r="AL2109">
        <v>0</v>
      </c>
      <c r="AM2109">
        <v>0.84732418896029149</v>
      </c>
      <c r="AN2109">
        <v>0.26679055275235347</v>
      </c>
      <c r="AO2109">
        <v>3.3329145101620249E-6</v>
      </c>
      <c r="AP2109">
        <v>1.8728091004854035E-7</v>
      </c>
      <c r="AQ2109">
        <v>3.310541958584178</v>
      </c>
      <c r="AR2109">
        <v>4.8918658682634269E-9</v>
      </c>
      <c r="AS2109">
        <v>6.7714843185631182E-8</v>
      </c>
      <c r="AT2109">
        <v>3.5203089647738915E-6</v>
      </c>
      <c r="AU2109">
        <v>4.1715885391222576E-3</v>
      </c>
      <c r="AV2109">
        <v>2.4802099156985415E-5</v>
      </c>
      <c r="AW2109">
        <v>2.6410916407483311E-5</v>
      </c>
      <c r="AX2109">
        <v>1.3185694138174249E-9</v>
      </c>
      <c r="AY2109">
        <v>2.642019277857018E-3</v>
      </c>
      <c r="AZ2109">
        <v>1.8054178108721838E-6</v>
      </c>
      <c r="BA2109">
        <v>6.2899750627350093E-2</v>
      </c>
      <c r="BB2109">
        <v>6.2027847439716409E-10</v>
      </c>
      <c r="BC2109">
        <v>1.1587323352351641E-8</v>
      </c>
      <c r="BD2109">
        <v>5.6263422064973134E-5</v>
      </c>
      <c r="BE2109">
        <v>6.0124138578573127E-2</v>
      </c>
      <c r="BF2109">
        <v>4.2169372239455491E-6</v>
      </c>
      <c r="BG2109">
        <v>3.1271826559621297E-6</v>
      </c>
      <c r="BH2109">
        <v>9.097239081553242E-2</v>
      </c>
      <c r="BI2109">
        <v>6.269111230632624E-5</v>
      </c>
      <c r="BJ2109">
        <v>1.0243092836289499E-3</v>
      </c>
    </row>
    <row r="2110" spans="1:62" x14ac:dyDescent="0.25">
      <c r="A2110" t="s">
        <v>139</v>
      </c>
      <c r="B2110" t="s">
        <v>135</v>
      </c>
      <c r="C2110">
        <v>1982</v>
      </c>
      <c r="D2110" t="s">
        <v>72</v>
      </c>
      <c r="E2110" t="str">
        <f t="shared" si="168"/>
        <v>EAPP</v>
      </c>
      <c r="F2110">
        <f t="shared" si="169"/>
        <v>2.5854678799499303E-8</v>
      </c>
      <c r="G2110">
        <f t="shared" si="170"/>
        <v>2.5854678799499303E-8</v>
      </c>
      <c r="H2110">
        <f t="shared" si="171"/>
        <v>2.0741472784925281E-8</v>
      </c>
      <c r="I2110">
        <f t="shared" si="172"/>
        <v>2.0741472784925281E-8</v>
      </c>
      <c r="N2110">
        <v>2014</v>
      </c>
      <c r="O2110">
        <v>2.6934435262989756E-6</v>
      </c>
      <c r="P2110">
        <v>1.6355971576326371E-7</v>
      </c>
      <c r="Q2110">
        <v>2.0741472784925281E-8</v>
      </c>
      <c r="R2110">
        <v>4.2397083379881396E-6</v>
      </c>
      <c r="S2110">
        <v>1.6944981771651799E-4</v>
      </c>
      <c r="T2110">
        <v>4.1372012782540918E-10</v>
      </c>
      <c r="U2110">
        <v>1.0830427330465462E-12</v>
      </c>
      <c r="V2110">
        <v>5.9187632638747352E-9</v>
      </c>
      <c r="W2110">
        <v>3.9548490944892204E-5</v>
      </c>
      <c r="X2110">
        <v>1.1343732515444682E-7</v>
      </c>
      <c r="Y2110">
        <v>6.5280248442627E-7</v>
      </c>
      <c r="Z2110">
        <v>0.24410753521824252</v>
      </c>
      <c r="AA2110">
        <v>3.4462735125863481E-2</v>
      </c>
      <c r="AB2110">
        <v>7.4427822397071363E-8</v>
      </c>
      <c r="AC2110">
        <v>1.6482729276592049E-5</v>
      </c>
      <c r="AD2110">
        <v>5.8036821319359034E-8</v>
      </c>
      <c r="AE2110">
        <v>1.8992320574759964E-3</v>
      </c>
      <c r="AF2110">
        <v>5.7076030660776375E-8</v>
      </c>
      <c r="AG2110">
        <v>1.7454270530973407E-9</v>
      </c>
      <c r="AH2110">
        <v>1.9613421201425461E-7</v>
      </c>
      <c r="AI2110">
        <v>2.4979715420073279E-9</v>
      </c>
      <c r="AJ2110">
        <v>1.2474166939359674E-5</v>
      </c>
      <c r="AK2110">
        <v>3.6233238362068967E-10</v>
      </c>
      <c r="AL2110">
        <v>0</v>
      </c>
      <c r="AM2110">
        <v>0.85058388471877855</v>
      </c>
      <c r="AN2110">
        <v>0.26679451677788246</v>
      </c>
      <c r="AO2110">
        <v>3.3320005110971668E-6</v>
      </c>
      <c r="AP2110">
        <v>1.8733291679988345E-7</v>
      </c>
      <c r="AQ2110">
        <v>2.6889591579288945</v>
      </c>
      <c r="AR2110">
        <v>4.8918658682634269E-9</v>
      </c>
      <c r="AS2110">
        <v>6.6487677402023568E-8</v>
      </c>
      <c r="AT2110">
        <v>3.5203089647738915E-6</v>
      </c>
      <c r="AU2110">
        <v>4.1872769458471699E-3</v>
      </c>
      <c r="AV2110">
        <v>2.4802099156985415E-5</v>
      </c>
      <c r="AW2110">
        <v>2.6410865251256931E-5</v>
      </c>
      <c r="AX2110">
        <v>1.2853758826076813E-9</v>
      </c>
      <c r="AY2110">
        <v>2.9816662040614834E-3</v>
      </c>
      <c r="AZ2110">
        <v>1.8054842224850816E-6</v>
      </c>
      <c r="BA2110">
        <v>5.6944234357023435E-2</v>
      </c>
      <c r="BB2110">
        <v>5.3065209833529268E-10</v>
      </c>
      <c r="BC2110">
        <v>1.0338907740224835E-8</v>
      </c>
      <c r="BD2110">
        <v>5.6438616368492044E-5</v>
      </c>
      <c r="BE2110">
        <v>6.0316164724392843E-2</v>
      </c>
      <c r="BF2110">
        <v>3.1887103225761815E-6</v>
      </c>
      <c r="BG2110">
        <v>3.3451687688017802E-6</v>
      </c>
      <c r="BH2110">
        <v>9.1015976394883347E-2</v>
      </c>
      <c r="BI2110">
        <v>6.4566182629446659E-5</v>
      </c>
      <c r="BJ2110">
        <v>1.0253308334985001E-3</v>
      </c>
    </row>
    <row r="2111" spans="1:62" x14ac:dyDescent="0.25">
      <c r="A2111" t="s">
        <v>139</v>
      </c>
      <c r="B2111" t="s">
        <v>135</v>
      </c>
      <c r="C2111">
        <v>1983</v>
      </c>
      <c r="D2111" t="s">
        <v>72</v>
      </c>
      <c r="E2111" t="str">
        <f t="shared" si="168"/>
        <v>EAPP</v>
      </c>
      <c r="F2111">
        <f t="shared" si="169"/>
        <v>2.5854678799499303E-8</v>
      </c>
      <c r="G2111">
        <f t="shared" si="170"/>
        <v>2.5854678799499303E-8</v>
      </c>
      <c r="H2111">
        <f t="shared" si="171"/>
        <v>2.0741472784925281E-8</v>
      </c>
      <c r="I2111">
        <f t="shared" si="172"/>
        <v>2.0741472784925281E-8</v>
      </c>
      <c r="N2111">
        <v>2015</v>
      </c>
      <c r="O2111">
        <v>2.6924336430439826E-6</v>
      </c>
      <c r="P2111">
        <v>1.627398304210874E-7</v>
      </c>
      <c r="Q2111">
        <v>2.0741472784925281E-8</v>
      </c>
      <c r="R2111">
        <v>9.9811640136041687E-7</v>
      </c>
      <c r="S2111">
        <v>1.2412824226800409E-4</v>
      </c>
      <c r="T2111">
        <v>4.1930614750709977E-10</v>
      </c>
      <c r="U2111">
        <v>2.8096370867994258E-14</v>
      </c>
      <c r="V2111">
        <v>5.8589176668959978E-9</v>
      </c>
      <c r="W2111">
        <v>5.1034664762436178E-5</v>
      </c>
      <c r="X2111">
        <v>8.9870284480750961E-8</v>
      </c>
      <c r="Y2111">
        <v>6.5280248442627E-7</v>
      </c>
      <c r="Z2111">
        <v>0.24267427801723138</v>
      </c>
      <c r="AA2111">
        <v>3.433251580363722E-2</v>
      </c>
      <c r="AB2111">
        <v>7.4418233625800127E-8</v>
      </c>
      <c r="AC2111">
        <v>1.6482009146987871E-5</v>
      </c>
      <c r="AD2111">
        <v>5.9884992026514163E-8</v>
      </c>
      <c r="AE2111">
        <v>2.3655626227743593E-3</v>
      </c>
      <c r="AF2111">
        <v>5.7070075628936378E-8</v>
      </c>
      <c r="AG2111">
        <v>1.7454270530973407E-9</v>
      </c>
      <c r="AH2111">
        <v>1.5748335580092423E-7</v>
      </c>
      <c r="AI2111">
        <v>2.4979715420073279E-9</v>
      </c>
      <c r="AJ2111">
        <v>1.2926400568722475E-5</v>
      </c>
      <c r="AK2111">
        <v>3.6233238362068967E-10</v>
      </c>
      <c r="AL2111">
        <v>0</v>
      </c>
      <c r="AM2111">
        <v>0.85472684061195436</v>
      </c>
      <c r="AN2111">
        <v>0.26679158886113158</v>
      </c>
      <c r="AO2111">
        <v>3.3320005110971668E-6</v>
      </c>
      <c r="AP2111">
        <v>1.8821435632945861E-7</v>
      </c>
      <c r="AQ2111">
        <v>2.9786999681885704</v>
      </c>
      <c r="AR2111">
        <v>4.8918658682634269E-9</v>
      </c>
      <c r="AS2111">
        <v>6.6485211648105235E-8</v>
      </c>
      <c r="AT2111">
        <v>3.5203089647738915E-6</v>
      </c>
      <c r="AU2111">
        <v>4.1895227822638017E-3</v>
      </c>
      <c r="AV2111">
        <v>2.4802099156985415E-5</v>
      </c>
      <c r="AW2111">
        <v>2.641086482860622E-5</v>
      </c>
      <c r="AX2111">
        <v>1.2845918312499939E-9</v>
      </c>
      <c r="AY2111">
        <v>3.0542096706883243E-3</v>
      </c>
      <c r="AZ2111">
        <v>1.8054167214709458E-6</v>
      </c>
      <c r="BA2111">
        <v>5.7221193255499798E-2</v>
      </c>
      <c r="BB2111">
        <v>7.755559053514369E-10</v>
      </c>
      <c r="BC2111">
        <v>1.0633358951444091E-8</v>
      </c>
      <c r="BD2111">
        <v>5.6438814493877553E-5</v>
      </c>
      <c r="BE2111">
        <v>6.0017074989186778E-2</v>
      </c>
      <c r="BF2111">
        <v>1.9077559046883145E-6</v>
      </c>
      <c r="BG2111">
        <v>3.3460042870726286E-6</v>
      </c>
      <c r="BH2111">
        <v>9.1394854967555408E-2</v>
      </c>
      <c r="BI2111">
        <v>6.269111230632624E-5</v>
      </c>
      <c r="BJ2111">
        <v>1.0233702725121999E-3</v>
      </c>
    </row>
    <row r="2112" spans="1:62" x14ac:dyDescent="0.25">
      <c r="A2112" t="s">
        <v>139</v>
      </c>
      <c r="B2112" t="s">
        <v>135</v>
      </c>
      <c r="C2112">
        <v>1984</v>
      </c>
      <c r="D2112" t="s">
        <v>72</v>
      </c>
      <c r="E2112" t="str">
        <f t="shared" si="168"/>
        <v>EAPP</v>
      </c>
      <c r="F2112">
        <f t="shared" si="169"/>
        <v>2.5915331843896719E-8</v>
      </c>
      <c r="G2112">
        <f t="shared" si="170"/>
        <v>2.5915331843896719E-8</v>
      </c>
      <c r="H2112">
        <f t="shared" si="171"/>
        <v>2.0790130649888439E-8</v>
      </c>
      <c r="I2112">
        <f t="shared" si="172"/>
        <v>2.0790130649888439E-8</v>
      </c>
      <c r="N2112">
        <v>2016</v>
      </c>
      <c r="O2112">
        <v>2.7287666948823044E-6</v>
      </c>
      <c r="P2112">
        <v>1.6353153977798889E-7</v>
      </c>
      <c r="Q2112">
        <v>2.0790130649888439E-8</v>
      </c>
      <c r="R2112">
        <v>1.7128762347161423E-6</v>
      </c>
      <c r="S2112">
        <v>1.6788823924046323E-4</v>
      </c>
      <c r="T2112">
        <v>4.149485303975058E-10</v>
      </c>
      <c r="U2112">
        <v>2.2893260890313049E-11</v>
      </c>
      <c r="V2112">
        <v>8.6674056764414307E-9</v>
      </c>
      <c r="W2112">
        <v>1.5119159919511647E-4</v>
      </c>
      <c r="X2112">
        <v>1.7399283553235923E-7</v>
      </c>
      <c r="Y2112">
        <v>6.545909843836E-7</v>
      </c>
      <c r="Z2112">
        <v>0.2457299321526821</v>
      </c>
      <c r="AA2112">
        <v>3.4299124702200173E-2</v>
      </c>
      <c r="AB2112">
        <v>7.469378594017197E-8</v>
      </c>
      <c r="AC2112">
        <v>1.6527637027725738E-5</v>
      </c>
      <c r="AD2112">
        <v>8.9205711622518681E-8</v>
      </c>
      <c r="AE2112">
        <v>2.6102939265171886E-3</v>
      </c>
      <c r="AF2112">
        <v>5.7280959755210128E-8</v>
      </c>
      <c r="AG2112">
        <v>1.7523781415929204E-9</v>
      </c>
      <c r="AH2112">
        <v>3.946395366093923E-7</v>
      </c>
      <c r="AI2112">
        <v>2.5059791235376499E-9</v>
      </c>
      <c r="AJ2112">
        <v>2.8660940997627102E-5</v>
      </c>
      <c r="AK2112">
        <v>3.6366762284482761E-10</v>
      </c>
      <c r="AL2112">
        <v>7.3032460194573791E-10</v>
      </c>
      <c r="AM2112">
        <v>0.87517544099433719</v>
      </c>
      <c r="AN2112">
        <v>0.26752537463556753</v>
      </c>
      <c r="AO2112">
        <v>3.341129748475667E-6</v>
      </c>
      <c r="AP2112">
        <v>1.8843726648260035E-7</v>
      </c>
      <c r="AQ2112">
        <v>3.4678118564911631</v>
      </c>
      <c r="AR2112">
        <v>4.908825057577153E-9</v>
      </c>
      <c r="AS2112">
        <v>6.6745352065943632E-8</v>
      </c>
      <c r="AT2112">
        <v>3.5299756765609107E-6</v>
      </c>
      <c r="AU2112">
        <v>4.1987489365683788E-3</v>
      </c>
      <c r="AV2112">
        <v>2.4870020589691499E-5</v>
      </c>
      <c r="AW2112">
        <v>2.64832287408336E-5</v>
      </c>
      <c r="AX2112">
        <v>1.2895979249999999E-9</v>
      </c>
      <c r="AY2112">
        <v>3.0884396549652553E-3</v>
      </c>
      <c r="AZ2112">
        <v>1.8103416792236463E-6</v>
      </c>
      <c r="BA2112">
        <v>5.9550731072665862E-2</v>
      </c>
      <c r="BB2112">
        <v>3.4707551415651887E-9</v>
      </c>
      <c r="BC2112">
        <v>1.4390839175122602E-8</v>
      </c>
      <c r="BD2112">
        <v>5.6593436861122389E-5</v>
      </c>
      <c r="BE2112">
        <v>6.0409005001609097E-2</v>
      </c>
      <c r="BF2112">
        <v>3.2125243228136282E-6</v>
      </c>
      <c r="BG2112">
        <v>3.3545769515717968E-6</v>
      </c>
      <c r="BH2112">
        <v>9.0680560526542359E-2</v>
      </c>
      <c r="BI2112">
        <v>6.2862868581168899E-5</v>
      </c>
      <c r="BJ2112">
        <v>1.0271131143295301E-3</v>
      </c>
    </row>
    <row r="2113" spans="1:62" x14ac:dyDescent="0.25">
      <c r="A2113" t="s">
        <v>139</v>
      </c>
      <c r="B2113" t="s">
        <v>135</v>
      </c>
      <c r="C2113">
        <v>1985</v>
      </c>
      <c r="D2113" t="s">
        <v>72</v>
      </c>
      <c r="E2113" t="str">
        <f t="shared" si="168"/>
        <v>EAPP</v>
      </c>
      <c r="F2113">
        <f t="shared" si="169"/>
        <v>2.5854678799499303E-8</v>
      </c>
      <c r="G2113">
        <f t="shared" si="170"/>
        <v>2.5854678799499303E-8</v>
      </c>
      <c r="H2113">
        <f t="shared" si="171"/>
        <v>2.0741472784925281E-8</v>
      </c>
      <c r="I2113">
        <f t="shared" si="172"/>
        <v>2.0741472784925281E-8</v>
      </c>
      <c r="N2113">
        <v>2017</v>
      </c>
      <c r="O2113">
        <v>2.6920776458221024E-6</v>
      </c>
      <c r="P2113">
        <v>1.6283950135427482E-7</v>
      </c>
      <c r="Q2113">
        <v>2.0741472784925281E-8</v>
      </c>
      <c r="R2113">
        <v>1.3106927456039447E-6</v>
      </c>
      <c r="S2113">
        <v>1.7348901673955555E-4</v>
      </c>
      <c r="T2113">
        <v>4.184674865147085E-10</v>
      </c>
      <c r="U2113">
        <v>7.8466555551989358E-12</v>
      </c>
      <c r="V2113">
        <v>6.6666798980258656E-9</v>
      </c>
      <c r="W2113">
        <v>4.5910110456917754E-4</v>
      </c>
      <c r="X2113">
        <v>1.6448786522226525E-7</v>
      </c>
      <c r="Y2113">
        <v>6.5280248442627E-7</v>
      </c>
      <c r="Z2113">
        <v>0.24566546981223394</v>
      </c>
      <c r="AA2113">
        <v>3.4589095534471308E-2</v>
      </c>
      <c r="AB2113">
        <v>7.4423525430539716E-8</v>
      </c>
      <c r="AC2113">
        <v>1.6481784237055819E-5</v>
      </c>
      <c r="AD2113">
        <v>6.1614603447589152E-8</v>
      </c>
      <c r="AE2113">
        <v>3.1652743544345018E-3</v>
      </c>
      <c r="AF2113">
        <v>5.7079487238752122E-8</v>
      </c>
      <c r="AG2113">
        <v>1.7454270530973407E-9</v>
      </c>
      <c r="AH2113">
        <v>2.52058589502015E-7</v>
      </c>
      <c r="AI2113">
        <v>2.4979715420073279E-9</v>
      </c>
      <c r="AJ2113">
        <v>1.2471551976977492E-5</v>
      </c>
      <c r="AK2113">
        <v>3.6236493985718531E-10</v>
      </c>
      <c r="AL2113">
        <v>1.9926677173359665E-9</v>
      </c>
      <c r="AM2113">
        <v>0.86022273617293421</v>
      </c>
      <c r="AN2113">
        <v>0.26679299639561316</v>
      </c>
      <c r="AO2113">
        <v>3.3320043042035496E-6</v>
      </c>
      <c r="AP2113">
        <v>1.8781496458987069E-7</v>
      </c>
      <c r="AQ2113">
        <v>3.0663408251585933</v>
      </c>
      <c r="AR2113">
        <v>4.8918658682634269E-9</v>
      </c>
      <c r="AS2113">
        <v>6.6491886825654478E-8</v>
      </c>
      <c r="AT2113">
        <v>3.5203089647738915E-6</v>
      </c>
      <c r="AU2113">
        <v>4.2086143287267648E-3</v>
      </c>
      <c r="AV2113">
        <v>2.4802099156985415E-5</v>
      </c>
      <c r="AW2113">
        <v>2.6410864220711168E-5</v>
      </c>
      <c r="AX2113">
        <v>1.2849402173930874E-9</v>
      </c>
      <c r="AY2113">
        <v>3.0965832815993584E-3</v>
      </c>
      <c r="AZ2113">
        <v>1.8054168900124287E-6</v>
      </c>
      <c r="BA2113">
        <v>5.4097350237987278E-2</v>
      </c>
      <c r="BB2113">
        <v>2.4423586428671176E-9</v>
      </c>
      <c r="BC2113">
        <v>1.4854478839365688E-7</v>
      </c>
      <c r="BD2113">
        <v>5.6438272946716265E-5</v>
      </c>
      <c r="BE2113">
        <v>6.027639608638851E-2</v>
      </c>
      <c r="BF2113">
        <v>1.8871886829477095E-6</v>
      </c>
      <c r="BG2113">
        <v>3.3450084967292679E-6</v>
      </c>
      <c r="BH2113">
        <v>9.1622458193540021E-2</v>
      </c>
      <c r="BI2113">
        <v>6.5383944576534347E-5</v>
      </c>
      <c r="BJ2113">
        <v>1.0261036835655451E-3</v>
      </c>
    </row>
    <row r="2114" spans="1:62" x14ac:dyDescent="0.25">
      <c r="A2114" t="s">
        <v>139</v>
      </c>
      <c r="B2114" t="s">
        <v>135</v>
      </c>
      <c r="C2114">
        <v>1986</v>
      </c>
      <c r="D2114" t="s">
        <v>72</v>
      </c>
      <c r="E2114" t="str">
        <f t="shared" si="168"/>
        <v>EAPP</v>
      </c>
      <c r="F2114">
        <f t="shared" si="169"/>
        <v>2.5854678799499303E-8</v>
      </c>
      <c r="G2114">
        <f t="shared" si="170"/>
        <v>2.5854678799499303E-8</v>
      </c>
      <c r="H2114">
        <f t="shared" si="171"/>
        <v>2.0741472784925281E-8</v>
      </c>
      <c r="I2114">
        <f t="shared" si="172"/>
        <v>2.0741472784925281E-8</v>
      </c>
      <c r="N2114">
        <v>2018</v>
      </c>
      <c r="O2114">
        <v>2.6922246556150878E-6</v>
      </c>
      <c r="P2114">
        <v>1.627234561701185E-7</v>
      </c>
      <c r="Q2114">
        <v>2.0741472784925281E-8</v>
      </c>
      <c r="R2114">
        <v>5.5876227096633197E-6</v>
      </c>
      <c r="S2114">
        <v>1.2257424967064461E-4</v>
      </c>
      <c r="T2114">
        <v>4.1807425556306548E-10</v>
      </c>
      <c r="U2114">
        <v>8.4289112603982278E-13</v>
      </c>
      <c r="V2114">
        <v>2.8988461521449035E-9</v>
      </c>
      <c r="W2114">
        <v>1.0243662537229058E-4</v>
      </c>
      <c r="X2114">
        <v>4.4795027458459908E-8</v>
      </c>
      <c r="Y2114">
        <v>6.5319738390758329E-7</v>
      </c>
      <c r="Z2114">
        <v>0.24351326618796401</v>
      </c>
      <c r="AA2114">
        <v>3.3155805244380172E-2</v>
      </c>
      <c r="AB2114">
        <v>7.4488704052653591E-8</v>
      </c>
      <c r="AC2114">
        <v>1.6482050412874669E-5</v>
      </c>
      <c r="AD2114">
        <v>6.4268759543884928E-8</v>
      </c>
      <c r="AE2114">
        <v>2.3825427145973662E-3</v>
      </c>
      <c r="AF2114">
        <v>5.7065699092916374E-8</v>
      </c>
      <c r="AG2114">
        <v>1.7477526447378851E-9</v>
      </c>
      <c r="AH2114">
        <v>1.3425258336095692E-7</v>
      </c>
      <c r="AI2114">
        <v>2.4979715420073279E-9</v>
      </c>
      <c r="AJ2114">
        <v>1.2473890469746091E-5</v>
      </c>
      <c r="AK2114">
        <v>3.6233238362068967E-10</v>
      </c>
      <c r="AL2114">
        <v>8.4078806638648245E-12</v>
      </c>
      <c r="AM2114">
        <v>0.86542603122701145</v>
      </c>
      <c r="AN2114">
        <v>0.26679243532821406</v>
      </c>
      <c r="AO2114">
        <v>3.3320685763700913E-6</v>
      </c>
      <c r="AP2114">
        <v>1.8673463350097415E-7</v>
      </c>
      <c r="AQ2114">
        <v>3.1115878453344501</v>
      </c>
      <c r="AR2114">
        <v>4.8918658682634269E-9</v>
      </c>
      <c r="AS2114">
        <v>6.6497300932449013E-8</v>
      </c>
      <c r="AT2114">
        <v>3.5203089647738915E-6</v>
      </c>
      <c r="AU2114">
        <v>4.189513308883893E-3</v>
      </c>
      <c r="AV2114">
        <v>2.4802099156985415E-5</v>
      </c>
      <c r="AW2114">
        <v>2.6410877182970821E-5</v>
      </c>
      <c r="AX2114">
        <v>1.2845918312499939E-9</v>
      </c>
      <c r="AY2114">
        <v>3.0462504609857842E-3</v>
      </c>
      <c r="AZ2114">
        <v>1.8054625229384423E-6</v>
      </c>
      <c r="BA2114">
        <v>5.9303004915355964E-2</v>
      </c>
      <c r="BB2114">
        <v>6.4025568074404659E-10</v>
      </c>
      <c r="BC2114">
        <v>9.098439885524792E-9</v>
      </c>
      <c r="BD2114">
        <v>5.6438418243106534E-5</v>
      </c>
      <c r="BE2114">
        <v>6.0196587604758177E-2</v>
      </c>
      <c r="BF2114">
        <v>2.4196531161087155E-6</v>
      </c>
      <c r="BG2114">
        <v>3.3449475511971712E-6</v>
      </c>
      <c r="BH2114">
        <v>9.0331651458156373E-2</v>
      </c>
      <c r="BI2114">
        <v>6.269111230632624E-5</v>
      </c>
      <c r="BJ2114">
        <v>1.0243056965122E-3</v>
      </c>
    </row>
    <row r="2115" spans="1:62" x14ac:dyDescent="0.25">
      <c r="A2115" t="s">
        <v>139</v>
      </c>
      <c r="B2115" t="s">
        <v>135</v>
      </c>
      <c r="C2115">
        <v>1987</v>
      </c>
      <c r="D2115" t="s">
        <v>72</v>
      </c>
      <c r="E2115" t="str">
        <f t="shared" ref="E2115:E2178" si="173">LOOKUP(D2115,$K$2:$K$49,$L$2:$L$49)</f>
        <v>EAPP</v>
      </c>
      <c r="F2115">
        <f t="shared" si="169"/>
        <v>2.5854678799499303E-8</v>
      </c>
      <c r="G2115">
        <f t="shared" si="170"/>
        <v>2.5854678799499303E-8</v>
      </c>
      <c r="H2115">
        <f t="shared" si="171"/>
        <v>2.0741472784925281E-8</v>
      </c>
      <c r="I2115">
        <f t="shared" si="172"/>
        <v>2.0741472784925281E-8</v>
      </c>
    </row>
    <row r="2116" spans="1:62" x14ac:dyDescent="0.25">
      <c r="A2116" t="s">
        <v>139</v>
      </c>
      <c r="B2116" t="s">
        <v>135</v>
      </c>
      <c r="C2116">
        <v>1988</v>
      </c>
      <c r="D2116" t="s">
        <v>72</v>
      </c>
      <c r="E2116" t="str">
        <f t="shared" si="173"/>
        <v>EAPP</v>
      </c>
      <c r="F2116">
        <f t="shared" si="169"/>
        <v>2.5915331843896719E-8</v>
      </c>
      <c r="G2116">
        <f t="shared" si="170"/>
        <v>2.5915331843896719E-8</v>
      </c>
      <c r="H2116">
        <f t="shared" si="171"/>
        <v>2.0790130649888439E-8</v>
      </c>
      <c r="I2116">
        <f t="shared" si="172"/>
        <v>2.0790130649888439E-8</v>
      </c>
    </row>
    <row r="2117" spans="1:62" x14ac:dyDescent="0.25">
      <c r="A2117" t="s">
        <v>139</v>
      </c>
      <c r="B2117" t="s">
        <v>135</v>
      </c>
      <c r="C2117">
        <v>1989</v>
      </c>
      <c r="D2117" t="s">
        <v>72</v>
      </c>
      <c r="E2117" t="str">
        <f t="shared" si="173"/>
        <v>EAPP</v>
      </c>
      <c r="F2117">
        <f t="shared" si="169"/>
        <v>2.5854678799499303E-8</v>
      </c>
      <c r="G2117">
        <f t="shared" si="170"/>
        <v>2.5854678799499303E-8</v>
      </c>
      <c r="H2117">
        <f t="shared" si="171"/>
        <v>2.0741472784925281E-8</v>
      </c>
      <c r="I2117">
        <f t="shared" si="172"/>
        <v>2.0741472784925281E-8</v>
      </c>
    </row>
    <row r="2118" spans="1:62" x14ac:dyDescent="0.25">
      <c r="A2118" t="s">
        <v>139</v>
      </c>
      <c r="B2118" t="s">
        <v>135</v>
      </c>
      <c r="C2118">
        <v>1990</v>
      </c>
      <c r="D2118" t="s">
        <v>72</v>
      </c>
      <c r="E2118" t="str">
        <f t="shared" si="173"/>
        <v>EAPP</v>
      </c>
      <c r="F2118">
        <f t="shared" si="169"/>
        <v>2.5854678799499303E-8</v>
      </c>
      <c r="G2118">
        <f t="shared" si="170"/>
        <v>2.5854678799499303E-8</v>
      </c>
      <c r="H2118">
        <f t="shared" si="171"/>
        <v>2.0741472784925281E-8</v>
      </c>
      <c r="I2118">
        <f t="shared" si="172"/>
        <v>2.0741472784925281E-8</v>
      </c>
    </row>
    <row r="2119" spans="1:62" x14ac:dyDescent="0.25">
      <c r="A2119" t="s">
        <v>139</v>
      </c>
      <c r="B2119" t="s">
        <v>135</v>
      </c>
      <c r="C2119">
        <v>1991</v>
      </c>
      <c r="D2119" t="s">
        <v>72</v>
      </c>
      <c r="E2119" t="str">
        <f t="shared" si="173"/>
        <v>EAPP</v>
      </c>
      <c r="F2119">
        <f t="shared" si="169"/>
        <v>2.5854678799499303E-8</v>
      </c>
      <c r="G2119">
        <f t="shared" si="170"/>
        <v>2.5854678799499303E-8</v>
      </c>
      <c r="H2119">
        <f t="shared" si="171"/>
        <v>2.0741472784925281E-8</v>
      </c>
      <c r="I2119">
        <f t="shared" si="172"/>
        <v>2.0741472784925281E-8</v>
      </c>
    </row>
    <row r="2120" spans="1:62" x14ac:dyDescent="0.25">
      <c r="A2120" t="s">
        <v>139</v>
      </c>
      <c r="B2120" t="s">
        <v>135</v>
      </c>
      <c r="C2120">
        <v>1992</v>
      </c>
      <c r="D2120" t="s">
        <v>72</v>
      </c>
      <c r="E2120" t="str">
        <f t="shared" si="173"/>
        <v>EAPP</v>
      </c>
      <c r="F2120">
        <f t="shared" si="169"/>
        <v>2.5915331843896719E-8</v>
      </c>
      <c r="G2120">
        <f t="shared" si="170"/>
        <v>2.5915331843896719E-8</v>
      </c>
      <c r="H2120">
        <f t="shared" si="171"/>
        <v>2.0790130649888439E-8</v>
      </c>
      <c r="I2120">
        <f t="shared" si="172"/>
        <v>2.0790130649888439E-8</v>
      </c>
    </row>
    <row r="2121" spans="1:62" x14ac:dyDescent="0.25">
      <c r="A2121" t="s">
        <v>139</v>
      </c>
      <c r="B2121" t="s">
        <v>135</v>
      </c>
      <c r="C2121">
        <v>1993</v>
      </c>
      <c r="D2121" t="s">
        <v>72</v>
      </c>
      <c r="E2121" t="str">
        <f t="shared" si="173"/>
        <v>EAPP</v>
      </c>
      <c r="F2121">
        <f t="shared" si="169"/>
        <v>2.5854678799499303E-8</v>
      </c>
      <c r="G2121">
        <f t="shared" si="170"/>
        <v>2.5854678799499303E-8</v>
      </c>
      <c r="H2121">
        <f t="shared" si="171"/>
        <v>2.0741472784925281E-8</v>
      </c>
      <c r="I2121">
        <f t="shared" si="172"/>
        <v>2.0741472784925281E-8</v>
      </c>
    </row>
    <row r="2122" spans="1:62" x14ac:dyDescent="0.25">
      <c r="A2122" t="s">
        <v>139</v>
      </c>
      <c r="B2122" t="s">
        <v>135</v>
      </c>
      <c r="C2122">
        <v>1994</v>
      </c>
      <c r="D2122" t="s">
        <v>72</v>
      </c>
      <c r="E2122" t="str">
        <f t="shared" si="173"/>
        <v>EAPP</v>
      </c>
      <c r="F2122">
        <f t="shared" si="169"/>
        <v>2.5854678799499303E-8</v>
      </c>
      <c r="G2122">
        <f t="shared" si="170"/>
        <v>2.5854678799499303E-8</v>
      </c>
      <c r="H2122">
        <f t="shared" si="171"/>
        <v>2.0741472784925281E-8</v>
      </c>
      <c r="I2122">
        <f t="shared" si="172"/>
        <v>2.0741472784925281E-8</v>
      </c>
    </row>
    <row r="2123" spans="1:62" x14ac:dyDescent="0.25">
      <c r="A2123" t="s">
        <v>139</v>
      </c>
      <c r="B2123" t="s">
        <v>135</v>
      </c>
      <c r="C2123">
        <v>1995</v>
      </c>
      <c r="D2123" t="s">
        <v>72</v>
      </c>
      <c r="E2123" t="str">
        <f t="shared" si="173"/>
        <v>EAPP</v>
      </c>
      <c r="F2123">
        <f t="shared" si="169"/>
        <v>2.5854678799499303E-8</v>
      </c>
      <c r="G2123">
        <f t="shared" si="170"/>
        <v>2.5854678799499303E-8</v>
      </c>
      <c r="H2123">
        <f t="shared" si="171"/>
        <v>2.0741472784925281E-8</v>
      </c>
      <c r="I2123">
        <f t="shared" si="172"/>
        <v>2.0741472784925281E-8</v>
      </c>
    </row>
    <row r="2124" spans="1:62" x14ac:dyDescent="0.25">
      <c r="A2124" t="s">
        <v>139</v>
      </c>
      <c r="B2124" t="s">
        <v>135</v>
      </c>
      <c r="C2124">
        <v>1996</v>
      </c>
      <c r="D2124" t="s">
        <v>72</v>
      </c>
      <c r="E2124" t="str">
        <f t="shared" si="173"/>
        <v>EAPP</v>
      </c>
      <c r="F2124">
        <f t="shared" si="169"/>
        <v>2.5915331843896719E-8</v>
      </c>
      <c r="G2124">
        <f t="shared" si="170"/>
        <v>2.5915331843896719E-8</v>
      </c>
      <c r="H2124">
        <f t="shared" si="171"/>
        <v>2.0790130649888439E-8</v>
      </c>
      <c r="I2124">
        <f t="shared" si="172"/>
        <v>2.0790130649888439E-8</v>
      </c>
    </row>
    <row r="2125" spans="1:62" x14ac:dyDescent="0.25">
      <c r="A2125" t="s">
        <v>139</v>
      </c>
      <c r="B2125" t="s">
        <v>135</v>
      </c>
      <c r="C2125">
        <v>1997</v>
      </c>
      <c r="D2125" t="s">
        <v>72</v>
      </c>
      <c r="E2125" t="str">
        <f t="shared" si="173"/>
        <v>EAPP</v>
      </c>
      <c r="F2125">
        <f t="shared" si="169"/>
        <v>2.5854678799499303E-8</v>
      </c>
      <c r="G2125">
        <f t="shared" si="170"/>
        <v>2.5854678799499303E-8</v>
      </c>
      <c r="H2125">
        <f t="shared" si="171"/>
        <v>2.0741472784925281E-8</v>
      </c>
      <c r="I2125">
        <f t="shared" si="172"/>
        <v>2.0741472784925281E-8</v>
      </c>
    </row>
    <row r="2126" spans="1:62" x14ac:dyDescent="0.25">
      <c r="A2126" t="s">
        <v>139</v>
      </c>
      <c r="B2126" t="s">
        <v>135</v>
      </c>
      <c r="C2126">
        <v>1998</v>
      </c>
      <c r="D2126" t="s">
        <v>72</v>
      </c>
      <c r="E2126" t="str">
        <f t="shared" si="173"/>
        <v>EAPP</v>
      </c>
      <c r="F2126">
        <f t="shared" si="169"/>
        <v>2.5854678799499303E-8</v>
      </c>
      <c r="G2126">
        <f t="shared" si="170"/>
        <v>2.5854678799499303E-8</v>
      </c>
      <c r="H2126">
        <f t="shared" si="171"/>
        <v>2.0741472784925281E-8</v>
      </c>
      <c r="I2126">
        <f t="shared" si="172"/>
        <v>2.0741472784925281E-8</v>
      </c>
    </row>
    <row r="2127" spans="1:62" x14ac:dyDescent="0.25">
      <c r="A2127" t="s">
        <v>139</v>
      </c>
      <c r="B2127" t="s">
        <v>135</v>
      </c>
      <c r="C2127">
        <v>1999</v>
      </c>
      <c r="D2127" t="s">
        <v>72</v>
      </c>
      <c r="E2127" t="str">
        <f t="shared" si="173"/>
        <v>EAPP</v>
      </c>
      <c r="F2127">
        <f t="shared" si="169"/>
        <v>2.5854678799499303E-8</v>
      </c>
      <c r="G2127">
        <f t="shared" si="170"/>
        <v>2.5854678799499303E-8</v>
      </c>
      <c r="H2127">
        <f t="shared" si="171"/>
        <v>2.0741472784925281E-8</v>
      </c>
      <c r="I2127">
        <f t="shared" si="172"/>
        <v>2.0741472784925281E-8</v>
      </c>
    </row>
    <row r="2128" spans="1:62" x14ac:dyDescent="0.25">
      <c r="A2128" t="s">
        <v>139</v>
      </c>
      <c r="B2128" t="s">
        <v>135</v>
      </c>
      <c r="C2128">
        <v>2000</v>
      </c>
      <c r="D2128" t="s">
        <v>72</v>
      </c>
      <c r="E2128" t="str">
        <f t="shared" si="173"/>
        <v>EAPP</v>
      </c>
      <c r="F2128">
        <f t="shared" si="169"/>
        <v>2.5915331843896719E-8</v>
      </c>
      <c r="G2128">
        <f t="shared" si="170"/>
        <v>2.5915331843896719E-8</v>
      </c>
      <c r="H2128">
        <f t="shared" si="171"/>
        <v>2.0790130649888439E-8</v>
      </c>
      <c r="I2128">
        <f t="shared" si="172"/>
        <v>2.0790130649888439E-8</v>
      </c>
    </row>
    <row r="2129" spans="1:9" x14ac:dyDescent="0.25">
      <c r="A2129" t="s">
        <v>139</v>
      </c>
      <c r="B2129" t="s">
        <v>135</v>
      </c>
      <c r="C2129">
        <v>2001</v>
      </c>
      <c r="D2129" t="s">
        <v>72</v>
      </c>
      <c r="E2129" t="str">
        <f t="shared" si="173"/>
        <v>EAPP</v>
      </c>
      <c r="F2129">
        <f t="shared" si="169"/>
        <v>2.5854678799499303E-8</v>
      </c>
      <c r="G2129">
        <f t="shared" si="170"/>
        <v>2.5854678799499303E-8</v>
      </c>
      <c r="H2129">
        <f t="shared" si="171"/>
        <v>2.0741472784925281E-8</v>
      </c>
      <c r="I2129">
        <f t="shared" si="172"/>
        <v>2.0741472784925281E-8</v>
      </c>
    </row>
    <row r="2130" spans="1:9" x14ac:dyDescent="0.25">
      <c r="A2130" t="s">
        <v>139</v>
      </c>
      <c r="B2130" t="s">
        <v>135</v>
      </c>
      <c r="C2130">
        <v>2002</v>
      </c>
      <c r="D2130" t="s">
        <v>72</v>
      </c>
      <c r="E2130" t="str">
        <f t="shared" si="173"/>
        <v>EAPP</v>
      </c>
      <c r="F2130">
        <f t="shared" si="169"/>
        <v>2.5854678799499303E-8</v>
      </c>
      <c r="G2130">
        <f t="shared" si="170"/>
        <v>2.5854678799499303E-8</v>
      </c>
      <c r="H2130">
        <f t="shared" si="171"/>
        <v>2.0741472784925281E-8</v>
      </c>
      <c r="I2130">
        <f t="shared" si="172"/>
        <v>2.0741472784925281E-8</v>
      </c>
    </row>
    <row r="2131" spans="1:9" x14ac:dyDescent="0.25">
      <c r="A2131" t="s">
        <v>139</v>
      </c>
      <c r="B2131" t="s">
        <v>135</v>
      </c>
      <c r="C2131">
        <v>2003</v>
      </c>
      <c r="D2131" t="s">
        <v>72</v>
      </c>
      <c r="E2131" t="str">
        <f t="shared" si="173"/>
        <v>EAPP</v>
      </c>
      <c r="F2131">
        <f t="shared" si="169"/>
        <v>2.5854678799499303E-8</v>
      </c>
      <c r="G2131">
        <f t="shared" si="170"/>
        <v>2.5854678799499303E-8</v>
      </c>
      <c r="H2131">
        <f t="shared" si="171"/>
        <v>2.0741472784925281E-8</v>
      </c>
      <c r="I2131">
        <f t="shared" si="172"/>
        <v>2.0741472784925281E-8</v>
      </c>
    </row>
    <row r="2132" spans="1:9" x14ac:dyDescent="0.25">
      <c r="A2132" t="s">
        <v>139</v>
      </c>
      <c r="B2132" t="s">
        <v>135</v>
      </c>
      <c r="C2132">
        <v>2004</v>
      </c>
      <c r="D2132" t="s">
        <v>72</v>
      </c>
      <c r="E2132" t="str">
        <f t="shared" si="173"/>
        <v>EAPP</v>
      </c>
      <c r="F2132">
        <f t="shared" si="169"/>
        <v>2.5915331843896719E-8</v>
      </c>
      <c r="G2132">
        <f t="shared" si="170"/>
        <v>2.5915331843896719E-8</v>
      </c>
      <c r="H2132">
        <f t="shared" si="171"/>
        <v>2.0790130649888439E-8</v>
      </c>
      <c r="I2132">
        <f t="shared" si="172"/>
        <v>2.0790130649888439E-8</v>
      </c>
    </row>
    <row r="2133" spans="1:9" x14ac:dyDescent="0.25">
      <c r="A2133" t="s">
        <v>139</v>
      </c>
      <c r="B2133" t="s">
        <v>135</v>
      </c>
      <c r="C2133">
        <v>2005</v>
      </c>
      <c r="D2133" t="s">
        <v>72</v>
      </c>
      <c r="E2133" t="str">
        <f t="shared" si="173"/>
        <v>EAPP</v>
      </c>
      <c r="F2133">
        <f t="shared" si="169"/>
        <v>2.5854678799499303E-8</v>
      </c>
      <c r="G2133">
        <f t="shared" si="170"/>
        <v>2.5854678799499303E-8</v>
      </c>
      <c r="H2133">
        <f t="shared" si="171"/>
        <v>2.0741472784925281E-8</v>
      </c>
      <c r="I2133">
        <f t="shared" si="172"/>
        <v>2.0741472784925281E-8</v>
      </c>
    </row>
    <row r="2134" spans="1:9" x14ac:dyDescent="0.25">
      <c r="A2134" t="s">
        <v>139</v>
      </c>
      <c r="B2134" t="s">
        <v>135</v>
      </c>
      <c r="C2134">
        <v>2006</v>
      </c>
      <c r="D2134" t="s">
        <v>72</v>
      </c>
      <c r="E2134" t="str">
        <f t="shared" si="173"/>
        <v>EAPP</v>
      </c>
      <c r="F2134">
        <f t="shared" si="169"/>
        <v>2.5854678799499303E-8</v>
      </c>
      <c r="G2134">
        <f t="shared" si="170"/>
        <v>2.5854678799499303E-8</v>
      </c>
      <c r="H2134">
        <f t="shared" si="171"/>
        <v>2.0741472784925281E-8</v>
      </c>
      <c r="I2134">
        <f t="shared" si="172"/>
        <v>2.0741472784925281E-8</v>
      </c>
    </row>
    <row r="2135" spans="1:9" x14ac:dyDescent="0.25">
      <c r="A2135" t="s">
        <v>139</v>
      </c>
      <c r="B2135" t="s">
        <v>135</v>
      </c>
      <c r="C2135">
        <v>2007</v>
      </c>
      <c r="D2135" t="s">
        <v>72</v>
      </c>
      <c r="E2135" t="str">
        <f t="shared" si="173"/>
        <v>EAPP</v>
      </c>
      <c r="F2135">
        <f t="shared" si="169"/>
        <v>2.5854678799499303E-8</v>
      </c>
      <c r="G2135">
        <f t="shared" si="170"/>
        <v>2.5854678799499303E-8</v>
      </c>
      <c r="H2135">
        <f t="shared" si="171"/>
        <v>2.0741472784925281E-8</v>
      </c>
      <c r="I2135">
        <f t="shared" si="172"/>
        <v>2.0741472784925281E-8</v>
      </c>
    </row>
    <row r="2136" spans="1:9" x14ac:dyDescent="0.25">
      <c r="A2136" t="s">
        <v>139</v>
      </c>
      <c r="B2136" t="s">
        <v>135</v>
      </c>
      <c r="C2136">
        <v>2008</v>
      </c>
      <c r="D2136" t="s">
        <v>72</v>
      </c>
      <c r="E2136" t="str">
        <f t="shared" si="173"/>
        <v>EAPP</v>
      </c>
      <c r="F2136">
        <f t="shared" si="169"/>
        <v>2.5915331843896719E-8</v>
      </c>
      <c r="G2136">
        <f t="shared" si="170"/>
        <v>2.5915331843896719E-8</v>
      </c>
      <c r="H2136">
        <f t="shared" si="171"/>
        <v>2.0790130649888439E-8</v>
      </c>
      <c r="I2136">
        <f t="shared" si="172"/>
        <v>2.0790130649888439E-8</v>
      </c>
    </row>
    <row r="2137" spans="1:9" x14ac:dyDescent="0.25">
      <c r="A2137" t="s">
        <v>139</v>
      </c>
      <c r="B2137" t="s">
        <v>135</v>
      </c>
      <c r="C2137">
        <v>2009</v>
      </c>
      <c r="D2137" t="s">
        <v>72</v>
      </c>
      <c r="E2137" t="str">
        <f t="shared" si="173"/>
        <v>EAPP</v>
      </c>
      <c r="F2137">
        <f t="shared" si="169"/>
        <v>2.5854678799499303E-8</v>
      </c>
      <c r="G2137">
        <f t="shared" si="170"/>
        <v>2.5854678799499303E-8</v>
      </c>
      <c r="H2137">
        <f t="shared" si="171"/>
        <v>2.0741472784925281E-8</v>
      </c>
      <c r="I2137">
        <f t="shared" si="172"/>
        <v>2.0741472784925281E-8</v>
      </c>
    </row>
    <row r="2138" spans="1:9" x14ac:dyDescent="0.25">
      <c r="A2138" t="s">
        <v>139</v>
      </c>
      <c r="B2138" t="s">
        <v>135</v>
      </c>
      <c r="C2138">
        <v>2010</v>
      </c>
      <c r="D2138" t="s">
        <v>72</v>
      </c>
      <c r="E2138" t="str">
        <f t="shared" si="173"/>
        <v>EAPP</v>
      </c>
      <c r="F2138">
        <f t="shared" si="169"/>
        <v>2.5854678799499303E-8</v>
      </c>
      <c r="G2138">
        <f t="shared" si="170"/>
        <v>2.5854678799499303E-8</v>
      </c>
      <c r="H2138">
        <f t="shared" si="171"/>
        <v>2.0741472784925281E-8</v>
      </c>
      <c r="I2138">
        <f t="shared" si="172"/>
        <v>2.0741472784925281E-8</v>
      </c>
    </row>
    <row r="2139" spans="1:9" x14ac:dyDescent="0.25">
      <c r="A2139" t="s">
        <v>139</v>
      </c>
      <c r="B2139" t="s">
        <v>135</v>
      </c>
      <c r="C2139">
        <v>2011</v>
      </c>
      <c r="D2139" t="s">
        <v>72</v>
      </c>
      <c r="E2139" t="str">
        <f t="shared" si="173"/>
        <v>EAPP</v>
      </c>
      <c r="F2139">
        <f t="shared" si="169"/>
        <v>2.5854678799499303E-8</v>
      </c>
      <c r="G2139">
        <f t="shared" si="170"/>
        <v>2.5854678799499303E-8</v>
      </c>
      <c r="H2139">
        <f t="shared" si="171"/>
        <v>2.0741472784925281E-8</v>
      </c>
      <c r="I2139">
        <f t="shared" si="172"/>
        <v>2.0741472784925281E-8</v>
      </c>
    </row>
    <row r="2140" spans="1:9" x14ac:dyDescent="0.25">
      <c r="A2140" t="s">
        <v>139</v>
      </c>
      <c r="B2140" t="s">
        <v>135</v>
      </c>
      <c r="C2140">
        <v>2012</v>
      </c>
      <c r="D2140" t="s">
        <v>72</v>
      </c>
      <c r="E2140" t="str">
        <f t="shared" si="173"/>
        <v>EAPP</v>
      </c>
      <c r="F2140">
        <f t="shared" si="169"/>
        <v>2.5915331843896719E-8</v>
      </c>
      <c r="G2140">
        <f t="shared" si="170"/>
        <v>2.5915331843896719E-8</v>
      </c>
      <c r="H2140">
        <f t="shared" si="171"/>
        <v>2.0790130649888439E-8</v>
      </c>
      <c r="I2140">
        <f t="shared" si="172"/>
        <v>2.0790130649888439E-8</v>
      </c>
    </row>
    <row r="2141" spans="1:9" x14ac:dyDescent="0.25">
      <c r="A2141" t="s">
        <v>139</v>
      </c>
      <c r="B2141" t="s">
        <v>135</v>
      </c>
      <c r="C2141">
        <v>2013</v>
      </c>
      <c r="D2141" t="s">
        <v>72</v>
      </c>
      <c r="E2141" t="str">
        <f t="shared" si="173"/>
        <v>EAPP</v>
      </c>
      <c r="F2141">
        <f t="shared" si="169"/>
        <v>2.5854678799499303E-8</v>
      </c>
      <c r="G2141">
        <f t="shared" si="170"/>
        <v>2.5854678799499303E-8</v>
      </c>
      <c r="H2141">
        <f t="shared" si="171"/>
        <v>2.0741472784925281E-8</v>
      </c>
      <c r="I2141">
        <f t="shared" si="172"/>
        <v>2.0741472784925281E-8</v>
      </c>
    </row>
    <row r="2142" spans="1:9" x14ac:dyDescent="0.25">
      <c r="A2142" t="s">
        <v>139</v>
      </c>
      <c r="B2142" t="s">
        <v>135</v>
      </c>
      <c r="C2142">
        <v>2014</v>
      </c>
      <c r="D2142" t="s">
        <v>72</v>
      </c>
      <c r="E2142" t="str">
        <f t="shared" si="173"/>
        <v>EAPP</v>
      </c>
      <c r="F2142">
        <f t="shared" si="169"/>
        <v>2.5854678799499303E-8</v>
      </c>
      <c r="G2142">
        <f t="shared" si="170"/>
        <v>2.5854678799499303E-8</v>
      </c>
      <c r="H2142">
        <f t="shared" si="171"/>
        <v>2.0741472784925281E-8</v>
      </c>
      <c r="I2142">
        <f t="shared" si="172"/>
        <v>2.0741472784925281E-8</v>
      </c>
    </row>
    <row r="2143" spans="1:9" x14ac:dyDescent="0.25">
      <c r="A2143" t="s">
        <v>139</v>
      </c>
      <c r="B2143" t="s">
        <v>135</v>
      </c>
      <c r="C2143">
        <v>2015</v>
      </c>
      <c r="D2143" t="s">
        <v>72</v>
      </c>
      <c r="E2143" t="str">
        <f t="shared" si="173"/>
        <v>EAPP</v>
      </c>
      <c r="F2143">
        <f t="shared" si="169"/>
        <v>2.5854678799499303E-8</v>
      </c>
      <c r="G2143">
        <f t="shared" si="170"/>
        <v>2.5854678799499303E-8</v>
      </c>
      <c r="H2143">
        <f t="shared" si="171"/>
        <v>2.0741472784925281E-8</v>
      </c>
      <c r="I2143">
        <f t="shared" si="172"/>
        <v>2.0741472784925281E-8</v>
      </c>
    </row>
    <row r="2144" spans="1:9" x14ac:dyDescent="0.25">
      <c r="A2144" t="s">
        <v>139</v>
      </c>
      <c r="B2144" t="s">
        <v>135</v>
      </c>
      <c r="C2144">
        <v>2016</v>
      </c>
      <c r="D2144" t="s">
        <v>72</v>
      </c>
      <c r="E2144" t="str">
        <f t="shared" si="173"/>
        <v>EAPP</v>
      </c>
      <c r="F2144">
        <f t="shared" si="169"/>
        <v>2.5915331843896719E-8</v>
      </c>
      <c r="G2144">
        <f t="shared" si="170"/>
        <v>2.5915331843896719E-8</v>
      </c>
      <c r="H2144">
        <f t="shared" si="171"/>
        <v>2.0790130649888439E-8</v>
      </c>
      <c r="I2144">
        <f t="shared" si="172"/>
        <v>2.0790130649888439E-8</v>
      </c>
    </row>
    <row r="2145" spans="1:9" x14ac:dyDescent="0.25">
      <c r="A2145" t="s">
        <v>139</v>
      </c>
      <c r="B2145" t="s">
        <v>135</v>
      </c>
      <c r="C2145">
        <v>2017</v>
      </c>
      <c r="D2145" t="s">
        <v>72</v>
      </c>
      <c r="E2145" t="str">
        <f t="shared" si="173"/>
        <v>EAPP</v>
      </c>
      <c r="F2145">
        <f t="shared" ref="F2145:F2208" si="174">VLOOKUP(C2145,$N$1953:$BJ$1991,MATCH(D2145,$N$1952:$BJ$1952,0),0)</f>
        <v>2.5854678799499303E-8</v>
      </c>
      <c r="G2145">
        <f t="shared" ref="G2145:G2208" si="175">VLOOKUP(C2145,$N$1994:$BJ$2033,MATCH(D2145,$N$1993:$BJ$1993,0),0)</f>
        <v>2.5854678799499303E-8</v>
      </c>
      <c r="H2145">
        <f t="shared" ref="H2145:H2208" si="176">VLOOKUP(C2145,$N$2035:$BJ$2074,MATCH(D2145,$N$2034:$BJ$2034,0),0)</f>
        <v>2.0741472784925281E-8</v>
      </c>
      <c r="I2145">
        <f t="shared" ref="I2145:I2208" si="177">VLOOKUP(C2145,$N$2076:$BJ$2114,MATCH(D2145,$N$2075:$BJ$2075,0),0)</f>
        <v>2.0741472784925281E-8</v>
      </c>
    </row>
    <row r="2146" spans="1:9" x14ac:dyDescent="0.25">
      <c r="A2146" t="s">
        <v>139</v>
      </c>
      <c r="B2146" t="s">
        <v>135</v>
      </c>
      <c r="C2146">
        <v>2018</v>
      </c>
      <c r="D2146" t="s">
        <v>72</v>
      </c>
      <c r="E2146" t="str">
        <f t="shared" si="173"/>
        <v>EAPP</v>
      </c>
      <c r="F2146">
        <f t="shared" si="174"/>
        <v>2.5854678799499303E-8</v>
      </c>
      <c r="G2146">
        <f t="shared" si="175"/>
        <v>2.5854678799499303E-8</v>
      </c>
      <c r="H2146">
        <f t="shared" si="176"/>
        <v>2.0741472784925281E-8</v>
      </c>
      <c r="I2146">
        <f t="shared" si="177"/>
        <v>2.0741472784925281E-8</v>
      </c>
    </row>
    <row r="2147" spans="1:9" x14ac:dyDescent="0.25">
      <c r="A2147" t="s">
        <v>139</v>
      </c>
      <c r="B2147" t="s">
        <v>135</v>
      </c>
      <c r="C2147">
        <v>1980</v>
      </c>
      <c r="D2147" t="s">
        <v>73</v>
      </c>
      <c r="E2147" t="str">
        <f t="shared" si="173"/>
        <v>WAPP</v>
      </c>
      <c r="F2147">
        <f t="shared" si="174"/>
        <v>6.1868724188943498E-8</v>
      </c>
      <c r="G2147">
        <f t="shared" si="175"/>
        <v>1.0635622741534077E-7</v>
      </c>
      <c r="H2147">
        <f t="shared" si="176"/>
        <v>2.4147323196139371E-8</v>
      </c>
      <c r="I2147">
        <f t="shared" si="177"/>
        <v>4.1510767047291023E-8</v>
      </c>
    </row>
    <row r="2148" spans="1:9" x14ac:dyDescent="0.25">
      <c r="A2148" t="s">
        <v>139</v>
      </c>
      <c r="B2148" t="s">
        <v>135</v>
      </c>
      <c r="C2148">
        <v>1981</v>
      </c>
      <c r="D2148" t="s">
        <v>73</v>
      </c>
      <c r="E2148" t="str">
        <f t="shared" si="173"/>
        <v>WAPP</v>
      </c>
      <c r="F2148">
        <f t="shared" si="174"/>
        <v>6.1950810452999026E-8</v>
      </c>
      <c r="G2148">
        <f t="shared" si="175"/>
        <v>3.1764159428922712E-7</v>
      </c>
      <c r="H2148">
        <f t="shared" si="176"/>
        <v>2.4179361412121634E-8</v>
      </c>
      <c r="I2148">
        <f t="shared" si="177"/>
        <v>1.2397530963164227E-7</v>
      </c>
    </row>
    <row r="2149" spans="1:9" x14ac:dyDescent="0.25">
      <c r="A2149" t="s">
        <v>139</v>
      </c>
      <c r="B2149" t="s">
        <v>135</v>
      </c>
      <c r="C2149">
        <v>1982</v>
      </c>
      <c r="D2149" t="s">
        <v>73</v>
      </c>
      <c r="E2149" t="str">
        <f t="shared" si="173"/>
        <v>WAPP</v>
      </c>
      <c r="F2149">
        <f t="shared" si="174"/>
        <v>6.1598970610331845E-8</v>
      </c>
      <c r="G2149">
        <f t="shared" si="175"/>
        <v>2.7807492839669807E-7</v>
      </c>
      <c r="H2149">
        <f t="shared" si="176"/>
        <v>2.4042038548178022E-8</v>
      </c>
      <c r="I2149">
        <f t="shared" si="177"/>
        <v>1.0853246542197764E-7</v>
      </c>
    </row>
    <row r="2150" spans="1:9" x14ac:dyDescent="0.25">
      <c r="A2150" t="s">
        <v>139</v>
      </c>
      <c r="B2150" t="s">
        <v>135</v>
      </c>
      <c r="C2150">
        <v>1983</v>
      </c>
      <c r="D2150" t="s">
        <v>73</v>
      </c>
      <c r="E2150" t="str">
        <f t="shared" si="173"/>
        <v>WAPP</v>
      </c>
      <c r="F2150">
        <f t="shared" si="174"/>
        <v>6.17361001414032E-8</v>
      </c>
      <c r="G2150">
        <f t="shared" si="175"/>
        <v>5.9543563672678639E-6</v>
      </c>
      <c r="H2150">
        <f t="shared" si="176"/>
        <v>2.4095560115818605E-8</v>
      </c>
      <c r="I2150">
        <f t="shared" si="177"/>
        <v>2.3239814544471012E-6</v>
      </c>
    </row>
    <row r="2151" spans="1:9" x14ac:dyDescent="0.25">
      <c r="A2151" t="s">
        <v>139</v>
      </c>
      <c r="B2151" t="s">
        <v>135</v>
      </c>
      <c r="C2151">
        <v>1984</v>
      </c>
      <c r="D2151" t="s">
        <v>73</v>
      </c>
      <c r="E2151" t="str">
        <f t="shared" si="173"/>
        <v>WAPP</v>
      </c>
      <c r="F2151">
        <f t="shared" si="174"/>
        <v>6.1800746692040679E-8</v>
      </c>
      <c r="G2151">
        <f t="shared" si="175"/>
        <v>6.1800746692040679E-8</v>
      </c>
      <c r="H2151">
        <f t="shared" si="176"/>
        <v>2.4120791622888178E-8</v>
      </c>
      <c r="I2151">
        <f t="shared" si="177"/>
        <v>2.4120791622888178E-8</v>
      </c>
    </row>
    <row r="2152" spans="1:9" x14ac:dyDescent="0.25">
      <c r="A2152" t="s">
        <v>139</v>
      </c>
      <c r="B2152" t="s">
        <v>135</v>
      </c>
      <c r="C2152">
        <v>1985</v>
      </c>
      <c r="D2152" t="s">
        <v>73</v>
      </c>
      <c r="E2152" t="str">
        <f t="shared" si="173"/>
        <v>WAPP</v>
      </c>
      <c r="F2152">
        <f t="shared" si="174"/>
        <v>6.2312509222861835E-8</v>
      </c>
      <c r="G2152">
        <f t="shared" si="175"/>
        <v>3.4970660341634273E-7</v>
      </c>
      <c r="H2152">
        <f t="shared" si="176"/>
        <v>2.4320532208998749E-8</v>
      </c>
      <c r="I2152">
        <f t="shared" si="177"/>
        <v>1.3649026203820878E-7</v>
      </c>
    </row>
    <row r="2153" spans="1:9" x14ac:dyDescent="0.25">
      <c r="A2153" t="s">
        <v>139</v>
      </c>
      <c r="B2153" t="s">
        <v>135</v>
      </c>
      <c r="C2153">
        <v>1986</v>
      </c>
      <c r="D2153" t="s">
        <v>73</v>
      </c>
      <c r="E2153" t="str">
        <f t="shared" si="173"/>
        <v>WAPP</v>
      </c>
      <c r="F2153">
        <f t="shared" si="174"/>
        <v>6.1513380914707086E-8</v>
      </c>
      <c r="G2153">
        <f t="shared" si="175"/>
        <v>1.0124951879790193E-7</v>
      </c>
      <c r="H2153">
        <f t="shared" si="176"/>
        <v>2.4008632945111139E-8</v>
      </c>
      <c r="I2153">
        <f t="shared" si="177"/>
        <v>3.9517621963561578E-8</v>
      </c>
    </row>
    <row r="2154" spans="1:9" x14ac:dyDescent="0.25">
      <c r="A2154" t="s">
        <v>139</v>
      </c>
      <c r="B2154" t="s">
        <v>135</v>
      </c>
      <c r="C2154">
        <v>1987</v>
      </c>
      <c r="D2154" t="s">
        <v>73</v>
      </c>
      <c r="E2154" t="str">
        <f t="shared" si="173"/>
        <v>WAPP</v>
      </c>
      <c r="F2154">
        <f t="shared" si="174"/>
        <v>6.2446564958713881E-8</v>
      </c>
      <c r="G2154">
        <f t="shared" si="175"/>
        <v>6.2446564958713881E-8</v>
      </c>
      <c r="H2154">
        <f t="shared" si="176"/>
        <v>2.4372854076345322E-8</v>
      </c>
      <c r="I2154">
        <f t="shared" si="177"/>
        <v>2.4372854076345322E-8</v>
      </c>
    </row>
    <row r="2155" spans="1:9" x14ac:dyDescent="0.25">
      <c r="A2155" t="s">
        <v>139</v>
      </c>
      <c r="B2155" t="s">
        <v>135</v>
      </c>
      <c r="C2155">
        <v>1988</v>
      </c>
      <c r="D2155" t="s">
        <v>73</v>
      </c>
      <c r="E2155" t="str">
        <f t="shared" si="173"/>
        <v>WAPP</v>
      </c>
      <c r="F2155">
        <f t="shared" si="174"/>
        <v>6.2111033606972805E-8</v>
      </c>
      <c r="G2155">
        <f t="shared" si="175"/>
        <v>9.3530077987595424E-8</v>
      </c>
      <c r="H2155">
        <f t="shared" si="176"/>
        <v>2.4241896405904508E-8</v>
      </c>
      <c r="I2155">
        <f t="shared" si="177"/>
        <v>3.6504729188034596E-8</v>
      </c>
    </row>
    <row r="2156" spans="1:9" x14ac:dyDescent="0.25">
      <c r="A2156" t="s">
        <v>139</v>
      </c>
      <c r="B2156" t="s">
        <v>135</v>
      </c>
      <c r="C2156">
        <v>1989</v>
      </c>
      <c r="D2156" t="s">
        <v>73</v>
      </c>
      <c r="E2156" t="str">
        <f t="shared" si="173"/>
        <v>WAPP</v>
      </c>
      <c r="F2156">
        <f t="shared" si="174"/>
        <v>6.2309696502758248E-8</v>
      </c>
      <c r="G2156">
        <f t="shared" si="175"/>
        <v>2.0887295765039708E-6</v>
      </c>
      <c r="H2156">
        <f t="shared" si="176"/>
        <v>2.4319434406154224E-8</v>
      </c>
      <c r="I2156">
        <f t="shared" si="177"/>
        <v>8.1522980818457374E-7</v>
      </c>
    </row>
    <row r="2157" spans="1:9" x14ac:dyDescent="0.25">
      <c r="A2157" t="s">
        <v>139</v>
      </c>
      <c r="B2157" t="s">
        <v>135</v>
      </c>
      <c r="C2157">
        <v>1990</v>
      </c>
      <c r="D2157" t="s">
        <v>73</v>
      </c>
      <c r="E2157" t="str">
        <f t="shared" si="173"/>
        <v>WAPP</v>
      </c>
      <c r="F2157">
        <f t="shared" si="174"/>
        <v>6.1674832942277171E-8</v>
      </c>
      <c r="G2157">
        <f t="shared" si="175"/>
        <v>1.7367508887728833E-7</v>
      </c>
      <c r="H2157">
        <f t="shared" si="176"/>
        <v>2.4071647567467032E-8</v>
      </c>
      <c r="I2157">
        <f t="shared" si="177"/>
        <v>6.7785275310195906E-8</v>
      </c>
    </row>
    <row r="2158" spans="1:9" x14ac:dyDescent="0.25">
      <c r="A2158" t="s">
        <v>139</v>
      </c>
      <c r="B2158" t="s">
        <v>135</v>
      </c>
      <c r="C2158">
        <v>1991</v>
      </c>
      <c r="D2158" t="s">
        <v>73</v>
      </c>
      <c r="E2158" t="str">
        <f t="shared" si="173"/>
        <v>WAPP</v>
      </c>
      <c r="F2158">
        <f t="shared" si="174"/>
        <v>6.1705681591969507E-8</v>
      </c>
      <c r="G2158">
        <f t="shared" si="175"/>
        <v>6.1705681591969507E-8</v>
      </c>
      <c r="H2158">
        <f t="shared" si="176"/>
        <v>2.4083687775569762E-8</v>
      </c>
      <c r="I2158">
        <f t="shared" si="177"/>
        <v>2.4083687775569762E-8</v>
      </c>
    </row>
    <row r="2159" spans="1:9" x14ac:dyDescent="0.25">
      <c r="A2159" t="s">
        <v>139</v>
      </c>
      <c r="B2159" t="s">
        <v>135</v>
      </c>
      <c r="C2159">
        <v>1992</v>
      </c>
      <c r="D2159" t="s">
        <v>73</v>
      </c>
      <c r="E2159" t="str">
        <f t="shared" si="173"/>
        <v>WAPP</v>
      </c>
      <c r="F2159">
        <f t="shared" si="174"/>
        <v>6.2030598620092802E-8</v>
      </c>
      <c r="G2159">
        <f t="shared" si="175"/>
        <v>2.5965359094318154E-7</v>
      </c>
      <c r="H2159">
        <f t="shared" si="176"/>
        <v>2.4210502682340127E-8</v>
      </c>
      <c r="I2159">
        <f t="shared" si="177"/>
        <v>1.0134262928058999E-7</v>
      </c>
    </row>
    <row r="2160" spans="1:9" x14ac:dyDescent="0.25">
      <c r="A2160" t="s">
        <v>139</v>
      </c>
      <c r="B2160" t="s">
        <v>135</v>
      </c>
      <c r="C2160">
        <v>1993</v>
      </c>
      <c r="D2160" t="s">
        <v>73</v>
      </c>
      <c r="E2160" t="str">
        <f t="shared" si="173"/>
        <v>WAPP</v>
      </c>
      <c r="F2160">
        <f t="shared" si="174"/>
        <v>6.2127543776159221E-8</v>
      </c>
      <c r="G2160">
        <f t="shared" si="175"/>
        <v>7.3794984616232516E-6</v>
      </c>
      <c r="H2160">
        <f t="shared" si="176"/>
        <v>2.424834031430239E-8</v>
      </c>
      <c r="I2160">
        <f t="shared" si="177"/>
        <v>2.8802134958211251E-6</v>
      </c>
    </row>
    <row r="2161" spans="1:9" x14ac:dyDescent="0.25">
      <c r="A2161" t="s">
        <v>139</v>
      </c>
      <c r="B2161" t="s">
        <v>135</v>
      </c>
      <c r="C2161">
        <v>1994</v>
      </c>
      <c r="D2161" t="s">
        <v>73</v>
      </c>
      <c r="E2161" t="str">
        <f t="shared" si="173"/>
        <v>WAPP</v>
      </c>
      <c r="F2161">
        <f t="shared" si="174"/>
        <v>6.1633504851083388E-8</v>
      </c>
      <c r="G2161">
        <f t="shared" si="175"/>
        <v>2.3958351775667182E-7</v>
      </c>
      <c r="H2161">
        <f t="shared" si="176"/>
        <v>2.4055517240096967E-8</v>
      </c>
      <c r="I2161">
        <f t="shared" si="177"/>
        <v>9.3509292644703293E-8</v>
      </c>
    </row>
    <row r="2162" spans="1:9" x14ac:dyDescent="0.25">
      <c r="A2162" t="s">
        <v>139</v>
      </c>
      <c r="B2162" t="s">
        <v>135</v>
      </c>
      <c r="C2162">
        <v>1995</v>
      </c>
      <c r="D2162" t="s">
        <v>73</v>
      </c>
      <c r="E2162" t="str">
        <f t="shared" si="173"/>
        <v>WAPP</v>
      </c>
      <c r="F2162">
        <f t="shared" si="174"/>
        <v>6.1740947025112809E-8</v>
      </c>
      <c r="G2162">
        <f t="shared" si="175"/>
        <v>1.062284502515097E-7</v>
      </c>
      <c r="H2162">
        <f t="shared" si="176"/>
        <v>2.4097451851408186E-8</v>
      </c>
      <c r="I2162">
        <f t="shared" si="177"/>
        <v>4.1460895702559679E-8</v>
      </c>
    </row>
    <row r="2163" spans="1:9" x14ac:dyDescent="0.25">
      <c r="A2163" t="s">
        <v>139</v>
      </c>
      <c r="B2163" t="s">
        <v>135</v>
      </c>
      <c r="C2163">
        <v>1996</v>
      </c>
      <c r="D2163" t="s">
        <v>73</v>
      </c>
      <c r="E2163" t="str">
        <f t="shared" si="173"/>
        <v>WAPP</v>
      </c>
      <c r="F2163">
        <f t="shared" si="174"/>
        <v>6.2288664499750096E-8</v>
      </c>
      <c r="G2163">
        <f t="shared" si="175"/>
        <v>5.9613870321651739E-7</v>
      </c>
      <c r="H2163">
        <f t="shared" si="176"/>
        <v>2.4311225628928608E-8</v>
      </c>
      <c r="I2163">
        <f t="shared" si="177"/>
        <v>2.3267255184274836E-7</v>
      </c>
    </row>
    <row r="2164" spans="1:9" x14ac:dyDescent="0.25">
      <c r="A2164" t="s">
        <v>139</v>
      </c>
      <c r="B2164" t="s">
        <v>135</v>
      </c>
      <c r="C2164">
        <v>1997</v>
      </c>
      <c r="D2164" t="s">
        <v>73</v>
      </c>
      <c r="E2164" t="str">
        <f t="shared" si="173"/>
        <v>WAPP</v>
      </c>
      <c r="F2164">
        <f t="shared" si="174"/>
        <v>6.1819349019887567E-8</v>
      </c>
      <c r="G2164">
        <f t="shared" si="175"/>
        <v>6.1819349019887567E-8</v>
      </c>
      <c r="H2164">
        <f t="shared" si="176"/>
        <v>2.4128052099463508E-8</v>
      </c>
      <c r="I2164">
        <f t="shared" si="177"/>
        <v>2.4128052099463508E-8</v>
      </c>
    </row>
    <row r="2165" spans="1:9" x14ac:dyDescent="0.25">
      <c r="A2165" t="s">
        <v>139</v>
      </c>
      <c r="B2165" t="s">
        <v>135</v>
      </c>
      <c r="C2165">
        <v>1998</v>
      </c>
      <c r="D2165" t="s">
        <v>73</v>
      </c>
      <c r="E2165" t="str">
        <f t="shared" si="173"/>
        <v>WAPP</v>
      </c>
      <c r="F2165">
        <f t="shared" si="174"/>
        <v>6.2206833891261063E-8</v>
      </c>
      <c r="G2165">
        <f t="shared" si="175"/>
        <v>3.1124473419328053E-6</v>
      </c>
      <c r="H2165">
        <f t="shared" si="176"/>
        <v>2.4279287195149261E-8</v>
      </c>
      <c r="I2165">
        <f t="shared" si="177"/>
        <v>1.2147861925694542E-6</v>
      </c>
    </row>
    <row r="2166" spans="1:9" x14ac:dyDescent="0.25">
      <c r="A2166" t="s">
        <v>139</v>
      </c>
      <c r="B2166" t="s">
        <v>135</v>
      </c>
      <c r="C2166">
        <v>1999</v>
      </c>
      <c r="D2166" t="s">
        <v>73</v>
      </c>
      <c r="E2166" t="str">
        <f t="shared" si="173"/>
        <v>WAPP</v>
      </c>
      <c r="F2166">
        <f t="shared" si="174"/>
        <v>6.1912494487663785E-8</v>
      </c>
      <c r="G2166">
        <f t="shared" si="175"/>
        <v>3.0799312713638544E-6</v>
      </c>
      <c r="H2166">
        <f t="shared" si="176"/>
        <v>2.4164406715533803E-8</v>
      </c>
      <c r="I2166">
        <f t="shared" si="177"/>
        <v>1.2020951911727057E-6</v>
      </c>
    </row>
    <row r="2167" spans="1:9" x14ac:dyDescent="0.25">
      <c r="A2167" t="s">
        <v>139</v>
      </c>
      <c r="B2167" t="s">
        <v>135</v>
      </c>
      <c r="C2167">
        <v>2000</v>
      </c>
      <c r="D2167" t="s">
        <v>73</v>
      </c>
      <c r="E2167" t="str">
        <f t="shared" si="173"/>
        <v>WAPP</v>
      </c>
      <c r="F2167">
        <f t="shared" si="174"/>
        <v>6.2214260168428922E-8</v>
      </c>
      <c r="G2167">
        <f t="shared" si="175"/>
        <v>6.2214260168428922E-8</v>
      </c>
      <c r="H2167">
        <f t="shared" si="176"/>
        <v>2.4282185666343993E-8</v>
      </c>
      <c r="I2167">
        <f t="shared" si="177"/>
        <v>2.4282185666343993E-8</v>
      </c>
    </row>
    <row r="2168" spans="1:9" x14ac:dyDescent="0.25">
      <c r="A2168" t="s">
        <v>139</v>
      </c>
      <c r="B2168" t="s">
        <v>135</v>
      </c>
      <c r="C2168">
        <v>2001</v>
      </c>
      <c r="D2168" t="s">
        <v>73</v>
      </c>
      <c r="E2168" t="str">
        <f t="shared" si="173"/>
        <v>WAPP</v>
      </c>
      <c r="F2168">
        <f t="shared" si="174"/>
        <v>6.1819744677479508E-8</v>
      </c>
      <c r="G2168">
        <f t="shared" si="175"/>
        <v>4.3072960534120191E-6</v>
      </c>
      <c r="H2168">
        <f t="shared" si="176"/>
        <v>2.4128206524366766E-8</v>
      </c>
      <c r="I2168">
        <f t="shared" si="177"/>
        <v>1.6811348749580825E-6</v>
      </c>
    </row>
    <row r="2169" spans="1:9" x14ac:dyDescent="0.25">
      <c r="A2169" t="s">
        <v>139</v>
      </c>
      <c r="B2169" t="s">
        <v>135</v>
      </c>
      <c r="C2169">
        <v>2002</v>
      </c>
      <c r="D2169" t="s">
        <v>73</v>
      </c>
      <c r="E2169" t="str">
        <f t="shared" si="173"/>
        <v>WAPP</v>
      </c>
      <c r="F2169">
        <f t="shared" si="174"/>
        <v>6.1499949997240187E-8</v>
      </c>
      <c r="G2169">
        <f t="shared" si="175"/>
        <v>1.9368707843992911E-5</v>
      </c>
      <c r="H2169">
        <f t="shared" si="176"/>
        <v>2.4003390866675785E-8</v>
      </c>
      <c r="I2169">
        <f t="shared" si="177"/>
        <v>7.5595941945103063E-6</v>
      </c>
    </row>
    <row r="2170" spans="1:9" x14ac:dyDescent="0.25">
      <c r="A2170" t="s">
        <v>139</v>
      </c>
      <c r="B2170" t="s">
        <v>135</v>
      </c>
      <c r="C2170">
        <v>2003</v>
      </c>
      <c r="D2170" t="s">
        <v>73</v>
      </c>
      <c r="E2170" t="str">
        <f t="shared" si="173"/>
        <v>WAPP</v>
      </c>
      <c r="F2170">
        <f t="shared" si="174"/>
        <v>6.1611558978887477E-8</v>
      </c>
      <c r="G2170">
        <f t="shared" si="175"/>
        <v>1.1690323733015824E-5</v>
      </c>
      <c r="H2170">
        <f t="shared" si="176"/>
        <v>2.4046951780316067E-8</v>
      </c>
      <c r="I2170">
        <f t="shared" si="177"/>
        <v>4.5627258222835547E-6</v>
      </c>
    </row>
    <row r="2171" spans="1:9" x14ac:dyDescent="0.25">
      <c r="A2171" t="s">
        <v>139</v>
      </c>
      <c r="B2171" t="s">
        <v>135</v>
      </c>
      <c r="C2171">
        <v>2004</v>
      </c>
      <c r="D2171" t="s">
        <v>73</v>
      </c>
      <c r="E2171" t="str">
        <f t="shared" si="173"/>
        <v>WAPP</v>
      </c>
      <c r="F2171">
        <f t="shared" si="174"/>
        <v>6.1606165705522321E-8</v>
      </c>
      <c r="G2171">
        <f t="shared" si="175"/>
        <v>2.292685464779786E-6</v>
      </c>
      <c r="H2171">
        <f t="shared" si="176"/>
        <v>2.4044846789195908E-8</v>
      </c>
      <c r="I2171">
        <f t="shared" si="177"/>
        <v>8.948336599936263E-7</v>
      </c>
    </row>
    <row r="2172" spans="1:9" x14ac:dyDescent="0.25">
      <c r="A2172" t="s">
        <v>139</v>
      </c>
      <c r="B2172" t="s">
        <v>135</v>
      </c>
      <c r="C2172">
        <v>2005</v>
      </c>
      <c r="D2172" t="s">
        <v>73</v>
      </c>
      <c r="E2172" t="str">
        <f t="shared" si="173"/>
        <v>WAPP</v>
      </c>
      <c r="F2172">
        <f t="shared" si="174"/>
        <v>6.1601206276086501E-8</v>
      </c>
      <c r="G2172">
        <f t="shared" si="175"/>
        <v>9.7871807841592234E-6</v>
      </c>
      <c r="H2172">
        <f t="shared" si="176"/>
        <v>2.4042911127081885E-8</v>
      </c>
      <c r="I2172">
        <f t="shared" si="177"/>
        <v>3.8199303553179234E-6</v>
      </c>
    </row>
    <row r="2173" spans="1:9" x14ac:dyDescent="0.25">
      <c r="A2173" t="s">
        <v>139</v>
      </c>
      <c r="B2173" t="s">
        <v>135</v>
      </c>
      <c r="C2173">
        <v>2006</v>
      </c>
      <c r="D2173" t="s">
        <v>73</v>
      </c>
      <c r="E2173" t="str">
        <f t="shared" si="173"/>
        <v>WAPP</v>
      </c>
      <c r="F2173">
        <f t="shared" si="174"/>
        <v>6.1457786218007075E-8</v>
      </c>
      <c r="G2173">
        <f t="shared" si="175"/>
        <v>1.4610127318238445E-5</v>
      </c>
      <c r="H2173">
        <f t="shared" si="176"/>
        <v>2.3986934370802308E-8</v>
      </c>
      <c r="I2173">
        <f t="shared" si="177"/>
        <v>5.7023232807069339E-6</v>
      </c>
    </row>
    <row r="2174" spans="1:9" x14ac:dyDescent="0.25">
      <c r="A2174" t="s">
        <v>139</v>
      </c>
      <c r="B2174" t="s">
        <v>135</v>
      </c>
      <c r="C2174">
        <v>2007</v>
      </c>
      <c r="D2174" t="s">
        <v>73</v>
      </c>
      <c r="E2174" t="str">
        <f t="shared" si="173"/>
        <v>WAPP</v>
      </c>
      <c r="F2174">
        <f t="shared" si="174"/>
        <v>6.171578236217019E-8</v>
      </c>
      <c r="G2174">
        <f t="shared" si="175"/>
        <v>6.7463006664786985E-7</v>
      </c>
      <c r="H2174">
        <f t="shared" si="176"/>
        <v>2.4087630099672337E-8</v>
      </c>
      <c r="I2174">
        <f t="shared" si="177"/>
        <v>2.6330768042717168E-7</v>
      </c>
    </row>
    <row r="2175" spans="1:9" x14ac:dyDescent="0.25">
      <c r="A2175" t="s">
        <v>139</v>
      </c>
      <c r="B2175" t="s">
        <v>135</v>
      </c>
      <c r="C2175">
        <v>2008</v>
      </c>
      <c r="D2175" t="s">
        <v>73</v>
      </c>
      <c r="E2175" t="str">
        <f t="shared" si="173"/>
        <v>WAPP</v>
      </c>
      <c r="F2175">
        <f t="shared" si="174"/>
        <v>6.1965016475921255E-8</v>
      </c>
      <c r="G2175">
        <f t="shared" si="175"/>
        <v>1.0911546262045146E-5</v>
      </c>
      <c r="H2175">
        <f t="shared" si="176"/>
        <v>2.4184906013716902E-8</v>
      </c>
      <c r="I2175">
        <f t="shared" si="177"/>
        <v>4.2587694770392192E-6</v>
      </c>
    </row>
    <row r="2176" spans="1:9" x14ac:dyDescent="0.25">
      <c r="A2176" t="s">
        <v>139</v>
      </c>
      <c r="B2176" t="s">
        <v>135</v>
      </c>
      <c r="C2176">
        <v>2009</v>
      </c>
      <c r="D2176" t="s">
        <v>73</v>
      </c>
      <c r="E2176" t="str">
        <f t="shared" si="173"/>
        <v>WAPP</v>
      </c>
      <c r="F2176">
        <f t="shared" si="174"/>
        <v>6.141161893203883E-8</v>
      </c>
      <c r="G2176">
        <f t="shared" si="175"/>
        <v>9.6594454791669118E-6</v>
      </c>
      <c r="H2176">
        <f t="shared" si="176"/>
        <v>2.3968915308829103E-8</v>
      </c>
      <c r="I2176">
        <f t="shared" si="177"/>
        <v>3.7700753480643881E-6</v>
      </c>
    </row>
    <row r="2177" spans="1:9" x14ac:dyDescent="0.25">
      <c r="A2177" t="s">
        <v>139</v>
      </c>
      <c r="B2177" t="s">
        <v>135</v>
      </c>
      <c r="C2177">
        <v>2010</v>
      </c>
      <c r="D2177" t="s">
        <v>73</v>
      </c>
      <c r="E2177" t="str">
        <f t="shared" si="173"/>
        <v>WAPP</v>
      </c>
      <c r="F2177">
        <f t="shared" si="174"/>
        <v>6.2508697217562722E-8</v>
      </c>
      <c r="G2177">
        <f t="shared" si="175"/>
        <v>6.2508697217562722E-8</v>
      </c>
      <c r="H2177">
        <f t="shared" si="176"/>
        <v>2.439710425694945E-8</v>
      </c>
      <c r="I2177">
        <f t="shared" si="177"/>
        <v>2.439710425694945E-8</v>
      </c>
    </row>
    <row r="2178" spans="1:9" x14ac:dyDescent="0.25">
      <c r="A2178" t="s">
        <v>139</v>
      </c>
      <c r="B2178" t="s">
        <v>135</v>
      </c>
      <c r="C2178">
        <v>2011</v>
      </c>
      <c r="D2178" t="s">
        <v>73</v>
      </c>
      <c r="E2178" t="str">
        <f t="shared" si="173"/>
        <v>WAPP</v>
      </c>
      <c r="F2178">
        <f t="shared" si="174"/>
        <v>6.1611298087987563E-8</v>
      </c>
      <c r="G2178">
        <f t="shared" si="175"/>
        <v>6.3797808428157284E-6</v>
      </c>
      <c r="H2178">
        <f t="shared" si="176"/>
        <v>2.4046849954765895E-8</v>
      </c>
      <c r="I2178">
        <f t="shared" si="177"/>
        <v>2.4900243532020466E-6</v>
      </c>
    </row>
    <row r="2179" spans="1:9" x14ac:dyDescent="0.25">
      <c r="A2179" t="s">
        <v>139</v>
      </c>
      <c r="B2179" t="s">
        <v>135</v>
      </c>
      <c r="C2179">
        <v>2012</v>
      </c>
      <c r="D2179" t="s">
        <v>73</v>
      </c>
      <c r="E2179" t="str">
        <f t="shared" ref="E2179:E2242" si="178">LOOKUP(D2179,$K$2:$K$49,$L$2:$L$49)</f>
        <v>WAPP</v>
      </c>
      <c r="F2179">
        <f t="shared" si="174"/>
        <v>6.2118311292847378E-8</v>
      </c>
      <c r="G2179">
        <f t="shared" si="175"/>
        <v>6.2986304886567663E-6</v>
      </c>
      <c r="H2179">
        <f t="shared" si="176"/>
        <v>2.4244736882013186E-8</v>
      </c>
      <c r="I2179">
        <f t="shared" si="177"/>
        <v>2.458351422249515E-6</v>
      </c>
    </row>
    <row r="2180" spans="1:9" x14ac:dyDescent="0.25">
      <c r="A2180" t="s">
        <v>139</v>
      </c>
      <c r="B2180" t="s">
        <v>135</v>
      </c>
      <c r="C2180">
        <v>2013</v>
      </c>
      <c r="D2180" t="s">
        <v>73</v>
      </c>
      <c r="E2180" t="str">
        <f t="shared" si="178"/>
        <v>WAPP</v>
      </c>
      <c r="F2180">
        <f t="shared" si="174"/>
        <v>6.1762607150408725E-8</v>
      </c>
      <c r="G2180">
        <f t="shared" si="175"/>
        <v>2.637748030170233E-6</v>
      </c>
      <c r="H2180">
        <f t="shared" si="176"/>
        <v>2.4105905784358088E-8</v>
      </c>
      <c r="I2180">
        <f t="shared" si="177"/>
        <v>1.0295113569819401E-6</v>
      </c>
    </row>
    <row r="2181" spans="1:9" x14ac:dyDescent="0.25">
      <c r="A2181" t="s">
        <v>139</v>
      </c>
      <c r="B2181" t="s">
        <v>135</v>
      </c>
      <c r="C2181">
        <v>2014</v>
      </c>
      <c r="D2181" t="s">
        <v>73</v>
      </c>
      <c r="E2181" t="str">
        <f t="shared" si="178"/>
        <v>WAPP</v>
      </c>
      <c r="F2181">
        <f t="shared" si="174"/>
        <v>6.1588391827083784E-8</v>
      </c>
      <c r="G2181">
        <f t="shared" si="175"/>
        <v>1.0862709032961843E-5</v>
      </c>
      <c r="H2181">
        <f t="shared" si="176"/>
        <v>2.403790965589098E-8</v>
      </c>
      <c r="I2181">
        <f t="shared" si="177"/>
        <v>4.2397083379881396E-6</v>
      </c>
    </row>
    <row r="2182" spans="1:9" x14ac:dyDescent="0.25">
      <c r="A2182" t="s">
        <v>139</v>
      </c>
      <c r="B2182" t="s">
        <v>135</v>
      </c>
      <c r="C2182">
        <v>2015</v>
      </c>
      <c r="D2182" t="s">
        <v>73</v>
      </c>
      <c r="E2182" t="str">
        <f t="shared" si="178"/>
        <v>WAPP</v>
      </c>
      <c r="F2182">
        <f t="shared" si="174"/>
        <v>6.1432534155837183E-8</v>
      </c>
      <c r="G2182">
        <f t="shared" si="175"/>
        <v>2.5573098865923688E-6</v>
      </c>
      <c r="H2182">
        <f t="shared" si="176"/>
        <v>2.3977078507204356E-8</v>
      </c>
      <c r="I2182">
        <f t="shared" si="177"/>
        <v>9.9811640136041687E-7</v>
      </c>
    </row>
    <row r="2183" spans="1:9" x14ac:dyDescent="0.25">
      <c r="A2183" t="s">
        <v>139</v>
      </c>
      <c r="B2183" t="s">
        <v>135</v>
      </c>
      <c r="C2183">
        <v>2016</v>
      </c>
      <c r="D2183" t="s">
        <v>73</v>
      </c>
      <c r="E2183" t="str">
        <f t="shared" si="178"/>
        <v>WAPP</v>
      </c>
      <c r="F2183">
        <f t="shared" si="174"/>
        <v>6.1625153460922319E-8</v>
      </c>
      <c r="G2183">
        <f t="shared" si="175"/>
        <v>4.3886217314717473E-6</v>
      </c>
      <c r="H2183">
        <f t="shared" si="176"/>
        <v>2.405225769789693E-8</v>
      </c>
      <c r="I2183">
        <f t="shared" si="177"/>
        <v>1.7128762347161423E-6</v>
      </c>
    </row>
    <row r="2184" spans="1:9" x14ac:dyDescent="0.25">
      <c r="A2184" t="s">
        <v>139</v>
      </c>
      <c r="B2184" t="s">
        <v>135</v>
      </c>
      <c r="C2184">
        <v>2017</v>
      </c>
      <c r="D2184" t="s">
        <v>73</v>
      </c>
      <c r="E2184" t="str">
        <f t="shared" si="178"/>
        <v>WAPP</v>
      </c>
      <c r="F2184">
        <f t="shared" si="174"/>
        <v>6.1444308593591554E-8</v>
      </c>
      <c r="G2184">
        <f t="shared" si="175"/>
        <v>3.3581729666493302E-6</v>
      </c>
      <c r="H2184">
        <f t="shared" si="176"/>
        <v>2.398167406267499E-8</v>
      </c>
      <c r="I2184">
        <f t="shared" si="177"/>
        <v>1.3106927456039447E-6</v>
      </c>
    </row>
    <row r="2185" spans="1:9" x14ac:dyDescent="0.25">
      <c r="A2185" t="s">
        <v>139</v>
      </c>
      <c r="B2185" t="s">
        <v>135</v>
      </c>
      <c r="C2185">
        <v>2018</v>
      </c>
      <c r="D2185" t="s">
        <v>73</v>
      </c>
      <c r="E2185" t="str">
        <f t="shared" si="178"/>
        <v>WAPP</v>
      </c>
      <c r="F2185">
        <f t="shared" si="174"/>
        <v>6.1420759246220676E-8</v>
      </c>
      <c r="G2185">
        <f t="shared" si="175"/>
        <v>1.4316248864855825E-5</v>
      </c>
      <c r="H2185">
        <f t="shared" si="176"/>
        <v>2.3972482767566238E-8</v>
      </c>
      <c r="I2185">
        <f t="shared" si="177"/>
        <v>5.5876227096633197E-6</v>
      </c>
    </row>
    <row r="2186" spans="1:9" x14ac:dyDescent="0.25">
      <c r="A2186" t="s">
        <v>139</v>
      </c>
      <c r="B2186" t="s">
        <v>135</v>
      </c>
      <c r="C2186">
        <v>1980</v>
      </c>
      <c r="D2186" t="s">
        <v>74</v>
      </c>
      <c r="E2186" t="str">
        <f t="shared" si="178"/>
        <v>SAPP</v>
      </c>
      <c r="F2186">
        <f t="shared" si="174"/>
        <v>7.9242200411093337E-4</v>
      </c>
      <c r="G2186">
        <f t="shared" si="175"/>
        <v>7.9242200411093337E-4</v>
      </c>
      <c r="H2186">
        <f t="shared" si="176"/>
        <v>1.553768635511634E-4</v>
      </c>
      <c r="I2186">
        <f t="shared" si="177"/>
        <v>1.553768635511634E-4</v>
      </c>
    </row>
    <row r="2187" spans="1:9" x14ac:dyDescent="0.25">
      <c r="A2187" t="s">
        <v>139</v>
      </c>
      <c r="B2187" t="s">
        <v>135</v>
      </c>
      <c r="C2187">
        <v>1981</v>
      </c>
      <c r="D2187" t="s">
        <v>74</v>
      </c>
      <c r="E2187" t="str">
        <f t="shared" si="178"/>
        <v>SAPP</v>
      </c>
      <c r="F2187">
        <f t="shared" si="174"/>
        <v>8.1993346355439584E-4</v>
      </c>
      <c r="G2187">
        <f t="shared" si="175"/>
        <v>8.1993346355439584E-4</v>
      </c>
      <c r="H2187">
        <f t="shared" si="176"/>
        <v>1.6077126736360701E-4</v>
      </c>
      <c r="I2187">
        <f t="shared" si="177"/>
        <v>1.6077126736360701E-4</v>
      </c>
    </row>
    <row r="2188" spans="1:9" x14ac:dyDescent="0.25">
      <c r="A2188" t="s">
        <v>139</v>
      </c>
      <c r="B2188" t="s">
        <v>135</v>
      </c>
      <c r="C2188">
        <v>1982</v>
      </c>
      <c r="D2188" t="s">
        <v>74</v>
      </c>
      <c r="E2188" t="str">
        <f t="shared" si="178"/>
        <v>SAPP</v>
      </c>
      <c r="F2188">
        <f t="shared" si="174"/>
        <v>6.5041574012968757E-4</v>
      </c>
      <c r="G2188">
        <f t="shared" si="175"/>
        <v>6.5041574012968757E-4</v>
      </c>
      <c r="H2188">
        <f t="shared" si="176"/>
        <v>1.2753249806464462E-4</v>
      </c>
      <c r="I2188">
        <f t="shared" si="177"/>
        <v>1.2753249806464462E-4</v>
      </c>
    </row>
    <row r="2189" spans="1:9" x14ac:dyDescent="0.25">
      <c r="A2189" t="s">
        <v>139</v>
      </c>
      <c r="B2189" t="s">
        <v>135</v>
      </c>
      <c r="C2189">
        <v>1983</v>
      </c>
      <c r="D2189" t="s">
        <v>74</v>
      </c>
      <c r="E2189" t="str">
        <f t="shared" si="178"/>
        <v>SAPP</v>
      </c>
      <c r="F2189">
        <f t="shared" si="174"/>
        <v>7.9207244695327919E-4</v>
      </c>
      <c r="G2189">
        <f t="shared" si="175"/>
        <v>7.9207244695327919E-4</v>
      </c>
      <c r="H2189">
        <f t="shared" si="176"/>
        <v>1.5530832293201552E-4</v>
      </c>
      <c r="I2189">
        <f t="shared" si="177"/>
        <v>1.5530832293201552E-4</v>
      </c>
    </row>
    <row r="2190" spans="1:9" x14ac:dyDescent="0.25">
      <c r="A2190" t="s">
        <v>139</v>
      </c>
      <c r="B2190" t="s">
        <v>135</v>
      </c>
      <c r="C2190">
        <v>1984</v>
      </c>
      <c r="D2190" t="s">
        <v>74</v>
      </c>
      <c r="E2190" t="str">
        <f t="shared" si="178"/>
        <v>SAPP</v>
      </c>
      <c r="F2190">
        <f t="shared" si="174"/>
        <v>7.2240001864755008E-4</v>
      </c>
      <c r="G2190">
        <f t="shared" si="175"/>
        <v>7.2240001864755008E-4</v>
      </c>
      <c r="H2190">
        <f t="shared" si="176"/>
        <v>1.4164706247991177E-4</v>
      </c>
      <c r="I2190">
        <f t="shared" si="177"/>
        <v>1.4164706247991177E-4</v>
      </c>
    </row>
    <row r="2191" spans="1:9" x14ac:dyDescent="0.25">
      <c r="A2191" t="s">
        <v>139</v>
      </c>
      <c r="B2191" t="s">
        <v>135</v>
      </c>
      <c r="C2191">
        <v>1985</v>
      </c>
      <c r="D2191" t="s">
        <v>74</v>
      </c>
      <c r="E2191" t="str">
        <f t="shared" si="178"/>
        <v>SAPP</v>
      </c>
      <c r="F2191">
        <f t="shared" si="174"/>
        <v>6.5445425794211673E-4</v>
      </c>
      <c r="G2191">
        <f t="shared" si="175"/>
        <v>6.5445425794211673E-4</v>
      </c>
      <c r="H2191">
        <f t="shared" si="176"/>
        <v>1.2832436430237581E-4</v>
      </c>
      <c r="I2191">
        <f t="shared" si="177"/>
        <v>1.2832436430237581E-4</v>
      </c>
    </row>
    <row r="2192" spans="1:9" x14ac:dyDescent="0.25">
      <c r="A2192" t="s">
        <v>139</v>
      </c>
      <c r="B2192" t="s">
        <v>135</v>
      </c>
      <c r="C2192">
        <v>1986</v>
      </c>
      <c r="D2192" t="s">
        <v>74</v>
      </c>
      <c r="E2192" t="str">
        <f t="shared" si="178"/>
        <v>SAPP</v>
      </c>
      <c r="F2192">
        <f t="shared" si="174"/>
        <v>7.0615537931771665E-4</v>
      </c>
      <c r="G2192">
        <f t="shared" si="175"/>
        <v>7.0615537931771665E-4</v>
      </c>
      <c r="H2192">
        <f t="shared" si="176"/>
        <v>1.3846183908190521E-4</v>
      </c>
      <c r="I2192">
        <f t="shared" si="177"/>
        <v>1.3846183908190521E-4</v>
      </c>
    </row>
    <row r="2193" spans="1:9" x14ac:dyDescent="0.25">
      <c r="A2193" t="s">
        <v>139</v>
      </c>
      <c r="B2193" t="s">
        <v>135</v>
      </c>
      <c r="C2193">
        <v>1987</v>
      </c>
      <c r="D2193" t="s">
        <v>74</v>
      </c>
      <c r="E2193" t="str">
        <f t="shared" si="178"/>
        <v>SAPP</v>
      </c>
      <c r="F2193">
        <f t="shared" si="174"/>
        <v>7.1869538533399582E-4</v>
      </c>
      <c r="G2193">
        <f t="shared" si="175"/>
        <v>7.1869538533399582E-4</v>
      </c>
      <c r="H2193">
        <f t="shared" si="176"/>
        <v>1.4092066379097957E-4</v>
      </c>
      <c r="I2193">
        <f t="shared" si="177"/>
        <v>1.4092066379097957E-4</v>
      </c>
    </row>
    <row r="2194" spans="1:9" x14ac:dyDescent="0.25">
      <c r="A2194" t="s">
        <v>139</v>
      </c>
      <c r="B2194" t="s">
        <v>135</v>
      </c>
      <c r="C2194">
        <v>1988</v>
      </c>
      <c r="D2194" t="s">
        <v>74</v>
      </c>
      <c r="E2194" t="str">
        <f t="shared" si="178"/>
        <v>SAPP</v>
      </c>
      <c r="F2194">
        <f t="shared" si="174"/>
        <v>6.5647644243442928E-4</v>
      </c>
      <c r="G2194">
        <f t="shared" si="175"/>
        <v>6.5647644243442928E-4</v>
      </c>
      <c r="H2194">
        <f t="shared" si="176"/>
        <v>1.2872087106557435E-4</v>
      </c>
      <c r="I2194">
        <f t="shared" si="177"/>
        <v>1.2872087106557435E-4</v>
      </c>
    </row>
    <row r="2195" spans="1:9" x14ac:dyDescent="0.25">
      <c r="A2195" t="s">
        <v>139</v>
      </c>
      <c r="B2195" t="s">
        <v>135</v>
      </c>
      <c r="C2195">
        <v>1989</v>
      </c>
      <c r="D2195" t="s">
        <v>74</v>
      </c>
      <c r="E2195" t="str">
        <f t="shared" si="178"/>
        <v>SAPP</v>
      </c>
      <c r="F2195">
        <f t="shared" si="174"/>
        <v>6.6468119317108338E-4</v>
      </c>
      <c r="G2195">
        <f t="shared" si="175"/>
        <v>6.6468119317108338E-4</v>
      </c>
      <c r="H2195">
        <f t="shared" si="176"/>
        <v>1.3032964571982027E-4</v>
      </c>
      <c r="I2195">
        <f t="shared" si="177"/>
        <v>1.3032964571982027E-4</v>
      </c>
    </row>
    <row r="2196" spans="1:9" x14ac:dyDescent="0.25">
      <c r="A2196" t="s">
        <v>139</v>
      </c>
      <c r="B2196" t="s">
        <v>135</v>
      </c>
      <c r="C2196">
        <v>1990</v>
      </c>
      <c r="D2196" t="s">
        <v>74</v>
      </c>
      <c r="E2196" t="str">
        <f t="shared" si="178"/>
        <v>SAPP</v>
      </c>
      <c r="F2196">
        <f t="shared" si="174"/>
        <v>6.3653010377181672E-4</v>
      </c>
      <c r="G2196">
        <f t="shared" si="175"/>
        <v>6.3653010377181672E-4</v>
      </c>
      <c r="H2196">
        <f t="shared" si="176"/>
        <v>1.2480982426898367E-4</v>
      </c>
      <c r="I2196">
        <f t="shared" si="177"/>
        <v>1.2480982426898367E-4</v>
      </c>
    </row>
    <row r="2197" spans="1:9" x14ac:dyDescent="0.25">
      <c r="A2197" t="s">
        <v>139</v>
      </c>
      <c r="B2197" t="s">
        <v>135</v>
      </c>
      <c r="C2197">
        <v>1991</v>
      </c>
      <c r="D2197" t="s">
        <v>74</v>
      </c>
      <c r="E2197" t="str">
        <f t="shared" si="178"/>
        <v>SAPP</v>
      </c>
      <c r="F2197">
        <f t="shared" si="174"/>
        <v>7.045772389598459E-4</v>
      </c>
      <c r="G2197">
        <f t="shared" si="175"/>
        <v>7.045772389598459E-4</v>
      </c>
      <c r="H2197">
        <f t="shared" si="176"/>
        <v>1.3815239979604821E-4</v>
      </c>
      <c r="I2197">
        <f t="shared" si="177"/>
        <v>1.3815239979604821E-4</v>
      </c>
    </row>
    <row r="2198" spans="1:9" x14ac:dyDescent="0.25">
      <c r="A2198" t="s">
        <v>139</v>
      </c>
      <c r="B2198" t="s">
        <v>135</v>
      </c>
      <c r="C2198">
        <v>1992</v>
      </c>
      <c r="D2198" t="s">
        <v>74</v>
      </c>
      <c r="E2198" t="str">
        <f t="shared" si="178"/>
        <v>SAPP</v>
      </c>
      <c r="F2198">
        <f t="shared" si="174"/>
        <v>7.1752269961932911E-4</v>
      </c>
      <c r="G2198">
        <f t="shared" si="175"/>
        <v>7.1752269961932911E-4</v>
      </c>
      <c r="H2198">
        <f t="shared" si="176"/>
        <v>1.4069072541555473E-4</v>
      </c>
      <c r="I2198">
        <f t="shared" si="177"/>
        <v>1.4069072541555473E-4</v>
      </c>
    </row>
    <row r="2199" spans="1:9" x14ac:dyDescent="0.25">
      <c r="A2199" t="s">
        <v>139</v>
      </c>
      <c r="B2199" t="s">
        <v>135</v>
      </c>
      <c r="C2199">
        <v>1993</v>
      </c>
      <c r="D2199" t="s">
        <v>74</v>
      </c>
      <c r="E2199" t="str">
        <f t="shared" si="178"/>
        <v>SAPP</v>
      </c>
      <c r="F2199">
        <f t="shared" si="174"/>
        <v>8.8357881251235838E-4</v>
      </c>
      <c r="G2199">
        <f t="shared" si="175"/>
        <v>8.8357881251235838E-4</v>
      </c>
      <c r="H2199">
        <f t="shared" si="176"/>
        <v>1.7325074755144282E-4</v>
      </c>
      <c r="I2199">
        <f t="shared" si="177"/>
        <v>1.7325074755144282E-4</v>
      </c>
    </row>
    <row r="2200" spans="1:9" x14ac:dyDescent="0.25">
      <c r="A2200" t="s">
        <v>139</v>
      </c>
      <c r="B2200" t="s">
        <v>135</v>
      </c>
      <c r="C2200">
        <v>1994</v>
      </c>
      <c r="D2200" t="s">
        <v>74</v>
      </c>
      <c r="E2200" t="str">
        <f t="shared" si="178"/>
        <v>SAPP</v>
      </c>
      <c r="F2200">
        <f t="shared" si="174"/>
        <v>6.7940713957295002E-4</v>
      </c>
      <c r="G2200">
        <f t="shared" si="175"/>
        <v>6.7940713957295002E-4</v>
      </c>
      <c r="H2200">
        <f t="shared" si="176"/>
        <v>1.332170861907745E-4</v>
      </c>
      <c r="I2200">
        <f t="shared" si="177"/>
        <v>1.332170861907745E-4</v>
      </c>
    </row>
    <row r="2201" spans="1:9" x14ac:dyDescent="0.25">
      <c r="A2201" t="s">
        <v>139</v>
      </c>
      <c r="B2201" t="s">
        <v>135</v>
      </c>
      <c r="C2201">
        <v>1995</v>
      </c>
      <c r="D2201" t="s">
        <v>74</v>
      </c>
      <c r="E2201" t="str">
        <f t="shared" si="178"/>
        <v>SAPP</v>
      </c>
      <c r="F2201">
        <f t="shared" si="174"/>
        <v>6.589370441766625E-4</v>
      </c>
      <c r="G2201">
        <f t="shared" si="175"/>
        <v>6.589370441766625E-4</v>
      </c>
      <c r="H2201">
        <f t="shared" si="176"/>
        <v>1.2920334199542402E-4</v>
      </c>
      <c r="I2201">
        <f t="shared" si="177"/>
        <v>1.2920334199542402E-4</v>
      </c>
    </row>
    <row r="2202" spans="1:9" x14ac:dyDescent="0.25">
      <c r="A2202" t="s">
        <v>139</v>
      </c>
      <c r="B2202" t="s">
        <v>135</v>
      </c>
      <c r="C2202">
        <v>1996</v>
      </c>
      <c r="D2202" t="s">
        <v>74</v>
      </c>
      <c r="E2202" t="str">
        <f t="shared" si="178"/>
        <v>SAPP</v>
      </c>
      <c r="F2202">
        <f t="shared" si="174"/>
        <v>8.7582456972367501E-4</v>
      </c>
      <c r="G2202">
        <f t="shared" si="175"/>
        <v>8.7582456972367501E-4</v>
      </c>
      <c r="H2202">
        <f t="shared" si="176"/>
        <v>1.7173030778895587E-4</v>
      </c>
      <c r="I2202">
        <f t="shared" si="177"/>
        <v>1.7173030778895587E-4</v>
      </c>
    </row>
    <row r="2203" spans="1:9" x14ac:dyDescent="0.25">
      <c r="A2203" t="s">
        <v>139</v>
      </c>
      <c r="B2203" t="s">
        <v>135</v>
      </c>
      <c r="C2203">
        <v>1997</v>
      </c>
      <c r="D2203" t="s">
        <v>74</v>
      </c>
      <c r="E2203" t="str">
        <f t="shared" si="178"/>
        <v>SAPP</v>
      </c>
      <c r="F2203">
        <f t="shared" si="174"/>
        <v>7.6429624595653761E-4</v>
      </c>
      <c r="G2203">
        <f t="shared" si="175"/>
        <v>7.6429624595653761E-4</v>
      </c>
      <c r="H2203">
        <f t="shared" si="176"/>
        <v>1.4986200901108578E-4</v>
      </c>
      <c r="I2203">
        <f t="shared" si="177"/>
        <v>1.4986200901108578E-4</v>
      </c>
    </row>
    <row r="2204" spans="1:9" x14ac:dyDescent="0.25">
      <c r="A2204" t="s">
        <v>139</v>
      </c>
      <c r="B2204" t="s">
        <v>135</v>
      </c>
      <c r="C2204">
        <v>1998</v>
      </c>
      <c r="D2204" t="s">
        <v>74</v>
      </c>
      <c r="E2204" t="str">
        <f t="shared" si="178"/>
        <v>SAPP</v>
      </c>
      <c r="F2204">
        <f t="shared" si="174"/>
        <v>6.0983644171997504E-4</v>
      </c>
      <c r="G2204">
        <f t="shared" si="175"/>
        <v>6.0983644171997504E-4</v>
      </c>
      <c r="H2204">
        <f t="shared" si="176"/>
        <v>1.1957577288626961E-4</v>
      </c>
      <c r="I2204">
        <f t="shared" si="177"/>
        <v>1.1957577288626961E-4</v>
      </c>
    </row>
    <row r="2205" spans="1:9" x14ac:dyDescent="0.25">
      <c r="A2205" t="s">
        <v>139</v>
      </c>
      <c r="B2205" t="s">
        <v>135</v>
      </c>
      <c r="C2205">
        <v>1999</v>
      </c>
      <c r="D2205" t="s">
        <v>74</v>
      </c>
      <c r="E2205" t="str">
        <f t="shared" si="178"/>
        <v>SAPP</v>
      </c>
      <c r="F2205">
        <f t="shared" si="174"/>
        <v>8.3904600983764586E-4</v>
      </c>
      <c r="G2205">
        <f t="shared" si="175"/>
        <v>8.3904600983764586E-4</v>
      </c>
      <c r="H2205">
        <f t="shared" si="176"/>
        <v>1.6451882545836193E-4</v>
      </c>
      <c r="I2205">
        <f t="shared" si="177"/>
        <v>1.6451882545836193E-4</v>
      </c>
    </row>
    <row r="2206" spans="1:9" x14ac:dyDescent="0.25">
      <c r="A2206" t="s">
        <v>139</v>
      </c>
      <c r="B2206" t="s">
        <v>135</v>
      </c>
      <c r="C2206">
        <v>2000</v>
      </c>
      <c r="D2206" t="s">
        <v>74</v>
      </c>
      <c r="E2206" t="str">
        <f t="shared" si="178"/>
        <v>SAPP</v>
      </c>
      <c r="F2206">
        <f t="shared" si="174"/>
        <v>8.8728233312982091E-4</v>
      </c>
      <c r="G2206">
        <f t="shared" si="175"/>
        <v>8.8728233312982091E-4</v>
      </c>
      <c r="H2206">
        <f t="shared" si="176"/>
        <v>1.7397692806467074E-4</v>
      </c>
      <c r="I2206">
        <f t="shared" si="177"/>
        <v>1.7397692806467074E-4</v>
      </c>
    </row>
    <row r="2207" spans="1:9" x14ac:dyDescent="0.25">
      <c r="A2207" t="s">
        <v>139</v>
      </c>
      <c r="B2207" t="s">
        <v>135</v>
      </c>
      <c r="C2207">
        <v>2001</v>
      </c>
      <c r="D2207" t="s">
        <v>74</v>
      </c>
      <c r="E2207" t="str">
        <f t="shared" si="178"/>
        <v>SAPP</v>
      </c>
      <c r="F2207">
        <f t="shared" si="174"/>
        <v>6.7835045478083754E-4</v>
      </c>
      <c r="G2207">
        <f t="shared" si="175"/>
        <v>6.7835045478083754E-4</v>
      </c>
      <c r="H2207">
        <f t="shared" si="176"/>
        <v>1.3300989309428186E-4</v>
      </c>
      <c r="I2207">
        <f t="shared" si="177"/>
        <v>1.3300989309428186E-4</v>
      </c>
    </row>
    <row r="2208" spans="1:9" x14ac:dyDescent="0.25">
      <c r="A2208" t="s">
        <v>139</v>
      </c>
      <c r="B2208" t="s">
        <v>135</v>
      </c>
      <c r="C2208">
        <v>2002</v>
      </c>
      <c r="D2208" t="s">
        <v>74</v>
      </c>
      <c r="E2208" t="str">
        <f t="shared" si="178"/>
        <v>SAPP</v>
      </c>
      <c r="F2208">
        <f t="shared" si="174"/>
        <v>8.0153362415722926E-4</v>
      </c>
      <c r="G2208">
        <f t="shared" si="175"/>
        <v>8.0153362415722926E-4</v>
      </c>
      <c r="H2208">
        <f t="shared" si="176"/>
        <v>1.5716345571710377E-4</v>
      </c>
      <c r="I2208">
        <f t="shared" si="177"/>
        <v>1.5716345571710377E-4</v>
      </c>
    </row>
    <row r="2209" spans="1:9" x14ac:dyDescent="0.25">
      <c r="A2209" t="s">
        <v>139</v>
      </c>
      <c r="B2209" t="s">
        <v>135</v>
      </c>
      <c r="C2209">
        <v>2003</v>
      </c>
      <c r="D2209" t="s">
        <v>74</v>
      </c>
      <c r="E2209" t="str">
        <f t="shared" si="178"/>
        <v>SAPP</v>
      </c>
      <c r="F2209">
        <f t="shared" ref="F2209:F2272" si="179">VLOOKUP(C2209,$N$1953:$BJ$1991,MATCH(D2209,$N$1952:$BJ$1952,0),0)</f>
        <v>8.1603611032109158E-4</v>
      </c>
      <c r="G2209">
        <f t="shared" ref="G2209:G2272" si="180">VLOOKUP(C2209,$N$1994:$BJ$2033,MATCH(D2209,$N$1993:$BJ$1993,0),0)</f>
        <v>8.1603611032109158E-4</v>
      </c>
      <c r="H2209">
        <f t="shared" ref="H2209:H2272" si="181">VLOOKUP(C2209,$N$2035:$BJ$2074,MATCH(D2209,$N$2034:$BJ$2034,0),0)</f>
        <v>1.60007080455116E-4</v>
      </c>
      <c r="I2209">
        <f t="shared" ref="I2209:I2272" si="182">VLOOKUP(C2209,$N$2076:$BJ$2114,MATCH(D2209,$N$2075:$BJ$2075,0),0)</f>
        <v>1.60007080455116E-4</v>
      </c>
    </row>
    <row r="2210" spans="1:9" x14ac:dyDescent="0.25">
      <c r="A2210" t="s">
        <v>139</v>
      </c>
      <c r="B2210" t="s">
        <v>135</v>
      </c>
      <c r="C2210">
        <v>2004</v>
      </c>
      <c r="D2210" t="s">
        <v>74</v>
      </c>
      <c r="E2210" t="str">
        <f t="shared" si="178"/>
        <v>SAPP</v>
      </c>
      <c r="F2210">
        <f t="shared" si="179"/>
        <v>8.3043034102018339E-4</v>
      </c>
      <c r="G2210">
        <f t="shared" si="180"/>
        <v>8.3043034102018339E-4</v>
      </c>
      <c r="H2210">
        <f t="shared" si="181"/>
        <v>1.6282947863140851E-4</v>
      </c>
      <c r="I2210">
        <f t="shared" si="182"/>
        <v>1.6282947863140851E-4</v>
      </c>
    </row>
    <row r="2211" spans="1:9" x14ac:dyDescent="0.25">
      <c r="A2211" t="s">
        <v>139</v>
      </c>
      <c r="B2211" t="s">
        <v>135</v>
      </c>
      <c r="C2211">
        <v>2005</v>
      </c>
      <c r="D2211" t="s">
        <v>74</v>
      </c>
      <c r="E2211" t="str">
        <f t="shared" si="178"/>
        <v>SAPP</v>
      </c>
      <c r="F2211">
        <f t="shared" si="179"/>
        <v>8.3246889727634995E-4</v>
      </c>
      <c r="G2211">
        <f t="shared" si="180"/>
        <v>8.3246889727634995E-4</v>
      </c>
      <c r="H2211">
        <f t="shared" si="181"/>
        <v>1.6322919554438234E-4</v>
      </c>
      <c r="I2211">
        <f t="shared" si="182"/>
        <v>1.6322919554438234E-4</v>
      </c>
    </row>
    <row r="2212" spans="1:9" x14ac:dyDescent="0.25">
      <c r="A2212" t="s">
        <v>139</v>
      </c>
      <c r="B2212" t="s">
        <v>135</v>
      </c>
      <c r="C2212">
        <v>2006</v>
      </c>
      <c r="D2212" t="s">
        <v>74</v>
      </c>
      <c r="E2212" t="str">
        <f t="shared" si="178"/>
        <v>SAPP</v>
      </c>
      <c r="F2212">
        <f t="shared" si="179"/>
        <v>7.3964425960180416E-4</v>
      </c>
      <c r="G2212">
        <f t="shared" si="180"/>
        <v>7.3964425960180416E-4</v>
      </c>
      <c r="H2212">
        <f t="shared" si="181"/>
        <v>1.4502828619643218E-4</v>
      </c>
      <c r="I2212">
        <f t="shared" si="182"/>
        <v>1.4502828619643218E-4</v>
      </c>
    </row>
    <row r="2213" spans="1:9" x14ac:dyDescent="0.25">
      <c r="A2213" t="s">
        <v>139</v>
      </c>
      <c r="B2213" t="s">
        <v>135</v>
      </c>
      <c r="C2213">
        <v>2007</v>
      </c>
      <c r="D2213" t="s">
        <v>74</v>
      </c>
      <c r="E2213" t="str">
        <f t="shared" si="178"/>
        <v>SAPP</v>
      </c>
      <c r="F2213">
        <f t="shared" si="179"/>
        <v>7.3482544830885004E-4</v>
      </c>
      <c r="G2213">
        <f t="shared" si="180"/>
        <v>7.3482544830885004E-4</v>
      </c>
      <c r="H2213">
        <f t="shared" si="181"/>
        <v>1.440834212370294E-4</v>
      </c>
      <c r="I2213">
        <f t="shared" si="182"/>
        <v>1.440834212370294E-4</v>
      </c>
    </row>
    <row r="2214" spans="1:9" x14ac:dyDescent="0.25">
      <c r="A2214" t="s">
        <v>139</v>
      </c>
      <c r="B2214" t="s">
        <v>135</v>
      </c>
      <c r="C2214">
        <v>2008</v>
      </c>
      <c r="D2214" t="s">
        <v>74</v>
      </c>
      <c r="E2214" t="str">
        <f t="shared" si="178"/>
        <v>SAPP</v>
      </c>
      <c r="F2214">
        <f t="shared" si="179"/>
        <v>8.5765462610675424E-4</v>
      </c>
      <c r="G2214">
        <f t="shared" si="180"/>
        <v>8.5765462610675424E-4</v>
      </c>
      <c r="H2214">
        <f t="shared" si="181"/>
        <v>1.6816757374642241E-4</v>
      </c>
      <c r="I2214">
        <f t="shared" si="182"/>
        <v>1.6816757374642241E-4</v>
      </c>
    </row>
    <row r="2215" spans="1:9" x14ac:dyDescent="0.25">
      <c r="A2215" t="s">
        <v>139</v>
      </c>
      <c r="B2215" t="s">
        <v>135</v>
      </c>
      <c r="C2215">
        <v>2009</v>
      </c>
      <c r="D2215" t="s">
        <v>74</v>
      </c>
      <c r="E2215" t="str">
        <f t="shared" si="178"/>
        <v>SAPP</v>
      </c>
      <c r="F2215">
        <f t="shared" si="179"/>
        <v>8.8379320377257088E-4</v>
      </c>
      <c r="G2215">
        <f t="shared" si="180"/>
        <v>8.8379320377257088E-4</v>
      </c>
      <c r="H2215">
        <f t="shared" si="181"/>
        <v>1.7329278505344526E-4</v>
      </c>
      <c r="I2215">
        <f t="shared" si="182"/>
        <v>1.7329278505344526E-4</v>
      </c>
    </row>
    <row r="2216" spans="1:9" x14ac:dyDescent="0.25">
      <c r="A2216" t="s">
        <v>139</v>
      </c>
      <c r="B2216" t="s">
        <v>135</v>
      </c>
      <c r="C2216">
        <v>2010</v>
      </c>
      <c r="D2216" t="s">
        <v>74</v>
      </c>
      <c r="E2216" t="str">
        <f t="shared" si="178"/>
        <v>SAPP</v>
      </c>
      <c r="F2216">
        <f t="shared" si="179"/>
        <v>5.9975656131217915E-4</v>
      </c>
      <c r="G2216">
        <f t="shared" si="180"/>
        <v>5.9975656131217915E-4</v>
      </c>
      <c r="H2216">
        <f t="shared" si="181"/>
        <v>1.1759932574748611E-4</v>
      </c>
      <c r="I2216">
        <f t="shared" si="182"/>
        <v>1.1759932574748611E-4</v>
      </c>
    </row>
    <row r="2217" spans="1:9" x14ac:dyDescent="0.25">
      <c r="A2217" t="s">
        <v>139</v>
      </c>
      <c r="B2217" t="s">
        <v>135</v>
      </c>
      <c r="C2217">
        <v>2011</v>
      </c>
      <c r="D2217" t="s">
        <v>74</v>
      </c>
      <c r="E2217" t="str">
        <f t="shared" si="178"/>
        <v>SAPP</v>
      </c>
      <c r="F2217">
        <f t="shared" si="179"/>
        <v>7.3199738034723338E-4</v>
      </c>
      <c r="G2217">
        <f t="shared" si="180"/>
        <v>7.3199738034723338E-4</v>
      </c>
      <c r="H2217">
        <f t="shared" si="181"/>
        <v>1.4352889810730066E-4</v>
      </c>
      <c r="I2217">
        <f t="shared" si="182"/>
        <v>1.4352889810730066E-4</v>
      </c>
    </row>
    <row r="2218" spans="1:9" x14ac:dyDescent="0.25">
      <c r="A2218" t="s">
        <v>139</v>
      </c>
      <c r="B2218" t="s">
        <v>135</v>
      </c>
      <c r="C2218">
        <v>2012</v>
      </c>
      <c r="D2218" t="s">
        <v>74</v>
      </c>
      <c r="E2218" t="str">
        <f t="shared" si="178"/>
        <v>SAPP</v>
      </c>
      <c r="F2218">
        <f t="shared" si="179"/>
        <v>7.7352593305772923E-4</v>
      </c>
      <c r="G2218">
        <f t="shared" si="180"/>
        <v>7.7352593305772923E-4</v>
      </c>
      <c r="H2218">
        <f t="shared" si="181"/>
        <v>1.5167175157994688E-4</v>
      </c>
      <c r="I2218">
        <f t="shared" si="182"/>
        <v>1.5167175157994688E-4</v>
      </c>
    </row>
    <row r="2219" spans="1:9" x14ac:dyDescent="0.25">
      <c r="A2219" t="s">
        <v>139</v>
      </c>
      <c r="B2219" t="s">
        <v>135</v>
      </c>
      <c r="C2219">
        <v>2013</v>
      </c>
      <c r="D2219" t="s">
        <v>74</v>
      </c>
      <c r="E2219" t="str">
        <f t="shared" si="178"/>
        <v>SAPP</v>
      </c>
      <c r="F2219">
        <f t="shared" si="179"/>
        <v>6.7658330004217917E-4</v>
      </c>
      <c r="G2219">
        <f t="shared" si="180"/>
        <v>6.7658330004217917E-4</v>
      </c>
      <c r="H2219">
        <f t="shared" si="181"/>
        <v>1.3266339216513317E-4</v>
      </c>
      <c r="I2219">
        <f t="shared" si="182"/>
        <v>1.3266339216513317E-4</v>
      </c>
    </row>
    <row r="2220" spans="1:9" x14ac:dyDescent="0.25">
      <c r="A2220" t="s">
        <v>139</v>
      </c>
      <c r="B2220" t="s">
        <v>135</v>
      </c>
      <c r="C2220">
        <v>2014</v>
      </c>
      <c r="D2220" t="s">
        <v>74</v>
      </c>
      <c r="E2220" t="str">
        <f t="shared" si="178"/>
        <v>SAPP</v>
      </c>
      <c r="F2220">
        <f t="shared" si="179"/>
        <v>8.6419407035424173E-4</v>
      </c>
      <c r="G2220">
        <f t="shared" si="180"/>
        <v>8.6419407035424173E-4</v>
      </c>
      <c r="H2220">
        <f t="shared" si="181"/>
        <v>1.6944981771651799E-4</v>
      </c>
      <c r="I2220">
        <f t="shared" si="182"/>
        <v>1.6944981771651799E-4</v>
      </c>
    </row>
    <row r="2221" spans="1:9" x14ac:dyDescent="0.25">
      <c r="A2221" t="s">
        <v>139</v>
      </c>
      <c r="B2221" t="s">
        <v>135</v>
      </c>
      <c r="C2221">
        <v>2015</v>
      </c>
      <c r="D2221" t="s">
        <v>74</v>
      </c>
      <c r="E2221" t="str">
        <f t="shared" si="178"/>
        <v>SAPP</v>
      </c>
      <c r="F2221">
        <f t="shared" si="179"/>
        <v>6.3305403556682084E-4</v>
      </c>
      <c r="G2221">
        <f t="shared" si="180"/>
        <v>6.3305403556682084E-4</v>
      </c>
      <c r="H2221">
        <f t="shared" si="181"/>
        <v>1.2412824226800409E-4</v>
      </c>
      <c r="I2221">
        <f t="shared" si="182"/>
        <v>1.2412824226800409E-4</v>
      </c>
    </row>
    <row r="2222" spans="1:9" x14ac:dyDescent="0.25">
      <c r="A2222" t="s">
        <v>139</v>
      </c>
      <c r="B2222" t="s">
        <v>135</v>
      </c>
      <c r="C2222">
        <v>2016</v>
      </c>
      <c r="D2222" t="s">
        <v>74</v>
      </c>
      <c r="E2222" t="str">
        <f t="shared" si="178"/>
        <v>SAPP</v>
      </c>
      <c r="F2222">
        <f t="shared" si="179"/>
        <v>8.5623002012636252E-4</v>
      </c>
      <c r="G2222">
        <f t="shared" si="180"/>
        <v>8.5623002012636252E-4</v>
      </c>
      <c r="H2222">
        <f t="shared" si="181"/>
        <v>1.6788823924046323E-4</v>
      </c>
      <c r="I2222">
        <f t="shared" si="182"/>
        <v>1.6788823924046323E-4</v>
      </c>
    </row>
    <row r="2223" spans="1:9" x14ac:dyDescent="0.25">
      <c r="A2223" t="s">
        <v>139</v>
      </c>
      <c r="B2223" t="s">
        <v>135</v>
      </c>
      <c r="C2223">
        <v>2017</v>
      </c>
      <c r="D2223" t="s">
        <v>74</v>
      </c>
      <c r="E2223" t="str">
        <f t="shared" si="178"/>
        <v>SAPP</v>
      </c>
      <c r="F2223">
        <f t="shared" si="179"/>
        <v>8.8479398537173336E-4</v>
      </c>
      <c r="G2223">
        <f t="shared" si="180"/>
        <v>8.8479398537173336E-4</v>
      </c>
      <c r="H2223">
        <f t="shared" si="181"/>
        <v>1.7348901673955555E-4</v>
      </c>
      <c r="I2223">
        <f t="shared" si="182"/>
        <v>1.7348901673955555E-4</v>
      </c>
    </row>
    <row r="2224" spans="1:9" x14ac:dyDescent="0.25">
      <c r="A2224" t="s">
        <v>139</v>
      </c>
      <c r="B2224" t="s">
        <v>135</v>
      </c>
      <c r="C2224">
        <v>2018</v>
      </c>
      <c r="D2224" t="s">
        <v>74</v>
      </c>
      <c r="E2224" t="str">
        <f t="shared" si="178"/>
        <v>SAPP</v>
      </c>
      <c r="F2224">
        <f t="shared" si="179"/>
        <v>6.2512867332028751E-4</v>
      </c>
      <c r="G2224">
        <f t="shared" si="180"/>
        <v>6.2512867332028751E-4</v>
      </c>
      <c r="H2224">
        <f t="shared" si="181"/>
        <v>1.2257424967064461E-4</v>
      </c>
      <c r="I2224">
        <f t="shared" si="182"/>
        <v>1.2257424967064461E-4</v>
      </c>
    </row>
    <row r="2225" spans="1:9" x14ac:dyDescent="0.25">
      <c r="A2225" t="s">
        <v>139</v>
      </c>
      <c r="B2225" t="s">
        <v>135</v>
      </c>
      <c r="C2225">
        <v>1980</v>
      </c>
      <c r="D2225" t="s">
        <v>75</v>
      </c>
      <c r="E2225" t="str">
        <f t="shared" si="178"/>
        <v>CAPP</v>
      </c>
      <c r="F2225">
        <f t="shared" si="179"/>
        <v>4.9369123439461E-9</v>
      </c>
      <c r="G2225">
        <f t="shared" si="180"/>
        <v>5.9170686449405447E-10</v>
      </c>
      <c r="H2225">
        <f t="shared" si="181"/>
        <v>3.4631497346465235E-9</v>
      </c>
      <c r="I2225">
        <f t="shared" si="182"/>
        <v>4.150710662857748E-10</v>
      </c>
    </row>
    <row r="2226" spans="1:9" x14ac:dyDescent="0.25">
      <c r="A2226" t="s">
        <v>139</v>
      </c>
      <c r="B2226" t="s">
        <v>135</v>
      </c>
      <c r="C2226">
        <v>1981</v>
      </c>
      <c r="D2226" t="s">
        <v>75</v>
      </c>
      <c r="E2226" t="str">
        <f t="shared" si="178"/>
        <v>CAPP</v>
      </c>
      <c r="F2226">
        <f t="shared" si="179"/>
        <v>4.9254742951824886E-9</v>
      </c>
      <c r="G2226">
        <f t="shared" si="180"/>
        <v>5.9214096184916114E-10</v>
      </c>
      <c r="H2226">
        <f t="shared" si="181"/>
        <v>3.4551261618583317E-9</v>
      </c>
      <c r="I2226">
        <f t="shared" si="182"/>
        <v>4.1537557729091579E-10</v>
      </c>
    </row>
    <row r="2227" spans="1:9" x14ac:dyDescent="0.25">
      <c r="A2227" t="s">
        <v>139</v>
      </c>
      <c r="B2227" t="s">
        <v>135</v>
      </c>
      <c r="C2227">
        <v>1982</v>
      </c>
      <c r="D2227" t="s">
        <v>75</v>
      </c>
      <c r="E2227" t="str">
        <f t="shared" si="178"/>
        <v>CAPP</v>
      </c>
      <c r="F2227">
        <f t="shared" si="179"/>
        <v>4.9231143600000004E-9</v>
      </c>
      <c r="G2227">
        <f t="shared" si="180"/>
        <v>5.897810266666667E-10</v>
      </c>
      <c r="H2227">
        <f t="shared" si="181"/>
        <v>3.4534707123928293E-9</v>
      </c>
      <c r="I2227">
        <f t="shared" si="182"/>
        <v>4.1372012782540918E-10</v>
      </c>
    </row>
    <row r="2228" spans="1:9" x14ac:dyDescent="0.25">
      <c r="A2228" t="s">
        <v>139</v>
      </c>
      <c r="B2228" t="s">
        <v>135</v>
      </c>
      <c r="C2228">
        <v>1983</v>
      </c>
      <c r="D2228" t="s">
        <v>75</v>
      </c>
      <c r="E2228" t="str">
        <f t="shared" si="178"/>
        <v>CAPP</v>
      </c>
      <c r="F2228">
        <f t="shared" si="179"/>
        <v>4.924609002246322E-9</v>
      </c>
      <c r="G2228">
        <f t="shared" si="180"/>
        <v>5.9127566891298779E-10</v>
      </c>
      <c r="H2228">
        <f t="shared" si="181"/>
        <v>3.4545191753871316E-9</v>
      </c>
      <c r="I2228">
        <f t="shared" si="182"/>
        <v>4.1476859081971079E-10</v>
      </c>
    </row>
    <row r="2229" spans="1:9" x14ac:dyDescent="0.25">
      <c r="A2229" t="s">
        <v>139</v>
      </c>
      <c r="B2229" t="s">
        <v>135</v>
      </c>
      <c r="C2229">
        <v>1984</v>
      </c>
      <c r="D2229" t="s">
        <v>75</v>
      </c>
      <c r="E2229" t="str">
        <f t="shared" si="178"/>
        <v>CAPP</v>
      </c>
      <c r="F2229">
        <f t="shared" si="179"/>
        <v>4.9367376622298221E-9</v>
      </c>
      <c r="G2229">
        <f t="shared" si="180"/>
        <v>5.9153218277777777E-10</v>
      </c>
      <c r="H2229">
        <f t="shared" si="181"/>
        <v>3.463027198758254E-9</v>
      </c>
      <c r="I2229">
        <f t="shared" si="182"/>
        <v>4.149485303975058E-10</v>
      </c>
    </row>
    <row r="2230" spans="1:9" x14ac:dyDescent="0.25">
      <c r="A2230" t="s">
        <v>139</v>
      </c>
      <c r="B2230" t="s">
        <v>135</v>
      </c>
      <c r="C2230">
        <v>1985</v>
      </c>
      <c r="D2230" t="s">
        <v>75</v>
      </c>
      <c r="E2230" t="str">
        <f t="shared" si="178"/>
        <v>CAPP</v>
      </c>
      <c r="F2230">
        <f t="shared" si="179"/>
        <v>4.9248830061655778E-9</v>
      </c>
      <c r="G2230">
        <f t="shared" si="180"/>
        <v>5.9154967283224994E-10</v>
      </c>
      <c r="H2230">
        <f t="shared" si="181"/>
        <v>3.4547113839041468E-9</v>
      </c>
      <c r="I2230">
        <f t="shared" si="182"/>
        <v>4.1496079933673032E-10</v>
      </c>
    </row>
    <row r="2231" spans="1:9" x14ac:dyDescent="0.25">
      <c r="A2231" t="s">
        <v>139</v>
      </c>
      <c r="B2231" t="s">
        <v>135</v>
      </c>
      <c r="C2231">
        <v>1986</v>
      </c>
      <c r="D2231" t="s">
        <v>75</v>
      </c>
      <c r="E2231" t="str">
        <f t="shared" si="178"/>
        <v>CAPP</v>
      </c>
      <c r="F2231">
        <f t="shared" si="179"/>
        <v>4.9262986917073115E-9</v>
      </c>
      <c r="G2231">
        <f t="shared" si="180"/>
        <v>5.9296535837398334E-10</v>
      </c>
      <c r="H2231">
        <f t="shared" si="181"/>
        <v>3.4557044602779269E-9</v>
      </c>
      <c r="I2231">
        <f t="shared" si="182"/>
        <v>4.1595387571051055E-10</v>
      </c>
    </row>
    <row r="2232" spans="1:9" x14ac:dyDescent="0.25">
      <c r="A2232" t="s">
        <v>139</v>
      </c>
      <c r="B2232" t="s">
        <v>135</v>
      </c>
      <c r="C2232">
        <v>1987</v>
      </c>
      <c r="D2232" t="s">
        <v>75</v>
      </c>
      <c r="E2232" t="str">
        <f t="shared" si="178"/>
        <v>CAPP</v>
      </c>
      <c r="F2232">
        <f t="shared" si="179"/>
        <v>4.9374825384358113E-9</v>
      </c>
      <c r="G2232">
        <f t="shared" si="180"/>
        <v>6.0414920510247889E-10</v>
      </c>
      <c r="H2232">
        <f t="shared" si="181"/>
        <v>3.4635497151926969E-9</v>
      </c>
      <c r="I2232">
        <f t="shared" si="182"/>
        <v>4.2379913062527743E-10</v>
      </c>
    </row>
    <row r="2233" spans="1:9" x14ac:dyDescent="0.25">
      <c r="A2233" t="s">
        <v>139</v>
      </c>
      <c r="B2233" t="s">
        <v>135</v>
      </c>
      <c r="C2233">
        <v>1988</v>
      </c>
      <c r="D2233" t="s">
        <v>75</v>
      </c>
      <c r="E2233" t="str">
        <f t="shared" si="178"/>
        <v>CAPP</v>
      </c>
      <c r="F2233">
        <f t="shared" si="179"/>
        <v>4.939673626317011E-9</v>
      </c>
      <c r="G2233">
        <f t="shared" si="180"/>
        <v>5.9446814686495885E-10</v>
      </c>
      <c r="H2233">
        <f t="shared" si="181"/>
        <v>3.4650867215006313E-9</v>
      </c>
      <c r="I2233">
        <f t="shared" si="182"/>
        <v>4.1700805313987766E-10</v>
      </c>
    </row>
    <row r="2234" spans="1:9" x14ac:dyDescent="0.25">
      <c r="A2234" t="s">
        <v>139</v>
      </c>
      <c r="B2234" t="s">
        <v>135</v>
      </c>
      <c r="C2234">
        <v>1989</v>
      </c>
      <c r="D2234" t="s">
        <v>75</v>
      </c>
      <c r="E2234" t="str">
        <f t="shared" si="178"/>
        <v>CAPP</v>
      </c>
      <c r="F2234">
        <f t="shared" si="179"/>
        <v>4.8874979216438335E-9</v>
      </c>
      <c r="G2234">
        <f t="shared" si="180"/>
        <v>5.897810266666667E-10</v>
      </c>
      <c r="H2234">
        <f t="shared" si="181"/>
        <v>3.4284864610128214E-9</v>
      </c>
      <c r="I2234">
        <f t="shared" si="182"/>
        <v>4.1372012782540918E-10</v>
      </c>
    </row>
    <row r="2235" spans="1:9" x14ac:dyDescent="0.25">
      <c r="A2235" t="s">
        <v>139</v>
      </c>
      <c r="B2235" t="s">
        <v>135</v>
      </c>
      <c r="C2235">
        <v>1990</v>
      </c>
      <c r="D2235" t="s">
        <v>75</v>
      </c>
      <c r="E2235" t="str">
        <f t="shared" si="178"/>
        <v>CAPP</v>
      </c>
      <c r="F2235">
        <f t="shared" si="179"/>
        <v>4.9231143600000004E-9</v>
      </c>
      <c r="G2235">
        <f t="shared" si="180"/>
        <v>5.897810266666667E-10</v>
      </c>
      <c r="H2235">
        <f t="shared" si="181"/>
        <v>3.4534707123928293E-9</v>
      </c>
      <c r="I2235">
        <f t="shared" si="182"/>
        <v>4.1372012782540918E-10</v>
      </c>
    </row>
    <row r="2236" spans="1:9" x14ac:dyDescent="0.25">
      <c r="A2236" t="s">
        <v>139</v>
      </c>
      <c r="B2236" t="s">
        <v>135</v>
      </c>
      <c r="C2236">
        <v>1991</v>
      </c>
      <c r="D2236" t="s">
        <v>75</v>
      </c>
      <c r="E2236" t="str">
        <f t="shared" si="178"/>
        <v>CAPP</v>
      </c>
      <c r="F2236">
        <f t="shared" si="179"/>
        <v>4.8874979216438335E-9</v>
      </c>
      <c r="G2236">
        <f t="shared" si="180"/>
        <v>5.897810266666667E-10</v>
      </c>
      <c r="H2236">
        <f t="shared" si="181"/>
        <v>3.4284864610128214E-9</v>
      </c>
      <c r="I2236">
        <f t="shared" si="182"/>
        <v>4.1372012782540918E-10</v>
      </c>
    </row>
    <row r="2237" spans="1:9" x14ac:dyDescent="0.25">
      <c r="A2237" t="s">
        <v>139</v>
      </c>
      <c r="B2237" t="s">
        <v>135</v>
      </c>
      <c r="C2237">
        <v>1992</v>
      </c>
      <c r="D2237" t="s">
        <v>75</v>
      </c>
      <c r="E2237" t="str">
        <f t="shared" si="178"/>
        <v>CAPP</v>
      </c>
      <c r="F2237">
        <f t="shared" si="179"/>
        <v>4.9406042716341667E-9</v>
      </c>
      <c r="G2237">
        <f t="shared" si="180"/>
        <v>5.9539879218211778E-10</v>
      </c>
      <c r="H2237">
        <f t="shared" si="181"/>
        <v>3.465739551419135E-9</v>
      </c>
      <c r="I2237">
        <f t="shared" si="182"/>
        <v>4.1766088305838345E-10</v>
      </c>
    </row>
    <row r="2238" spans="1:9" x14ac:dyDescent="0.25">
      <c r="A2238" t="s">
        <v>139</v>
      </c>
      <c r="B2238" t="s">
        <v>135</v>
      </c>
      <c r="C2238">
        <v>1993</v>
      </c>
      <c r="D2238" t="s">
        <v>75</v>
      </c>
      <c r="E2238" t="str">
        <f t="shared" si="178"/>
        <v>CAPP</v>
      </c>
      <c r="F2238">
        <f t="shared" si="179"/>
        <v>4.9255207719717997E-9</v>
      </c>
      <c r="G2238">
        <f t="shared" si="180"/>
        <v>5.9218743863847112E-10</v>
      </c>
      <c r="H2238">
        <f t="shared" si="181"/>
        <v>3.455158764438519E-9</v>
      </c>
      <c r="I2238">
        <f t="shared" si="182"/>
        <v>4.1540817987110207E-10</v>
      </c>
    </row>
    <row r="2239" spans="1:9" x14ac:dyDescent="0.25">
      <c r="A2239" t="s">
        <v>139</v>
      </c>
      <c r="B2239" t="s">
        <v>135</v>
      </c>
      <c r="C2239">
        <v>1994</v>
      </c>
      <c r="D2239" t="s">
        <v>75</v>
      </c>
      <c r="E2239" t="str">
        <f t="shared" si="178"/>
        <v>CAPP</v>
      </c>
      <c r="F2239">
        <f t="shared" si="179"/>
        <v>4.9269896265413332E-9</v>
      </c>
      <c r="G2239">
        <f t="shared" si="180"/>
        <v>5.9365629320800671E-10</v>
      </c>
      <c r="H2239">
        <f t="shared" si="181"/>
        <v>3.4561891378699923E-9</v>
      </c>
      <c r="I2239">
        <f t="shared" si="182"/>
        <v>4.1643855330257682E-10</v>
      </c>
    </row>
    <row r="2240" spans="1:9" x14ac:dyDescent="0.25">
      <c r="A2240" t="s">
        <v>139</v>
      </c>
      <c r="B2240" t="s">
        <v>135</v>
      </c>
      <c r="C2240">
        <v>1995</v>
      </c>
      <c r="D2240" t="s">
        <v>75</v>
      </c>
      <c r="E2240" t="str">
        <f t="shared" si="178"/>
        <v>CAPP</v>
      </c>
      <c r="F2240">
        <f t="shared" si="179"/>
        <v>4.8874979216438335E-9</v>
      </c>
      <c r="G2240">
        <f t="shared" si="180"/>
        <v>5.897810266666667E-10</v>
      </c>
      <c r="H2240">
        <f t="shared" si="181"/>
        <v>3.4284864610128214E-9</v>
      </c>
      <c r="I2240">
        <f t="shared" si="182"/>
        <v>4.1372012782540918E-10</v>
      </c>
    </row>
    <row r="2241" spans="1:9" x14ac:dyDescent="0.25">
      <c r="A2241" t="s">
        <v>139</v>
      </c>
      <c r="B2241" t="s">
        <v>135</v>
      </c>
      <c r="C2241">
        <v>1996</v>
      </c>
      <c r="D2241" t="s">
        <v>75</v>
      </c>
      <c r="E2241" t="str">
        <f t="shared" si="178"/>
        <v>CAPP</v>
      </c>
      <c r="F2241">
        <f t="shared" si="179"/>
        <v>4.9371678587001884E-9</v>
      </c>
      <c r="G2241">
        <f t="shared" si="180"/>
        <v>5.9196237924813785E-10</v>
      </c>
      <c r="H2241">
        <f t="shared" si="181"/>
        <v>3.4633289733672406E-9</v>
      </c>
      <c r="I2241">
        <f t="shared" si="182"/>
        <v>4.1525030500648794E-10</v>
      </c>
    </row>
    <row r="2242" spans="1:9" x14ac:dyDescent="0.25">
      <c r="A2242" t="s">
        <v>139</v>
      </c>
      <c r="B2242" t="s">
        <v>135</v>
      </c>
      <c r="C2242">
        <v>1997</v>
      </c>
      <c r="D2242" t="s">
        <v>75</v>
      </c>
      <c r="E2242" t="str">
        <f t="shared" si="178"/>
        <v>CAPP</v>
      </c>
      <c r="F2242">
        <f t="shared" si="179"/>
        <v>4.923955000616078E-9</v>
      </c>
      <c r="G2242">
        <f t="shared" si="180"/>
        <v>5.9062166728275229E-10</v>
      </c>
      <c r="H2242">
        <f t="shared" si="181"/>
        <v>3.4540604057322451E-9</v>
      </c>
      <c r="I2242">
        <f t="shared" si="182"/>
        <v>4.1430982116483012E-10</v>
      </c>
    </row>
    <row r="2243" spans="1:9" x14ac:dyDescent="0.25">
      <c r="A2243" t="s">
        <v>139</v>
      </c>
      <c r="B2243" t="s">
        <v>135</v>
      </c>
      <c r="C2243">
        <v>1998</v>
      </c>
      <c r="D2243" t="s">
        <v>75</v>
      </c>
      <c r="E2243" t="str">
        <f t="shared" ref="E2243:E2306" si="183">LOOKUP(D2243,$K$2:$K$49,$L$2:$L$49)</f>
        <v>CAPP</v>
      </c>
      <c r="F2243">
        <f t="shared" si="179"/>
        <v>4.9258126823976665E-9</v>
      </c>
      <c r="G2243">
        <f t="shared" si="180"/>
        <v>5.9247934906433341E-10</v>
      </c>
      <c r="H2243">
        <f t="shared" si="181"/>
        <v>3.455363534027981E-9</v>
      </c>
      <c r="I2243">
        <f t="shared" si="182"/>
        <v>4.1561294946056123E-10</v>
      </c>
    </row>
    <row r="2244" spans="1:9" x14ac:dyDescent="0.25">
      <c r="A2244" t="s">
        <v>139</v>
      </c>
      <c r="B2244" t="s">
        <v>135</v>
      </c>
      <c r="C2244">
        <v>1999</v>
      </c>
      <c r="D2244" t="s">
        <v>75</v>
      </c>
      <c r="E2244" t="str">
        <f t="shared" si="183"/>
        <v>CAPP</v>
      </c>
      <c r="F2244">
        <f t="shared" si="179"/>
        <v>4.9251749839244891E-9</v>
      </c>
      <c r="G2244">
        <f t="shared" si="180"/>
        <v>5.9184165059115776E-10</v>
      </c>
      <c r="H2244">
        <f t="shared" si="181"/>
        <v>3.4549162007264535E-9</v>
      </c>
      <c r="I2244">
        <f t="shared" si="182"/>
        <v>4.1516561615903506E-10</v>
      </c>
    </row>
    <row r="2245" spans="1:9" x14ac:dyDescent="0.25">
      <c r="A2245" t="s">
        <v>139</v>
      </c>
      <c r="B2245" t="s">
        <v>135</v>
      </c>
      <c r="C2245">
        <v>2000</v>
      </c>
      <c r="D2245" t="s">
        <v>75</v>
      </c>
      <c r="E2245" t="str">
        <f t="shared" si="183"/>
        <v>CAPP</v>
      </c>
      <c r="F2245">
        <f t="shared" si="179"/>
        <v>4.9446328685058776E-9</v>
      </c>
      <c r="G2245">
        <f t="shared" si="180"/>
        <v>5.9942738905382441E-10</v>
      </c>
      <c r="H2245">
        <f t="shared" si="181"/>
        <v>3.4685655351950817E-9</v>
      </c>
      <c r="I2245">
        <f t="shared" si="182"/>
        <v>4.2048686683432735E-10</v>
      </c>
    </row>
    <row r="2246" spans="1:9" x14ac:dyDescent="0.25">
      <c r="A2246" t="s">
        <v>139</v>
      </c>
      <c r="B2246" t="s">
        <v>135</v>
      </c>
      <c r="C2246">
        <v>2001</v>
      </c>
      <c r="D2246" t="s">
        <v>75</v>
      </c>
      <c r="E2246" t="str">
        <f t="shared" si="183"/>
        <v>CAPP</v>
      </c>
      <c r="F2246">
        <f t="shared" si="179"/>
        <v>4.9235593334730001E-9</v>
      </c>
      <c r="G2246">
        <f t="shared" si="180"/>
        <v>5.9022600013967555E-10</v>
      </c>
      <c r="H2246">
        <f t="shared" si="181"/>
        <v>3.4537828527869838E-9</v>
      </c>
      <c r="I2246">
        <f t="shared" si="182"/>
        <v>4.1403226821956978E-10</v>
      </c>
    </row>
    <row r="2247" spans="1:9" x14ac:dyDescent="0.25">
      <c r="A2247" t="s">
        <v>139</v>
      </c>
      <c r="B2247" t="s">
        <v>135</v>
      </c>
      <c r="C2247">
        <v>2002</v>
      </c>
      <c r="D2247" t="s">
        <v>75</v>
      </c>
      <c r="E2247" t="str">
        <f t="shared" si="183"/>
        <v>CAPP</v>
      </c>
      <c r="F2247">
        <f t="shared" si="179"/>
        <v>4.9231143600000004E-9</v>
      </c>
      <c r="G2247">
        <f t="shared" si="180"/>
        <v>5.897810266666667E-10</v>
      </c>
      <c r="H2247">
        <f t="shared" si="181"/>
        <v>3.4534707123928293E-9</v>
      </c>
      <c r="I2247">
        <f t="shared" si="182"/>
        <v>4.1372012782540918E-10</v>
      </c>
    </row>
    <row r="2248" spans="1:9" x14ac:dyDescent="0.25">
      <c r="A2248" t="s">
        <v>139</v>
      </c>
      <c r="B2248" t="s">
        <v>135</v>
      </c>
      <c r="C2248">
        <v>2003</v>
      </c>
      <c r="D2248" t="s">
        <v>75</v>
      </c>
      <c r="E2248" t="str">
        <f t="shared" si="183"/>
        <v>CAPP</v>
      </c>
      <c r="F2248">
        <f t="shared" si="179"/>
        <v>4.9273273675138779E-9</v>
      </c>
      <c r="G2248">
        <f t="shared" si="180"/>
        <v>5.9399403418054558E-10</v>
      </c>
      <c r="H2248">
        <f t="shared" si="181"/>
        <v>3.4564260567127748E-9</v>
      </c>
      <c r="I2248">
        <f t="shared" si="182"/>
        <v>4.1667547214535546E-10</v>
      </c>
    </row>
    <row r="2249" spans="1:9" x14ac:dyDescent="0.25">
      <c r="A2249" t="s">
        <v>139</v>
      </c>
      <c r="B2249" t="s">
        <v>135</v>
      </c>
      <c r="C2249">
        <v>2004</v>
      </c>
      <c r="D2249" t="s">
        <v>75</v>
      </c>
      <c r="E2249" t="str">
        <f t="shared" si="183"/>
        <v>CAPP</v>
      </c>
      <c r="F2249">
        <f t="shared" si="179"/>
        <v>4.9382161070785108E-9</v>
      </c>
      <c r="G2249">
        <f t="shared" si="180"/>
        <v>5.9301062762646222E-10</v>
      </c>
      <c r="H2249">
        <f t="shared" si="181"/>
        <v>3.4640642995874199E-9</v>
      </c>
      <c r="I2249">
        <f t="shared" si="182"/>
        <v>4.1598563122666873E-10</v>
      </c>
    </row>
    <row r="2250" spans="1:9" x14ac:dyDescent="0.25">
      <c r="A2250" t="s">
        <v>139</v>
      </c>
      <c r="B2250" t="s">
        <v>135</v>
      </c>
      <c r="C2250">
        <v>2005</v>
      </c>
      <c r="D2250" t="s">
        <v>75</v>
      </c>
      <c r="E2250" t="str">
        <f t="shared" si="183"/>
        <v>CAPP</v>
      </c>
      <c r="F2250">
        <f t="shared" si="179"/>
        <v>4.9326727340659001E-9</v>
      </c>
      <c r="G2250">
        <f t="shared" si="180"/>
        <v>5.9933940073257331E-10</v>
      </c>
      <c r="H2250">
        <f t="shared" si="181"/>
        <v>3.4601757292745987E-9</v>
      </c>
      <c r="I2250">
        <f t="shared" si="182"/>
        <v>4.2042514470718318E-10</v>
      </c>
    </row>
    <row r="2251" spans="1:9" x14ac:dyDescent="0.25">
      <c r="A2251" t="s">
        <v>139</v>
      </c>
      <c r="B2251" t="s">
        <v>135</v>
      </c>
      <c r="C2251">
        <v>2006</v>
      </c>
      <c r="D2251" t="s">
        <v>75</v>
      </c>
      <c r="E2251" t="str">
        <f t="shared" si="183"/>
        <v>CAPP</v>
      </c>
      <c r="F2251">
        <f t="shared" si="179"/>
        <v>4.9013719512025442E-9</v>
      </c>
      <c r="G2251">
        <f t="shared" si="180"/>
        <v>5.9178291010665443E-10</v>
      </c>
      <c r="H2251">
        <f t="shared" si="181"/>
        <v>3.4382188278116053E-9</v>
      </c>
      <c r="I2251">
        <f t="shared" si="182"/>
        <v>4.1512441083085656E-10</v>
      </c>
    </row>
    <row r="2252" spans="1:9" x14ac:dyDescent="0.25">
      <c r="A2252" t="s">
        <v>139</v>
      </c>
      <c r="B2252" t="s">
        <v>135</v>
      </c>
      <c r="C2252">
        <v>2007</v>
      </c>
      <c r="D2252" t="s">
        <v>75</v>
      </c>
      <c r="E2252" t="str">
        <f t="shared" si="183"/>
        <v>CAPP</v>
      </c>
      <c r="F2252">
        <f t="shared" si="179"/>
        <v>4.8879106749609775E-9</v>
      </c>
      <c r="G2252">
        <f t="shared" si="180"/>
        <v>5.9019377998381E-10</v>
      </c>
      <c r="H2252">
        <f t="shared" si="181"/>
        <v>3.4287759995829151E-9</v>
      </c>
      <c r="I2252">
        <f t="shared" si="182"/>
        <v>4.1400966639550194E-10</v>
      </c>
    </row>
    <row r="2253" spans="1:9" x14ac:dyDescent="0.25">
      <c r="A2253" t="s">
        <v>139</v>
      </c>
      <c r="B2253" t="s">
        <v>135</v>
      </c>
      <c r="C2253">
        <v>2008</v>
      </c>
      <c r="D2253" t="s">
        <v>75</v>
      </c>
      <c r="E2253" t="str">
        <f t="shared" si="183"/>
        <v>CAPP</v>
      </c>
      <c r="F2253">
        <f t="shared" si="179"/>
        <v>4.9370203682973556E-9</v>
      </c>
      <c r="G2253">
        <f t="shared" si="180"/>
        <v>5.9181488884530675E-10</v>
      </c>
      <c r="H2253">
        <f t="shared" si="181"/>
        <v>3.4632255116661104E-9</v>
      </c>
      <c r="I2253">
        <f t="shared" si="182"/>
        <v>4.1514684330535933E-10</v>
      </c>
    </row>
    <row r="2254" spans="1:9" x14ac:dyDescent="0.25">
      <c r="A2254" t="s">
        <v>139</v>
      </c>
      <c r="B2254" t="s">
        <v>135</v>
      </c>
      <c r="C2254">
        <v>2009</v>
      </c>
      <c r="D2254" t="s">
        <v>75</v>
      </c>
      <c r="E2254" t="str">
        <f t="shared" si="183"/>
        <v>CAPP</v>
      </c>
      <c r="F2254">
        <f t="shared" si="179"/>
        <v>4.9231143600000004E-9</v>
      </c>
      <c r="G2254">
        <f t="shared" si="180"/>
        <v>5.897810266666667E-10</v>
      </c>
      <c r="H2254">
        <f t="shared" si="181"/>
        <v>3.4534707123928293E-9</v>
      </c>
      <c r="I2254">
        <f t="shared" si="182"/>
        <v>4.1372012782540918E-10</v>
      </c>
    </row>
    <row r="2255" spans="1:9" x14ac:dyDescent="0.25">
      <c r="A2255" t="s">
        <v>139</v>
      </c>
      <c r="B2255" t="s">
        <v>135</v>
      </c>
      <c r="C2255">
        <v>2010</v>
      </c>
      <c r="D2255" t="s">
        <v>75</v>
      </c>
      <c r="E2255" t="str">
        <f t="shared" si="183"/>
        <v>CAPP</v>
      </c>
      <c r="F2255">
        <f t="shared" si="179"/>
        <v>4.9242640981458777E-9</v>
      </c>
      <c r="G2255">
        <f t="shared" si="180"/>
        <v>5.909307648125544E-10</v>
      </c>
      <c r="H2255">
        <f t="shared" si="181"/>
        <v>3.4542772317469133E-9</v>
      </c>
      <c r="I2255">
        <f t="shared" si="182"/>
        <v>4.1452664717950036E-10</v>
      </c>
    </row>
    <row r="2256" spans="1:9" x14ac:dyDescent="0.25">
      <c r="A2256" t="s">
        <v>139</v>
      </c>
      <c r="B2256" t="s">
        <v>135</v>
      </c>
      <c r="C2256">
        <v>2011</v>
      </c>
      <c r="D2256" t="s">
        <v>75</v>
      </c>
      <c r="E2256" t="str">
        <f t="shared" si="183"/>
        <v>CAPP</v>
      </c>
      <c r="F2256">
        <f t="shared" si="179"/>
        <v>4.4957170997260222E-9</v>
      </c>
      <c r="G2256">
        <f t="shared" si="180"/>
        <v>5.897810266666667E-10</v>
      </c>
      <c r="H2256">
        <f t="shared" si="181"/>
        <v>3.1536596958327513E-9</v>
      </c>
      <c r="I2256">
        <f t="shared" si="182"/>
        <v>4.1372012782540918E-10</v>
      </c>
    </row>
    <row r="2257" spans="1:9" x14ac:dyDescent="0.25">
      <c r="A2257" t="s">
        <v>139</v>
      </c>
      <c r="B2257" t="s">
        <v>135</v>
      </c>
      <c r="C2257">
        <v>2012</v>
      </c>
      <c r="D2257" t="s">
        <v>75</v>
      </c>
      <c r="E2257" t="str">
        <f t="shared" si="183"/>
        <v>CAPP</v>
      </c>
      <c r="F2257">
        <f t="shared" si="179"/>
        <v>4.9367376622298221E-9</v>
      </c>
      <c r="G2257">
        <f t="shared" si="180"/>
        <v>5.9153218277777777E-10</v>
      </c>
      <c r="H2257">
        <f t="shared" si="181"/>
        <v>3.463027198758254E-9</v>
      </c>
      <c r="I2257">
        <f t="shared" si="182"/>
        <v>4.149485303975058E-10</v>
      </c>
    </row>
    <row r="2258" spans="1:9" x14ac:dyDescent="0.25">
      <c r="A2258" t="s">
        <v>139</v>
      </c>
      <c r="B2258" t="s">
        <v>135</v>
      </c>
      <c r="C2258">
        <v>2013</v>
      </c>
      <c r="D2258" t="s">
        <v>75</v>
      </c>
      <c r="E2258" t="str">
        <f t="shared" si="183"/>
        <v>CAPP</v>
      </c>
      <c r="F2258">
        <f t="shared" si="179"/>
        <v>4.6383264925138002E-9</v>
      </c>
      <c r="G2258">
        <f t="shared" si="180"/>
        <v>5.8992466602978554E-10</v>
      </c>
      <c r="H2258">
        <f t="shared" si="181"/>
        <v>3.2536974616230867E-9</v>
      </c>
      <c r="I2258">
        <f t="shared" si="182"/>
        <v>4.1382088809571862E-10</v>
      </c>
    </row>
    <row r="2259" spans="1:9" x14ac:dyDescent="0.25">
      <c r="A2259" t="s">
        <v>139</v>
      </c>
      <c r="B2259" t="s">
        <v>135</v>
      </c>
      <c r="C2259">
        <v>2014</v>
      </c>
      <c r="D2259" t="s">
        <v>75</v>
      </c>
      <c r="E2259" t="str">
        <f t="shared" si="183"/>
        <v>CAPP</v>
      </c>
      <c r="F2259">
        <f t="shared" si="179"/>
        <v>4.9231143600000004E-9</v>
      </c>
      <c r="G2259">
        <f t="shared" si="180"/>
        <v>5.897810266666667E-10</v>
      </c>
      <c r="H2259">
        <f t="shared" si="181"/>
        <v>3.4534707123928293E-9</v>
      </c>
      <c r="I2259">
        <f t="shared" si="182"/>
        <v>4.1372012782540918E-10</v>
      </c>
    </row>
    <row r="2260" spans="1:9" x14ac:dyDescent="0.25">
      <c r="A2260" t="s">
        <v>139</v>
      </c>
      <c r="B2260" t="s">
        <v>135</v>
      </c>
      <c r="C2260">
        <v>2015</v>
      </c>
      <c r="D2260" t="s">
        <v>75</v>
      </c>
      <c r="E2260" t="str">
        <f t="shared" si="183"/>
        <v>CAPP</v>
      </c>
      <c r="F2260">
        <f t="shared" si="179"/>
        <v>4.9310775413906772E-9</v>
      </c>
      <c r="G2260">
        <f t="shared" si="180"/>
        <v>5.9774420805734336E-10</v>
      </c>
      <c r="H2260">
        <f t="shared" si="181"/>
        <v>3.4590567320745205E-9</v>
      </c>
      <c r="I2260">
        <f t="shared" si="182"/>
        <v>4.1930614750709977E-10</v>
      </c>
    </row>
    <row r="2261" spans="1:9" x14ac:dyDescent="0.25">
      <c r="A2261" t="s">
        <v>139</v>
      </c>
      <c r="B2261" t="s">
        <v>135</v>
      </c>
      <c r="C2261">
        <v>2016</v>
      </c>
      <c r="D2261" t="s">
        <v>75</v>
      </c>
      <c r="E2261" t="str">
        <f t="shared" si="183"/>
        <v>CAPP</v>
      </c>
      <c r="F2261">
        <f t="shared" si="179"/>
        <v>4.9367376622298221E-9</v>
      </c>
      <c r="G2261">
        <f t="shared" si="180"/>
        <v>5.9153218277777777E-10</v>
      </c>
      <c r="H2261">
        <f t="shared" si="181"/>
        <v>3.463027198758254E-9</v>
      </c>
      <c r="I2261">
        <f t="shared" si="182"/>
        <v>4.149485303975058E-10</v>
      </c>
    </row>
    <row r="2262" spans="1:9" x14ac:dyDescent="0.25">
      <c r="A2262" t="s">
        <v>139</v>
      </c>
      <c r="B2262" t="s">
        <v>135</v>
      </c>
      <c r="C2262">
        <v>2017</v>
      </c>
      <c r="D2262" t="s">
        <v>75</v>
      </c>
      <c r="E2262" t="str">
        <f t="shared" si="183"/>
        <v>CAPP</v>
      </c>
      <c r="F2262">
        <f t="shared" si="179"/>
        <v>4.9298819835537442E-9</v>
      </c>
      <c r="G2262">
        <f t="shared" si="180"/>
        <v>5.9654865022041226E-10</v>
      </c>
      <c r="H2262">
        <f t="shared" si="181"/>
        <v>3.4582180710821276E-9</v>
      </c>
      <c r="I2262">
        <f t="shared" si="182"/>
        <v>4.184674865147085E-10</v>
      </c>
    </row>
    <row r="2263" spans="1:9" x14ac:dyDescent="0.25">
      <c r="A2263" t="s">
        <v>139</v>
      </c>
      <c r="B2263" t="s">
        <v>135</v>
      </c>
      <c r="C2263">
        <v>2018</v>
      </c>
      <c r="D2263" t="s">
        <v>75</v>
      </c>
      <c r="E2263" t="str">
        <f t="shared" si="183"/>
        <v>CAPP</v>
      </c>
      <c r="F2263">
        <f t="shared" si="179"/>
        <v>4.9293214109860104E-9</v>
      </c>
      <c r="G2263">
        <f t="shared" si="180"/>
        <v>5.9598807765268109E-10</v>
      </c>
      <c r="H2263">
        <f t="shared" si="181"/>
        <v>3.4578248401304828E-9</v>
      </c>
      <c r="I2263">
        <f t="shared" si="182"/>
        <v>4.1807425556306548E-10</v>
      </c>
    </row>
    <row r="2264" spans="1:9" x14ac:dyDescent="0.25">
      <c r="A2264" t="s">
        <v>139</v>
      </c>
      <c r="B2264" t="s">
        <v>135</v>
      </c>
      <c r="C2264">
        <v>1980</v>
      </c>
      <c r="D2264" t="s">
        <v>76</v>
      </c>
      <c r="E2264" t="str">
        <f t="shared" si="183"/>
        <v>CAPP</v>
      </c>
      <c r="F2264">
        <f t="shared" si="179"/>
        <v>1.5443152509622128E-11</v>
      </c>
      <c r="G2264">
        <f t="shared" si="180"/>
        <v>1.5443152509622128E-11</v>
      </c>
      <c r="H2264">
        <f t="shared" si="181"/>
        <v>1.5443152509622128E-11</v>
      </c>
      <c r="I2264">
        <f t="shared" si="182"/>
        <v>1.5443152509622128E-11</v>
      </c>
    </row>
    <row r="2265" spans="1:9" x14ac:dyDescent="0.25">
      <c r="A2265" t="s">
        <v>139</v>
      </c>
      <c r="B2265" t="s">
        <v>135</v>
      </c>
      <c r="C2265">
        <v>1981</v>
      </c>
      <c r="D2265" t="s">
        <v>76</v>
      </c>
      <c r="E2265" t="str">
        <f t="shared" si="183"/>
        <v>CAPP</v>
      </c>
      <c r="F2265">
        <f t="shared" si="179"/>
        <v>3.7673520930640632E-12</v>
      </c>
      <c r="G2265">
        <f t="shared" si="180"/>
        <v>3.7673520930640632E-12</v>
      </c>
      <c r="H2265">
        <f t="shared" si="181"/>
        <v>3.7673520930640632E-12</v>
      </c>
      <c r="I2265">
        <f t="shared" si="182"/>
        <v>3.7673520930640632E-12</v>
      </c>
    </row>
    <row r="2266" spans="1:9" x14ac:dyDescent="0.25">
      <c r="A2266" t="s">
        <v>139</v>
      </c>
      <c r="B2266" t="s">
        <v>135</v>
      </c>
      <c r="C2266">
        <v>1982</v>
      </c>
      <c r="D2266" t="s">
        <v>76</v>
      </c>
      <c r="E2266" t="str">
        <f t="shared" si="183"/>
        <v>CAPP</v>
      </c>
      <c r="F2266">
        <f t="shared" si="179"/>
        <v>0</v>
      </c>
      <c r="G2266">
        <f t="shared" si="180"/>
        <v>0</v>
      </c>
      <c r="H2266">
        <f t="shared" si="181"/>
        <v>0</v>
      </c>
      <c r="I2266">
        <f t="shared" si="182"/>
        <v>0</v>
      </c>
    </row>
    <row r="2267" spans="1:9" x14ac:dyDescent="0.25">
      <c r="A2267" t="s">
        <v>139</v>
      </c>
      <c r="B2267" t="s">
        <v>135</v>
      </c>
      <c r="C2267">
        <v>1983</v>
      </c>
      <c r="D2267" t="s">
        <v>76</v>
      </c>
      <c r="E2267" t="str">
        <f t="shared" si="183"/>
        <v>CAPP</v>
      </c>
      <c r="F2267">
        <f t="shared" si="179"/>
        <v>1.6466720818388154E-11</v>
      </c>
      <c r="G2267">
        <f t="shared" si="180"/>
        <v>1.6466720818388154E-11</v>
      </c>
      <c r="H2267">
        <f t="shared" si="181"/>
        <v>1.6466720818388154E-11</v>
      </c>
      <c r="I2267">
        <f t="shared" si="182"/>
        <v>1.6466720818388154E-11</v>
      </c>
    </row>
    <row r="2268" spans="1:9" x14ac:dyDescent="0.25">
      <c r="A2268" t="s">
        <v>139</v>
      </c>
      <c r="B2268" t="s">
        <v>135</v>
      </c>
      <c r="C2268">
        <v>1984</v>
      </c>
      <c r="D2268" t="s">
        <v>76</v>
      </c>
      <c r="E2268" t="str">
        <f t="shared" si="183"/>
        <v>CAPP</v>
      </c>
      <c r="F2268">
        <f t="shared" si="179"/>
        <v>1.546495304244922E-11</v>
      </c>
      <c r="G2268">
        <f t="shared" si="180"/>
        <v>1.546495304244922E-11</v>
      </c>
      <c r="H2268">
        <f t="shared" si="181"/>
        <v>1.546495304244922E-11</v>
      </c>
      <c r="I2268">
        <f t="shared" si="182"/>
        <v>1.546495304244922E-11</v>
      </c>
    </row>
    <row r="2269" spans="1:9" x14ac:dyDescent="0.25">
      <c r="A2269" t="s">
        <v>139</v>
      </c>
      <c r="B2269" t="s">
        <v>135</v>
      </c>
      <c r="C2269">
        <v>1985</v>
      </c>
      <c r="D2269" t="s">
        <v>76</v>
      </c>
      <c r="E2269" t="str">
        <f t="shared" si="183"/>
        <v>CAPP</v>
      </c>
      <c r="F2269">
        <f t="shared" si="179"/>
        <v>1.1554565525558015E-12</v>
      </c>
      <c r="G2269">
        <f t="shared" si="180"/>
        <v>1.1554565525558015E-12</v>
      </c>
      <c r="H2269">
        <f t="shared" si="181"/>
        <v>1.1554565525558015E-12</v>
      </c>
      <c r="I2269">
        <f t="shared" si="182"/>
        <v>1.1554565525558015E-12</v>
      </c>
    </row>
    <row r="2270" spans="1:9" x14ac:dyDescent="0.25">
      <c r="A2270" t="s">
        <v>139</v>
      </c>
      <c r="B2270" t="s">
        <v>135</v>
      </c>
      <c r="C2270">
        <v>1986</v>
      </c>
      <c r="D2270" t="s">
        <v>76</v>
      </c>
      <c r="E2270" t="str">
        <f t="shared" si="183"/>
        <v>CAPP</v>
      </c>
      <c r="F2270">
        <f t="shared" si="179"/>
        <v>1.0920845144283475E-13</v>
      </c>
      <c r="G2270">
        <f t="shared" si="180"/>
        <v>1.0920845144283475E-13</v>
      </c>
      <c r="H2270">
        <f t="shared" si="181"/>
        <v>1.0920845144283475E-13</v>
      </c>
      <c r="I2270">
        <f t="shared" si="182"/>
        <v>1.0920845144283475E-13</v>
      </c>
    </row>
    <row r="2271" spans="1:9" x14ac:dyDescent="0.25">
      <c r="A2271" t="s">
        <v>139</v>
      </c>
      <c r="B2271" t="s">
        <v>135</v>
      </c>
      <c r="C2271">
        <v>1987</v>
      </c>
      <c r="D2271" t="s">
        <v>76</v>
      </c>
      <c r="E2271" t="str">
        <f t="shared" si="183"/>
        <v>CAPP</v>
      </c>
      <c r="F2271">
        <f t="shared" si="179"/>
        <v>6.3419406360855748E-12</v>
      </c>
      <c r="G2271">
        <f t="shared" si="180"/>
        <v>6.3419406360855748E-12</v>
      </c>
      <c r="H2271">
        <f t="shared" si="181"/>
        <v>6.3419406360855748E-12</v>
      </c>
      <c r="I2271">
        <f t="shared" si="182"/>
        <v>6.3419406360855748E-12</v>
      </c>
    </row>
    <row r="2272" spans="1:9" x14ac:dyDescent="0.25">
      <c r="A2272" t="s">
        <v>139</v>
      </c>
      <c r="B2272" t="s">
        <v>135</v>
      </c>
      <c r="C2272">
        <v>1988</v>
      </c>
      <c r="D2272" t="s">
        <v>76</v>
      </c>
      <c r="E2272" t="str">
        <f t="shared" si="183"/>
        <v>CAPP</v>
      </c>
      <c r="F2272">
        <f t="shared" si="179"/>
        <v>1.9848779784068582E-13</v>
      </c>
      <c r="G2272">
        <f t="shared" si="180"/>
        <v>1.9848779784068582E-13</v>
      </c>
      <c r="H2272">
        <f t="shared" si="181"/>
        <v>1.9848779784068582E-13</v>
      </c>
      <c r="I2272">
        <f t="shared" si="182"/>
        <v>1.9848779784068582E-13</v>
      </c>
    </row>
    <row r="2273" spans="1:9" x14ac:dyDescent="0.25">
      <c r="A2273" t="s">
        <v>139</v>
      </c>
      <c r="B2273" t="s">
        <v>135</v>
      </c>
      <c r="C2273">
        <v>1989</v>
      </c>
      <c r="D2273" t="s">
        <v>76</v>
      </c>
      <c r="E2273" t="str">
        <f t="shared" si="183"/>
        <v>CAPP</v>
      </c>
      <c r="F2273">
        <f t="shared" ref="F2273:F2336" si="184">VLOOKUP(C2273,$N$1953:$BJ$1991,MATCH(D2273,$N$1952:$BJ$1952,0),0)</f>
        <v>6.1765199574505886E-12</v>
      </c>
      <c r="G2273">
        <f t="shared" ref="G2273:G2336" si="185">VLOOKUP(C2273,$N$1994:$BJ$2033,MATCH(D2273,$N$1993:$BJ$1993,0),0)</f>
        <v>6.1765199574505886E-12</v>
      </c>
      <c r="H2273">
        <f t="shared" ref="H2273:H2336" si="186">VLOOKUP(C2273,$N$2035:$BJ$2074,MATCH(D2273,$N$2034:$BJ$2034,0),0)</f>
        <v>6.1765199574505886E-12</v>
      </c>
      <c r="I2273">
        <f t="shared" ref="I2273:I2336" si="187">VLOOKUP(C2273,$N$2076:$BJ$2114,MATCH(D2273,$N$2075:$BJ$2075,0),0)</f>
        <v>6.1765199574505886E-12</v>
      </c>
    </row>
    <row r="2274" spans="1:9" x14ac:dyDescent="0.25">
      <c r="A2274" t="s">
        <v>139</v>
      </c>
      <c r="B2274" t="s">
        <v>135</v>
      </c>
      <c r="C2274">
        <v>1990</v>
      </c>
      <c r="D2274" t="s">
        <v>76</v>
      </c>
      <c r="E2274" t="str">
        <f t="shared" si="183"/>
        <v>CAPP</v>
      </c>
      <c r="F2274">
        <f t="shared" si="184"/>
        <v>3.0906007954793689E-13</v>
      </c>
      <c r="G2274">
        <f t="shared" si="185"/>
        <v>3.0906007954793689E-13</v>
      </c>
      <c r="H2274">
        <f t="shared" si="186"/>
        <v>3.0906007954793689E-13</v>
      </c>
      <c r="I2274">
        <f t="shared" si="187"/>
        <v>3.0906007954793689E-13</v>
      </c>
    </row>
    <row r="2275" spans="1:9" x14ac:dyDescent="0.25">
      <c r="A2275" t="s">
        <v>139</v>
      </c>
      <c r="B2275" t="s">
        <v>135</v>
      </c>
      <c r="C2275">
        <v>1991</v>
      </c>
      <c r="D2275" t="s">
        <v>76</v>
      </c>
      <c r="E2275" t="str">
        <f t="shared" si="183"/>
        <v>CAPP</v>
      </c>
      <c r="F2275">
        <f t="shared" si="184"/>
        <v>1.7621382158539646E-13</v>
      </c>
      <c r="G2275">
        <f t="shared" si="185"/>
        <v>1.7621382158539646E-13</v>
      </c>
      <c r="H2275">
        <f t="shared" si="186"/>
        <v>1.7621382158539646E-13</v>
      </c>
      <c r="I2275">
        <f t="shared" si="187"/>
        <v>1.7621382158539646E-13</v>
      </c>
    </row>
    <row r="2276" spans="1:9" x14ac:dyDescent="0.25">
      <c r="A2276" t="s">
        <v>139</v>
      </c>
      <c r="B2276" t="s">
        <v>135</v>
      </c>
      <c r="C2276">
        <v>1992</v>
      </c>
      <c r="D2276" t="s">
        <v>76</v>
      </c>
      <c r="E2276" t="str">
        <f t="shared" si="183"/>
        <v>CAPP</v>
      </c>
      <c r="F2276">
        <f t="shared" si="184"/>
        <v>1.0000338801553758E-11</v>
      </c>
      <c r="G2276">
        <f t="shared" si="185"/>
        <v>1.0000338801553758E-11</v>
      </c>
      <c r="H2276">
        <f t="shared" si="186"/>
        <v>1.0000338801553758E-11</v>
      </c>
      <c r="I2276">
        <f t="shared" si="187"/>
        <v>1.0000338801553758E-11</v>
      </c>
    </row>
    <row r="2277" spans="1:9" x14ac:dyDescent="0.25">
      <c r="A2277" t="s">
        <v>139</v>
      </c>
      <c r="B2277" t="s">
        <v>135</v>
      </c>
      <c r="C2277">
        <v>1993</v>
      </c>
      <c r="D2277" t="s">
        <v>76</v>
      </c>
      <c r="E2277" t="str">
        <f t="shared" si="183"/>
        <v>CAPP</v>
      </c>
      <c r="F2277">
        <f t="shared" si="184"/>
        <v>4.3643933598236742E-11</v>
      </c>
      <c r="G2277">
        <f t="shared" si="185"/>
        <v>4.3643933598236742E-11</v>
      </c>
      <c r="H2277">
        <f t="shared" si="186"/>
        <v>4.3643933598236742E-11</v>
      </c>
      <c r="I2277">
        <f t="shared" si="187"/>
        <v>4.3643933598236742E-11</v>
      </c>
    </row>
    <row r="2278" spans="1:9" x14ac:dyDescent="0.25">
      <c r="A2278" t="s">
        <v>139</v>
      </c>
      <c r="B2278" t="s">
        <v>135</v>
      </c>
      <c r="C2278">
        <v>1994</v>
      </c>
      <c r="D2278" t="s">
        <v>76</v>
      </c>
      <c r="E2278" t="str">
        <f t="shared" si="183"/>
        <v>CAPP</v>
      </c>
      <c r="F2278">
        <f t="shared" si="184"/>
        <v>7.0402452249266452E-12</v>
      </c>
      <c r="G2278">
        <f t="shared" si="185"/>
        <v>7.0402452249266452E-12</v>
      </c>
      <c r="H2278">
        <f t="shared" si="186"/>
        <v>7.0402452249266452E-12</v>
      </c>
      <c r="I2278">
        <f t="shared" si="187"/>
        <v>7.0402452249266452E-12</v>
      </c>
    </row>
    <row r="2279" spans="1:9" x14ac:dyDescent="0.25">
      <c r="A2279" t="s">
        <v>139</v>
      </c>
      <c r="B2279" t="s">
        <v>135</v>
      </c>
      <c r="C2279">
        <v>1995</v>
      </c>
      <c r="D2279" t="s">
        <v>76</v>
      </c>
      <c r="E2279" t="str">
        <f t="shared" si="183"/>
        <v>CAPP</v>
      </c>
      <c r="F2279">
        <f t="shared" si="184"/>
        <v>4.8981251272916456E-12</v>
      </c>
      <c r="G2279">
        <f t="shared" si="185"/>
        <v>4.8981251272916456E-12</v>
      </c>
      <c r="H2279">
        <f t="shared" si="186"/>
        <v>4.8981251272916456E-12</v>
      </c>
      <c r="I2279">
        <f t="shared" si="187"/>
        <v>4.8981251272916456E-12</v>
      </c>
    </row>
    <row r="2280" spans="1:9" x14ac:dyDescent="0.25">
      <c r="A2280" t="s">
        <v>139</v>
      </c>
      <c r="B2280" t="s">
        <v>135</v>
      </c>
      <c r="C2280">
        <v>1996</v>
      </c>
      <c r="D2280" t="s">
        <v>76</v>
      </c>
      <c r="E2280" t="str">
        <f t="shared" si="183"/>
        <v>CAPP</v>
      </c>
      <c r="F2280">
        <f t="shared" si="184"/>
        <v>2.8096370867994258E-14</v>
      </c>
      <c r="G2280">
        <f t="shared" si="185"/>
        <v>2.8096370867994258E-14</v>
      </c>
      <c r="H2280">
        <f t="shared" si="186"/>
        <v>2.8096370867994258E-14</v>
      </c>
      <c r="I2280">
        <f t="shared" si="187"/>
        <v>2.8096370867994258E-14</v>
      </c>
    </row>
    <row r="2281" spans="1:9" x14ac:dyDescent="0.25">
      <c r="A2281" t="s">
        <v>139</v>
      </c>
      <c r="B2281" t="s">
        <v>135</v>
      </c>
      <c r="C2281">
        <v>1997</v>
      </c>
      <c r="D2281" t="s">
        <v>76</v>
      </c>
      <c r="E2281" t="str">
        <f t="shared" si="183"/>
        <v>CAPP</v>
      </c>
      <c r="F2281">
        <f t="shared" si="184"/>
        <v>1.5231862826081135E-13</v>
      </c>
      <c r="G2281">
        <f t="shared" si="185"/>
        <v>1.5231862826081135E-13</v>
      </c>
      <c r="H2281">
        <f t="shared" si="186"/>
        <v>1.5231862826081135E-13</v>
      </c>
      <c r="I2281">
        <f t="shared" si="187"/>
        <v>1.5231862826081135E-13</v>
      </c>
    </row>
    <row r="2282" spans="1:9" x14ac:dyDescent="0.25">
      <c r="A2282" t="s">
        <v>139</v>
      </c>
      <c r="B2282" t="s">
        <v>135</v>
      </c>
      <c r="C2282">
        <v>1998</v>
      </c>
      <c r="D2282" t="s">
        <v>76</v>
      </c>
      <c r="E2282" t="str">
        <f t="shared" si="183"/>
        <v>CAPP</v>
      </c>
      <c r="F2282">
        <f t="shared" si="184"/>
        <v>6.3990614934091917E-12</v>
      </c>
      <c r="G2282">
        <f t="shared" si="185"/>
        <v>6.3990614934091917E-12</v>
      </c>
      <c r="H2282">
        <f t="shared" si="186"/>
        <v>6.3990614934091917E-12</v>
      </c>
      <c r="I2282">
        <f t="shared" si="187"/>
        <v>6.3990614934091917E-12</v>
      </c>
    </row>
    <row r="2283" spans="1:9" x14ac:dyDescent="0.25">
      <c r="A2283" t="s">
        <v>139</v>
      </c>
      <c r="B2283" t="s">
        <v>135</v>
      </c>
      <c r="C2283">
        <v>1999</v>
      </c>
      <c r="D2283" t="s">
        <v>76</v>
      </c>
      <c r="E2283" t="str">
        <f t="shared" si="183"/>
        <v>CAPP</v>
      </c>
      <c r="F2283">
        <f t="shared" si="184"/>
        <v>7.9950602419662424E-12</v>
      </c>
      <c r="G2283">
        <f t="shared" si="185"/>
        <v>7.9950602419662424E-12</v>
      </c>
      <c r="H2283">
        <f t="shared" si="186"/>
        <v>7.9950602419662424E-12</v>
      </c>
      <c r="I2283">
        <f t="shared" si="187"/>
        <v>7.9950602419662424E-12</v>
      </c>
    </row>
    <row r="2284" spans="1:9" x14ac:dyDescent="0.25">
      <c r="A2284" t="s">
        <v>139</v>
      </c>
      <c r="B2284" t="s">
        <v>135</v>
      </c>
      <c r="C2284">
        <v>2000</v>
      </c>
      <c r="D2284" t="s">
        <v>76</v>
      </c>
      <c r="E2284" t="str">
        <f t="shared" si="183"/>
        <v>CAPP</v>
      </c>
      <c r="F2284">
        <f t="shared" si="184"/>
        <v>1.726248014526525E-11</v>
      </c>
      <c r="G2284">
        <f t="shared" si="185"/>
        <v>1.726248014526525E-11</v>
      </c>
      <c r="H2284">
        <f t="shared" si="186"/>
        <v>1.726248014526525E-11</v>
      </c>
      <c r="I2284">
        <f t="shared" si="187"/>
        <v>1.726248014526525E-11</v>
      </c>
    </row>
    <row r="2285" spans="1:9" x14ac:dyDescent="0.25">
      <c r="A2285" t="s">
        <v>139</v>
      </c>
      <c r="B2285" t="s">
        <v>135</v>
      </c>
      <c r="C2285">
        <v>2001</v>
      </c>
      <c r="D2285" t="s">
        <v>76</v>
      </c>
      <c r="E2285" t="str">
        <f t="shared" si="183"/>
        <v>CAPP</v>
      </c>
      <c r="F2285">
        <f t="shared" si="184"/>
        <v>2.7053799477811205E-11</v>
      </c>
      <c r="G2285">
        <f t="shared" si="185"/>
        <v>2.7053799477811205E-11</v>
      </c>
      <c r="H2285">
        <f t="shared" si="186"/>
        <v>2.7053799477811205E-11</v>
      </c>
      <c r="I2285">
        <f t="shared" si="187"/>
        <v>2.7053799477811205E-11</v>
      </c>
    </row>
    <row r="2286" spans="1:9" x14ac:dyDescent="0.25">
      <c r="A2286" t="s">
        <v>139</v>
      </c>
      <c r="B2286" t="s">
        <v>135</v>
      </c>
      <c r="C2286">
        <v>2002</v>
      </c>
      <c r="D2286" t="s">
        <v>76</v>
      </c>
      <c r="E2286" t="str">
        <f t="shared" si="183"/>
        <v>CAPP</v>
      </c>
      <c r="F2286">
        <f t="shared" si="184"/>
        <v>5.1980680206465316E-13</v>
      </c>
      <c r="G2286">
        <f t="shared" si="185"/>
        <v>5.1980680206465316E-13</v>
      </c>
      <c r="H2286">
        <f t="shared" si="186"/>
        <v>5.1980680206465316E-13</v>
      </c>
      <c r="I2286">
        <f t="shared" si="187"/>
        <v>5.1980680206465316E-13</v>
      </c>
    </row>
    <row r="2287" spans="1:9" x14ac:dyDescent="0.25">
      <c r="A2287" t="s">
        <v>139</v>
      </c>
      <c r="B2287" t="s">
        <v>135</v>
      </c>
      <c r="C2287">
        <v>2003</v>
      </c>
      <c r="D2287" t="s">
        <v>76</v>
      </c>
      <c r="E2287" t="str">
        <f t="shared" si="183"/>
        <v>CAPP</v>
      </c>
      <c r="F2287">
        <f t="shared" si="184"/>
        <v>2.085113699967993E-13</v>
      </c>
      <c r="G2287">
        <f t="shared" si="185"/>
        <v>2.085113699967993E-13</v>
      </c>
      <c r="H2287">
        <f t="shared" si="186"/>
        <v>2.085113699967993E-13</v>
      </c>
      <c r="I2287">
        <f t="shared" si="187"/>
        <v>2.085113699967993E-13</v>
      </c>
    </row>
    <row r="2288" spans="1:9" x14ac:dyDescent="0.25">
      <c r="A2288" t="s">
        <v>139</v>
      </c>
      <c r="B2288" t="s">
        <v>135</v>
      </c>
      <c r="C2288">
        <v>2004</v>
      </c>
      <c r="D2288" t="s">
        <v>76</v>
      </c>
      <c r="E2288" t="str">
        <f t="shared" si="183"/>
        <v>CAPP</v>
      </c>
      <c r="F2288">
        <f t="shared" si="184"/>
        <v>9.9300878486556737E-12</v>
      </c>
      <c r="G2288">
        <f t="shared" si="185"/>
        <v>9.9300878486556737E-12</v>
      </c>
      <c r="H2288">
        <f t="shared" si="186"/>
        <v>9.9300878486556737E-12</v>
      </c>
      <c r="I2288">
        <f t="shared" si="187"/>
        <v>9.9300878486556737E-12</v>
      </c>
    </row>
    <row r="2289" spans="1:9" x14ac:dyDescent="0.25">
      <c r="A2289" t="s">
        <v>139</v>
      </c>
      <c r="B2289" t="s">
        <v>135</v>
      </c>
      <c r="C2289">
        <v>2005</v>
      </c>
      <c r="D2289" t="s">
        <v>76</v>
      </c>
      <c r="E2289" t="str">
        <f t="shared" si="183"/>
        <v>CAPP</v>
      </c>
      <c r="F2289">
        <f t="shared" si="184"/>
        <v>2.1943330609322695E-11</v>
      </c>
      <c r="G2289">
        <f t="shared" si="185"/>
        <v>2.1943330609322695E-11</v>
      </c>
      <c r="H2289">
        <f t="shared" si="186"/>
        <v>2.1943330609322695E-11</v>
      </c>
      <c r="I2289">
        <f t="shared" si="187"/>
        <v>2.1943330609322695E-11</v>
      </c>
    </row>
    <row r="2290" spans="1:9" x14ac:dyDescent="0.25">
      <c r="A2290" t="s">
        <v>139</v>
      </c>
      <c r="B2290" t="s">
        <v>135</v>
      </c>
      <c r="C2290">
        <v>2006</v>
      </c>
      <c r="D2290" t="s">
        <v>76</v>
      </c>
      <c r="E2290" t="str">
        <f t="shared" si="183"/>
        <v>CAPP</v>
      </c>
      <c r="F2290">
        <f t="shared" si="184"/>
        <v>8.4910842918535457E-13</v>
      </c>
      <c r="G2290">
        <f t="shared" si="185"/>
        <v>8.4910842918535457E-13</v>
      </c>
      <c r="H2290">
        <f t="shared" si="186"/>
        <v>8.4910842918535457E-13</v>
      </c>
      <c r="I2290">
        <f t="shared" si="187"/>
        <v>8.4910842918535457E-13</v>
      </c>
    </row>
    <row r="2291" spans="1:9" x14ac:dyDescent="0.25">
      <c r="A2291" t="s">
        <v>139</v>
      </c>
      <c r="B2291" t="s">
        <v>135</v>
      </c>
      <c r="C2291">
        <v>2007</v>
      </c>
      <c r="D2291" t="s">
        <v>76</v>
      </c>
      <c r="E2291" t="str">
        <f t="shared" si="183"/>
        <v>CAPP</v>
      </c>
      <c r="F2291">
        <f t="shared" si="184"/>
        <v>2.9664945608030563E-11</v>
      </c>
      <c r="G2291">
        <f t="shared" si="185"/>
        <v>2.9664945608030563E-11</v>
      </c>
      <c r="H2291">
        <f t="shared" si="186"/>
        <v>2.9664945608030563E-11</v>
      </c>
      <c r="I2291">
        <f t="shared" si="187"/>
        <v>2.9664945608030563E-11</v>
      </c>
    </row>
    <row r="2292" spans="1:9" x14ac:dyDescent="0.25">
      <c r="A2292" t="s">
        <v>139</v>
      </c>
      <c r="B2292" t="s">
        <v>135</v>
      </c>
      <c r="C2292">
        <v>2008</v>
      </c>
      <c r="D2292" t="s">
        <v>76</v>
      </c>
      <c r="E2292" t="str">
        <f t="shared" si="183"/>
        <v>CAPP</v>
      </c>
      <c r="F2292">
        <f t="shared" si="184"/>
        <v>5.521576904973298E-12</v>
      </c>
      <c r="G2292">
        <f t="shared" si="185"/>
        <v>5.521576904973298E-12</v>
      </c>
      <c r="H2292">
        <f t="shared" si="186"/>
        <v>5.521576904973298E-12</v>
      </c>
      <c r="I2292">
        <f t="shared" si="187"/>
        <v>5.521576904973298E-12</v>
      </c>
    </row>
    <row r="2293" spans="1:9" x14ac:dyDescent="0.25">
      <c r="A2293" t="s">
        <v>139</v>
      </c>
      <c r="B2293" t="s">
        <v>135</v>
      </c>
      <c r="C2293">
        <v>2009</v>
      </c>
      <c r="D2293" t="s">
        <v>76</v>
      </c>
      <c r="E2293" t="str">
        <f t="shared" si="183"/>
        <v>CAPP</v>
      </c>
      <c r="F2293">
        <f t="shared" si="184"/>
        <v>1.4952214341684396E-11</v>
      </c>
      <c r="G2293">
        <f t="shared" si="185"/>
        <v>1.4952214341684396E-11</v>
      </c>
      <c r="H2293">
        <f t="shared" si="186"/>
        <v>1.4952214341684396E-11</v>
      </c>
      <c r="I2293">
        <f t="shared" si="187"/>
        <v>1.4952214341684396E-11</v>
      </c>
    </row>
    <row r="2294" spans="1:9" x14ac:dyDescent="0.25">
      <c r="A2294" t="s">
        <v>139</v>
      </c>
      <c r="B2294" t="s">
        <v>135</v>
      </c>
      <c r="C2294">
        <v>2010</v>
      </c>
      <c r="D2294" t="s">
        <v>76</v>
      </c>
      <c r="E2294" t="str">
        <f t="shared" si="183"/>
        <v>CAPP</v>
      </c>
      <c r="F2294">
        <f t="shared" si="184"/>
        <v>1.1482935545745177E-11</v>
      </c>
      <c r="G2294">
        <f t="shared" si="185"/>
        <v>1.1482935545745177E-11</v>
      </c>
      <c r="H2294">
        <f t="shared" si="186"/>
        <v>1.1482935545745177E-11</v>
      </c>
      <c r="I2294">
        <f t="shared" si="187"/>
        <v>1.1482935545745177E-11</v>
      </c>
    </row>
    <row r="2295" spans="1:9" x14ac:dyDescent="0.25">
      <c r="A2295" t="s">
        <v>139</v>
      </c>
      <c r="B2295" t="s">
        <v>135</v>
      </c>
      <c r="C2295">
        <v>2011</v>
      </c>
      <c r="D2295" t="s">
        <v>76</v>
      </c>
      <c r="E2295" t="str">
        <f t="shared" si="183"/>
        <v>CAPP</v>
      </c>
      <c r="F2295">
        <f t="shared" si="184"/>
        <v>1.2543805804352199E-11</v>
      </c>
      <c r="G2295">
        <f t="shared" si="185"/>
        <v>1.2543805804352199E-11</v>
      </c>
      <c r="H2295">
        <f t="shared" si="186"/>
        <v>1.2543805804352199E-11</v>
      </c>
      <c r="I2295">
        <f t="shared" si="187"/>
        <v>1.2543805804352199E-11</v>
      </c>
    </row>
    <row r="2296" spans="1:9" x14ac:dyDescent="0.25">
      <c r="A2296" t="s">
        <v>139</v>
      </c>
      <c r="B2296" t="s">
        <v>135</v>
      </c>
      <c r="C2296">
        <v>2012</v>
      </c>
      <c r="D2296" t="s">
        <v>76</v>
      </c>
      <c r="E2296" t="str">
        <f t="shared" si="183"/>
        <v>CAPP</v>
      </c>
      <c r="F2296">
        <f t="shared" si="184"/>
        <v>2.6707680649545818E-12</v>
      </c>
      <c r="G2296">
        <f t="shared" si="185"/>
        <v>2.6707680649545818E-12</v>
      </c>
      <c r="H2296">
        <f t="shared" si="186"/>
        <v>2.6707680649545818E-12</v>
      </c>
      <c r="I2296">
        <f t="shared" si="187"/>
        <v>2.6707680649545818E-12</v>
      </c>
    </row>
    <row r="2297" spans="1:9" x14ac:dyDescent="0.25">
      <c r="A2297" t="s">
        <v>139</v>
      </c>
      <c r="B2297" t="s">
        <v>135</v>
      </c>
      <c r="C2297">
        <v>2013</v>
      </c>
      <c r="D2297" t="s">
        <v>76</v>
      </c>
      <c r="E2297" t="str">
        <f t="shared" si="183"/>
        <v>CAPP</v>
      </c>
      <c r="F2297">
        <f t="shared" si="184"/>
        <v>1.8687281235988654E-11</v>
      </c>
      <c r="G2297">
        <f t="shared" si="185"/>
        <v>1.8687281235988654E-11</v>
      </c>
      <c r="H2297">
        <f t="shared" si="186"/>
        <v>1.8687281235988654E-11</v>
      </c>
      <c r="I2297">
        <f t="shared" si="187"/>
        <v>1.8687281235988654E-11</v>
      </c>
    </row>
    <row r="2298" spans="1:9" x14ac:dyDescent="0.25">
      <c r="A2298" t="s">
        <v>139</v>
      </c>
      <c r="B2298" t="s">
        <v>135</v>
      </c>
      <c r="C2298">
        <v>2014</v>
      </c>
      <c r="D2298" t="s">
        <v>76</v>
      </c>
      <c r="E2298" t="str">
        <f t="shared" si="183"/>
        <v>CAPP</v>
      </c>
      <c r="F2298">
        <f t="shared" si="184"/>
        <v>1.0830427330465462E-12</v>
      </c>
      <c r="G2298">
        <f t="shared" si="185"/>
        <v>1.0830427330465462E-12</v>
      </c>
      <c r="H2298">
        <f t="shared" si="186"/>
        <v>1.0830427330465462E-12</v>
      </c>
      <c r="I2298">
        <f t="shared" si="187"/>
        <v>1.0830427330465462E-12</v>
      </c>
    </row>
    <row r="2299" spans="1:9" x14ac:dyDescent="0.25">
      <c r="A2299" t="s">
        <v>139</v>
      </c>
      <c r="B2299" t="s">
        <v>135</v>
      </c>
      <c r="C2299">
        <v>2015</v>
      </c>
      <c r="D2299" t="s">
        <v>76</v>
      </c>
      <c r="E2299" t="str">
        <f t="shared" si="183"/>
        <v>CAPP</v>
      </c>
      <c r="F2299">
        <f t="shared" si="184"/>
        <v>2.8096370867994258E-14</v>
      </c>
      <c r="G2299">
        <f t="shared" si="185"/>
        <v>2.8096370867994258E-14</v>
      </c>
      <c r="H2299">
        <f t="shared" si="186"/>
        <v>2.8096370867994258E-14</v>
      </c>
      <c r="I2299">
        <f t="shared" si="187"/>
        <v>2.8096370867994258E-14</v>
      </c>
    </row>
    <row r="2300" spans="1:9" x14ac:dyDescent="0.25">
      <c r="A2300" t="s">
        <v>139</v>
      </c>
      <c r="B2300" t="s">
        <v>135</v>
      </c>
      <c r="C2300">
        <v>2016</v>
      </c>
      <c r="D2300" t="s">
        <v>76</v>
      </c>
      <c r="E2300" t="str">
        <f t="shared" si="183"/>
        <v>CAPP</v>
      </c>
      <c r="F2300">
        <f t="shared" si="184"/>
        <v>2.2893260890313049E-11</v>
      </c>
      <c r="G2300">
        <f t="shared" si="185"/>
        <v>2.2893260890313049E-11</v>
      </c>
      <c r="H2300">
        <f t="shared" si="186"/>
        <v>2.2893260890313049E-11</v>
      </c>
      <c r="I2300">
        <f t="shared" si="187"/>
        <v>2.2893260890313049E-11</v>
      </c>
    </row>
    <row r="2301" spans="1:9" x14ac:dyDescent="0.25">
      <c r="A2301" t="s">
        <v>139</v>
      </c>
      <c r="B2301" t="s">
        <v>135</v>
      </c>
      <c r="C2301">
        <v>2017</v>
      </c>
      <c r="D2301" t="s">
        <v>76</v>
      </c>
      <c r="E2301" t="str">
        <f t="shared" si="183"/>
        <v>CAPP</v>
      </c>
      <c r="F2301">
        <f t="shared" si="184"/>
        <v>7.8466555551989358E-12</v>
      </c>
      <c r="G2301">
        <f t="shared" si="185"/>
        <v>7.8466555551989358E-12</v>
      </c>
      <c r="H2301">
        <f t="shared" si="186"/>
        <v>7.8466555551989358E-12</v>
      </c>
      <c r="I2301">
        <f t="shared" si="187"/>
        <v>7.8466555551989358E-12</v>
      </c>
    </row>
    <row r="2302" spans="1:9" x14ac:dyDescent="0.25">
      <c r="A2302" t="s">
        <v>139</v>
      </c>
      <c r="B2302" t="s">
        <v>135</v>
      </c>
      <c r="C2302">
        <v>2018</v>
      </c>
      <c r="D2302" t="s">
        <v>76</v>
      </c>
      <c r="E2302" t="str">
        <f t="shared" si="183"/>
        <v>CAPP</v>
      </c>
      <c r="F2302">
        <f t="shared" si="184"/>
        <v>8.4289112603982278E-13</v>
      </c>
      <c r="G2302">
        <f t="shared" si="185"/>
        <v>8.4289112603982278E-13</v>
      </c>
      <c r="H2302">
        <f t="shared" si="186"/>
        <v>8.4289112603982278E-13</v>
      </c>
      <c r="I2302">
        <f t="shared" si="187"/>
        <v>8.4289112603982278E-13</v>
      </c>
    </row>
    <row r="2303" spans="1:9" x14ac:dyDescent="0.25">
      <c r="A2303" t="s">
        <v>139</v>
      </c>
      <c r="B2303" t="s">
        <v>135</v>
      </c>
      <c r="C2303">
        <v>1980</v>
      </c>
      <c r="D2303" t="s">
        <v>77</v>
      </c>
      <c r="E2303" t="str">
        <f t="shared" si="183"/>
        <v>CAPP</v>
      </c>
      <c r="F2303">
        <f t="shared" si="184"/>
        <v>2.012047895824892E-8</v>
      </c>
      <c r="G2303">
        <f t="shared" si="185"/>
        <v>2.012047895824892E-8</v>
      </c>
      <c r="H2303">
        <f t="shared" si="186"/>
        <v>5.3686854912635332E-9</v>
      </c>
      <c r="I2303">
        <f t="shared" si="187"/>
        <v>5.3686854912635332E-9</v>
      </c>
    </row>
    <row r="2304" spans="1:9" x14ac:dyDescent="0.25">
      <c r="A2304" t="s">
        <v>139</v>
      </c>
      <c r="B2304" t="s">
        <v>135</v>
      </c>
      <c r="C2304">
        <v>1981</v>
      </c>
      <c r="D2304" t="s">
        <v>77</v>
      </c>
      <c r="E2304" t="str">
        <f t="shared" si="183"/>
        <v>CAPP</v>
      </c>
      <c r="F2304">
        <f t="shared" si="184"/>
        <v>2.762346523117356E-8</v>
      </c>
      <c r="G2304">
        <f t="shared" si="185"/>
        <v>2.762346523117356E-8</v>
      </c>
      <c r="H2304">
        <f t="shared" si="186"/>
        <v>7.370684232356406E-9</v>
      </c>
      <c r="I2304">
        <f t="shared" si="187"/>
        <v>7.370684232356406E-9</v>
      </c>
    </row>
    <row r="2305" spans="1:9" x14ac:dyDescent="0.25">
      <c r="A2305" t="s">
        <v>139</v>
      </c>
      <c r="B2305" t="s">
        <v>135</v>
      </c>
      <c r="C2305">
        <v>1982</v>
      </c>
      <c r="D2305" t="s">
        <v>77</v>
      </c>
      <c r="E2305" t="str">
        <f t="shared" si="183"/>
        <v>CAPP</v>
      </c>
      <c r="F2305">
        <f t="shared" si="184"/>
        <v>2.2840851043786125E-8</v>
      </c>
      <c r="G2305">
        <f t="shared" si="185"/>
        <v>2.2840851043786125E-8</v>
      </c>
      <c r="H2305">
        <f t="shared" si="186"/>
        <v>6.0945540044717783E-9</v>
      </c>
      <c r="I2305">
        <f t="shared" si="187"/>
        <v>6.0945540044717783E-9</v>
      </c>
    </row>
    <row r="2306" spans="1:9" x14ac:dyDescent="0.25">
      <c r="A2306" t="s">
        <v>139</v>
      </c>
      <c r="B2306" t="s">
        <v>135</v>
      </c>
      <c r="C2306">
        <v>1983</v>
      </c>
      <c r="D2306" t="s">
        <v>77</v>
      </c>
      <c r="E2306" t="str">
        <f t="shared" si="183"/>
        <v>CAPP</v>
      </c>
      <c r="F2306">
        <f t="shared" si="184"/>
        <v>3.3458166723644772E-8</v>
      </c>
      <c r="G2306">
        <f t="shared" si="185"/>
        <v>1.7039594738206306E-7</v>
      </c>
      <c r="H2306">
        <f t="shared" si="186"/>
        <v>8.927539678664831E-9</v>
      </c>
      <c r="I2306">
        <f t="shared" si="187"/>
        <v>4.5466226344733176E-8</v>
      </c>
    </row>
    <row r="2307" spans="1:9" x14ac:dyDescent="0.25">
      <c r="A2307" t="s">
        <v>139</v>
      </c>
      <c r="B2307" t="s">
        <v>135</v>
      </c>
      <c r="C2307">
        <v>1984</v>
      </c>
      <c r="D2307" t="s">
        <v>77</v>
      </c>
      <c r="E2307" t="str">
        <f t="shared" ref="E2307:E2370" si="188">LOOKUP(D2307,$K$2:$K$49,$L$2:$L$49)</f>
        <v>CAPP</v>
      </c>
      <c r="F2307">
        <f t="shared" si="184"/>
        <v>2.7380355657877925E-8</v>
      </c>
      <c r="G2307">
        <f t="shared" si="185"/>
        <v>2.7380355657877925E-8</v>
      </c>
      <c r="H2307">
        <f t="shared" si="186"/>
        <v>7.3058160529433893E-9</v>
      </c>
      <c r="I2307">
        <f t="shared" si="187"/>
        <v>7.3058160529433893E-9</v>
      </c>
    </row>
    <row r="2308" spans="1:9" x14ac:dyDescent="0.25">
      <c r="A2308" t="s">
        <v>139</v>
      </c>
      <c r="B2308" t="s">
        <v>135</v>
      </c>
      <c r="C2308">
        <v>1985</v>
      </c>
      <c r="D2308" t="s">
        <v>77</v>
      </c>
      <c r="E2308" t="str">
        <f t="shared" si="188"/>
        <v>CAPP</v>
      </c>
      <c r="F2308">
        <f t="shared" si="184"/>
        <v>1.718340431011685E-8</v>
      </c>
      <c r="G2308">
        <f t="shared" si="185"/>
        <v>1.718340431011685E-8</v>
      </c>
      <c r="H2308">
        <f t="shared" si="186"/>
        <v>4.584994900055217E-9</v>
      </c>
      <c r="I2308">
        <f t="shared" si="187"/>
        <v>4.584994900055217E-9</v>
      </c>
    </row>
    <row r="2309" spans="1:9" x14ac:dyDescent="0.25">
      <c r="A2309" t="s">
        <v>139</v>
      </c>
      <c r="B2309" t="s">
        <v>135</v>
      </c>
      <c r="C2309">
        <v>1986</v>
      </c>
      <c r="D2309" t="s">
        <v>77</v>
      </c>
      <c r="E2309" t="str">
        <f t="shared" si="188"/>
        <v>CAPP</v>
      </c>
      <c r="F2309">
        <f t="shared" si="184"/>
        <v>1.2807148521773423E-8</v>
      </c>
      <c r="G2309">
        <f t="shared" si="185"/>
        <v>1.2807148521773423E-8</v>
      </c>
      <c r="H2309">
        <f t="shared" si="186"/>
        <v>3.4172920334539663E-9</v>
      </c>
      <c r="I2309">
        <f t="shared" si="187"/>
        <v>3.4172920334539663E-9</v>
      </c>
    </row>
    <row r="2310" spans="1:9" x14ac:dyDescent="0.25">
      <c r="A2310" t="s">
        <v>139</v>
      </c>
      <c r="B2310" t="s">
        <v>135</v>
      </c>
      <c r="C2310">
        <v>1987</v>
      </c>
      <c r="D2310" t="s">
        <v>77</v>
      </c>
      <c r="E2310" t="str">
        <f t="shared" si="188"/>
        <v>CAPP</v>
      </c>
      <c r="F2310">
        <f t="shared" si="184"/>
        <v>1.1984788162545586E-8</v>
      </c>
      <c r="G2310">
        <f t="shared" si="185"/>
        <v>1.1984788162545586E-8</v>
      </c>
      <c r="H2310">
        <f t="shared" si="186"/>
        <v>3.1978641491407691E-9</v>
      </c>
      <c r="I2310">
        <f t="shared" si="187"/>
        <v>3.1978641491407691E-9</v>
      </c>
    </row>
    <row r="2311" spans="1:9" x14ac:dyDescent="0.25">
      <c r="A2311" t="s">
        <v>139</v>
      </c>
      <c r="B2311" t="s">
        <v>135</v>
      </c>
      <c r="C2311">
        <v>1988</v>
      </c>
      <c r="D2311" t="s">
        <v>77</v>
      </c>
      <c r="E2311" t="str">
        <f t="shared" si="188"/>
        <v>CAPP</v>
      </c>
      <c r="F2311">
        <f t="shared" si="184"/>
        <v>3.2715139409033335E-9</v>
      </c>
      <c r="G2311">
        <f t="shared" si="185"/>
        <v>3.2715139409033335E-9</v>
      </c>
      <c r="H2311">
        <f t="shared" si="186"/>
        <v>8.7292799865449518E-10</v>
      </c>
      <c r="I2311">
        <f t="shared" si="187"/>
        <v>8.7292799865449518E-10</v>
      </c>
    </row>
    <row r="2312" spans="1:9" x14ac:dyDescent="0.25">
      <c r="A2312" t="s">
        <v>139</v>
      </c>
      <c r="B2312" t="s">
        <v>135</v>
      </c>
      <c r="C2312">
        <v>1989</v>
      </c>
      <c r="D2312" t="s">
        <v>77</v>
      </c>
      <c r="E2312" t="str">
        <f t="shared" si="188"/>
        <v>CAPP</v>
      </c>
      <c r="F2312">
        <f t="shared" si="184"/>
        <v>9.8439287873657649E-10</v>
      </c>
      <c r="G2312">
        <f t="shared" si="185"/>
        <v>9.8439287873657649E-10</v>
      </c>
      <c r="H2312">
        <f t="shared" si="186"/>
        <v>2.626625229321154E-10</v>
      </c>
      <c r="I2312">
        <f t="shared" si="187"/>
        <v>2.626625229321154E-10</v>
      </c>
    </row>
    <row r="2313" spans="1:9" x14ac:dyDescent="0.25">
      <c r="A2313" t="s">
        <v>139</v>
      </c>
      <c r="B2313" t="s">
        <v>135</v>
      </c>
      <c r="C2313">
        <v>1990</v>
      </c>
      <c r="D2313" t="s">
        <v>77</v>
      </c>
      <c r="E2313" t="str">
        <f t="shared" si="188"/>
        <v>CAPP</v>
      </c>
      <c r="F2313">
        <f t="shared" si="184"/>
        <v>9.3626525212076578E-9</v>
      </c>
      <c r="G2313">
        <f t="shared" si="185"/>
        <v>9.3626525212076578E-9</v>
      </c>
      <c r="H2313">
        <f t="shared" si="186"/>
        <v>2.498207764072236E-9</v>
      </c>
      <c r="I2313">
        <f t="shared" si="187"/>
        <v>2.498207764072236E-9</v>
      </c>
    </row>
    <row r="2314" spans="1:9" x14ac:dyDescent="0.25">
      <c r="A2314" t="s">
        <v>139</v>
      </c>
      <c r="B2314" t="s">
        <v>135</v>
      </c>
      <c r="C2314">
        <v>1991</v>
      </c>
      <c r="D2314" t="s">
        <v>77</v>
      </c>
      <c r="E2314" t="str">
        <f t="shared" si="188"/>
        <v>CAPP</v>
      </c>
      <c r="F2314">
        <f t="shared" si="184"/>
        <v>1.3057404364572341E-8</v>
      </c>
      <c r="G2314">
        <f t="shared" si="185"/>
        <v>1.3057404364572341E-8</v>
      </c>
      <c r="H2314">
        <f t="shared" si="186"/>
        <v>3.484067029970024E-9</v>
      </c>
      <c r="I2314">
        <f t="shared" si="187"/>
        <v>3.484067029970024E-9</v>
      </c>
    </row>
    <row r="2315" spans="1:9" x14ac:dyDescent="0.25">
      <c r="A2315" t="s">
        <v>139</v>
      </c>
      <c r="B2315" t="s">
        <v>135</v>
      </c>
      <c r="C2315">
        <v>1992</v>
      </c>
      <c r="D2315" t="s">
        <v>77</v>
      </c>
      <c r="E2315" t="str">
        <f t="shared" si="188"/>
        <v>CAPP</v>
      </c>
      <c r="F2315">
        <f t="shared" si="184"/>
        <v>2.5344741078540991E-8</v>
      </c>
      <c r="G2315">
        <f t="shared" si="185"/>
        <v>2.5344741078540991E-8</v>
      </c>
      <c r="H2315">
        <f t="shared" si="186"/>
        <v>6.7626592781683897E-9</v>
      </c>
      <c r="I2315">
        <f t="shared" si="187"/>
        <v>6.7626592781683897E-9</v>
      </c>
    </row>
    <row r="2316" spans="1:9" x14ac:dyDescent="0.25">
      <c r="A2316" t="s">
        <v>139</v>
      </c>
      <c r="B2316" t="s">
        <v>135</v>
      </c>
      <c r="C2316">
        <v>1993</v>
      </c>
      <c r="D2316" t="s">
        <v>77</v>
      </c>
      <c r="E2316" t="str">
        <f t="shared" si="188"/>
        <v>CAPP</v>
      </c>
      <c r="F2316">
        <f t="shared" si="184"/>
        <v>2.6607846553161219E-8</v>
      </c>
      <c r="G2316">
        <f t="shared" si="185"/>
        <v>2.6607846553161219E-8</v>
      </c>
      <c r="H2316">
        <f t="shared" si="186"/>
        <v>7.0996898254829211E-9</v>
      </c>
      <c r="I2316">
        <f t="shared" si="187"/>
        <v>7.0996898254829211E-9</v>
      </c>
    </row>
    <row r="2317" spans="1:9" x14ac:dyDescent="0.25">
      <c r="A2317" t="s">
        <v>139</v>
      </c>
      <c r="B2317" t="s">
        <v>135</v>
      </c>
      <c r="C2317">
        <v>1994</v>
      </c>
      <c r="D2317" t="s">
        <v>77</v>
      </c>
      <c r="E2317" t="str">
        <f t="shared" si="188"/>
        <v>CAPP</v>
      </c>
      <c r="F2317">
        <f t="shared" si="184"/>
        <v>1.5216001579675182E-8</v>
      </c>
      <c r="G2317">
        <f t="shared" si="185"/>
        <v>1.5216001579675182E-8</v>
      </c>
      <c r="H2317">
        <f t="shared" si="186"/>
        <v>4.0600388830383295E-9</v>
      </c>
      <c r="I2317">
        <f t="shared" si="187"/>
        <v>4.0600388830383295E-9</v>
      </c>
    </row>
    <row r="2318" spans="1:9" x14ac:dyDescent="0.25">
      <c r="A2318" t="s">
        <v>139</v>
      </c>
      <c r="B2318" t="s">
        <v>135</v>
      </c>
      <c r="C2318">
        <v>1995</v>
      </c>
      <c r="D2318" t="s">
        <v>77</v>
      </c>
      <c r="E2318" t="str">
        <f t="shared" si="188"/>
        <v>CAPP</v>
      </c>
      <c r="F2318">
        <f t="shared" si="184"/>
        <v>2.4424646673845403E-8</v>
      </c>
      <c r="G2318">
        <f t="shared" si="185"/>
        <v>2.4424646673845403E-8</v>
      </c>
      <c r="H2318">
        <f t="shared" si="186"/>
        <v>6.5171533192231726E-9</v>
      </c>
      <c r="I2318">
        <f t="shared" si="187"/>
        <v>6.5171533192231726E-9</v>
      </c>
    </row>
    <row r="2319" spans="1:9" x14ac:dyDescent="0.25">
      <c r="A2319" t="s">
        <v>139</v>
      </c>
      <c r="B2319" t="s">
        <v>135</v>
      </c>
      <c r="C2319">
        <v>1996</v>
      </c>
      <c r="D2319" t="s">
        <v>77</v>
      </c>
      <c r="E2319" t="str">
        <f t="shared" si="188"/>
        <v>CAPP</v>
      </c>
      <c r="F2319">
        <f t="shared" si="184"/>
        <v>7.2865085071442347E-9</v>
      </c>
      <c r="G2319">
        <f t="shared" si="185"/>
        <v>7.2865085071442347E-9</v>
      </c>
      <c r="H2319">
        <f t="shared" si="186"/>
        <v>1.9442366449351202E-9</v>
      </c>
      <c r="I2319">
        <f t="shared" si="187"/>
        <v>1.9442366449351202E-9</v>
      </c>
    </row>
    <row r="2320" spans="1:9" x14ac:dyDescent="0.25">
      <c r="A2320" t="s">
        <v>139</v>
      </c>
      <c r="B2320" t="s">
        <v>135</v>
      </c>
      <c r="C2320">
        <v>1997</v>
      </c>
      <c r="D2320" t="s">
        <v>77</v>
      </c>
      <c r="E2320" t="str">
        <f t="shared" si="188"/>
        <v>CAPP</v>
      </c>
      <c r="F2320">
        <f t="shared" si="184"/>
        <v>8.7328463615512623E-9</v>
      </c>
      <c r="G2320">
        <f t="shared" si="185"/>
        <v>8.7328463615512623E-9</v>
      </c>
      <c r="H2320">
        <f t="shared" si="186"/>
        <v>2.3301585243562261E-9</v>
      </c>
      <c r="I2320">
        <f t="shared" si="187"/>
        <v>2.3301585243562261E-9</v>
      </c>
    </row>
    <row r="2321" spans="1:9" x14ac:dyDescent="0.25">
      <c r="A2321" t="s">
        <v>139</v>
      </c>
      <c r="B2321" t="s">
        <v>135</v>
      </c>
      <c r="C2321">
        <v>1998</v>
      </c>
      <c r="D2321" t="s">
        <v>77</v>
      </c>
      <c r="E2321" t="str">
        <f t="shared" si="188"/>
        <v>CAPP</v>
      </c>
      <c r="F2321">
        <f t="shared" si="184"/>
        <v>2.0184532493897114E-8</v>
      </c>
      <c r="G2321">
        <f t="shared" si="185"/>
        <v>2.0184532493897114E-8</v>
      </c>
      <c r="H2321">
        <f t="shared" si="186"/>
        <v>5.3857766990927402E-9</v>
      </c>
      <c r="I2321">
        <f t="shared" si="187"/>
        <v>5.3857766990927402E-9</v>
      </c>
    </row>
    <row r="2322" spans="1:9" x14ac:dyDescent="0.25">
      <c r="A2322" t="s">
        <v>139</v>
      </c>
      <c r="B2322" t="s">
        <v>135</v>
      </c>
      <c r="C2322">
        <v>1999</v>
      </c>
      <c r="D2322" t="s">
        <v>77</v>
      </c>
      <c r="E2322" t="str">
        <f t="shared" si="188"/>
        <v>CAPP</v>
      </c>
      <c r="F2322">
        <f t="shared" si="184"/>
        <v>2.5987722087841441E-8</v>
      </c>
      <c r="G2322">
        <f t="shared" si="185"/>
        <v>2.5987722087841441E-8</v>
      </c>
      <c r="H2322">
        <f t="shared" si="186"/>
        <v>6.934223922476923E-9</v>
      </c>
      <c r="I2322">
        <f t="shared" si="187"/>
        <v>6.934223922476923E-9</v>
      </c>
    </row>
    <row r="2323" spans="1:9" x14ac:dyDescent="0.25">
      <c r="A2323" t="s">
        <v>139</v>
      </c>
      <c r="B2323" t="s">
        <v>135</v>
      </c>
      <c r="C2323">
        <v>2000</v>
      </c>
      <c r="D2323" t="s">
        <v>77</v>
      </c>
      <c r="E2323" t="str">
        <f t="shared" si="188"/>
        <v>CAPP</v>
      </c>
      <c r="F2323">
        <f t="shared" si="184"/>
        <v>2.8632897526282838E-8</v>
      </c>
      <c r="G2323">
        <f t="shared" si="185"/>
        <v>2.8632897526282838E-8</v>
      </c>
      <c r="H2323">
        <f t="shared" si="186"/>
        <v>7.6400279457148908E-9</v>
      </c>
      <c r="I2323">
        <f t="shared" si="187"/>
        <v>7.6400279457148908E-9</v>
      </c>
    </row>
    <row r="2324" spans="1:9" x14ac:dyDescent="0.25">
      <c r="A2324" t="s">
        <v>139</v>
      </c>
      <c r="B2324" t="s">
        <v>135</v>
      </c>
      <c r="C2324">
        <v>2001</v>
      </c>
      <c r="D2324" t="s">
        <v>77</v>
      </c>
      <c r="E2324" t="str">
        <f t="shared" si="188"/>
        <v>CAPP</v>
      </c>
      <c r="F2324">
        <f t="shared" si="184"/>
        <v>2.8869276715711666E-8</v>
      </c>
      <c r="G2324">
        <f t="shared" si="185"/>
        <v>2.8869276715711666E-8</v>
      </c>
      <c r="H2324">
        <f t="shared" si="186"/>
        <v>7.7031002775096028E-9</v>
      </c>
      <c r="I2324">
        <f t="shared" si="187"/>
        <v>7.7031002775096028E-9</v>
      </c>
    </row>
    <row r="2325" spans="1:9" x14ac:dyDescent="0.25">
      <c r="A2325" t="s">
        <v>139</v>
      </c>
      <c r="B2325" t="s">
        <v>135</v>
      </c>
      <c r="C2325">
        <v>2002</v>
      </c>
      <c r="D2325" t="s">
        <v>77</v>
      </c>
      <c r="E2325" t="str">
        <f t="shared" si="188"/>
        <v>CAPP</v>
      </c>
      <c r="F2325">
        <f t="shared" si="184"/>
        <v>2.2434451634360046E-8</v>
      </c>
      <c r="G2325">
        <f t="shared" si="185"/>
        <v>2.2434451634360046E-8</v>
      </c>
      <c r="H2325">
        <f t="shared" si="186"/>
        <v>5.9861157005143395E-9</v>
      </c>
      <c r="I2325">
        <f t="shared" si="187"/>
        <v>5.9861157005143395E-9</v>
      </c>
    </row>
    <row r="2326" spans="1:9" x14ac:dyDescent="0.25">
      <c r="A2326" t="s">
        <v>139</v>
      </c>
      <c r="B2326" t="s">
        <v>135</v>
      </c>
      <c r="C2326">
        <v>2003</v>
      </c>
      <c r="D2326" t="s">
        <v>77</v>
      </c>
      <c r="E2326" t="str">
        <f t="shared" si="188"/>
        <v>CAPP</v>
      </c>
      <c r="F2326">
        <f t="shared" si="184"/>
        <v>1.392279440558392E-8</v>
      </c>
      <c r="G2326">
        <f t="shared" si="185"/>
        <v>1.6644115633061397E-8</v>
      </c>
      <c r="H2326">
        <f t="shared" si="186"/>
        <v>3.7149763918745552E-9</v>
      </c>
      <c r="I2326">
        <f t="shared" si="187"/>
        <v>4.4410981617062862E-9</v>
      </c>
    </row>
    <row r="2327" spans="1:9" x14ac:dyDescent="0.25">
      <c r="A2327" t="s">
        <v>139</v>
      </c>
      <c r="B2327" t="s">
        <v>135</v>
      </c>
      <c r="C2327">
        <v>2004</v>
      </c>
      <c r="D2327" t="s">
        <v>77</v>
      </c>
      <c r="E2327" t="str">
        <f t="shared" si="188"/>
        <v>CAPP</v>
      </c>
      <c r="F2327">
        <f t="shared" si="184"/>
        <v>1.8318853033417613E-8</v>
      </c>
      <c r="G2327">
        <f t="shared" si="185"/>
        <v>1.8318853033417613E-8</v>
      </c>
      <c r="H2327">
        <f t="shared" si="186"/>
        <v>4.8879631892051809E-9</v>
      </c>
      <c r="I2327">
        <f t="shared" si="187"/>
        <v>4.8879631892051809E-9</v>
      </c>
    </row>
    <row r="2328" spans="1:9" x14ac:dyDescent="0.25">
      <c r="A2328" t="s">
        <v>139</v>
      </c>
      <c r="B2328" t="s">
        <v>135</v>
      </c>
      <c r="C2328">
        <v>2005</v>
      </c>
      <c r="D2328" t="s">
        <v>77</v>
      </c>
      <c r="E2328" t="str">
        <f t="shared" si="188"/>
        <v>CAPP</v>
      </c>
      <c r="F2328">
        <f t="shared" si="184"/>
        <v>2.6726257405744326E-8</v>
      </c>
      <c r="G2328">
        <f t="shared" si="185"/>
        <v>2.6726257405744326E-8</v>
      </c>
      <c r="H2328">
        <f t="shared" si="186"/>
        <v>7.131285028936587E-9</v>
      </c>
      <c r="I2328">
        <f t="shared" si="187"/>
        <v>7.131285028936587E-9</v>
      </c>
    </row>
    <row r="2329" spans="1:9" x14ac:dyDescent="0.25">
      <c r="A2329" t="s">
        <v>139</v>
      </c>
      <c r="B2329" t="s">
        <v>135</v>
      </c>
      <c r="C2329">
        <v>2006</v>
      </c>
      <c r="D2329" t="s">
        <v>77</v>
      </c>
      <c r="E2329" t="str">
        <f t="shared" si="188"/>
        <v>CAPP</v>
      </c>
      <c r="F2329">
        <f t="shared" si="184"/>
        <v>7.1885598150192799E-9</v>
      </c>
      <c r="G2329">
        <f t="shared" si="185"/>
        <v>7.1885598150192799E-9</v>
      </c>
      <c r="H2329">
        <f t="shared" si="186"/>
        <v>1.9181012967960096E-9</v>
      </c>
      <c r="I2329">
        <f t="shared" si="187"/>
        <v>1.9181012967960096E-9</v>
      </c>
    </row>
    <row r="2330" spans="1:9" x14ac:dyDescent="0.25">
      <c r="A2330" t="s">
        <v>139</v>
      </c>
      <c r="B2330" t="s">
        <v>135</v>
      </c>
      <c r="C2330">
        <v>2007</v>
      </c>
      <c r="D2330" t="s">
        <v>77</v>
      </c>
      <c r="E2330" t="str">
        <f t="shared" si="188"/>
        <v>CAPP</v>
      </c>
      <c r="F2330">
        <f t="shared" si="184"/>
        <v>2.4151120696211171E-8</v>
      </c>
      <c r="G2330">
        <f t="shared" si="185"/>
        <v>2.4151120696211171E-8</v>
      </c>
      <c r="H2330">
        <f t="shared" si="186"/>
        <v>6.4441692242294228E-9</v>
      </c>
      <c r="I2330">
        <f t="shared" si="187"/>
        <v>6.4441692242294228E-9</v>
      </c>
    </row>
    <row r="2331" spans="1:9" x14ac:dyDescent="0.25">
      <c r="A2331" t="s">
        <v>139</v>
      </c>
      <c r="B2331" t="s">
        <v>135</v>
      </c>
      <c r="C2331">
        <v>2008</v>
      </c>
      <c r="D2331" t="s">
        <v>77</v>
      </c>
      <c r="E2331" t="str">
        <f t="shared" si="188"/>
        <v>CAPP</v>
      </c>
      <c r="F2331">
        <f t="shared" si="184"/>
        <v>2.1236061201810945E-8</v>
      </c>
      <c r="G2331">
        <f t="shared" si="185"/>
        <v>2.1236061201810945E-8</v>
      </c>
      <c r="H2331">
        <f t="shared" si="186"/>
        <v>5.6663528687524401E-9</v>
      </c>
      <c r="I2331">
        <f t="shared" si="187"/>
        <v>5.6663528687524401E-9</v>
      </c>
    </row>
    <row r="2332" spans="1:9" x14ac:dyDescent="0.25">
      <c r="A2332" t="s">
        <v>139</v>
      </c>
      <c r="B2332" t="s">
        <v>135</v>
      </c>
      <c r="C2332">
        <v>2009</v>
      </c>
      <c r="D2332" t="s">
        <v>77</v>
      </c>
      <c r="E2332" t="str">
        <f t="shared" si="188"/>
        <v>CAPP</v>
      </c>
      <c r="F2332">
        <f t="shared" si="184"/>
        <v>1.887983107982018E-8</v>
      </c>
      <c r="G2332">
        <f t="shared" si="185"/>
        <v>1.887983107982018E-8</v>
      </c>
      <c r="H2332">
        <f t="shared" si="186"/>
        <v>5.0376472352404809E-9</v>
      </c>
      <c r="I2332">
        <f t="shared" si="187"/>
        <v>5.0376472352404809E-9</v>
      </c>
    </row>
    <row r="2333" spans="1:9" x14ac:dyDescent="0.25">
      <c r="A2333" t="s">
        <v>139</v>
      </c>
      <c r="B2333" t="s">
        <v>135</v>
      </c>
      <c r="C2333">
        <v>2010</v>
      </c>
      <c r="D2333" t="s">
        <v>77</v>
      </c>
      <c r="E2333" t="str">
        <f t="shared" si="188"/>
        <v>CAPP</v>
      </c>
      <c r="F2333">
        <f t="shared" si="184"/>
        <v>1.7803695112922972E-8</v>
      </c>
      <c r="G2333">
        <f t="shared" si="185"/>
        <v>1.7803695112922972E-8</v>
      </c>
      <c r="H2333">
        <f t="shared" si="186"/>
        <v>4.750505186380889E-9</v>
      </c>
      <c r="I2333">
        <f t="shared" si="187"/>
        <v>4.750505186380889E-9</v>
      </c>
    </row>
    <row r="2334" spans="1:9" x14ac:dyDescent="0.25">
      <c r="A2334" t="s">
        <v>139</v>
      </c>
      <c r="B2334" t="s">
        <v>135</v>
      </c>
      <c r="C2334">
        <v>2011</v>
      </c>
      <c r="D2334" t="s">
        <v>77</v>
      </c>
      <c r="E2334" t="str">
        <f t="shared" si="188"/>
        <v>CAPP</v>
      </c>
      <c r="F2334">
        <f t="shared" si="184"/>
        <v>6.3547827827170727E-9</v>
      </c>
      <c r="G2334">
        <f t="shared" si="185"/>
        <v>6.3547827827170727E-9</v>
      </c>
      <c r="H2334">
        <f t="shared" si="186"/>
        <v>1.6956271367346036E-9</v>
      </c>
      <c r="I2334">
        <f t="shared" si="187"/>
        <v>1.6956271367346036E-9</v>
      </c>
    </row>
    <row r="2335" spans="1:9" x14ac:dyDescent="0.25">
      <c r="A2335" t="s">
        <v>139</v>
      </c>
      <c r="B2335" t="s">
        <v>135</v>
      </c>
      <c r="C2335">
        <v>2012</v>
      </c>
      <c r="D2335" t="s">
        <v>77</v>
      </c>
      <c r="E2335" t="str">
        <f t="shared" si="188"/>
        <v>CAPP</v>
      </c>
      <c r="F2335">
        <f t="shared" si="184"/>
        <v>2.079401755912982E-8</v>
      </c>
      <c r="G2335">
        <f t="shared" si="185"/>
        <v>2.079401755912982E-8</v>
      </c>
      <c r="H2335">
        <f t="shared" si="186"/>
        <v>5.5484037237101205E-9</v>
      </c>
      <c r="I2335">
        <f t="shared" si="187"/>
        <v>5.5484037237101205E-9</v>
      </c>
    </row>
    <row r="2336" spans="1:9" x14ac:dyDescent="0.25">
      <c r="A2336" t="s">
        <v>139</v>
      </c>
      <c r="B2336" t="s">
        <v>135</v>
      </c>
      <c r="C2336">
        <v>2013</v>
      </c>
      <c r="D2336" t="s">
        <v>77</v>
      </c>
      <c r="E2336" t="str">
        <f t="shared" si="188"/>
        <v>CAPP</v>
      </c>
      <c r="F2336">
        <f t="shared" si="184"/>
        <v>2.4855490218385628E-8</v>
      </c>
      <c r="G2336">
        <f t="shared" si="185"/>
        <v>2.4855490218385628E-8</v>
      </c>
      <c r="H2336">
        <f t="shared" si="186"/>
        <v>6.6321139765403962E-9</v>
      </c>
      <c r="I2336">
        <f t="shared" si="187"/>
        <v>6.6321139765403962E-9</v>
      </c>
    </row>
    <row r="2337" spans="1:9" x14ac:dyDescent="0.25">
      <c r="A2337" t="s">
        <v>139</v>
      </c>
      <c r="B2337" t="s">
        <v>135</v>
      </c>
      <c r="C2337">
        <v>2014</v>
      </c>
      <c r="D2337" t="s">
        <v>77</v>
      </c>
      <c r="E2337" t="str">
        <f t="shared" si="188"/>
        <v>CAPP</v>
      </c>
      <c r="F2337">
        <f t="shared" ref="F2337:F2400" si="189">VLOOKUP(C2337,$N$1953:$BJ$1991,MATCH(D2337,$N$1952:$BJ$1952,0),0)</f>
        <v>2.2182031691638648E-8</v>
      </c>
      <c r="G2337">
        <f t="shared" ref="G2337:G2400" si="190">VLOOKUP(C2337,$N$1994:$BJ$2033,MATCH(D2337,$N$1993:$BJ$1993,0),0)</f>
        <v>2.2182031691638648E-8</v>
      </c>
      <c r="H2337">
        <f t="shared" ref="H2337:H2400" si="191">VLOOKUP(C2337,$N$2035:$BJ$2074,MATCH(D2337,$N$2034:$BJ$2034,0),0)</f>
        <v>5.9187632638747352E-9</v>
      </c>
      <c r="I2337">
        <f t="shared" ref="I2337:I2400" si="192">VLOOKUP(C2337,$N$2076:$BJ$2114,MATCH(D2337,$N$2075:$BJ$2075,0),0)</f>
        <v>5.9187632638747352E-9</v>
      </c>
    </row>
    <row r="2338" spans="1:9" x14ac:dyDescent="0.25">
      <c r="A2338" t="s">
        <v>139</v>
      </c>
      <c r="B2338" t="s">
        <v>135</v>
      </c>
      <c r="C2338">
        <v>2015</v>
      </c>
      <c r="D2338" t="s">
        <v>77</v>
      </c>
      <c r="E2338" t="str">
        <f t="shared" si="188"/>
        <v>CAPP</v>
      </c>
      <c r="F2338">
        <f t="shared" si="189"/>
        <v>2.1957745490348963E-8</v>
      </c>
      <c r="G2338">
        <f t="shared" si="190"/>
        <v>2.1957745490348963E-8</v>
      </c>
      <c r="H2338">
        <f t="shared" si="191"/>
        <v>5.8589176668959978E-9</v>
      </c>
      <c r="I2338">
        <f t="shared" si="192"/>
        <v>5.8589176668959978E-9</v>
      </c>
    </row>
    <row r="2339" spans="1:9" x14ac:dyDescent="0.25">
      <c r="A2339" t="s">
        <v>139</v>
      </c>
      <c r="B2339" t="s">
        <v>135</v>
      </c>
      <c r="C2339">
        <v>2016</v>
      </c>
      <c r="D2339" t="s">
        <v>77</v>
      </c>
      <c r="E2339" t="str">
        <f t="shared" si="188"/>
        <v>CAPP</v>
      </c>
      <c r="F2339">
        <f t="shared" si="189"/>
        <v>3.2483250102699417E-8</v>
      </c>
      <c r="G2339">
        <f t="shared" si="190"/>
        <v>3.2483250102699417E-8</v>
      </c>
      <c r="H2339">
        <f t="shared" si="191"/>
        <v>8.6674056764414307E-9</v>
      </c>
      <c r="I2339">
        <f t="shared" si="192"/>
        <v>8.6674056764414307E-9</v>
      </c>
    </row>
    <row r="2340" spans="1:9" x14ac:dyDescent="0.25">
      <c r="A2340" t="s">
        <v>139</v>
      </c>
      <c r="B2340" t="s">
        <v>135</v>
      </c>
      <c r="C2340">
        <v>2017</v>
      </c>
      <c r="D2340" t="s">
        <v>77</v>
      </c>
      <c r="E2340" t="str">
        <f t="shared" si="188"/>
        <v>CAPP</v>
      </c>
      <c r="F2340">
        <f t="shared" si="189"/>
        <v>2.4985034572781625E-8</v>
      </c>
      <c r="G2340">
        <f t="shared" si="190"/>
        <v>2.4985034572781625E-8</v>
      </c>
      <c r="H2340">
        <f t="shared" si="191"/>
        <v>6.6666798980258656E-9</v>
      </c>
      <c r="I2340">
        <f t="shared" si="192"/>
        <v>6.6666798980258656E-9</v>
      </c>
    </row>
    <row r="2341" spans="1:9" x14ac:dyDescent="0.25">
      <c r="A2341" t="s">
        <v>139</v>
      </c>
      <c r="B2341" t="s">
        <v>135</v>
      </c>
      <c r="C2341">
        <v>2018</v>
      </c>
      <c r="D2341" t="s">
        <v>77</v>
      </c>
      <c r="E2341" t="str">
        <f t="shared" si="188"/>
        <v>CAPP</v>
      </c>
      <c r="F2341">
        <f t="shared" si="189"/>
        <v>1.0864144137768288E-8</v>
      </c>
      <c r="G2341">
        <f t="shared" si="190"/>
        <v>1.0864144137768288E-8</v>
      </c>
      <c r="H2341">
        <f t="shared" si="191"/>
        <v>2.8988461521449035E-9</v>
      </c>
      <c r="I2341">
        <f t="shared" si="192"/>
        <v>2.8988461521449035E-9</v>
      </c>
    </row>
    <row r="2342" spans="1:9" x14ac:dyDescent="0.25">
      <c r="A2342" t="s">
        <v>139</v>
      </c>
      <c r="B2342" t="s">
        <v>135</v>
      </c>
      <c r="C2342">
        <v>1980</v>
      </c>
      <c r="D2342" t="s">
        <v>78</v>
      </c>
      <c r="E2342" t="str">
        <f t="shared" si="188"/>
        <v>WAPP</v>
      </c>
      <c r="F2342">
        <f t="shared" si="189"/>
        <v>3.5355994353361134E-5</v>
      </c>
      <c r="G2342">
        <f t="shared" si="190"/>
        <v>4.2115238913486074E-5</v>
      </c>
      <c r="H2342">
        <f t="shared" si="191"/>
        <v>3.2288502568484312E-5</v>
      </c>
      <c r="I2342">
        <f t="shared" si="192"/>
        <v>3.8461313978039812E-5</v>
      </c>
    </row>
    <row r="2343" spans="1:9" x14ac:dyDescent="0.25">
      <c r="A2343" t="s">
        <v>139</v>
      </c>
      <c r="B2343" t="s">
        <v>135</v>
      </c>
      <c r="C2343">
        <v>1981</v>
      </c>
      <c r="D2343" t="s">
        <v>78</v>
      </c>
      <c r="E2343" t="str">
        <f t="shared" si="188"/>
        <v>WAPP</v>
      </c>
      <c r="F2343">
        <f t="shared" si="189"/>
        <v>3.5322454070550757E-5</v>
      </c>
      <c r="G2343">
        <f t="shared" si="190"/>
        <v>5.6967248383124539E-5</v>
      </c>
      <c r="H2343">
        <f t="shared" si="191"/>
        <v>3.2257872246031851E-5</v>
      </c>
      <c r="I2343">
        <f t="shared" si="192"/>
        <v>5.2024760705482406E-5</v>
      </c>
    </row>
    <row r="2344" spans="1:9" x14ac:dyDescent="0.25">
      <c r="A2344" t="s">
        <v>139</v>
      </c>
      <c r="B2344" t="s">
        <v>135</v>
      </c>
      <c r="C2344">
        <v>1982</v>
      </c>
      <c r="D2344" t="s">
        <v>78</v>
      </c>
      <c r="E2344" t="str">
        <f t="shared" si="188"/>
        <v>WAPP</v>
      </c>
      <c r="F2344">
        <f t="shared" si="189"/>
        <v>3.5290540429878843E-5</v>
      </c>
      <c r="G2344">
        <f t="shared" si="190"/>
        <v>4.9421235895320401E-5</v>
      </c>
      <c r="H2344">
        <f t="shared" si="191"/>
        <v>3.2228727437983009E-5</v>
      </c>
      <c r="I2344">
        <f t="shared" si="192"/>
        <v>4.5133441480822673E-5</v>
      </c>
    </row>
    <row r="2345" spans="1:9" x14ac:dyDescent="0.25">
      <c r="A2345" t="s">
        <v>139</v>
      </c>
      <c r="B2345" t="s">
        <v>135</v>
      </c>
      <c r="C2345">
        <v>1983</v>
      </c>
      <c r="D2345" t="s">
        <v>78</v>
      </c>
      <c r="E2345" t="str">
        <f t="shared" si="188"/>
        <v>WAPP</v>
      </c>
      <c r="F2345">
        <f t="shared" si="189"/>
        <v>3.5495131734263538E-5</v>
      </c>
      <c r="G2345">
        <f t="shared" si="190"/>
        <v>9.7906805236356971E-5</v>
      </c>
      <c r="H2345">
        <f t="shared" si="191"/>
        <v>3.2415568367730092E-5</v>
      </c>
      <c r="I2345">
        <f t="shared" si="192"/>
        <v>8.9412394988847989E-5</v>
      </c>
    </row>
    <row r="2346" spans="1:9" x14ac:dyDescent="0.25">
      <c r="A2346" t="s">
        <v>139</v>
      </c>
      <c r="B2346" t="s">
        <v>135</v>
      </c>
      <c r="C2346">
        <v>1984</v>
      </c>
      <c r="D2346" t="s">
        <v>78</v>
      </c>
      <c r="E2346" t="str">
        <f t="shared" si="188"/>
        <v>WAPP</v>
      </c>
      <c r="F2346">
        <f t="shared" si="189"/>
        <v>3.5387888001012497E-5</v>
      </c>
      <c r="G2346">
        <f t="shared" si="190"/>
        <v>4.9914221010799062E-5</v>
      </c>
      <c r="H2346">
        <f t="shared" si="191"/>
        <v>3.2317629118110291E-5</v>
      </c>
      <c r="I2346">
        <f t="shared" si="192"/>
        <v>4.558365512799857E-5</v>
      </c>
    </row>
    <row r="2347" spans="1:9" x14ac:dyDescent="0.25">
      <c r="A2347" t="s">
        <v>139</v>
      </c>
      <c r="B2347" t="s">
        <v>135</v>
      </c>
      <c r="C2347">
        <v>1985</v>
      </c>
      <c r="D2347" t="s">
        <v>78</v>
      </c>
      <c r="E2347" t="str">
        <f t="shared" si="188"/>
        <v>WAPP</v>
      </c>
      <c r="F2347">
        <f t="shared" si="189"/>
        <v>3.531912110261921E-5</v>
      </c>
      <c r="G2347">
        <f t="shared" si="190"/>
        <v>5.5993967167862044E-5</v>
      </c>
      <c r="H2347">
        <f t="shared" si="191"/>
        <v>3.225482844693677E-5</v>
      </c>
      <c r="I2347">
        <f t="shared" si="192"/>
        <v>5.1135921525772754E-5</v>
      </c>
    </row>
    <row r="2348" spans="1:9" x14ac:dyDescent="0.25">
      <c r="A2348" t="s">
        <v>139</v>
      </c>
      <c r="B2348" t="s">
        <v>135</v>
      </c>
      <c r="C2348">
        <v>1986</v>
      </c>
      <c r="D2348" t="s">
        <v>78</v>
      </c>
      <c r="E2348" t="str">
        <f t="shared" si="188"/>
        <v>WAPP</v>
      </c>
      <c r="F2348">
        <f t="shared" si="189"/>
        <v>3.5259339096266531E-5</v>
      </c>
      <c r="G2348">
        <f t="shared" si="190"/>
        <v>4.2000115775079645E-5</v>
      </c>
      <c r="H2348">
        <f t="shared" si="191"/>
        <v>3.2200233137118141E-5</v>
      </c>
      <c r="I2348">
        <f t="shared" si="192"/>
        <v>3.83561789417295E-5</v>
      </c>
    </row>
    <row r="2349" spans="1:9" x14ac:dyDescent="0.25">
      <c r="A2349" t="s">
        <v>139</v>
      </c>
      <c r="B2349" t="s">
        <v>135</v>
      </c>
      <c r="C2349">
        <v>1987</v>
      </c>
      <c r="D2349" t="s">
        <v>78</v>
      </c>
      <c r="E2349" t="str">
        <f t="shared" si="188"/>
        <v>WAPP</v>
      </c>
      <c r="F2349">
        <f t="shared" si="189"/>
        <v>3.5266199771494659E-5</v>
      </c>
      <c r="G2349">
        <f t="shared" si="190"/>
        <v>4.3618281099544894E-5</v>
      </c>
      <c r="H2349">
        <f t="shared" si="191"/>
        <v>3.2206498579054551E-5</v>
      </c>
      <c r="I2349">
        <f t="shared" si="192"/>
        <v>3.9833951981091393E-5</v>
      </c>
    </row>
    <row r="2350" spans="1:9" x14ac:dyDescent="0.25">
      <c r="A2350" t="s">
        <v>139</v>
      </c>
      <c r="B2350" t="s">
        <v>135</v>
      </c>
      <c r="C2350">
        <v>1988</v>
      </c>
      <c r="D2350" t="s">
        <v>78</v>
      </c>
      <c r="E2350" t="str">
        <f t="shared" si="188"/>
        <v>WAPP</v>
      </c>
      <c r="F2350">
        <f t="shared" si="189"/>
        <v>3.5393203685388209E-5</v>
      </c>
      <c r="G2350">
        <f t="shared" si="190"/>
        <v>5.0871463571142507E-5</v>
      </c>
      <c r="H2350">
        <f t="shared" si="191"/>
        <v>3.2322483612850368E-5</v>
      </c>
      <c r="I2350">
        <f t="shared" si="192"/>
        <v>4.6457847169082368E-5</v>
      </c>
    </row>
    <row r="2351" spans="1:9" x14ac:dyDescent="0.25">
      <c r="A2351" t="s">
        <v>139</v>
      </c>
      <c r="B2351" t="s">
        <v>135</v>
      </c>
      <c r="C2351">
        <v>1989</v>
      </c>
      <c r="D2351" t="s">
        <v>78</v>
      </c>
      <c r="E2351" t="str">
        <f t="shared" si="188"/>
        <v>WAPP</v>
      </c>
      <c r="F2351">
        <f t="shared" si="189"/>
        <v>3.5465149694607492E-5</v>
      </c>
      <c r="G2351">
        <f t="shared" si="190"/>
        <v>9.0980511401274843E-5</v>
      </c>
      <c r="H2351">
        <f t="shared" si="191"/>
        <v>3.2388187574680766E-5</v>
      </c>
      <c r="I2351">
        <f t="shared" si="192"/>
        <v>8.3087027526431654E-5</v>
      </c>
    </row>
    <row r="2352" spans="1:9" x14ac:dyDescent="0.25">
      <c r="A2352" t="s">
        <v>139</v>
      </c>
      <c r="B2352" t="s">
        <v>135</v>
      </c>
      <c r="C2352">
        <v>1990</v>
      </c>
      <c r="D2352" t="s">
        <v>78</v>
      </c>
      <c r="E2352" t="str">
        <f t="shared" si="188"/>
        <v>WAPP</v>
      </c>
      <c r="F2352">
        <f t="shared" si="189"/>
        <v>3.5304971880888077E-5</v>
      </c>
      <c r="G2352">
        <f t="shared" si="190"/>
        <v>5.2800998776610228E-5</v>
      </c>
      <c r="H2352">
        <f t="shared" si="191"/>
        <v>3.224190681397005E-5</v>
      </c>
      <c r="I2352">
        <f t="shared" si="192"/>
        <v>4.821997558824257E-5</v>
      </c>
    </row>
    <row r="2353" spans="1:9" x14ac:dyDescent="0.25">
      <c r="A2353" t="s">
        <v>139</v>
      </c>
      <c r="B2353" t="s">
        <v>135</v>
      </c>
      <c r="C2353">
        <v>1991</v>
      </c>
      <c r="D2353" t="s">
        <v>78</v>
      </c>
      <c r="E2353" t="str">
        <f t="shared" si="188"/>
        <v>WAPP</v>
      </c>
      <c r="F2353">
        <f t="shared" si="189"/>
        <v>3.5283203375892632E-5</v>
      </c>
      <c r="G2353">
        <f t="shared" si="190"/>
        <v>4.7639581254824311E-5</v>
      </c>
      <c r="H2353">
        <f t="shared" si="191"/>
        <v>3.2222026947986571E-5</v>
      </c>
      <c r="I2353">
        <f t="shared" si="192"/>
        <v>4.3506363484914429E-5</v>
      </c>
    </row>
    <row r="2354" spans="1:9" x14ac:dyDescent="0.25">
      <c r="A2354" t="s">
        <v>139</v>
      </c>
      <c r="B2354" t="s">
        <v>135</v>
      </c>
      <c r="C2354">
        <v>1992</v>
      </c>
      <c r="D2354" t="s">
        <v>78</v>
      </c>
      <c r="E2354" t="str">
        <f t="shared" si="188"/>
        <v>WAPP</v>
      </c>
      <c r="F2354">
        <f t="shared" si="189"/>
        <v>3.5415170112590185E-5</v>
      </c>
      <c r="G2354">
        <f t="shared" si="190"/>
        <v>5.6158938964311292E-5</v>
      </c>
      <c r="H2354">
        <f t="shared" si="191"/>
        <v>3.2342544229277749E-5</v>
      </c>
      <c r="I2354">
        <f t="shared" si="192"/>
        <v>5.1286580342496786E-5</v>
      </c>
    </row>
    <row r="2355" spans="1:9" x14ac:dyDescent="0.25">
      <c r="A2355" t="s">
        <v>139</v>
      </c>
      <c r="B2355" t="s">
        <v>135</v>
      </c>
      <c r="C2355">
        <v>1993</v>
      </c>
      <c r="D2355" t="s">
        <v>78</v>
      </c>
      <c r="E2355" t="str">
        <f t="shared" si="188"/>
        <v>WAPP</v>
      </c>
      <c r="F2355">
        <f t="shared" si="189"/>
        <v>3.5457134733738932E-5</v>
      </c>
      <c r="G2355">
        <f t="shared" si="190"/>
        <v>8.9051450849225654E-5</v>
      </c>
      <c r="H2355">
        <f t="shared" si="191"/>
        <v>3.2380867993112666E-5</v>
      </c>
      <c r="I2355">
        <f t="shared" si="192"/>
        <v>8.1325332579682677E-5</v>
      </c>
    </row>
    <row r="2356" spans="1:9" x14ac:dyDescent="0.25">
      <c r="A2356" t="s">
        <v>139</v>
      </c>
      <c r="B2356" t="s">
        <v>135</v>
      </c>
      <c r="C2356">
        <v>1994</v>
      </c>
      <c r="D2356" t="s">
        <v>78</v>
      </c>
      <c r="E2356" t="str">
        <f t="shared" si="188"/>
        <v>WAPP</v>
      </c>
      <c r="F2356">
        <f t="shared" si="189"/>
        <v>3.5259045062442997E-5</v>
      </c>
      <c r="G2356">
        <f t="shared" si="190"/>
        <v>4.1999749324821839E-5</v>
      </c>
      <c r="H2356">
        <f t="shared" si="191"/>
        <v>3.2199964613716663E-5</v>
      </c>
      <c r="I2356">
        <f t="shared" si="192"/>
        <v>3.8355844284755289E-5</v>
      </c>
    </row>
    <row r="2357" spans="1:9" x14ac:dyDescent="0.25">
      <c r="A2357" t="s">
        <v>139</v>
      </c>
      <c r="B2357" t="s">
        <v>135</v>
      </c>
      <c r="C2357">
        <v>1995</v>
      </c>
      <c r="D2357" t="s">
        <v>78</v>
      </c>
      <c r="E2357" t="str">
        <f t="shared" si="188"/>
        <v>WAPP</v>
      </c>
      <c r="F2357">
        <f t="shared" si="189"/>
        <v>3.5330440737956143E-5</v>
      </c>
      <c r="G2357">
        <f t="shared" si="190"/>
        <v>5.8826774101990105E-5</v>
      </c>
      <c r="H2357">
        <f t="shared" si="191"/>
        <v>3.2265165988882223E-5</v>
      </c>
      <c r="I2357">
        <f t="shared" si="192"/>
        <v>5.3722953672414075E-5</v>
      </c>
    </row>
    <row r="2358" spans="1:9" x14ac:dyDescent="0.25">
      <c r="A2358" t="s">
        <v>139</v>
      </c>
      <c r="B2358" t="s">
        <v>135</v>
      </c>
      <c r="C2358">
        <v>1996</v>
      </c>
      <c r="D2358" t="s">
        <v>78</v>
      </c>
      <c r="E2358" t="str">
        <f t="shared" si="188"/>
        <v>WAPP</v>
      </c>
      <c r="F2358">
        <f t="shared" si="189"/>
        <v>3.5355778982317801E-5</v>
      </c>
      <c r="G2358">
        <f t="shared" si="190"/>
        <v>4.2114987334225666E-5</v>
      </c>
      <c r="H2358">
        <f t="shared" si="191"/>
        <v>3.2288305883067505E-5</v>
      </c>
      <c r="I2358">
        <f t="shared" si="192"/>
        <v>3.8461084225836703E-5</v>
      </c>
    </row>
    <row r="2359" spans="1:9" x14ac:dyDescent="0.25">
      <c r="A2359" t="s">
        <v>139</v>
      </c>
      <c r="B2359" t="s">
        <v>135</v>
      </c>
      <c r="C2359">
        <v>1997</v>
      </c>
      <c r="D2359" t="s">
        <v>78</v>
      </c>
      <c r="E2359" t="str">
        <f t="shared" si="188"/>
        <v>WAPP</v>
      </c>
      <c r="F2359">
        <f t="shared" si="189"/>
        <v>3.525873169691775E-5</v>
      </c>
      <c r="G2359">
        <f t="shared" si="190"/>
        <v>4.1999399751079382E-5</v>
      </c>
      <c r="H2359">
        <f t="shared" si="191"/>
        <v>3.2199678435835039E-5</v>
      </c>
      <c r="I2359">
        <f t="shared" si="192"/>
        <v>3.8355525040087234E-5</v>
      </c>
    </row>
    <row r="2360" spans="1:9" x14ac:dyDescent="0.25">
      <c r="A2360" t="s">
        <v>139</v>
      </c>
      <c r="B2360" t="s">
        <v>135</v>
      </c>
      <c r="C2360">
        <v>1998</v>
      </c>
      <c r="D2360" t="s">
        <v>78</v>
      </c>
      <c r="E2360" t="str">
        <f t="shared" si="188"/>
        <v>WAPP</v>
      </c>
      <c r="F2360">
        <f t="shared" si="189"/>
        <v>3.527058614394508E-5</v>
      </c>
      <c r="G2360">
        <f t="shared" si="190"/>
        <v>4.4556298300750785E-5</v>
      </c>
      <c r="H2360">
        <f t="shared" si="191"/>
        <v>3.2210504389122176E-5</v>
      </c>
      <c r="I2360">
        <f t="shared" si="192"/>
        <v>4.0690586658303898E-5</v>
      </c>
    </row>
    <row r="2361" spans="1:9" x14ac:dyDescent="0.25">
      <c r="A2361" t="s">
        <v>139</v>
      </c>
      <c r="B2361" t="s">
        <v>135</v>
      </c>
      <c r="C2361">
        <v>1999</v>
      </c>
      <c r="D2361" t="s">
        <v>78</v>
      </c>
      <c r="E2361" t="str">
        <f t="shared" si="188"/>
        <v>WAPP</v>
      </c>
      <c r="F2361">
        <f t="shared" si="189"/>
        <v>3.527058358321772E-5</v>
      </c>
      <c r="G2361">
        <f t="shared" si="190"/>
        <v>4.493222493287259E-5</v>
      </c>
      <c r="H2361">
        <f t="shared" si="191"/>
        <v>3.2210502050563942E-5</v>
      </c>
      <c r="I2361">
        <f t="shared" si="192"/>
        <v>4.1033897835059783E-5</v>
      </c>
    </row>
    <row r="2362" spans="1:9" x14ac:dyDescent="0.25">
      <c r="A2362" t="s">
        <v>139</v>
      </c>
      <c r="B2362" t="s">
        <v>135</v>
      </c>
      <c r="C2362">
        <v>2000</v>
      </c>
      <c r="D2362" t="s">
        <v>78</v>
      </c>
      <c r="E2362" t="str">
        <f t="shared" si="188"/>
        <v>WAPP</v>
      </c>
      <c r="F2362">
        <f t="shared" si="189"/>
        <v>3.5355513651737764E-5</v>
      </c>
      <c r="G2362">
        <f t="shared" si="190"/>
        <v>4.2114685795428289E-5</v>
      </c>
      <c r="H2362">
        <f t="shared" si="191"/>
        <v>3.2288063572611476E-5</v>
      </c>
      <c r="I2362">
        <f t="shared" si="192"/>
        <v>3.8460808848594129E-5</v>
      </c>
    </row>
    <row r="2363" spans="1:9" x14ac:dyDescent="0.25">
      <c r="A2363" t="s">
        <v>139</v>
      </c>
      <c r="B2363" t="s">
        <v>135</v>
      </c>
      <c r="C2363">
        <v>2001</v>
      </c>
      <c r="D2363" t="s">
        <v>78</v>
      </c>
      <c r="E2363" t="str">
        <f t="shared" si="188"/>
        <v>WAPP</v>
      </c>
      <c r="F2363">
        <f t="shared" si="189"/>
        <v>3.5337353882376884E-5</v>
      </c>
      <c r="G2363">
        <f t="shared" si="190"/>
        <v>6.0537480843236599E-5</v>
      </c>
      <c r="H2363">
        <f t="shared" si="191"/>
        <v>3.2271479347775614E-5</v>
      </c>
      <c r="I2363">
        <f t="shared" si="192"/>
        <v>5.5285239220279297E-5</v>
      </c>
    </row>
    <row r="2364" spans="1:9" x14ac:dyDescent="0.25">
      <c r="A2364" t="s">
        <v>139</v>
      </c>
      <c r="B2364" t="s">
        <v>135</v>
      </c>
      <c r="C2364">
        <v>2002</v>
      </c>
      <c r="D2364" t="s">
        <v>78</v>
      </c>
      <c r="E2364" t="str">
        <f t="shared" si="188"/>
        <v>WAPP</v>
      </c>
      <c r="F2364">
        <f t="shared" si="189"/>
        <v>3.6451512015445864E-5</v>
      </c>
      <c r="G2364">
        <f t="shared" si="190"/>
        <v>3.2465545254071836E-4</v>
      </c>
      <c r="H2364">
        <f t="shared" si="191"/>
        <v>3.3288972941132164E-5</v>
      </c>
      <c r="I2364">
        <f t="shared" si="192"/>
        <v>2.9648829300248157E-4</v>
      </c>
    </row>
    <row r="2365" spans="1:9" x14ac:dyDescent="0.25">
      <c r="A2365" t="s">
        <v>139</v>
      </c>
      <c r="B2365" t="s">
        <v>135</v>
      </c>
      <c r="C2365">
        <v>2003</v>
      </c>
      <c r="D2365" t="s">
        <v>78</v>
      </c>
      <c r="E2365" t="str">
        <f t="shared" si="188"/>
        <v>WAPP</v>
      </c>
      <c r="F2365">
        <f t="shared" si="189"/>
        <v>3.57543181020652E-5</v>
      </c>
      <c r="G2365">
        <f t="shared" si="190"/>
        <v>1.5949641427772383E-4</v>
      </c>
      <c r="H2365">
        <f t="shared" si="191"/>
        <v>3.2652267684367604E-5</v>
      </c>
      <c r="I2365">
        <f t="shared" si="192"/>
        <v>1.4565847959472665E-4</v>
      </c>
    </row>
    <row r="2366" spans="1:9" x14ac:dyDescent="0.25">
      <c r="A2366" t="s">
        <v>139</v>
      </c>
      <c r="B2366" t="s">
        <v>135</v>
      </c>
      <c r="C2366">
        <v>2004</v>
      </c>
      <c r="D2366" t="s">
        <v>78</v>
      </c>
      <c r="E2366" t="str">
        <f t="shared" si="188"/>
        <v>WAPP</v>
      </c>
      <c r="F2366">
        <f t="shared" si="189"/>
        <v>3.5736337511464731E-5</v>
      </c>
      <c r="G2366">
        <f t="shared" si="190"/>
        <v>1.3253592258264185E-4</v>
      </c>
      <c r="H2366">
        <f t="shared" si="191"/>
        <v>3.2635847092713928E-5</v>
      </c>
      <c r="I2366">
        <f t="shared" si="192"/>
        <v>1.21037084516879E-4</v>
      </c>
    </row>
    <row r="2367" spans="1:9" x14ac:dyDescent="0.25">
      <c r="A2367" t="s">
        <v>139</v>
      </c>
      <c r="B2367" t="s">
        <v>135</v>
      </c>
      <c r="C2367">
        <v>2005</v>
      </c>
      <c r="D2367" t="s">
        <v>78</v>
      </c>
      <c r="E2367" t="str">
        <f t="shared" si="188"/>
        <v>WAPP</v>
      </c>
      <c r="F2367">
        <f t="shared" si="189"/>
        <v>3.670342223642517E-5</v>
      </c>
      <c r="G2367">
        <f t="shared" si="190"/>
        <v>3.8437916743122331E-4</v>
      </c>
      <c r="H2367">
        <f t="shared" si="191"/>
        <v>3.3519027390621701E-5</v>
      </c>
      <c r="I2367">
        <f t="shared" si="192"/>
        <v>3.5103036873562158E-4</v>
      </c>
    </row>
    <row r="2368" spans="1:9" x14ac:dyDescent="0.25">
      <c r="A2368" t="s">
        <v>139</v>
      </c>
      <c r="B2368" t="s">
        <v>135</v>
      </c>
      <c r="C2368">
        <v>2006</v>
      </c>
      <c r="D2368" t="s">
        <v>78</v>
      </c>
      <c r="E2368" t="str">
        <f t="shared" si="188"/>
        <v>WAPP</v>
      </c>
      <c r="F2368">
        <f t="shared" si="189"/>
        <v>3.5892257551872205E-5</v>
      </c>
      <c r="G2368">
        <f t="shared" si="190"/>
        <v>1.9210808720829383E-4</v>
      </c>
      <c r="H2368">
        <f t="shared" si="191"/>
        <v>3.2778239485213456E-5</v>
      </c>
      <c r="I2368">
        <f t="shared" si="192"/>
        <v>1.754407585106406E-4</v>
      </c>
    </row>
    <row r="2369" spans="1:9" x14ac:dyDescent="0.25">
      <c r="A2369" t="s">
        <v>139</v>
      </c>
      <c r="B2369" t="s">
        <v>135</v>
      </c>
      <c r="C2369">
        <v>2007</v>
      </c>
      <c r="D2369" t="s">
        <v>78</v>
      </c>
      <c r="E2369" t="str">
        <f t="shared" si="188"/>
        <v>WAPP</v>
      </c>
      <c r="F2369">
        <f t="shared" si="189"/>
        <v>3.5282893985080427E-5</v>
      </c>
      <c r="G2369">
        <f t="shared" si="190"/>
        <v>4.7589802347871161E-5</v>
      </c>
      <c r="H2369">
        <f t="shared" si="191"/>
        <v>3.2221744399971238E-5</v>
      </c>
      <c r="I2369">
        <f t="shared" si="192"/>
        <v>4.3460903403974567E-5</v>
      </c>
    </row>
    <row r="2370" spans="1:9" x14ac:dyDescent="0.25">
      <c r="A2370" t="s">
        <v>139</v>
      </c>
      <c r="B2370" t="s">
        <v>135</v>
      </c>
      <c r="C2370">
        <v>2008</v>
      </c>
      <c r="D2370" t="s">
        <v>78</v>
      </c>
      <c r="E2370" t="str">
        <f t="shared" si="188"/>
        <v>WAPP</v>
      </c>
      <c r="F2370">
        <f t="shared" si="189"/>
        <v>3.6206854505356839E-5</v>
      </c>
      <c r="G2370">
        <f t="shared" si="190"/>
        <v>2.4408765988458354E-4</v>
      </c>
      <c r="H2370">
        <f t="shared" si="191"/>
        <v>3.3065541956163774E-5</v>
      </c>
      <c r="I2370">
        <f t="shared" si="192"/>
        <v>2.2291057505979795E-4</v>
      </c>
    </row>
    <row r="2371" spans="1:9" x14ac:dyDescent="0.25">
      <c r="A2371" t="s">
        <v>139</v>
      </c>
      <c r="B2371" t="s">
        <v>135</v>
      </c>
      <c r="C2371">
        <v>2009</v>
      </c>
      <c r="D2371" t="s">
        <v>78</v>
      </c>
      <c r="E2371" t="str">
        <f t="shared" ref="E2371:E2434" si="193">LOOKUP(D2371,$K$2:$K$49,$L$2:$L$49)</f>
        <v>WAPP</v>
      </c>
      <c r="F2371">
        <f t="shared" si="189"/>
        <v>3.5947412642254554E-5</v>
      </c>
      <c r="G2371">
        <f t="shared" si="190"/>
        <v>2.0523123861395108E-4</v>
      </c>
      <c r="H2371">
        <f t="shared" si="191"/>
        <v>3.2828609311039217E-5</v>
      </c>
      <c r="I2371">
        <f t="shared" si="192"/>
        <v>1.8742534317917758E-4</v>
      </c>
    </row>
    <row r="2372" spans="1:9" x14ac:dyDescent="0.25">
      <c r="A2372" t="s">
        <v>139</v>
      </c>
      <c r="B2372" t="s">
        <v>135</v>
      </c>
      <c r="C2372">
        <v>2010</v>
      </c>
      <c r="D2372" t="s">
        <v>78</v>
      </c>
      <c r="E2372" t="str">
        <f t="shared" si="193"/>
        <v>WAPP</v>
      </c>
      <c r="F2372">
        <f t="shared" si="189"/>
        <v>3.5358362237882874E-5</v>
      </c>
      <c r="G2372">
        <f t="shared" si="190"/>
        <v>6.547437033020341E-5</v>
      </c>
      <c r="H2372">
        <f t="shared" si="191"/>
        <v>3.2290665014962203E-5</v>
      </c>
      <c r="I2372">
        <f t="shared" si="192"/>
        <v>5.9793803377380918E-5</v>
      </c>
    </row>
    <row r="2373" spans="1:9" x14ac:dyDescent="0.25">
      <c r="A2373" t="s">
        <v>139</v>
      </c>
      <c r="B2373" t="s">
        <v>135</v>
      </c>
      <c r="C2373">
        <v>2011</v>
      </c>
      <c r="D2373" t="s">
        <v>78</v>
      </c>
      <c r="E2373" t="str">
        <f t="shared" si="193"/>
        <v>WAPP</v>
      </c>
      <c r="F2373">
        <f t="shared" si="189"/>
        <v>3.5321233648308562E-5</v>
      </c>
      <c r="G2373">
        <f t="shared" si="190"/>
        <v>5.6863981266590316E-5</v>
      </c>
      <c r="H2373">
        <f t="shared" si="191"/>
        <v>3.2256757707820658E-5</v>
      </c>
      <c r="I2373">
        <f t="shared" si="192"/>
        <v>5.1930453060670312E-5</v>
      </c>
    </row>
    <row r="2374" spans="1:9" x14ac:dyDescent="0.25">
      <c r="A2374" t="s">
        <v>139</v>
      </c>
      <c r="B2374" t="s">
        <v>135</v>
      </c>
      <c r="C2374">
        <v>2012</v>
      </c>
      <c r="D2374" t="s">
        <v>78</v>
      </c>
      <c r="E2374" t="str">
        <f t="shared" si="193"/>
        <v>WAPP</v>
      </c>
      <c r="F2374">
        <f t="shared" si="189"/>
        <v>3.5821725213111272E-5</v>
      </c>
      <c r="G2374">
        <f t="shared" si="190"/>
        <v>1.5277935011215771E-4</v>
      </c>
      <c r="H2374">
        <f t="shared" si="191"/>
        <v>3.2713826543563942E-5</v>
      </c>
      <c r="I2374">
        <f t="shared" si="192"/>
        <v>1.395241890018802E-4</v>
      </c>
    </row>
    <row r="2375" spans="1:9" x14ac:dyDescent="0.25">
      <c r="A2375" t="s">
        <v>139</v>
      </c>
      <c r="B2375" t="s">
        <v>135</v>
      </c>
      <c r="C2375">
        <v>2013</v>
      </c>
      <c r="D2375" t="s">
        <v>78</v>
      </c>
      <c r="E2375" t="str">
        <f t="shared" si="193"/>
        <v>WAPP</v>
      </c>
      <c r="F2375">
        <f t="shared" si="189"/>
        <v>3.5302057675697553E-5</v>
      </c>
      <c r="G2375">
        <f t="shared" si="190"/>
        <v>5.2178705006526812E-5</v>
      </c>
      <c r="H2375">
        <f t="shared" si="191"/>
        <v>3.2239245445692892E-5</v>
      </c>
      <c r="I2375">
        <f t="shared" si="192"/>
        <v>4.7651672126236274E-5</v>
      </c>
    </row>
    <row r="2376" spans="1:9" x14ac:dyDescent="0.25">
      <c r="A2376" t="s">
        <v>139</v>
      </c>
      <c r="B2376" t="s">
        <v>135</v>
      </c>
      <c r="C2376">
        <v>2014</v>
      </c>
      <c r="D2376" t="s">
        <v>78</v>
      </c>
      <c r="E2376" t="str">
        <f t="shared" si="193"/>
        <v>WAPP</v>
      </c>
      <c r="F2376">
        <f t="shared" si="189"/>
        <v>3.5263668966922172E-5</v>
      </c>
      <c r="G2376">
        <f t="shared" si="190"/>
        <v>4.3305700521905647E-5</v>
      </c>
      <c r="H2376">
        <f t="shared" si="191"/>
        <v>3.2204187347495839E-5</v>
      </c>
      <c r="I2376">
        <f t="shared" si="192"/>
        <v>3.9548490944892204E-5</v>
      </c>
    </row>
    <row r="2377" spans="1:9" x14ac:dyDescent="0.25">
      <c r="A2377" t="s">
        <v>139</v>
      </c>
      <c r="B2377" t="s">
        <v>135</v>
      </c>
      <c r="C2377">
        <v>2015</v>
      </c>
      <c r="D2377" t="s">
        <v>78</v>
      </c>
      <c r="E2377" t="str">
        <f t="shared" si="193"/>
        <v>WAPP</v>
      </c>
      <c r="F2377">
        <f t="shared" si="189"/>
        <v>3.5317096324506247E-5</v>
      </c>
      <c r="G2377">
        <f t="shared" si="190"/>
        <v>5.5883090748456269E-5</v>
      </c>
      <c r="H2377">
        <f t="shared" si="191"/>
        <v>3.2252979338900166E-5</v>
      </c>
      <c r="I2377">
        <f t="shared" si="192"/>
        <v>5.1034664762436178E-5</v>
      </c>
    </row>
    <row r="2378" spans="1:9" x14ac:dyDescent="0.25">
      <c r="A2378" t="s">
        <v>139</v>
      </c>
      <c r="B2378" t="s">
        <v>135</v>
      </c>
      <c r="C2378">
        <v>2016</v>
      </c>
      <c r="D2378" t="s">
        <v>78</v>
      </c>
      <c r="E2378" t="str">
        <f t="shared" si="193"/>
        <v>WAPP</v>
      </c>
      <c r="F2378">
        <f t="shared" si="189"/>
        <v>3.5875798790731515E-5</v>
      </c>
      <c r="G2378">
        <f t="shared" si="190"/>
        <v>1.6555519464181545E-4</v>
      </c>
      <c r="H2378">
        <f t="shared" si="191"/>
        <v>3.2763208688849653E-5</v>
      </c>
      <c r="I2378">
        <f t="shared" si="192"/>
        <v>1.5119159919511647E-4</v>
      </c>
    </row>
    <row r="2379" spans="1:9" x14ac:dyDescent="0.25">
      <c r="A2379" t="s">
        <v>139</v>
      </c>
      <c r="B2379" t="s">
        <v>135</v>
      </c>
      <c r="C2379">
        <v>2017</v>
      </c>
      <c r="D2379" t="s">
        <v>78</v>
      </c>
      <c r="E2379" t="str">
        <f t="shared" si="193"/>
        <v>WAPP</v>
      </c>
      <c r="F2379">
        <f t="shared" si="189"/>
        <v>3.7202185222258979E-5</v>
      </c>
      <c r="G2379">
        <f t="shared" si="190"/>
        <v>5.0271690445667096E-4</v>
      </c>
      <c r="H2379">
        <f t="shared" si="191"/>
        <v>3.3974517619186829E-5</v>
      </c>
      <c r="I2379">
        <f t="shared" si="192"/>
        <v>4.5910110456917754E-4</v>
      </c>
    </row>
    <row r="2380" spans="1:9" x14ac:dyDescent="0.25">
      <c r="A2380" t="s">
        <v>139</v>
      </c>
      <c r="B2380" t="s">
        <v>135</v>
      </c>
      <c r="C2380">
        <v>2018</v>
      </c>
      <c r="D2380" t="s">
        <v>78</v>
      </c>
      <c r="E2380" t="str">
        <f t="shared" si="193"/>
        <v>WAPP</v>
      </c>
      <c r="F2380">
        <f t="shared" si="189"/>
        <v>3.5555257191678288E-5</v>
      </c>
      <c r="G2380">
        <f t="shared" si="190"/>
        <v>1.1216837140583718E-4</v>
      </c>
      <c r="H2380">
        <f t="shared" si="191"/>
        <v>3.2470477330741142E-5</v>
      </c>
      <c r="I2380">
        <f t="shared" si="192"/>
        <v>1.0243662537229058E-4</v>
      </c>
    </row>
    <row r="2381" spans="1:9" x14ac:dyDescent="0.25">
      <c r="A2381" t="s">
        <v>139</v>
      </c>
      <c r="B2381" t="s">
        <v>135</v>
      </c>
      <c r="C2381">
        <v>1980</v>
      </c>
      <c r="D2381" t="s">
        <v>79</v>
      </c>
      <c r="E2381" t="str">
        <f t="shared" si="193"/>
        <v>CAPP</v>
      </c>
      <c r="F2381">
        <f t="shared" si="189"/>
        <v>1.0445986537010989E-7</v>
      </c>
      <c r="G2381">
        <f t="shared" si="190"/>
        <v>1.0445986537010989E-7</v>
      </c>
      <c r="H2381">
        <f t="shared" si="191"/>
        <v>1.0073310931133874E-7</v>
      </c>
      <c r="I2381">
        <f t="shared" si="192"/>
        <v>1.0073310931133874E-7</v>
      </c>
    </row>
    <row r="2382" spans="1:9" x14ac:dyDescent="0.25">
      <c r="A2382" t="s">
        <v>139</v>
      </c>
      <c r="B2382" t="s">
        <v>135</v>
      </c>
      <c r="C2382">
        <v>1981</v>
      </c>
      <c r="D2382" t="s">
        <v>79</v>
      </c>
      <c r="E2382" t="str">
        <f t="shared" si="193"/>
        <v>CAPP</v>
      </c>
      <c r="F2382">
        <f t="shared" si="189"/>
        <v>1.5677676203401574E-7</v>
      </c>
      <c r="G2382">
        <f t="shared" si="190"/>
        <v>1.5677676203401574E-7</v>
      </c>
      <c r="H2382">
        <f t="shared" si="191"/>
        <v>1.5118352538073576E-7</v>
      </c>
      <c r="I2382">
        <f t="shared" si="192"/>
        <v>1.5118352538073576E-7</v>
      </c>
    </row>
    <row r="2383" spans="1:9" x14ac:dyDescent="0.25">
      <c r="A2383" t="s">
        <v>139</v>
      </c>
      <c r="B2383" t="s">
        <v>135</v>
      </c>
      <c r="C2383">
        <v>1982</v>
      </c>
      <c r="D2383" t="s">
        <v>79</v>
      </c>
      <c r="E2383" t="str">
        <f t="shared" si="193"/>
        <v>CAPP</v>
      </c>
      <c r="F2383">
        <f t="shared" si="189"/>
        <v>9.8011477340963729E-8</v>
      </c>
      <c r="G2383">
        <f t="shared" si="190"/>
        <v>9.8011477340963729E-8</v>
      </c>
      <c r="H2383">
        <f t="shared" si="191"/>
        <v>9.4514776807075575E-8</v>
      </c>
      <c r="I2383">
        <f t="shared" si="192"/>
        <v>9.4514776807075575E-8</v>
      </c>
    </row>
    <row r="2384" spans="1:9" x14ac:dyDescent="0.25">
      <c r="A2384" t="s">
        <v>139</v>
      </c>
      <c r="B2384" t="s">
        <v>135</v>
      </c>
      <c r="C2384">
        <v>1983</v>
      </c>
      <c r="D2384" t="s">
        <v>79</v>
      </c>
      <c r="E2384" t="str">
        <f t="shared" si="193"/>
        <v>CAPP</v>
      </c>
      <c r="F2384">
        <f t="shared" si="189"/>
        <v>2.0177931172379742E-7</v>
      </c>
      <c r="G2384">
        <f t="shared" si="190"/>
        <v>2.0177931172379742E-7</v>
      </c>
      <c r="H2384">
        <f t="shared" si="191"/>
        <v>1.9458054433273294E-7</v>
      </c>
      <c r="I2384">
        <f t="shared" si="192"/>
        <v>1.9458054433273294E-7</v>
      </c>
    </row>
    <row r="2385" spans="1:9" x14ac:dyDescent="0.25">
      <c r="A2385" t="s">
        <v>139</v>
      </c>
      <c r="B2385" t="s">
        <v>135</v>
      </c>
      <c r="C2385">
        <v>1984</v>
      </c>
      <c r="D2385" t="s">
        <v>79</v>
      </c>
      <c r="E2385" t="str">
        <f t="shared" si="193"/>
        <v>CAPP</v>
      </c>
      <c r="F2385">
        <f t="shared" si="189"/>
        <v>1.7863554858233554E-7</v>
      </c>
      <c r="G2385">
        <f t="shared" si="190"/>
        <v>1.7863554858233554E-7</v>
      </c>
      <c r="H2385">
        <f t="shared" si="191"/>
        <v>1.7226246825495442E-7</v>
      </c>
      <c r="I2385">
        <f t="shared" si="192"/>
        <v>1.7226246825495442E-7</v>
      </c>
    </row>
    <row r="2386" spans="1:9" x14ac:dyDescent="0.25">
      <c r="A2386" t="s">
        <v>139</v>
      </c>
      <c r="B2386" t="s">
        <v>135</v>
      </c>
      <c r="C2386">
        <v>1985</v>
      </c>
      <c r="D2386" t="s">
        <v>79</v>
      </c>
      <c r="E2386" t="str">
        <f t="shared" si="193"/>
        <v>CAPP</v>
      </c>
      <c r="F2386">
        <f t="shared" si="189"/>
        <v>1.0781367320606813E-7</v>
      </c>
      <c r="G2386">
        <f t="shared" si="190"/>
        <v>1.0781367320606813E-7</v>
      </c>
      <c r="H2386">
        <f t="shared" si="191"/>
        <v>1.0396726522520875E-7</v>
      </c>
      <c r="I2386">
        <f t="shared" si="192"/>
        <v>1.0396726522520875E-7</v>
      </c>
    </row>
    <row r="2387" spans="1:9" x14ac:dyDescent="0.25">
      <c r="A2387" t="s">
        <v>139</v>
      </c>
      <c r="B2387" t="s">
        <v>135</v>
      </c>
      <c r="C2387">
        <v>1986</v>
      </c>
      <c r="D2387" t="s">
        <v>79</v>
      </c>
      <c r="E2387" t="str">
        <f t="shared" si="193"/>
        <v>CAPP</v>
      </c>
      <c r="F2387">
        <f t="shared" si="189"/>
        <v>7.3940713917955312E-8</v>
      </c>
      <c r="G2387">
        <f t="shared" si="190"/>
        <v>7.7194648874238459E-8</v>
      </c>
      <c r="H2387">
        <f t="shared" si="191"/>
        <v>7.1302772517138119E-8</v>
      </c>
      <c r="I2387">
        <f t="shared" si="192"/>
        <v>7.4440618660074527E-8</v>
      </c>
    </row>
    <row r="2388" spans="1:9" x14ac:dyDescent="0.25">
      <c r="A2388" t="s">
        <v>139</v>
      </c>
      <c r="B2388" t="s">
        <v>135</v>
      </c>
      <c r="C2388">
        <v>1987</v>
      </c>
      <c r="D2388" t="s">
        <v>79</v>
      </c>
      <c r="E2388" t="str">
        <f t="shared" si="193"/>
        <v>CAPP</v>
      </c>
      <c r="F2388">
        <f t="shared" si="189"/>
        <v>9.8927530564138461E-8</v>
      </c>
      <c r="G2388">
        <f t="shared" si="190"/>
        <v>1.000295152626E-7</v>
      </c>
      <c r="H2388">
        <f t="shared" si="191"/>
        <v>9.5398148512927577E-8</v>
      </c>
      <c r="I2388">
        <f t="shared" si="192"/>
        <v>9.6460818321051911E-8</v>
      </c>
    </row>
    <row r="2389" spans="1:9" x14ac:dyDescent="0.25">
      <c r="A2389" t="s">
        <v>139</v>
      </c>
      <c r="B2389" t="s">
        <v>135</v>
      </c>
      <c r="C2389">
        <v>1988</v>
      </c>
      <c r="D2389" t="s">
        <v>79</v>
      </c>
      <c r="E2389" t="str">
        <f t="shared" si="193"/>
        <v>CAPP</v>
      </c>
      <c r="F2389">
        <f t="shared" si="189"/>
        <v>9.3302291074060068E-8</v>
      </c>
      <c r="G2389">
        <f t="shared" si="190"/>
        <v>9.3302291074060068E-8</v>
      </c>
      <c r="H2389">
        <f t="shared" si="191"/>
        <v>8.99735975387439E-8</v>
      </c>
      <c r="I2389">
        <f t="shared" si="192"/>
        <v>8.99735975387439E-8</v>
      </c>
    </row>
    <row r="2390" spans="1:9" x14ac:dyDescent="0.25">
      <c r="A2390" t="s">
        <v>139</v>
      </c>
      <c r="B2390" t="s">
        <v>135</v>
      </c>
      <c r="C2390">
        <v>1989</v>
      </c>
      <c r="D2390" t="s">
        <v>79</v>
      </c>
      <c r="E2390" t="str">
        <f t="shared" si="193"/>
        <v>CAPP</v>
      </c>
      <c r="F2390">
        <f t="shared" si="189"/>
        <v>4.8863644767175825E-8</v>
      </c>
      <c r="G2390">
        <f t="shared" si="190"/>
        <v>5.2987519078151283E-8</v>
      </c>
      <c r="H2390">
        <f t="shared" si="191"/>
        <v>4.7120363904765099E-8</v>
      </c>
      <c r="I2390">
        <f t="shared" si="192"/>
        <v>5.1097113063706464E-8</v>
      </c>
    </row>
    <row r="2391" spans="1:9" x14ac:dyDescent="0.25">
      <c r="A2391" t="s">
        <v>139</v>
      </c>
      <c r="B2391" t="s">
        <v>135</v>
      </c>
      <c r="C2391">
        <v>1990</v>
      </c>
      <c r="D2391" t="s">
        <v>79</v>
      </c>
      <c r="E2391" t="str">
        <f t="shared" si="193"/>
        <v>CAPP</v>
      </c>
      <c r="F2391">
        <f t="shared" si="189"/>
        <v>8.7883670952039558E-8</v>
      </c>
      <c r="G2391">
        <f t="shared" si="190"/>
        <v>9.2208345995935895E-8</v>
      </c>
      <c r="H2391">
        <f t="shared" si="191"/>
        <v>8.4748294489250432E-8</v>
      </c>
      <c r="I2391">
        <f t="shared" si="192"/>
        <v>8.8918680525928998E-8</v>
      </c>
    </row>
    <row r="2392" spans="1:9" x14ac:dyDescent="0.25">
      <c r="A2392" t="s">
        <v>139</v>
      </c>
      <c r="B2392" t="s">
        <v>135</v>
      </c>
      <c r="C2392">
        <v>1991</v>
      </c>
      <c r="D2392" t="s">
        <v>79</v>
      </c>
      <c r="E2392" t="str">
        <f t="shared" si="193"/>
        <v>CAPP</v>
      </c>
      <c r="F2392">
        <f t="shared" si="189"/>
        <v>9.4518833547520142E-8</v>
      </c>
      <c r="G2392">
        <f t="shared" si="190"/>
        <v>9.4518833547520142E-8</v>
      </c>
      <c r="H2392">
        <f t="shared" si="191"/>
        <v>9.1146738108346861E-8</v>
      </c>
      <c r="I2392">
        <f t="shared" si="192"/>
        <v>9.1146738108346861E-8</v>
      </c>
    </row>
    <row r="2393" spans="1:9" x14ac:dyDescent="0.25">
      <c r="A2393" t="s">
        <v>139</v>
      </c>
      <c r="B2393" t="s">
        <v>135</v>
      </c>
      <c r="C2393">
        <v>1992</v>
      </c>
      <c r="D2393" t="s">
        <v>79</v>
      </c>
      <c r="E2393" t="str">
        <f t="shared" si="193"/>
        <v>CAPP</v>
      </c>
      <c r="F2393">
        <f t="shared" si="189"/>
        <v>1.6772156192576997E-7</v>
      </c>
      <c r="G2393">
        <f t="shared" si="190"/>
        <v>1.6772156192576997E-7</v>
      </c>
      <c r="H2393">
        <f t="shared" si="191"/>
        <v>1.6173785378218015E-7</v>
      </c>
      <c r="I2393">
        <f t="shared" si="192"/>
        <v>1.6173785378218015E-7</v>
      </c>
    </row>
    <row r="2394" spans="1:9" x14ac:dyDescent="0.25">
      <c r="A2394" t="s">
        <v>139</v>
      </c>
      <c r="B2394" t="s">
        <v>135</v>
      </c>
      <c r="C2394">
        <v>1993</v>
      </c>
      <c r="D2394" t="s">
        <v>79</v>
      </c>
      <c r="E2394" t="str">
        <f t="shared" si="193"/>
        <v>CAPP</v>
      </c>
      <c r="F2394">
        <f t="shared" si="189"/>
        <v>1.6886975513264138E-7</v>
      </c>
      <c r="G2394">
        <f t="shared" si="190"/>
        <v>1.6886975513264138E-7</v>
      </c>
      <c r="H2394">
        <f t="shared" si="191"/>
        <v>1.6284508354366334E-7</v>
      </c>
      <c r="I2394">
        <f t="shared" si="192"/>
        <v>1.6284508354366334E-7</v>
      </c>
    </row>
    <row r="2395" spans="1:9" x14ac:dyDescent="0.25">
      <c r="A2395" t="s">
        <v>139</v>
      </c>
      <c r="B2395" t="s">
        <v>135</v>
      </c>
      <c r="C2395">
        <v>1994</v>
      </c>
      <c r="D2395" t="s">
        <v>79</v>
      </c>
      <c r="E2395" t="str">
        <f t="shared" si="193"/>
        <v>CAPP</v>
      </c>
      <c r="F2395">
        <f t="shared" si="189"/>
        <v>1.1196748655483554E-7</v>
      </c>
      <c r="G2395">
        <f t="shared" si="190"/>
        <v>1.1196748655483554E-7</v>
      </c>
      <c r="H2395">
        <f t="shared" si="191"/>
        <v>1.0797288530367397E-7</v>
      </c>
      <c r="I2395">
        <f t="shared" si="192"/>
        <v>1.0797288530367397E-7</v>
      </c>
    </row>
    <row r="2396" spans="1:9" x14ac:dyDescent="0.25">
      <c r="A2396" t="s">
        <v>139</v>
      </c>
      <c r="B2396" t="s">
        <v>135</v>
      </c>
      <c r="C2396">
        <v>1995</v>
      </c>
      <c r="D2396" t="s">
        <v>79</v>
      </c>
      <c r="E2396" t="str">
        <f t="shared" si="193"/>
        <v>CAPP</v>
      </c>
      <c r="F2396">
        <f t="shared" si="189"/>
        <v>1.4901846153428424E-7</v>
      </c>
      <c r="G2396">
        <f t="shared" si="190"/>
        <v>1.4901846153428424E-7</v>
      </c>
      <c r="H2396">
        <f t="shared" si="191"/>
        <v>1.4370201341879053E-7</v>
      </c>
      <c r="I2396">
        <f t="shared" si="192"/>
        <v>1.4370201341879053E-7</v>
      </c>
    </row>
    <row r="2397" spans="1:9" x14ac:dyDescent="0.25">
      <c r="A2397" t="s">
        <v>139</v>
      </c>
      <c r="B2397" t="s">
        <v>135</v>
      </c>
      <c r="C2397">
        <v>1996</v>
      </c>
      <c r="D2397" t="s">
        <v>79</v>
      </c>
      <c r="E2397" t="str">
        <f t="shared" si="193"/>
        <v>CAPP</v>
      </c>
      <c r="F2397">
        <f t="shared" si="189"/>
        <v>6.9248745885584979E-8</v>
      </c>
      <c r="G2397">
        <f t="shared" si="190"/>
        <v>6.9248745885584979E-8</v>
      </c>
      <c r="H2397">
        <f t="shared" si="191"/>
        <v>6.6778197198038504E-8</v>
      </c>
      <c r="I2397">
        <f t="shared" si="192"/>
        <v>6.6778197198038504E-8</v>
      </c>
    </row>
    <row r="2398" spans="1:9" x14ac:dyDescent="0.25">
      <c r="A2398" t="s">
        <v>139</v>
      </c>
      <c r="B2398" t="s">
        <v>135</v>
      </c>
      <c r="C2398">
        <v>1997</v>
      </c>
      <c r="D2398" t="s">
        <v>79</v>
      </c>
      <c r="E2398" t="str">
        <f t="shared" si="193"/>
        <v>CAPP</v>
      </c>
      <c r="F2398">
        <f t="shared" si="189"/>
        <v>6.2236624714947995E-8</v>
      </c>
      <c r="G2398">
        <f t="shared" si="190"/>
        <v>6.2236624714947995E-8</v>
      </c>
      <c r="H2398">
        <f t="shared" si="191"/>
        <v>6.0016243543556336E-8</v>
      </c>
      <c r="I2398">
        <f t="shared" si="192"/>
        <v>6.0016243543556336E-8</v>
      </c>
    </row>
    <row r="2399" spans="1:9" x14ac:dyDescent="0.25">
      <c r="A2399" t="s">
        <v>139</v>
      </c>
      <c r="B2399" t="s">
        <v>135</v>
      </c>
      <c r="C2399">
        <v>1998</v>
      </c>
      <c r="D2399" t="s">
        <v>79</v>
      </c>
      <c r="E2399" t="str">
        <f t="shared" si="193"/>
        <v>CAPP</v>
      </c>
      <c r="F2399">
        <f t="shared" si="189"/>
        <v>1.4386662524789927E-7</v>
      </c>
      <c r="G2399">
        <f t="shared" si="190"/>
        <v>1.4496860994636081E-7</v>
      </c>
      <c r="H2399">
        <f t="shared" si="191"/>
        <v>1.3873397630758212E-7</v>
      </c>
      <c r="I2399">
        <f t="shared" si="192"/>
        <v>1.3979664611570645E-7</v>
      </c>
    </row>
    <row r="2400" spans="1:9" x14ac:dyDescent="0.25">
      <c r="A2400" t="s">
        <v>139</v>
      </c>
      <c r="B2400" t="s">
        <v>135</v>
      </c>
      <c r="C2400">
        <v>1999</v>
      </c>
      <c r="D2400" t="s">
        <v>79</v>
      </c>
      <c r="E2400" t="str">
        <f t="shared" si="193"/>
        <v>CAPP</v>
      </c>
      <c r="F2400">
        <f t="shared" si="189"/>
        <v>1.7343233758646631E-7</v>
      </c>
      <c r="G2400">
        <f t="shared" si="190"/>
        <v>1.7343233758646631E-7</v>
      </c>
      <c r="H2400">
        <f t="shared" si="191"/>
        <v>1.6724488930097244E-7</v>
      </c>
      <c r="I2400">
        <f t="shared" si="192"/>
        <v>1.6724488930097244E-7</v>
      </c>
    </row>
    <row r="2401" spans="1:9" x14ac:dyDescent="0.25">
      <c r="A2401" t="s">
        <v>139</v>
      </c>
      <c r="B2401" t="s">
        <v>135</v>
      </c>
      <c r="C2401">
        <v>2000</v>
      </c>
      <c r="D2401" t="s">
        <v>79</v>
      </c>
      <c r="E2401" t="str">
        <f t="shared" si="193"/>
        <v>CAPP</v>
      </c>
      <c r="F2401">
        <f t="shared" ref="F2401:F2464" si="194">VLOOKUP(C2401,$N$1953:$BJ$1991,MATCH(D2401,$N$1952:$BJ$1952,0),0)</f>
        <v>1.9769762638957438E-7</v>
      </c>
      <c r="G2401">
        <f t="shared" ref="G2401:G2464" si="195">VLOOKUP(C2401,$N$1994:$BJ$2033,MATCH(D2401,$N$1993:$BJ$1993,0),0)</f>
        <v>1.9769762638957438E-7</v>
      </c>
      <c r="H2401">
        <f t="shared" ref="H2401:H2464" si="196">VLOOKUP(C2401,$N$2035:$BJ$2074,MATCH(D2401,$N$2034:$BJ$2034,0),0)</f>
        <v>1.9064447899807063E-7</v>
      </c>
      <c r="I2401">
        <f t="shared" ref="I2401:I2464" si="197">VLOOKUP(C2401,$N$2076:$BJ$2114,MATCH(D2401,$N$2075:$BJ$2075,0),0)</f>
        <v>1.9064447899807063E-7</v>
      </c>
    </row>
    <row r="2402" spans="1:9" x14ac:dyDescent="0.25">
      <c r="A2402" t="s">
        <v>139</v>
      </c>
      <c r="B2402" t="s">
        <v>135</v>
      </c>
      <c r="C2402">
        <v>2001</v>
      </c>
      <c r="D2402" t="s">
        <v>79</v>
      </c>
      <c r="E2402" t="str">
        <f t="shared" si="193"/>
        <v>CAPP</v>
      </c>
      <c r="F2402">
        <f t="shared" si="194"/>
        <v>2.0395031146655566E-7</v>
      </c>
      <c r="G2402">
        <f t="shared" si="195"/>
        <v>2.0395031146655566E-7</v>
      </c>
      <c r="H2402">
        <f t="shared" si="196"/>
        <v>1.9667409053468631E-7</v>
      </c>
      <c r="I2402">
        <f t="shared" si="197"/>
        <v>1.9667409053468631E-7</v>
      </c>
    </row>
    <row r="2403" spans="1:9" x14ac:dyDescent="0.25">
      <c r="A2403" t="s">
        <v>139</v>
      </c>
      <c r="B2403" t="s">
        <v>135</v>
      </c>
      <c r="C2403">
        <v>2002</v>
      </c>
      <c r="D2403" t="s">
        <v>79</v>
      </c>
      <c r="E2403" t="str">
        <f t="shared" si="193"/>
        <v>CAPP</v>
      </c>
      <c r="F2403">
        <f t="shared" si="194"/>
        <v>1.408869562189044E-7</v>
      </c>
      <c r="G2403">
        <f t="shared" si="195"/>
        <v>1.4252983766060585E-7</v>
      </c>
      <c r="H2403">
        <f t="shared" si="196"/>
        <v>1.358606112601939E-7</v>
      </c>
      <c r="I2403">
        <f t="shared" si="197"/>
        <v>1.3744488054166511E-7</v>
      </c>
    </row>
    <row r="2404" spans="1:9" x14ac:dyDescent="0.25">
      <c r="A2404" t="s">
        <v>139</v>
      </c>
      <c r="B2404" t="s">
        <v>135</v>
      </c>
      <c r="C2404">
        <v>2003</v>
      </c>
      <c r="D2404" t="s">
        <v>79</v>
      </c>
      <c r="E2404" t="str">
        <f t="shared" si="193"/>
        <v>CAPP</v>
      </c>
      <c r="F2404">
        <f t="shared" si="194"/>
        <v>9.1966397477086082E-8</v>
      </c>
      <c r="G2404">
        <f t="shared" si="195"/>
        <v>9.1966397477086082E-8</v>
      </c>
      <c r="H2404">
        <f t="shared" si="196"/>
        <v>8.8685363868754839E-8</v>
      </c>
      <c r="I2404">
        <f t="shared" si="197"/>
        <v>8.8685363868754839E-8</v>
      </c>
    </row>
    <row r="2405" spans="1:9" x14ac:dyDescent="0.25">
      <c r="A2405" t="s">
        <v>139</v>
      </c>
      <c r="B2405" t="s">
        <v>135</v>
      </c>
      <c r="C2405">
        <v>2004</v>
      </c>
      <c r="D2405" t="s">
        <v>79</v>
      </c>
      <c r="E2405" t="str">
        <f t="shared" si="193"/>
        <v>CAPP</v>
      </c>
      <c r="F2405">
        <f t="shared" si="194"/>
        <v>1.1855508408118352E-7</v>
      </c>
      <c r="G2405">
        <f t="shared" si="195"/>
        <v>1.1855508408118352E-7</v>
      </c>
      <c r="H2405">
        <f t="shared" si="196"/>
        <v>1.1432546080594525E-7</v>
      </c>
      <c r="I2405">
        <f t="shared" si="197"/>
        <v>1.1432546080594525E-7</v>
      </c>
    </row>
    <row r="2406" spans="1:9" x14ac:dyDescent="0.25">
      <c r="A2406" t="s">
        <v>139</v>
      </c>
      <c r="B2406" t="s">
        <v>135</v>
      </c>
      <c r="C2406">
        <v>2005</v>
      </c>
      <c r="D2406" t="s">
        <v>79</v>
      </c>
      <c r="E2406" t="str">
        <f t="shared" si="193"/>
        <v>CAPP</v>
      </c>
      <c r="F2406">
        <f t="shared" si="194"/>
        <v>2.056821180165978E-7</v>
      </c>
      <c r="G2406">
        <f t="shared" si="195"/>
        <v>2.056821180165978E-7</v>
      </c>
      <c r="H2406">
        <f t="shared" si="196"/>
        <v>1.9834411239325749E-7</v>
      </c>
      <c r="I2406">
        <f t="shared" si="197"/>
        <v>1.9834411239325749E-7</v>
      </c>
    </row>
    <row r="2407" spans="1:9" x14ac:dyDescent="0.25">
      <c r="A2407" t="s">
        <v>139</v>
      </c>
      <c r="B2407" t="s">
        <v>135</v>
      </c>
      <c r="C2407">
        <v>2006</v>
      </c>
      <c r="D2407" t="s">
        <v>79</v>
      </c>
      <c r="E2407" t="str">
        <f t="shared" si="193"/>
        <v>CAPP</v>
      </c>
      <c r="F2407">
        <f t="shared" si="194"/>
        <v>7.6395345759696701E-8</v>
      </c>
      <c r="G2407">
        <f t="shared" si="195"/>
        <v>7.6395345759696701E-8</v>
      </c>
      <c r="H2407">
        <f t="shared" si="196"/>
        <v>7.3669831834677482E-8</v>
      </c>
      <c r="I2407">
        <f t="shared" si="197"/>
        <v>7.3669831834677482E-8</v>
      </c>
    </row>
    <row r="2408" spans="1:9" x14ac:dyDescent="0.25">
      <c r="A2408" t="s">
        <v>139</v>
      </c>
      <c r="B2408" t="s">
        <v>135</v>
      </c>
      <c r="C2408">
        <v>2007</v>
      </c>
      <c r="D2408" t="s">
        <v>79</v>
      </c>
      <c r="E2408" t="str">
        <f t="shared" si="193"/>
        <v>CAPP</v>
      </c>
      <c r="F2408">
        <f t="shared" si="194"/>
        <v>1.6441455239559231E-7</v>
      </c>
      <c r="G2408">
        <f t="shared" si="195"/>
        <v>1.6441455239559231E-7</v>
      </c>
      <c r="H2408">
        <f t="shared" si="196"/>
        <v>1.5854882657716952E-7</v>
      </c>
      <c r="I2408">
        <f t="shared" si="197"/>
        <v>1.5854882657716952E-7</v>
      </c>
    </row>
    <row r="2409" spans="1:9" x14ac:dyDescent="0.25">
      <c r="A2409" t="s">
        <v>139</v>
      </c>
      <c r="B2409" t="s">
        <v>135</v>
      </c>
      <c r="C2409">
        <v>2008</v>
      </c>
      <c r="D2409" t="s">
        <v>79</v>
      </c>
      <c r="E2409" t="str">
        <f t="shared" si="193"/>
        <v>CAPP</v>
      </c>
      <c r="F2409">
        <f t="shared" si="194"/>
        <v>1.2352372455582124E-7</v>
      </c>
      <c r="G2409">
        <f t="shared" si="195"/>
        <v>1.2352372455582124E-7</v>
      </c>
      <c r="H2409">
        <f t="shared" si="196"/>
        <v>1.191168378796863E-7</v>
      </c>
      <c r="I2409">
        <f t="shared" si="197"/>
        <v>1.191168378796863E-7</v>
      </c>
    </row>
    <row r="2410" spans="1:9" x14ac:dyDescent="0.25">
      <c r="A2410" t="s">
        <v>139</v>
      </c>
      <c r="B2410" t="s">
        <v>135</v>
      </c>
      <c r="C2410">
        <v>2009</v>
      </c>
      <c r="D2410" t="s">
        <v>79</v>
      </c>
      <c r="E2410" t="str">
        <f t="shared" si="193"/>
        <v>CAPP</v>
      </c>
      <c r="F2410">
        <f t="shared" si="194"/>
        <v>9.4374675570009163E-8</v>
      </c>
      <c r="G2410">
        <f t="shared" si="195"/>
        <v>9.4374675570009163E-8</v>
      </c>
      <c r="H2410">
        <f t="shared" si="196"/>
        <v>9.1007723174187565E-8</v>
      </c>
      <c r="I2410">
        <f t="shared" si="197"/>
        <v>9.1007723174187565E-8</v>
      </c>
    </row>
    <row r="2411" spans="1:9" x14ac:dyDescent="0.25">
      <c r="A2411" t="s">
        <v>139</v>
      </c>
      <c r="B2411" t="s">
        <v>135</v>
      </c>
      <c r="C2411">
        <v>2010</v>
      </c>
      <c r="D2411" t="s">
        <v>79</v>
      </c>
      <c r="E2411" t="str">
        <f t="shared" si="193"/>
        <v>CAPP</v>
      </c>
      <c r="F2411">
        <f t="shared" si="194"/>
        <v>8.606569847241611E-8</v>
      </c>
      <c r="G2411">
        <f t="shared" si="195"/>
        <v>8.606569847241611E-8</v>
      </c>
      <c r="H2411">
        <f t="shared" si="196"/>
        <v>8.2995180794664779E-8</v>
      </c>
      <c r="I2411">
        <f t="shared" si="197"/>
        <v>8.2995180794664779E-8</v>
      </c>
    </row>
    <row r="2412" spans="1:9" x14ac:dyDescent="0.25">
      <c r="A2412" t="s">
        <v>139</v>
      </c>
      <c r="B2412" t="s">
        <v>135</v>
      </c>
      <c r="C2412">
        <v>2011</v>
      </c>
      <c r="D2412" t="s">
        <v>79</v>
      </c>
      <c r="E2412" t="str">
        <f t="shared" si="193"/>
        <v>CAPP</v>
      </c>
      <c r="F2412">
        <f t="shared" si="194"/>
        <v>6.201515775063626E-8</v>
      </c>
      <c r="G2412">
        <f t="shared" si="195"/>
        <v>6.201515775063626E-8</v>
      </c>
      <c r="H2412">
        <f t="shared" si="196"/>
        <v>5.980267773198057E-8</v>
      </c>
      <c r="I2412">
        <f t="shared" si="197"/>
        <v>5.980267773198057E-8</v>
      </c>
    </row>
    <row r="2413" spans="1:9" x14ac:dyDescent="0.25">
      <c r="A2413" t="s">
        <v>139</v>
      </c>
      <c r="B2413" t="s">
        <v>135</v>
      </c>
      <c r="C2413">
        <v>2012</v>
      </c>
      <c r="D2413" t="s">
        <v>79</v>
      </c>
      <c r="E2413" t="str">
        <f t="shared" si="193"/>
        <v>CAPP</v>
      </c>
      <c r="F2413">
        <f t="shared" si="194"/>
        <v>1.2884732635048901E-7</v>
      </c>
      <c r="G2413">
        <f t="shared" si="195"/>
        <v>1.2994931104895055E-7</v>
      </c>
      <c r="H2413">
        <f t="shared" si="196"/>
        <v>1.2425051251742669E-7</v>
      </c>
      <c r="I2413">
        <f t="shared" si="197"/>
        <v>1.2531318232555103E-7</v>
      </c>
    </row>
    <row r="2414" spans="1:9" x14ac:dyDescent="0.25">
      <c r="A2414" t="s">
        <v>139</v>
      </c>
      <c r="B2414" t="s">
        <v>135</v>
      </c>
      <c r="C2414">
        <v>2013</v>
      </c>
      <c r="D2414" t="s">
        <v>79</v>
      </c>
      <c r="E2414" t="str">
        <f t="shared" si="193"/>
        <v>CAPP</v>
      </c>
      <c r="F2414">
        <f t="shared" si="194"/>
        <v>1.3743414063932198E-7</v>
      </c>
      <c r="G2414">
        <f t="shared" si="195"/>
        <v>1.3743414063932198E-7</v>
      </c>
      <c r="H2414">
        <f t="shared" si="196"/>
        <v>1.3253097984646733E-7</v>
      </c>
      <c r="I2414">
        <f t="shared" si="197"/>
        <v>1.3253097984646733E-7</v>
      </c>
    </row>
    <row r="2415" spans="1:9" x14ac:dyDescent="0.25">
      <c r="A2415" t="s">
        <v>139</v>
      </c>
      <c r="B2415" t="s">
        <v>135</v>
      </c>
      <c r="C2415">
        <v>2014</v>
      </c>
      <c r="D2415" t="s">
        <v>79</v>
      </c>
      <c r="E2415" t="str">
        <f t="shared" si="193"/>
        <v>CAPP</v>
      </c>
      <c r="F2415">
        <f t="shared" si="194"/>
        <v>1.1763409066382381E-7</v>
      </c>
      <c r="G2415">
        <f t="shared" si="195"/>
        <v>1.1763409066382381E-7</v>
      </c>
      <c r="H2415">
        <f t="shared" si="196"/>
        <v>1.1343732515444682E-7</v>
      </c>
      <c r="I2415">
        <f t="shared" si="197"/>
        <v>1.1343732515444682E-7</v>
      </c>
    </row>
    <row r="2416" spans="1:9" x14ac:dyDescent="0.25">
      <c r="A2416" t="s">
        <v>139</v>
      </c>
      <c r="B2416" t="s">
        <v>135</v>
      </c>
      <c r="C2416">
        <v>2015</v>
      </c>
      <c r="D2416" t="s">
        <v>79</v>
      </c>
      <c r="E2416" t="str">
        <f t="shared" si="193"/>
        <v>CAPP</v>
      </c>
      <c r="F2416">
        <f t="shared" si="194"/>
        <v>9.3195155811357509E-8</v>
      </c>
      <c r="G2416">
        <f t="shared" si="195"/>
        <v>9.3195155811357509E-8</v>
      </c>
      <c r="H2416">
        <f t="shared" si="196"/>
        <v>8.9870284480750961E-8</v>
      </c>
      <c r="I2416">
        <f t="shared" si="197"/>
        <v>8.9870284480750961E-8</v>
      </c>
    </row>
    <row r="2417" spans="1:9" x14ac:dyDescent="0.25">
      <c r="A2417" t="s">
        <v>139</v>
      </c>
      <c r="B2417" t="s">
        <v>135</v>
      </c>
      <c r="C2417">
        <v>2016</v>
      </c>
      <c r="D2417" t="s">
        <v>79</v>
      </c>
      <c r="E2417" t="str">
        <f t="shared" si="193"/>
        <v>CAPP</v>
      </c>
      <c r="F2417">
        <f t="shared" si="194"/>
        <v>1.8042993311066263E-7</v>
      </c>
      <c r="G2417">
        <f t="shared" si="195"/>
        <v>1.8042993311066263E-7</v>
      </c>
      <c r="H2417">
        <f t="shared" si="196"/>
        <v>1.7399283553235923E-7</v>
      </c>
      <c r="I2417">
        <f t="shared" si="197"/>
        <v>1.7399283553235923E-7</v>
      </c>
    </row>
    <row r="2418" spans="1:9" x14ac:dyDescent="0.25">
      <c r="A2418" t="s">
        <v>139</v>
      </c>
      <c r="B2418" t="s">
        <v>135</v>
      </c>
      <c r="C2418">
        <v>2017</v>
      </c>
      <c r="D2418" t="s">
        <v>79</v>
      </c>
      <c r="E2418" t="str">
        <f t="shared" si="193"/>
        <v>CAPP</v>
      </c>
      <c r="F2418">
        <f t="shared" si="194"/>
        <v>1.7057331371583625E-7</v>
      </c>
      <c r="G2418">
        <f t="shared" si="195"/>
        <v>1.7057331371583625E-7</v>
      </c>
      <c r="H2418">
        <f t="shared" si="196"/>
        <v>1.6448786522226525E-7</v>
      </c>
      <c r="I2418">
        <f t="shared" si="197"/>
        <v>1.6448786522226525E-7</v>
      </c>
    </row>
    <row r="2419" spans="1:9" x14ac:dyDescent="0.25">
      <c r="A2419" t="s">
        <v>139</v>
      </c>
      <c r="B2419" t="s">
        <v>135</v>
      </c>
      <c r="C2419">
        <v>2018</v>
      </c>
      <c r="D2419" t="s">
        <v>79</v>
      </c>
      <c r="E2419" t="str">
        <f t="shared" si="193"/>
        <v>CAPP</v>
      </c>
      <c r="F2419">
        <f t="shared" si="194"/>
        <v>4.6452279390073261E-8</v>
      </c>
      <c r="G2419">
        <f t="shared" si="195"/>
        <v>4.6452279390073261E-8</v>
      </c>
      <c r="H2419">
        <f t="shared" si="196"/>
        <v>4.4795027458459908E-8</v>
      </c>
      <c r="I2419">
        <f t="shared" si="197"/>
        <v>4.4795027458459908E-8</v>
      </c>
    </row>
    <row r="2420" spans="1:9" x14ac:dyDescent="0.25">
      <c r="A2420" t="s">
        <v>139</v>
      </c>
      <c r="B2420" t="s">
        <v>135</v>
      </c>
      <c r="C2420">
        <v>1980</v>
      </c>
      <c r="D2420" t="s">
        <v>80</v>
      </c>
      <c r="E2420" t="str">
        <f t="shared" si="193"/>
        <v>EAPP</v>
      </c>
      <c r="F2420">
        <f t="shared" si="194"/>
        <v>6.545909843836E-7</v>
      </c>
      <c r="G2420">
        <f t="shared" si="195"/>
        <v>6.545909843836E-7</v>
      </c>
      <c r="H2420">
        <f t="shared" si="196"/>
        <v>6.545909843836E-7</v>
      </c>
      <c r="I2420">
        <f t="shared" si="197"/>
        <v>6.545909843836E-7</v>
      </c>
    </row>
    <row r="2421" spans="1:9" x14ac:dyDescent="0.25">
      <c r="A2421" t="s">
        <v>139</v>
      </c>
      <c r="B2421" t="s">
        <v>135</v>
      </c>
      <c r="C2421">
        <v>1981</v>
      </c>
      <c r="D2421" t="s">
        <v>80</v>
      </c>
      <c r="E2421" t="str">
        <f t="shared" si="193"/>
        <v>EAPP</v>
      </c>
      <c r="F2421">
        <f t="shared" si="194"/>
        <v>6.5280248442627E-7</v>
      </c>
      <c r="G2421">
        <f t="shared" si="195"/>
        <v>6.5280248442627E-7</v>
      </c>
      <c r="H2421">
        <f t="shared" si="196"/>
        <v>6.5280248442627E-7</v>
      </c>
      <c r="I2421">
        <f t="shared" si="197"/>
        <v>6.5280248442627E-7</v>
      </c>
    </row>
    <row r="2422" spans="1:9" x14ac:dyDescent="0.25">
      <c r="A2422" t="s">
        <v>139</v>
      </c>
      <c r="B2422" t="s">
        <v>135</v>
      </c>
      <c r="C2422">
        <v>1982</v>
      </c>
      <c r="D2422" t="s">
        <v>80</v>
      </c>
      <c r="E2422" t="str">
        <f t="shared" si="193"/>
        <v>EAPP</v>
      </c>
      <c r="F2422">
        <f t="shared" si="194"/>
        <v>6.530129763558667E-7</v>
      </c>
      <c r="G2422">
        <f t="shared" si="195"/>
        <v>6.530129763558667E-7</v>
      </c>
      <c r="H2422">
        <f t="shared" si="196"/>
        <v>6.530129763558667E-7</v>
      </c>
      <c r="I2422">
        <f t="shared" si="197"/>
        <v>6.530129763558667E-7</v>
      </c>
    </row>
    <row r="2423" spans="1:9" x14ac:dyDescent="0.25">
      <c r="A2423" t="s">
        <v>139</v>
      </c>
      <c r="B2423" t="s">
        <v>135</v>
      </c>
      <c r="C2423">
        <v>1983</v>
      </c>
      <c r="D2423" t="s">
        <v>80</v>
      </c>
      <c r="E2423" t="str">
        <f t="shared" si="193"/>
        <v>EAPP</v>
      </c>
      <c r="F2423">
        <f t="shared" si="194"/>
        <v>6.5310565405969339E-7</v>
      </c>
      <c r="G2423">
        <f t="shared" si="195"/>
        <v>6.5310565405969339E-7</v>
      </c>
      <c r="H2423">
        <f t="shared" si="196"/>
        <v>6.5310565405969339E-7</v>
      </c>
      <c r="I2423">
        <f t="shared" si="197"/>
        <v>6.5310565405969339E-7</v>
      </c>
    </row>
    <row r="2424" spans="1:9" x14ac:dyDescent="0.25">
      <c r="A2424" t="s">
        <v>139</v>
      </c>
      <c r="B2424" t="s">
        <v>135</v>
      </c>
      <c r="C2424">
        <v>1984</v>
      </c>
      <c r="D2424" t="s">
        <v>80</v>
      </c>
      <c r="E2424" t="str">
        <f t="shared" si="193"/>
        <v>EAPP</v>
      </c>
      <c r="F2424">
        <f t="shared" si="194"/>
        <v>6.545909843836E-7</v>
      </c>
      <c r="G2424">
        <f t="shared" si="195"/>
        <v>6.545909843836E-7</v>
      </c>
      <c r="H2424">
        <f t="shared" si="196"/>
        <v>6.545909843836E-7</v>
      </c>
      <c r="I2424">
        <f t="shared" si="197"/>
        <v>6.545909843836E-7</v>
      </c>
    </row>
    <row r="2425" spans="1:9" x14ac:dyDescent="0.25">
      <c r="A2425" t="s">
        <v>139</v>
      </c>
      <c r="B2425" t="s">
        <v>135</v>
      </c>
      <c r="C2425">
        <v>1985</v>
      </c>
      <c r="D2425" t="s">
        <v>80</v>
      </c>
      <c r="E2425" t="str">
        <f t="shared" si="193"/>
        <v>EAPP</v>
      </c>
      <c r="F2425">
        <f t="shared" si="194"/>
        <v>6.5280248442627E-7</v>
      </c>
      <c r="G2425">
        <f t="shared" si="195"/>
        <v>6.5280248442627E-7</v>
      </c>
      <c r="H2425">
        <f t="shared" si="196"/>
        <v>6.5280248442627E-7</v>
      </c>
      <c r="I2425">
        <f t="shared" si="197"/>
        <v>6.5280248442627E-7</v>
      </c>
    </row>
    <row r="2426" spans="1:9" x14ac:dyDescent="0.25">
      <c r="A2426" t="s">
        <v>139</v>
      </c>
      <c r="B2426" t="s">
        <v>135</v>
      </c>
      <c r="C2426">
        <v>1986</v>
      </c>
      <c r="D2426" t="s">
        <v>80</v>
      </c>
      <c r="E2426" t="str">
        <f t="shared" si="193"/>
        <v>EAPP</v>
      </c>
      <c r="F2426">
        <f t="shared" si="194"/>
        <v>6.5280248442627E-7</v>
      </c>
      <c r="G2426">
        <f t="shared" si="195"/>
        <v>6.5280248442627E-7</v>
      </c>
      <c r="H2426">
        <f t="shared" si="196"/>
        <v>6.5280248442627E-7</v>
      </c>
      <c r="I2426">
        <f t="shared" si="197"/>
        <v>6.5280248442627E-7</v>
      </c>
    </row>
    <row r="2427" spans="1:9" x14ac:dyDescent="0.25">
      <c r="A2427" t="s">
        <v>139</v>
      </c>
      <c r="B2427" t="s">
        <v>135</v>
      </c>
      <c r="C2427">
        <v>1987</v>
      </c>
      <c r="D2427" t="s">
        <v>80</v>
      </c>
      <c r="E2427" t="str">
        <f t="shared" si="193"/>
        <v>EAPP</v>
      </c>
      <c r="F2427">
        <f t="shared" si="194"/>
        <v>6.5280248442627E-7</v>
      </c>
      <c r="G2427">
        <f t="shared" si="195"/>
        <v>6.5280248442627E-7</v>
      </c>
      <c r="H2427">
        <f t="shared" si="196"/>
        <v>6.5280248442627E-7</v>
      </c>
      <c r="I2427">
        <f t="shared" si="197"/>
        <v>6.5280248442627E-7</v>
      </c>
    </row>
    <row r="2428" spans="1:9" x14ac:dyDescent="0.25">
      <c r="A2428" t="s">
        <v>139</v>
      </c>
      <c r="B2428" t="s">
        <v>135</v>
      </c>
      <c r="C2428">
        <v>1988</v>
      </c>
      <c r="D2428" t="s">
        <v>80</v>
      </c>
      <c r="E2428" t="str">
        <f t="shared" si="193"/>
        <v>EAPP</v>
      </c>
      <c r="F2428">
        <f t="shared" si="194"/>
        <v>6.545909843836E-7</v>
      </c>
      <c r="G2428">
        <f t="shared" si="195"/>
        <v>6.545909843836E-7</v>
      </c>
      <c r="H2428">
        <f t="shared" si="196"/>
        <v>6.545909843836E-7</v>
      </c>
      <c r="I2428">
        <f t="shared" si="197"/>
        <v>6.545909843836E-7</v>
      </c>
    </row>
    <row r="2429" spans="1:9" x14ac:dyDescent="0.25">
      <c r="A2429" t="s">
        <v>139</v>
      </c>
      <c r="B2429" t="s">
        <v>135</v>
      </c>
      <c r="C2429">
        <v>1989</v>
      </c>
      <c r="D2429" t="s">
        <v>80</v>
      </c>
      <c r="E2429" t="str">
        <f t="shared" si="193"/>
        <v>EAPP</v>
      </c>
      <c r="F2429">
        <f t="shared" si="194"/>
        <v>6.5280248442627E-7</v>
      </c>
      <c r="G2429">
        <f t="shared" si="195"/>
        <v>6.5280248442627E-7</v>
      </c>
      <c r="H2429">
        <f t="shared" si="196"/>
        <v>6.5280248442627E-7</v>
      </c>
      <c r="I2429">
        <f t="shared" si="197"/>
        <v>6.5280248442627E-7</v>
      </c>
    </row>
    <row r="2430" spans="1:9" x14ac:dyDescent="0.25">
      <c r="A2430" t="s">
        <v>139</v>
      </c>
      <c r="B2430" t="s">
        <v>135</v>
      </c>
      <c r="C2430">
        <v>1990</v>
      </c>
      <c r="D2430" t="s">
        <v>80</v>
      </c>
      <c r="E2430" t="str">
        <f t="shared" si="193"/>
        <v>EAPP</v>
      </c>
      <c r="F2430">
        <f t="shared" si="194"/>
        <v>6.5280248442627E-7</v>
      </c>
      <c r="G2430">
        <f t="shared" si="195"/>
        <v>6.5280248442627E-7</v>
      </c>
      <c r="H2430">
        <f t="shared" si="196"/>
        <v>6.5280248442627E-7</v>
      </c>
      <c r="I2430">
        <f t="shared" si="197"/>
        <v>6.5280248442627E-7</v>
      </c>
    </row>
    <row r="2431" spans="1:9" x14ac:dyDescent="0.25">
      <c r="A2431" t="s">
        <v>139</v>
      </c>
      <c r="B2431" t="s">
        <v>135</v>
      </c>
      <c r="C2431">
        <v>1991</v>
      </c>
      <c r="D2431" t="s">
        <v>80</v>
      </c>
      <c r="E2431" t="str">
        <f t="shared" si="193"/>
        <v>EAPP</v>
      </c>
      <c r="F2431">
        <f t="shared" si="194"/>
        <v>6.5280248442627E-7</v>
      </c>
      <c r="G2431">
        <f t="shared" si="195"/>
        <v>6.5280248442627E-7</v>
      </c>
      <c r="H2431">
        <f t="shared" si="196"/>
        <v>6.5280248442627E-7</v>
      </c>
      <c r="I2431">
        <f t="shared" si="197"/>
        <v>6.5280248442627E-7</v>
      </c>
    </row>
    <row r="2432" spans="1:9" x14ac:dyDescent="0.25">
      <c r="A2432" t="s">
        <v>139</v>
      </c>
      <c r="B2432" t="s">
        <v>135</v>
      </c>
      <c r="C2432">
        <v>1992</v>
      </c>
      <c r="D2432" t="s">
        <v>80</v>
      </c>
      <c r="E2432" t="str">
        <f t="shared" si="193"/>
        <v>EAPP</v>
      </c>
      <c r="F2432">
        <f t="shared" si="194"/>
        <v>6.5571790105737998E-7</v>
      </c>
      <c r="G2432">
        <f t="shared" si="195"/>
        <v>6.5571790105737998E-7</v>
      </c>
      <c r="H2432">
        <f t="shared" si="196"/>
        <v>6.5571790105737998E-7</v>
      </c>
      <c r="I2432">
        <f t="shared" si="197"/>
        <v>6.5571790105737998E-7</v>
      </c>
    </row>
    <row r="2433" spans="1:9" x14ac:dyDescent="0.25">
      <c r="A2433" t="s">
        <v>139</v>
      </c>
      <c r="B2433" t="s">
        <v>135</v>
      </c>
      <c r="C2433">
        <v>1993</v>
      </c>
      <c r="D2433" t="s">
        <v>80</v>
      </c>
      <c r="E2433" t="str">
        <f t="shared" si="193"/>
        <v>EAPP</v>
      </c>
      <c r="F2433">
        <f t="shared" si="194"/>
        <v>6.5280248442627E-7</v>
      </c>
      <c r="G2433">
        <f t="shared" si="195"/>
        <v>6.5280248442627E-7</v>
      </c>
      <c r="H2433">
        <f t="shared" si="196"/>
        <v>6.5280248442627E-7</v>
      </c>
      <c r="I2433">
        <f t="shared" si="197"/>
        <v>6.5280248442627E-7</v>
      </c>
    </row>
    <row r="2434" spans="1:9" x14ac:dyDescent="0.25">
      <c r="A2434" t="s">
        <v>139</v>
      </c>
      <c r="B2434" t="s">
        <v>135</v>
      </c>
      <c r="C2434">
        <v>1994</v>
      </c>
      <c r="D2434" t="s">
        <v>80</v>
      </c>
      <c r="E2434" t="str">
        <f t="shared" si="193"/>
        <v>EAPP</v>
      </c>
      <c r="F2434">
        <f t="shared" si="194"/>
        <v>6.5336594276315665E-7</v>
      </c>
      <c r="G2434">
        <f t="shared" si="195"/>
        <v>6.5336594276315665E-7</v>
      </c>
      <c r="H2434">
        <f t="shared" si="196"/>
        <v>6.5336594276315665E-7</v>
      </c>
      <c r="I2434">
        <f t="shared" si="197"/>
        <v>6.5336594276315665E-7</v>
      </c>
    </row>
    <row r="2435" spans="1:9" x14ac:dyDescent="0.25">
      <c r="A2435" t="s">
        <v>139</v>
      </c>
      <c r="B2435" t="s">
        <v>135</v>
      </c>
      <c r="C2435">
        <v>1995</v>
      </c>
      <c r="D2435" t="s">
        <v>80</v>
      </c>
      <c r="E2435" t="str">
        <f t="shared" ref="E2435:E2498" si="198">LOOKUP(D2435,$K$2:$K$49,$L$2:$L$49)</f>
        <v>EAPP</v>
      </c>
      <c r="F2435">
        <f t="shared" si="194"/>
        <v>6.5280248442627E-7</v>
      </c>
      <c r="G2435">
        <f t="shared" si="195"/>
        <v>6.5280248442627E-7</v>
      </c>
      <c r="H2435">
        <f t="shared" si="196"/>
        <v>6.5280248442627E-7</v>
      </c>
      <c r="I2435">
        <f t="shared" si="197"/>
        <v>6.5280248442627E-7</v>
      </c>
    </row>
    <row r="2436" spans="1:9" x14ac:dyDescent="0.25">
      <c r="A2436" t="s">
        <v>139</v>
      </c>
      <c r="B2436" t="s">
        <v>135</v>
      </c>
      <c r="C2436">
        <v>1996</v>
      </c>
      <c r="D2436" t="s">
        <v>80</v>
      </c>
      <c r="E2436" t="str">
        <f t="shared" si="198"/>
        <v>EAPP</v>
      </c>
      <c r="F2436">
        <f t="shared" si="194"/>
        <v>6.545909843836E-7</v>
      </c>
      <c r="G2436">
        <f t="shared" si="195"/>
        <v>6.545909843836E-7</v>
      </c>
      <c r="H2436">
        <f t="shared" si="196"/>
        <v>6.545909843836E-7</v>
      </c>
      <c r="I2436">
        <f t="shared" si="197"/>
        <v>6.545909843836E-7</v>
      </c>
    </row>
    <row r="2437" spans="1:9" x14ac:dyDescent="0.25">
      <c r="A2437" t="s">
        <v>139</v>
      </c>
      <c r="B2437" t="s">
        <v>135</v>
      </c>
      <c r="C2437">
        <v>1997</v>
      </c>
      <c r="D2437" t="s">
        <v>80</v>
      </c>
      <c r="E2437" t="str">
        <f t="shared" si="198"/>
        <v>EAPP</v>
      </c>
      <c r="F2437">
        <f t="shared" si="194"/>
        <v>6.5280248442627E-7</v>
      </c>
      <c r="G2437">
        <f t="shared" si="195"/>
        <v>6.5280248442627E-7</v>
      </c>
      <c r="H2437">
        <f t="shared" si="196"/>
        <v>6.5280248442627E-7</v>
      </c>
      <c r="I2437">
        <f t="shared" si="197"/>
        <v>6.5280248442627E-7</v>
      </c>
    </row>
    <row r="2438" spans="1:9" x14ac:dyDescent="0.25">
      <c r="A2438" t="s">
        <v>139</v>
      </c>
      <c r="B2438" t="s">
        <v>135</v>
      </c>
      <c r="C2438">
        <v>1998</v>
      </c>
      <c r="D2438" t="s">
        <v>80</v>
      </c>
      <c r="E2438" t="str">
        <f t="shared" si="198"/>
        <v>EAPP</v>
      </c>
      <c r="F2438">
        <f t="shared" si="194"/>
        <v>6.5280248442627E-7</v>
      </c>
      <c r="G2438">
        <f t="shared" si="195"/>
        <v>6.5280248442627E-7</v>
      </c>
      <c r="H2438">
        <f t="shared" si="196"/>
        <v>6.5280248442627E-7</v>
      </c>
      <c r="I2438">
        <f t="shared" si="197"/>
        <v>6.5280248442627E-7</v>
      </c>
    </row>
    <row r="2439" spans="1:9" x14ac:dyDescent="0.25">
      <c r="A2439" t="s">
        <v>139</v>
      </c>
      <c r="B2439" t="s">
        <v>135</v>
      </c>
      <c r="C2439">
        <v>1999</v>
      </c>
      <c r="D2439" t="s">
        <v>80</v>
      </c>
      <c r="E2439" t="str">
        <f t="shared" si="198"/>
        <v>EAPP</v>
      </c>
      <c r="F2439">
        <f t="shared" si="194"/>
        <v>6.5280248442627E-7</v>
      </c>
      <c r="G2439">
        <f t="shared" si="195"/>
        <v>6.5280248442627E-7</v>
      </c>
      <c r="H2439">
        <f t="shared" si="196"/>
        <v>6.5280248442627E-7</v>
      </c>
      <c r="I2439">
        <f t="shared" si="197"/>
        <v>6.5280248442627E-7</v>
      </c>
    </row>
    <row r="2440" spans="1:9" x14ac:dyDescent="0.25">
      <c r="A2440" t="s">
        <v>139</v>
      </c>
      <c r="B2440" t="s">
        <v>135</v>
      </c>
      <c r="C2440">
        <v>2000</v>
      </c>
      <c r="D2440" t="s">
        <v>80</v>
      </c>
      <c r="E2440" t="str">
        <f t="shared" si="198"/>
        <v>EAPP</v>
      </c>
      <c r="F2440">
        <f t="shared" si="194"/>
        <v>6.5571790105737998E-7</v>
      </c>
      <c r="G2440">
        <f t="shared" si="195"/>
        <v>6.5571790105737998E-7</v>
      </c>
      <c r="H2440">
        <f t="shared" si="196"/>
        <v>6.5571790105737998E-7</v>
      </c>
      <c r="I2440">
        <f t="shared" si="197"/>
        <v>6.5571790105737998E-7</v>
      </c>
    </row>
    <row r="2441" spans="1:9" x14ac:dyDescent="0.25">
      <c r="A2441" t="s">
        <v>139</v>
      </c>
      <c r="B2441" t="s">
        <v>135</v>
      </c>
      <c r="C2441">
        <v>2001</v>
      </c>
      <c r="D2441" t="s">
        <v>80</v>
      </c>
      <c r="E2441" t="str">
        <f t="shared" si="198"/>
        <v>EAPP</v>
      </c>
      <c r="F2441">
        <f t="shared" si="194"/>
        <v>6.5280649457144662E-7</v>
      </c>
      <c r="G2441">
        <f t="shared" si="195"/>
        <v>6.5280649457144662E-7</v>
      </c>
      <c r="H2441">
        <f t="shared" si="196"/>
        <v>6.5280649457144662E-7</v>
      </c>
      <c r="I2441">
        <f t="shared" si="197"/>
        <v>6.5280649457144662E-7</v>
      </c>
    </row>
    <row r="2442" spans="1:9" x14ac:dyDescent="0.25">
      <c r="A2442" t="s">
        <v>139</v>
      </c>
      <c r="B2442" t="s">
        <v>135</v>
      </c>
      <c r="C2442">
        <v>2002</v>
      </c>
      <c r="D2442" t="s">
        <v>80</v>
      </c>
      <c r="E2442" t="str">
        <f t="shared" si="198"/>
        <v>EAPP</v>
      </c>
      <c r="F2442">
        <f t="shared" si="194"/>
        <v>6.5280248442627E-7</v>
      </c>
      <c r="G2442">
        <f t="shared" si="195"/>
        <v>6.5280248442627E-7</v>
      </c>
      <c r="H2442">
        <f t="shared" si="196"/>
        <v>6.5280248442627E-7</v>
      </c>
      <c r="I2442">
        <f t="shared" si="197"/>
        <v>6.5280248442627E-7</v>
      </c>
    </row>
    <row r="2443" spans="1:9" x14ac:dyDescent="0.25">
      <c r="A2443" t="s">
        <v>139</v>
      </c>
      <c r="B2443" t="s">
        <v>135</v>
      </c>
      <c r="C2443">
        <v>2003</v>
      </c>
      <c r="D2443" t="s">
        <v>80</v>
      </c>
      <c r="E2443" t="str">
        <f t="shared" si="198"/>
        <v>EAPP</v>
      </c>
      <c r="F2443">
        <f t="shared" si="194"/>
        <v>6.5280248442627E-7</v>
      </c>
      <c r="G2443">
        <f t="shared" si="195"/>
        <v>6.5280248442627E-7</v>
      </c>
      <c r="H2443">
        <f t="shared" si="196"/>
        <v>6.5280248442627E-7</v>
      </c>
      <c r="I2443">
        <f t="shared" si="197"/>
        <v>6.5280248442627E-7</v>
      </c>
    </row>
    <row r="2444" spans="1:9" x14ac:dyDescent="0.25">
      <c r="A2444" t="s">
        <v>139</v>
      </c>
      <c r="B2444" t="s">
        <v>135</v>
      </c>
      <c r="C2444">
        <v>2004</v>
      </c>
      <c r="D2444" t="s">
        <v>80</v>
      </c>
      <c r="E2444" t="str">
        <f t="shared" si="198"/>
        <v>EAPP</v>
      </c>
      <c r="F2444">
        <f t="shared" si="194"/>
        <v>6.545909843836E-7</v>
      </c>
      <c r="G2444">
        <f t="shared" si="195"/>
        <v>6.545909843836E-7</v>
      </c>
      <c r="H2444">
        <f t="shared" si="196"/>
        <v>6.545909843836E-7</v>
      </c>
      <c r="I2444">
        <f t="shared" si="197"/>
        <v>6.545909843836E-7</v>
      </c>
    </row>
    <row r="2445" spans="1:9" x14ac:dyDescent="0.25">
      <c r="A2445" t="s">
        <v>139</v>
      </c>
      <c r="B2445" t="s">
        <v>135</v>
      </c>
      <c r="C2445">
        <v>2005</v>
      </c>
      <c r="D2445" t="s">
        <v>80</v>
      </c>
      <c r="E2445" t="str">
        <f t="shared" si="198"/>
        <v>EAPP</v>
      </c>
      <c r="F2445">
        <f t="shared" si="194"/>
        <v>6.5280248442627E-7</v>
      </c>
      <c r="G2445">
        <f t="shared" si="195"/>
        <v>6.5280248442627E-7</v>
      </c>
      <c r="H2445">
        <f t="shared" si="196"/>
        <v>6.5280248442627E-7</v>
      </c>
      <c r="I2445">
        <f t="shared" si="197"/>
        <v>6.5280248442627E-7</v>
      </c>
    </row>
    <row r="2446" spans="1:9" x14ac:dyDescent="0.25">
      <c r="A2446" t="s">
        <v>139</v>
      </c>
      <c r="B2446" t="s">
        <v>135</v>
      </c>
      <c r="C2446">
        <v>2006</v>
      </c>
      <c r="D2446" t="s">
        <v>80</v>
      </c>
      <c r="E2446" t="str">
        <f t="shared" si="198"/>
        <v>EAPP</v>
      </c>
      <c r="F2446">
        <f t="shared" si="194"/>
        <v>6.5280248442627E-7</v>
      </c>
      <c r="G2446">
        <f t="shared" si="195"/>
        <v>6.5280248442627E-7</v>
      </c>
      <c r="H2446">
        <f t="shared" si="196"/>
        <v>6.5280248442627E-7</v>
      </c>
      <c r="I2446">
        <f t="shared" si="197"/>
        <v>6.5280248442627E-7</v>
      </c>
    </row>
    <row r="2447" spans="1:9" x14ac:dyDescent="0.25">
      <c r="A2447" t="s">
        <v>139</v>
      </c>
      <c r="B2447" t="s">
        <v>135</v>
      </c>
      <c r="C2447">
        <v>2007</v>
      </c>
      <c r="D2447" t="s">
        <v>80</v>
      </c>
      <c r="E2447" t="str">
        <f t="shared" si="198"/>
        <v>EAPP</v>
      </c>
      <c r="F2447">
        <f t="shared" si="194"/>
        <v>6.5280248442627E-7</v>
      </c>
      <c r="G2447">
        <f t="shared" si="195"/>
        <v>6.5280248442627E-7</v>
      </c>
      <c r="H2447">
        <f t="shared" si="196"/>
        <v>6.5280248442627E-7</v>
      </c>
      <c r="I2447">
        <f t="shared" si="197"/>
        <v>6.5280248442627E-7</v>
      </c>
    </row>
    <row r="2448" spans="1:9" x14ac:dyDescent="0.25">
      <c r="A2448" t="s">
        <v>139</v>
      </c>
      <c r="B2448" t="s">
        <v>135</v>
      </c>
      <c r="C2448">
        <v>2008</v>
      </c>
      <c r="D2448" t="s">
        <v>80</v>
      </c>
      <c r="E2448" t="str">
        <f t="shared" si="198"/>
        <v>EAPP</v>
      </c>
      <c r="F2448">
        <f t="shared" si="194"/>
        <v>6.545909843836E-7</v>
      </c>
      <c r="G2448">
        <f t="shared" si="195"/>
        <v>6.545909843836E-7</v>
      </c>
      <c r="H2448">
        <f t="shared" si="196"/>
        <v>6.545909843836E-7</v>
      </c>
      <c r="I2448">
        <f t="shared" si="197"/>
        <v>6.545909843836E-7</v>
      </c>
    </row>
    <row r="2449" spans="1:9" x14ac:dyDescent="0.25">
      <c r="A2449" t="s">
        <v>139</v>
      </c>
      <c r="B2449" t="s">
        <v>135</v>
      </c>
      <c r="C2449">
        <v>2009</v>
      </c>
      <c r="D2449" t="s">
        <v>80</v>
      </c>
      <c r="E2449" t="str">
        <f t="shared" si="198"/>
        <v>EAPP</v>
      </c>
      <c r="F2449">
        <f t="shared" si="194"/>
        <v>6.5283382246518001E-7</v>
      </c>
      <c r="G2449">
        <f t="shared" si="195"/>
        <v>6.5283382246518001E-7</v>
      </c>
      <c r="H2449">
        <f t="shared" si="196"/>
        <v>6.5283382246518001E-7</v>
      </c>
      <c r="I2449">
        <f t="shared" si="197"/>
        <v>6.5283382246518001E-7</v>
      </c>
    </row>
    <row r="2450" spans="1:9" x14ac:dyDescent="0.25">
      <c r="A2450" t="s">
        <v>139</v>
      </c>
      <c r="B2450" t="s">
        <v>135</v>
      </c>
      <c r="C2450">
        <v>2010</v>
      </c>
      <c r="D2450" t="s">
        <v>80</v>
      </c>
      <c r="E2450" t="str">
        <f t="shared" si="198"/>
        <v>EAPP</v>
      </c>
      <c r="F2450">
        <f t="shared" si="194"/>
        <v>6.5325327978770336E-7</v>
      </c>
      <c r="G2450">
        <f t="shared" si="195"/>
        <v>6.5325327978770336E-7</v>
      </c>
      <c r="H2450">
        <f t="shared" si="196"/>
        <v>6.5325327978770336E-7</v>
      </c>
      <c r="I2450">
        <f t="shared" si="197"/>
        <v>6.5325327978770336E-7</v>
      </c>
    </row>
    <row r="2451" spans="1:9" x14ac:dyDescent="0.25">
      <c r="A2451" t="s">
        <v>139</v>
      </c>
      <c r="B2451" t="s">
        <v>135</v>
      </c>
      <c r="C2451">
        <v>2011</v>
      </c>
      <c r="D2451" t="s">
        <v>80</v>
      </c>
      <c r="E2451" t="str">
        <f t="shared" si="198"/>
        <v>EAPP</v>
      </c>
      <c r="F2451">
        <f t="shared" si="194"/>
        <v>6.5336594276315665E-7</v>
      </c>
      <c r="G2451">
        <f t="shared" si="195"/>
        <v>6.5336594276315665E-7</v>
      </c>
      <c r="H2451">
        <f t="shared" si="196"/>
        <v>6.5336594276315665E-7</v>
      </c>
      <c r="I2451">
        <f t="shared" si="197"/>
        <v>6.5336594276315665E-7</v>
      </c>
    </row>
    <row r="2452" spans="1:9" x14ac:dyDescent="0.25">
      <c r="A2452" t="s">
        <v>139</v>
      </c>
      <c r="B2452" t="s">
        <v>135</v>
      </c>
      <c r="C2452">
        <v>2012</v>
      </c>
      <c r="D2452" t="s">
        <v>80</v>
      </c>
      <c r="E2452" t="str">
        <f t="shared" si="198"/>
        <v>EAPP</v>
      </c>
      <c r="F2452">
        <f t="shared" si="194"/>
        <v>6.545909843836E-7</v>
      </c>
      <c r="G2452">
        <f t="shared" si="195"/>
        <v>6.545909843836E-7</v>
      </c>
      <c r="H2452">
        <f t="shared" si="196"/>
        <v>6.545909843836E-7</v>
      </c>
      <c r="I2452">
        <f t="shared" si="197"/>
        <v>6.545909843836E-7</v>
      </c>
    </row>
    <row r="2453" spans="1:9" x14ac:dyDescent="0.25">
      <c r="A2453" t="s">
        <v>139</v>
      </c>
      <c r="B2453" t="s">
        <v>135</v>
      </c>
      <c r="C2453">
        <v>2013</v>
      </c>
      <c r="D2453" t="s">
        <v>80</v>
      </c>
      <c r="E2453" t="str">
        <f t="shared" si="198"/>
        <v>EAPP</v>
      </c>
      <c r="F2453">
        <f t="shared" si="194"/>
        <v>6.5280248442627E-7</v>
      </c>
      <c r="G2453">
        <f t="shared" si="195"/>
        <v>6.5280248442627E-7</v>
      </c>
      <c r="H2453">
        <f t="shared" si="196"/>
        <v>6.5280248442627E-7</v>
      </c>
      <c r="I2453">
        <f t="shared" si="197"/>
        <v>6.5280248442627E-7</v>
      </c>
    </row>
    <row r="2454" spans="1:9" x14ac:dyDescent="0.25">
      <c r="A2454" t="s">
        <v>139</v>
      </c>
      <c r="B2454" t="s">
        <v>135</v>
      </c>
      <c r="C2454">
        <v>2014</v>
      </c>
      <c r="D2454" t="s">
        <v>80</v>
      </c>
      <c r="E2454" t="str">
        <f t="shared" si="198"/>
        <v>EAPP</v>
      </c>
      <c r="F2454">
        <f t="shared" si="194"/>
        <v>6.5280248442627E-7</v>
      </c>
      <c r="G2454">
        <f t="shared" si="195"/>
        <v>6.5280248442627E-7</v>
      </c>
      <c r="H2454">
        <f t="shared" si="196"/>
        <v>6.5280248442627E-7</v>
      </c>
      <c r="I2454">
        <f t="shared" si="197"/>
        <v>6.5280248442627E-7</v>
      </c>
    </row>
    <row r="2455" spans="1:9" x14ac:dyDescent="0.25">
      <c r="A2455" t="s">
        <v>139</v>
      </c>
      <c r="B2455" t="s">
        <v>135</v>
      </c>
      <c r="C2455">
        <v>2015</v>
      </c>
      <c r="D2455" t="s">
        <v>80</v>
      </c>
      <c r="E2455" t="str">
        <f t="shared" si="198"/>
        <v>EAPP</v>
      </c>
      <c r="F2455">
        <f t="shared" si="194"/>
        <v>6.5280248442627E-7</v>
      </c>
      <c r="G2455">
        <f t="shared" si="195"/>
        <v>6.5280248442627E-7</v>
      </c>
      <c r="H2455">
        <f t="shared" si="196"/>
        <v>6.5280248442627E-7</v>
      </c>
      <c r="I2455">
        <f t="shared" si="197"/>
        <v>6.5280248442627E-7</v>
      </c>
    </row>
    <row r="2456" spans="1:9" x14ac:dyDescent="0.25">
      <c r="A2456" t="s">
        <v>139</v>
      </c>
      <c r="B2456" t="s">
        <v>135</v>
      </c>
      <c r="C2456">
        <v>2016</v>
      </c>
      <c r="D2456" t="s">
        <v>80</v>
      </c>
      <c r="E2456" t="str">
        <f t="shared" si="198"/>
        <v>EAPP</v>
      </c>
      <c r="F2456">
        <f t="shared" si="194"/>
        <v>6.545909843836E-7</v>
      </c>
      <c r="G2456">
        <f t="shared" si="195"/>
        <v>6.545909843836E-7</v>
      </c>
      <c r="H2456">
        <f t="shared" si="196"/>
        <v>6.545909843836E-7</v>
      </c>
      <c r="I2456">
        <f t="shared" si="197"/>
        <v>6.545909843836E-7</v>
      </c>
    </row>
    <row r="2457" spans="1:9" x14ac:dyDescent="0.25">
      <c r="A2457" t="s">
        <v>139</v>
      </c>
      <c r="B2457" t="s">
        <v>135</v>
      </c>
      <c r="C2457">
        <v>2017</v>
      </c>
      <c r="D2457" t="s">
        <v>80</v>
      </c>
      <c r="E2457" t="str">
        <f t="shared" si="198"/>
        <v>EAPP</v>
      </c>
      <c r="F2457">
        <f t="shared" si="194"/>
        <v>6.5280248442627E-7</v>
      </c>
      <c r="G2457">
        <f t="shared" si="195"/>
        <v>6.5280248442627E-7</v>
      </c>
      <c r="H2457">
        <f t="shared" si="196"/>
        <v>6.5280248442627E-7</v>
      </c>
      <c r="I2457">
        <f t="shared" si="197"/>
        <v>6.5280248442627E-7</v>
      </c>
    </row>
    <row r="2458" spans="1:9" x14ac:dyDescent="0.25">
      <c r="A2458" t="s">
        <v>139</v>
      </c>
      <c r="B2458" t="s">
        <v>135</v>
      </c>
      <c r="C2458">
        <v>2018</v>
      </c>
      <c r="D2458" t="s">
        <v>80</v>
      </c>
      <c r="E2458" t="str">
        <f t="shared" si="198"/>
        <v>EAPP</v>
      </c>
      <c r="F2458">
        <f t="shared" si="194"/>
        <v>6.5319738390758329E-7</v>
      </c>
      <c r="G2458">
        <f t="shared" si="195"/>
        <v>6.5319738390758329E-7</v>
      </c>
      <c r="H2458">
        <f t="shared" si="196"/>
        <v>6.5319738390758329E-7</v>
      </c>
      <c r="I2458">
        <f t="shared" si="197"/>
        <v>6.5319738390758329E-7</v>
      </c>
    </row>
    <row r="2459" spans="1:9" x14ac:dyDescent="0.25">
      <c r="A2459" t="s">
        <v>139</v>
      </c>
      <c r="B2459" t="s">
        <v>135</v>
      </c>
      <c r="C2459">
        <v>1980</v>
      </c>
      <c r="D2459" t="s">
        <v>81</v>
      </c>
      <c r="E2459" t="str">
        <f t="shared" si="198"/>
        <v>NAPP</v>
      </c>
      <c r="F2459">
        <f t="shared" si="194"/>
        <v>3.5459807884056179E-3</v>
      </c>
      <c r="G2459">
        <f t="shared" si="195"/>
        <v>0.24116123354230931</v>
      </c>
      <c r="H2459">
        <f t="shared" si="196"/>
        <v>3.4183619425504027E-3</v>
      </c>
      <c r="I2459">
        <f t="shared" si="197"/>
        <v>0.23248190894181489</v>
      </c>
    </row>
    <row r="2460" spans="1:9" x14ac:dyDescent="0.25">
      <c r="A2460" t="s">
        <v>139</v>
      </c>
      <c r="B2460" t="s">
        <v>135</v>
      </c>
      <c r="C2460">
        <v>1981</v>
      </c>
      <c r="D2460" t="s">
        <v>81</v>
      </c>
      <c r="E2460" t="str">
        <f t="shared" si="198"/>
        <v>NAPP</v>
      </c>
      <c r="F2460">
        <f t="shared" si="194"/>
        <v>3.5109915898336977E-3</v>
      </c>
      <c r="G2460">
        <f t="shared" si="195"/>
        <v>0.23642056255117333</v>
      </c>
      <c r="H2460">
        <f t="shared" si="196"/>
        <v>3.384631995340968E-3</v>
      </c>
      <c r="I2460">
        <f t="shared" si="197"/>
        <v>0.22791185335910025</v>
      </c>
    </row>
    <row r="2461" spans="1:9" x14ac:dyDescent="0.25">
      <c r="A2461" t="s">
        <v>139</v>
      </c>
      <c r="B2461" t="s">
        <v>135</v>
      </c>
      <c r="C2461">
        <v>1982</v>
      </c>
      <c r="D2461" t="s">
        <v>81</v>
      </c>
      <c r="E2461" t="str">
        <f t="shared" si="198"/>
        <v>NAPP</v>
      </c>
      <c r="F2461">
        <f t="shared" si="194"/>
        <v>3.5527658859374842E-3</v>
      </c>
      <c r="G2461">
        <f t="shared" si="195"/>
        <v>0.24272480139352176</v>
      </c>
      <c r="H2461">
        <f t="shared" si="196"/>
        <v>3.4249028463407623E-3</v>
      </c>
      <c r="I2461">
        <f t="shared" si="197"/>
        <v>0.23398920442820223</v>
      </c>
    </row>
    <row r="2462" spans="1:9" x14ac:dyDescent="0.25">
      <c r="A2462" t="s">
        <v>139</v>
      </c>
      <c r="B2462" t="s">
        <v>135</v>
      </c>
      <c r="C2462">
        <v>1983</v>
      </c>
      <c r="D2462" t="s">
        <v>81</v>
      </c>
      <c r="E2462" t="str">
        <f t="shared" si="198"/>
        <v>NAPP</v>
      </c>
      <c r="F2462">
        <f t="shared" si="194"/>
        <v>3.6271279534549152E-3</v>
      </c>
      <c r="G2462">
        <f t="shared" si="195"/>
        <v>0.2493535808314</v>
      </c>
      <c r="H2462">
        <f t="shared" si="196"/>
        <v>3.4965886440760752E-3</v>
      </c>
      <c r="I2462">
        <f t="shared" si="197"/>
        <v>0.24037941596857326</v>
      </c>
    </row>
    <row r="2463" spans="1:9" x14ac:dyDescent="0.25">
      <c r="A2463" t="s">
        <v>139</v>
      </c>
      <c r="B2463" t="s">
        <v>135</v>
      </c>
      <c r="C2463">
        <v>1984</v>
      </c>
      <c r="D2463" t="s">
        <v>81</v>
      </c>
      <c r="E2463" t="str">
        <f t="shared" si="198"/>
        <v>NAPP</v>
      </c>
      <c r="F2463">
        <f t="shared" si="194"/>
        <v>3.6256513495863379E-3</v>
      </c>
      <c r="G2463">
        <f t="shared" si="195"/>
        <v>0.25086329740694224</v>
      </c>
      <c r="H2463">
        <f t="shared" si="196"/>
        <v>3.4951651827631789E-3</v>
      </c>
      <c r="I2463">
        <f t="shared" si="197"/>
        <v>0.24183479827147386</v>
      </c>
    </row>
    <row r="2464" spans="1:9" x14ac:dyDescent="0.25">
      <c r="A2464" t="s">
        <v>139</v>
      </c>
      <c r="B2464" t="s">
        <v>135</v>
      </c>
      <c r="C2464">
        <v>1985</v>
      </c>
      <c r="D2464" t="s">
        <v>81</v>
      </c>
      <c r="E2464" t="str">
        <f t="shared" si="198"/>
        <v>NAPP</v>
      </c>
      <c r="F2464">
        <f t="shared" si="194"/>
        <v>3.4866587960688446E-3</v>
      </c>
      <c r="G2464">
        <f t="shared" si="195"/>
        <v>0.23191534522109156</v>
      </c>
      <c r="H2464">
        <f t="shared" si="196"/>
        <v>3.3611749319429735E-3</v>
      </c>
      <c r="I2464">
        <f t="shared" si="197"/>
        <v>0.22356877752675922</v>
      </c>
    </row>
    <row r="2465" spans="1:9" x14ac:dyDescent="0.25">
      <c r="A2465" t="s">
        <v>139</v>
      </c>
      <c r="B2465" t="s">
        <v>135</v>
      </c>
      <c r="C2465">
        <v>1986</v>
      </c>
      <c r="D2465" t="s">
        <v>81</v>
      </c>
      <c r="E2465" t="str">
        <f t="shared" si="198"/>
        <v>NAPP</v>
      </c>
      <c r="F2465">
        <f t="shared" ref="F2465:F2528" si="199">VLOOKUP(C2465,$N$1953:$BJ$1991,MATCH(D2465,$N$1952:$BJ$1952,0),0)</f>
        <v>3.5035738417521153E-3</v>
      </c>
      <c r="G2465">
        <f t="shared" ref="G2465:G2528" si="200">VLOOKUP(C2465,$N$1994:$BJ$2033,MATCH(D2465,$N$1993:$BJ$1993,0),0)</f>
        <v>0.23594302118781421</v>
      </c>
      <c r="H2465">
        <f t="shared" ref="H2465:H2528" si="201">VLOOKUP(C2465,$N$2035:$BJ$2074,MATCH(D2465,$N$2034:$BJ$2034,0),0)</f>
        <v>3.3774812099152786E-3</v>
      </c>
      <c r="I2465">
        <f t="shared" ref="I2465:I2528" si="202">VLOOKUP(C2465,$N$2076:$BJ$2114,MATCH(D2465,$N$2075:$BJ$2075,0),0)</f>
        <v>0.22745149857437102</v>
      </c>
    </row>
    <row r="2466" spans="1:9" x14ac:dyDescent="0.25">
      <c r="A2466" t="s">
        <v>139</v>
      </c>
      <c r="B2466" t="s">
        <v>135</v>
      </c>
      <c r="C2466">
        <v>1987</v>
      </c>
      <c r="D2466" t="s">
        <v>81</v>
      </c>
      <c r="E2466" t="str">
        <f t="shared" si="198"/>
        <v>NAPP</v>
      </c>
      <c r="F2466">
        <f t="shared" si="199"/>
        <v>3.5469946147027999E-3</v>
      </c>
      <c r="G2466">
        <f t="shared" si="200"/>
        <v>0.2417767351553573</v>
      </c>
      <c r="H2466">
        <f t="shared" si="201"/>
        <v>3.4193392815258356E-3</v>
      </c>
      <c r="I2466">
        <f t="shared" si="202"/>
        <v>0.23307525882585858</v>
      </c>
    </row>
    <row r="2467" spans="1:9" x14ac:dyDescent="0.25">
      <c r="A2467" t="s">
        <v>139</v>
      </c>
      <c r="B2467" t="s">
        <v>135</v>
      </c>
      <c r="C2467">
        <v>1988</v>
      </c>
      <c r="D2467" t="s">
        <v>81</v>
      </c>
      <c r="E2467" t="str">
        <f t="shared" si="198"/>
        <v>NAPP</v>
      </c>
      <c r="F2467">
        <f t="shared" si="199"/>
        <v>3.5148279077959642E-3</v>
      </c>
      <c r="G2467">
        <f t="shared" si="200"/>
        <v>0.23560813871683645</v>
      </c>
      <c r="H2467">
        <f t="shared" si="201"/>
        <v>3.3883302453045928E-3</v>
      </c>
      <c r="I2467">
        <f t="shared" si="202"/>
        <v>0.2271286684288269</v>
      </c>
    </row>
    <row r="2468" spans="1:9" x14ac:dyDescent="0.25">
      <c r="A2468" t="s">
        <v>139</v>
      </c>
      <c r="B2468" t="s">
        <v>135</v>
      </c>
      <c r="C2468">
        <v>1989</v>
      </c>
      <c r="D2468" t="s">
        <v>81</v>
      </c>
      <c r="E2468" t="str">
        <f t="shared" si="198"/>
        <v>NAPP</v>
      </c>
      <c r="F2468">
        <f t="shared" si="199"/>
        <v>3.5825697367575732E-3</v>
      </c>
      <c r="G2468">
        <f t="shared" si="200"/>
        <v>0.24681859493736089</v>
      </c>
      <c r="H2468">
        <f t="shared" si="201"/>
        <v>3.4536340649976606E-3</v>
      </c>
      <c r="I2468">
        <f t="shared" si="202"/>
        <v>0.23793566350002654</v>
      </c>
    </row>
    <row r="2469" spans="1:9" x14ac:dyDescent="0.25">
      <c r="A2469" t="s">
        <v>139</v>
      </c>
      <c r="B2469" t="s">
        <v>135</v>
      </c>
      <c r="C2469">
        <v>1990</v>
      </c>
      <c r="D2469" t="s">
        <v>81</v>
      </c>
      <c r="E2469" t="str">
        <f t="shared" si="198"/>
        <v>NAPP</v>
      </c>
      <c r="F2469">
        <f t="shared" si="199"/>
        <v>3.5705039864648001E-3</v>
      </c>
      <c r="G2469">
        <f t="shared" si="200"/>
        <v>0.24408908204327642</v>
      </c>
      <c r="H2469">
        <f t="shared" si="201"/>
        <v>3.4420025576460157E-3</v>
      </c>
      <c r="I2469">
        <f t="shared" si="202"/>
        <v>0.23530438500315851</v>
      </c>
    </row>
    <row r="2470" spans="1:9" x14ac:dyDescent="0.25">
      <c r="A2470" t="s">
        <v>139</v>
      </c>
      <c r="B2470" t="s">
        <v>135</v>
      </c>
      <c r="C2470">
        <v>1991</v>
      </c>
      <c r="D2470" t="s">
        <v>81</v>
      </c>
      <c r="E2470" t="str">
        <f t="shared" si="198"/>
        <v>NAPP</v>
      </c>
      <c r="F2470">
        <f t="shared" si="199"/>
        <v>3.5408030048895557E-3</v>
      </c>
      <c r="G2470">
        <f t="shared" si="200"/>
        <v>0.24140604109769334</v>
      </c>
      <c r="H2470">
        <f t="shared" si="201"/>
        <v>3.4133705059989292E-3</v>
      </c>
      <c r="I2470">
        <f t="shared" si="202"/>
        <v>0.23271790594250644</v>
      </c>
    </row>
    <row r="2471" spans="1:9" x14ac:dyDescent="0.25">
      <c r="A2471" t="s">
        <v>139</v>
      </c>
      <c r="B2471" t="s">
        <v>135</v>
      </c>
      <c r="C2471">
        <v>1992</v>
      </c>
      <c r="D2471" t="s">
        <v>81</v>
      </c>
      <c r="E2471" t="str">
        <f t="shared" si="198"/>
        <v>NAPP</v>
      </c>
      <c r="F2471">
        <f t="shared" si="199"/>
        <v>3.6120823096404977E-3</v>
      </c>
      <c r="G2471">
        <f t="shared" si="200"/>
        <v>0.2495122722580542</v>
      </c>
      <c r="H2471">
        <f t="shared" si="201"/>
        <v>3.4820844887279863E-3</v>
      </c>
      <c r="I2471">
        <f t="shared" si="202"/>
        <v>0.24053239613565636</v>
      </c>
    </row>
    <row r="2472" spans="1:9" x14ac:dyDescent="0.25">
      <c r="A2472" t="s">
        <v>139</v>
      </c>
      <c r="B2472" t="s">
        <v>135</v>
      </c>
      <c r="C2472">
        <v>1993</v>
      </c>
      <c r="D2472" t="s">
        <v>81</v>
      </c>
      <c r="E2472" t="str">
        <f t="shared" si="198"/>
        <v>NAPP</v>
      </c>
      <c r="F2472">
        <f t="shared" si="199"/>
        <v>3.6272305370849689E-3</v>
      </c>
      <c r="G2472">
        <f t="shared" si="200"/>
        <v>0.25043564248069511</v>
      </c>
      <c r="H2472">
        <f t="shared" si="201"/>
        <v>3.4966875357502914E-3</v>
      </c>
      <c r="I2472">
        <f t="shared" si="202"/>
        <v>0.24142253452509171</v>
      </c>
    </row>
    <row r="2473" spans="1:9" x14ac:dyDescent="0.25">
      <c r="A2473" t="s">
        <v>139</v>
      </c>
      <c r="B2473" t="s">
        <v>135</v>
      </c>
      <c r="C2473">
        <v>1994</v>
      </c>
      <c r="D2473" t="s">
        <v>81</v>
      </c>
      <c r="E2473" t="str">
        <f t="shared" si="198"/>
        <v>NAPP</v>
      </c>
      <c r="F2473">
        <f t="shared" si="199"/>
        <v>3.5403943407928623E-3</v>
      </c>
      <c r="G2473">
        <f t="shared" si="200"/>
        <v>0.24125070293012535</v>
      </c>
      <c r="H2473">
        <f t="shared" si="201"/>
        <v>3.4129765496075152E-3</v>
      </c>
      <c r="I2473">
        <f t="shared" si="202"/>
        <v>0.23256815835166325</v>
      </c>
    </row>
    <row r="2474" spans="1:9" x14ac:dyDescent="0.25">
      <c r="A2474" t="s">
        <v>139</v>
      </c>
      <c r="B2474" t="s">
        <v>135</v>
      </c>
      <c r="C2474">
        <v>1995</v>
      </c>
      <c r="D2474" t="s">
        <v>81</v>
      </c>
      <c r="E2474" t="str">
        <f t="shared" si="198"/>
        <v>NAPP</v>
      </c>
      <c r="F2474">
        <f t="shared" si="199"/>
        <v>3.5726645967862044E-3</v>
      </c>
      <c r="G2474">
        <f t="shared" si="200"/>
        <v>0.24409391715696177</v>
      </c>
      <c r="H2474">
        <f t="shared" si="201"/>
        <v>3.4440854082129222E-3</v>
      </c>
      <c r="I2474">
        <f t="shared" si="202"/>
        <v>0.23530904610246958</v>
      </c>
    </row>
    <row r="2475" spans="1:9" x14ac:dyDescent="0.25">
      <c r="A2475" t="s">
        <v>139</v>
      </c>
      <c r="B2475" t="s">
        <v>135</v>
      </c>
      <c r="C2475">
        <v>1996</v>
      </c>
      <c r="D2475" t="s">
        <v>81</v>
      </c>
      <c r="E2475" t="str">
        <f t="shared" si="198"/>
        <v>NAPP</v>
      </c>
      <c r="F2475">
        <f t="shared" si="199"/>
        <v>3.5502412153560624E-3</v>
      </c>
      <c r="G2475">
        <f t="shared" si="200"/>
        <v>0.24268666112644088</v>
      </c>
      <c r="H2475">
        <f t="shared" si="201"/>
        <v>3.4224690379396489E-3</v>
      </c>
      <c r="I2475">
        <f t="shared" si="202"/>
        <v>0.23395243681854841</v>
      </c>
    </row>
    <row r="2476" spans="1:9" x14ac:dyDescent="0.25">
      <c r="A2476" t="s">
        <v>139</v>
      </c>
      <c r="B2476" t="s">
        <v>135</v>
      </c>
      <c r="C2476">
        <v>1997</v>
      </c>
      <c r="D2476" t="s">
        <v>81</v>
      </c>
      <c r="E2476" t="str">
        <f t="shared" si="198"/>
        <v>NAPP</v>
      </c>
      <c r="F2476">
        <f t="shared" si="199"/>
        <v>3.6413759374271646E-3</v>
      </c>
      <c r="G2476">
        <f t="shared" si="200"/>
        <v>0.25190046927145687</v>
      </c>
      <c r="H2476">
        <f t="shared" si="201"/>
        <v>3.5103238471341563E-3</v>
      </c>
      <c r="I2476">
        <f t="shared" si="202"/>
        <v>0.24283464261387233</v>
      </c>
    </row>
    <row r="2477" spans="1:9" x14ac:dyDescent="0.25">
      <c r="A2477" t="s">
        <v>139</v>
      </c>
      <c r="B2477" t="s">
        <v>135</v>
      </c>
      <c r="C2477">
        <v>1998</v>
      </c>
      <c r="D2477" t="s">
        <v>81</v>
      </c>
      <c r="E2477" t="str">
        <f t="shared" si="198"/>
        <v>NAPP</v>
      </c>
      <c r="F2477">
        <f t="shared" si="199"/>
        <v>3.516931067390444E-3</v>
      </c>
      <c r="G2477">
        <f t="shared" si="200"/>
        <v>0.23728290496046758</v>
      </c>
      <c r="H2477">
        <f t="shared" si="201"/>
        <v>3.3903577127799914E-3</v>
      </c>
      <c r="I2477">
        <f t="shared" si="202"/>
        <v>0.22874316030893405</v>
      </c>
    </row>
    <row r="2478" spans="1:9" x14ac:dyDescent="0.25">
      <c r="A2478" t="s">
        <v>139</v>
      </c>
      <c r="B2478" t="s">
        <v>135</v>
      </c>
      <c r="C2478">
        <v>1999</v>
      </c>
      <c r="D2478" t="s">
        <v>81</v>
      </c>
      <c r="E2478" t="str">
        <f t="shared" si="198"/>
        <v>NAPP</v>
      </c>
      <c r="F2478">
        <f t="shared" si="199"/>
        <v>3.596979613467778E-3</v>
      </c>
      <c r="G2478">
        <f t="shared" si="200"/>
        <v>0.24811928803572267</v>
      </c>
      <c r="H2478">
        <f t="shared" si="201"/>
        <v>3.4675253343198374E-3</v>
      </c>
      <c r="I2478">
        <f t="shared" si="202"/>
        <v>0.23918954502158357</v>
      </c>
    </row>
    <row r="2479" spans="1:9" x14ac:dyDescent="0.25">
      <c r="A2479" t="s">
        <v>139</v>
      </c>
      <c r="B2479" t="s">
        <v>135</v>
      </c>
      <c r="C2479">
        <v>2000</v>
      </c>
      <c r="D2479" t="s">
        <v>81</v>
      </c>
      <c r="E2479" t="str">
        <f t="shared" si="198"/>
        <v>NAPP</v>
      </c>
      <c r="F2479">
        <f t="shared" si="199"/>
        <v>3.6723516400415379E-3</v>
      </c>
      <c r="G2479">
        <f t="shared" si="200"/>
        <v>0.25489158209334933</v>
      </c>
      <c r="H2479">
        <f t="shared" si="201"/>
        <v>3.5401847429706343E-3</v>
      </c>
      <c r="I2479">
        <f t="shared" si="202"/>
        <v>0.24571810613112083</v>
      </c>
    </row>
    <row r="2480" spans="1:9" x14ac:dyDescent="0.25">
      <c r="A2480" t="s">
        <v>139</v>
      </c>
      <c r="B2480" t="s">
        <v>135</v>
      </c>
      <c r="C2480">
        <v>2001</v>
      </c>
      <c r="D2480" t="s">
        <v>81</v>
      </c>
      <c r="E2480" t="str">
        <f t="shared" si="198"/>
        <v>NAPP</v>
      </c>
      <c r="F2480">
        <f t="shared" si="199"/>
        <v>3.6494436343760799E-3</v>
      </c>
      <c r="G2480">
        <f t="shared" si="200"/>
        <v>0.25226275201572979</v>
      </c>
      <c r="H2480">
        <f t="shared" si="201"/>
        <v>3.5181011899512336E-3</v>
      </c>
      <c r="I2480">
        <f t="shared" si="202"/>
        <v>0.24318388690462384</v>
      </c>
    </row>
    <row r="2481" spans="1:9" x14ac:dyDescent="0.25">
      <c r="A2481" t="s">
        <v>139</v>
      </c>
      <c r="B2481" t="s">
        <v>135</v>
      </c>
      <c r="C2481">
        <v>2002</v>
      </c>
      <c r="D2481" t="s">
        <v>81</v>
      </c>
      <c r="E2481" t="str">
        <f t="shared" si="198"/>
        <v>NAPP</v>
      </c>
      <c r="F2481">
        <f t="shared" si="199"/>
        <v>3.6894637907572709E-3</v>
      </c>
      <c r="G2481">
        <f t="shared" si="200"/>
        <v>0.25489215276642402</v>
      </c>
      <c r="H2481">
        <f t="shared" si="201"/>
        <v>3.5566810322210196E-3</v>
      </c>
      <c r="I2481">
        <f t="shared" si="202"/>
        <v>0.24571865626583292</v>
      </c>
    </row>
    <row r="2482" spans="1:9" x14ac:dyDescent="0.25">
      <c r="A2482" t="s">
        <v>139</v>
      </c>
      <c r="B2482" t="s">
        <v>135</v>
      </c>
      <c r="C2482">
        <v>2003</v>
      </c>
      <c r="D2482" t="s">
        <v>81</v>
      </c>
      <c r="E2482" t="str">
        <f t="shared" si="198"/>
        <v>NAPP</v>
      </c>
      <c r="F2482">
        <f t="shared" si="199"/>
        <v>3.6698273526522044E-3</v>
      </c>
      <c r="G2482">
        <f t="shared" si="200"/>
        <v>0.2535284934835787</v>
      </c>
      <c r="H2482">
        <f t="shared" si="201"/>
        <v>3.5377513039706343E-3</v>
      </c>
      <c r="I2482">
        <f t="shared" si="202"/>
        <v>0.24440407469496661</v>
      </c>
    </row>
    <row r="2483" spans="1:9" x14ac:dyDescent="0.25">
      <c r="A2483" t="s">
        <v>139</v>
      </c>
      <c r="B2483" t="s">
        <v>135</v>
      </c>
      <c r="C2483">
        <v>2004</v>
      </c>
      <c r="D2483" t="s">
        <v>81</v>
      </c>
      <c r="E2483" t="str">
        <f t="shared" si="198"/>
        <v>NAPP</v>
      </c>
      <c r="F2483">
        <f t="shared" si="199"/>
        <v>3.6834486132098845E-3</v>
      </c>
      <c r="G2483">
        <f t="shared" si="200"/>
        <v>0.25454865876841243</v>
      </c>
      <c r="H2483">
        <f t="shared" si="201"/>
        <v>3.5508823392126133E-3</v>
      </c>
      <c r="I2483">
        <f t="shared" si="202"/>
        <v>0.2453875245196778</v>
      </c>
    </row>
    <row r="2484" spans="1:9" x14ac:dyDescent="0.25">
      <c r="A2484" t="s">
        <v>139</v>
      </c>
      <c r="B2484" t="s">
        <v>135</v>
      </c>
      <c r="C2484">
        <v>2005</v>
      </c>
      <c r="D2484" t="s">
        <v>81</v>
      </c>
      <c r="E2484" t="str">
        <f t="shared" si="198"/>
        <v>NAPP</v>
      </c>
      <c r="F2484">
        <f t="shared" si="199"/>
        <v>3.6811151089471287E-3</v>
      </c>
      <c r="G2484">
        <f t="shared" si="200"/>
        <v>0.25383459996854041</v>
      </c>
      <c r="H2484">
        <f t="shared" si="201"/>
        <v>3.5486328171084147E-3</v>
      </c>
      <c r="I2484">
        <f t="shared" si="202"/>
        <v>0.24469916449409423</v>
      </c>
    </row>
    <row r="2485" spans="1:9" x14ac:dyDescent="0.25">
      <c r="A2485" t="s">
        <v>139</v>
      </c>
      <c r="B2485" t="s">
        <v>135</v>
      </c>
      <c r="C2485">
        <v>2006</v>
      </c>
      <c r="D2485" t="s">
        <v>81</v>
      </c>
      <c r="E2485" t="str">
        <f t="shared" si="198"/>
        <v>NAPP</v>
      </c>
      <c r="F2485">
        <f t="shared" si="199"/>
        <v>3.686563329232249E-3</v>
      </c>
      <c r="G2485">
        <f t="shared" si="200"/>
        <v>0.25417916619900266</v>
      </c>
      <c r="H2485">
        <f t="shared" si="201"/>
        <v>3.553884957486101E-3</v>
      </c>
      <c r="I2485">
        <f t="shared" si="202"/>
        <v>0.24503132988335732</v>
      </c>
    </row>
    <row r="2486" spans="1:9" x14ac:dyDescent="0.25">
      <c r="A2486" t="s">
        <v>139</v>
      </c>
      <c r="B2486" t="s">
        <v>135</v>
      </c>
      <c r="C2486">
        <v>2007</v>
      </c>
      <c r="D2486" t="s">
        <v>81</v>
      </c>
      <c r="E2486" t="str">
        <f t="shared" si="198"/>
        <v>NAPP</v>
      </c>
      <c r="F2486">
        <f t="shared" si="199"/>
        <v>3.6107894845429337E-3</v>
      </c>
      <c r="G2486">
        <f t="shared" si="200"/>
        <v>0.24987378132328625</v>
      </c>
      <c r="H2486">
        <f t="shared" si="201"/>
        <v>3.480838192040103E-3</v>
      </c>
      <c r="I2486">
        <f t="shared" si="202"/>
        <v>0.24088089459185691</v>
      </c>
    </row>
    <row r="2487" spans="1:9" x14ac:dyDescent="0.25">
      <c r="A2487" t="s">
        <v>139</v>
      </c>
      <c r="B2487" t="s">
        <v>135</v>
      </c>
      <c r="C2487">
        <v>2008</v>
      </c>
      <c r="D2487" t="s">
        <v>81</v>
      </c>
      <c r="E2487" t="str">
        <f t="shared" si="198"/>
        <v>NAPP</v>
      </c>
      <c r="F2487">
        <f t="shared" si="199"/>
        <v>3.684683564952604E-3</v>
      </c>
      <c r="G2487">
        <f t="shared" si="200"/>
        <v>0.25470548353779199</v>
      </c>
      <c r="H2487">
        <f t="shared" si="201"/>
        <v>3.552072845391328E-3</v>
      </c>
      <c r="I2487">
        <f t="shared" si="202"/>
        <v>0.24553870520995372</v>
      </c>
    </row>
    <row r="2488" spans="1:9" x14ac:dyDescent="0.25">
      <c r="A2488" t="s">
        <v>139</v>
      </c>
      <c r="B2488" t="s">
        <v>135</v>
      </c>
      <c r="C2488">
        <v>2009</v>
      </c>
      <c r="D2488" t="s">
        <v>81</v>
      </c>
      <c r="E2488" t="str">
        <f t="shared" si="198"/>
        <v>NAPP</v>
      </c>
      <c r="F2488">
        <f t="shared" si="199"/>
        <v>3.6876367623946667E-3</v>
      </c>
      <c r="G2488">
        <f t="shared" si="200"/>
        <v>0.25443234889035643</v>
      </c>
      <c r="H2488">
        <f t="shared" si="201"/>
        <v>3.554919758092545E-3</v>
      </c>
      <c r="I2488">
        <f t="shared" si="202"/>
        <v>0.24527540060124334</v>
      </c>
    </row>
    <row r="2489" spans="1:9" x14ac:dyDescent="0.25">
      <c r="A2489" t="s">
        <v>139</v>
      </c>
      <c r="B2489" t="s">
        <v>135</v>
      </c>
      <c r="C2489">
        <v>2010</v>
      </c>
      <c r="D2489" t="s">
        <v>81</v>
      </c>
      <c r="E2489" t="str">
        <f t="shared" si="198"/>
        <v>NAPP</v>
      </c>
      <c r="F2489">
        <f t="shared" si="199"/>
        <v>3.6044550769508714E-3</v>
      </c>
      <c r="G2489">
        <f t="shared" si="200"/>
        <v>0.24786933226107644</v>
      </c>
      <c r="H2489">
        <f t="shared" si="201"/>
        <v>3.4747317579860585E-3</v>
      </c>
      <c r="I2489">
        <f t="shared" si="202"/>
        <v>0.23894858508458525</v>
      </c>
    </row>
    <row r="2490" spans="1:9" x14ac:dyDescent="0.25">
      <c r="A2490" t="s">
        <v>139</v>
      </c>
      <c r="B2490" t="s">
        <v>135</v>
      </c>
      <c r="C2490">
        <v>2011</v>
      </c>
      <c r="D2490" t="s">
        <v>81</v>
      </c>
      <c r="E2490" t="str">
        <f t="shared" si="198"/>
        <v>NAPP</v>
      </c>
      <c r="F2490">
        <f t="shared" si="199"/>
        <v>3.6654124605961158E-3</v>
      </c>
      <c r="G2490">
        <f t="shared" si="200"/>
        <v>0.2524051883426231</v>
      </c>
      <c r="H2490">
        <f t="shared" si="201"/>
        <v>3.5334953026312167E-3</v>
      </c>
      <c r="I2490">
        <f t="shared" si="202"/>
        <v>0.24332119698838989</v>
      </c>
    </row>
    <row r="2491" spans="1:9" x14ac:dyDescent="0.25">
      <c r="A2491" t="s">
        <v>139</v>
      </c>
      <c r="B2491" t="s">
        <v>135</v>
      </c>
      <c r="C2491">
        <v>2012</v>
      </c>
      <c r="D2491" t="s">
        <v>81</v>
      </c>
      <c r="E2491" t="str">
        <f t="shared" si="198"/>
        <v>NAPP</v>
      </c>
      <c r="F2491">
        <f t="shared" si="199"/>
        <v>3.6548111218990581E-3</v>
      </c>
      <c r="G2491">
        <f t="shared" si="200"/>
        <v>0.25112569827707648</v>
      </c>
      <c r="H2491">
        <f t="shared" si="201"/>
        <v>3.5232755031160586E-3</v>
      </c>
      <c r="I2491">
        <f t="shared" si="202"/>
        <v>0.24208775540849273</v>
      </c>
    </row>
    <row r="2492" spans="1:9" x14ac:dyDescent="0.25">
      <c r="A2492" t="s">
        <v>139</v>
      </c>
      <c r="B2492" t="s">
        <v>135</v>
      </c>
      <c r="C2492">
        <v>2013</v>
      </c>
      <c r="D2492" t="s">
        <v>81</v>
      </c>
      <c r="E2492" t="str">
        <f t="shared" si="198"/>
        <v>NAPP</v>
      </c>
      <c r="F2492">
        <f t="shared" si="199"/>
        <v>3.608401146007253E-3</v>
      </c>
      <c r="G2492">
        <f t="shared" si="200"/>
        <v>0.24880512106040445</v>
      </c>
      <c r="H2492">
        <f t="shared" si="201"/>
        <v>3.478535809132956E-3</v>
      </c>
      <c r="I2492">
        <f t="shared" si="202"/>
        <v>0.23985069510964438</v>
      </c>
    </row>
    <row r="2493" spans="1:9" x14ac:dyDescent="0.25">
      <c r="A2493" t="s">
        <v>139</v>
      </c>
      <c r="B2493" t="s">
        <v>135</v>
      </c>
      <c r="C2493">
        <v>2014</v>
      </c>
      <c r="D2493" t="s">
        <v>81</v>
      </c>
      <c r="E2493" t="str">
        <f t="shared" si="198"/>
        <v>NAPP</v>
      </c>
      <c r="F2493">
        <f t="shared" si="199"/>
        <v>3.6714647366577154E-3</v>
      </c>
      <c r="G2493">
        <f t="shared" si="200"/>
        <v>0.25322088319972358</v>
      </c>
      <c r="H2493">
        <f t="shared" si="201"/>
        <v>3.5393297589888001E-3</v>
      </c>
      <c r="I2493">
        <f t="shared" si="202"/>
        <v>0.24410753521824252</v>
      </c>
    </row>
    <row r="2494" spans="1:9" x14ac:dyDescent="0.25">
      <c r="A2494" t="s">
        <v>139</v>
      </c>
      <c r="B2494" t="s">
        <v>135</v>
      </c>
      <c r="C2494">
        <v>2015</v>
      </c>
      <c r="D2494" t="s">
        <v>81</v>
      </c>
      <c r="E2494" t="str">
        <f t="shared" si="198"/>
        <v>NAPP</v>
      </c>
      <c r="F2494">
        <f t="shared" si="199"/>
        <v>3.6571861133613244E-3</v>
      </c>
      <c r="G2494">
        <f t="shared" si="200"/>
        <v>0.2517341177298747</v>
      </c>
      <c r="H2494">
        <f t="shared" si="201"/>
        <v>3.5255650193071896E-3</v>
      </c>
      <c r="I2494">
        <f t="shared" si="202"/>
        <v>0.24267427801723138</v>
      </c>
    </row>
    <row r="2495" spans="1:9" x14ac:dyDescent="0.25">
      <c r="A2495" t="s">
        <v>139</v>
      </c>
      <c r="B2495" t="s">
        <v>135</v>
      </c>
      <c r="C2495">
        <v>2016</v>
      </c>
      <c r="D2495" t="s">
        <v>81</v>
      </c>
      <c r="E2495" t="str">
        <f t="shared" si="198"/>
        <v>NAPP</v>
      </c>
      <c r="F2495">
        <f t="shared" si="199"/>
        <v>3.6858776780630664E-3</v>
      </c>
      <c r="G2495">
        <f t="shared" si="200"/>
        <v>0.25490384961971557</v>
      </c>
      <c r="H2495">
        <f t="shared" si="201"/>
        <v>3.5532239827086119E-3</v>
      </c>
      <c r="I2495">
        <f t="shared" si="202"/>
        <v>0.2457299321526821</v>
      </c>
    </row>
    <row r="2496" spans="1:9" x14ac:dyDescent="0.25">
      <c r="A2496" t="s">
        <v>139</v>
      </c>
      <c r="B2496" t="s">
        <v>135</v>
      </c>
      <c r="C2496">
        <v>2017</v>
      </c>
      <c r="D2496" t="s">
        <v>81</v>
      </c>
      <c r="E2496" t="str">
        <f t="shared" si="198"/>
        <v>NAPP</v>
      </c>
      <c r="F2496">
        <f t="shared" si="199"/>
        <v>3.6993069711199556E-3</v>
      </c>
      <c r="G2496">
        <f t="shared" si="200"/>
        <v>0.25483698068522403</v>
      </c>
      <c r="H2496">
        <f t="shared" si="201"/>
        <v>3.5661699593058701E-3</v>
      </c>
      <c r="I2496">
        <f t="shared" si="202"/>
        <v>0.24566546981223394</v>
      </c>
    </row>
    <row r="2497" spans="1:9" x14ac:dyDescent="0.25">
      <c r="A2497" t="s">
        <v>139</v>
      </c>
      <c r="B2497" t="s">
        <v>135</v>
      </c>
      <c r="C2497">
        <v>2018</v>
      </c>
      <c r="D2497" t="s">
        <v>81</v>
      </c>
      <c r="E2497" t="str">
        <f t="shared" si="198"/>
        <v>NAPP</v>
      </c>
      <c r="F2497">
        <f t="shared" si="199"/>
        <v>3.6567364020827289E-3</v>
      </c>
      <c r="G2497">
        <f t="shared" si="200"/>
        <v>0.25260442812564798</v>
      </c>
      <c r="H2497">
        <f t="shared" si="201"/>
        <v>3.5251314930103425E-3</v>
      </c>
      <c r="I2497">
        <f t="shared" si="202"/>
        <v>0.24351326618796401</v>
      </c>
    </row>
    <row r="2498" spans="1:9" x14ac:dyDescent="0.25">
      <c r="A2498" t="s">
        <v>139</v>
      </c>
      <c r="B2498" t="s">
        <v>135</v>
      </c>
      <c r="C2498">
        <v>1980</v>
      </c>
      <c r="D2498" t="s">
        <v>82</v>
      </c>
      <c r="E2498" t="str">
        <f t="shared" si="198"/>
        <v>EAPP</v>
      </c>
      <c r="F2498">
        <f t="shared" si="199"/>
        <v>9.9396690096110005E-2</v>
      </c>
      <c r="G2498">
        <f t="shared" si="200"/>
        <v>1.89055877146647</v>
      </c>
      <c r="H2498">
        <f t="shared" si="201"/>
        <v>1.7286380886280001E-3</v>
      </c>
      <c r="I2498">
        <f t="shared" si="202"/>
        <v>3.2879282982025568E-2</v>
      </c>
    </row>
    <row r="2499" spans="1:9" x14ac:dyDescent="0.25">
      <c r="A2499" t="s">
        <v>139</v>
      </c>
      <c r="B2499" t="s">
        <v>135</v>
      </c>
      <c r="C2499">
        <v>1981</v>
      </c>
      <c r="D2499" t="s">
        <v>82</v>
      </c>
      <c r="E2499" t="str">
        <f t="shared" ref="E2499:E2562" si="203">LOOKUP(D2499,$K$2:$K$49,$L$2:$L$49)</f>
        <v>EAPP</v>
      </c>
      <c r="F2499">
        <f t="shared" si="199"/>
        <v>9.7286200293932507E-2</v>
      </c>
      <c r="G2499">
        <f t="shared" si="200"/>
        <v>1.85040943272087</v>
      </c>
      <c r="H2499">
        <f t="shared" si="201"/>
        <v>1.691933918155348E-3</v>
      </c>
      <c r="I2499">
        <f t="shared" si="202"/>
        <v>3.2181033612536866E-2</v>
      </c>
    </row>
    <row r="2500" spans="1:9" x14ac:dyDescent="0.25">
      <c r="A2500" t="s">
        <v>139</v>
      </c>
      <c r="B2500" t="s">
        <v>135</v>
      </c>
      <c r="C2500">
        <v>1982</v>
      </c>
      <c r="D2500" t="s">
        <v>82</v>
      </c>
      <c r="E2500" t="str">
        <f t="shared" si="203"/>
        <v>EAPP</v>
      </c>
      <c r="F2500">
        <f t="shared" si="199"/>
        <v>9.8658486917321195E-2</v>
      </c>
      <c r="G2500">
        <f t="shared" si="200"/>
        <v>1.87652240971017</v>
      </c>
      <c r="H2500">
        <f t="shared" si="201"/>
        <v>1.7157997724751512E-3</v>
      </c>
      <c r="I2500">
        <f t="shared" si="202"/>
        <v>3.2635172342785568E-2</v>
      </c>
    </row>
    <row r="2501" spans="1:9" x14ac:dyDescent="0.25">
      <c r="A2501" t="s">
        <v>139</v>
      </c>
      <c r="B2501" t="s">
        <v>135</v>
      </c>
      <c r="C2501">
        <v>1983</v>
      </c>
      <c r="D2501" t="s">
        <v>82</v>
      </c>
      <c r="E2501" t="str">
        <f t="shared" si="203"/>
        <v>EAPP</v>
      </c>
      <c r="F2501">
        <f t="shared" si="199"/>
        <v>0.102562641812643</v>
      </c>
      <c r="G2501">
        <f t="shared" si="200"/>
        <v>1.95079779736712</v>
      </c>
      <c r="H2501">
        <f t="shared" si="201"/>
        <v>1.783698118480748E-3</v>
      </c>
      <c r="I2501">
        <f t="shared" si="202"/>
        <v>3.392691821508035E-2</v>
      </c>
    </row>
    <row r="2502" spans="1:9" x14ac:dyDescent="0.25">
      <c r="A2502" t="s">
        <v>139</v>
      </c>
      <c r="B2502" t="s">
        <v>135</v>
      </c>
      <c r="C2502">
        <v>1984</v>
      </c>
      <c r="D2502" t="s">
        <v>82</v>
      </c>
      <c r="E2502" t="str">
        <f t="shared" si="203"/>
        <v>EAPP</v>
      </c>
      <c r="F2502">
        <f t="shared" si="199"/>
        <v>9.9361087023977293E-2</v>
      </c>
      <c r="G2502">
        <f t="shared" si="200"/>
        <v>1.8898811031702201</v>
      </c>
      <c r="H2502">
        <f t="shared" si="201"/>
        <v>1.7280189047648225E-3</v>
      </c>
      <c r="I2502">
        <f t="shared" si="202"/>
        <v>3.2867497446438611E-2</v>
      </c>
    </row>
    <row r="2503" spans="1:9" x14ac:dyDescent="0.25">
      <c r="A2503" t="s">
        <v>139</v>
      </c>
      <c r="B2503" t="s">
        <v>135</v>
      </c>
      <c r="C2503">
        <v>1985</v>
      </c>
      <c r="D2503" t="s">
        <v>82</v>
      </c>
      <c r="E2503" t="str">
        <f t="shared" si="203"/>
        <v>EAPP</v>
      </c>
      <c r="F2503">
        <f t="shared" si="199"/>
        <v>9.6786108841331694E-2</v>
      </c>
      <c r="G2503">
        <f t="shared" si="200"/>
        <v>1.8408898443705499</v>
      </c>
      <c r="H2503">
        <f t="shared" si="201"/>
        <v>1.6832366755014207E-3</v>
      </c>
      <c r="I2503">
        <f t="shared" si="202"/>
        <v>3.2015475554270437E-2</v>
      </c>
    </row>
    <row r="2504" spans="1:9" x14ac:dyDescent="0.25">
      <c r="A2504" t="s">
        <v>139</v>
      </c>
      <c r="B2504" t="s">
        <v>135</v>
      </c>
      <c r="C2504">
        <v>1986</v>
      </c>
      <c r="D2504" t="s">
        <v>82</v>
      </c>
      <c r="E2504" t="str">
        <f t="shared" si="203"/>
        <v>EAPP</v>
      </c>
      <c r="F2504">
        <f t="shared" si="199"/>
        <v>9.5377916882111002E-2</v>
      </c>
      <c r="G2504">
        <f t="shared" si="200"/>
        <v>1.8140964454237301</v>
      </c>
      <c r="H2504">
        <f t="shared" si="201"/>
        <v>1.6587463805584522E-3</v>
      </c>
      <c r="I2504">
        <f t="shared" si="202"/>
        <v>3.1549503398673566E-2</v>
      </c>
    </row>
    <row r="2505" spans="1:9" x14ac:dyDescent="0.25">
      <c r="A2505" t="s">
        <v>139</v>
      </c>
      <c r="B2505" t="s">
        <v>135</v>
      </c>
      <c r="C2505">
        <v>1987</v>
      </c>
      <c r="D2505" t="s">
        <v>82</v>
      </c>
      <c r="E2505" t="str">
        <f t="shared" si="203"/>
        <v>EAPP</v>
      </c>
      <c r="F2505">
        <f t="shared" si="199"/>
        <v>9.3046077788012299E-2</v>
      </c>
      <c r="G2505">
        <f t="shared" si="200"/>
        <v>1.7697308919410599</v>
      </c>
      <c r="H2505">
        <f t="shared" si="201"/>
        <v>1.6181926571828226E-3</v>
      </c>
      <c r="I2505">
        <f t="shared" si="202"/>
        <v>3.0777928555496693E-2</v>
      </c>
    </row>
    <row r="2506" spans="1:9" x14ac:dyDescent="0.25">
      <c r="A2506" t="s">
        <v>139</v>
      </c>
      <c r="B2506" t="s">
        <v>135</v>
      </c>
      <c r="C2506">
        <v>1988</v>
      </c>
      <c r="D2506" t="s">
        <v>82</v>
      </c>
      <c r="E2506" t="str">
        <f t="shared" si="203"/>
        <v>EAPP</v>
      </c>
      <c r="F2506">
        <f t="shared" si="199"/>
        <v>9.4781038934037998E-2</v>
      </c>
      <c r="G2506">
        <f t="shared" si="200"/>
        <v>1.8027392193295499</v>
      </c>
      <c r="H2506">
        <f t="shared" si="201"/>
        <v>1.6483658945050086E-3</v>
      </c>
      <c r="I2506">
        <f t="shared" si="202"/>
        <v>3.1351986423122605E-2</v>
      </c>
    </row>
    <row r="2507" spans="1:9" x14ac:dyDescent="0.25">
      <c r="A2507" t="s">
        <v>139</v>
      </c>
      <c r="B2507" t="s">
        <v>135</v>
      </c>
      <c r="C2507">
        <v>1989</v>
      </c>
      <c r="D2507" t="s">
        <v>82</v>
      </c>
      <c r="E2507" t="str">
        <f t="shared" si="203"/>
        <v>EAPP</v>
      </c>
      <c r="F2507">
        <f t="shared" si="199"/>
        <v>9.6372771792419695E-2</v>
      </c>
      <c r="G2507">
        <f t="shared" si="200"/>
        <v>1.83302530761863</v>
      </c>
      <c r="H2507">
        <f t="shared" si="201"/>
        <v>1.6760482050855599E-3</v>
      </c>
      <c r="I2507">
        <f t="shared" si="202"/>
        <v>3.187870100206313E-2</v>
      </c>
    </row>
    <row r="2508" spans="1:9" x14ac:dyDescent="0.25">
      <c r="A2508" t="s">
        <v>139</v>
      </c>
      <c r="B2508" t="s">
        <v>135</v>
      </c>
      <c r="C2508">
        <v>1990</v>
      </c>
      <c r="D2508" t="s">
        <v>82</v>
      </c>
      <c r="E2508" t="str">
        <f t="shared" si="203"/>
        <v>EAPP</v>
      </c>
      <c r="F2508">
        <f t="shared" si="199"/>
        <v>9.8850349929546694E-2</v>
      </c>
      <c r="G2508">
        <f t="shared" si="200"/>
        <v>1.8801650606123601</v>
      </c>
      <c r="H2508">
        <f t="shared" si="201"/>
        <v>1.7191365205138556E-3</v>
      </c>
      <c r="I2508">
        <f t="shared" si="202"/>
        <v>3.2698522793258439E-2</v>
      </c>
    </row>
    <row r="2509" spans="1:9" x14ac:dyDescent="0.25">
      <c r="A2509" t="s">
        <v>139</v>
      </c>
      <c r="B2509" t="s">
        <v>135</v>
      </c>
      <c r="C2509">
        <v>1991</v>
      </c>
      <c r="D2509" t="s">
        <v>82</v>
      </c>
      <c r="E2509" t="str">
        <f t="shared" si="203"/>
        <v>EAPP</v>
      </c>
      <c r="F2509">
        <f t="shared" si="199"/>
        <v>9.7501614324411803E-2</v>
      </c>
      <c r="G2509">
        <f t="shared" si="200"/>
        <v>1.8545080780908401</v>
      </c>
      <c r="H2509">
        <f t="shared" si="201"/>
        <v>1.6956802491202053E-3</v>
      </c>
      <c r="I2509">
        <f t="shared" si="202"/>
        <v>3.2252314401579829E-2</v>
      </c>
    </row>
    <row r="2510" spans="1:9" x14ac:dyDescent="0.25">
      <c r="A2510" t="s">
        <v>139</v>
      </c>
      <c r="B2510" t="s">
        <v>135</v>
      </c>
      <c r="C2510">
        <v>1992</v>
      </c>
      <c r="D2510" t="s">
        <v>82</v>
      </c>
      <c r="E2510" t="str">
        <f t="shared" si="203"/>
        <v>EAPP</v>
      </c>
      <c r="F2510">
        <f t="shared" si="199"/>
        <v>9.8714652007862003E-2</v>
      </c>
      <c r="G2510">
        <f t="shared" si="200"/>
        <v>1.8775816690631399</v>
      </c>
      <c r="H2510">
        <f t="shared" si="201"/>
        <v>1.7167765566584697E-3</v>
      </c>
      <c r="I2510">
        <f t="shared" si="202"/>
        <v>3.2653594244576346E-2</v>
      </c>
    </row>
    <row r="2511" spans="1:9" x14ac:dyDescent="0.25">
      <c r="A2511" t="s">
        <v>139</v>
      </c>
      <c r="B2511" t="s">
        <v>135</v>
      </c>
      <c r="C2511">
        <v>1993</v>
      </c>
      <c r="D2511" t="s">
        <v>82</v>
      </c>
      <c r="E2511" t="str">
        <f t="shared" si="203"/>
        <v>EAPP</v>
      </c>
      <c r="F2511">
        <f t="shared" si="199"/>
        <v>0.10398233656526799</v>
      </c>
      <c r="G2511">
        <f t="shared" si="200"/>
        <v>1.9778097455182799</v>
      </c>
      <c r="H2511">
        <f t="shared" si="201"/>
        <v>1.8083884620046608E-3</v>
      </c>
      <c r="I2511">
        <f t="shared" si="202"/>
        <v>3.4396691226404867E-2</v>
      </c>
    </row>
    <row r="2512" spans="1:9" x14ac:dyDescent="0.25">
      <c r="A2512" t="s">
        <v>139</v>
      </c>
      <c r="B2512" t="s">
        <v>135</v>
      </c>
      <c r="C2512">
        <v>1994</v>
      </c>
      <c r="D2512" t="s">
        <v>82</v>
      </c>
      <c r="E2512" t="str">
        <f t="shared" si="203"/>
        <v>EAPP</v>
      </c>
      <c r="F2512">
        <f t="shared" si="199"/>
        <v>0.101268461518629</v>
      </c>
      <c r="G2512">
        <f t="shared" si="200"/>
        <v>1.9261784621657501</v>
      </c>
      <c r="H2512">
        <f t="shared" si="201"/>
        <v>1.7611906351065914E-3</v>
      </c>
      <c r="I2512">
        <f t="shared" si="202"/>
        <v>3.3498755863752172E-2</v>
      </c>
    </row>
    <row r="2513" spans="1:9" x14ac:dyDescent="0.25">
      <c r="A2513" t="s">
        <v>139</v>
      </c>
      <c r="B2513" t="s">
        <v>135</v>
      </c>
      <c r="C2513">
        <v>1995</v>
      </c>
      <c r="D2513" t="s">
        <v>82</v>
      </c>
      <c r="E2513" t="str">
        <f t="shared" si="203"/>
        <v>EAPP</v>
      </c>
      <c r="F2513">
        <f t="shared" si="199"/>
        <v>9.91013840380396E-2</v>
      </c>
      <c r="G2513">
        <f t="shared" si="200"/>
        <v>1.8849442868802799</v>
      </c>
      <c r="H2513">
        <f t="shared" si="201"/>
        <v>1.7235023310963409E-3</v>
      </c>
      <c r="I2513">
        <f t="shared" si="202"/>
        <v>3.2781639771830955E-2</v>
      </c>
    </row>
    <row r="2514" spans="1:9" x14ac:dyDescent="0.25">
      <c r="A2514" t="s">
        <v>139</v>
      </c>
      <c r="B2514" t="s">
        <v>135</v>
      </c>
      <c r="C2514">
        <v>1996</v>
      </c>
      <c r="D2514" t="s">
        <v>82</v>
      </c>
      <c r="E2514" t="str">
        <f t="shared" si="203"/>
        <v>EAPP</v>
      </c>
      <c r="F2514">
        <f t="shared" si="199"/>
        <v>9.7099779638351202E-2</v>
      </c>
      <c r="G2514">
        <f t="shared" si="200"/>
        <v>1.8468559056464999</v>
      </c>
      <c r="H2514">
        <f t="shared" si="201"/>
        <v>1.6886918197974122E-3</v>
      </c>
      <c r="I2514">
        <f t="shared" si="202"/>
        <v>3.2119233141678256E-2</v>
      </c>
    </row>
    <row r="2515" spans="1:9" x14ac:dyDescent="0.25">
      <c r="A2515" t="s">
        <v>139</v>
      </c>
      <c r="B2515" t="s">
        <v>135</v>
      </c>
      <c r="C2515">
        <v>1997</v>
      </c>
      <c r="D2515" t="s">
        <v>82</v>
      </c>
      <c r="E2515" t="str">
        <f t="shared" si="203"/>
        <v>EAPP</v>
      </c>
      <c r="F2515">
        <f t="shared" si="199"/>
        <v>9.9117004118612503E-2</v>
      </c>
      <c r="G2515">
        <f t="shared" si="200"/>
        <v>1.88523953356928</v>
      </c>
      <c r="H2515">
        <f t="shared" si="201"/>
        <v>1.7237739846715219E-3</v>
      </c>
      <c r="I2515">
        <f t="shared" si="202"/>
        <v>3.2786774496857046E-2</v>
      </c>
    </row>
    <row r="2516" spans="1:9" x14ac:dyDescent="0.25">
      <c r="A2516" t="s">
        <v>139</v>
      </c>
      <c r="B2516" t="s">
        <v>135</v>
      </c>
      <c r="C2516">
        <v>1998</v>
      </c>
      <c r="D2516" t="s">
        <v>82</v>
      </c>
      <c r="E2516" t="str">
        <f t="shared" si="203"/>
        <v>EAPP</v>
      </c>
      <c r="F2516">
        <f t="shared" si="199"/>
        <v>9.7131647341034202E-2</v>
      </c>
      <c r="G2516">
        <f t="shared" si="200"/>
        <v>1.84746384501891</v>
      </c>
      <c r="H2516">
        <f t="shared" si="201"/>
        <v>1.6892460407136383E-3</v>
      </c>
      <c r="I2516">
        <f t="shared" si="202"/>
        <v>3.2129806000328873E-2</v>
      </c>
    </row>
    <row r="2517" spans="1:9" x14ac:dyDescent="0.25">
      <c r="A2517" t="s">
        <v>139</v>
      </c>
      <c r="B2517" t="s">
        <v>135</v>
      </c>
      <c r="C2517">
        <v>1999</v>
      </c>
      <c r="D2517" t="s">
        <v>82</v>
      </c>
      <c r="E2517" t="str">
        <f t="shared" si="203"/>
        <v>EAPP</v>
      </c>
      <c r="F2517">
        <f t="shared" si="199"/>
        <v>0.101610457878982</v>
      </c>
      <c r="G2517">
        <f t="shared" si="200"/>
        <v>1.9326806685965701</v>
      </c>
      <c r="H2517">
        <f t="shared" si="201"/>
        <v>1.7671383978953392E-3</v>
      </c>
      <c r="I2517">
        <f t="shared" si="202"/>
        <v>3.361183771472296E-2</v>
      </c>
    </row>
    <row r="2518" spans="1:9" x14ac:dyDescent="0.25">
      <c r="A2518" t="s">
        <v>139</v>
      </c>
      <c r="B2518" t="s">
        <v>135</v>
      </c>
      <c r="C2518">
        <v>2000</v>
      </c>
      <c r="D2518" t="s">
        <v>82</v>
      </c>
      <c r="E2518" t="str">
        <f t="shared" si="203"/>
        <v>EAPP</v>
      </c>
      <c r="F2518">
        <f t="shared" si="199"/>
        <v>0.101182567717449</v>
      </c>
      <c r="G2518">
        <f t="shared" si="200"/>
        <v>1.92453763561602</v>
      </c>
      <c r="H2518">
        <f t="shared" si="201"/>
        <v>1.7596968298686784E-3</v>
      </c>
      <c r="I2518">
        <f t="shared" si="202"/>
        <v>3.3470219749843828E-2</v>
      </c>
    </row>
    <row r="2519" spans="1:9" x14ac:dyDescent="0.25">
      <c r="A2519" t="s">
        <v>139</v>
      </c>
      <c r="B2519" t="s">
        <v>135</v>
      </c>
      <c r="C2519">
        <v>2001</v>
      </c>
      <c r="D2519" t="s">
        <v>82</v>
      </c>
      <c r="E2519" t="str">
        <f t="shared" si="203"/>
        <v>EAPP</v>
      </c>
      <c r="F2519">
        <f t="shared" si="199"/>
        <v>9.7109238332347303E-2</v>
      </c>
      <c r="G2519">
        <f t="shared" si="200"/>
        <v>1.8470381235317701</v>
      </c>
      <c r="H2519">
        <f t="shared" si="201"/>
        <v>1.6888563188234313E-3</v>
      </c>
      <c r="I2519">
        <f t="shared" si="202"/>
        <v>3.2122402148378609E-2</v>
      </c>
    </row>
    <row r="2520" spans="1:9" x14ac:dyDescent="0.25">
      <c r="A2520" t="s">
        <v>139</v>
      </c>
      <c r="B2520" t="s">
        <v>135</v>
      </c>
      <c r="C2520">
        <v>2002</v>
      </c>
      <c r="D2520" t="s">
        <v>82</v>
      </c>
      <c r="E2520" t="str">
        <f t="shared" si="203"/>
        <v>EAPP</v>
      </c>
      <c r="F2520">
        <f t="shared" si="199"/>
        <v>0.10168766432448</v>
      </c>
      <c r="G2520">
        <f t="shared" si="200"/>
        <v>1.93414950844642</v>
      </c>
      <c r="H2520">
        <f t="shared" si="201"/>
        <v>1.7684811186866086E-3</v>
      </c>
      <c r="I2520">
        <f t="shared" si="202"/>
        <v>3.363738275558991E-2</v>
      </c>
    </row>
    <row r="2521" spans="1:9" x14ac:dyDescent="0.25">
      <c r="A2521" t="s">
        <v>139</v>
      </c>
      <c r="B2521" t="s">
        <v>135</v>
      </c>
      <c r="C2521">
        <v>2003</v>
      </c>
      <c r="D2521" t="s">
        <v>82</v>
      </c>
      <c r="E2521" t="str">
        <f t="shared" si="203"/>
        <v>EAPP</v>
      </c>
      <c r="F2521">
        <f t="shared" si="199"/>
        <v>0.101568293890684</v>
      </c>
      <c r="G2521">
        <f t="shared" si="200"/>
        <v>1.9318792405949801</v>
      </c>
      <c r="H2521">
        <f t="shared" si="201"/>
        <v>1.7664051111423306E-3</v>
      </c>
      <c r="I2521">
        <f t="shared" si="202"/>
        <v>3.3597899836434436E-2</v>
      </c>
    </row>
    <row r="2522" spans="1:9" x14ac:dyDescent="0.25">
      <c r="A2522" t="s">
        <v>139</v>
      </c>
      <c r="B2522" t="s">
        <v>135</v>
      </c>
      <c r="C2522">
        <v>2004</v>
      </c>
      <c r="D2522" t="s">
        <v>82</v>
      </c>
      <c r="E2522" t="str">
        <f t="shared" si="203"/>
        <v>EAPP</v>
      </c>
      <c r="F2522">
        <f t="shared" si="199"/>
        <v>0.102065687864151</v>
      </c>
      <c r="G2522">
        <f t="shared" si="200"/>
        <v>1.9413409635933101</v>
      </c>
      <c r="H2522">
        <f t="shared" si="201"/>
        <v>1.7750554411156696E-3</v>
      </c>
      <c r="I2522">
        <f t="shared" si="202"/>
        <v>3.3762451540753219E-2</v>
      </c>
    </row>
    <row r="2523" spans="1:9" x14ac:dyDescent="0.25">
      <c r="A2523" t="s">
        <v>139</v>
      </c>
      <c r="B2523" t="s">
        <v>135</v>
      </c>
      <c r="C2523">
        <v>2005</v>
      </c>
      <c r="D2523" t="s">
        <v>82</v>
      </c>
      <c r="E2523" t="str">
        <f t="shared" si="203"/>
        <v>EAPP</v>
      </c>
      <c r="F2523">
        <f t="shared" si="199"/>
        <v>0.10012747652079899</v>
      </c>
      <c r="G2523">
        <f t="shared" si="200"/>
        <v>1.9044648977211001</v>
      </c>
      <c r="H2523">
        <f t="shared" si="201"/>
        <v>1.741347417753026E-3</v>
      </c>
      <c r="I2523">
        <f t="shared" si="202"/>
        <v>3.3121128656019135E-2</v>
      </c>
    </row>
    <row r="2524" spans="1:9" x14ac:dyDescent="0.25">
      <c r="A2524" t="s">
        <v>139</v>
      </c>
      <c r="B2524" t="s">
        <v>135</v>
      </c>
      <c r="C2524">
        <v>2006</v>
      </c>
      <c r="D2524" t="s">
        <v>82</v>
      </c>
      <c r="E2524" t="str">
        <f t="shared" si="203"/>
        <v>EAPP</v>
      </c>
      <c r="F2524">
        <f t="shared" si="199"/>
        <v>9.8183212045749896E-2</v>
      </c>
      <c r="G2524">
        <f t="shared" si="200"/>
        <v>1.86747324956683</v>
      </c>
      <c r="H2524">
        <f t="shared" si="201"/>
        <v>1.7075341225347809E-3</v>
      </c>
      <c r="I2524">
        <f t="shared" si="202"/>
        <v>3.2477795644640525E-2</v>
      </c>
    </row>
    <row r="2525" spans="1:9" x14ac:dyDescent="0.25">
      <c r="A2525" t="s">
        <v>139</v>
      </c>
      <c r="B2525" t="s">
        <v>135</v>
      </c>
      <c r="C2525">
        <v>2007</v>
      </c>
      <c r="D2525" t="s">
        <v>82</v>
      </c>
      <c r="E2525" t="str">
        <f t="shared" si="203"/>
        <v>EAPP</v>
      </c>
      <c r="F2525">
        <f t="shared" si="199"/>
        <v>0.100518945183783</v>
      </c>
      <c r="G2525">
        <f t="shared" si="200"/>
        <v>1.9119126634065899</v>
      </c>
      <c r="H2525">
        <f t="shared" si="201"/>
        <v>1.7481555684136173E-3</v>
      </c>
      <c r="I2525">
        <f t="shared" si="202"/>
        <v>3.3250655015766781E-2</v>
      </c>
    </row>
    <row r="2526" spans="1:9" x14ac:dyDescent="0.25">
      <c r="A2526" t="s">
        <v>139</v>
      </c>
      <c r="B2526" t="s">
        <v>135</v>
      </c>
      <c r="C2526">
        <v>2008</v>
      </c>
      <c r="D2526" t="s">
        <v>82</v>
      </c>
      <c r="E2526" t="str">
        <f t="shared" si="203"/>
        <v>EAPP</v>
      </c>
      <c r="F2526">
        <f t="shared" si="199"/>
        <v>0.10232504194971399</v>
      </c>
      <c r="G2526">
        <f t="shared" si="200"/>
        <v>1.9462749122265799</v>
      </c>
      <c r="H2526">
        <f t="shared" si="201"/>
        <v>1.7795659469515477E-3</v>
      </c>
      <c r="I2526">
        <f t="shared" si="202"/>
        <v>3.3848259343070952E-2</v>
      </c>
    </row>
    <row r="2527" spans="1:9" x14ac:dyDescent="0.25">
      <c r="A2527" t="s">
        <v>139</v>
      </c>
      <c r="B2527" t="s">
        <v>135</v>
      </c>
      <c r="C2527">
        <v>2009</v>
      </c>
      <c r="D2527" t="s">
        <v>82</v>
      </c>
      <c r="E2527" t="str">
        <f t="shared" si="203"/>
        <v>EAPP</v>
      </c>
      <c r="F2527">
        <f t="shared" si="199"/>
        <v>0.1033982722539</v>
      </c>
      <c r="G2527">
        <f t="shared" si="200"/>
        <v>1.9666966485328501</v>
      </c>
      <c r="H2527">
        <f t="shared" si="201"/>
        <v>1.7982308218069565E-3</v>
      </c>
      <c r="I2527">
        <f t="shared" si="202"/>
        <v>3.4203419974484346E-2</v>
      </c>
    </row>
    <row r="2528" spans="1:9" x14ac:dyDescent="0.25">
      <c r="A2528" t="s">
        <v>139</v>
      </c>
      <c r="B2528" t="s">
        <v>135</v>
      </c>
      <c r="C2528">
        <v>2010</v>
      </c>
      <c r="D2528" t="s">
        <v>82</v>
      </c>
      <c r="E2528" t="str">
        <f t="shared" si="203"/>
        <v>EAPP</v>
      </c>
      <c r="F2528">
        <f t="shared" si="199"/>
        <v>9.9719806891365406E-2</v>
      </c>
      <c r="G2528">
        <f t="shared" si="200"/>
        <v>1.89670838164342</v>
      </c>
      <c r="H2528">
        <f t="shared" si="201"/>
        <v>1.7342575111541809E-3</v>
      </c>
      <c r="I2528">
        <f t="shared" si="202"/>
        <v>3.2986232724233393E-2</v>
      </c>
    </row>
    <row r="2529" spans="1:9" x14ac:dyDescent="0.25">
      <c r="A2529" t="s">
        <v>139</v>
      </c>
      <c r="B2529" t="s">
        <v>135</v>
      </c>
      <c r="C2529">
        <v>2011</v>
      </c>
      <c r="D2529" t="s">
        <v>82</v>
      </c>
      <c r="E2529" t="str">
        <f t="shared" si="203"/>
        <v>EAPP</v>
      </c>
      <c r="F2529">
        <f t="shared" ref="F2529:F2592" si="204">VLOOKUP(C2529,$N$1953:$BJ$1991,MATCH(D2529,$N$1952:$BJ$1952,0),0)</f>
        <v>9.8323143444940905E-2</v>
      </c>
      <c r="G2529">
        <f t="shared" ref="G2529:G2592" si="205">VLOOKUP(C2529,$N$1994:$BJ$2033,MATCH(D2529,$N$1993:$BJ$1993,0),0)</f>
        <v>1.8701345403576199</v>
      </c>
      <c r="H2529">
        <f t="shared" ref="H2529:H2592" si="206">VLOOKUP(C2529,$N$2035:$BJ$2074,MATCH(D2529,$N$2034:$BJ$2034,0),0)</f>
        <v>1.7099677120859288E-3</v>
      </c>
      <c r="I2529">
        <f t="shared" ref="I2529:I2592" si="207">VLOOKUP(C2529,$N$2076:$BJ$2114,MATCH(D2529,$N$2075:$BJ$2075,0),0)</f>
        <v>3.2524078962741218E-2</v>
      </c>
    </row>
    <row r="2530" spans="1:9" x14ac:dyDescent="0.25">
      <c r="A2530" t="s">
        <v>139</v>
      </c>
      <c r="B2530" t="s">
        <v>135</v>
      </c>
      <c r="C2530">
        <v>2012</v>
      </c>
      <c r="D2530" t="s">
        <v>82</v>
      </c>
      <c r="E2530" t="str">
        <f t="shared" si="203"/>
        <v>EAPP</v>
      </c>
      <c r="F2530">
        <f t="shared" si="204"/>
        <v>0.100675327799795</v>
      </c>
      <c r="G2530">
        <f t="shared" si="205"/>
        <v>1.91488670251973</v>
      </c>
      <c r="H2530">
        <f t="shared" si="206"/>
        <v>1.7508752660833913E-3</v>
      </c>
      <c r="I2530">
        <f t="shared" si="207"/>
        <v>3.3302377435125742E-2</v>
      </c>
    </row>
    <row r="2531" spans="1:9" x14ac:dyDescent="0.25">
      <c r="A2531" t="s">
        <v>139</v>
      </c>
      <c r="B2531" t="s">
        <v>135</v>
      </c>
      <c r="C2531">
        <v>2013</v>
      </c>
      <c r="D2531" t="s">
        <v>82</v>
      </c>
      <c r="E2531" t="str">
        <f t="shared" si="203"/>
        <v>EAPP</v>
      </c>
      <c r="F2531">
        <f t="shared" si="204"/>
        <v>0.100510389180161</v>
      </c>
      <c r="G2531">
        <f t="shared" si="205"/>
        <v>1.91175499680984</v>
      </c>
      <c r="H2531">
        <f t="shared" si="206"/>
        <v>1.748006768350626E-3</v>
      </c>
      <c r="I2531">
        <f t="shared" si="207"/>
        <v>3.3247912987997216E-2</v>
      </c>
    </row>
    <row r="2532" spans="1:9" x14ac:dyDescent="0.25">
      <c r="A2532" t="s">
        <v>139</v>
      </c>
      <c r="B2532" t="s">
        <v>135</v>
      </c>
      <c r="C2532">
        <v>2014</v>
      </c>
      <c r="D2532" t="s">
        <v>82</v>
      </c>
      <c r="E2532" t="str">
        <f t="shared" si="203"/>
        <v>EAPP</v>
      </c>
      <c r="F2532">
        <f t="shared" si="204"/>
        <v>0.104181902381623</v>
      </c>
      <c r="G2532">
        <f t="shared" si="205"/>
        <v>1.9816072697371501</v>
      </c>
      <c r="H2532">
        <f t="shared" si="206"/>
        <v>1.8118591718543132E-3</v>
      </c>
      <c r="I2532">
        <f t="shared" si="207"/>
        <v>3.4462735125863481E-2</v>
      </c>
    </row>
    <row r="2533" spans="1:9" x14ac:dyDescent="0.25">
      <c r="A2533" t="s">
        <v>139</v>
      </c>
      <c r="B2533" t="s">
        <v>135</v>
      </c>
      <c r="C2533">
        <v>2015</v>
      </c>
      <c r="D2533" t="s">
        <v>82</v>
      </c>
      <c r="E2533" t="str">
        <f t="shared" si="203"/>
        <v>EAPP</v>
      </c>
      <c r="F2533">
        <f t="shared" si="204"/>
        <v>0.103788386920945</v>
      </c>
      <c r="G2533">
        <f t="shared" si="205"/>
        <v>1.9741196587091401</v>
      </c>
      <c r="H2533">
        <f t="shared" si="206"/>
        <v>1.805015424712087E-3</v>
      </c>
      <c r="I2533">
        <f t="shared" si="207"/>
        <v>3.433251580363722E-2</v>
      </c>
    </row>
    <row r="2534" spans="1:9" x14ac:dyDescent="0.25">
      <c r="A2534" t="s">
        <v>139</v>
      </c>
      <c r="B2534" t="s">
        <v>135</v>
      </c>
      <c r="C2534">
        <v>2016</v>
      </c>
      <c r="D2534" t="s">
        <v>82</v>
      </c>
      <c r="E2534" t="str">
        <f t="shared" si="203"/>
        <v>EAPP</v>
      </c>
      <c r="F2534">
        <f t="shared" si="204"/>
        <v>0.103687445114672</v>
      </c>
      <c r="G2534">
        <f t="shared" si="205"/>
        <v>1.9721996703765099</v>
      </c>
      <c r="H2534">
        <f t="shared" si="206"/>
        <v>1.8032599150377738E-3</v>
      </c>
      <c r="I2534">
        <f t="shared" si="207"/>
        <v>3.4299124702200173E-2</v>
      </c>
    </row>
    <row r="2535" spans="1:9" x14ac:dyDescent="0.25">
      <c r="A2535" t="s">
        <v>139</v>
      </c>
      <c r="B2535" t="s">
        <v>135</v>
      </c>
      <c r="C2535">
        <v>2017</v>
      </c>
      <c r="D2535" t="s">
        <v>82</v>
      </c>
      <c r="E2535" t="str">
        <f t="shared" si="203"/>
        <v>EAPP</v>
      </c>
      <c r="F2535">
        <f t="shared" si="204"/>
        <v>0.104563817763456</v>
      </c>
      <c r="G2535">
        <f t="shared" si="205"/>
        <v>1.9888729932321001</v>
      </c>
      <c r="H2535">
        <f t="shared" si="206"/>
        <v>1.818501178494887E-3</v>
      </c>
      <c r="I2535">
        <f t="shared" si="207"/>
        <v>3.4589095534471308E-2</v>
      </c>
    </row>
    <row r="2536" spans="1:9" x14ac:dyDescent="0.25">
      <c r="A2536" t="s">
        <v>139</v>
      </c>
      <c r="B2536" t="s">
        <v>135</v>
      </c>
      <c r="C2536">
        <v>2018</v>
      </c>
      <c r="D2536" t="s">
        <v>82</v>
      </c>
      <c r="E2536" t="str">
        <f t="shared" si="203"/>
        <v>EAPP</v>
      </c>
      <c r="F2536">
        <f t="shared" si="204"/>
        <v>0.10023228165298299</v>
      </c>
      <c r="G2536">
        <f t="shared" si="205"/>
        <v>1.90645880155186</v>
      </c>
      <c r="H2536">
        <f t="shared" si="206"/>
        <v>1.7431701157040521E-3</v>
      </c>
      <c r="I2536">
        <f t="shared" si="207"/>
        <v>3.3155805244380172E-2</v>
      </c>
    </row>
    <row r="2537" spans="1:9" x14ac:dyDescent="0.25">
      <c r="A2537" t="s">
        <v>139</v>
      </c>
      <c r="B2537" t="s">
        <v>135</v>
      </c>
      <c r="C2537">
        <v>1980</v>
      </c>
      <c r="D2537" t="s">
        <v>83</v>
      </c>
      <c r="E2537" t="str">
        <f t="shared" si="203"/>
        <v>EAPP</v>
      </c>
      <c r="F2537">
        <f t="shared" si="204"/>
        <v>1.9253369880111432E-7</v>
      </c>
      <c r="G2537">
        <f t="shared" si="205"/>
        <v>1.9508978423262036E-7</v>
      </c>
      <c r="H2537">
        <f t="shared" si="206"/>
        <v>7.3697109588943265E-8</v>
      </c>
      <c r="I2537">
        <f t="shared" si="207"/>
        <v>7.4675515495739837E-8</v>
      </c>
    </row>
    <row r="2538" spans="1:9" x14ac:dyDescent="0.25">
      <c r="A2538" t="s">
        <v>139</v>
      </c>
      <c r="B2538" t="s">
        <v>135</v>
      </c>
      <c r="C2538">
        <v>1981</v>
      </c>
      <c r="D2538" t="s">
        <v>83</v>
      </c>
      <c r="E2538" t="str">
        <f t="shared" si="203"/>
        <v>EAPP</v>
      </c>
      <c r="F2538">
        <f t="shared" si="204"/>
        <v>1.9195326156587036E-7</v>
      </c>
      <c r="G2538">
        <f t="shared" si="205"/>
        <v>1.9448639037298714E-7</v>
      </c>
      <c r="H2538">
        <f t="shared" si="206"/>
        <v>7.3474932656792477E-8</v>
      </c>
      <c r="I2538">
        <f t="shared" si="207"/>
        <v>7.4444551338942433E-8</v>
      </c>
    </row>
    <row r="2539" spans="1:9" x14ac:dyDescent="0.25">
      <c r="A2539" t="s">
        <v>139</v>
      </c>
      <c r="B2539" t="s">
        <v>135</v>
      </c>
      <c r="C2539">
        <v>1982</v>
      </c>
      <c r="D2539" t="s">
        <v>83</v>
      </c>
      <c r="E2539" t="str">
        <f t="shared" si="203"/>
        <v>EAPP</v>
      </c>
      <c r="F2539">
        <f t="shared" si="204"/>
        <v>1.9202917656872715E-7</v>
      </c>
      <c r="G2539">
        <f t="shared" si="205"/>
        <v>1.945159848386211E-7</v>
      </c>
      <c r="H2539">
        <f t="shared" si="206"/>
        <v>7.3503991031091722E-8</v>
      </c>
      <c r="I2539">
        <f t="shared" si="207"/>
        <v>7.4455879364065481E-8</v>
      </c>
    </row>
    <row r="2540" spans="1:9" x14ac:dyDescent="0.25">
      <c r="A2540" t="s">
        <v>139</v>
      </c>
      <c r="B2540" t="s">
        <v>135</v>
      </c>
      <c r="C2540">
        <v>1983</v>
      </c>
      <c r="D2540" t="s">
        <v>83</v>
      </c>
      <c r="E2540" t="str">
        <f t="shared" si="203"/>
        <v>EAPP</v>
      </c>
      <c r="F2540">
        <f t="shared" si="204"/>
        <v>1.9203060059672178E-7</v>
      </c>
      <c r="G2540">
        <f t="shared" si="205"/>
        <v>1.9458012372304573E-7</v>
      </c>
      <c r="H2540">
        <f t="shared" si="206"/>
        <v>7.3504536113577715E-8</v>
      </c>
      <c r="I2540">
        <f t="shared" si="207"/>
        <v>7.4480430133223235E-8</v>
      </c>
    </row>
    <row r="2541" spans="1:9" x14ac:dyDescent="0.25">
      <c r="A2541" t="s">
        <v>139</v>
      </c>
      <c r="B2541" t="s">
        <v>135</v>
      </c>
      <c r="C2541">
        <v>1984</v>
      </c>
      <c r="D2541" t="s">
        <v>83</v>
      </c>
      <c r="E2541" t="str">
        <f t="shared" si="203"/>
        <v>EAPP</v>
      </c>
      <c r="F2541">
        <f t="shared" si="204"/>
        <v>1.9254755220618357E-7</v>
      </c>
      <c r="G2541">
        <f t="shared" si="205"/>
        <v>1.9506923045839181E-7</v>
      </c>
      <c r="H2541">
        <f t="shared" si="206"/>
        <v>7.3702412327725762E-8</v>
      </c>
      <c r="I2541">
        <f t="shared" si="207"/>
        <v>7.4667648022350921E-8</v>
      </c>
    </row>
    <row r="2542" spans="1:9" x14ac:dyDescent="0.25">
      <c r="A2542" t="s">
        <v>139</v>
      </c>
      <c r="B2542" t="s">
        <v>135</v>
      </c>
      <c r="C2542">
        <v>1985</v>
      </c>
      <c r="D2542" t="s">
        <v>83</v>
      </c>
      <c r="E2542" t="str">
        <f t="shared" si="203"/>
        <v>EAPP</v>
      </c>
      <c r="F2542">
        <f t="shared" si="204"/>
        <v>1.9189509695340074E-7</v>
      </c>
      <c r="G2542">
        <f t="shared" si="205"/>
        <v>1.9441021887018249E-7</v>
      </c>
      <c r="H2542">
        <f t="shared" si="206"/>
        <v>7.3452668690296928E-8</v>
      </c>
      <c r="I2542">
        <f t="shared" si="207"/>
        <v>7.4415394782844971E-8</v>
      </c>
    </row>
    <row r="2543" spans="1:9" x14ac:dyDescent="0.25">
      <c r="A2543" t="s">
        <v>139</v>
      </c>
      <c r="B2543" t="s">
        <v>135</v>
      </c>
      <c r="C2543">
        <v>1986</v>
      </c>
      <c r="D2543" t="s">
        <v>83</v>
      </c>
      <c r="E2543" t="str">
        <f t="shared" si="203"/>
        <v>EAPP</v>
      </c>
      <c r="F2543">
        <f t="shared" si="204"/>
        <v>1.9193801616675036E-7</v>
      </c>
      <c r="G2543">
        <f t="shared" si="205"/>
        <v>1.9447651871598573E-7</v>
      </c>
      <c r="H2543">
        <f t="shared" si="206"/>
        <v>7.34690970973207E-8</v>
      </c>
      <c r="I2543">
        <f t="shared" si="207"/>
        <v>7.4440772714252901E-8</v>
      </c>
    </row>
    <row r="2544" spans="1:9" x14ac:dyDescent="0.25">
      <c r="A2544" t="s">
        <v>139</v>
      </c>
      <c r="B2544" t="s">
        <v>135</v>
      </c>
      <c r="C2544">
        <v>1987</v>
      </c>
      <c r="D2544" t="s">
        <v>83</v>
      </c>
      <c r="E2544" t="str">
        <f t="shared" si="203"/>
        <v>EAPP</v>
      </c>
      <c r="F2544">
        <f t="shared" si="204"/>
        <v>1.9197088614571857E-7</v>
      </c>
      <c r="G2544">
        <f t="shared" si="205"/>
        <v>1.945111904374411E-7</v>
      </c>
      <c r="H2544">
        <f t="shared" si="206"/>
        <v>7.3481678907452078E-8</v>
      </c>
      <c r="I2544">
        <f t="shared" si="207"/>
        <v>7.4454044186580315E-8</v>
      </c>
    </row>
    <row r="2545" spans="1:9" x14ac:dyDescent="0.25">
      <c r="A2545" t="s">
        <v>139</v>
      </c>
      <c r="B2545" t="s">
        <v>135</v>
      </c>
      <c r="C2545">
        <v>1988</v>
      </c>
      <c r="D2545" t="s">
        <v>83</v>
      </c>
      <c r="E2545" t="str">
        <f t="shared" si="203"/>
        <v>EAPP</v>
      </c>
      <c r="F2545">
        <f t="shared" si="204"/>
        <v>1.9253537955333075E-7</v>
      </c>
      <c r="G2545">
        <f t="shared" si="205"/>
        <v>1.950965072414861E-7</v>
      </c>
      <c r="H2545">
        <f t="shared" si="206"/>
        <v>7.3697752939073959E-8</v>
      </c>
      <c r="I2545">
        <f t="shared" si="207"/>
        <v>7.4678088896262612E-8</v>
      </c>
    </row>
    <row r="2546" spans="1:9" x14ac:dyDescent="0.25">
      <c r="A2546" t="s">
        <v>139</v>
      </c>
      <c r="B2546" t="s">
        <v>135</v>
      </c>
      <c r="C2546">
        <v>1989</v>
      </c>
      <c r="D2546" t="s">
        <v>83</v>
      </c>
      <c r="E2546" t="str">
        <f t="shared" si="203"/>
        <v>EAPP</v>
      </c>
      <c r="F2546">
        <f t="shared" si="204"/>
        <v>1.9191098360466108E-7</v>
      </c>
      <c r="G2546">
        <f t="shared" si="205"/>
        <v>1.94473765475225E-7</v>
      </c>
      <c r="H2546">
        <f t="shared" si="206"/>
        <v>7.3458749705133421E-8</v>
      </c>
      <c r="I2546">
        <f t="shared" si="207"/>
        <v>7.4439718842191379E-8</v>
      </c>
    </row>
    <row r="2547" spans="1:9" x14ac:dyDescent="0.25">
      <c r="A2547" t="s">
        <v>139</v>
      </c>
      <c r="B2547" t="s">
        <v>135</v>
      </c>
      <c r="C2547">
        <v>1990</v>
      </c>
      <c r="D2547" t="s">
        <v>83</v>
      </c>
      <c r="E2547" t="str">
        <f t="shared" si="203"/>
        <v>EAPP</v>
      </c>
      <c r="F2547">
        <f t="shared" si="204"/>
        <v>1.9189163107824644E-7</v>
      </c>
      <c r="G2547">
        <f t="shared" si="205"/>
        <v>1.9439635536956572E-7</v>
      </c>
      <c r="H2547">
        <f t="shared" si="206"/>
        <v>7.3451342039520159E-8</v>
      </c>
      <c r="I2547">
        <f t="shared" si="207"/>
        <v>7.4410088179738066E-8</v>
      </c>
    </row>
    <row r="2548" spans="1:9" x14ac:dyDescent="0.25">
      <c r="A2548" t="s">
        <v>139</v>
      </c>
      <c r="B2548" t="s">
        <v>135</v>
      </c>
      <c r="C2548">
        <v>1991</v>
      </c>
      <c r="D2548" t="s">
        <v>83</v>
      </c>
      <c r="E2548" t="str">
        <f t="shared" si="203"/>
        <v>EAPP</v>
      </c>
      <c r="F2548">
        <f t="shared" si="204"/>
        <v>1.9200307244740142E-7</v>
      </c>
      <c r="G2548">
        <f t="shared" si="205"/>
        <v>1.9454036075612323E-7</v>
      </c>
      <c r="H2548">
        <f t="shared" si="206"/>
        <v>7.3493999022928764E-8</v>
      </c>
      <c r="I2548">
        <f t="shared" si="207"/>
        <v>7.4465209858803134E-8</v>
      </c>
    </row>
    <row r="2549" spans="1:9" x14ac:dyDescent="0.25">
      <c r="A2549" t="s">
        <v>139</v>
      </c>
      <c r="B2549" t="s">
        <v>135</v>
      </c>
      <c r="C2549">
        <v>1992</v>
      </c>
      <c r="D2549" t="s">
        <v>83</v>
      </c>
      <c r="E2549" t="str">
        <f t="shared" si="203"/>
        <v>EAPP</v>
      </c>
      <c r="F2549">
        <f t="shared" si="204"/>
        <v>1.9279294691882504E-7</v>
      </c>
      <c r="G2549">
        <f t="shared" si="205"/>
        <v>1.9533012221192606E-7</v>
      </c>
      <c r="H2549">
        <f t="shared" si="206"/>
        <v>7.3796343318210527E-8</v>
      </c>
      <c r="I2549">
        <f t="shared" si="207"/>
        <v>7.4767510894517145E-8</v>
      </c>
    </row>
    <row r="2550" spans="1:9" x14ac:dyDescent="0.25">
      <c r="A2550" t="s">
        <v>139</v>
      </c>
      <c r="B2550" t="s">
        <v>135</v>
      </c>
      <c r="C2550">
        <v>1993</v>
      </c>
      <c r="D2550" t="s">
        <v>83</v>
      </c>
      <c r="E2550" t="str">
        <f t="shared" si="203"/>
        <v>EAPP</v>
      </c>
      <c r="F2550">
        <f t="shared" si="204"/>
        <v>1.919103914585593E-7</v>
      </c>
      <c r="G2550">
        <f t="shared" si="205"/>
        <v>1.9446016238386325E-7</v>
      </c>
      <c r="H2550">
        <f t="shared" si="206"/>
        <v>7.3458523046338472E-8</v>
      </c>
      <c r="I2550">
        <f t="shared" si="207"/>
        <v>7.4434511917268222E-8</v>
      </c>
    </row>
    <row r="2551" spans="1:9" x14ac:dyDescent="0.25">
      <c r="A2551" t="s">
        <v>139</v>
      </c>
      <c r="B2551" t="s">
        <v>135</v>
      </c>
      <c r="C2551">
        <v>1994</v>
      </c>
      <c r="D2551" t="s">
        <v>83</v>
      </c>
      <c r="E2551" t="str">
        <f t="shared" si="203"/>
        <v>EAPP</v>
      </c>
      <c r="F2551">
        <f t="shared" si="204"/>
        <v>1.9202882302499358E-7</v>
      </c>
      <c r="G2551">
        <f t="shared" si="205"/>
        <v>1.9456832113276574E-7</v>
      </c>
      <c r="H2551">
        <f t="shared" si="206"/>
        <v>7.3503855703346815E-8</v>
      </c>
      <c r="I2551">
        <f t="shared" si="207"/>
        <v>7.4475912395317023E-8</v>
      </c>
    </row>
    <row r="2552" spans="1:9" x14ac:dyDescent="0.25">
      <c r="A2552" t="s">
        <v>139</v>
      </c>
      <c r="B2552" t="s">
        <v>135</v>
      </c>
      <c r="C2552">
        <v>1995</v>
      </c>
      <c r="D2552" t="s">
        <v>83</v>
      </c>
      <c r="E2552" t="str">
        <f t="shared" si="203"/>
        <v>EAPP</v>
      </c>
      <c r="F2552">
        <f t="shared" si="204"/>
        <v>1.9190637437577429E-7</v>
      </c>
      <c r="G2552">
        <f t="shared" si="205"/>
        <v>1.9440267177459074E-7</v>
      </c>
      <c r="H2552">
        <f t="shared" si="206"/>
        <v>7.345698540699493E-8</v>
      </c>
      <c r="I2552">
        <f t="shared" si="207"/>
        <v>7.4412505942427065E-8</v>
      </c>
    </row>
    <row r="2553" spans="1:9" x14ac:dyDescent="0.25">
      <c r="A2553" t="s">
        <v>139</v>
      </c>
      <c r="B2553" t="s">
        <v>135</v>
      </c>
      <c r="C2553">
        <v>1996</v>
      </c>
      <c r="D2553" t="s">
        <v>83</v>
      </c>
      <c r="E2553" t="str">
        <f t="shared" si="203"/>
        <v>EAPP</v>
      </c>
      <c r="F2553">
        <f t="shared" si="204"/>
        <v>1.9263131039494966E-7</v>
      </c>
      <c r="G2553">
        <f t="shared" si="205"/>
        <v>1.9520392109858001E-7</v>
      </c>
      <c r="H2553">
        <f t="shared" si="206"/>
        <v>7.373447287844962E-8</v>
      </c>
      <c r="I2553">
        <f t="shared" si="207"/>
        <v>7.4719204248260282E-8</v>
      </c>
    </row>
    <row r="2554" spans="1:9" x14ac:dyDescent="0.25">
      <c r="A2554" t="s">
        <v>139</v>
      </c>
      <c r="B2554" t="s">
        <v>135</v>
      </c>
      <c r="C2554">
        <v>1997</v>
      </c>
      <c r="D2554" t="s">
        <v>83</v>
      </c>
      <c r="E2554" t="str">
        <f t="shared" si="203"/>
        <v>EAPP</v>
      </c>
      <c r="F2554">
        <f t="shared" si="204"/>
        <v>1.9189827628856142E-7</v>
      </c>
      <c r="G2554">
        <f t="shared" si="205"/>
        <v>1.9442293621082645E-7</v>
      </c>
      <c r="H2554">
        <f t="shared" si="206"/>
        <v>7.3453885660693359E-8</v>
      </c>
      <c r="I2554">
        <f t="shared" si="207"/>
        <v>7.4420262664431171E-8</v>
      </c>
    </row>
    <row r="2555" spans="1:9" x14ac:dyDescent="0.25">
      <c r="A2555" t="s">
        <v>139</v>
      </c>
      <c r="B2555" t="s">
        <v>135</v>
      </c>
      <c r="C2555">
        <v>1998</v>
      </c>
      <c r="D2555" t="s">
        <v>83</v>
      </c>
      <c r="E2555" t="str">
        <f t="shared" si="203"/>
        <v>EAPP</v>
      </c>
      <c r="F2555">
        <f t="shared" si="204"/>
        <v>1.9191025276904251E-7</v>
      </c>
      <c r="G2555">
        <f t="shared" si="205"/>
        <v>1.9445724847171572E-7</v>
      </c>
      <c r="H2555">
        <f t="shared" si="206"/>
        <v>7.345846995944211E-8</v>
      </c>
      <c r="I2555">
        <f t="shared" si="207"/>
        <v>7.4433396544197396E-8</v>
      </c>
    </row>
    <row r="2556" spans="1:9" x14ac:dyDescent="0.25">
      <c r="A2556" t="s">
        <v>139</v>
      </c>
      <c r="B2556" t="s">
        <v>135</v>
      </c>
      <c r="C2556">
        <v>1999</v>
      </c>
      <c r="D2556" t="s">
        <v>83</v>
      </c>
      <c r="E2556" t="str">
        <f t="shared" si="203"/>
        <v>EAPP</v>
      </c>
      <c r="F2556">
        <f t="shared" si="204"/>
        <v>1.9190680885922037E-7</v>
      </c>
      <c r="G2556">
        <f t="shared" si="205"/>
        <v>1.9445235215413539E-7</v>
      </c>
      <c r="H2556">
        <f t="shared" si="206"/>
        <v>7.3457151716447981E-8</v>
      </c>
      <c r="I2556">
        <f t="shared" si="207"/>
        <v>7.4431522355649905E-8</v>
      </c>
    </row>
    <row r="2557" spans="1:9" x14ac:dyDescent="0.25">
      <c r="A2557" t="s">
        <v>139</v>
      </c>
      <c r="B2557" t="s">
        <v>135</v>
      </c>
      <c r="C2557">
        <v>2000</v>
      </c>
      <c r="D2557" t="s">
        <v>83</v>
      </c>
      <c r="E2557" t="str">
        <f t="shared" si="203"/>
        <v>EAPP</v>
      </c>
      <c r="F2557">
        <f t="shared" si="204"/>
        <v>1.9279321166784823E-7</v>
      </c>
      <c r="G2557">
        <f t="shared" si="205"/>
        <v>1.9535831969945571E-7</v>
      </c>
      <c r="H2557">
        <f t="shared" si="206"/>
        <v>7.379644465754955E-8</v>
      </c>
      <c r="I2557">
        <f t="shared" si="207"/>
        <v>7.4778304191179215E-8</v>
      </c>
    </row>
    <row r="2558" spans="1:9" x14ac:dyDescent="0.25">
      <c r="A2558" t="s">
        <v>139</v>
      </c>
      <c r="B2558" t="s">
        <v>135</v>
      </c>
      <c r="C2558">
        <v>2001</v>
      </c>
      <c r="D2558" t="s">
        <v>83</v>
      </c>
      <c r="E2558" t="str">
        <f t="shared" si="203"/>
        <v>EAPP</v>
      </c>
      <c r="F2558">
        <f t="shared" si="204"/>
        <v>1.9202680726103217E-7</v>
      </c>
      <c r="G2558">
        <f t="shared" si="205"/>
        <v>1.9456495038028786E-7</v>
      </c>
      <c r="H2558">
        <f t="shared" si="206"/>
        <v>7.3503084119055371E-8</v>
      </c>
      <c r="I2558">
        <f t="shared" si="207"/>
        <v>7.44746221551341E-8</v>
      </c>
    </row>
    <row r="2559" spans="1:9" x14ac:dyDescent="0.25">
      <c r="A2559" t="s">
        <v>139</v>
      </c>
      <c r="B2559" t="s">
        <v>135</v>
      </c>
      <c r="C2559">
        <v>2002</v>
      </c>
      <c r="D2559" t="s">
        <v>83</v>
      </c>
      <c r="E2559" t="str">
        <f t="shared" si="203"/>
        <v>EAPP</v>
      </c>
      <c r="F2559">
        <f t="shared" si="204"/>
        <v>1.9191740359942858E-7</v>
      </c>
      <c r="G2559">
        <f t="shared" si="205"/>
        <v>1.9442581483453215E-7</v>
      </c>
      <c r="H2559">
        <f t="shared" si="206"/>
        <v>7.3461207119398487E-8</v>
      </c>
      <c r="I2559">
        <f t="shared" si="207"/>
        <v>7.4421364529964453E-8</v>
      </c>
    </row>
    <row r="2560" spans="1:9" x14ac:dyDescent="0.25">
      <c r="A2560" t="s">
        <v>139</v>
      </c>
      <c r="B2560" t="s">
        <v>135</v>
      </c>
      <c r="C2560">
        <v>2003</v>
      </c>
      <c r="D2560" t="s">
        <v>83</v>
      </c>
      <c r="E2560" t="str">
        <f t="shared" si="203"/>
        <v>EAPP</v>
      </c>
      <c r="F2560">
        <f t="shared" si="204"/>
        <v>1.9197579707231322E-7</v>
      </c>
      <c r="G2560">
        <f t="shared" si="205"/>
        <v>1.9448481136217894E-7</v>
      </c>
      <c r="H2560">
        <f t="shared" si="206"/>
        <v>7.3483558687966773E-8</v>
      </c>
      <c r="I2560">
        <f t="shared" si="207"/>
        <v>7.4443946932891453E-8</v>
      </c>
    </row>
    <row r="2561" spans="1:9" x14ac:dyDescent="0.25">
      <c r="A2561" t="s">
        <v>139</v>
      </c>
      <c r="B2561" t="s">
        <v>135</v>
      </c>
      <c r="C2561">
        <v>2004</v>
      </c>
      <c r="D2561" t="s">
        <v>83</v>
      </c>
      <c r="E2561" t="str">
        <f t="shared" si="203"/>
        <v>EAPP</v>
      </c>
      <c r="F2561">
        <f t="shared" si="204"/>
        <v>1.925551742297807E-7</v>
      </c>
      <c r="G2561">
        <f t="shared" si="205"/>
        <v>1.9509276592013608E-7</v>
      </c>
      <c r="H2561">
        <f t="shared" si="206"/>
        <v>7.3705329848719879E-8</v>
      </c>
      <c r="I2561">
        <f t="shared" si="207"/>
        <v>7.4676656811535329E-8</v>
      </c>
    </row>
    <row r="2562" spans="1:9" x14ac:dyDescent="0.25">
      <c r="A2562" t="s">
        <v>139</v>
      </c>
      <c r="B2562" t="s">
        <v>135</v>
      </c>
      <c r="C2562">
        <v>2005</v>
      </c>
      <c r="D2562" t="s">
        <v>83</v>
      </c>
      <c r="E2562" t="str">
        <f t="shared" si="203"/>
        <v>EAPP</v>
      </c>
      <c r="F2562">
        <f t="shared" si="204"/>
        <v>1.9202088803781678E-7</v>
      </c>
      <c r="G2562">
        <f t="shared" si="205"/>
        <v>1.9455099701312466E-7</v>
      </c>
      <c r="H2562">
        <f t="shared" si="206"/>
        <v>7.3500818387681056E-8</v>
      </c>
      <c r="I2562">
        <f t="shared" si="207"/>
        <v>7.4469281153349151E-8</v>
      </c>
    </row>
    <row r="2563" spans="1:9" x14ac:dyDescent="0.25">
      <c r="A2563" t="s">
        <v>139</v>
      </c>
      <c r="B2563" t="s">
        <v>135</v>
      </c>
      <c r="C2563">
        <v>2006</v>
      </c>
      <c r="D2563" t="s">
        <v>83</v>
      </c>
      <c r="E2563" t="str">
        <f t="shared" ref="E2563:E2626" si="208">LOOKUP(D2563,$K$2:$K$49,$L$2:$L$49)</f>
        <v>EAPP</v>
      </c>
      <c r="F2563">
        <f t="shared" si="204"/>
        <v>1.9197217282177607E-7</v>
      </c>
      <c r="G2563">
        <f t="shared" si="205"/>
        <v>1.9449376171339611E-7</v>
      </c>
      <c r="H2563">
        <f t="shared" si="206"/>
        <v>7.3482171415033896E-8</v>
      </c>
      <c r="I2563">
        <f t="shared" si="207"/>
        <v>7.4447372904649218E-8</v>
      </c>
    </row>
    <row r="2564" spans="1:9" x14ac:dyDescent="0.25">
      <c r="A2564" t="s">
        <v>139</v>
      </c>
      <c r="B2564" t="s">
        <v>135</v>
      </c>
      <c r="C2564">
        <v>2007</v>
      </c>
      <c r="D2564" t="s">
        <v>83</v>
      </c>
      <c r="E2564" t="str">
        <f t="shared" si="208"/>
        <v>EAPP</v>
      </c>
      <c r="F2564">
        <f t="shared" si="204"/>
        <v>1.9195155887321535E-7</v>
      </c>
      <c r="G2564">
        <f t="shared" si="205"/>
        <v>1.9446137532221752E-7</v>
      </c>
      <c r="H2564">
        <f t="shared" si="206"/>
        <v>7.3474280908407787E-8</v>
      </c>
      <c r="I2564">
        <f t="shared" si="207"/>
        <v>7.4434976199891858E-8</v>
      </c>
    </row>
    <row r="2565" spans="1:9" x14ac:dyDescent="0.25">
      <c r="A2565" t="s">
        <v>139</v>
      </c>
      <c r="B2565" t="s">
        <v>135</v>
      </c>
      <c r="C2565">
        <v>2008</v>
      </c>
      <c r="D2565" t="s">
        <v>83</v>
      </c>
      <c r="E2565" t="str">
        <f t="shared" si="208"/>
        <v>EAPP</v>
      </c>
      <c r="F2565">
        <f t="shared" si="204"/>
        <v>1.9253471306146284E-7</v>
      </c>
      <c r="G2565">
        <f t="shared" si="205"/>
        <v>1.9509384127401465E-7</v>
      </c>
      <c r="H2565">
        <f t="shared" si="206"/>
        <v>7.3697497822569502E-8</v>
      </c>
      <c r="I2565">
        <f t="shared" si="207"/>
        <v>7.4677068430244836E-8</v>
      </c>
    </row>
    <row r="2566" spans="1:9" x14ac:dyDescent="0.25">
      <c r="A2566" t="s">
        <v>139</v>
      </c>
      <c r="B2566" t="s">
        <v>135</v>
      </c>
      <c r="C2566">
        <v>2009</v>
      </c>
      <c r="D2566" t="s">
        <v>83</v>
      </c>
      <c r="E2566" t="str">
        <f t="shared" si="208"/>
        <v>EAPP</v>
      </c>
      <c r="F2566">
        <f t="shared" si="204"/>
        <v>1.9203463562726965E-7</v>
      </c>
      <c r="G2566">
        <f t="shared" si="205"/>
        <v>1.9459626384523822E-7</v>
      </c>
      <c r="H2566">
        <f t="shared" si="206"/>
        <v>7.3506080622878326E-8</v>
      </c>
      <c r="I2566">
        <f t="shared" si="207"/>
        <v>7.4486608170426104E-8</v>
      </c>
    </row>
    <row r="2567" spans="1:9" x14ac:dyDescent="0.25">
      <c r="A2567" t="s">
        <v>139</v>
      </c>
      <c r="B2567" t="s">
        <v>135</v>
      </c>
      <c r="C2567">
        <v>2010</v>
      </c>
      <c r="D2567" t="s">
        <v>83</v>
      </c>
      <c r="E2567" t="str">
        <f t="shared" si="208"/>
        <v>EAPP</v>
      </c>
      <c r="F2567">
        <f t="shared" si="204"/>
        <v>1.9202231664298536E-7</v>
      </c>
      <c r="G2567">
        <f t="shared" si="205"/>
        <v>1.9454698790810038E-7</v>
      </c>
      <c r="H2567">
        <f t="shared" si="206"/>
        <v>7.3501365222195342E-8</v>
      </c>
      <c r="I2567">
        <f t="shared" si="207"/>
        <v>7.4467746567693916E-8</v>
      </c>
    </row>
    <row r="2568" spans="1:9" x14ac:dyDescent="0.25">
      <c r="A2568" t="s">
        <v>139</v>
      </c>
      <c r="B2568" t="s">
        <v>135</v>
      </c>
      <c r="C2568">
        <v>2011</v>
      </c>
      <c r="D2568" t="s">
        <v>83</v>
      </c>
      <c r="E2568" t="str">
        <f t="shared" si="208"/>
        <v>EAPP</v>
      </c>
      <c r="F2568">
        <f t="shared" si="204"/>
        <v>1.9211423620119037E-7</v>
      </c>
      <c r="G2568">
        <f t="shared" si="205"/>
        <v>1.9464584816027572E-7</v>
      </c>
      <c r="H2568">
        <f t="shared" si="206"/>
        <v>7.3536549742082426E-8</v>
      </c>
      <c r="I2568">
        <f t="shared" si="207"/>
        <v>7.4505587812545726E-8</v>
      </c>
    </row>
    <row r="2569" spans="1:9" x14ac:dyDescent="0.25">
      <c r="A2569" t="s">
        <v>139</v>
      </c>
      <c r="B2569" t="s">
        <v>135</v>
      </c>
      <c r="C2569">
        <v>2012</v>
      </c>
      <c r="D2569" t="s">
        <v>83</v>
      </c>
      <c r="E2569" t="str">
        <f t="shared" si="208"/>
        <v>EAPP</v>
      </c>
      <c r="F2569">
        <f t="shared" si="204"/>
        <v>1.9255010504555359E-7</v>
      </c>
      <c r="G2569">
        <f t="shared" si="205"/>
        <v>1.9506308164018714E-7</v>
      </c>
      <c r="H2569">
        <f t="shared" si="206"/>
        <v>7.3703389491120982E-8</v>
      </c>
      <c r="I2569">
        <f t="shared" si="207"/>
        <v>7.4665294407727126E-8</v>
      </c>
    </row>
    <row r="2570" spans="1:9" x14ac:dyDescent="0.25">
      <c r="A2570" t="s">
        <v>139</v>
      </c>
      <c r="B2570" t="s">
        <v>135</v>
      </c>
      <c r="C2570">
        <v>2013</v>
      </c>
      <c r="D2570" t="s">
        <v>83</v>
      </c>
      <c r="E2570" t="str">
        <f t="shared" si="208"/>
        <v>EAPP</v>
      </c>
      <c r="F2570">
        <f t="shared" si="204"/>
        <v>1.9199616686994359E-7</v>
      </c>
      <c r="G2570">
        <f t="shared" si="205"/>
        <v>1.9454778735699466E-7</v>
      </c>
      <c r="H2570">
        <f t="shared" si="206"/>
        <v>7.3491355739691317E-8</v>
      </c>
      <c r="I2570">
        <f t="shared" si="207"/>
        <v>7.4468052576840057E-8</v>
      </c>
    </row>
    <row r="2571" spans="1:9" x14ac:dyDescent="0.25">
      <c r="A2571" t="s">
        <v>139</v>
      </c>
      <c r="B2571" t="s">
        <v>135</v>
      </c>
      <c r="C2571">
        <v>2014</v>
      </c>
      <c r="D2571" t="s">
        <v>83</v>
      </c>
      <c r="E2571" t="str">
        <f t="shared" si="208"/>
        <v>EAPP</v>
      </c>
      <c r="F2571">
        <f t="shared" si="204"/>
        <v>1.9190321373894215E-7</v>
      </c>
      <c r="G2571">
        <f t="shared" si="205"/>
        <v>1.9444268601234896E-7</v>
      </c>
      <c r="H2571">
        <f t="shared" si="206"/>
        <v>7.3455775593853447E-8</v>
      </c>
      <c r="I2571">
        <f t="shared" si="207"/>
        <v>7.4427822397071363E-8</v>
      </c>
    </row>
    <row r="2572" spans="1:9" x14ac:dyDescent="0.25">
      <c r="A2572" t="s">
        <v>139</v>
      </c>
      <c r="B2572" t="s">
        <v>135</v>
      </c>
      <c r="C2572">
        <v>2015</v>
      </c>
      <c r="D2572" t="s">
        <v>83</v>
      </c>
      <c r="E2572" t="str">
        <f t="shared" si="208"/>
        <v>EAPP</v>
      </c>
      <c r="F2572">
        <f t="shared" si="204"/>
        <v>1.9193442100621428E-7</v>
      </c>
      <c r="G2572">
        <f t="shared" si="205"/>
        <v>1.9441763534740287E-7</v>
      </c>
      <c r="H2572">
        <f t="shared" si="206"/>
        <v>7.3467720959316465E-8</v>
      </c>
      <c r="I2572">
        <f t="shared" si="207"/>
        <v>7.4418233625800127E-8</v>
      </c>
    </row>
    <row r="2573" spans="1:9" x14ac:dyDescent="0.25">
      <c r="A2573" t="s">
        <v>139</v>
      </c>
      <c r="B2573" t="s">
        <v>135</v>
      </c>
      <c r="C2573">
        <v>2016</v>
      </c>
      <c r="D2573" t="s">
        <v>83</v>
      </c>
      <c r="E2573" t="str">
        <f t="shared" si="208"/>
        <v>EAPP</v>
      </c>
      <c r="F2573">
        <f t="shared" si="204"/>
        <v>1.9256790826541181E-7</v>
      </c>
      <c r="G2573">
        <f t="shared" si="205"/>
        <v>1.9513751576869929E-7</v>
      </c>
      <c r="H2573">
        <f t="shared" si="206"/>
        <v>7.3710204120731777E-8</v>
      </c>
      <c r="I2573">
        <f t="shared" si="207"/>
        <v>7.469378594017197E-8</v>
      </c>
    </row>
    <row r="2574" spans="1:9" x14ac:dyDescent="0.25">
      <c r="A2574" t="s">
        <v>139</v>
      </c>
      <c r="B2574" t="s">
        <v>135</v>
      </c>
      <c r="C2574">
        <v>2017</v>
      </c>
      <c r="D2574" t="s">
        <v>83</v>
      </c>
      <c r="E2574" t="str">
        <f t="shared" si="208"/>
        <v>EAPP</v>
      </c>
      <c r="F2574">
        <f t="shared" si="204"/>
        <v>1.9190425706427786E-7</v>
      </c>
      <c r="G2574">
        <f t="shared" si="205"/>
        <v>1.9443146018728502E-7</v>
      </c>
      <c r="H2574">
        <f t="shared" si="206"/>
        <v>7.3456174952833624E-8</v>
      </c>
      <c r="I2574">
        <f t="shared" si="207"/>
        <v>7.4423525430539716E-8</v>
      </c>
    </row>
    <row r="2575" spans="1:9" x14ac:dyDescent="0.25">
      <c r="A2575" t="s">
        <v>139</v>
      </c>
      <c r="B2575" t="s">
        <v>135</v>
      </c>
      <c r="C2575">
        <v>2018</v>
      </c>
      <c r="D2575" t="s">
        <v>83</v>
      </c>
      <c r="E2575" t="str">
        <f t="shared" si="208"/>
        <v>EAPP</v>
      </c>
      <c r="F2575">
        <f t="shared" si="204"/>
        <v>1.920592949568568E-7</v>
      </c>
      <c r="G2575">
        <f t="shared" si="205"/>
        <v>1.9460173933755752E-7</v>
      </c>
      <c r="H2575">
        <f t="shared" si="206"/>
        <v>7.3515519600710721E-8</v>
      </c>
      <c r="I2575">
        <f t="shared" si="207"/>
        <v>7.4488704052653591E-8</v>
      </c>
    </row>
    <row r="2576" spans="1:9" x14ac:dyDescent="0.25">
      <c r="A2576" t="s">
        <v>139</v>
      </c>
      <c r="B2576" t="s">
        <v>135</v>
      </c>
      <c r="C2576">
        <v>1980</v>
      </c>
      <c r="D2576" t="s">
        <v>84</v>
      </c>
      <c r="E2576" t="str">
        <f t="shared" si="208"/>
        <v>EAPP</v>
      </c>
      <c r="F2576">
        <f t="shared" si="204"/>
        <v>1.0431203718742049E-5</v>
      </c>
      <c r="G2576">
        <f t="shared" si="205"/>
        <v>1.6527537932865982E-5</v>
      </c>
      <c r="H2576">
        <f t="shared" si="206"/>
        <v>1.0431203718742049E-5</v>
      </c>
      <c r="I2576">
        <f t="shared" si="207"/>
        <v>1.6527537932865982E-5</v>
      </c>
    </row>
    <row r="2577" spans="1:9" x14ac:dyDescent="0.25">
      <c r="A2577" t="s">
        <v>139</v>
      </c>
      <c r="B2577" t="s">
        <v>135</v>
      </c>
      <c r="C2577">
        <v>1981</v>
      </c>
      <c r="D2577" t="s">
        <v>84</v>
      </c>
      <c r="E2577" t="str">
        <f t="shared" si="208"/>
        <v>EAPP</v>
      </c>
      <c r="F2577">
        <f t="shared" si="204"/>
        <v>1.0404417909829263E-5</v>
      </c>
      <c r="G2577">
        <f t="shared" si="205"/>
        <v>1.6484172748990494E-5</v>
      </c>
      <c r="H2577">
        <f t="shared" si="206"/>
        <v>1.0404417909829263E-5</v>
      </c>
      <c r="I2577">
        <f t="shared" si="207"/>
        <v>1.6484172748990494E-5</v>
      </c>
    </row>
    <row r="2578" spans="1:9" x14ac:dyDescent="0.25">
      <c r="A2578" t="s">
        <v>139</v>
      </c>
      <c r="B2578" t="s">
        <v>135</v>
      </c>
      <c r="C2578">
        <v>1982</v>
      </c>
      <c r="D2578" t="s">
        <v>84</v>
      </c>
      <c r="E2578" t="str">
        <f t="shared" si="208"/>
        <v>EAPP</v>
      </c>
      <c r="F2578">
        <f t="shared" si="204"/>
        <v>1.0402947317977378E-5</v>
      </c>
      <c r="G2578">
        <f t="shared" si="205"/>
        <v>1.6483113913161969E-5</v>
      </c>
      <c r="H2578">
        <f t="shared" si="206"/>
        <v>1.0402947317977378E-5</v>
      </c>
      <c r="I2578">
        <f t="shared" si="207"/>
        <v>1.6483113913161969E-5</v>
      </c>
    </row>
    <row r="2579" spans="1:9" x14ac:dyDescent="0.25">
      <c r="A2579" t="s">
        <v>139</v>
      </c>
      <c r="B2579" t="s">
        <v>135</v>
      </c>
      <c r="C2579">
        <v>1983</v>
      </c>
      <c r="D2579" t="s">
        <v>84</v>
      </c>
      <c r="E2579" t="str">
        <f t="shared" si="208"/>
        <v>EAPP</v>
      </c>
      <c r="F2579">
        <f t="shared" si="204"/>
        <v>1.0403935996865164E-5</v>
      </c>
      <c r="G2579">
        <f t="shared" si="205"/>
        <v>1.6483473982339507E-5</v>
      </c>
      <c r="H2579">
        <f t="shared" si="206"/>
        <v>1.0403935996865164E-5</v>
      </c>
      <c r="I2579">
        <f t="shared" si="207"/>
        <v>1.6483473982339507E-5</v>
      </c>
    </row>
    <row r="2580" spans="1:9" x14ac:dyDescent="0.25">
      <c r="A2580" t="s">
        <v>139</v>
      </c>
      <c r="B2580" t="s">
        <v>135</v>
      </c>
      <c r="C2580">
        <v>1984</v>
      </c>
      <c r="D2580" t="s">
        <v>84</v>
      </c>
      <c r="E2580" t="str">
        <f t="shared" si="208"/>
        <v>EAPP</v>
      </c>
      <c r="F2580">
        <f t="shared" si="204"/>
        <v>1.0430874313973769E-5</v>
      </c>
      <c r="G2580">
        <f t="shared" si="205"/>
        <v>1.6527325134388196E-5</v>
      </c>
      <c r="H2580">
        <f t="shared" si="206"/>
        <v>1.0430874313973769E-5</v>
      </c>
      <c r="I2580">
        <f t="shared" si="207"/>
        <v>1.6527325134388196E-5</v>
      </c>
    </row>
    <row r="2581" spans="1:9" x14ac:dyDescent="0.25">
      <c r="A2581" t="s">
        <v>139</v>
      </c>
      <c r="B2581" t="s">
        <v>135</v>
      </c>
      <c r="C2581">
        <v>1985</v>
      </c>
      <c r="D2581" t="s">
        <v>84</v>
      </c>
      <c r="E2581" t="str">
        <f t="shared" si="208"/>
        <v>EAPP</v>
      </c>
      <c r="F2581">
        <f t="shared" si="204"/>
        <v>1.040581184808287E-5</v>
      </c>
      <c r="G2581">
        <f t="shared" si="205"/>
        <v>1.6485607620601883E-5</v>
      </c>
      <c r="H2581">
        <f t="shared" si="206"/>
        <v>1.040581184808287E-5</v>
      </c>
      <c r="I2581">
        <f t="shared" si="207"/>
        <v>1.6485607620601883E-5</v>
      </c>
    </row>
    <row r="2582" spans="1:9" x14ac:dyDescent="0.25">
      <c r="A2582" t="s">
        <v>139</v>
      </c>
      <c r="B2582" t="s">
        <v>135</v>
      </c>
      <c r="C2582">
        <v>1986</v>
      </c>
      <c r="D2582" t="s">
        <v>84</v>
      </c>
      <c r="E2582" t="str">
        <f t="shared" si="208"/>
        <v>EAPP</v>
      </c>
      <c r="F2582">
        <f t="shared" si="204"/>
        <v>1.0403384767943361E-5</v>
      </c>
      <c r="G2582">
        <f t="shared" si="205"/>
        <v>1.6483333591745246E-5</v>
      </c>
      <c r="H2582">
        <f t="shared" si="206"/>
        <v>1.0403384767943361E-5</v>
      </c>
      <c r="I2582">
        <f t="shared" si="207"/>
        <v>1.6483333591745246E-5</v>
      </c>
    </row>
    <row r="2583" spans="1:9" x14ac:dyDescent="0.25">
      <c r="A2583" t="s">
        <v>139</v>
      </c>
      <c r="B2583" t="s">
        <v>135</v>
      </c>
      <c r="C2583">
        <v>1987</v>
      </c>
      <c r="D2583" t="s">
        <v>84</v>
      </c>
      <c r="E2583" t="str">
        <f t="shared" si="208"/>
        <v>EAPP</v>
      </c>
      <c r="F2583">
        <f t="shared" si="204"/>
        <v>1.0404997558469181E-5</v>
      </c>
      <c r="G2583">
        <f t="shared" si="205"/>
        <v>1.648501896169549E-5</v>
      </c>
      <c r="H2583">
        <f t="shared" si="206"/>
        <v>1.0404997558469181E-5</v>
      </c>
      <c r="I2583">
        <f t="shared" si="207"/>
        <v>1.648501896169549E-5</v>
      </c>
    </row>
    <row r="2584" spans="1:9" x14ac:dyDescent="0.25">
      <c r="A2584" t="s">
        <v>139</v>
      </c>
      <c r="B2584" t="s">
        <v>135</v>
      </c>
      <c r="C2584">
        <v>1988</v>
      </c>
      <c r="D2584" t="s">
        <v>84</v>
      </c>
      <c r="E2584" t="str">
        <f t="shared" si="208"/>
        <v>EAPP</v>
      </c>
      <c r="F2584">
        <f t="shared" si="204"/>
        <v>1.0433689363897787E-5</v>
      </c>
      <c r="G2584">
        <f t="shared" si="205"/>
        <v>1.6530078247401067E-5</v>
      </c>
      <c r="H2584">
        <f t="shared" si="206"/>
        <v>1.0433689363897787E-5</v>
      </c>
      <c r="I2584">
        <f t="shared" si="207"/>
        <v>1.6530078247401067E-5</v>
      </c>
    </row>
    <row r="2585" spans="1:9" x14ac:dyDescent="0.25">
      <c r="A2585" t="s">
        <v>139</v>
      </c>
      <c r="B2585" t="s">
        <v>135</v>
      </c>
      <c r="C2585">
        <v>1989</v>
      </c>
      <c r="D2585" t="s">
        <v>84</v>
      </c>
      <c r="E2585" t="str">
        <f t="shared" si="208"/>
        <v>EAPP</v>
      </c>
      <c r="F2585">
        <f t="shared" si="204"/>
        <v>1.0402512120437296E-5</v>
      </c>
      <c r="G2585">
        <f t="shared" si="205"/>
        <v>1.6482064660625493E-5</v>
      </c>
      <c r="H2585">
        <f t="shared" si="206"/>
        <v>1.0402512120437296E-5</v>
      </c>
      <c r="I2585">
        <f t="shared" si="207"/>
        <v>1.6482064660625493E-5</v>
      </c>
    </row>
    <row r="2586" spans="1:9" x14ac:dyDescent="0.25">
      <c r="A2586" t="s">
        <v>139</v>
      </c>
      <c r="B2586" t="s">
        <v>135</v>
      </c>
      <c r="C2586">
        <v>1990</v>
      </c>
      <c r="D2586" t="s">
        <v>84</v>
      </c>
      <c r="E2586" t="str">
        <f t="shared" si="208"/>
        <v>EAPP</v>
      </c>
      <c r="F2586">
        <f t="shared" si="204"/>
        <v>1.0403005233493443E-5</v>
      </c>
      <c r="G2586">
        <f t="shared" si="205"/>
        <v>1.648262837728631E-5</v>
      </c>
      <c r="H2586">
        <f t="shared" si="206"/>
        <v>1.0403005233493443E-5</v>
      </c>
      <c r="I2586">
        <f t="shared" si="207"/>
        <v>1.648262837728631E-5</v>
      </c>
    </row>
    <row r="2587" spans="1:9" x14ac:dyDescent="0.25">
      <c r="A2587" t="s">
        <v>139</v>
      </c>
      <c r="B2587" t="s">
        <v>135</v>
      </c>
      <c r="C2587">
        <v>1991</v>
      </c>
      <c r="D2587" t="s">
        <v>84</v>
      </c>
      <c r="E2587" t="str">
        <f t="shared" si="208"/>
        <v>EAPP</v>
      </c>
      <c r="F2587">
        <f t="shared" si="204"/>
        <v>1.0402641322214591E-5</v>
      </c>
      <c r="G2587">
        <f t="shared" si="205"/>
        <v>1.6482284016134588E-5</v>
      </c>
      <c r="H2587">
        <f t="shared" si="206"/>
        <v>1.0402641322214591E-5</v>
      </c>
      <c r="I2587">
        <f t="shared" si="207"/>
        <v>1.6482284016134588E-5</v>
      </c>
    </row>
    <row r="2588" spans="1:9" x14ac:dyDescent="0.25">
      <c r="A2588" t="s">
        <v>139</v>
      </c>
      <c r="B2588" t="s">
        <v>135</v>
      </c>
      <c r="C2588">
        <v>1992</v>
      </c>
      <c r="D2588" t="s">
        <v>84</v>
      </c>
      <c r="E2588" t="str">
        <f t="shared" si="208"/>
        <v>EAPP</v>
      </c>
      <c r="F2588">
        <f t="shared" si="204"/>
        <v>1.0431378677607458E-5</v>
      </c>
      <c r="G2588">
        <f t="shared" si="205"/>
        <v>1.6527941194834509E-5</v>
      </c>
      <c r="H2588">
        <f t="shared" si="206"/>
        <v>1.0431378677607458E-5</v>
      </c>
      <c r="I2588">
        <f t="shared" si="207"/>
        <v>1.6527941194834509E-5</v>
      </c>
    </row>
    <row r="2589" spans="1:9" x14ac:dyDescent="0.25">
      <c r="A2589" t="s">
        <v>139</v>
      </c>
      <c r="B2589" t="s">
        <v>135</v>
      </c>
      <c r="C2589">
        <v>1993</v>
      </c>
      <c r="D2589" t="s">
        <v>84</v>
      </c>
      <c r="E2589" t="str">
        <f t="shared" si="208"/>
        <v>EAPP</v>
      </c>
      <c r="F2589">
        <f t="shared" si="204"/>
        <v>1.0404495676402295E-5</v>
      </c>
      <c r="G2589">
        <f t="shared" si="205"/>
        <v>1.648412632131844E-5</v>
      </c>
      <c r="H2589">
        <f t="shared" si="206"/>
        <v>1.0404495676402295E-5</v>
      </c>
      <c r="I2589">
        <f t="shared" si="207"/>
        <v>1.648412632131844E-5</v>
      </c>
    </row>
    <row r="2590" spans="1:9" x14ac:dyDescent="0.25">
      <c r="A2590" t="s">
        <v>139</v>
      </c>
      <c r="B2590" t="s">
        <v>135</v>
      </c>
      <c r="C2590">
        <v>1994</v>
      </c>
      <c r="D2590" t="s">
        <v>84</v>
      </c>
      <c r="E2590" t="str">
        <f t="shared" si="208"/>
        <v>EAPP</v>
      </c>
      <c r="F2590">
        <f t="shared" si="204"/>
        <v>1.0402570768715492E-5</v>
      </c>
      <c r="G2590">
        <f t="shared" si="205"/>
        <v>1.6482523503594673E-5</v>
      </c>
      <c r="H2590">
        <f t="shared" si="206"/>
        <v>1.0402570768715492E-5</v>
      </c>
      <c r="I2590">
        <f t="shared" si="207"/>
        <v>1.6482523503594673E-5</v>
      </c>
    </row>
    <row r="2591" spans="1:9" x14ac:dyDescent="0.25">
      <c r="A2591" t="s">
        <v>139</v>
      </c>
      <c r="B2591" t="s">
        <v>135</v>
      </c>
      <c r="C2591">
        <v>1995</v>
      </c>
      <c r="D2591" t="s">
        <v>84</v>
      </c>
      <c r="E2591" t="str">
        <f t="shared" si="208"/>
        <v>EAPP</v>
      </c>
      <c r="F2591">
        <f t="shared" si="204"/>
        <v>1.0403605185159425E-5</v>
      </c>
      <c r="G2591">
        <f t="shared" si="205"/>
        <v>1.6483301254869918E-5</v>
      </c>
      <c r="H2591">
        <f t="shared" si="206"/>
        <v>1.0403605185159425E-5</v>
      </c>
      <c r="I2591">
        <f t="shared" si="207"/>
        <v>1.6483301254869918E-5</v>
      </c>
    </row>
    <row r="2592" spans="1:9" x14ac:dyDescent="0.25">
      <c r="A2592" t="s">
        <v>139</v>
      </c>
      <c r="B2592" t="s">
        <v>135</v>
      </c>
      <c r="C2592">
        <v>1996</v>
      </c>
      <c r="D2592" t="s">
        <v>84</v>
      </c>
      <c r="E2592" t="str">
        <f t="shared" si="208"/>
        <v>EAPP</v>
      </c>
      <c r="F2592">
        <f t="shared" si="204"/>
        <v>1.0431141487384836E-5</v>
      </c>
      <c r="G2592">
        <f t="shared" si="205"/>
        <v>1.6527381529758934E-5</v>
      </c>
      <c r="H2592">
        <f t="shared" si="206"/>
        <v>1.0431141487384836E-5</v>
      </c>
      <c r="I2592">
        <f t="shared" si="207"/>
        <v>1.6527381529758934E-5</v>
      </c>
    </row>
    <row r="2593" spans="1:9" x14ac:dyDescent="0.25">
      <c r="A2593" t="s">
        <v>139</v>
      </c>
      <c r="B2593" t="s">
        <v>135</v>
      </c>
      <c r="C2593">
        <v>1997</v>
      </c>
      <c r="D2593" t="s">
        <v>84</v>
      </c>
      <c r="E2593" t="str">
        <f t="shared" si="208"/>
        <v>EAPP</v>
      </c>
      <c r="F2593">
        <f t="shared" ref="F2593:F2656" si="209">VLOOKUP(C2593,$N$1953:$BJ$1991,MATCH(D2593,$N$1952:$BJ$1952,0),0)</f>
        <v>1.0402892777744508E-5</v>
      </c>
      <c r="G2593">
        <f t="shared" ref="G2593:G2656" si="210">VLOOKUP(C2593,$N$1994:$BJ$2033,MATCH(D2593,$N$1993:$BJ$1993,0),0)</f>
        <v>1.6482563707819097E-5</v>
      </c>
      <c r="H2593">
        <f t="shared" ref="H2593:H2656" si="211">VLOOKUP(C2593,$N$2035:$BJ$2074,MATCH(D2593,$N$2034:$BJ$2034,0),0)</f>
        <v>1.0402892777744508E-5</v>
      </c>
      <c r="I2593">
        <f t="shared" ref="I2593:I2656" si="212">VLOOKUP(C2593,$N$2076:$BJ$2114,MATCH(D2593,$N$2075:$BJ$2075,0),0)</f>
        <v>1.6482563707819097E-5</v>
      </c>
    </row>
    <row r="2594" spans="1:9" x14ac:dyDescent="0.25">
      <c r="A2594" t="s">
        <v>139</v>
      </c>
      <c r="B2594" t="s">
        <v>135</v>
      </c>
      <c r="C2594">
        <v>1998</v>
      </c>
      <c r="D2594" t="s">
        <v>84</v>
      </c>
      <c r="E2594" t="str">
        <f t="shared" si="208"/>
        <v>EAPP</v>
      </c>
      <c r="F2594">
        <f t="shared" si="209"/>
        <v>1.0404999889083524E-5</v>
      </c>
      <c r="G2594">
        <f t="shared" si="210"/>
        <v>1.6484354981939426E-5</v>
      </c>
      <c r="H2594">
        <f t="shared" si="211"/>
        <v>1.0404999889083524E-5</v>
      </c>
      <c r="I2594">
        <f t="shared" si="212"/>
        <v>1.6484354981939426E-5</v>
      </c>
    </row>
    <row r="2595" spans="1:9" x14ac:dyDescent="0.25">
      <c r="A2595" t="s">
        <v>139</v>
      </c>
      <c r="B2595" t="s">
        <v>135</v>
      </c>
      <c r="C2595">
        <v>1999</v>
      </c>
      <c r="D2595" t="s">
        <v>84</v>
      </c>
      <c r="E2595" t="str">
        <f t="shared" si="208"/>
        <v>EAPP</v>
      </c>
      <c r="F2595">
        <f t="shared" si="209"/>
        <v>1.0406358118709671E-5</v>
      </c>
      <c r="G2595">
        <f t="shared" si="210"/>
        <v>1.6486186603159426E-5</v>
      </c>
      <c r="H2595">
        <f t="shared" si="211"/>
        <v>1.0406358118709671E-5</v>
      </c>
      <c r="I2595">
        <f t="shared" si="212"/>
        <v>1.6486186603159426E-5</v>
      </c>
    </row>
    <row r="2596" spans="1:9" x14ac:dyDescent="0.25">
      <c r="A2596" t="s">
        <v>139</v>
      </c>
      <c r="B2596" t="s">
        <v>135</v>
      </c>
      <c r="C2596">
        <v>2000</v>
      </c>
      <c r="D2596" t="s">
        <v>84</v>
      </c>
      <c r="E2596" t="str">
        <f t="shared" si="208"/>
        <v>EAPP</v>
      </c>
      <c r="F2596">
        <f t="shared" si="209"/>
        <v>1.0431038580308606E-5</v>
      </c>
      <c r="G2596">
        <f t="shared" si="210"/>
        <v>1.6527305527667296E-5</v>
      </c>
      <c r="H2596">
        <f t="shared" si="211"/>
        <v>1.0431038580308606E-5</v>
      </c>
      <c r="I2596">
        <f t="shared" si="212"/>
        <v>1.6527305527667296E-5</v>
      </c>
    </row>
    <row r="2597" spans="1:9" x14ac:dyDescent="0.25">
      <c r="A2597" t="s">
        <v>139</v>
      </c>
      <c r="B2597" t="s">
        <v>135</v>
      </c>
      <c r="C2597">
        <v>2001</v>
      </c>
      <c r="D2597" t="s">
        <v>84</v>
      </c>
      <c r="E2597" t="str">
        <f t="shared" si="208"/>
        <v>EAPP</v>
      </c>
      <c r="F2597">
        <f t="shared" si="209"/>
        <v>1.040473320968287E-5</v>
      </c>
      <c r="G2597">
        <f t="shared" si="210"/>
        <v>1.6484271584046149E-5</v>
      </c>
      <c r="H2597">
        <f t="shared" si="211"/>
        <v>1.040473320968287E-5</v>
      </c>
      <c r="I2597">
        <f t="shared" si="212"/>
        <v>1.6484271584046149E-5</v>
      </c>
    </row>
    <row r="2598" spans="1:9" x14ac:dyDescent="0.25">
      <c r="A2598" t="s">
        <v>139</v>
      </c>
      <c r="B2598" t="s">
        <v>135</v>
      </c>
      <c r="C2598">
        <v>2002</v>
      </c>
      <c r="D2598" t="s">
        <v>84</v>
      </c>
      <c r="E2598" t="str">
        <f t="shared" si="208"/>
        <v>EAPP</v>
      </c>
      <c r="F2598">
        <f t="shared" si="209"/>
        <v>1.0404198347796311E-5</v>
      </c>
      <c r="G2598">
        <f t="shared" si="210"/>
        <v>1.648374820418205E-5</v>
      </c>
      <c r="H2598">
        <f t="shared" si="211"/>
        <v>1.0404198347796311E-5</v>
      </c>
      <c r="I2598">
        <f t="shared" si="212"/>
        <v>1.648374820418205E-5</v>
      </c>
    </row>
    <row r="2599" spans="1:9" x14ac:dyDescent="0.25">
      <c r="A2599" t="s">
        <v>139</v>
      </c>
      <c r="B2599" t="s">
        <v>135</v>
      </c>
      <c r="C2599">
        <v>2003</v>
      </c>
      <c r="D2599" t="s">
        <v>84</v>
      </c>
      <c r="E2599" t="str">
        <f t="shared" si="208"/>
        <v>EAPP</v>
      </c>
      <c r="F2599">
        <f t="shared" si="209"/>
        <v>1.0405460944756884E-5</v>
      </c>
      <c r="G2599">
        <f t="shared" si="210"/>
        <v>1.6485076990497543E-5</v>
      </c>
      <c r="H2599">
        <f t="shared" si="211"/>
        <v>1.0405460944756884E-5</v>
      </c>
      <c r="I2599">
        <f t="shared" si="212"/>
        <v>1.6485076990497543E-5</v>
      </c>
    </row>
    <row r="2600" spans="1:9" x14ac:dyDescent="0.25">
      <c r="A2600" t="s">
        <v>139</v>
      </c>
      <c r="B2600" t="s">
        <v>135</v>
      </c>
      <c r="C2600">
        <v>2004</v>
      </c>
      <c r="D2600" t="s">
        <v>84</v>
      </c>
      <c r="E2600" t="str">
        <f t="shared" si="208"/>
        <v>EAPP</v>
      </c>
      <c r="F2600">
        <f t="shared" si="209"/>
        <v>1.0430650661043934E-5</v>
      </c>
      <c r="G2600">
        <f t="shared" si="210"/>
        <v>1.6526864267309755E-5</v>
      </c>
      <c r="H2600">
        <f t="shared" si="211"/>
        <v>1.0430650661043934E-5</v>
      </c>
      <c r="I2600">
        <f t="shared" si="212"/>
        <v>1.6526864267309755E-5</v>
      </c>
    </row>
    <row r="2601" spans="1:9" x14ac:dyDescent="0.25">
      <c r="A2601" t="s">
        <v>139</v>
      </c>
      <c r="B2601" t="s">
        <v>135</v>
      </c>
      <c r="C2601">
        <v>2005</v>
      </c>
      <c r="D2601" t="s">
        <v>84</v>
      </c>
      <c r="E2601" t="str">
        <f t="shared" si="208"/>
        <v>EAPP</v>
      </c>
      <c r="F2601">
        <f t="shared" si="209"/>
        <v>1.0405092109261722E-5</v>
      </c>
      <c r="G2601">
        <f t="shared" si="210"/>
        <v>1.6484911073923444E-5</v>
      </c>
      <c r="H2601">
        <f t="shared" si="211"/>
        <v>1.0405092109261722E-5</v>
      </c>
      <c r="I2601">
        <f t="shared" si="212"/>
        <v>1.6484911073923444E-5</v>
      </c>
    </row>
    <row r="2602" spans="1:9" x14ac:dyDescent="0.25">
      <c r="A2602" t="s">
        <v>139</v>
      </c>
      <c r="B2602" t="s">
        <v>135</v>
      </c>
      <c r="C2602">
        <v>2006</v>
      </c>
      <c r="D2602" t="s">
        <v>84</v>
      </c>
      <c r="E2602" t="str">
        <f t="shared" si="208"/>
        <v>EAPP</v>
      </c>
      <c r="F2602">
        <f t="shared" si="209"/>
        <v>1.0406166530676147E-5</v>
      </c>
      <c r="G2602">
        <f t="shared" si="210"/>
        <v>1.6485852543526967E-5</v>
      </c>
      <c r="H2602">
        <f t="shared" si="211"/>
        <v>1.0406166530676147E-5</v>
      </c>
      <c r="I2602">
        <f t="shared" si="212"/>
        <v>1.6485852543526967E-5</v>
      </c>
    </row>
    <row r="2603" spans="1:9" x14ac:dyDescent="0.25">
      <c r="A2603" t="s">
        <v>139</v>
      </c>
      <c r="B2603" t="s">
        <v>135</v>
      </c>
      <c r="C2603">
        <v>2007</v>
      </c>
      <c r="D2603" t="s">
        <v>84</v>
      </c>
      <c r="E2603" t="str">
        <f t="shared" si="208"/>
        <v>EAPP</v>
      </c>
      <c r="F2603">
        <f t="shared" si="209"/>
        <v>1.040226459699123E-5</v>
      </c>
      <c r="G2603">
        <f t="shared" si="210"/>
        <v>1.6482222122910657E-5</v>
      </c>
      <c r="H2603">
        <f t="shared" si="211"/>
        <v>1.040226459699123E-5</v>
      </c>
      <c r="I2603">
        <f t="shared" si="212"/>
        <v>1.6482222122910657E-5</v>
      </c>
    </row>
    <row r="2604" spans="1:9" x14ac:dyDescent="0.25">
      <c r="A2604" t="s">
        <v>139</v>
      </c>
      <c r="B2604" t="s">
        <v>135</v>
      </c>
      <c r="C2604">
        <v>2008</v>
      </c>
      <c r="D2604" t="s">
        <v>84</v>
      </c>
      <c r="E2604" t="str">
        <f t="shared" si="208"/>
        <v>EAPP</v>
      </c>
      <c r="F2604">
        <f t="shared" si="209"/>
        <v>1.0431482818142213E-5</v>
      </c>
      <c r="G2604">
        <f t="shared" si="210"/>
        <v>1.6527738690087458E-5</v>
      </c>
      <c r="H2604">
        <f t="shared" si="211"/>
        <v>1.0431482818142213E-5</v>
      </c>
      <c r="I2604">
        <f t="shared" si="212"/>
        <v>1.6527738690087458E-5</v>
      </c>
    </row>
    <row r="2605" spans="1:9" x14ac:dyDescent="0.25">
      <c r="A2605" t="s">
        <v>139</v>
      </c>
      <c r="B2605" t="s">
        <v>135</v>
      </c>
      <c r="C2605">
        <v>2009</v>
      </c>
      <c r="D2605" t="s">
        <v>84</v>
      </c>
      <c r="E2605" t="str">
        <f t="shared" si="208"/>
        <v>EAPP</v>
      </c>
      <c r="F2605">
        <f t="shared" si="209"/>
        <v>1.0402425956103525E-5</v>
      </c>
      <c r="G2605">
        <f t="shared" si="210"/>
        <v>1.6481952366420162E-5</v>
      </c>
      <c r="H2605">
        <f t="shared" si="211"/>
        <v>1.0402425956103525E-5</v>
      </c>
      <c r="I2605">
        <f t="shared" si="212"/>
        <v>1.6481952366420162E-5</v>
      </c>
    </row>
    <row r="2606" spans="1:9" x14ac:dyDescent="0.25">
      <c r="A2606" t="s">
        <v>139</v>
      </c>
      <c r="B2606" t="s">
        <v>135</v>
      </c>
      <c r="C2606">
        <v>2010</v>
      </c>
      <c r="D2606" t="s">
        <v>84</v>
      </c>
      <c r="E2606" t="str">
        <f t="shared" si="208"/>
        <v>EAPP</v>
      </c>
      <c r="F2606">
        <f t="shared" si="209"/>
        <v>1.0406112840366721E-5</v>
      </c>
      <c r="G2606">
        <f t="shared" si="210"/>
        <v>1.6485640858165409E-5</v>
      </c>
      <c r="H2606">
        <f t="shared" si="211"/>
        <v>1.0406112840366721E-5</v>
      </c>
      <c r="I2606">
        <f t="shared" si="212"/>
        <v>1.6485640858165409E-5</v>
      </c>
    </row>
    <row r="2607" spans="1:9" x14ac:dyDescent="0.25">
      <c r="A2607" t="s">
        <v>139</v>
      </c>
      <c r="B2607" t="s">
        <v>135</v>
      </c>
      <c r="C2607">
        <v>2011</v>
      </c>
      <c r="D2607" t="s">
        <v>84</v>
      </c>
      <c r="E2607" t="str">
        <f t="shared" si="208"/>
        <v>EAPP</v>
      </c>
      <c r="F2607">
        <f t="shared" si="209"/>
        <v>1.0402138224689261E-5</v>
      </c>
      <c r="G2607">
        <f t="shared" si="210"/>
        <v>1.6481708428277046E-5</v>
      </c>
      <c r="H2607">
        <f t="shared" si="211"/>
        <v>1.0402138224689261E-5</v>
      </c>
      <c r="I2607">
        <f t="shared" si="212"/>
        <v>1.6481708428277046E-5</v>
      </c>
    </row>
    <row r="2608" spans="1:9" x14ac:dyDescent="0.25">
      <c r="A2608" t="s">
        <v>139</v>
      </c>
      <c r="B2608" t="s">
        <v>135</v>
      </c>
      <c r="C2608">
        <v>2012</v>
      </c>
      <c r="D2608" t="s">
        <v>84</v>
      </c>
      <c r="E2608" t="str">
        <f t="shared" si="208"/>
        <v>EAPP</v>
      </c>
      <c r="F2608">
        <f t="shared" si="209"/>
        <v>1.0434603147123279E-5</v>
      </c>
      <c r="G2608">
        <f t="shared" si="210"/>
        <v>1.6531404890346556E-5</v>
      </c>
      <c r="H2608">
        <f t="shared" si="211"/>
        <v>1.0434603147123279E-5</v>
      </c>
      <c r="I2608">
        <f t="shared" si="212"/>
        <v>1.6531404890346556E-5</v>
      </c>
    </row>
    <row r="2609" spans="1:9" x14ac:dyDescent="0.25">
      <c r="A2609" t="s">
        <v>139</v>
      </c>
      <c r="B2609" t="s">
        <v>135</v>
      </c>
      <c r="C2609">
        <v>2013</v>
      </c>
      <c r="D2609" t="s">
        <v>84</v>
      </c>
      <c r="E2609" t="str">
        <f t="shared" si="208"/>
        <v>EAPP</v>
      </c>
      <c r="F2609">
        <f t="shared" si="209"/>
        <v>1.0405875536388935E-5</v>
      </c>
      <c r="G2609">
        <f t="shared" si="210"/>
        <v>1.6485590297975657E-5</v>
      </c>
      <c r="H2609">
        <f t="shared" si="211"/>
        <v>1.0405875536388935E-5</v>
      </c>
      <c r="I2609">
        <f t="shared" si="212"/>
        <v>1.6485590297975657E-5</v>
      </c>
    </row>
    <row r="2610" spans="1:9" x14ac:dyDescent="0.25">
      <c r="A2610" t="s">
        <v>139</v>
      </c>
      <c r="B2610" t="s">
        <v>135</v>
      </c>
      <c r="C2610">
        <v>2014</v>
      </c>
      <c r="D2610" t="s">
        <v>84</v>
      </c>
      <c r="E2610" t="str">
        <f t="shared" si="208"/>
        <v>EAPP</v>
      </c>
      <c r="F2610">
        <f t="shared" si="209"/>
        <v>1.0403135374333197E-5</v>
      </c>
      <c r="G2610">
        <f t="shared" si="210"/>
        <v>1.6482729276592049E-5</v>
      </c>
      <c r="H2610">
        <f t="shared" si="211"/>
        <v>1.0403135374333197E-5</v>
      </c>
      <c r="I2610">
        <f t="shared" si="212"/>
        <v>1.6482729276592049E-5</v>
      </c>
    </row>
    <row r="2611" spans="1:9" x14ac:dyDescent="0.25">
      <c r="A2611" t="s">
        <v>139</v>
      </c>
      <c r="B2611" t="s">
        <v>135</v>
      </c>
      <c r="C2611">
        <v>2015</v>
      </c>
      <c r="D2611" t="s">
        <v>84</v>
      </c>
      <c r="E2611" t="str">
        <f t="shared" si="208"/>
        <v>EAPP</v>
      </c>
      <c r="F2611">
        <f t="shared" si="209"/>
        <v>1.0402254250131639E-5</v>
      </c>
      <c r="G2611">
        <f t="shared" si="210"/>
        <v>1.6482009146987871E-5</v>
      </c>
      <c r="H2611">
        <f t="shared" si="211"/>
        <v>1.0402254250131639E-5</v>
      </c>
      <c r="I2611">
        <f t="shared" si="212"/>
        <v>1.6482009146987871E-5</v>
      </c>
    </row>
    <row r="2612" spans="1:9" x14ac:dyDescent="0.25">
      <c r="A2612" t="s">
        <v>139</v>
      </c>
      <c r="B2612" t="s">
        <v>135</v>
      </c>
      <c r="C2612">
        <v>2016</v>
      </c>
      <c r="D2612" t="s">
        <v>84</v>
      </c>
      <c r="E2612" t="str">
        <f t="shared" si="208"/>
        <v>EAPP</v>
      </c>
      <c r="F2612">
        <f t="shared" si="209"/>
        <v>1.0431087068429508E-5</v>
      </c>
      <c r="G2612">
        <f t="shared" si="210"/>
        <v>1.6527637027725738E-5</v>
      </c>
      <c r="H2612">
        <f t="shared" si="211"/>
        <v>1.0431087068429508E-5</v>
      </c>
      <c r="I2612">
        <f t="shared" si="212"/>
        <v>1.6527637027725738E-5</v>
      </c>
    </row>
    <row r="2613" spans="1:9" x14ac:dyDescent="0.25">
      <c r="A2613" t="s">
        <v>139</v>
      </c>
      <c r="B2613" t="s">
        <v>135</v>
      </c>
      <c r="C2613">
        <v>2017</v>
      </c>
      <c r="D2613" t="s">
        <v>84</v>
      </c>
      <c r="E2613" t="str">
        <f t="shared" si="208"/>
        <v>EAPP</v>
      </c>
      <c r="F2613">
        <f t="shared" si="209"/>
        <v>1.0402308977260164E-5</v>
      </c>
      <c r="G2613">
        <f t="shared" si="210"/>
        <v>1.6481784237055819E-5</v>
      </c>
      <c r="H2613">
        <f t="shared" si="211"/>
        <v>1.0402308977260164E-5</v>
      </c>
      <c r="I2613">
        <f t="shared" si="212"/>
        <v>1.6481784237055819E-5</v>
      </c>
    </row>
    <row r="2614" spans="1:9" x14ac:dyDescent="0.25">
      <c r="A2614" t="s">
        <v>139</v>
      </c>
      <c r="B2614" t="s">
        <v>135</v>
      </c>
      <c r="C2614">
        <v>2018</v>
      </c>
      <c r="D2614" t="s">
        <v>84</v>
      </c>
      <c r="E2614" t="str">
        <f t="shared" si="208"/>
        <v>EAPP</v>
      </c>
      <c r="F2614">
        <f t="shared" si="209"/>
        <v>1.0402643071513688E-5</v>
      </c>
      <c r="G2614">
        <f t="shared" si="210"/>
        <v>1.6482050412874669E-5</v>
      </c>
      <c r="H2614">
        <f t="shared" si="211"/>
        <v>1.0402643071513688E-5</v>
      </c>
      <c r="I2614">
        <f t="shared" si="212"/>
        <v>1.6482050412874669E-5</v>
      </c>
    </row>
    <row r="2615" spans="1:9" x14ac:dyDescent="0.25">
      <c r="A2615" t="s">
        <v>139</v>
      </c>
      <c r="B2615" t="s">
        <v>135</v>
      </c>
      <c r="C2615">
        <v>1980</v>
      </c>
      <c r="D2615" t="s">
        <v>85</v>
      </c>
      <c r="E2615" t="str">
        <f t="shared" si="208"/>
        <v>CAPP</v>
      </c>
      <c r="F2615">
        <f t="shared" si="209"/>
        <v>5.9778205945509815E-8</v>
      </c>
      <c r="G2615">
        <f t="shared" si="210"/>
        <v>5.9778205945509815E-8</v>
      </c>
      <c r="H2615">
        <f t="shared" si="211"/>
        <v>5.9057986596768732E-8</v>
      </c>
      <c r="I2615">
        <f t="shared" si="212"/>
        <v>5.9057986596768732E-8</v>
      </c>
    </row>
    <row r="2616" spans="1:9" x14ac:dyDescent="0.25">
      <c r="A2616" t="s">
        <v>139</v>
      </c>
      <c r="B2616" t="s">
        <v>135</v>
      </c>
      <c r="C2616">
        <v>1981</v>
      </c>
      <c r="D2616" t="s">
        <v>85</v>
      </c>
      <c r="E2616" t="str">
        <f t="shared" si="208"/>
        <v>CAPP</v>
      </c>
      <c r="F2616">
        <f t="shared" si="209"/>
        <v>6.4117579272462812E-8</v>
      </c>
      <c r="G2616">
        <f t="shared" si="210"/>
        <v>6.4117579272462812E-8</v>
      </c>
      <c r="H2616">
        <f t="shared" si="211"/>
        <v>6.334507831737289E-8</v>
      </c>
      <c r="I2616">
        <f t="shared" si="212"/>
        <v>6.334507831737289E-8</v>
      </c>
    </row>
    <row r="2617" spans="1:9" x14ac:dyDescent="0.25">
      <c r="A2617" t="s">
        <v>139</v>
      </c>
      <c r="B2617" t="s">
        <v>135</v>
      </c>
      <c r="C2617">
        <v>1982</v>
      </c>
      <c r="D2617" t="s">
        <v>85</v>
      </c>
      <c r="E2617" t="str">
        <f t="shared" si="208"/>
        <v>CAPP</v>
      </c>
      <c r="F2617">
        <f t="shared" si="209"/>
        <v>5.7026704633803781E-8</v>
      </c>
      <c r="G2617">
        <f t="shared" si="210"/>
        <v>5.7026704633803781E-8</v>
      </c>
      <c r="H2617">
        <f t="shared" si="211"/>
        <v>5.6339635903276021E-8</v>
      </c>
      <c r="I2617">
        <f t="shared" si="212"/>
        <v>5.6339635903276021E-8</v>
      </c>
    </row>
    <row r="2618" spans="1:9" x14ac:dyDescent="0.25">
      <c r="A2618" t="s">
        <v>139</v>
      </c>
      <c r="B2618" t="s">
        <v>135</v>
      </c>
      <c r="C2618">
        <v>1983</v>
      </c>
      <c r="D2618" t="s">
        <v>85</v>
      </c>
      <c r="E2618" t="str">
        <f t="shared" si="208"/>
        <v>CAPP</v>
      </c>
      <c r="F2618">
        <f t="shared" si="209"/>
        <v>7.9749023585026214E-8</v>
      </c>
      <c r="G2618">
        <f t="shared" si="210"/>
        <v>2.249758642393884E-7</v>
      </c>
      <c r="H2618">
        <f t="shared" si="211"/>
        <v>7.8788191975568075E-8</v>
      </c>
      <c r="I2618">
        <f t="shared" si="212"/>
        <v>2.2226531165819095E-7</v>
      </c>
    </row>
    <row r="2619" spans="1:9" x14ac:dyDescent="0.25">
      <c r="A2619" t="s">
        <v>139</v>
      </c>
      <c r="B2619" t="s">
        <v>135</v>
      </c>
      <c r="C2619">
        <v>1984</v>
      </c>
      <c r="D2619" t="s">
        <v>85</v>
      </c>
      <c r="E2619" t="str">
        <f t="shared" si="208"/>
        <v>CAPP</v>
      </c>
      <c r="F2619">
        <f t="shared" si="209"/>
        <v>6.6077686275179263E-8</v>
      </c>
      <c r="G2619">
        <f t="shared" si="210"/>
        <v>6.6077686275179263E-8</v>
      </c>
      <c r="H2619">
        <f t="shared" si="211"/>
        <v>6.5281569573068677E-8</v>
      </c>
      <c r="I2619">
        <f t="shared" si="212"/>
        <v>6.5281569573068677E-8</v>
      </c>
    </row>
    <row r="2620" spans="1:9" x14ac:dyDescent="0.25">
      <c r="A2620" t="s">
        <v>139</v>
      </c>
      <c r="B2620" t="s">
        <v>135</v>
      </c>
      <c r="C2620">
        <v>1985</v>
      </c>
      <c r="D2620" t="s">
        <v>85</v>
      </c>
      <c r="E2620" t="str">
        <f t="shared" si="208"/>
        <v>CAPP</v>
      </c>
      <c r="F2620">
        <f t="shared" si="209"/>
        <v>4.5069014252011952E-8</v>
      </c>
      <c r="G2620">
        <f t="shared" si="210"/>
        <v>4.5069014252011952E-8</v>
      </c>
      <c r="H2620">
        <f t="shared" si="211"/>
        <v>4.4526014080300962E-8</v>
      </c>
      <c r="I2620">
        <f t="shared" si="212"/>
        <v>4.4526014080300962E-8</v>
      </c>
    </row>
    <row r="2621" spans="1:9" x14ac:dyDescent="0.25">
      <c r="A2621" t="s">
        <v>139</v>
      </c>
      <c r="B2621" t="s">
        <v>135</v>
      </c>
      <c r="C2621">
        <v>1986</v>
      </c>
      <c r="D2621" t="s">
        <v>85</v>
      </c>
      <c r="E2621" t="str">
        <f t="shared" si="208"/>
        <v>CAPP</v>
      </c>
      <c r="F2621">
        <f t="shared" si="209"/>
        <v>2.5670972867035673E-8</v>
      </c>
      <c r="G2621">
        <f t="shared" si="210"/>
        <v>2.5670972867035673E-8</v>
      </c>
      <c r="H2621">
        <f t="shared" si="211"/>
        <v>2.5361684037312351E-8</v>
      </c>
      <c r="I2621">
        <f t="shared" si="212"/>
        <v>2.5361684037312351E-8</v>
      </c>
    </row>
    <row r="2622" spans="1:9" x14ac:dyDescent="0.25">
      <c r="A2622" t="s">
        <v>139</v>
      </c>
      <c r="B2622" t="s">
        <v>135</v>
      </c>
      <c r="C2622">
        <v>1987</v>
      </c>
      <c r="D2622" t="s">
        <v>85</v>
      </c>
      <c r="E2622" t="str">
        <f t="shared" si="208"/>
        <v>CAPP</v>
      </c>
      <c r="F2622">
        <f t="shared" si="209"/>
        <v>1.7850981216126279E-8</v>
      </c>
      <c r="G2622">
        <f t="shared" si="210"/>
        <v>1.7850981216126279E-8</v>
      </c>
      <c r="H2622">
        <f t="shared" si="211"/>
        <v>1.7635909153281386E-8</v>
      </c>
      <c r="I2622">
        <f t="shared" si="212"/>
        <v>1.7635909153281386E-8</v>
      </c>
    </row>
    <row r="2623" spans="1:9" x14ac:dyDescent="0.25">
      <c r="A2623" t="s">
        <v>139</v>
      </c>
      <c r="B2623" t="s">
        <v>135</v>
      </c>
      <c r="C2623">
        <v>1988</v>
      </c>
      <c r="D2623" t="s">
        <v>85</v>
      </c>
      <c r="E2623" t="str">
        <f t="shared" si="208"/>
        <v>CAPP</v>
      </c>
      <c r="F2623">
        <f t="shared" si="209"/>
        <v>6.6765742934923165E-10</v>
      </c>
      <c r="G2623">
        <f t="shared" si="210"/>
        <v>6.6765742934923165E-10</v>
      </c>
      <c r="H2623">
        <f t="shared" si="211"/>
        <v>6.5961336393538552E-10</v>
      </c>
      <c r="I2623">
        <f t="shared" si="212"/>
        <v>6.5961336393538552E-10</v>
      </c>
    </row>
    <row r="2624" spans="1:9" x14ac:dyDescent="0.25">
      <c r="A2624" t="s">
        <v>139</v>
      </c>
      <c r="B2624" t="s">
        <v>135</v>
      </c>
      <c r="C2624">
        <v>1989</v>
      </c>
      <c r="D2624" t="s">
        <v>85</v>
      </c>
      <c r="E2624" t="str">
        <f t="shared" si="208"/>
        <v>CAPP</v>
      </c>
      <c r="F2624">
        <f t="shared" si="209"/>
        <v>2.432319301280378E-10</v>
      </c>
      <c r="G2624">
        <f t="shared" si="210"/>
        <v>1.1163486065896098E-9</v>
      </c>
      <c r="H2624">
        <f t="shared" si="211"/>
        <v>2.4030142494577229E-10</v>
      </c>
      <c r="I2624">
        <f t="shared" si="212"/>
        <v>1.1028986233776868E-9</v>
      </c>
    </row>
    <row r="2625" spans="1:9" x14ac:dyDescent="0.25">
      <c r="A2625" t="s">
        <v>139</v>
      </c>
      <c r="B2625" t="s">
        <v>135</v>
      </c>
      <c r="C2625">
        <v>1990</v>
      </c>
      <c r="D2625" t="s">
        <v>85</v>
      </c>
      <c r="E2625" t="str">
        <f t="shared" si="208"/>
        <v>CAPP</v>
      </c>
      <c r="F2625">
        <f t="shared" si="209"/>
        <v>2.0037064775998352E-8</v>
      </c>
      <c r="G2625">
        <f t="shared" si="210"/>
        <v>2.0037064775998352E-8</v>
      </c>
      <c r="H2625">
        <f t="shared" si="211"/>
        <v>1.9795654357010421E-8</v>
      </c>
      <c r="I2625">
        <f t="shared" si="212"/>
        <v>1.9795654357010421E-8</v>
      </c>
    </row>
    <row r="2626" spans="1:9" x14ac:dyDescent="0.25">
      <c r="A2626" t="s">
        <v>139</v>
      </c>
      <c r="B2626" t="s">
        <v>135</v>
      </c>
      <c r="C2626">
        <v>1991</v>
      </c>
      <c r="D2626" t="s">
        <v>85</v>
      </c>
      <c r="E2626" t="str">
        <f t="shared" si="208"/>
        <v>CAPP</v>
      </c>
      <c r="F2626">
        <f t="shared" si="209"/>
        <v>3.447024676798628E-8</v>
      </c>
      <c r="G2626">
        <f t="shared" si="210"/>
        <v>3.447024676798628E-8</v>
      </c>
      <c r="H2626">
        <f t="shared" si="211"/>
        <v>3.4054942590058733E-8</v>
      </c>
      <c r="I2626">
        <f t="shared" si="212"/>
        <v>3.4054942590058733E-8</v>
      </c>
    </row>
    <row r="2627" spans="1:9" x14ac:dyDescent="0.25">
      <c r="A2627" t="s">
        <v>139</v>
      </c>
      <c r="B2627" t="s">
        <v>135</v>
      </c>
      <c r="C2627">
        <v>1992</v>
      </c>
      <c r="D2627" t="s">
        <v>85</v>
      </c>
      <c r="E2627" t="str">
        <f t="shared" ref="E2627:E2690" si="213">LOOKUP(D2627,$K$2:$K$49,$L$2:$L$49)</f>
        <v>CAPP</v>
      </c>
      <c r="F2627">
        <f t="shared" si="209"/>
        <v>7.6916317855691461E-8</v>
      </c>
      <c r="G2627">
        <f t="shared" si="210"/>
        <v>7.6916317855691461E-8</v>
      </c>
      <c r="H2627">
        <f t="shared" si="211"/>
        <v>7.5989615230924092E-8</v>
      </c>
      <c r="I2627">
        <f t="shared" si="212"/>
        <v>7.5989615230924092E-8</v>
      </c>
    </row>
    <row r="2628" spans="1:9" x14ac:dyDescent="0.25">
      <c r="A2628" t="s">
        <v>139</v>
      </c>
      <c r="B2628" t="s">
        <v>135</v>
      </c>
      <c r="C2628">
        <v>1993</v>
      </c>
      <c r="D2628" t="s">
        <v>85</v>
      </c>
      <c r="E2628" t="str">
        <f t="shared" si="213"/>
        <v>CAPP</v>
      </c>
      <c r="F2628">
        <f t="shared" si="209"/>
        <v>7.5813728925073784E-8</v>
      </c>
      <c r="G2628">
        <f t="shared" si="210"/>
        <v>7.5813728925073784E-8</v>
      </c>
      <c r="H2628">
        <f t="shared" si="211"/>
        <v>7.4900310504289762E-8</v>
      </c>
      <c r="I2628">
        <f t="shared" si="212"/>
        <v>7.4900310504289762E-8</v>
      </c>
    </row>
    <row r="2629" spans="1:9" x14ac:dyDescent="0.25">
      <c r="A2629" t="s">
        <v>139</v>
      </c>
      <c r="B2629" t="s">
        <v>135</v>
      </c>
      <c r="C2629">
        <v>1994</v>
      </c>
      <c r="D2629" t="s">
        <v>85</v>
      </c>
      <c r="E2629" t="str">
        <f t="shared" si="213"/>
        <v>CAPP</v>
      </c>
      <c r="F2629">
        <f t="shared" si="209"/>
        <v>4.7677997405493724E-8</v>
      </c>
      <c r="G2629">
        <f t="shared" si="210"/>
        <v>4.7677997405493724E-8</v>
      </c>
      <c r="H2629">
        <f t="shared" si="211"/>
        <v>4.7103563701813078E-8</v>
      </c>
      <c r="I2629">
        <f t="shared" si="212"/>
        <v>4.7103563701813078E-8</v>
      </c>
    </row>
    <row r="2630" spans="1:9" x14ac:dyDescent="0.25">
      <c r="A2630" t="s">
        <v>139</v>
      </c>
      <c r="B2630" t="s">
        <v>135</v>
      </c>
      <c r="C2630">
        <v>1995</v>
      </c>
      <c r="D2630" t="s">
        <v>85</v>
      </c>
      <c r="E2630" t="str">
        <f t="shared" si="213"/>
        <v>CAPP</v>
      </c>
      <c r="F2630">
        <f t="shared" si="209"/>
        <v>7.6134507344485982E-8</v>
      </c>
      <c r="G2630">
        <f t="shared" si="210"/>
        <v>7.6134507344485982E-8</v>
      </c>
      <c r="H2630">
        <f t="shared" si="211"/>
        <v>7.5217224123468072E-8</v>
      </c>
      <c r="I2630">
        <f t="shared" si="212"/>
        <v>7.5217224123468072E-8</v>
      </c>
    </row>
    <row r="2631" spans="1:9" x14ac:dyDescent="0.25">
      <c r="A2631" t="s">
        <v>139</v>
      </c>
      <c r="B2631" t="s">
        <v>135</v>
      </c>
      <c r="C2631">
        <v>1996</v>
      </c>
      <c r="D2631" t="s">
        <v>85</v>
      </c>
      <c r="E2631" t="str">
        <f t="shared" si="213"/>
        <v>CAPP</v>
      </c>
      <c r="F2631">
        <f t="shared" si="209"/>
        <v>1.3016853248454329E-8</v>
      </c>
      <c r="G2631">
        <f t="shared" si="210"/>
        <v>1.3016853248454329E-8</v>
      </c>
      <c r="H2631">
        <f t="shared" si="211"/>
        <v>1.2860023691244035E-8</v>
      </c>
      <c r="I2631">
        <f t="shared" si="212"/>
        <v>1.2860023691244035E-8</v>
      </c>
    </row>
    <row r="2632" spans="1:9" x14ac:dyDescent="0.25">
      <c r="A2632" t="s">
        <v>139</v>
      </c>
      <c r="B2632" t="s">
        <v>135</v>
      </c>
      <c r="C2632">
        <v>1997</v>
      </c>
      <c r="D2632" t="s">
        <v>85</v>
      </c>
      <c r="E2632" t="str">
        <f t="shared" si="213"/>
        <v>CAPP</v>
      </c>
      <c r="F2632">
        <f t="shared" si="209"/>
        <v>7.503206349749756E-10</v>
      </c>
      <c r="G2632">
        <f t="shared" si="210"/>
        <v>7.503206349749756E-10</v>
      </c>
      <c r="H2632">
        <f t="shared" si="211"/>
        <v>7.4128062732467462E-10</v>
      </c>
      <c r="I2632">
        <f t="shared" si="212"/>
        <v>7.4128062732467462E-10</v>
      </c>
    </row>
    <row r="2633" spans="1:9" x14ac:dyDescent="0.25">
      <c r="A2633" t="s">
        <v>139</v>
      </c>
      <c r="B2633" t="s">
        <v>135</v>
      </c>
      <c r="C2633">
        <v>1998</v>
      </c>
      <c r="D2633" t="s">
        <v>85</v>
      </c>
      <c r="E2633" t="str">
        <f t="shared" si="213"/>
        <v>CAPP</v>
      </c>
      <c r="F2633">
        <f t="shared" si="209"/>
        <v>3.9198219546072015E-8</v>
      </c>
      <c r="G2633">
        <f t="shared" si="210"/>
        <v>3.9198219546072015E-8</v>
      </c>
      <c r="H2633">
        <f t="shared" si="211"/>
        <v>3.872595184069765E-8</v>
      </c>
      <c r="I2633">
        <f t="shared" si="212"/>
        <v>3.872595184069765E-8</v>
      </c>
    </row>
    <row r="2634" spans="1:9" x14ac:dyDescent="0.25">
      <c r="A2634" t="s">
        <v>139</v>
      </c>
      <c r="B2634" t="s">
        <v>135</v>
      </c>
      <c r="C2634">
        <v>1999</v>
      </c>
      <c r="D2634" t="s">
        <v>85</v>
      </c>
      <c r="E2634" t="str">
        <f t="shared" si="213"/>
        <v>CAPP</v>
      </c>
      <c r="F2634">
        <f t="shared" si="209"/>
        <v>6.2008224572356706E-8</v>
      </c>
      <c r="G2634">
        <f t="shared" si="210"/>
        <v>6.2008224572356706E-8</v>
      </c>
      <c r="H2634">
        <f t="shared" si="211"/>
        <v>6.1261137529316265E-8</v>
      </c>
      <c r="I2634">
        <f t="shared" si="212"/>
        <v>6.1261137529316265E-8</v>
      </c>
    </row>
    <row r="2635" spans="1:9" x14ac:dyDescent="0.25">
      <c r="A2635" t="s">
        <v>139</v>
      </c>
      <c r="B2635" t="s">
        <v>135</v>
      </c>
      <c r="C2635">
        <v>2000</v>
      </c>
      <c r="D2635" t="s">
        <v>85</v>
      </c>
      <c r="E2635" t="str">
        <f t="shared" si="213"/>
        <v>CAPP</v>
      </c>
      <c r="F2635">
        <f t="shared" si="209"/>
        <v>1.0115728352300672E-8</v>
      </c>
      <c r="G2635">
        <f t="shared" si="210"/>
        <v>2.0756861689031707E-8</v>
      </c>
      <c r="H2635">
        <f t="shared" si="211"/>
        <v>9.9938521070922292E-9</v>
      </c>
      <c r="I2635">
        <f t="shared" si="212"/>
        <v>2.0506779018079517E-8</v>
      </c>
    </row>
    <row r="2636" spans="1:9" x14ac:dyDescent="0.25">
      <c r="A2636" t="s">
        <v>139</v>
      </c>
      <c r="B2636" t="s">
        <v>135</v>
      </c>
      <c r="C2636">
        <v>2001</v>
      </c>
      <c r="D2636" t="s">
        <v>85</v>
      </c>
      <c r="E2636" t="str">
        <f t="shared" si="213"/>
        <v>CAPP</v>
      </c>
      <c r="F2636">
        <f t="shared" si="209"/>
        <v>1.6371410114397073E-8</v>
      </c>
      <c r="G2636">
        <f t="shared" si="210"/>
        <v>1.6371410114397073E-8</v>
      </c>
      <c r="H2636">
        <f t="shared" si="211"/>
        <v>1.6174164209404338E-8</v>
      </c>
      <c r="I2636">
        <f t="shared" si="212"/>
        <v>1.6174164209404338E-8</v>
      </c>
    </row>
    <row r="2637" spans="1:9" x14ac:dyDescent="0.25">
      <c r="A2637" t="s">
        <v>139</v>
      </c>
      <c r="B2637" t="s">
        <v>135</v>
      </c>
      <c r="C2637">
        <v>2002</v>
      </c>
      <c r="D2637" t="s">
        <v>85</v>
      </c>
      <c r="E2637" t="str">
        <f t="shared" si="213"/>
        <v>CAPP</v>
      </c>
      <c r="F2637">
        <f t="shared" si="209"/>
        <v>9.7993559473095726E-9</v>
      </c>
      <c r="G2637">
        <f t="shared" si="210"/>
        <v>9.7993559473095726E-9</v>
      </c>
      <c r="H2637">
        <f t="shared" si="211"/>
        <v>9.6812914178239152E-9</v>
      </c>
      <c r="I2637">
        <f t="shared" si="212"/>
        <v>9.6812914178239152E-9</v>
      </c>
    </row>
    <row r="2638" spans="1:9" x14ac:dyDescent="0.25">
      <c r="A2638" t="s">
        <v>139</v>
      </c>
      <c r="B2638" t="s">
        <v>135</v>
      </c>
      <c r="C2638">
        <v>2003</v>
      </c>
      <c r="D2638" t="s">
        <v>85</v>
      </c>
      <c r="E2638" t="str">
        <f t="shared" si="213"/>
        <v>CAPP</v>
      </c>
      <c r="F2638">
        <f t="shared" si="209"/>
        <v>6.4139238058366465E-8</v>
      </c>
      <c r="G2638">
        <f t="shared" si="210"/>
        <v>6.4139238058366465E-8</v>
      </c>
      <c r="H2638">
        <f t="shared" si="211"/>
        <v>6.336647615404879E-8</v>
      </c>
      <c r="I2638">
        <f t="shared" si="212"/>
        <v>6.336647615404879E-8</v>
      </c>
    </row>
    <row r="2639" spans="1:9" x14ac:dyDescent="0.25">
      <c r="A2639" t="s">
        <v>139</v>
      </c>
      <c r="B2639" t="s">
        <v>135</v>
      </c>
      <c r="C2639">
        <v>2004</v>
      </c>
      <c r="D2639" t="s">
        <v>85</v>
      </c>
      <c r="E2639" t="str">
        <f t="shared" si="213"/>
        <v>CAPP</v>
      </c>
      <c r="F2639">
        <f t="shared" si="209"/>
        <v>5.7868659612810358E-8</v>
      </c>
      <c r="G2639">
        <f t="shared" si="210"/>
        <v>5.7868659612810358E-8</v>
      </c>
      <c r="H2639">
        <f t="shared" si="211"/>
        <v>5.7171446846390962E-8</v>
      </c>
      <c r="I2639">
        <f t="shared" si="212"/>
        <v>5.7171446846390962E-8</v>
      </c>
    </row>
    <row r="2640" spans="1:9" x14ac:dyDescent="0.25">
      <c r="A2640" t="s">
        <v>139</v>
      </c>
      <c r="B2640" t="s">
        <v>135</v>
      </c>
      <c r="C2640">
        <v>2005</v>
      </c>
      <c r="D2640" t="s">
        <v>85</v>
      </c>
      <c r="E2640" t="str">
        <f t="shared" si="213"/>
        <v>CAPP</v>
      </c>
      <c r="F2640">
        <f t="shared" si="209"/>
        <v>4.5266112837138298E-8</v>
      </c>
      <c r="G2640">
        <f t="shared" si="210"/>
        <v>4.5266112837138298E-8</v>
      </c>
      <c r="H2640">
        <f t="shared" si="211"/>
        <v>4.4720737983678797E-8</v>
      </c>
      <c r="I2640">
        <f t="shared" si="212"/>
        <v>4.4720737983678797E-8</v>
      </c>
    </row>
    <row r="2641" spans="1:9" x14ac:dyDescent="0.25">
      <c r="A2641" t="s">
        <v>139</v>
      </c>
      <c r="B2641" t="s">
        <v>135</v>
      </c>
      <c r="C2641">
        <v>2006</v>
      </c>
      <c r="D2641" t="s">
        <v>85</v>
      </c>
      <c r="E2641" t="str">
        <f t="shared" si="213"/>
        <v>CAPP</v>
      </c>
      <c r="F2641">
        <f t="shared" si="209"/>
        <v>1.0446055082024512E-9</v>
      </c>
      <c r="G2641">
        <f t="shared" si="210"/>
        <v>1.0446055082024512E-9</v>
      </c>
      <c r="H2641">
        <f t="shared" si="211"/>
        <v>1.0320198996698915E-9</v>
      </c>
      <c r="I2641">
        <f t="shared" si="212"/>
        <v>1.0320198996698915E-9</v>
      </c>
    </row>
    <row r="2642" spans="1:9" x14ac:dyDescent="0.25">
      <c r="A2642" t="s">
        <v>139</v>
      </c>
      <c r="B2642" t="s">
        <v>135</v>
      </c>
      <c r="C2642">
        <v>2007</v>
      </c>
      <c r="D2642" t="s">
        <v>85</v>
      </c>
      <c r="E2642" t="str">
        <f t="shared" si="213"/>
        <v>CAPP</v>
      </c>
      <c r="F2642">
        <f t="shared" si="209"/>
        <v>6.8024891254090247E-8</v>
      </c>
      <c r="G2642">
        <f t="shared" si="210"/>
        <v>6.8024891254090247E-8</v>
      </c>
      <c r="H2642">
        <f t="shared" si="211"/>
        <v>6.720531425102892E-8</v>
      </c>
      <c r="I2642">
        <f t="shared" si="212"/>
        <v>6.720531425102892E-8</v>
      </c>
    </row>
    <row r="2643" spans="1:9" x14ac:dyDescent="0.25">
      <c r="A2643" t="s">
        <v>139</v>
      </c>
      <c r="B2643" t="s">
        <v>135</v>
      </c>
      <c r="C2643">
        <v>2008</v>
      </c>
      <c r="D2643" t="s">
        <v>85</v>
      </c>
      <c r="E2643" t="str">
        <f t="shared" si="213"/>
        <v>CAPP</v>
      </c>
      <c r="F2643">
        <f t="shared" si="209"/>
        <v>6.4872142730331698E-8</v>
      </c>
      <c r="G2643">
        <f t="shared" si="210"/>
        <v>6.4871654090171345E-8</v>
      </c>
      <c r="H2643">
        <f t="shared" si="211"/>
        <v>6.4090550649243366E-8</v>
      </c>
      <c r="I2643">
        <f t="shared" si="212"/>
        <v>6.4090067896313858E-8</v>
      </c>
    </row>
    <row r="2644" spans="1:9" x14ac:dyDescent="0.25">
      <c r="A2644" t="s">
        <v>139</v>
      </c>
      <c r="B2644" t="s">
        <v>135</v>
      </c>
      <c r="C2644">
        <v>2009</v>
      </c>
      <c r="D2644" t="s">
        <v>85</v>
      </c>
      <c r="E2644" t="str">
        <f t="shared" si="213"/>
        <v>CAPP</v>
      </c>
      <c r="F2644">
        <f t="shared" si="209"/>
        <v>5.0690263301780125E-8</v>
      </c>
      <c r="G2644">
        <f t="shared" si="210"/>
        <v>5.0690263301780125E-8</v>
      </c>
      <c r="H2644">
        <f t="shared" si="211"/>
        <v>5.0079537237903256E-8</v>
      </c>
      <c r="I2644">
        <f t="shared" si="212"/>
        <v>5.0079537237903256E-8</v>
      </c>
    </row>
    <row r="2645" spans="1:9" x14ac:dyDescent="0.25">
      <c r="A2645" t="s">
        <v>139</v>
      </c>
      <c r="B2645" t="s">
        <v>135</v>
      </c>
      <c r="C2645">
        <v>2010</v>
      </c>
      <c r="D2645" t="s">
        <v>85</v>
      </c>
      <c r="E2645" t="str">
        <f t="shared" si="213"/>
        <v>CAPP</v>
      </c>
      <c r="F2645">
        <f t="shared" si="209"/>
        <v>6.0087522671543114E-8</v>
      </c>
      <c r="G2645">
        <f t="shared" si="210"/>
        <v>6.0087522671543114E-8</v>
      </c>
      <c r="H2645">
        <f t="shared" si="211"/>
        <v>5.9363576615259459E-8</v>
      </c>
      <c r="I2645">
        <f t="shared" si="212"/>
        <v>5.9363576615259459E-8</v>
      </c>
    </row>
    <row r="2646" spans="1:9" x14ac:dyDescent="0.25">
      <c r="A2646" t="s">
        <v>139</v>
      </c>
      <c r="B2646" t="s">
        <v>135</v>
      </c>
      <c r="C2646">
        <v>2011</v>
      </c>
      <c r="D2646" t="s">
        <v>85</v>
      </c>
      <c r="E2646" t="str">
        <f t="shared" si="213"/>
        <v>CAPP</v>
      </c>
      <c r="F2646">
        <f t="shared" si="209"/>
        <v>2.7955695784146953E-8</v>
      </c>
      <c r="G2646">
        <f t="shared" si="210"/>
        <v>2.7954066983612376E-8</v>
      </c>
      <c r="H2646">
        <f t="shared" si="211"/>
        <v>2.7618880172289759E-8</v>
      </c>
      <c r="I2646">
        <f t="shared" si="212"/>
        <v>2.7617270995858011E-8</v>
      </c>
    </row>
    <row r="2647" spans="1:9" x14ac:dyDescent="0.25">
      <c r="A2647" t="s">
        <v>139</v>
      </c>
      <c r="B2647" t="s">
        <v>135</v>
      </c>
      <c r="C2647">
        <v>2012</v>
      </c>
      <c r="D2647" t="s">
        <v>85</v>
      </c>
      <c r="E2647" t="str">
        <f t="shared" si="213"/>
        <v>CAPP</v>
      </c>
      <c r="F2647">
        <f t="shared" si="209"/>
        <v>6.1206165416399387E-8</v>
      </c>
      <c r="G2647">
        <f t="shared" si="210"/>
        <v>6.1206165416399387E-8</v>
      </c>
      <c r="H2647">
        <f t="shared" si="211"/>
        <v>6.0468741736683742E-8</v>
      </c>
      <c r="I2647">
        <f t="shared" si="212"/>
        <v>6.0468741736683742E-8</v>
      </c>
    </row>
    <row r="2648" spans="1:9" x14ac:dyDescent="0.25">
      <c r="A2648" t="s">
        <v>139</v>
      </c>
      <c r="B2648" t="s">
        <v>135</v>
      </c>
      <c r="C2648">
        <v>2013</v>
      </c>
      <c r="D2648" t="s">
        <v>85</v>
      </c>
      <c r="E2648" t="str">
        <f t="shared" si="213"/>
        <v>CAPP</v>
      </c>
      <c r="F2648">
        <f t="shared" si="209"/>
        <v>7.2284211186132934E-8</v>
      </c>
      <c r="G2648">
        <f t="shared" si="210"/>
        <v>7.2264665579717682E-8</v>
      </c>
      <c r="H2648">
        <f t="shared" si="211"/>
        <v>7.1413317075456624E-8</v>
      </c>
      <c r="I2648">
        <f t="shared" si="212"/>
        <v>7.1394006958275299E-8</v>
      </c>
    </row>
    <row r="2649" spans="1:9" x14ac:dyDescent="0.25">
      <c r="A2649" t="s">
        <v>139</v>
      </c>
      <c r="B2649" t="s">
        <v>135</v>
      </c>
      <c r="C2649">
        <v>2014</v>
      </c>
      <c r="D2649" t="s">
        <v>85</v>
      </c>
      <c r="E2649" t="str">
        <f t="shared" si="213"/>
        <v>CAPP</v>
      </c>
      <c r="F2649">
        <f t="shared" si="209"/>
        <v>5.8744587433009753E-8</v>
      </c>
      <c r="G2649">
        <f t="shared" si="210"/>
        <v>5.8744587433009753E-8</v>
      </c>
      <c r="H2649">
        <f t="shared" si="211"/>
        <v>5.8036821319359034E-8</v>
      </c>
      <c r="I2649">
        <f t="shared" si="212"/>
        <v>5.8036821319359034E-8</v>
      </c>
    </row>
    <row r="2650" spans="1:9" x14ac:dyDescent="0.25">
      <c r="A2650" t="s">
        <v>139</v>
      </c>
      <c r="B2650" t="s">
        <v>135</v>
      </c>
      <c r="C2650">
        <v>2015</v>
      </c>
      <c r="D2650" t="s">
        <v>85</v>
      </c>
      <c r="E2650" t="str">
        <f t="shared" si="213"/>
        <v>CAPP</v>
      </c>
      <c r="F2650">
        <f t="shared" si="209"/>
        <v>6.0615296807325305E-8</v>
      </c>
      <c r="G2650">
        <f t="shared" si="210"/>
        <v>6.0615296807325305E-8</v>
      </c>
      <c r="H2650">
        <f t="shared" si="211"/>
        <v>5.9884992026514163E-8</v>
      </c>
      <c r="I2650">
        <f t="shared" si="212"/>
        <v>5.9884992026514163E-8</v>
      </c>
    </row>
    <row r="2651" spans="1:9" x14ac:dyDescent="0.25">
      <c r="A2651" t="s">
        <v>139</v>
      </c>
      <c r="B2651" t="s">
        <v>135</v>
      </c>
      <c r="C2651">
        <v>2016</v>
      </c>
      <c r="D2651" t="s">
        <v>85</v>
      </c>
      <c r="E2651" t="str">
        <f t="shared" si="213"/>
        <v>CAPP</v>
      </c>
      <c r="F2651">
        <f t="shared" si="209"/>
        <v>9.0302490264089641E-8</v>
      </c>
      <c r="G2651">
        <f t="shared" si="210"/>
        <v>9.0293586154500604E-8</v>
      </c>
      <c r="H2651">
        <f t="shared" si="211"/>
        <v>8.9214508453678917E-8</v>
      </c>
      <c r="I2651">
        <f t="shared" si="212"/>
        <v>8.9205711622518681E-8</v>
      </c>
    </row>
    <row r="2652" spans="1:9" x14ac:dyDescent="0.25">
      <c r="A2652" t="s">
        <v>139</v>
      </c>
      <c r="B2652" t="s">
        <v>135</v>
      </c>
      <c r="C2652">
        <v>2017</v>
      </c>
      <c r="D2652" t="s">
        <v>85</v>
      </c>
      <c r="E2652" t="str">
        <f t="shared" si="213"/>
        <v>CAPP</v>
      </c>
      <c r="F2652">
        <f t="shared" si="209"/>
        <v>6.2366489690768899E-8</v>
      </c>
      <c r="G2652">
        <f t="shared" si="210"/>
        <v>6.2366001050608532E-8</v>
      </c>
      <c r="H2652">
        <f t="shared" si="211"/>
        <v>6.1615086200518673E-8</v>
      </c>
      <c r="I2652">
        <f t="shared" si="212"/>
        <v>6.1614603447589152E-8</v>
      </c>
    </row>
    <row r="2653" spans="1:9" x14ac:dyDescent="0.25">
      <c r="A2653" t="s">
        <v>139</v>
      </c>
      <c r="B2653" t="s">
        <v>135</v>
      </c>
      <c r="C2653">
        <v>2018</v>
      </c>
      <c r="D2653" t="s">
        <v>85</v>
      </c>
      <c r="E2653" t="str">
        <f t="shared" si="213"/>
        <v>CAPP</v>
      </c>
      <c r="F2653">
        <f t="shared" si="209"/>
        <v>6.5052524904176213E-8</v>
      </c>
      <c r="G2653">
        <f t="shared" si="210"/>
        <v>6.5052524904176213E-8</v>
      </c>
      <c r="H2653">
        <f t="shared" si="211"/>
        <v>6.4268759543884928E-8</v>
      </c>
      <c r="I2653">
        <f t="shared" si="212"/>
        <v>6.4268759543884928E-8</v>
      </c>
    </row>
    <row r="2654" spans="1:9" x14ac:dyDescent="0.25">
      <c r="A2654" t="s">
        <v>139</v>
      </c>
      <c r="B2654" t="s">
        <v>135</v>
      </c>
      <c r="C2654">
        <v>1980</v>
      </c>
      <c r="D2654" t="s">
        <v>86</v>
      </c>
      <c r="E2654" t="str">
        <f t="shared" si="213"/>
        <v>WAPP</v>
      </c>
      <c r="F2654">
        <f t="shared" si="209"/>
        <v>5.3368891010503959E-5</v>
      </c>
      <c r="G2654">
        <f t="shared" si="210"/>
        <v>2.3034208909020002E-3</v>
      </c>
      <c r="H2654">
        <f t="shared" si="211"/>
        <v>2.8773619174702314E-5</v>
      </c>
      <c r="I2654">
        <f t="shared" si="212"/>
        <v>1.2418799465183381E-3</v>
      </c>
    </row>
    <row r="2655" spans="1:9" x14ac:dyDescent="0.25">
      <c r="A2655" t="s">
        <v>139</v>
      </c>
      <c r="B2655" t="s">
        <v>135</v>
      </c>
      <c r="C2655">
        <v>1981</v>
      </c>
      <c r="D2655" t="s">
        <v>86</v>
      </c>
      <c r="E2655" t="str">
        <f t="shared" si="213"/>
        <v>WAPP</v>
      </c>
      <c r="F2655">
        <f t="shared" si="209"/>
        <v>5.3274913516065675E-5</v>
      </c>
      <c r="G2655">
        <f t="shared" si="210"/>
        <v>2.306237838198868E-3</v>
      </c>
      <c r="H2655">
        <f t="shared" si="211"/>
        <v>2.8722951593181315E-5</v>
      </c>
      <c r="I2655">
        <f t="shared" si="212"/>
        <v>1.2433986921250124E-3</v>
      </c>
    </row>
    <row r="2656" spans="1:9" x14ac:dyDescent="0.25">
      <c r="A2656" t="s">
        <v>139</v>
      </c>
      <c r="B2656" t="s">
        <v>135</v>
      </c>
      <c r="C2656">
        <v>1982</v>
      </c>
      <c r="D2656" t="s">
        <v>86</v>
      </c>
      <c r="E2656" t="str">
        <f t="shared" si="213"/>
        <v>WAPP</v>
      </c>
      <c r="F2656">
        <f t="shared" si="209"/>
        <v>5.3698307759977225E-5</v>
      </c>
      <c r="G2656">
        <f t="shared" si="210"/>
        <v>2.3825807622192608E-3</v>
      </c>
      <c r="H2656">
        <f t="shared" si="211"/>
        <v>2.8951222867033985E-5</v>
      </c>
      <c r="I2656">
        <f t="shared" si="212"/>
        <v>1.2845586671751531E-3</v>
      </c>
    </row>
    <row r="2657" spans="1:9" x14ac:dyDescent="0.25">
      <c r="A2657" t="s">
        <v>139</v>
      </c>
      <c r="B2657" t="s">
        <v>135</v>
      </c>
      <c r="C2657">
        <v>1983</v>
      </c>
      <c r="D2657" t="s">
        <v>86</v>
      </c>
      <c r="E2657" t="str">
        <f t="shared" si="213"/>
        <v>WAPP</v>
      </c>
      <c r="F2657">
        <f t="shared" ref="F2657:F2720" si="214">VLOOKUP(C2657,$N$1953:$BJ$1991,MATCH(D2657,$N$1952:$BJ$1952,0),0)</f>
        <v>5.4953822851505609E-5</v>
      </c>
      <c r="G2657">
        <f t="shared" ref="G2657:G2720" si="215">VLOOKUP(C2657,$N$1994:$BJ$2033,MATCH(D2657,$N$1993:$BJ$1993,0),0)</f>
        <v>2.6084091861313563E-3</v>
      </c>
      <c r="H2657">
        <f t="shared" ref="H2657:H2720" si="216">VLOOKUP(C2657,$N$2035:$BJ$2074,MATCH(D2657,$N$2034:$BJ$2034,0),0)</f>
        <v>2.962812869040249E-5</v>
      </c>
      <c r="I2657">
        <f t="shared" ref="I2657:I2720" si="217">VLOOKUP(C2657,$N$2076:$BJ$2114,MATCH(D2657,$N$2075:$BJ$2075,0),0)</f>
        <v>1.4063131377185069E-3</v>
      </c>
    </row>
    <row r="2658" spans="1:9" x14ac:dyDescent="0.25">
      <c r="A2658" t="s">
        <v>139</v>
      </c>
      <c r="B2658" t="s">
        <v>135</v>
      </c>
      <c r="C2658">
        <v>1984</v>
      </c>
      <c r="D2658" t="s">
        <v>86</v>
      </c>
      <c r="E2658" t="str">
        <f t="shared" si="213"/>
        <v>WAPP</v>
      </c>
      <c r="F2658">
        <f t="shared" si="214"/>
        <v>5.6945156847403627E-5</v>
      </c>
      <c r="G2658">
        <f t="shared" si="215"/>
        <v>2.9467771654118676E-3</v>
      </c>
      <c r="H2658">
        <f t="shared" si="216"/>
        <v>3.0701748264703375E-5</v>
      </c>
      <c r="I2658">
        <f t="shared" si="217"/>
        <v>1.5887428489676084E-3</v>
      </c>
    </row>
    <row r="2659" spans="1:9" x14ac:dyDescent="0.25">
      <c r="A2659" t="s">
        <v>139</v>
      </c>
      <c r="B2659" t="s">
        <v>135</v>
      </c>
      <c r="C2659">
        <v>1985</v>
      </c>
      <c r="D2659" t="s">
        <v>86</v>
      </c>
      <c r="E2659" t="str">
        <f t="shared" si="213"/>
        <v>WAPP</v>
      </c>
      <c r="F2659">
        <f t="shared" si="214"/>
        <v>5.3137853285863363E-5</v>
      </c>
      <c r="G2659">
        <f t="shared" si="215"/>
        <v>2.2934148342403167E-3</v>
      </c>
      <c r="H2659">
        <f t="shared" si="216"/>
        <v>2.8649056130990389E-5</v>
      </c>
      <c r="I2659">
        <f t="shared" si="217"/>
        <v>1.2364852220192455E-3</v>
      </c>
    </row>
    <row r="2660" spans="1:9" x14ac:dyDescent="0.25">
      <c r="A2660" t="s">
        <v>139</v>
      </c>
      <c r="B2660" t="s">
        <v>135</v>
      </c>
      <c r="C2660">
        <v>1986</v>
      </c>
      <c r="D2660" t="s">
        <v>86</v>
      </c>
      <c r="E2660" t="str">
        <f t="shared" si="213"/>
        <v>WAPP</v>
      </c>
      <c r="F2660">
        <f t="shared" si="214"/>
        <v>5.3223323127497031E-5</v>
      </c>
      <c r="G2660">
        <f t="shared" si="215"/>
        <v>2.297127639959178E-3</v>
      </c>
      <c r="H2660">
        <f t="shared" si="216"/>
        <v>2.869513684631957E-5</v>
      </c>
      <c r="I2660">
        <f t="shared" si="217"/>
        <v>1.2384869660278131E-3</v>
      </c>
    </row>
    <row r="2661" spans="1:9" x14ac:dyDescent="0.25">
      <c r="A2661" t="s">
        <v>139</v>
      </c>
      <c r="B2661" t="s">
        <v>135</v>
      </c>
      <c r="C2661">
        <v>1987</v>
      </c>
      <c r="D2661" t="s">
        <v>86</v>
      </c>
      <c r="E2661" t="str">
        <f t="shared" si="213"/>
        <v>WAPP</v>
      </c>
      <c r="F2661">
        <f t="shared" si="214"/>
        <v>5.3208879095358082E-5</v>
      </c>
      <c r="G2661">
        <f t="shared" si="215"/>
        <v>2.2965048907955211E-3</v>
      </c>
      <c r="H2661">
        <f t="shared" si="216"/>
        <v>2.8687349405504446E-5</v>
      </c>
      <c r="I2661">
        <f t="shared" si="217"/>
        <v>1.2381512133648452E-3</v>
      </c>
    </row>
    <row r="2662" spans="1:9" x14ac:dyDescent="0.25">
      <c r="A2662" t="s">
        <v>139</v>
      </c>
      <c r="B2662" t="s">
        <v>135</v>
      </c>
      <c r="C2662">
        <v>1988</v>
      </c>
      <c r="D2662" t="s">
        <v>86</v>
      </c>
      <c r="E2662" t="str">
        <f t="shared" si="213"/>
        <v>WAPP</v>
      </c>
      <c r="F2662">
        <f t="shared" si="214"/>
        <v>5.3369647616416172E-5</v>
      </c>
      <c r="G2662">
        <f t="shared" si="215"/>
        <v>2.3040294240911055E-3</v>
      </c>
      <c r="H2662">
        <f t="shared" si="216"/>
        <v>2.877402709568345E-5</v>
      </c>
      <c r="I2662">
        <f t="shared" si="217"/>
        <v>1.242208034696806E-3</v>
      </c>
    </row>
    <row r="2663" spans="1:9" x14ac:dyDescent="0.25">
      <c r="A2663" t="s">
        <v>139</v>
      </c>
      <c r="B2663" t="s">
        <v>135</v>
      </c>
      <c r="C2663">
        <v>1989</v>
      </c>
      <c r="D2663" t="s">
        <v>86</v>
      </c>
      <c r="E2663" t="str">
        <f t="shared" si="213"/>
        <v>WAPP</v>
      </c>
      <c r="F2663">
        <f t="shared" si="214"/>
        <v>5.578817380967822E-5</v>
      </c>
      <c r="G2663">
        <f t="shared" si="215"/>
        <v>2.7585763741716238E-3</v>
      </c>
      <c r="H2663">
        <f t="shared" si="216"/>
        <v>3.0077965594897687E-5</v>
      </c>
      <c r="I2663">
        <f t="shared" si="217"/>
        <v>1.4872751625871921E-3</v>
      </c>
    </row>
    <row r="2664" spans="1:9" x14ac:dyDescent="0.25">
      <c r="A2664" t="s">
        <v>139</v>
      </c>
      <c r="B2664" t="s">
        <v>135</v>
      </c>
      <c r="C2664">
        <v>1990</v>
      </c>
      <c r="D2664" t="s">
        <v>86</v>
      </c>
      <c r="E2664" t="str">
        <f t="shared" si="213"/>
        <v>WAPP</v>
      </c>
      <c r="F2664">
        <f t="shared" si="214"/>
        <v>5.4904969592211879E-5</v>
      </c>
      <c r="G2664">
        <f t="shared" si="215"/>
        <v>2.5996739026123363E-3</v>
      </c>
      <c r="H2664">
        <f t="shared" si="216"/>
        <v>2.9601789655587545E-5</v>
      </c>
      <c r="I2664">
        <f t="shared" si="217"/>
        <v>1.4016035453586083E-3</v>
      </c>
    </row>
    <row r="2665" spans="1:9" x14ac:dyDescent="0.25">
      <c r="A2665" t="s">
        <v>139</v>
      </c>
      <c r="B2665" t="s">
        <v>135</v>
      </c>
      <c r="C2665">
        <v>1991</v>
      </c>
      <c r="D2665" t="s">
        <v>86</v>
      </c>
      <c r="E2665" t="str">
        <f t="shared" si="213"/>
        <v>WAPP</v>
      </c>
      <c r="F2665">
        <f t="shared" si="214"/>
        <v>5.3330744987057097E-5</v>
      </c>
      <c r="G2665">
        <f t="shared" si="215"/>
        <v>2.3164783587989375E-3</v>
      </c>
      <c r="H2665">
        <f t="shared" si="216"/>
        <v>2.8753052902274555E-5</v>
      </c>
      <c r="I2665">
        <f t="shared" si="217"/>
        <v>1.2489198268969359E-3</v>
      </c>
    </row>
    <row r="2666" spans="1:9" x14ac:dyDescent="0.25">
      <c r="A2666" t="s">
        <v>139</v>
      </c>
      <c r="B2666" t="s">
        <v>135</v>
      </c>
      <c r="C2666">
        <v>1992</v>
      </c>
      <c r="D2666" t="s">
        <v>86</v>
      </c>
      <c r="E2666" t="str">
        <f t="shared" si="213"/>
        <v>WAPP</v>
      </c>
      <c r="F2666">
        <f t="shared" si="214"/>
        <v>5.5194600815559732E-5</v>
      </c>
      <c r="G2666">
        <f t="shared" si="215"/>
        <v>2.6319224933937751E-3</v>
      </c>
      <c r="H2666">
        <f t="shared" si="216"/>
        <v>2.9757943144332025E-5</v>
      </c>
      <c r="I2666">
        <f t="shared" si="217"/>
        <v>1.4189902411002027E-3</v>
      </c>
    </row>
    <row r="2667" spans="1:9" x14ac:dyDescent="0.25">
      <c r="A2667" t="s">
        <v>139</v>
      </c>
      <c r="B2667" t="s">
        <v>135</v>
      </c>
      <c r="C2667">
        <v>1993</v>
      </c>
      <c r="D2667" t="s">
        <v>86</v>
      </c>
      <c r="E2667" t="str">
        <f t="shared" si="213"/>
        <v>WAPP</v>
      </c>
      <c r="F2667">
        <f t="shared" si="214"/>
        <v>5.5363158533845216E-5</v>
      </c>
      <c r="G2667">
        <f t="shared" si="215"/>
        <v>2.6821251084453135E-3</v>
      </c>
      <c r="H2667">
        <f t="shared" si="216"/>
        <v>2.9848820348318684E-5</v>
      </c>
      <c r="I2667">
        <f t="shared" si="217"/>
        <v>1.4460567755496974E-3</v>
      </c>
    </row>
    <row r="2668" spans="1:9" x14ac:dyDescent="0.25">
      <c r="A2668" t="s">
        <v>139</v>
      </c>
      <c r="B2668" t="s">
        <v>135</v>
      </c>
      <c r="C2668">
        <v>1994</v>
      </c>
      <c r="D2668" t="s">
        <v>86</v>
      </c>
      <c r="E2668" t="str">
        <f t="shared" si="213"/>
        <v>WAPP</v>
      </c>
      <c r="F2668">
        <f t="shared" si="214"/>
        <v>5.3273839512193394E-5</v>
      </c>
      <c r="G2668">
        <f t="shared" si="215"/>
        <v>2.306231892984911E-3</v>
      </c>
      <c r="H2668">
        <f t="shared" si="216"/>
        <v>2.8722372548388966E-5</v>
      </c>
      <c r="I2668">
        <f t="shared" si="217"/>
        <v>1.2433954867872383E-3</v>
      </c>
    </row>
    <row r="2669" spans="1:9" x14ac:dyDescent="0.25">
      <c r="A2669" t="s">
        <v>139</v>
      </c>
      <c r="B2669" t="s">
        <v>135</v>
      </c>
      <c r="C2669">
        <v>1995</v>
      </c>
      <c r="D2669" t="s">
        <v>86</v>
      </c>
      <c r="E2669" t="str">
        <f t="shared" si="213"/>
        <v>WAPP</v>
      </c>
      <c r="F2669">
        <f t="shared" si="214"/>
        <v>5.4809064154210234E-5</v>
      </c>
      <c r="G2669">
        <f t="shared" si="215"/>
        <v>2.582407707649911E-3</v>
      </c>
      <c r="H2669">
        <f t="shared" si="216"/>
        <v>2.9550082631184518E-5</v>
      </c>
      <c r="I2669">
        <f t="shared" si="217"/>
        <v>1.3922945470069804E-3</v>
      </c>
    </row>
    <row r="2670" spans="1:9" x14ac:dyDescent="0.25">
      <c r="A2670" t="s">
        <v>139</v>
      </c>
      <c r="B2670" t="s">
        <v>135</v>
      </c>
      <c r="C2670">
        <v>1996</v>
      </c>
      <c r="D2670" t="s">
        <v>86</v>
      </c>
      <c r="E2670" t="str">
        <f t="shared" si="213"/>
        <v>WAPP</v>
      </c>
      <c r="F2670">
        <f t="shared" si="214"/>
        <v>5.3424730039100985E-5</v>
      </c>
      <c r="G2670">
        <f t="shared" si="215"/>
        <v>2.3134534075007623E-3</v>
      </c>
      <c r="H2670">
        <f t="shared" si="216"/>
        <v>2.8803724558447683E-5</v>
      </c>
      <c r="I2670">
        <f t="shared" si="217"/>
        <v>1.2472889367842186E-3</v>
      </c>
    </row>
    <row r="2671" spans="1:9" x14ac:dyDescent="0.25">
      <c r="A2671" t="s">
        <v>139</v>
      </c>
      <c r="B2671" t="s">
        <v>135</v>
      </c>
      <c r="C2671">
        <v>1997</v>
      </c>
      <c r="D2671" t="s">
        <v>86</v>
      </c>
      <c r="E2671" t="str">
        <f t="shared" si="213"/>
        <v>WAPP</v>
      </c>
      <c r="F2671">
        <f t="shared" si="214"/>
        <v>5.5487742023638612E-5</v>
      </c>
      <c r="G2671">
        <f t="shared" si="215"/>
        <v>2.704537645387515E-3</v>
      </c>
      <c r="H2671">
        <f t="shared" si="216"/>
        <v>2.9915989026979534E-5</v>
      </c>
      <c r="I2671">
        <f t="shared" si="217"/>
        <v>1.4581404031181798E-3</v>
      </c>
    </row>
    <row r="2672" spans="1:9" x14ac:dyDescent="0.25">
      <c r="A2672" t="s">
        <v>139</v>
      </c>
      <c r="B2672" t="s">
        <v>135</v>
      </c>
      <c r="C2672">
        <v>1998</v>
      </c>
      <c r="D2672" t="s">
        <v>86</v>
      </c>
      <c r="E2672" t="str">
        <f t="shared" si="213"/>
        <v>WAPP</v>
      </c>
      <c r="F2672">
        <f t="shared" si="214"/>
        <v>5.3223584393189102E-5</v>
      </c>
      <c r="G2672">
        <f t="shared" si="215"/>
        <v>2.2971279012248716E-3</v>
      </c>
      <c r="H2672">
        <f t="shared" si="216"/>
        <v>2.8695277706648217E-5</v>
      </c>
      <c r="I2672">
        <f t="shared" si="217"/>
        <v>1.2384871068881424E-3</v>
      </c>
    </row>
    <row r="2673" spans="1:9" x14ac:dyDescent="0.25">
      <c r="A2673" t="s">
        <v>139</v>
      </c>
      <c r="B2673" t="s">
        <v>135</v>
      </c>
      <c r="C2673">
        <v>1999</v>
      </c>
      <c r="D2673" t="s">
        <v>86</v>
      </c>
      <c r="E2673" t="str">
        <f t="shared" si="213"/>
        <v>WAPP</v>
      </c>
      <c r="F2673">
        <f t="shared" si="214"/>
        <v>5.540116997594158E-5</v>
      </c>
      <c r="G2673">
        <f t="shared" si="215"/>
        <v>2.6889893584433203E-3</v>
      </c>
      <c r="H2673">
        <f t="shared" si="216"/>
        <v>2.9869314061762096E-5</v>
      </c>
      <c r="I2673">
        <f t="shared" si="217"/>
        <v>1.4497576078439964E-3</v>
      </c>
    </row>
    <row r="2674" spans="1:9" x14ac:dyDescent="0.25">
      <c r="A2674" t="s">
        <v>139</v>
      </c>
      <c r="B2674" t="s">
        <v>135</v>
      </c>
      <c r="C2674">
        <v>2000</v>
      </c>
      <c r="D2674" t="s">
        <v>86</v>
      </c>
      <c r="E2674" t="str">
        <f t="shared" si="213"/>
        <v>WAPP</v>
      </c>
      <c r="F2674">
        <f t="shared" si="214"/>
        <v>5.6143975169582177E-5</v>
      </c>
      <c r="G2674">
        <f t="shared" si="215"/>
        <v>2.8026600691049503E-3</v>
      </c>
      <c r="H2674">
        <f t="shared" si="216"/>
        <v>3.0269794441963343E-5</v>
      </c>
      <c r="I2674">
        <f t="shared" si="217"/>
        <v>1.5110427062967971E-3</v>
      </c>
    </row>
    <row r="2675" spans="1:9" x14ac:dyDescent="0.25">
      <c r="A2675" t="s">
        <v>139</v>
      </c>
      <c r="B2675" t="s">
        <v>135</v>
      </c>
      <c r="C2675">
        <v>2001</v>
      </c>
      <c r="D2675" t="s">
        <v>86</v>
      </c>
      <c r="E2675" t="str">
        <f t="shared" si="213"/>
        <v>WAPP</v>
      </c>
      <c r="F2675">
        <f t="shared" si="214"/>
        <v>5.5606527295158081E-5</v>
      </c>
      <c r="G2675">
        <f t="shared" si="215"/>
        <v>2.7259026096436503E-3</v>
      </c>
      <c r="H2675">
        <f t="shared" si="216"/>
        <v>2.9980031619987364E-5</v>
      </c>
      <c r="I2675">
        <f t="shared" si="217"/>
        <v>1.4696592361601885E-3</v>
      </c>
    </row>
    <row r="2676" spans="1:9" x14ac:dyDescent="0.25">
      <c r="A2676" t="s">
        <v>139</v>
      </c>
      <c r="B2676" t="s">
        <v>135</v>
      </c>
      <c r="C2676">
        <v>2002</v>
      </c>
      <c r="D2676" t="s">
        <v>86</v>
      </c>
      <c r="E2676" t="str">
        <f t="shared" si="213"/>
        <v>WAPP</v>
      </c>
      <c r="F2676">
        <f t="shared" si="214"/>
        <v>6.7947286606348509E-5</v>
      </c>
      <c r="G2676">
        <f t="shared" si="215"/>
        <v>4.9460064283382513E-3</v>
      </c>
      <c r="H2676">
        <f t="shared" si="216"/>
        <v>3.6633501497728822E-5</v>
      </c>
      <c r="I2676">
        <f t="shared" si="217"/>
        <v>2.6666191241752489E-3</v>
      </c>
    </row>
    <row r="2677" spans="1:9" x14ac:dyDescent="0.25">
      <c r="A2677" t="s">
        <v>139</v>
      </c>
      <c r="B2677" t="s">
        <v>135</v>
      </c>
      <c r="C2677">
        <v>2003</v>
      </c>
      <c r="D2677" t="s">
        <v>86</v>
      </c>
      <c r="E2677" t="str">
        <f t="shared" si="213"/>
        <v>WAPP</v>
      </c>
      <c r="F2677">
        <f t="shared" si="214"/>
        <v>6.3877972542667328E-5</v>
      </c>
      <c r="G2677">
        <f t="shared" si="215"/>
        <v>4.2139379019796369E-3</v>
      </c>
      <c r="H2677">
        <f t="shared" si="216"/>
        <v>3.443954747407153E-5</v>
      </c>
      <c r="I2677">
        <f t="shared" si="217"/>
        <v>2.271927374198986E-3</v>
      </c>
    </row>
    <row r="2678" spans="1:9" x14ac:dyDescent="0.25">
      <c r="A2678" t="s">
        <v>139</v>
      </c>
      <c r="B2678" t="s">
        <v>135</v>
      </c>
      <c r="C2678">
        <v>2004</v>
      </c>
      <c r="D2678" t="s">
        <v>86</v>
      </c>
      <c r="E2678" t="str">
        <f t="shared" si="213"/>
        <v>WAPP</v>
      </c>
      <c r="F2678">
        <f t="shared" si="214"/>
        <v>6.7840420567803959E-5</v>
      </c>
      <c r="G2678">
        <f t="shared" si="215"/>
        <v>4.9068475101116827E-3</v>
      </c>
      <c r="H2678">
        <f t="shared" si="216"/>
        <v>3.6575885110399641E-5</v>
      </c>
      <c r="I2678">
        <f t="shared" si="217"/>
        <v>2.6455067536723131E-3</v>
      </c>
    </row>
    <row r="2679" spans="1:9" x14ac:dyDescent="0.25">
      <c r="A2679" t="s">
        <v>139</v>
      </c>
      <c r="B2679" t="s">
        <v>135</v>
      </c>
      <c r="C2679">
        <v>2005</v>
      </c>
      <c r="D2679" t="s">
        <v>86</v>
      </c>
      <c r="E2679" t="str">
        <f t="shared" si="213"/>
        <v>WAPP</v>
      </c>
      <c r="F2679">
        <f t="shared" si="214"/>
        <v>6.92436357087406E-5</v>
      </c>
      <c r="G2679">
        <f t="shared" si="215"/>
        <v>5.1792192898139277E-3</v>
      </c>
      <c r="H2679">
        <f t="shared" si="216"/>
        <v>3.7332422810940211E-5</v>
      </c>
      <c r="I2679">
        <f t="shared" si="217"/>
        <v>2.7923548840100001E-3</v>
      </c>
    </row>
    <row r="2680" spans="1:9" x14ac:dyDescent="0.25">
      <c r="A2680" t="s">
        <v>139</v>
      </c>
      <c r="B2680" t="s">
        <v>135</v>
      </c>
      <c r="C2680">
        <v>2006</v>
      </c>
      <c r="D2680" t="s">
        <v>86</v>
      </c>
      <c r="E2680" t="str">
        <f t="shared" si="213"/>
        <v>WAPP</v>
      </c>
      <c r="F2680">
        <f t="shared" si="214"/>
        <v>6.4937732676461715E-5</v>
      </c>
      <c r="G2680">
        <f t="shared" si="215"/>
        <v>4.4045884704291749E-3</v>
      </c>
      <c r="H2680">
        <f t="shared" si="216"/>
        <v>3.5010912813110138E-5</v>
      </c>
      <c r="I2680">
        <f t="shared" si="217"/>
        <v>2.3747158479360138E-3</v>
      </c>
    </row>
    <row r="2681" spans="1:9" x14ac:dyDescent="0.25">
      <c r="A2681" t="s">
        <v>139</v>
      </c>
      <c r="B2681" t="s">
        <v>135</v>
      </c>
      <c r="C2681">
        <v>2007</v>
      </c>
      <c r="D2681" t="s">
        <v>86</v>
      </c>
      <c r="E2681" t="str">
        <f t="shared" si="213"/>
        <v>WAPP</v>
      </c>
      <c r="F2681">
        <f t="shared" si="214"/>
        <v>5.5649112863943237E-5</v>
      </c>
      <c r="G2681">
        <f t="shared" si="215"/>
        <v>2.7335625934402836E-3</v>
      </c>
      <c r="H2681">
        <f t="shared" si="216"/>
        <v>3.0002991455115301E-5</v>
      </c>
      <c r="I2681">
        <f t="shared" si="217"/>
        <v>1.4737890850754554E-3</v>
      </c>
    </row>
    <row r="2682" spans="1:9" x14ac:dyDescent="0.25">
      <c r="A2682" t="s">
        <v>139</v>
      </c>
      <c r="B2682" t="s">
        <v>135</v>
      </c>
      <c r="C2682">
        <v>2008</v>
      </c>
      <c r="D2682" t="s">
        <v>86</v>
      </c>
      <c r="E2682" t="str">
        <f t="shared" si="213"/>
        <v>WAPP</v>
      </c>
      <c r="F2682">
        <f t="shared" si="214"/>
        <v>6.9845652985890436E-5</v>
      </c>
      <c r="G2682">
        <f t="shared" si="215"/>
        <v>5.2675882930403621E-3</v>
      </c>
      <c r="H2682">
        <f t="shared" si="216"/>
        <v>3.765699796214377E-5</v>
      </c>
      <c r="I2682">
        <f t="shared" si="217"/>
        <v>2.839998670447028E-3</v>
      </c>
    </row>
    <row r="2683" spans="1:9" x14ac:dyDescent="0.25">
      <c r="A2683" t="s">
        <v>139</v>
      </c>
      <c r="B2683" t="s">
        <v>135</v>
      </c>
      <c r="C2683">
        <v>2009</v>
      </c>
      <c r="D2683" t="s">
        <v>86</v>
      </c>
      <c r="E2683" t="str">
        <f t="shared" si="213"/>
        <v>WAPP</v>
      </c>
      <c r="F2683">
        <f t="shared" si="214"/>
        <v>6.9107767717602314E-5</v>
      </c>
      <c r="G2683">
        <f t="shared" si="215"/>
        <v>5.1547766740572612E-3</v>
      </c>
      <c r="H2683">
        <f t="shared" si="216"/>
        <v>3.7259170139561385E-5</v>
      </c>
      <c r="I2683">
        <f t="shared" si="217"/>
        <v>2.7791767477568503E-3</v>
      </c>
    </row>
    <row r="2684" spans="1:9" x14ac:dyDescent="0.25">
      <c r="A2684" t="s">
        <v>139</v>
      </c>
      <c r="B2684" t="s">
        <v>135</v>
      </c>
      <c r="C2684">
        <v>2010</v>
      </c>
      <c r="D2684" t="s">
        <v>86</v>
      </c>
      <c r="E2684" t="str">
        <f t="shared" si="213"/>
        <v>WAPP</v>
      </c>
      <c r="F2684">
        <f t="shared" si="214"/>
        <v>5.5556375042523433E-5</v>
      </c>
      <c r="G2684">
        <f t="shared" si="215"/>
        <v>2.7168539686790527E-3</v>
      </c>
      <c r="H2684">
        <f t="shared" si="216"/>
        <v>2.9952992238228824E-5</v>
      </c>
      <c r="I2684">
        <f t="shared" si="217"/>
        <v>1.4647806984159307E-3</v>
      </c>
    </row>
    <row r="2685" spans="1:9" x14ac:dyDescent="0.25">
      <c r="A2685" t="s">
        <v>139</v>
      </c>
      <c r="B2685" t="s">
        <v>135</v>
      </c>
      <c r="C2685">
        <v>2011</v>
      </c>
      <c r="D2685" t="s">
        <v>86</v>
      </c>
      <c r="E2685" t="str">
        <f t="shared" si="213"/>
        <v>WAPP</v>
      </c>
      <c r="F2685">
        <f t="shared" si="214"/>
        <v>6.3237238718358738E-5</v>
      </c>
      <c r="G2685">
        <f t="shared" si="215"/>
        <v>4.0986700560455445E-3</v>
      </c>
      <c r="H2685">
        <f t="shared" si="216"/>
        <v>3.4094098454915833E-5</v>
      </c>
      <c r="I2685">
        <f t="shared" si="217"/>
        <v>2.2097811868003556E-3</v>
      </c>
    </row>
    <row r="2686" spans="1:9" x14ac:dyDescent="0.25">
      <c r="A2686" t="s">
        <v>139</v>
      </c>
      <c r="B2686" t="s">
        <v>135</v>
      </c>
      <c r="C2686">
        <v>2012</v>
      </c>
      <c r="D2686" t="s">
        <v>86</v>
      </c>
      <c r="E2686" t="str">
        <f t="shared" si="213"/>
        <v>WAPP</v>
      </c>
      <c r="F2686">
        <f t="shared" si="214"/>
        <v>5.961684248100627E-5</v>
      </c>
      <c r="G2686">
        <f t="shared" si="215"/>
        <v>3.4274279821062377E-3</v>
      </c>
      <c r="H2686">
        <f t="shared" si="216"/>
        <v>3.2142176640115476E-5</v>
      </c>
      <c r="I2686">
        <f t="shared" si="217"/>
        <v>1.8478837697120819E-3</v>
      </c>
    </row>
    <row r="2687" spans="1:9" x14ac:dyDescent="0.25">
      <c r="A2687" t="s">
        <v>139</v>
      </c>
      <c r="B2687" t="s">
        <v>135</v>
      </c>
      <c r="C2687">
        <v>2013</v>
      </c>
      <c r="D2687" t="s">
        <v>86</v>
      </c>
      <c r="E2687" t="str">
        <f t="shared" si="213"/>
        <v>WAPP</v>
      </c>
      <c r="F2687">
        <f t="shared" si="214"/>
        <v>5.5800198160193727E-5</v>
      </c>
      <c r="G2687">
        <f t="shared" si="215"/>
        <v>2.7607420069158451E-3</v>
      </c>
      <c r="H2687">
        <f t="shared" si="216"/>
        <v>3.0084448474268148E-5</v>
      </c>
      <c r="I2687">
        <f t="shared" si="217"/>
        <v>1.4884427546183292E-3</v>
      </c>
    </row>
    <row r="2688" spans="1:9" x14ac:dyDescent="0.25">
      <c r="A2688" t="s">
        <v>139</v>
      </c>
      <c r="B2688" t="s">
        <v>135</v>
      </c>
      <c r="C2688">
        <v>2014</v>
      </c>
      <c r="D2688" t="s">
        <v>86</v>
      </c>
      <c r="E2688" t="str">
        <f t="shared" si="213"/>
        <v>WAPP</v>
      </c>
      <c r="F2688">
        <f t="shared" si="214"/>
        <v>6.0035444053282504E-5</v>
      </c>
      <c r="G2688">
        <f t="shared" si="215"/>
        <v>3.5226680405990429E-3</v>
      </c>
      <c r="H2688">
        <f t="shared" si="216"/>
        <v>3.2367863964670107E-5</v>
      </c>
      <c r="I2688">
        <f t="shared" si="217"/>
        <v>1.8992320574759964E-3</v>
      </c>
    </row>
    <row r="2689" spans="1:9" x14ac:dyDescent="0.25">
      <c r="A2689" t="s">
        <v>139</v>
      </c>
      <c r="B2689" t="s">
        <v>135</v>
      </c>
      <c r="C2689">
        <v>2015</v>
      </c>
      <c r="D2689" t="s">
        <v>86</v>
      </c>
      <c r="E2689" t="str">
        <f t="shared" si="213"/>
        <v>WAPP</v>
      </c>
      <c r="F2689">
        <f t="shared" si="214"/>
        <v>6.4843361948214838E-5</v>
      </c>
      <c r="G2689">
        <f t="shared" si="215"/>
        <v>4.3876112013174588E-3</v>
      </c>
      <c r="H2689">
        <f t="shared" si="216"/>
        <v>3.4960033221190566E-5</v>
      </c>
      <c r="I2689">
        <f t="shared" si="217"/>
        <v>2.3655626227743593E-3</v>
      </c>
    </row>
    <row r="2690" spans="1:9" x14ac:dyDescent="0.25">
      <c r="A2690" t="s">
        <v>139</v>
      </c>
      <c r="B2690" t="s">
        <v>135</v>
      </c>
      <c r="C2690">
        <v>2016</v>
      </c>
      <c r="D2690" t="s">
        <v>86</v>
      </c>
      <c r="E2690" t="str">
        <f t="shared" si="213"/>
        <v>WAPP</v>
      </c>
      <c r="F2690">
        <f t="shared" si="214"/>
        <v>6.7477372561928714E-5</v>
      </c>
      <c r="G2690">
        <f t="shared" si="215"/>
        <v>4.8415352696457425E-3</v>
      </c>
      <c r="H2690">
        <f t="shared" si="216"/>
        <v>3.6380149263815657E-5</v>
      </c>
      <c r="I2690">
        <f t="shared" si="217"/>
        <v>2.6102939265171886E-3</v>
      </c>
    </row>
    <row r="2691" spans="1:9" x14ac:dyDescent="0.25">
      <c r="A2691" t="s">
        <v>139</v>
      </c>
      <c r="B2691" t="s">
        <v>135</v>
      </c>
      <c r="C2691">
        <v>2017</v>
      </c>
      <c r="D2691" t="s">
        <v>86</v>
      </c>
      <c r="E2691" t="str">
        <f t="shared" ref="E2691:E2754" si="218">LOOKUP(D2691,$K$2:$K$49,$L$2:$L$49)</f>
        <v>WAPP</v>
      </c>
      <c r="F2691">
        <f t="shared" si="214"/>
        <v>7.3088475246709569E-5</v>
      </c>
      <c r="G2691">
        <f t="shared" si="215"/>
        <v>5.8709049082250496E-3</v>
      </c>
      <c r="H2691">
        <f t="shared" si="216"/>
        <v>3.9405352312727752E-5</v>
      </c>
      <c r="I2691">
        <f t="shared" si="217"/>
        <v>3.1652743544345018E-3</v>
      </c>
    </row>
    <row r="2692" spans="1:9" x14ac:dyDescent="0.25">
      <c r="A2692" t="s">
        <v>139</v>
      </c>
      <c r="B2692" t="s">
        <v>135</v>
      </c>
      <c r="C2692">
        <v>2018</v>
      </c>
      <c r="D2692" t="s">
        <v>86</v>
      </c>
      <c r="E2692" t="str">
        <f t="shared" si="218"/>
        <v>WAPP</v>
      </c>
      <c r="F2692">
        <f t="shared" si="214"/>
        <v>6.5018428507022109E-5</v>
      </c>
      <c r="G2692">
        <f t="shared" si="215"/>
        <v>4.4191056290551808E-3</v>
      </c>
      <c r="H2692">
        <f t="shared" si="216"/>
        <v>3.5054419639906937E-5</v>
      </c>
      <c r="I2692">
        <f t="shared" si="217"/>
        <v>2.3825427145973662E-3</v>
      </c>
    </row>
    <row r="2693" spans="1:9" x14ac:dyDescent="0.25">
      <c r="A2693" t="s">
        <v>139</v>
      </c>
      <c r="B2693" t="s">
        <v>135</v>
      </c>
      <c r="C2693">
        <v>1980</v>
      </c>
      <c r="D2693" t="s">
        <v>87</v>
      </c>
      <c r="E2693" t="str">
        <f t="shared" si="218"/>
        <v>WAPP</v>
      </c>
      <c r="F2693">
        <f t="shared" si="214"/>
        <v>1.5096856131142834E-7</v>
      </c>
      <c r="G2693">
        <f t="shared" si="215"/>
        <v>1.5269760359111266E-7</v>
      </c>
      <c r="H2693">
        <f t="shared" si="216"/>
        <v>5.6613210491785628E-8</v>
      </c>
      <c r="I2693">
        <f t="shared" si="217"/>
        <v>5.7261601346667248E-8</v>
      </c>
    </row>
    <row r="2694" spans="1:9" x14ac:dyDescent="0.25">
      <c r="A2694" t="s">
        <v>139</v>
      </c>
      <c r="B2694" t="s">
        <v>135</v>
      </c>
      <c r="C2694">
        <v>1981</v>
      </c>
      <c r="D2694" t="s">
        <v>87</v>
      </c>
      <c r="E2694" t="str">
        <f t="shared" si="218"/>
        <v>WAPP</v>
      </c>
      <c r="F2694">
        <f t="shared" si="214"/>
        <v>1.5044173829949266E-7</v>
      </c>
      <c r="G2694">
        <f t="shared" si="215"/>
        <v>1.5217440422548666E-7</v>
      </c>
      <c r="H2694">
        <f t="shared" si="216"/>
        <v>5.6415651862309747E-8</v>
      </c>
      <c r="I2694">
        <f t="shared" si="217"/>
        <v>5.7065401584557502E-8</v>
      </c>
    </row>
    <row r="2695" spans="1:9" x14ac:dyDescent="0.25">
      <c r="A2695" t="s">
        <v>139</v>
      </c>
      <c r="B2695" t="s">
        <v>135</v>
      </c>
      <c r="C2695">
        <v>1982</v>
      </c>
      <c r="D2695" t="s">
        <v>87</v>
      </c>
      <c r="E2695" t="str">
        <f t="shared" si="218"/>
        <v>WAPP</v>
      </c>
      <c r="F2695">
        <f t="shared" si="214"/>
        <v>1.5044437963977967E-7</v>
      </c>
      <c r="G2695">
        <f t="shared" si="215"/>
        <v>1.5218496958663435E-7</v>
      </c>
      <c r="H2695">
        <f t="shared" si="216"/>
        <v>5.6416642364917378E-8</v>
      </c>
      <c r="I2695">
        <f t="shared" si="217"/>
        <v>5.7069363594987878E-8</v>
      </c>
    </row>
    <row r="2696" spans="1:9" x14ac:dyDescent="0.25">
      <c r="A2696" t="s">
        <v>139</v>
      </c>
      <c r="B2696" t="s">
        <v>135</v>
      </c>
      <c r="C2696">
        <v>1983</v>
      </c>
      <c r="D2696" t="s">
        <v>87</v>
      </c>
      <c r="E2696" t="str">
        <f t="shared" si="218"/>
        <v>WAPP</v>
      </c>
      <c r="F2696">
        <f t="shared" si="214"/>
        <v>1.5044400225506433E-7</v>
      </c>
      <c r="G2696">
        <f t="shared" si="215"/>
        <v>1.5218346004777298E-7</v>
      </c>
      <c r="H2696">
        <f t="shared" si="216"/>
        <v>5.6416500845649128E-8</v>
      </c>
      <c r="I2696">
        <f t="shared" si="217"/>
        <v>5.7068797517914872E-8</v>
      </c>
    </row>
    <row r="2697" spans="1:9" x14ac:dyDescent="0.25">
      <c r="A2697" t="s">
        <v>139</v>
      </c>
      <c r="B2697" t="s">
        <v>135</v>
      </c>
      <c r="C2697">
        <v>1984</v>
      </c>
      <c r="D2697" t="s">
        <v>87</v>
      </c>
      <c r="E2697" t="str">
        <f t="shared" si="218"/>
        <v>WAPP</v>
      </c>
      <c r="F2697">
        <f t="shared" si="214"/>
        <v>1.5098064669198601E-7</v>
      </c>
      <c r="G2697">
        <f t="shared" si="215"/>
        <v>1.5274594511334333E-7</v>
      </c>
      <c r="H2697">
        <f t="shared" si="216"/>
        <v>5.6617742509494753E-8</v>
      </c>
      <c r="I2697">
        <f t="shared" si="217"/>
        <v>5.7279729417503748E-8</v>
      </c>
    </row>
    <row r="2698" spans="1:9" x14ac:dyDescent="0.25">
      <c r="A2698" t="s">
        <v>139</v>
      </c>
      <c r="B2698" t="s">
        <v>135</v>
      </c>
      <c r="C2698">
        <v>1985</v>
      </c>
      <c r="D2698" t="s">
        <v>87</v>
      </c>
      <c r="E2698" t="str">
        <f t="shared" si="218"/>
        <v>WAPP</v>
      </c>
      <c r="F2698">
        <f t="shared" si="214"/>
        <v>1.5044366429499732E-7</v>
      </c>
      <c r="G2698">
        <f t="shared" si="215"/>
        <v>1.5218210820750499E-7</v>
      </c>
      <c r="H2698">
        <f t="shared" si="216"/>
        <v>5.6416374110623999E-8</v>
      </c>
      <c r="I2698">
        <f t="shared" si="217"/>
        <v>5.7068290577814376E-8</v>
      </c>
    </row>
    <row r="2699" spans="1:9" x14ac:dyDescent="0.25">
      <c r="A2699" t="s">
        <v>139</v>
      </c>
      <c r="B2699" t="s">
        <v>135</v>
      </c>
      <c r="C2699">
        <v>1986</v>
      </c>
      <c r="D2699" t="s">
        <v>87</v>
      </c>
      <c r="E2699" t="str">
        <f t="shared" si="218"/>
        <v>WAPP</v>
      </c>
      <c r="F2699">
        <f t="shared" si="214"/>
        <v>1.5044141100597701E-7</v>
      </c>
      <c r="G2699">
        <f t="shared" si="215"/>
        <v>1.5217309505142432E-7</v>
      </c>
      <c r="H2699">
        <f t="shared" si="216"/>
        <v>5.6415529127241375E-8</v>
      </c>
      <c r="I2699">
        <f t="shared" si="217"/>
        <v>5.7064910644284123E-8</v>
      </c>
    </row>
    <row r="2700" spans="1:9" x14ac:dyDescent="0.25">
      <c r="A2700" t="s">
        <v>139</v>
      </c>
      <c r="B2700" t="s">
        <v>135</v>
      </c>
      <c r="C2700">
        <v>1987</v>
      </c>
      <c r="D2700" t="s">
        <v>87</v>
      </c>
      <c r="E2700" t="str">
        <f t="shared" si="218"/>
        <v>WAPP</v>
      </c>
      <c r="F2700">
        <f t="shared" si="214"/>
        <v>1.5047795741312199E-7</v>
      </c>
      <c r="G2700">
        <f t="shared" si="215"/>
        <v>1.5220113340351332E-7</v>
      </c>
      <c r="H2700">
        <f t="shared" si="216"/>
        <v>5.6429234029920748E-8</v>
      </c>
      <c r="I2700">
        <f t="shared" si="217"/>
        <v>5.7075425026317499E-8</v>
      </c>
    </row>
    <row r="2701" spans="1:9" x14ac:dyDescent="0.25">
      <c r="A2701" t="s">
        <v>139</v>
      </c>
      <c r="B2701" t="s">
        <v>135</v>
      </c>
      <c r="C2701">
        <v>1988</v>
      </c>
      <c r="D2701" t="s">
        <v>87</v>
      </c>
      <c r="E2701" t="str">
        <f t="shared" si="218"/>
        <v>WAPP</v>
      </c>
      <c r="F2701">
        <f t="shared" si="214"/>
        <v>1.50981488777476E-7</v>
      </c>
      <c r="G2701">
        <f t="shared" si="215"/>
        <v>1.5274931345530367E-7</v>
      </c>
      <c r="H2701">
        <f t="shared" si="216"/>
        <v>5.6618058291553501E-8</v>
      </c>
      <c r="I2701">
        <f t="shared" si="217"/>
        <v>5.7280992545738874E-8</v>
      </c>
    </row>
    <row r="2702" spans="1:9" x14ac:dyDescent="0.25">
      <c r="A2702" t="s">
        <v>139</v>
      </c>
      <c r="B2702" t="s">
        <v>135</v>
      </c>
      <c r="C2702">
        <v>1989</v>
      </c>
      <c r="D2702" t="s">
        <v>87</v>
      </c>
      <c r="E2702" t="str">
        <f t="shared" si="218"/>
        <v>WAPP</v>
      </c>
      <c r="F2702">
        <f t="shared" si="214"/>
        <v>1.5044416727536267E-7</v>
      </c>
      <c r="G2702">
        <f t="shared" si="215"/>
        <v>1.5218412012896634E-7</v>
      </c>
      <c r="H2702">
        <f t="shared" si="216"/>
        <v>5.6416562728261002E-8</v>
      </c>
      <c r="I2702">
        <f t="shared" si="217"/>
        <v>5.7069045048362376E-8</v>
      </c>
    </row>
    <row r="2703" spans="1:9" x14ac:dyDescent="0.25">
      <c r="A2703" t="s">
        <v>139</v>
      </c>
      <c r="B2703" t="s">
        <v>135</v>
      </c>
      <c r="C2703">
        <v>1990</v>
      </c>
      <c r="D2703" t="s">
        <v>87</v>
      </c>
      <c r="E2703" t="str">
        <f t="shared" si="218"/>
        <v>WAPP</v>
      </c>
      <c r="F2703">
        <f t="shared" si="214"/>
        <v>1.5044570344919568E-7</v>
      </c>
      <c r="G2703">
        <f t="shared" si="215"/>
        <v>1.5219026482429799E-7</v>
      </c>
      <c r="H2703">
        <f t="shared" si="216"/>
        <v>5.6417138793448378E-8</v>
      </c>
      <c r="I2703">
        <f t="shared" si="217"/>
        <v>5.7071349309111748E-8</v>
      </c>
    </row>
    <row r="2704" spans="1:9" x14ac:dyDescent="0.25">
      <c r="A2704" t="s">
        <v>139</v>
      </c>
      <c r="B2704" t="s">
        <v>135</v>
      </c>
      <c r="C2704">
        <v>1991</v>
      </c>
      <c r="D2704" t="s">
        <v>87</v>
      </c>
      <c r="E2704" t="str">
        <f t="shared" si="218"/>
        <v>WAPP</v>
      </c>
      <c r="F2704">
        <f t="shared" si="214"/>
        <v>1.5044322877009401E-7</v>
      </c>
      <c r="G2704">
        <f t="shared" si="215"/>
        <v>1.5218036610789199E-7</v>
      </c>
      <c r="H2704">
        <f t="shared" si="216"/>
        <v>5.6416210788785252E-8</v>
      </c>
      <c r="I2704">
        <f t="shared" si="217"/>
        <v>5.7067637290459501E-8</v>
      </c>
    </row>
    <row r="2705" spans="1:9" x14ac:dyDescent="0.25">
      <c r="A2705" t="s">
        <v>139</v>
      </c>
      <c r="B2705" t="s">
        <v>135</v>
      </c>
      <c r="C2705">
        <v>1992</v>
      </c>
      <c r="D2705" t="s">
        <v>87</v>
      </c>
      <c r="E2705" t="str">
        <f t="shared" si="218"/>
        <v>WAPP</v>
      </c>
      <c r="F2705">
        <f t="shared" si="214"/>
        <v>1.5097462151697167E-7</v>
      </c>
      <c r="G2705">
        <f t="shared" si="215"/>
        <v>1.5272184441328566E-7</v>
      </c>
      <c r="H2705">
        <f t="shared" si="216"/>
        <v>5.6615483068864374E-8</v>
      </c>
      <c r="I2705">
        <f t="shared" si="217"/>
        <v>5.7270691654982124E-8</v>
      </c>
    </row>
    <row r="2706" spans="1:9" x14ac:dyDescent="0.25">
      <c r="A2706" t="s">
        <v>139</v>
      </c>
      <c r="B2706" t="s">
        <v>135</v>
      </c>
      <c r="C2706">
        <v>1993</v>
      </c>
      <c r="D2706" t="s">
        <v>87</v>
      </c>
      <c r="E2706" t="str">
        <f t="shared" si="218"/>
        <v>WAPP</v>
      </c>
      <c r="F2706">
        <f t="shared" si="214"/>
        <v>1.5044496522004E-7</v>
      </c>
      <c r="G2706">
        <f t="shared" si="215"/>
        <v>1.5218731190767566E-7</v>
      </c>
      <c r="H2706">
        <f t="shared" si="216"/>
        <v>5.6416861957515002E-8</v>
      </c>
      <c r="I2706">
        <f t="shared" si="217"/>
        <v>5.7070241965378374E-8</v>
      </c>
    </row>
    <row r="2707" spans="1:9" x14ac:dyDescent="0.25">
      <c r="A2707" t="s">
        <v>139</v>
      </c>
      <c r="B2707" t="s">
        <v>135</v>
      </c>
      <c r="C2707">
        <v>1994</v>
      </c>
      <c r="D2707" t="s">
        <v>87</v>
      </c>
      <c r="E2707" t="str">
        <f t="shared" si="218"/>
        <v>WAPP</v>
      </c>
      <c r="F2707">
        <f t="shared" si="214"/>
        <v>1.5043853133346767E-7</v>
      </c>
      <c r="G2707">
        <f t="shared" si="215"/>
        <v>1.5216157636138632E-7</v>
      </c>
      <c r="H2707">
        <f t="shared" si="216"/>
        <v>5.6414449250050372E-8</v>
      </c>
      <c r="I2707">
        <f t="shared" si="217"/>
        <v>5.7060591135519874E-8</v>
      </c>
    </row>
    <row r="2708" spans="1:9" x14ac:dyDescent="0.25">
      <c r="A2708" t="s">
        <v>139</v>
      </c>
      <c r="B2708" t="s">
        <v>135</v>
      </c>
      <c r="C2708">
        <v>1995</v>
      </c>
      <c r="D2708" t="s">
        <v>87</v>
      </c>
      <c r="E2708" t="str">
        <f t="shared" si="218"/>
        <v>WAPP</v>
      </c>
      <c r="F2708">
        <f t="shared" si="214"/>
        <v>1.5044745780693167E-7</v>
      </c>
      <c r="G2708">
        <f t="shared" si="215"/>
        <v>1.5219728225524302E-7</v>
      </c>
      <c r="H2708">
        <f t="shared" si="216"/>
        <v>5.6417796677599376E-8</v>
      </c>
      <c r="I2708">
        <f t="shared" si="217"/>
        <v>5.7073980845716128E-8</v>
      </c>
    </row>
    <row r="2709" spans="1:9" x14ac:dyDescent="0.25">
      <c r="A2709" t="s">
        <v>139</v>
      </c>
      <c r="B2709" t="s">
        <v>135</v>
      </c>
      <c r="C2709">
        <v>1996</v>
      </c>
      <c r="D2709" t="s">
        <v>87</v>
      </c>
      <c r="E2709" t="str">
        <f t="shared" si="218"/>
        <v>WAPP</v>
      </c>
      <c r="F2709">
        <f t="shared" si="214"/>
        <v>1.5101845950638566E-7</v>
      </c>
      <c r="G2709">
        <f t="shared" si="215"/>
        <v>1.52779049094452E-7</v>
      </c>
      <c r="H2709">
        <f t="shared" si="216"/>
        <v>5.6631922314894625E-8</v>
      </c>
      <c r="I2709">
        <f t="shared" si="217"/>
        <v>5.7292143410419502E-8</v>
      </c>
    </row>
    <row r="2710" spans="1:9" x14ac:dyDescent="0.25">
      <c r="A2710" t="s">
        <v>139</v>
      </c>
      <c r="B2710" t="s">
        <v>135</v>
      </c>
      <c r="C2710">
        <v>1997</v>
      </c>
      <c r="D2710" t="s">
        <v>87</v>
      </c>
      <c r="E2710" t="str">
        <f t="shared" si="218"/>
        <v>WAPP</v>
      </c>
      <c r="F2710">
        <f t="shared" si="214"/>
        <v>1.5045697656314634E-7</v>
      </c>
      <c r="G2710">
        <f t="shared" si="215"/>
        <v>1.5223535728010068E-7</v>
      </c>
      <c r="H2710">
        <f t="shared" si="216"/>
        <v>5.6421366211179876E-8</v>
      </c>
      <c r="I2710">
        <f t="shared" si="217"/>
        <v>5.7088258980037751E-8</v>
      </c>
    </row>
    <row r="2711" spans="1:9" x14ac:dyDescent="0.25">
      <c r="A2711" t="s">
        <v>139</v>
      </c>
      <c r="B2711" t="s">
        <v>135</v>
      </c>
      <c r="C2711">
        <v>1998</v>
      </c>
      <c r="D2711" t="s">
        <v>87</v>
      </c>
      <c r="E2711" t="str">
        <f t="shared" si="218"/>
        <v>WAPP</v>
      </c>
      <c r="F2711">
        <f t="shared" si="214"/>
        <v>1.5045193773486634E-7</v>
      </c>
      <c r="G2711">
        <f t="shared" si="215"/>
        <v>1.5221520196698166E-7</v>
      </c>
      <c r="H2711">
        <f t="shared" si="216"/>
        <v>5.6419476650574875E-8</v>
      </c>
      <c r="I2711">
        <f t="shared" si="217"/>
        <v>5.7080700737618125E-8</v>
      </c>
    </row>
    <row r="2712" spans="1:9" x14ac:dyDescent="0.25">
      <c r="A2712" t="s">
        <v>139</v>
      </c>
      <c r="B2712" t="s">
        <v>135</v>
      </c>
      <c r="C2712">
        <v>1999</v>
      </c>
      <c r="D2712" t="s">
        <v>87</v>
      </c>
      <c r="E2712" t="str">
        <f t="shared" si="218"/>
        <v>WAPP</v>
      </c>
      <c r="F2712">
        <f t="shared" si="214"/>
        <v>1.5043886322270232E-7</v>
      </c>
      <c r="G2712">
        <f t="shared" si="215"/>
        <v>1.5216290391832467E-7</v>
      </c>
      <c r="H2712">
        <f t="shared" si="216"/>
        <v>5.6414573708513373E-8</v>
      </c>
      <c r="I2712">
        <f t="shared" si="217"/>
        <v>5.7061088969371748E-8</v>
      </c>
    </row>
    <row r="2713" spans="1:9" x14ac:dyDescent="0.25">
      <c r="A2713" t="s">
        <v>139</v>
      </c>
      <c r="B2713" t="s">
        <v>135</v>
      </c>
      <c r="C2713">
        <v>2000</v>
      </c>
      <c r="D2713" t="s">
        <v>87</v>
      </c>
      <c r="E2713" t="str">
        <f t="shared" si="218"/>
        <v>WAPP</v>
      </c>
      <c r="F2713">
        <f t="shared" si="214"/>
        <v>1.50978323473235E-7</v>
      </c>
      <c r="G2713">
        <f t="shared" si="215"/>
        <v>1.5273665223833933E-7</v>
      </c>
      <c r="H2713">
        <f t="shared" si="216"/>
        <v>5.6616871302463123E-8</v>
      </c>
      <c r="I2713">
        <f t="shared" si="217"/>
        <v>5.7276244589377252E-8</v>
      </c>
    </row>
    <row r="2714" spans="1:9" x14ac:dyDescent="0.25">
      <c r="A2714" t="s">
        <v>139</v>
      </c>
      <c r="B2714" t="s">
        <v>135</v>
      </c>
      <c r="C2714">
        <v>2001</v>
      </c>
      <c r="D2714" t="s">
        <v>87</v>
      </c>
      <c r="E2714" t="str">
        <f t="shared" si="218"/>
        <v>WAPP</v>
      </c>
      <c r="F2714">
        <f t="shared" si="214"/>
        <v>1.5044759295769801E-7</v>
      </c>
      <c r="G2714">
        <f t="shared" si="215"/>
        <v>1.5219782285830734E-7</v>
      </c>
      <c r="H2714">
        <f t="shared" si="216"/>
        <v>5.6417847359136752E-8</v>
      </c>
      <c r="I2714">
        <f t="shared" si="217"/>
        <v>5.7074183571865249E-8</v>
      </c>
    </row>
    <row r="2715" spans="1:9" x14ac:dyDescent="0.25">
      <c r="A2715" t="s">
        <v>139</v>
      </c>
      <c r="B2715" t="s">
        <v>135</v>
      </c>
      <c r="C2715">
        <v>2002</v>
      </c>
      <c r="D2715" t="s">
        <v>87</v>
      </c>
      <c r="E2715" t="str">
        <f t="shared" si="218"/>
        <v>WAPP</v>
      </c>
      <c r="F2715">
        <f t="shared" si="214"/>
        <v>1.5044710021463433E-7</v>
      </c>
      <c r="G2715">
        <f t="shared" si="215"/>
        <v>1.5219585188605301E-7</v>
      </c>
      <c r="H2715">
        <f t="shared" si="216"/>
        <v>5.6417662580487872E-8</v>
      </c>
      <c r="I2715">
        <f t="shared" si="217"/>
        <v>5.7073444457269876E-8</v>
      </c>
    </row>
    <row r="2716" spans="1:9" x14ac:dyDescent="0.25">
      <c r="A2716" t="s">
        <v>139</v>
      </c>
      <c r="B2716" t="s">
        <v>135</v>
      </c>
      <c r="C2716">
        <v>2003</v>
      </c>
      <c r="D2716" t="s">
        <v>87</v>
      </c>
      <c r="E2716" t="str">
        <f t="shared" si="218"/>
        <v>WAPP</v>
      </c>
      <c r="F2716">
        <f t="shared" si="214"/>
        <v>1.5044963473111733E-7</v>
      </c>
      <c r="G2716">
        <f t="shared" si="215"/>
        <v>1.5220598995198501E-7</v>
      </c>
      <c r="H2716">
        <f t="shared" si="216"/>
        <v>5.6418613024169003E-8</v>
      </c>
      <c r="I2716">
        <f t="shared" si="217"/>
        <v>5.7077246231994378E-8</v>
      </c>
    </row>
    <row r="2717" spans="1:9" x14ac:dyDescent="0.25">
      <c r="A2717" t="s">
        <v>139</v>
      </c>
      <c r="B2717" t="s">
        <v>135</v>
      </c>
      <c r="C2717">
        <v>2004</v>
      </c>
      <c r="D2717" t="s">
        <v>87</v>
      </c>
      <c r="E2717" t="str">
        <f t="shared" si="218"/>
        <v>WAPP</v>
      </c>
      <c r="F2717">
        <f t="shared" si="214"/>
        <v>1.5097954467663033E-7</v>
      </c>
      <c r="G2717">
        <f t="shared" si="215"/>
        <v>1.52741537051921E-7</v>
      </c>
      <c r="H2717">
        <f t="shared" si="216"/>
        <v>5.6617329253736375E-8</v>
      </c>
      <c r="I2717">
        <f t="shared" si="217"/>
        <v>5.7278076394470373E-8</v>
      </c>
    </row>
    <row r="2718" spans="1:9" x14ac:dyDescent="0.25">
      <c r="A2718" t="s">
        <v>139</v>
      </c>
      <c r="B2718" t="s">
        <v>135</v>
      </c>
      <c r="C2718">
        <v>2005</v>
      </c>
      <c r="D2718" t="s">
        <v>87</v>
      </c>
      <c r="E2718" t="str">
        <f t="shared" si="218"/>
        <v>WAPP</v>
      </c>
      <c r="F2718">
        <f t="shared" si="214"/>
        <v>1.5043908983505701E-7</v>
      </c>
      <c r="G2718">
        <f t="shared" si="215"/>
        <v>1.5216381036774334E-7</v>
      </c>
      <c r="H2718">
        <f t="shared" si="216"/>
        <v>5.6414658688146377E-8</v>
      </c>
      <c r="I2718">
        <f t="shared" si="217"/>
        <v>5.7061428887903751E-8</v>
      </c>
    </row>
    <row r="2719" spans="1:9" x14ac:dyDescent="0.25">
      <c r="A2719" t="s">
        <v>139</v>
      </c>
      <c r="B2719" t="s">
        <v>135</v>
      </c>
      <c r="C2719">
        <v>2006</v>
      </c>
      <c r="D2719" t="s">
        <v>87</v>
      </c>
      <c r="E2719" t="str">
        <f t="shared" si="218"/>
        <v>WAPP</v>
      </c>
      <c r="F2719">
        <f t="shared" si="214"/>
        <v>1.5043863441360967E-7</v>
      </c>
      <c r="G2719">
        <f t="shared" si="215"/>
        <v>1.5216198868195466E-7</v>
      </c>
      <c r="H2719">
        <f t="shared" si="216"/>
        <v>5.6414487905103625E-8</v>
      </c>
      <c r="I2719">
        <f t="shared" si="217"/>
        <v>5.7060745755732998E-8</v>
      </c>
    </row>
    <row r="2720" spans="1:9" x14ac:dyDescent="0.25">
      <c r="A2720" t="s">
        <v>139</v>
      </c>
      <c r="B2720" t="s">
        <v>135</v>
      </c>
      <c r="C2720">
        <v>2007</v>
      </c>
      <c r="D2720" t="s">
        <v>87</v>
      </c>
      <c r="E2720" t="str">
        <f t="shared" si="218"/>
        <v>WAPP</v>
      </c>
      <c r="F2720">
        <f t="shared" si="214"/>
        <v>1.5044975356982234E-7</v>
      </c>
      <c r="G2720">
        <f t="shared" si="215"/>
        <v>1.5220646530680534E-7</v>
      </c>
      <c r="H2720">
        <f t="shared" si="216"/>
        <v>5.6418657588683376E-8</v>
      </c>
      <c r="I2720">
        <f t="shared" si="217"/>
        <v>5.7077424490052002E-8</v>
      </c>
    </row>
    <row r="2721" spans="1:9" x14ac:dyDescent="0.25">
      <c r="A2721" t="s">
        <v>139</v>
      </c>
      <c r="B2721" t="s">
        <v>135</v>
      </c>
      <c r="C2721">
        <v>2008</v>
      </c>
      <c r="D2721" t="s">
        <v>87</v>
      </c>
      <c r="E2721" t="str">
        <f t="shared" si="218"/>
        <v>WAPP</v>
      </c>
      <c r="F2721">
        <f t="shared" ref="F2721:F2784" si="219">VLOOKUP(C2721,$N$1953:$BJ$1991,MATCH(D2721,$N$1952:$BJ$1952,0),0)</f>
        <v>1.50975228115355E-7</v>
      </c>
      <c r="G2721">
        <f t="shared" ref="G2721:G2784" si="220">VLOOKUP(C2721,$N$1994:$BJ$2033,MATCH(D2721,$N$1993:$BJ$1993,0),0)</f>
        <v>1.5272427080681901E-7</v>
      </c>
      <c r="H2721">
        <f t="shared" ref="H2721:H2784" si="221">VLOOKUP(C2721,$N$2035:$BJ$2074,MATCH(D2721,$N$2034:$BJ$2034,0),0)</f>
        <v>5.6615710543258122E-8</v>
      </c>
      <c r="I2721">
        <f t="shared" ref="I2721:I2784" si="222">VLOOKUP(C2721,$N$2076:$BJ$2114,MATCH(D2721,$N$2075:$BJ$2075,0),0)</f>
        <v>5.7271601552557126E-8</v>
      </c>
    </row>
    <row r="2722" spans="1:9" x14ac:dyDescent="0.25">
      <c r="A2722" t="s">
        <v>139</v>
      </c>
      <c r="B2722" t="s">
        <v>135</v>
      </c>
      <c r="C2722">
        <v>2009</v>
      </c>
      <c r="D2722" t="s">
        <v>87</v>
      </c>
      <c r="E2722" t="str">
        <f t="shared" si="218"/>
        <v>WAPP</v>
      </c>
      <c r="F2722">
        <f t="shared" si="219"/>
        <v>1.5043949159642734E-7</v>
      </c>
      <c r="G2722">
        <f t="shared" si="220"/>
        <v>1.5216541741322533E-7</v>
      </c>
      <c r="H2722">
        <f t="shared" si="221"/>
        <v>5.6414809348660249E-8</v>
      </c>
      <c r="I2722">
        <f t="shared" si="222"/>
        <v>5.7062031529959503E-8</v>
      </c>
    </row>
    <row r="2723" spans="1:9" x14ac:dyDescent="0.25">
      <c r="A2723" t="s">
        <v>139</v>
      </c>
      <c r="B2723" t="s">
        <v>135</v>
      </c>
      <c r="C2723">
        <v>2010</v>
      </c>
      <c r="D2723" t="s">
        <v>87</v>
      </c>
      <c r="E2723" t="str">
        <f t="shared" si="218"/>
        <v>WAPP</v>
      </c>
      <c r="F2723">
        <f t="shared" si="219"/>
        <v>1.5044443348610033E-7</v>
      </c>
      <c r="G2723">
        <f t="shared" si="220"/>
        <v>1.5218518497191667E-7</v>
      </c>
      <c r="H2723">
        <f t="shared" si="221"/>
        <v>5.6416662557287626E-8</v>
      </c>
      <c r="I2723">
        <f t="shared" si="222"/>
        <v>5.706944436446875E-8</v>
      </c>
    </row>
    <row r="2724" spans="1:9" x14ac:dyDescent="0.25">
      <c r="A2724" t="s">
        <v>139</v>
      </c>
      <c r="B2724" t="s">
        <v>135</v>
      </c>
      <c r="C2724">
        <v>2011</v>
      </c>
      <c r="D2724" t="s">
        <v>87</v>
      </c>
      <c r="E2724" t="str">
        <f t="shared" si="218"/>
        <v>WAPP</v>
      </c>
      <c r="F2724">
        <f t="shared" si="219"/>
        <v>1.5043974015397333E-7</v>
      </c>
      <c r="G2724">
        <f t="shared" si="220"/>
        <v>1.5216641164340966E-7</v>
      </c>
      <c r="H2724">
        <f t="shared" si="221"/>
        <v>5.6414902557740002E-8</v>
      </c>
      <c r="I2724">
        <f t="shared" si="222"/>
        <v>5.7062404366278627E-8</v>
      </c>
    </row>
    <row r="2725" spans="1:9" x14ac:dyDescent="0.25">
      <c r="A2725" t="s">
        <v>139</v>
      </c>
      <c r="B2725" t="s">
        <v>135</v>
      </c>
      <c r="C2725">
        <v>2012</v>
      </c>
      <c r="D2725" t="s">
        <v>87</v>
      </c>
      <c r="E2725" t="str">
        <f t="shared" si="218"/>
        <v>WAPP</v>
      </c>
      <c r="F2725">
        <f t="shared" si="219"/>
        <v>1.5098166772311666E-7</v>
      </c>
      <c r="G2725">
        <f t="shared" si="220"/>
        <v>1.5275002923786534E-7</v>
      </c>
      <c r="H2725">
        <f t="shared" si="221"/>
        <v>5.6618125396168752E-8</v>
      </c>
      <c r="I2725">
        <f t="shared" si="222"/>
        <v>5.72812609641995E-8</v>
      </c>
    </row>
    <row r="2726" spans="1:9" x14ac:dyDescent="0.25">
      <c r="A2726" t="s">
        <v>139</v>
      </c>
      <c r="B2726" t="s">
        <v>135</v>
      </c>
      <c r="C2726">
        <v>2013</v>
      </c>
      <c r="D2726" t="s">
        <v>87</v>
      </c>
      <c r="E2726" t="str">
        <f t="shared" si="218"/>
        <v>WAPP</v>
      </c>
      <c r="F2726">
        <f t="shared" si="219"/>
        <v>1.5045352913646166E-7</v>
      </c>
      <c r="G2726">
        <f t="shared" si="220"/>
        <v>1.5222156757336202E-7</v>
      </c>
      <c r="H2726">
        <f t="shared" si="221"/>
        <v>5.6420073426173125E-8</v>
      </c>
      <c r="I2726">
        <f t="shared" si="222"/>
        <v>5.7083087840010753E-8</v>
      </c>
    </row>
    <row r="2727" spans="1:9" x14ac:dyDescent="0.25">
      <c r="A2727" t="s">
        <v>139</v>
      </c>
      <c r="B2727" t="s">
        <v>135</v>
      </c>
      <c r="C2727">
        <v>2014</v>
      </c>
      <c r="D2727" t="s">
        <v>87</v>
      </c>
      <c r="E2727" t="str">
        <f t="shared" si="218"/>
        <v>WAPP</v>
      </c>
      <c r="F2727">
        <f t="shared" si="219"/>
        <v>1.5044882435030532E-7</v>
      </c>
      <c r="G2727">
        <f t="shared" si="220"/>
        <v>1.5220274842873699E-7</v>
      </c>
      <c r="H2727">
        <f t="shared" si="221"/>
        <v>5.6418309131364499E-8</v>
      </c>
      <c r="I2727">
        <f t="shared" si="222"/>
        <v>5.7076030660776375E-8</v>
      </c>
    </row>
    <row r="2728" spans="1:9" x14ac:dyDescent="0.25">
      <c r="A2728" t="s">
        <v>139</v>
      </c>
      <c r="B2728" t="s">
        <v>135</v>
      </c>
      <c r="C2728">
        <v>2015</v>
      </c>
      <c r="D2728" t="s">
        <v>87</v>
      </c>
      <c r="E2728" t="str">
        <f t="shared" si="218"/>
        <v>WAPP</v>
      </c>
      <c r="F2728">
        <f t="shared" si="219"/>
        <v>1.5044485432907867E-7</v>
      </c>
      <c r="G2728">
        <f t="shared" si="220"/>
        <v>1.5218686834383035E-7</v>
      </c>
      <c r="H2728">
        <f t="shared" si="221"/>
        <v>5.6416820373404499E-8</v>
      </c>
      <c r="I2728">
        <f t="shared" si="222"/>
        <v>5.7070075628936378E-8</v>
      </c>
    </row>
    <row r="2729" spans="1:9" x14ac:dyDescent="0.25">
      <c r="A2729" t="s">
        <v>139</v>
      </c>
      <c r="B2729" t="s">
        <v>135</v>
      </c>
      <c r="C2729">
        <v>2016</v>
      </c>
      <c r="D2729" t="s">
        <v>87</v>
      </c>
      <c r="E2729" t="str">
        <f t="shared" si="218"/>
        <v>WAPP</v>
      </c>
      <c r="F2729">
        <f t="shared" si="219"/>
        <v>1.5098146691712367E-7</v>
      </c>
      <c r="G2729">
        <f t="shared" si="220"/>
        <v>1.5274922601389368E-7</v>
      </c>
      <c r="H2729">
        <f t="shared" si="221"/>
        <v>5.6618050093921376E-8</v>
      </c>
      <c r="I2729">
        <f t="shared" si="222"/>
        <v>5.7280959755210128E-8</v>
      </c>
    </row>
    <row r="2730" spans="1:9" x14ac:dyDescent="0.25">
      <c r="A2730" t="s">
        <v>139</v>
      </c>
      <c r="B2730" t="s">
        <v>135</v>
      </c>
      <c r="C2730">
        <v>2017</v>
      </c>
      <c r="D2730" t="s">
        <v>87</v>
      </c>
      <c r="E2730" t="str">
        <f t="shared" si="218"/>
        <v>WAPP</v>
      </c>
      <c r="F2730">
        <f t="shared" si="219"/>
        <v>1.5045112873562267E-7</v>
      </c>
      <c r="G2730">
        <f t="shared" si="220"/>
        <v>1.5221196597000566E-7</v>
      </c>
      <c r="H2730">
        <f t="shared" si="221"/>
        <v>5.6419173275858497E-8</v>
      </c>
      <c r="I2730">
        <f t="shared" si="222"/>
        <v>5.7079487238752122E-8</v>
      </c>
    </row>
    <row r="2731" spans="1:9" x14ac:dyDescent="0.25">
      <c r="A2731" t="s">
        <v>139</v>
      </c>
      <c r="B2731" t="s">
        <v>135</v>
      </c>
      <c r="C2731">
        <v>2018</v>
      </c>
      <c r="D2731" t="s">
        <v>87</v>
      </c>
      <c r="E2731" t="str">
        <f t="shared" si="218"/>
        <v>WAPP</v>
      </c>
      <c r="F2731">
        <f t="shared" si="219"/>
        <v>1.5044193663839867E-7</v>
      </c>
      <c r="G2731">
        <f t="shared" si="220"/>
        <v>1.5217519758111034E-7</v>
      </c>
      <c r="H2731">
        <f t="shared" si="221"/>
        <v>5.6415726239399502E-8</v>
      </c>
      <c r="I2731">
        <f t="shared" si="222"/>
        <v>5.7065699092916374E-8</v>
      </c>
    </row>
    <row r="2732" spans="1:9" x14ac:dyDescent="0.25">
      <c r="A2732" t="s">
        <v>139</v>
      </c>
      <c r="B2732" t="s">
        <v>135</v>
      </c>
      <c r="C2732">
        <v>1980</v>
      </c>
      <c r="D2732" t="s">
        <v>88</v>
      </c>
      <c r="E2732" t="str">
        <f t="shared" si="218"/>
        <v>WAPP</v>
      </c>
      <c r="F2732">
        <f t="shared" si="219"/>
        <v>1.7525625338619294E-9</v>
      </c>
      <c r="G2732">
        <f t="shared" si="220"/>
        <v>1.7525625338619294E-9</v>
      </c>
      <c r="H2732">
        <f t="shared" si="221"/>
        <v>1.7525625338619294E-9</v>
      </c>
      <c r="I2732">
        <f t="shared" si="222"/>
        <v>1.7525625338619294E-9</v>
      </c>
    </row>
    <row r="2733" spans="1:9" x14ac:dyDescent="0.25">
      <c r="A2733" t="s">
        <v>139</v>
      </c>
      <c r="B2733" t="s">
        <v>135</v>
      </c>
      <c r="C2733">
        <v>1981</v>
      </c>
      <c r="D2733" t="s">
        <v>88</v>
      </c>
      <c r="E2733" t="str">
        <f t="shared" si="218"/>
        <v>WAPP</v>
      </c>
      <c r="F2733">
        <f t="shared" si="219"/>
        <v>1.7454270530973407E-9</v>
      </c>
      <c r="G2733">
        <f t="shared" si="220"/>
        <v>1.7454270530973407E-9</v>
      </c>
      <c r="H2733">
        <f t="shared" si="221"/>
        <v>1.7454270530973407E-9</v>
      </c>
      <c r="I2733">
        <f t="shared" si="222"/>
        <v>1.7454270530973407E-9</v>
      </c>
    </row>
    <row r="2734" spans="1:9" x14ac:dyDescent="0.25">
      <c r="A2734" t="s">
        <v>139</v>
      </c>
      <c r="B2734" t="s">
        <v>135</v>
      </c>
      <c r="C2734">
        <v>1982</v>
      </c>
      <c r="D2734" t="s">
        <v>88</v>
      </c>
      <c r="E2734" t="str">
        <f t="shared" si="218"/>
        <v>WAPP</v>
      </c>
      <c r="F2734">
        <f t="shared" si="219"/>
        <v>1.7454270530973407E-9</v>
      </c>
      <c r="G2734">
        <f t="shared" si="220"/>
        <v>1.7454270530973407E-9</v>
      </c>
      <c r="H2734">
        <f t="shared" si="221"/>
        <v>1.7454270530973407E-9</v>
      </c>
      <c r="I2734">
        <f t="shared" si="222"/>
        <v>1.7454270530973407E-9</v>
      </c>
    </row>
    <row r="2735" spans="1:9" x14ac:dyDescent="0.25">
      <c r="A2735" t="s">
        <v>139</v>
      </c>
      <c r="B2735" t="s">
        <v>135</v>
      </c>
      <c r="C2735">
        <v>1983</v>
      </c>
      <c r="D2735" t="s">
        <v>88</v>
      </c>
      <c r="E2735" t="str">
        <f t="shared" si="218"/>
        <v>WAPP</v>
      </c>
      <c r="F2735">
        <f t="shared" si="219"/>
        <v>1.745611445366354E-9</v>
      </c>
      <c r="G2735">
        <f t="shared" si="220"/>
        <v>1.745611445366354E-9</v>
      </c>
      <c r="H2735">
        <f t="shared" si="221"/>
        <v>1.745611445366354E-9</v>
      </c>
      <c r="I2735">
        <f t="shared" si="222"/>
        <v>1.745611445366354E-9</v>
      </c>
    </row>
    <row r="2736" spans="1:9" x14ac:dyDescent="0.25">
      <c r="A2736" t="s">
        <v>139</v>
      </c>
      <c r="B2736" t="s">
        <v>135</v>
      </c>
      <c r="C2736">
        <v>1984</v>
      </c>
      <c r="D2736" t="s">
        <v>88</v>
      </c>
      <c r="E2736" t="str">
        <f t="shared" si="218"/>
        <v>WAPP</v>
      </c>
      <c r="F2736">
        <f t="shared" si="219"/>
        <v>1.7530915939729026E-9</v>
      </c>
      <c r="G2736">
        <f t="shared" si="220"/>
        <v>1.7530915939729026E-9</v>
      </c>
      <c r="H2736">
        <f t="shared" si="221"/>
        <v>1.7530915939729026E-9</v>
      </c>
      <c r="I2736">
        <f t="shared" si="222"/>
        <v>1.7530915939729026E-9</v>
      </c>
    </row>
    <row r="2737" spans="1:9" x14ac:dyDescent="0.25">
      <c r="A2737" t="s">
        <v>139</v>
      </c>
      <c r="B2737" t="s">
        <v>135</v>
      </c>
      <c r="C2737">
        <v>1985</v>
      </c>
      <c r="D2737" t="s">
        <v>88</v>
      </c>
      <c r="E2737" t="str">
        <f t="shared" si="218"/>
        <v>WAPP</v>
      </c>
      <c r="F2737">
        <f t="shared" si="219"/>
        <v>1.7454270530973407E-9</v>
      </c>
      <c r="G2737">
        <f t="shared" si="220"/>
        <v>1.7454270530973407E-9</v>
      </c>
      <c r="H2737">
        <f t="shared" si="221"/>
        <v>1.7454270530973407E-9</v>
      </c>
      <c r="I2737">
        <f t="shared" si="222"/>
        <v>1.7454270530973407E-9</v>
      </c>
    </row>
    <row r="2738" spans="1:9" x14ac:dyDescent="0.25">
      <c r="A2738" t="s">
        <v>139</v>
      </c>
      <c r="B2738" t="s">
        <v>135</v>
      </c>
      <c r="C2738">
        <v>1986</v>
      </c>
      <c r="D2738" t="s">
        <v>88</v>
      </c>
      <c r="E2738" t="str">
        <f t="shared" si="218"/>
        <v>WAPP</v>
      </c>
      <c r="F2738">
        <f t="shared" si="219"/>
        <v>1.745611445366354E-9</v>
      </c>
      <c r="G2738">
        <f t="shared" si="220"/>
        <v>1.745611445366354E-9</v>
      </c>
      <c r="H2738">
        <f t="shared" si="221"/>
        <v>1.745611445366354E-9</v>
      </c>
      <c r="I2738">
        <f t="shared" si="222"/>
        <v>1.745611445366354E-9</v>
      </c>
    </row>
    <row r="2739" spans="1:9" x14ac:dyDescent="0.25">
      <c r="A2739" t="s">
        <v>139</v>
      </c>
      <c r="B2739" t="s">
        <v>135</v>
      </c>
      <c r="C2739">
        <v>1987</v>
      </c>
      <c r="D2739" t="s">
        <v>88</v>
      </c>
      <c r="E2739" t="str">
        <f t="shared" si="218"/>
        <v>WAPP</v>
      </c>
      <c r="F2739">
        <f t="shared" si="219"/>
        <v>1.7465231965264824E-9</v>
      </c>
      <c r="G2739">
        <f t="shared" si="220"/>
        <v>1.7465231965264824E-9</v>
      </c>
      <c r="H2739">
        <f t="shared" si="221"/>
        <v>1.7465231965264824E-9</v>
      </c>
      <c r="I2739">
        <f t="shared" si="222"/>
        <v>1.7465231965264824E-9</v>
      </c>
    </row>
    <row r="2740" spans="1:9" x14ac:dyDescent="0.25">
      <c r="A2740" t="s">
        <v>139</v>
      </c>
      <c r="B2740" t="s">
        <v>135</v>
      </c>
      <c r="C2740">
        <v>1988</v>
      </c>
      <c r="D2740" t="s">
        <v>88</v>
      </c>
      <c r="E2740" t="str">
        <f t="shared" si="218"/>
        <v>WAPP</v>
      </c>
      <c r="F2740">
        <f t="shared" si="219"/>
        <v>1.7523781415929204E-9</v>
      </c>
      <c r="G2740">
        <f t="shared" si="220"/>
        <v>1.7523781415929204E-9</v>
      </c>
      <c r="H2740">
        <f t="shared" si="221"/>
        <v>1.7523781415929204E-9</v>
      </c>
      <c r="I2740">
        <f t="shared" si="222"/>
        <v>1.7523781415929204E-9</v>
      </c>
    </row>
    <row r="2741" spans="1:9" x14ac:dyDescent="0.25">
      <c r="A2741" t="s">
        <v>139</v>
      </c>
      <c r="B2741" t="s">
        <v>135</v>
      </c>
      <c r="C2741">
        <v>1989</v>
      </c>
      <c r="D2741" t="s">
        <v>88</v>
      </c>
      <c r="E2741" t="str">
        <f t="shared" si="218"/>
        <v>WAPP</v>
      </c>
      <c r="F2741">
        <f t="shared" si="219"/>
        <v>1.7500836181858982E-9</v>
      </c>
      <c r="G2741">
        <f t="shared" si="220"/>
        <v>1.7500836181858982E-9</v>
      </c>
      <c r="H2741">
        <f t="shared" si="221"/>
        <v>1.7500836181858982E-9</v>
      </c>
      <c r="I2741">
        <f t="shared" si="222"/>
        <v>1.7500836181858982E-9</v>
      </c>
    </row>
    <row r="2742" spans="1:9" x14ac:dyDescent="0.25">
      <c r="A2742" t="s">
        <v>139</v>
      </c>
      <c r="B2742" t="s">
        <v>135</v>
      </c>
      <c r="C2742">
        <v>1990</v>
      </c>
      <c r="D2742" t="s">
        <v>88</v>
      </c>
      <c r="E2742" t="str">
        <f t="shared" si="218"/>
        <v>WAPP</v>
      </c>
      <c r="F2742">
        <f t="shared" si="219"/>
        <v>1.7461646221733939E-9</v>
      </c>
      <c r="G2742">
        <f t="shared" si="220"/>
        <v>1.7461646221733939E-9</v>
      </c>
      <c r="H2742">
        <f t="shared" si="221"/>
        <v>1.7461646221733939E-9</v>
      </c>
      <c r="I2742">
        <f t="shared" si="222"/>
        <v>1.7461646221733939E-9</v>
      </c>
    </row>
    <row r="2743" spans="1:9" x14ac:dyDescent="0.25">
      <c r="A2743" t="s">
        <v>139</v>
      </c>
      <c r="B2743" t="s">
        <v>135</v>
      </c>
      <c r="C2743">
        <v>1991</v>
      </c>
      <c r="D2743" t="s">
        <v>88</v>
      </c>
      <c r="E2743" t="str">
        <f t="shared" si="218"/>
        <v>WAPP</v>
      </c>
      <c r="F2743">
        <f t="shared" si="219"/>
        <v>1.745611445366354E-9</v>
      </c>
      <c r="G2743">
        <f t="shared" si="220"/>
        <v>1.745611445366354E-9</v>
      </c>
      <c r="H2743">
        <f t="shared" si="221"/>
        <v>1.745611445366354E-9</v>
      </c>
      <c r="I2743">
        <f t="shared" si="222"/>
        <v>1.745611445366354E-9</v>
      </c>
    </row>
    <row r="2744" spans="1:9" x14ac:dyDescent="0.25">
      <c r="A2744" t="s">
        <v>139</v>
      </c>
      <c r="B2744" t="s">
        <v>135</v>
      </c>
      <c r="C2744">
        <v>1992</v>
      </c>
      <c r="D2744" t="s">
        <v>88</v>
      </c>
      <c r="E2744" t="str">
        <f t="shared" si="218"/>
        <v>WAPP</v>
      </c>
      <c r="F2744">
        <f t="shared" si="219"/>
        <v>1.7523781415929204E-9</v>
      </c>
      <c r="G2744">
        <f t="shared" si="220"/>
        <v>1.7523781415929204E-9</v>
      </c>
      <c r="H2744">
        <f t="shared" si="221"/>
        <v>1.7523781415929204E-9</v>
      </c>
      <c r="I2744">
        <f t="shared" si="222"/>
        <v>1.7523781415929204E-9</v>
      </c>
    </row>
    <row r="2745" spans="1:9" x14ac:dyDescent="0.25">
      <c r="A2745" t="s">
        <v>139</v>
      </c>
      <c r="B2745" t="s">
        <v>135</v>
      </c>
      <c r="C2745">
        <v>1993</v>
      </c>
      <c r="D2745" t="s">
        <v>88</v>
      </c>
      <c r="E2745" t="str">
        <f t="shared" si="218"/>
        <v>WAPP</v>
      </c>
      <c r="F2745">
        <f t="shared" si="219"/>
        <v>1.762893935651823E-9</v>
      </c>
      <c r="G2745">
        <f t="shared" si="220"/>
        <v>1.762893935651823E-9</v>
      </c>
      <c r="H2745">
        <f t="shared" si="221"/>
        <v>1.762893935651823E-9</v>
      </c>
      <c r="I2745">
        <f t="shared" si="222"/>
        <v>1.762893935651823E-9</v>
      </c>
    </row>
    <row r="2746" spans="1:9" x14ac:dyDescent="0.25">
      <c r="A2746" t="s">
        <v>139</v>
      </c>
      <c r="B2746" t="s">
        <v>135</v>
      </c>
      <c r="C2746">
        <v>1994</v>
      </c>
      <c r="D2746" t="s">
        <v>88</v>
      </c>
      <c r="E2746" t="str">
        <f t="shared" si="218"/>
        <v>WAPP</v>
      </c>
      <c r="F2746">
        <f t="shared" si="219"/>
        <v>1.7454270530973407E-9</v>
      </c>
      <c r="G2746">
        <f t="shared" si="220"/>
        <v>1.7454270530973407E-9</v>
      </c>
      <c r="H2746">
        <f t="shared" si="221"/>
        <v>1.7454270530973407E-9</v>
      </c>
      <c r="I2746">
        <f t="shared" si="222"/>
        <v>1.7454270530973407E-9</v>
      </c>
    </row>
    <row r="2747" spans="1:9" x14ac:dyDescent="0.25">
      <c r="A2747" t="s">
        <v>139</v>
      </c>
      <c r="B2747" t="s">
        <v>135</v>
      </c>
      <c r="C2747">
        <v>1995</v>
      </c>
      <c r="D2747" t="s">
        <v>88</v>
      </c>
      <c r="E2747" t="str">
        <f t="shared" si="218"/>
        <v>WAPP</v>
      </c>
      <c r="F2747">
        <f t="shared" si="219"/>
        <v>1.7454270530973407E-9</v>
      </c>
      <c r="G2747">
        <f t="shared" si="220"/>
        <v>1.7454270530973407E-9</v>
      </c>
      <c r="H2747">
        <f t="shared" si="221"/>
        <v>1.7454270530973407E-9</v>
      </c>
      <c r="I2747">
        <f t="shared" si="222"/>
        <v>1.7454270530973407E-9</v>
      </c>
    </row>
    <row r="2748" spans="1:9" x14ac:dyDescent="0.25">
      <c r="A2748" t="s">
        <v>139</v>
      </c>
      <c r="B2748" t="s">
        <v>135</v>
      </c>
      <c r="C2748">
        <v>1996</v>
      </c>
      <c r="D2748" t="s">
        <v>88</v>
      </c>
      <c r="E2748" t="str">
        <f t="shared" si="218"/>
        <v>WAPP</v>
      </c>
      <c r="F2748">
        <f t="shared" si="219"/>
        <v>1.765027339322323E-9</v>
      </c>
      <c r="G2748">
        <f t="shared" si="220"/>
        <v>1.765027339322323E-9</v>
      </c>
      <c r="H2748">
        <f t="shared" si="221"/>
        <v>1.765027339322323E-9</v>
      </c>
      <c r="I2748">
        <f t="shared" si="222"/>
        <v>1.765027339322323E-9</v>
      </c>
    </row>
    <row r="2749" spans="1:9" x14ac:dyDescent="0.25">
      <c r="A2749" t="s">
        <v>139</v>
      </c>
      <c r="B2749" t="s">
        <v>135</v>
      </c>
      <c r="C2749">
        <v>1997</v>
      </c>
      <c r="D2749" t="s">
        <v>88</v>
      </c>
      <c r="E2749" t="str">
        <f t="shared" si="218"/>
        <v>WAPP</v>
      </c>
      <c r="F2749">
        <f t="shared" si="219"/>
        <v>1.7457958376353671E-9</v>
      </c>
      <c r="G2749">
        <f t="shared" si="220"/>
        <v>1.7457958376353671E-9</v>
      </c>
      <c r="H2749">
        <f t="shared" si="221"/>
        <v>1.7457958376353671E-9</v>
      </c>
      <c r="I2749">
        <f t="shared" si="222"/>
        <v>1.7457958376353671E-9</v>
      </c>
    </row>
    <row r="2750" spans="1:9" x14ac:dyDescent="0.25">
      <c r="A2750" t="s">
        <v>139</v>
      </c>
      <c r="B2750" t="s">
        <v>135</v>
      </c>
      <c r="C2750">
        <v>1998</v>
      </c>
      <c r="D2750" t="s">
        <v>88</v>
      </c>
      <c r="E2750" t="str">
        <f t="shared" si="218"/>
        <v>WAPP</v>
      </c>
      <c r="F2750">
        <f t="shared" si="219"/>
        <v>1.7454270530973407E-9</v>
      </c>
      <c r="G2750">
        <f t="shared" si="220"/>
        <v>1.7454270530973407E-9</v>
      </c>
      <c r="H2750">
        <f t="shared" si="221"/>
        <v>1.7454270530973407E-9</v>
      </c>
      <c r="I2750">
        <f t="shared" si="222"/>
        <v>1.7454270530973407E-9</v>
      </c>
    </row>
    <row r="2751" spans="1:9" x14ac:dyDescent="0.25">
      <c r="A2751" t="s">
        <v>139</v>
      </c>
      <c r="B2751" t="s">
        <v>135</v>
      </c>
      <c r="C2751">
        <v>1999</v>
      </c>
      <c r="D2751" t="s">
        <v>88</v>
      </c>
      <c r="E2751" t="str">
        <f t="shared" si="218"/>
        <v>WAPP</v>
      </c>
      <c r="F2751">
        <f t="shared" si="219"/>
        <v>1.7454270530973407E-9</v>
      </c>
      <c r="G2751">
        <f t="shared" si="220"/>
        <v>1.7454270530973407E-9</v>
      </c>
      <c r="H2751">
        <f t="shared" si="221"/>
        <v>1.7454270530973407E-9</v>
      </c>
      <c r="I2751">
        <f t="shared" si="222"/>
        <v>1.7454270530973407E-9</v>
      </c>
    </row>
    <row r="2752" spans="1:9" x14ac:dyDescent="0.25">
      <c r="A2752" t="s">
        <v>139</v>
      </c>
      <c r="B2752" t="s">
        <v>135</v>
      </c>
      <c r="C2752">
        <v>2000</v>
      </c>
      <c r="D2752" t="s">
        <v>88</v>
      </c>
      <c r="E2752" t="str">
        <f t="shared" si="218"/>
        <v>WAPP</v>
      </c>
      <c r="F2752">
        <f t="shared" si="219"/>
        <v>1.7523781415929204E-9</v>
      </c>
      <c r="G2752">
        <f t="shared" si="220"/>
        <v>1.7523781415929204E-9</v>
      </c>
      <c r="H2752">
        <f t="shared" si="221"/>
        <v>1.7523781415929204E-9</v>
      </c>
      <c r="I2752">
        <f t="shared" si="222"/>
        <v>1.7523781415929204E-9</v>
      </c>
    </row>
    <row r="2753" spans="1:9" x14ac:dyDescent="0.25">
      <c r="A2753" t="s">
        <v>139</v>
      </c>
      <c r="B2753" t="s">
        <v>135</v>
      </c>
      <c r="C2753">
        <v>2001</v>
      </c>
      <c r="D2753" t="s">
        <v>88</v>
      </c>
      <c r="E2753" t="str">
        <f t="shared" si="218"/>
        <v>WAPP</v>
      </c>
      <c r="F2753">
        <f t="shared" si="219"/>
        <v>1.747721492403376E-9</v>
      </c>
      <c r="G2753">
        <f t="shared" si="220"/>
        <v>1.747721492403376E-9</v>
      </c>
      <c r="H2753">
        <f t="shared" si="221"/>
        <v>1.747721492403376E-9</v>
      </c>
      <c r="I2753">
        <f t="shared" si="222"/>
        <v>1.747721492403376E-9</v>
      </c>
    </row>
    <row r="2754" spans="1:9" x14ac:dyDescent="0.25">
      <c r="A2754" t="s">
        <v>139</v>
      </c>
      <c r="B2754" t="s">
        <v>135</v>
      </c>
      <c r="C2754">
        <v>2002</v>
      </c>
      <c r="D2754" t="s">
        <v>88</v>
      </c>
      <c r="E2754" t="str">
        <f t="shared" si="218"/>
        <v>WAPP</v>
      </c>
      <c r="F2754">
        <f t="shared" si="219"/>
        <v>1.7513011655004824E-9</v>
      </c>
      <c r="G2754">
        <f t="shared" si="220"/>
        <v>1.7513011655004824E-9</v>
      </c>
      <c r="H2754">
        <f t="shared" si="221"/>
        <v>1.7513011655004824E-9</v>
      </c>
      <c r="I2754">
        <f t="shared" si="222"/>
        <v>1.7513011655004824E-9</v>
      </c>
    </row>
    <row r="2755" spans="1:9" x14ac:dyDescent="0.25">
      <c r="A2755" t="s">
        <v>139</v>
      </c>
      <c r="B2755" t="s">
        <v>135</v>
      </c>
      <c r="C2755">
        <v>2003</v>
      </c>
      <c r="D2755" t="s">
        <v>88</v>
      </c>
      <c r="E2755" t="str">
        <f t="shared" ref="E2755:E2818" si="223">LOOKUP(D2755,$K$2:$K$49,$L$2:$L$49)</f>
        <v>WAPP</v>
      </c>
      <c r="F2755">
        <f t="shared" si="219"/>
        <v>1.7454270530973407E-9</v>
      </c>
      <c r="G2755">
        <f t="shared" si="220"/>
        <v>1.7454270530973407E-9</v>
      </c>
      <c r="H2755">
        <f t="shared" si="221"/>
        <v>1.7454270530973407E-9</v>
      </c>
      <c r="I2755">
        <f t="shared" si="222"/>
        <v>1.7454270530973407E-9</v>
      </c>
    </row>
    <row r="2756" spans="1:9" x14ac:dyDescent="0.25">
      <c r="A2756" t="s">
        <v>139</v>
      </c>
      <c r="B2756" t="s">
        <v>135</v>
      </c>
      <c r="C2756">
        <v>2004</v>
      </c>
      <c r="D2756" t="s">
        <v>88</v>
      </c>
      <c r="E2756" t="str">
        <f t="shared" si="223"/>
        <v>WAPP</v>
      </c>
      <c r="F2756">
        <f t="shared" si="219"/>
        <v>1.7523781415929204E-9</v>
      </c>
      <c r="G2756">
        <f t="shared" si="220"/>
        <v>1.7523781415929204E-9</v>
      </c>
      <c r="H2756">
        <f t="shared" si="221"/>
        <v>1.7523781415929204E-9</v>
      </c>
      <c r="I2756">
        <f t="shared" si="222"/>
        <v>1.7523781415929204E-9</v>
      </c>
    </row>
    <row r="2757" spans="1:9" x14ac:dyDescent="0.25">
      <c r="A2757" t="s">
        <v>139</v>
      </c>
      <c r="B2757" t="s">
        <v>135</v>
      </c>
      <c r="C2757">
        <v>2005</v>
      </c>
      <c r="D2757" t="s">
        <v>88</v>
      </c>
      <c r="E2757" t="str">
        <f t="shared" si="223"/>
        <v>WAPP</v>
      </c>
      <c r="F2757">
        <f t="shared" si="219"/>
        <v>1.745611445366354E-9</v>
      </c>
      <c r="G2757">
        <f t="shared" si="220"/>
        <v>1.745611445366354E-9</v>
      </c>
      <c r="H2757">
        <f t="shared" si="221"/>
        <v>1.745611445366354E-9</v>
      </c>
      <c r="I2757">
        <f t="shared" si="222"/>
        <v>1.745611445366354E-9</v>
      </c>
    </row>
    <row r="2758" spans="1:9" x14ac:dyDescent="0.25">
      <c r="A2758" t="s">
        <v>139</v>
      </c>
      <c r="B2758" t="s">
        <v>135</v>
      </c>
      <c r="C2758">
        <v>2006</v>
      </c>
      <c r="D2758" t="s">
        <v>88</v>
      </c>
      <c r="E2758" t="str">
        <f t="shared" si="223"/>
        <v>WAPP</v>
      </c>
      <c r="F2758">
        <f t="shared" si="219"/>
        <v>1.755300150531314E-9</v>
      </c>
      <c r="G2758">
        <f t="shared" si="220"/>
        <v>1.755300150531314E-9</v>
      </c>
      <c r="H2758">
        <f t="shared" si="221"/>
        <v>1.755300150531314E-9</v>
      </c>
      <c r="I2758">
        <f t="shared" si="222"/>
        <v>1.755300150531314E-9</v>
      </c>
    </row>
    <row r="2759" spans="1:9" x14ac:dyDescent="0.25">
      <c r="A2759" t="s">
        <v>139</v>
      </c>
      <c r="B2759" t="s">
        <v>135</v>
      </c>
      <c r="C2759">
        <v>2007</v>
      </c>
      <c r="D2759" t="s">
        <v>88</v>
      </c>
      <c r="E2759" t="str">
        <f t="shared" si="223"/>
        <v>WAPP</v>
      </c>
      <c r="F2759">
        <f t="shared" si="219"/>
        <v>1.7454270530973407E-9</v>
      </c>
      <c r="G2759">
        <f t="shared" si="220"/>
        <v>1.7454270530973407E-9</v>
      </c>
      <c r="H2759">
        <f t="shared" si="221"/>
        <v>1.7454270530973407E-9</v>
      </c>
      <c r="I2759">
        <f t="shared" si="222"/>
        <v>1.7454270530973407E-9</v>
      </c>
    </row>
    <row r="2760" spans="1:9" x14ac:dyDescent="0.25">
      <c r="A2760" t="s">
        <v>139</v>
      </c>
      <c r="B2760" t="s">
        <v>135</v>
      </c>
      <c r="C2760">
        <v>2008</v>
      </c>
      <c r="D2760" t="s">
        <v>88</v>
      </c>
      <c r="E2760" t="str">
        <f t="shared" si="223"/>
        <v>WAPP</v>
      </c>
      <c r="F2760">
        <f t="shared" si="219"/>
        <v>1.7539031736333674E-9</v>
      </c>
      <c r="G2760">
        <f t="shared" si="220"/>
        <v>1.7539031736333674E-9</v>
      </c>
      <c r="H2760">
        <f t="shared" si="221"/>
        <v>1.7539031736333674E-9</v>
      </c>
      <c r="I2760">
        <f t="shared" si="222"/>
        <v>1.7539031736333674E-9</v>
      </c>
    </row>
    <row r="2761" spans="1:9" x14ac:dyDescent="0.25">
      <c r="A2761" t="s">
        <v>139</v>
      </c>
      <c r="B2761" t="s">
        <v>135</v>
      </c>
      <c r="C2761">
        <v>2009</v>
      </c>
      <c r="D2761" t="s">
        <v>88</v>
      </c>
      <c r="E2761" t="str">
        <f t="shared" si="223"/>
        <v>WAPP</v>
      </c>
      <c r="F2761">
        <f t="shared" si="219"/>
        <v>1.745981239701646E-9</v>
      </c>
      <c r="G2761">
        <f t="shared" si="220"/>
        <v>1.745981239701646E-9</v>
      </c>
      <c r="H2761">
        <f t="shared" si="221"/>
        <v>1.745981239701646E-9</v>
      </c>
      <c r="I2761">
        <f t="shared" si="222"/>
        <v>1.745981239701646E-9</v>
      </c>
    </row>
    <row r="2762" spans="1:9" x14ac:dyDescent="0.25">
      <c r="A2762" t="s">
        <v>139</v>
      </c>
      <c r="B2762" t="s">
        <v>135</v>
      </c>
      <c r="C2762">
        <v>2010</v>
      </c>
      <c r="D2762" t="s">
        <v>88</v>
      </c>
      <c r="E2762" t="str">
        <f t="shared" si="223"/>
        <v>WAPP</v>
      </c>
      <c r="F2762">
        <f t="shared" si="219"/>
        <v>1.7454270530973407E-9</v>
      </c>
      <c r="G2762">
        <f t="shared" si="220"/>
        <v>1.7454270530973407E-9</v>
      </c>
      <c r="H2762">
        <f t="shared" si="221"/>
        <v>1.7454270530973407E-9</v>
      </c>
      <c r="I2762">
        <f t="shared" si="222"/>
        <v>1.7454270530973407E-9</v>
      </c>
    </row>
    <row r="2763" spans="1:9" x14ac:dyDescent="0.25">
      <c r="A2763" t="s">
        <v>139</v>
      </c>
      <c r="B2763" t="s">
        <v>135</v>
      </c>
      <c r="C2763">
        <v>2011</v>
      </c>
      <c r="D2763" t="s">
        <v>88</v>
      </c>
      <c r="E2763" t="str">
        <f t="shared" si="223"/>
        <v>WAPP</v>
      </c>
      <c r="F2763">
        <f t="shared" si="219"/>
        <v>1.7454270530973407E-9</v>
      </c>
      <c r="G2763">
        <f t="shared" si="220"/>
        <v>1.7454270530973407E-9</v>
      </c>
      <c r="H2763">
        <f t="shared" si="221"/>
        <v>1.7454270530973407E-9</v>
      </c>
      <c r="I2763">
        <f t="shared" si="222"/>
        <v>1.7454270530973407E-9</v>
      </c>
    </row>
    <row r="2764" spans="1:9" x14ac:dyDescent="0.25">
      <c r="A2764" t="s">
        <v>139</v>
      </c>
      <c r="B2764" t="s">
        <v>135</v>
      </c>
      <c r="C2764">
        <v>2012</v>
      </c>
      <c r="D2764" t="s">
        <v>88</v>
      </c>
      <c r="E2764" t="str">
        <f t="shared" si="223"/>
        <v>WAPP</v>
      </c>
      <c r="F2764">
        <f t="shared" si="219"/>
        <v>1.7622698685122919E-9</v>
      </c>
      <c r="G2764">
        <f t="shared" si="220"/>
        <v>1.7622698685122919E-9</v>
      </c>
      <c r="H2764">
        <f t="shared" si="221"/>
        <v>1.7622698685122919E-9</v>
      </c>
      <c r="I2764">
        <f t="shared" si="222"/>
        <v>1.7622698685122919E-9</v>
      </c>
    </row>
    <row r="2765" spans="1:9" x14ac:dyDescent="0.25">
      <c r="A2765" t="s">
        <v>139</v>
      </c>
      <c r="B2765" t="s">
        <v>135</v>
      </c>
      <c r="C2765">
        <v>2013</v>
      </c>
      <c r="D2765" t="s">
        <v>88</v>
      </c>
      <c r="E2765" t="str">
        <f t="shared" si="223"/>
        <v>WAPP</v>
      </c>
      <c r="F2765">
        <f t="shared" si="219"/>
        <v>1.7454270530973407E-9</v>
      </c>
      <c r="G2765">
        <f t="shared" si="220"/>
        <v>1.7454270530973407E-9</v>
      </c>
      <c r="H2765">
        <f t="shared" si="221"/>
        <v>1.7454270530973407E-9</v>
      </c>
      <c r="I2765">
        <f t="shared" si="222"/>
        <v>1.7454270530973407E-9</v>
      </c>
    </row>
    <row r="2766" spans="1:9" x14ac:dyDescent="0.25">
      <c r="A2766" t="s">
        <v>139</v>
      </c>
      <c r="B2766" t="s">
        <v>135</v>
      </c>
      <c r="C2766">
        <v>2014</v>
      </c>
      <c r="D2766" t="s">
        <v>88</v>
      </c>
      <c r="E2766" t="str">
        <f t="shared" si="223"/>
        <v>WAPP</v>
      </c>
      <c r="F2766">
        <f t="shared" si="219"/>
        <v>1.7454270530973407E-9</v>
      </c>
      <c r="G2766">
        <f t="shared" si="220"/>
        <v>1.7454270530973407E-9</v>
      </c>
      <c r="H2766">
        <f t="shared" si="221"/>
        <v>1.7454270530973407E-9</v>
      </c>
      <c r="I2766">
        <f t="shared" si="222"/>
        <v>1.7454270530973407E-9</v>
      </c>
    </row>
    <row r="2767" spans="1:9" x14ac:dyDescent="0.25">
      <c r="A2767" t="s">
        <v>139</v>
      </c>
      <c r="B2767" t="s">
        <v>135</v>
      </c>
      <c r="C2767">
        <v>2015</v>
      </c>
      <c r="D2767" t="s">
        <v>88</v>
      </c>
      <c r="E2767" t="str">
        <f t="shared" si="223"/>
        <v>WAPP</v>
      </c>
      <c r="F2767">
        <f t="shared" si="219"/>
        <v>1.7454270530973407E-9</v>
      </c>
      <c r="G2767">
        <f t="shared" si="220"/>
        <v>1.7454270530973407E-9</v>
      </c>
      <c r="H2767">
        <f t="shared" si="221"/>
        <v>1.7454270530973407E-9</v>
      </c>
      <c r="I2767">
        <f t="shared" si="222"/>
        <v>1.7454270530973407E-9</v>
      </c>
    </row>
    <row r="2768" spans="1:9" x14ac:dyDescent="0.25">
      <c r="A2768" t="s">
        <v>139</v>
      </c>
      <c r="B2768" t="s">
        <v>135</v>
      </c>
      <c r="C2768">
        <v>2016</v>
      </c>
      <c r="D2768" t="s">
        <v>88</v>
      </c>
      <c r="E2768" t="str">
        <f t="shared" si="223"/>
        <v>WAPP</v>
      </c>
      <c r="F2768">
        <f t="shared" si="219"/>
        <v>1.7523781415929204E-9</v>
      </c>
      <c r="G2768">
        <f t="shared" si="220"/>
        <v>1.7523781415929204E-9</v>
      </c>
      <c r="H2768">
        <f t="shared" si="221"/>
        <v>1.7523781415929204E-9</v>
      </c>
      <c r="I2768">
        <f t="shared" si="222"/>
        <v>1.7523781415929204E-9</v>
      </c>
    </row>
    <row r="2769" spans="1:9" x14ac:dyDescent="0.25">
      <c r="A2769" t="s">
        <v>139</v>
      </c>
      <c r="B2769" t="s">
        <v>135</v>
      </c>
      <c r="C2769">
        <v>2017</v>
      </c>
      <c r="D2769" t="s">
        <v>88</v>
      </c>
      <c r="E2769" t="str">
        <f t="shared" si="223"/>
        <v>WAPP</v>
      </c>
      <c r="F2769">
        <f t="shared" si="219"/>
        <v>1.7454270530973407E-9</v>
      </c>
      <c r="G2769">
        <f t="shared" si="220"/>
        <v>1.7454270530973407E-9</v>
      </c>
      <c r="H2769">
        <f t="shared" si="221"/>
        <v>1.7454270530973407E-9</v>
      </c>
      <c r="I2769">
        <f t="shared" si="222"/>
        <v>1.7454270530973407E-9</v>
      </c>
    </row>
    <row r="2770" spans="1:9" x14ac:dyDescent="0.25">
      <c r="A2770" t="s">
        <v>139</v>
      </c>
      <c r="B2770" t="s">
        <v>135</v>
      </c>
      <c r="C2770">
        <v>2018</v>
      </c>
      <c r="D2770" t="s">
        <v>88</v>
      </c>
      <c r="E2770" t="str">
        <f t="shared" si="223"/>
        <v>WAPP</v>
      </c>
      <c r="F2770">
        <f t="shared" si="219"/>
        <v>1.7477526447378851E-9</v>
      </c>
      <c r="G2770">
        <f t="shared" si="220"/>
        <v>1.7477526447378851E-9</v>
      </c>
      <c r="H2770">
        <f t="shared" si="221"/>
        <v>1.7477526447378851E-9</v>
      </c>
      <c r="I2770">
        <f t="shared" si="222"/>
        <v>1.7477526447378851E-9</v>
      </c>
    </row>
    <row r="2771" spans="1:9" x14ac:dyDescent="0.25">
      <c r="A2771" t="s">
        <v>139</v>
      </c>
      <c r="B2771" t="s">
        <v>135</v>
      </c>
      <c r="C2771">
        <v>1980</v>
      </c>
      <c r="D2771" t="s">
        <v>89</v>
      </c>
      <c r="E2771" t="str">
        <f t="shared" si="223"/>
        <v>CAPP</v>
      </c>
      <c r="F2771">
        <f t="shared" si="219"/>
        <v>1.6676921619844459E-7</v>
      </c>
      <c r="G2771">
        <f t="shared" si="220"/>
        <v>1.6676921619844459E-7</v>
      </c>
      <c r="H2771">
        <f t="shared" si="221"/>
        <v>1.6676921619844459E-7</v>
      </c>
      <c r="I2771">
        <f t="shared" si="222"/>
        <v>1.6676921619844459E-7</v>
      </c>
    </row>
    <row r="2772" spans="1:9" x14ac:dyDescent="0.25">
      <c r="A2772" t="s">
        <v>139</v>
      </c>
      <c r="B2772" t="s">
        <v>135</v>
      </c>
      <c r="C2772">
        <v>1981</v>
      </c>
      <c r="D2772" t="s">
        <v>89</v>
      </c>
      <c r="E2772" t="str">
        <f t="shared" si="223"/>
        <v>CAPP</v>
      </c>
      <c r="F2772">
        <f t="shared" si="219"/>
        <v>1.354739285404123E-7</v>
      </c>
      <c r="G2772">
        <f t="shared" si="220"/>
        <v>1.354739285404123E-7</v>
      </c>
      <c r="H2772">
        <f t="shared" si="221"/>
        <v>1.354739285404123E-7</v>
      </c>
      <c r="I2772">
        <f t="shared" si="222"/>
        <v>1.354739285404123E-7</v>
      </c>
    </row>
    <row r="2773" spans="1:9" x14ac:dyDescent="0.25">
      <c r="A2773" t="s">
        <v>139</v>
      </c>
      <c r="B2773" t="s">
        <v>135</v>
      </c>
      <c r="C2773">
        <v>1982</v>
      </c>
      <c r="D2773" t="s">
        <v>89</v>
      </c>
      <c r="E2773" t="str">
        <f t="shared" si="223"/>
        <v>CAPP</v>
      </c>
      <c r="F2773">
        <f t="shared" si="219"/>
        <v>1.4982026948357884E-7</v>
      </c>
      <c r="G2773">
        <f t="shared" si="220"/>
        <v>1.4982026948357884E-7</v>
      </c>
      <c r="H2773">
        <f t="shared" si="221"/>
        <v>1.4982026948357884E-7</v>
      </c>
      <c r="I2773">
        <f t="shared" si="222"/>
        <v>1.4982026948357884E-7</v>
      </c>
    </row>
    <row r="2774" spans="1:9" x14ac:dyDescent="0.25">
      <c r="A2774" t="s">
        <v>139</v>
      </c>
      <c r="B2774" t="s">
        <v>135</v>
      </c>
      <c r="C2774">
        <v>1983</v>
      </c>
      <c r="D2774" t="s">
        <v>89</v>
      </c>
      <c r="E2774" t="str">
        <f t="shared" si="223"/>
        <v>CAPP</v>
      </c>
      <c r="F2774">
        <f t="shared" si="219"/>
        <v>2.1316047362898383E-7</v>
      </c>
      <c r="G2774">
        <f t="shared" si="220"/>
        <v>1.3421183358091845E-6</v>
      </c>
      <c r="H2774">
        <f t="shared" si="221"/>
        <v>2.1316047362898383E-7</v>
      </c>
      <c r="I2774">
        <f t="shared" si="222"/>
        <v>1.3421183358091845E-6</v>
      </c>
    </row>
    <row r="2775" spans="1:9" x14ac:dyDescent="0.25">
      <c r="A2775" t="s">
        <v>139</v>
      </c>
      <c r="B2775" t="s">
        <v>135</v>
      </c>
      <c r="C2775">
        <v>1984</v>
      </c>
      <c r="D2775" t="s">
        <v>89</v>
      </c>
      <c r="E2775" t="str">
        <f t="shared" si="223"/>
        <v>CAPP</v>
      </c>
      <c r="F2775">
        <f t="shared" si="219"/>
        <v>1.8857842112367576E-7</v>
      </c>
      <c r="G2775">
        <f t="shared" si="220"/>
        <v>1.8857842112367576E-7</v>
      </c>
      <c r="H2775">
        <f t="shared" si="221"/>
        <v>1.8857842112367576E-7</v>
      </c>
      <c r="I2775">
        <f t="shared" si="222"/>
        <v>1.8857842112367576E-7</v>
      </c>
    </row>
    <row r="2776" spans="1:9" x14ac:dyDescent="0.25">
      <c r="A2776" t="s">
        <v>139</v>
      </c>
      <c r="B2776" t="s">
        <v>135</v>
      </c>
      <c r="C2776">
        <v>1985</v>
      </c>
      <c r="D2776" t="s">
        <v>89</v>
      </c>
      <c r="E2776" t="str">
        <f t="shared" si="223"/>
        <v>CAPP</v>
      </c>
      <c r="F2776">
        <f t="shared" si="219"/>
        <v>2.0550944147294267E-7</v>
      </c>
      <c r="G2776">
        <f t="shared" si="220"/>
        <v>2.0550944147294267E-7</v>
      </c>
      <c r="H2776">
        <f t="shared" si="221"/>
        <v>2.0550944147294267E-7</v>
      </c>
      <c r="I2776">
        <f t="shared" si="222"/>
        <v>2.0550944147294267E-7</v>
      </c>
    </row>
    <row r="2777" spans="1:9" x14ac:dyDescent="0.25">
      <c r="A2777" t="s">
        <v>139</v>
      </c>
      <c r="B2777" t="s">
        <v>135</v>
      </c>
      <c r="C2777">
        <v>1986</v>
      </c>
      <c r="D2777" t="s">
        <v>89</v>
      </c>
      <c r="E2777" t="str">
        <f t="shared" si="223"/>
        <v>CAPP</v>
      </c>
      <c r="F2777">
        <f t="shared" si="219"/>
        <v>4.8815739735501153E-8</v>
      </c>
      <c r="G2777">
        <f t="shared" si="220"/>
        <v>4.8815739735501153E-8</v>
      </c>
      <c r="H2777">
        <f t="shared" si="221"/>
        <v>4.8815739735501153E-8</v>
      </c>
      <c r="I2777">
        <f t="shared" si="222"/>
        <v>4.8815739735501153E-8</v>
      </c>
    </row>
    <row r="2778" spans="1:9" x14ac:dyDescent="0.25">
      <c r="A2778" t="s">
        <v>139</v>
      </c>
      <c r="B2778" t="s">
        <v>135</v>
      </c>
      <c r="C2778">
        <v>1987</v>
      </c>
      <c r="D2778" t="s">
        <v>89</v>
      </c>
      <c r="E2778" t="str">
        <f t="shared" si="223"/>
        <v>CAPP</v>
      </c>
      <c r="F2778">
        <f t="shared" si="219"/>
        <v>1.18578258341705E-7</v>
      </c>
      <c r="G2778">
        <f t="shared" si="220"/>
        <v>1.18578258341705E-7</v>
      </c>
      <c r="H2778">
        <f t="shared" si="221"/>
        <v>1.18578258341705E-7</v>
      </c>
      <c r="I2778">
        <f t="shared" si="222"/>
        <v>1.18578258341705E-7</v>
      </c>
    </row>
    <row r="2779" spans="1:9" x14ac:dyDescent="0.25">
      <c r="A2779" t="s">
        <v>139</v>
      </c>
      <c r="B2779" t="s">
        <v>135</v>
      </c>
      <c r="C2779">
        <v>1988</v>
      </c>
      <c r="D2779" t="s">
        <v>89</v>
      </c>
      <c r="E2779" t="str">
        <f t="shared" si="223"/>
        <v>CAPP</v>
      </c>
      <c r="F2779">
        <f t="shared" si="219"/>
        <v>6.9943151006924612E-8</v>
      </c>
      <c r="G2779">
        <f t="shared" si="220"/>
        <v>6.9943151006924612E-8</v>
      </c>
      <c r="H2779">
        <f t="shared" si="221"/>
        <v>6.9943151006924612E-8</v>
      </c>
      <c r="I2779">
        <f t="shared" si="222"/>
        <v>6.9943151006924612E-8</v>
      </c>
    </row>
    <row r="2780" spans="1:9" x14ac:dyDescent="0.25">
      <c r="A2780" t="s">
        <v>139</v>
      </c>
      <c r="B2780" t="s">
        <v>135</v>
      </c>
      <c r="C2780">
        <v>1989</v>
      </c>
      <c r="D2780" t="s">
        <v>89</v>
      </c>
      <c r="E2780" t="str">
        <f t="shared" si="223"/>
        <v>CAPP</v>
      </c>
      <c r="F2780">
        <f t="shared" si="219"/>
        <v>6.3616738820015385E-8</v>
      </c>
      <c r="G2780">
        <f t="shared" si="220"/>
        <v>6.3616738820015385E-8</v>
      </c>
      <c r="H2780">
        <f t="shared" si="221"/>
        <v>6.3616738820015385E-8</v>
      </c>
      <c r="I2780">
        <f t="shared" si="222"/>
        <v>6.3616738820015385E-8</v>
      </c>
    </row>
    <row r="2781" spans="1:9" x14ac:dyDescent="0.25">
      <c r="A2781" t="s">
        <v>139</v>
      </c>
      <c r="B2781" t="s">
        <v>135</v>
      </c>
      <c r="C2781">
        <v>1990</v>
      </c>
      <c r="D2781" t="s">
        <v>89</v>
      </c>
      <c r="E2781" t="str">
        <f t="shared" si="223"/>
        <v>CAPP</v>
      </c>
      <c r="F2781">
        <f t="shared" si="219"/>
        <v>6.460936331338153E-8</v>
      </c>
      <c r="G2781">
        <f t="shared" si="220"/>
        <v>6.460936331338153E-8</v>
      </c>
      <c r="H2781">
        <f t="shared" si="221"/>
        <v>6.460936331338153E-8</v>
      </c>
      <c r="I2781">
        <f t="shared" si="222"/>
        <v>6.460936331338153E-8</v>
      </c>
    </row>
    <row r="2782" spans="1:9" x14ac:dyDescent="0.25">
      <c r="A2782" t="s">
        <v>139</v>
      </c>
      <c r="B2782" t="s">
        <v>135</v>
      </c>
      <c r="C2782">
        <v>1991</v>
      </c>
      <c r="D2782" t="s">
        <v>89</v>
      </c>
      <c r="E2782" t="str">
        <f t="shared" si="223"/>
        <v>CAPP</v>
      </c>
      <c r="F2782">
        <f t="shared" si="219"/>
        <v>9.3287227598999991E-8</v>
      </c>
      <c r="G2782">
        <f t="shared" si="220"/>
        <v>9.3287227598999991E-8</v>
      </c>
      <c r="H2782">
        <f t="shared" si="221"/>
        <v>9.3287227598999991E-8</v>
      </c>
      <c r="I2782">
        <f t="shared" si="222"/>
        <v>9.3287227598999991E-8</v>
      </c>
    </row>
    <row r="2783" spans="1:9" x14ac:dyDescent="0.25">
      <c r="A2783" t="s">
        <v>139</v>
      </c>
      <c r="B2783" t="s">
        <v>135</v>
      </c>
      <c r="C2783">
        <v>1992</v>
      </c>
      <c r="D2783" t="s">
        <v>89</v>
      </c>
      <c r="E2783" t="str">
        <f t="shared" si="223"/>
        <v>CAPP</v>
      </c>
      <c r="F2783">
        <f t="shared" si="219"/>
        <v>2.2924986921021999E-7</v>
      </c>
      <c r="G2783">
        <f t="shared" si="220"/>
        <v>2.2924986921021999E-7</v>
      </c>
      <c r="H2783">
        <f t="shared" si="221"/>
        <v>2.2924986921021999E-7</v>
      </c>
      <c r="I2783">
        <f t="shared" si="222"/>
        <v>2.2924986921021999E-7</v>
      </c>
    </row>
    <row r="2784" spans="1:9" x14ac:dyDescent="0.25">
      <c r="A2784" t="s">
        <v>139</v>
      </c>
      <c r="B2784" t="s">
        <v>135</v>
      </c>
      <c r="C2784">
        <v>1993</v>
      </c>
      <c r="D2784" t="s">
        <v>89</v>
      </c>
      <c r="E2784" t="str">
        <f t="shared" si="223"/>
        <v>CAPP</v>
      </c>
      <c r="F2784">
        <f t="shared" si="219"/>
        <v>1.8677989019665538E-7</v>
      </c>
      <c r="G2784">
        <f t="shared" si="220"/>
        <v>1.8677989019665538E-7</v>
      </c>
      <c r="H2784">
        <f t="shared" si="221"/>
        <v>1.8677989019665538E-7</v>
      </c>
      <c r="I2784">
        <f t="shared" si="222"/>
        <v>1.8677989019665538E-7</v>
      </c>
    </row>
    <row r="2785" spans="1:9" x14ac:dyDescent="0.25">
      <c r="A2785" t="s">
        <v>139</v>
      </c>
      <c r="B2785" t="s">
        <v>135</v>
      </c>
      <c r="C2785">
        <v>1994</v>
      </c>
      <c r="D2785" t="s">
        <v>89</v>
      </c>
      <c r="E2785" t="str">
        <f t="shared" si="223"/>
        <v>CAPP</v>
      </c>
      <c r="F2785">
        <f t="shared" ref="F2785:F2848" si="224">VLOOKUP(C2785,$N$1953:$BJ$1991,MATCH(D2785,$N$1952:$BJ$1952,0),0)</f>
        <v>9.659914721100731E-8</v>
      </c>
      <c r="G2785">
        <f t="shared" ref="G2785:G2848" si="225">VLOOKUP(C2785,$N$1994:$BJ$2033,MATCH(D2785,$N$1993:$BJ$1993,0),0)</f>
        <v>9.659914721100731E-8</v>
      </c>
      <c r="H2785">
        <f t="shared" ref="H2785:H2848" si="226">VLOOKUP(C2785,$N$2035:$BJ$2074,MATCH(D2785,$N$2034:$BJ$2034,0),0)</f>
        <v>9.659914721100731E-8</v>
      </c>
      <c r="I2785">
        <f t="shared" ref="I2785:I2848" si="227">VLOOKUP(C2785,$N$2076:$BJ$2114,MATCH(D2785,$N$2075:$BJ$2075,0),0)</f>
        <v>9.659914721100731E-8</v>
      </c>
    </row>
    <row r="2786" spans="1:9" x14ac:dyDescent="0.25">
      <c r="A2786" t="s">
        <v>139</v>
      </c>
      <c r="B2786" t="s">
        <v>135</v>
      </c>
      <c r="C2786">
        <v>1995</v>
      </c>
      <c r="D2786" t="s">
        <v>89</v>
      </c>
      <c r="E2786" t="str">
        <f t="shared" si="223"/>
        <v>CAPP</v>
      </c>
      <c r="F2786">
        <f t="shared" si="224"/>
        <v>2.099209296581127E-7</v>
      </c>
      <c r="G2786">
        <f t="shared" si="225"/>
        <v>2.099209296581127E-7</v>
      </c>
      <c r="H2786">
        <f t="shared" si="226"/>
        <v>2.099209296581127E-7</v>
      </c>
      <c r="I2786">
        <f t="shared" si="227"/>
        <v>2.099209296581127E-7</v>
      </c>
    </row>
    <row r="2787" spans="1:9" x14ac:dyDescent="0.25">
      <c r="A2787" t="s">
        <v>139</v>
      </c>
      <c r="B2787" t="s">
        <v>135</v>
      </c>
      <c r="C2787">
        <v>1996</v>
      </c>
      <c r="D2787" t="s">
        <v>89</v>
      </c>
      <c r="E2787" t="str">
        <f t="shared" si="223"/>
        <v>CAPP</v>
      </c>
      <c r="F2787">
        <f t="shared" si="224"/>
        <v>3.7050264522086765E-8</v>
      </c>
      <c r="G2787">
        <f t="shared" si="225"/>
        <v>3.7050264522086765E-8</v>
      </c>
      <c r="H2787">
        <f t="shared" si="226"/>
        <v>3.7050264522086765E-8</v>
      </c>
      <c r="I2787">
        <f t="shared" si="227"/>
        <v>3.7050264522086765E-8</v>
      </c>
    </row>
    <row r="2788" spans="1:9" x14ac:dyDescent="0.25">
      <c r="A2788" t="s">
        <v>139</v>
      </c>
      <c r="B2788" t="s">
        <v>135</v>
      </c>
      <c r="C2788">
        <v>1997</v>
      </c>
      <c r="D2788" t="s">
        <v>89</v>
      </c>
      <c r="E2788" t="str">
        <f t="shared" si="223"/>
        <v>CAPP</v>
      </c>
      <c r="F2788">
        <f t="shared" si="224"/>
        <v>4.2569921219612695E-8</v>
      </c>
      <c r="G2788">
        <f t="shared" si="225"/>
        <v>4.2569921219612695E-8</v>
      </c>
      <c r="H2788">
        <f t="shared" si="226"/>
        <v>4.2569921219612695E-8</v>
      </c>
      <c r="I2788">
        <f t="shared" si="227"/>
        <v>4.2569921219612695E-8</v>
      </c>
    </row>
    <row r="2789" spans="1:9" x14ac:dyDescent="0.25">
      <c r="A2789" t="s">
        <v>139</v>
      </c>
      <c r="B2789" t="s">
        <v>135</v>
      </c>
      <c r="C2789">
        <v>1998</v>
      </c>
      <c r="D2789" t="s">
        <v>89</v>
      </c>
      <c r="E2789" t="str">
        <f t="shared" si="223"/>
        <v>CAPP</v>
      </c>
      <c r="F2789">
        <f t="shared" si="224"/>
        <v>1.4034072595237614E-7</v>
      </c>
      <c r="G2789">
        <f t="shared" si="225"/>
        <v>1.4034072595237614E-7</v>
      </c>
      <c r="H2789">
        <f t="shared" si="226"/>
        <v>1.4034072595237614E-7</v>
      </c>
      <c r="I2789">
        <f t="shared" si="227"/>
        <v>1.4034072595237614E-7</v>
      </c>
    </row>
    <row r="2790" spans="1:9" x14ac:dyDescent="0.25">
      <c r="A2790" t="s">
        <v>139</v>
      </c>
      <c r="B2790" t="s">
        <v>135</v>
      </c>
      <c r="C2790">
        <v>1999</v>
      </c>
      <c r="D2790" t="s">
        <v>89</v>
      </c>
      <c r="E2790" t="str">
        <f t="shared" si="223"/>
        <v>CAPP</v>
      </c>
      <c r="F2790">
        <f t="shared" si="224"/>
        <v>2.1178858148531344E-7</v>
      </c>
      <c r="G2790">
        <f t="shared" si="225"/>
        <v>2.1178858148531344E-7</v>
      </c>
      <c r="H2790">
        <f t="shared" si="226"/>
        <v>2.1178858148531344E-7</v>
      </c>
      <c r="I2790">
        <f t="shared" si="227"/>
        <v>2.1178858148531344E-7</v>
      </c>
    </row>
    <row r="2791" spans="1:9" x14ac:dyDescent="0.25">
      <c r="A2791" t="s">
        <v>139</v>
      </c>
      <c r="B2791" t="s">
        <v>135</v>
      </c>
      <c r="C2791">
        <v>2000</v>
      </c>
      <c r="D2791" t="s">
        <v>89</v>
      </c>
      <c r="E2791" t="str">
        <f t="shared" si="223"/>
        <v>CAPP</v>
      </c>
      <c r="F2791">
        <f t="shared" si="224"/>
        <v>1.3290753159792615E-7</v>
      </c>
      <c r="G2791">
        <f t="shared" si="225"/>
        <v>1.3290753159792615E-7</v>
      </c>
      <c r="H2791">
        <f t="shared" si="226"/>
        <v>1.3290753159792615E-7</v>
      </c>
      <c r="I2791">
        <f t="shared" si="227"/>
        <v>1.3290753159792615E-7</v>
      </c>
    </row>
    <row r="2792" spans="1:9" x14ac:dyDescent="0.25">
      <c r="A2792" t="s">
        <v>139</v>
      </c>
      <c r="B2792" t="s">
        <v>135</v>
      </c>
      <c r="C2792">
        <v>2001</v>
      </c>
      <c r="D2792" t="s">
        <v>89</v>
      </c>
      <c r="E2792" t="str">
        <f t="shared" si="223"/>
        <v>CAPP</v>
      </c>
      <c r="F2792">
        <f t="shared" si="224"/>
        <v>1.3655222032569115E-7</v>
      </c>
      <c r="G2792">
        <f t="shared" si="225"/>
        <v>1.3655222032569115E-7</v>
      </c>
      <c r="H2792">
        <f t="shared" si="226"/>
        <v>1.3655222032569115E-7</v>
      </c>
      <c r="I2792">
        <f t="shared" si="227"/>
        <v>1.3655222032569115E-7</v>
      </c>
    </row>
    <row r="2793" spans="1:9" x14ac:dyDescent="0.25">
      <c r="A2793" t="s">
        <v>139</v>
      </c>
      <c r="B2793" t="s">
        <v>135</v>
      </c>
      <c r="C2793">
        <v>2002</v>
      </c>
      <c r="D2793" t="s">
        <v>89</v>
      </c>
      <c r="E2793" t="str">
        <f t="shared" si="223"/>
        <v>CAPP</v>
      </c>
      <c r="F2793">
        <f t="shared" si="224"/>
        <v>1.3242021648296925E-7</v>
      </c>
      <c r="G2793">
        <f t="shared" si="225"/>
        <v>1.3242021648296925E-7</v>
      </c>
      <c r="H2793">
        <f t="shared" si="226"/>
        <v>1.3242021648296925E-7</v>
      </c>
      <c r="I2793">
        <f t="shared" si="227"/>
        <v>1.3242021648296925E-7</v>
      </c>
    </row>
    <row r="2794" spans="1:9" x14ac:dyDescent="0.25">
      <c r="A2794" t="s">
        <v>139</v>
      </c>
      <c r="B2794" t="s">
        <v>135</v>
      </c>
      <c r="C2794">
        <v>2003</v>
      </c>
      <c r="D2794" t="s">
        <v>89</v>
      </c>
      <c r="E2794" t="str">
        <f t="shared" si="223"/>
        <v>CAPP</v>
      </c>
      <c r="F2794">
        <f t="shared" si="224"/>
        <v>2.0145290358598384E-7</v>
      </c>
      <c r="G2794">
        <f t="shared" si="225"/>
        <v>2.0145290358598384E-7</v>
      </c>
      <c r="H2794">
        <f t="shared" si="226"/>
        <v>2.0145290358598384E-7</v>
      </c>
      <c r="I2794">
        <f t="shared" si="227"/>
        <v>2.0145290358598384E-7</v>
      </c>
    </row>
    <row r="2795" spans="1:9" x14ac:dyDescent="0.25">
      <c r="A2795" t="s">
        <v>139</v>
      </c>
      <c r="B2795" t="s">
        <v>135</v>
      </c>
      <c r="C2795">
        <v>2004</v>
      </c>
      <c r="D2795" t="s">
        <v>89</v>
      </c>
      <c r="E2795" t="str">
        <f t="shared" si="223"/>
        <v>CAPP</v>
      </c>
      <c r="F2795">
        <f t="shared" si="224"/>
        <v>1.7212520335885923E-7</v>
      </c>
      <c r="G2795">
        <f t="shared" si="225"/>
        <v>1.7212520335885923E-7</v>
      </c>
      <c r="H2795">
        <f t="shared" si="226"/>
        <v>1.7212520335885923E-7</v>
      </c>
      <c r="I2795">
        <f t="shared" si="227"/>
        <v>1.7212520335885923E-7</v>
      </c>
    </row>
    <row r="2796" spans="1:9" x14ac:dyDescent="0.25">
      <c r="A2796" t="s">
        <v>139</v>
      </c>
      <c r="B2796" t="s">
        <v>135</v>
      </c>
      <c r="C2796">
        <v>2005</v>
      </c>
      <c r="D2796" t="s">
        <v>89</v>
      </c>
      <c r="E2796" t="str">
        <f t="shared" si="223"/>
        <v>CAPP</v>
      </c>
      <c r="F2796">
        <f t="shared" si="224"/>
        <v>1.4577095700005963E-7</v>
      </c>
      <c r="G2796">
        <f t="shared" si="225"/>
        <v>1.4577095700005963E-7</v>
      </c>
      <c r="H2796">
        <f t="shared" si="226"/>
        <v>1.4577095700005963E-7</v>
      </c>
      <c r="I2796">
        <f t="shared" si="227"/>
        <v>1.4577095700005963E-7</v>
      </c>
    </row>
    <row r="2797" spans="1:9" x14ac:dyDescent="0.25">
      <c r="A2797" t="s">
        <v>139</v>
      </c>
      <c r="B2797" t="s">
        <v>135</v>
      </c>
      <c r="C2797">
        <v>2006</v>
      </c>
      <c r="D2797" t="s">
        <v>89</v>
      </c>
      <c r="E2797" t="str">
        <f t="shared" si="223"/>
        <v>CAPP</v>
      </c>
      <c r="F2797">
        <f t="shared" si="224"/>
        <v>7.2207520515408457E-8</v>
      </c>
      <c r="G2797">
        <f t="shared" si="225"/>
        <v>7.2207520515408457E-8</v>
      </c>
      <c r="H2797">
        <f t="shared" si="226"/>
        <v>7.2207520515408457E-8</v>
      </c>
      <c r="I2797">
        <f t="shared" si="227"/>
        <v>7.2207520515408457E-8</v>
      </c>
    </row>
    <row r="2798" spans="1:9" x14ac:dyDescent="0.25">
      <c r="A2798" t="s">
        <v>139</v>
      </c>
      <c r="B2798" t="s">
        <v>135</v>
      </c>
      <c r="C2798">
        <v>2007</v>
      </c>
      <c r="D2798" t="s">
        <v>89</v>
      </c>
      <c r="E2798" t="str">
        <f t="shared" si="223"/>
        <v>CAPP</v>
      </c>
      <c r="F2798">
        <f t="shared" si="224"/>
        <v>2.0795468422467499E-7</v>
      </c>
      <c r="G2798">
        <f t="shared" si="225"/>
        <v>2.0795468422467499E-7</v>
      </c>
      <c r="H2798">
        <f t="shared" si="226"/>
        <v>2.0795468422467499E-7</v>
      </c>
      <c r="I2798">
        <f t="shared" si="227"/>
        <v>2.0795468422467499E-7</v>
      </c>
    </row>
    <row r="2799" spans="1:9" x14ac:dyDescent="0.25">
      <c r="A2799" t="s">
        <v>139</v>
      </c>
      <c r="B2799" t="s">
        <v>135</v>
      </c>
      <c r="C2799">
        <v>2008</v>
      </c>
      <c r="D2799" t="s">
        <v>89</v>
      </c>
      <c r="E2799" t="str">
        <f t="shared" si="223"/>
        <v>CAPP</v>
      </c>
      <c r="F2799">
        <f t="shared" si="224"/>
        <v>2.0641277355043193E-7</v>
      </c>
      <c r="G2799">
        <f t="shared" si="225"/>
        <v>2.1318712624257769E-7</v>
      </c>
      <c r="H2799">
        <f t="shared" si="226"/>
        <v>2.0641277355043193E-7</v>
      </c>
      <c r="I2799">
        <f t="shared" si="227"/>
        <v>2.1318712624257769E-7</v>
      </c>
    </row>
    <row r="2800" spans="1:9" x14ac:dyDescent="0.25">
      <c r="A2800" t="s">
        <v>139</v>
      </c>
      <c r="B2800" t="s">
        <v>135</v>
      </c>
      <c r="C2800">
        <v>2009</v>
      </c>
      <c r="D2800" t="s">
        <v>89</v>
      </c>
      <c r="E2800" t="str">
        <f t="shared" si="223"/>
        <v>CAPP</v>
      </c>
      <c r="F2800">
        <f t="shared" si="224"/>
        <v>1.2980745670799731E-7</v>
      </c>
      <c r="G2800">
        <f t="shared" si="225"/>
        <v>1.2980745670799731E-7</v>
      </c>
      <c r="H2800">
        <f t="shared" si="226"/>
        <v>1.2980745670799731E-7</v>
      </c>
      <c r="I2800">
        <f t="shared" si="227"/>
        <v>1.2980745670799731E-7</v>
      </c>
    </row>
    <row r="2801" spans="1:9" x14ac:dyDescent="0.25">
      <c r="A2801" t="s">
        <v>139</v>
      </c>
      <c r="B2801" t="s">
        <v>135</v>
      </c>
      <c r="C2801">
        <v>2010</v>
      </c>
      <c r="D2801" t="s">
        <v>89</v>
      </c>
      <c r="E2801" t="str">
        <f t="shared" si="223"/>
        <v>CAPP</v>
      </c>
      <c r="F2801">
        <f t="shared" si="224"/>
        <v>1.5150403014504887E-7</v>
      </c>
      <c r="G2801">
        <f t="shared" si="225"/>
        <v>1.5150403014504887E-7</v>
      </c>
      <c r="H2801">
        <f t="shared" si="226"/>
        <v>1.5150403014504887E-7</v>
      </c>
      <c r="I2801">
        <f t="shared" si="227"/>
        <v>1.5150403014504887E-7</v>
      </c>
    </row>
    <row r="2802" spans="1:9" x14ac:dyDescent="0.25">
      <c r="A2802" t="s">
        <v>139</v>
      </c>
      <c r="B2802" t="s">
        <v>135</v>
      </c>
      <c r="C2802">
        <v>2011</v>
      </c>
      <c r="D2802" t="s">
        <v>89</v>
      </c>
      <c r="E2802" t="str">
        <f t="shared" si="223"/>
        <v>CAPP</v>
      </c>
      <c r="F2802">
        <f t="shared" si="224"/>
        <v>1.0256920393839845E-7</v>
      </c>
      <c r="G2802">
        <f t="shared" si="225"/>
        <v>1.0256920393839845E-7</v>
      </c>
      <c r="H2802">
        <f t="shared" si="226"/>
        <v>1.0256920393839845E-7</v>
      </c>
      <c r="I2802">
        <f t="shared" si="227"/>
        <v>1.0256920393839845E-7</v>
      </c>
    </row>
    <row r="2803" spans="1:9" x14ac:dyDescent="0.25">
      <c r="A2803" t="s">
        <v>139</v>
      </c>
      <c r="B2803" t="s">
        <v>135</v>
      </c>
      <c r="C2803">
        <v>2012</v>
      </c>
      <c r="D2803" t="s">
        <v>89</v>
      </c>
      <c r="E2803" t="str">
        <f t="shared" si="223"/>
        <v>CAPP</v>
      </c>
      <c r="F2803">
        <f t="shared" si="224"/>
        <v>1.7197224348819766E-7</v>
      </c>
      <c r="G2803">
        <f t="shared" si="225"/>
        <v>1.7197224348819766E-7</v>
      </c>
      <c r="H2803">
        <f t="shared" si="226"/>
        <v>1.7197224348819766E-7</v>
      </c>
      <c r="I2803">
        <f t="shared" si="227"/>
        <v>1.7197224348819766E-7</v>
      </c>
    </row>
    <row r="2804" spans="1:9" x14ac:dyDescent="0.25">
      <c r="A2804" t="s">
        <v>139</v>
      </c>
      <c r="B2804" t="s">
        <v>135</v>
      </c>
      <c r="C2804">
        <v>2013</v>
      </c>
      <c r="D2804" t="s">
        <v>89</v>
      </c>
      <c r="E2804" t="str">
        <f t="shared" si="223"/>
        <v>CAPP</v>
      </c>
      <c r="F2804">
        <f t="shared" si="224"/>
        <v>2.2253028274943769E-7</v>
      </c>
      <c r="G2804">
        <f t="shared" si="225"/>
        <v>2.2253028274943769E-7</v>
      </c>
      <c r="H2804">
        <f t="shared" si="226"/>
        <v>2.2253028274943769E-7</v>
      </c>
      <c r="I2804">
        <f t="shared" si="227"/>
        <v>2.2253028274943769E-7</v>
      </c>
    </row>
    <row r="2805" spans="1:9" x14ac:dyDescent="0.25">
      <c r="A2805" t="s">
        <v>139</v>
      </c>
      <c r="B2805" t="s">
        <v>135</v>
      </c>
      <c r="C2805">
        <v>2014</v>
      </c>
      <c r="D2805" t="s">
        <v>89</v>
      </c>
      <c r="E2805" t="str">
        <f t="shared" si="223"/>
        <v>CAPP</v>
      </c>
      <c r="F2805">
        <f t="shared" si="224"/>
        <v>1.9613421201425461E-7</v>
      </c>
      <c r="G2805">
        <f t="shared" si="225"/>
        <v>1.9613421201425461E-7</v>
      </c>
      <c r="H2805">
        <f t="shared" si="226"/>
        <v>1.9613421201425461E-7</v>
      </c>
      <c r="I2805">
        <f t="shared" si="227"/>
        <v>1.9613421201425461E-7</v>
      </c>
    </row>
    <row r="2806" spans="1:9" x14ac:dyDescent="0.25">
      <c r="A2806" t="s">
        <v>139</v>
      </c>
      <c r="B2806" t="s">
        <v>135</v>
      </c>
      <c r="C2806">
        <v>2015</v>
      </c>
      <c r="D2806" t="s">
        <v>89</v>
      </c>
      <c r="E2806" t="str">
        <f t="shared" si="223"/>
        <v>CAPP</v>
      </c>
      <c r="F2806">
        <f t="shared" si="224"/>
        <v>1.5748335580092423E-7</v>
      </c>
      <c r="G2806">
        <f t="shared" si="225"/>
        <v>1.5748335580092423E-7</v>
      </c>
      <c r="H2806">
        <f t="shared" si="226"/>
        <v>1.5748335580092423E-7</v>
      </c>
      <c r="I2806">
        <f t="shared" si="227"/>
        <v>1.5748335580092423E-7</v>
      </c>
    </row>
    <row r="2807" spans="1:9" x14ac:dyDescent="0.25">
      <c r="A2807" t="s">
        <v>139</v>
      </c>
      <c r="B2807" t="s">
        <v>135</v>
      </c>
      <c r="C2807">
        <v>2016</v>
      </c>
      <c r="D2807" t="s">
        <v>89</v>
      </c>
      <c r="E2807" t="str">
        <f t="shared" si="223"/>
        <v>CAPP</v>
      </c>
      <c r="F2807">
        <f t="shared" si="224"/>
        <v>2.1577188055343653E-7</v>
      </c>
      <c r="G2807">
        <f t="shared" si="225"/>
        <v>3.946395366093923E-7</v>
      </c>
      <c r="H2807">
        <f t="shared" si="226"/>
        <v>2.1577188055343653E-7</v>
      </c>
      <c r="I2807">
        <f t="shared" si="227"/>
        <v>3.946395366093923E-7</v>
      </c>
    </row>
    <row r="2808" spans="1:9" x14ac:dyDescent="0.25">
      <c r="A2808" t="s">
        <v>139</v>
      </c>
      <c r="B2808" t="s">
        <v>135</v>
      </c>
      <c r="C2808">
        <v>2017</v>
      </c>
      <c r="D2808" t="s">
        <v>89</v>
      </c>
      <c r="E2808" t="str">
        <f t="shared" si="223"/>
        <v>CAPP</v>
      </c>
      <c r="F2808">
        <f t="shared" si="224"/>
        <v>2.2345594301096269E-7</v>
      </c>
      <c r="G2808">
        <f t="shared" si="225"/>
        <v>2.52058589502015E-7</v>
      </c>
      <c r="H2808">
        <f t="shared" si="226"/>
        <v>2.2345594301096269E-7</v>
      </c>
      <c r="I2808">
        <f t="shared" si="227"/>
        <v>2.52058589502015E-7</v>
      </c>
    </row>
    <row r="2809" spans="1:9" x14ac:dyDescent="0.25">
      <c r="A2809" t="s">
        <v>139</v>
      </c>
      <c r="B2809" t="s">
        <v>135</v>
      </c>
      <c r="C2809">
        <v>2018</v>
      </c>
      <c r="D2809" t="s">
        <v>89</v>
      </c>
      <c r="E2809" t="str">
        <f t="shared" si="223"/>
        <v>CAPP</v>
      </c>
      <c r="F2809">
        <f t="shared" si="224"/>
        <v>1.3425258336095692E-7</v>
      </c>
      <c r="G2809">
        <f t="shared" si="225"/>
        <v>1.3425258336095692E-7</v>
      </c>
      <c r="H2809">
        <f t="shared" si="226"/>
        <v>1.3425258336095692E-7</v>
      </c>
      <c r="I2809">
        <f t="shared" si="227"/>
        <v>1.3425258336095692E-7</v>
      </c>
    </row>
    <row r="2810" spans="1:9" x14ac:dyDescent="0.25">
      <c r="A2810" t="s">
        <v>139</v>
      </c>
      <c r="B2810" t="s">
        <v>135</v>
      </c>
      <c r="C2810">
        <v>1980</v>
      </c>
      <c r="D2810" t="s">
        <v>90</v>
      </c>
      <c r="E2810" t="str">
        <f t="shared" si="223"/>
        <v>WAPP</v>
      </c>
      <c r="F2810">
        <f t="shared" si="224"/>
        <v>4.9179840299426375E-9</v>
      </c>
      <c r="G2810">
        <f t="shared" si="225"/>
        <v>4.9179840299426375E-9</v>
      </c>
      <c r="H2810">
        <f t="shared" si="226"/>
        <v>2.5059791235376499E-9</v>
      </c>
      <c r="I2810">
        <f t="shared" si="227"/>
        <v>2.5059791235376499E-9</v>
      </c>
    </row>
    <row r="2811" spans="1:9" x14ac:dyDescent="0.25">
      <c r="A2811" t="s">
        <v>139</v>
      </c>
      <c r="B2811" t="s">
        <v>135</v>
      </c>
      <c r="C2811">
        <v>1981</v>
      </c>
      <c r="D2811" t="s">
        <v>90</v>
      </c>
      <c r="E2811" t="str">
        <f t="shared" si="223"/>
        <v>WAPP</v>
      </c>
      <c r="F2811">
        <f t="shared" si="224"/>
        <v>4.9022691511893811E-9</v>
      </c>
      <c r="G2811">
        <f t="shared" si="225"/>
        <v>4.9022691511893811E-9</v>
      </c>
      <c r="H2811">
        <f t="shared" si="226"/>
        <v>2.4979715420073279E-9</v>
      </c>
      <c r="I2811">
        <f t="shared" si="227"/>
        <v>2.4979715420073279E-9</v>
      </c>
    </row>
    <row r="2812" spans="1:9" x14ac:dyDescent="0.25">
      <c r="A2812" t="s">
        <v>139</v>
      </c>
      <c r="B2812" t="s">
        <v>135</v>
      </c>
      <c r="C2812">
        <v>1982</v>
      </c>
      <c r="D2812" t="s">
        <v>90</v>
      </c>
      <c r="E2812" t="str">
        <f t="shared" si="223"/>
        <v>WAPP</v>
      </c>
      <c r="F2812">
        <f t="shared" si="224"/>
        <v>4.9022691511893811E-9</v>
      </c>
      <c r="G2812">
        <f t="shared" si="225"/>
        <v>4.9022691511893811E-9</v>
      </c>
      <c r="H2812">
        <f t="shared" si="226"/>
        <v>2.4979715420073279E-9</v>
      </c>
      <c r="I2812">
        <f t="shared" si="227"/>
        <v>2.4979715420073279E-9</v>
      </c>
    </row>
    <row r="2813" spans="1:9" x14ac:dyDescent="0.25">
      <c r="A2813" t="s">
        <v>139</v>
      </c>
      <c r="B2813" t="s">
        <v>135</v>
      </c>
      <c r="C2813">
        <v>1983</v>
      </c>
      <c r="D2813" t="s">
        <v>90</v>
      </c>
      <c r="E2813" t="str">
        <f t="shared" si="223"/>
        <v>WAPP</v>
      </c>
      <c r="F2813">
        <f t="shared" si="224"/>
        <v>4.9022691511893811E-9</v>
      </c>
      <c r="G2813">
        <f t="shared" si="225"/>
        <v>4.9022691511893811E-9</v>
      </c>
      <c r="H2813">
        <f t="shared" si="226"/>
        <v>2.4979715420073279E-9</v>
      </c>
      <c r="I2813">
        <f t="shared" si="227"/>
        <v>2.4979715420073279E-9</v>
      </c>
    </row>
    <row r="2814" spans="1:9" x14ac:dyDescent="0.25">
      <c r="A2814" t="s">
        <v>139</v>
      </c>
      <c r="B2814" t="s">
        <v>135</v>
      </c>
      <c r="C2814">
        <v>1984</v>
      </c>
      <c r="D2814" t="s">
        <v>90</v>
      </c>
      <c r="E2814" t="str">
        <f t="shared" si="223"/>
        <v>WAPP</v>
      </c>
      <c r="F2814">
        <f t="shared" si="224"/>
        <v>4.9179840299426375E-9</v>
      </c>
      <c r="G2814">
        <f t="shared" si="225"/>
        <v>4.9179840299426375E-9</v>
      </c>
      <c r="H2814">
        <f t="shared" si="226"/>
        <v>2.5059791235376499E-9</v>
      </c>
      <c r="I2814">
        <f t="shared" si="227"/>
        <v>2.5059791235376499E-9</v>
      </c>
    </row>
    <row r="2815" spans="1:9" x14ac:dyDescent="0.25">
      <c r="A2815" t="s">
        <v>139</v>
      </c>
      <c r="B2815" t="s">
        <v>135</v>
      </c>
      <c r="C2815">
        <v>1985</v>
      </c>
      <c r="D2815" t="s">
        <v>90</v>
      </c>
      <c r="E2815" t="str">
        <f t="shared" si="223"/>
        <v>WAPP</v>
      </c>
      <c r="F2815">
        <f t="shared" si="224"/>
        <v>4.9022691511893811E-9</v>
      </c>
      <c r="G2815">
        <f t="shared" si="225"/>
        <v>4.9022691511893811E-9</v>
      </c>
      <c r="H2815">
        <f t="shared" si="226"/>
        <v>2.4979715420073279E-9</v>
      </c>
      <c r="I2815">
        <f t="shared" si="227"/>
        <v>2.4979715420073279E-9</v>
      </c>
    </row>
    <row r="2816" spans="1:9" x14ac:dyDescent="0.25">
      <c r="A2816" t="s">
        <v>139</v>
      </c>
      <c r="B2816" t="s">
        <v>135</v>
      </c>
      <c r="C2816">
        <v>1986</v>
      </c>
      <c r="D2816" t="s">
        <v>90</v>
      </c>
      <c r="E2816" t="str">
        <f t="shared" si="223"/>
        <v>WAPP</v>
      </c>
      <c r="F2816">
        <f t="shared" si="224"/>
        <v>4.9022691511893811E-9</v>
      </c>
      <c r="G2816">
        <f t="shared" si="225"/>
        <v>4.9022691511893811E-9</v>
      </c>
      <c r="H2816">
        <f t="shared" si="226"/>
        <v>2.4979715420073279E-9</v>
      </c>
      <c r="I2816">
        <f t="shared" si="227"/>
        <v>2.4979715420073279E-9</v>
      </c>
    </row>
    <row r="2817" spans="1:9" x14ac:dyDescent="0.25">
      <c r="A2817" t="s">
        <v>139</v>
      </c>
      <c r="B2817" t="s">
        <v>135</v>
      </c>
      <c r="C2817">
        <v>1987</v>
      </c>
      <c r="D2817" t="s">
        <v>90</v>
      </c>
      <c r="E2817" t="str">
        <f t="shared" si="223"/>
        <v>WAPP</v>
      </c>
      <c r="F2817">
        <f t="shared" si="224"/>
        <v>4.9053580232724435E-9</v>
      </c>
      <c r="G2817">
        <f t="shared" si="225"/>
        <v>4.9053580232724435E-9</v>
      </c>
      <c r="H2817">
        <f t="shared" si="226"/>
        <v>2.4995454895655764E-9</v>
      </c>
      <c r="I2817">
        <f t="shared" si="227"/>
        <v>2.4995454895655764E-9</v>
      </c>
    </row>
    <row r="2818" spans="1:9" x14ac:dyDescent="0.25">
      <c r="A2818" t="s">
        <v>139</v>
      </c>
      <c r="B2818" t="s">
        <v>135</v>
      </c>
      <c r="C2818">
        <v>1988</v>
      </c>
      <c r="D2818" t="s">
        <v>90</v>
      </c>
      <c r="E2818" t="str">
        <f t="shared" si="223"/>
        <v>WAPP</v>
      </c>
      <c r="F2818">
        <f t="shared" si="224"/>
        <v>4.9179840299426375E-9</v>
      </c>
      <c r="G2818">
        <f t="shared" si="225"/>
        <v>4.9179840299426375E-9</v>
      </c>
      <c r="H2818">
        <f t="shared" si="226"/>
        <v>2.5059791235376499E-9</v>
      </c>
      <c r="I2818">
        <f t="shared" si="227"/>
        <v>2.5059791235376499E-9</v>
      </c>
    </row>
    <row r="2819" spans="1:9" x14ac:dyDescent="0.25">
      <c r="A2819" t="s">
        <v>139</v>
      </c>
      <c r="B2819" t="s">
        <v>135</v>
      </c>
      <c r="C2819">
        <v>1989</v>
      </c>
      <c r="D2819" t="s">
        <v>90</v>
      </c>
      <c r="E2819" t="str">
        <f t="shared" ref="E2819:E2882" si="228">LOOKUP(D2819,$K$2:$K$49,$L$2:$L$49)</f>
        <v>WAPP</v>
      </c>
      <c r="F2819">
        <f t="shared" si="224"/>
        <v>4.9022691511893811E-9</v>
      </c>
      <c r="G2819">
        <f t="shared" si="225"/>
        <v>4.9022691511893811E-9</v>
      </c>
      <c r="H2819">
        <f t="shared" si="226"/>
        <v>2.4979715420073279E-9</v>
      </c>
      <c r="I2819">
        <f t="shared" si="227"/>
        <v>2.4979715420073279E-9</v>
      </c>
    </row>
    <row r="2820" spans="1:9" x14ac:dyDescent="0.25">
      <c r="A2820" t="s">
        <v>139</v>
      </c>
      <c r="B2820" t="s">
        <v>135</v>
      </c>
      <c r="C2820">
        <v>1990</v>
      </c>
      <c r="D2820" t="s">
        <v>90</v>
      </c>
      <c r="E2820" t="str">
        <f t="shared" si="228"/>
        <v>WAPP</v>
      </c>
      <c r="F2820">
        <f t="shared" si="224"/>
        <v>4.9022691511893811E-9</v>
      </c>
      <c r="G2820">
        <f t="shared" si="225"/>
        <v>4.9022691511893811E-9</v>
      </c>
      <c r="H2820">
        <f t="shared" si="226"/>
        <v>2.4979715420073279E-9</v>
      </c>
      <c r="I2820">
        <f t="shared" si="227"/>
        <v>2.4979715420073279E-9</v>
      </c>
    </row>
    <row r="2821" spans="1:9" x14ac:dyDescent="0.25">
      <c r="A2821" t="s">
        <v>139</v>
      </c>
      <c r="B2821" t="s">
        <v>135</v>
      </c>
      <c r="C2821">
        <v>1991</v>
      </c>
      <c r="D2821" t="s">
        <v>90</v>
      </c>
      <c r="E2821" t="str">
        <f t="shared" si="228"/>
        <v>WAPP</v>
      </c>
      <c r="F2821">
        <f t="shared" si="224"/>
        <v>4.9022691511893811E-9</v>
      </c>
      <c r="G2821">
        <f t="shared" si="225"/>
        <v>4.9022691511893811E-9</v>
      </c>
      <c r="H2821">
        <f t="shared" si="226"/>
        <v>2.4979715420073279E-9</v>
      </c>
      <c r="I2821">
        <f t="shared" si="227"/>
        <v>2.4979715420073279E-9</v>
      </c>
    </row>
    <row r="2822" spans="1:9" x14ac:dyDescent="0.25">
      <c r="A2822" t="s">
        <v>139</v>
      </c>
      <c r="B2822" t="s">
        <v>135</v>
      </c>
      <c r="C2822">
        <v>1992</v>
      </c>
      <c r="D2822" t="s">
        <v>90</v>
      </c>
      <c r="E2822" t="str">
        <f t="shared" si="228"/>
        <v>WAPP</v>
      </c>
      <c r="F2822">
        <f t="shared" si="224"/>
        <v>4.9179840299426375E-9</v>
      </c>
      <c r="G2822">
        <f t="shared" si="225"/>
        <v>4.9179840299426375E-9</v>
      </c>
      <c r="H2822">
        <f t="shared" si="226"/>
        <v>2.5059791235376499E-9</v>
      </c>
      <c r="I2822">
        <f t="shared" si="227"/>
        <v>2.5059791235376499E-9</v>
      </c>
    </row>
    <row r="2823" spans="1:9" x14ac:dyDescent="0.25">
      <c r="A2823" t="s">
        <v>139</v>
      </c>
      <c r="B2823" t="s">
        <v>135</v>
      </c>
      <c r="C2823">
        <v>1993</v>
      </c>
      <c r="D2823" t="s">
        <v>90</v>
      </c>
      <c r="E2823" t="str">
        <f t="shared" si="228"/>
        <v>WAPP</v>
      </c>
      <c r="F2823">
        <f t="shared" si="224"/>
        <v>4.9022691511893811E-9</v>
      </c>
      <c r="G2823">
        <f t="shared" si="225"/>
        <v>4.9022691511893811E-9</v>
      </c>
      <c r="H2823">
        <f t="shared" si="226"/>
        <v>2.4979715420073279E-9</v>
      </c>
      <c r="I2823">
        <f t="shared" si="227"/>
        <v>2.4979715420073279E-9</v>
      </c>
    </row>
    <row r="2824" spans="1:9" x14ac:dyDescent="0.25">
      <c r="A2824" t="s">
        <v>139</v>
      </c>
      <c r="B2824" t="s">
        <v>135</v>
      </c>
      <c r="C2824">
        <v>1994</v>
      </c>
      <c r="D2824" t="s">
        <v>90</v>
      </c>
      <c r="E2824" t="str">
        <f t="shared" si="228"/>
        <v>WAPP</v>
      </c>
      <c r="F2824">
        <f t="shared" si="224"/>
        <v>4.9022691511893811E-9</v>
      </c>
      <c r="G2824">
        <f t="shared" si="225"/>
        <v>4.9022691511893811E-9</v>
      </c>
      <c r="H2824">
        <f t="shared" si="226"/>
        <v>2.4979715420073279E-9</v>
      </c>
      <c r="I2824">
        <f t="shared" si="227"/>
        <v>2.4979715420073279E-9</v>
      </c>
    </row>
    <row r="2825" spans="1:9" x14ac:dyDescent="0.25">
      <c r="A2825" t="s">
        <v>139</v>
      </c>
      <c r="B2825" t="s">
        <v>135</v>
      </c>
      <c r="C2825">
        <v>1995</v>
      </c>
      <c r="D2825" t="s">
        <v>90</v>
      </c>
      <c r="E2825" t="str">
        <f t="shared" si="228"/>
        <v>WAPP</v>
      </c>
      <c r="F2825">
        <f t="shared" si="224"/>
        <v>4.9022691511893811E-9</v>
      </c>
      <c r="G2825">
        <f t="shared" si="225"/>
        <v>4.9022691511893811E-9</v>
      </c>
      <c r="H2825">
        <f t="shared" si="226"/>
        <v>2.4979715420073279E-9</v>
      </c>
      <c r="I2825">
        <f t="shared" si="227"/>
        <v>2.4979715420073279E-9</v>
      </c>
    </row>
    <row r="2826" spans="1:9" x14ac:dyDescent="0.25">
      <c r="A2826" t="s">
        <v>139</v>
      </c>
      <c r="B2826" t="s">
        <v>135</v>
      </c>
      <c r="C2826">
        <v>1996</v>
      </c>
      <c r="D2826" t="s">
        <v>90</v>
      </c>
      <c r="E2826" t="str">
        <f t="shared" si="228"/>
        <v>WAPP</v>
      </c>
      <c r="F2826">
        <f t="shared" si="224"/>
        <v>4.9210729020256999E-9</v>
      </c>
      <c r="G2826">
        <f t="shared" si="225"/>
        <v>4.9210729020256999E-9</v>
      </c>
      <c r="H2826">
        <f t="shared" si="226"/>
        <v>2.507553071095898E-9</v>
      </c>
      <c r="I2826">
        <f t="shared" si="227"/>
        <v>2.507553071095898E-9</v>
      </c>
    </row>
    <row r="2827" spans="1:9" x14ac:dyDescent="0.25">
      <c r="A2827" t="s">
        <v>139</v>
      </c>
      <c r="B2827" t="s">
        <v>135</v>
      </c>
      <c r="C2827">
        <v>1997</v>
      </c>
      <c r="D2827" t="s">
        <v>90</v>
      </c>
      <c r="E2827" t="str">
        <f t="shared" si="228"/>
        <v>WAPP</v>
      </c>
      <c r="F2827">
        <f t="shared" si="224"/>
        <v>4.9022691511893811E-9</v>
      </c>
      <c r="G2827">
        <f t="shared" si="225"/>
        <v>4.9022691511893811E-9</v>
      </c>
      <c r="H2827">
        <f t="shared" si="226"/>
        <v>2.4979715420073279E-9</v>
      </c>
      <c r="I2827">
        <f t="shared" si="227"/>
        <v>2.4979715420073279E-9</v>
      </c>
    </row>
    <row r="2828" spans="1:9" x14ac:dyDescent="0.25">
      <c r="A2828" t="s">
        <v>139</v>
      </c>
      <c r="B2828" t="s">
        <v>135</v>
      </c>
      <c r="C2828">
        <v>1998</v>
      </c>
      <c r="D2828" t="s">
        <v>90</v>
      </c>
      <c r="E2828" t="str">
        <f t="shared" si="228"/>
        <v>WAPP</v>
      </c>
      <c r="F2828">
        <f t="shared" si="224"/>
        <v>4.9022691511893811E-9</v>
      </c>
      <c r="G2828">
        <f t="shared" si="225"/>
        <v>4.9022691511893811E-9</v>
      </c>
      <c r="H2828">
        <f t="shared" si="226"/>
        <v>2.4979715420073279E-9</v>
      </c>
      <c r="I2828">
        <f t="shared" si="227"/>
        <v>2.4979715420073279E-9</v>
      </c>
    </row>
    <row r="2829" spans="1:9" x14ac:dyDescent="0.25">
      <c r="A2829" t="s">
        <v>139</v>
      </c>
      <c r="B2829" t="s">
        <v>135</v>
      </c>
      <c r="C2829">
        <v>1999</v>
      </c>
      <c r="D2829" t="s">
        <v>90</v>
      </c>
      <c r="E2829" t="str">
        <f t="shared" si="228"/>
        <v>WAPP</v>
      </c>
      <c r="F2829">
        <f t="shared" si="224"/>
        <v>4.9022691511893811E-9</v>
      </c>
      <c r="G2829">
        <f t="shared" si="225"/>
        <v>4.9022691511893811E-9</v>
      </c>
      <c r="H2829">
        <f t="shared" si="226"/>
        <v>2.4979715420073279E-9</v>
      </c>
      <c r="I2829">
        <f t="shared" si="227"/>
        <v>2.4979715420073279E-9</v>
      </c>
    </row>
    <row r="2830" spans="1:9" x14ac:dyDescent="0.25">
      <c r="A2830" t="s">
        <v>139</v>
      </c>
      <c r="B2830" t="s">
        <v>135</v>
      </c>
      <c r="C2830">
        <v>2000</v>
      </c>
      <c r="D2830" t="s">
        <v>90</v>
      </c>
      <c r="E2830" t="str">
        <f t="shared" si="228"/>
        <v>WAPP</v>
      </c>
      <c r="F2830">
        <f t="shared" si="224"/>
        <v>4.9179840299426375E-9</v>
      </c>
      <c r="G2830">
        <f t="shared" si="225"/>
        <v>4.9179840299426375E-9</v>
      </c>
      <c r="H2830">
        <f t="shared" si="226"/>
        <v>2.5059791235376499E-9</v>
      </c>
      <c r="I2830">
        <f t="shared" si="227"/>
        <v>2.5059791235376499E-9</v>
      </c>
    </row>
    <row r="2831" spans="1:9" x14ac:dyDescent="0.25">
      <c r="A2831" t="s">
        <v>139</v>
      </c>
      <c r="B2831" t="s">
        <v>135</v>
      </c>
      <c r="C2831">
        <v>2001</v>
      </c>
      <c r="D2831" t="s">
        <v>90</v>
      </c>
      <c r="E2831" t="str">
        <f t="shared" si="228"/>
        <v>WAPP</v>
      </c>
      <c r="F2831">
        <f t="shared" si="224"/>
        <v>4.9022691511893811E-9</v>
      </c>
      <c r="G2831">
        <f t="shared" si="225"/>
        <v>4.9022691511893811E-9</v>
      </c>
      <c r="H2831">
        <f t="shared" si="226"/>
        <v>2.4979715420073279E-9</v>
      </c>
      <c r="I2831">
        <f t="shared" si="227"/>
        <v>2.4979715420073279E-9</v>
      </c>
    </row>
    <row r="2832" spans="1:9" x14ac:dyDescent="0.25">
      <c r="A2832" t="s">
        <v>139</v>
      </c>
      <c r="B2832" t="s">
        <v>135</v>
      </c>
      <c r="C2832">
        <v>2002</v>
      </c>
      <c r="D2832" t="s">
        <v>90</v>
      </c>
      <c r="E2832" t="str">
        <f t="shared" si="228"/>
        <v>WAPP</v>
      </c>
      <c r="F2832">
        <f t="shared" si="224"/>
        <v>4.9022691511893811E-9</v>
      </c>
      <c r="G2832">
        <f t="shared" si="225"/>
        <v>4.9022691511893811E-9</v>
      </c>
      <c r="H2832">
        <f t="shared" si="226"/>
        <v>2.4979715420073279E-9</v>
      </c>
      <c r="I2832">
        <f t="shared" si="227"/>
        <v>2.4979715420073279E-9</v>
      </c>
    </row>
    <row r="2833" spans="1:9" x14ac:dyDescent="0.25">
      <c r="A2833" t="s">
        <v>139</v>
      </c>
      <c r="B2833" t="s">
        <v>135</v>
      </c>
      <c r="C2833">
        <v>2003</v>
      </c>
      <c r="D2833" t="s">
        <v>90</v>
      </c>
      <c r="E2833" t="str">
        <f t="shared" si="228"/>
        <v>WAPP</v>
      </c>
      <c r="F2833">
        <f t="shared" si="224"/>
        <v>4.9022691511893811E-9</v>
      </c>
      <c r="G2833">
        <f t="shared" si="225"/>
        <v>4.9022691511893811E-9</v>
      </c>
      <c r="H2833">
        <f t="shared" si="226"/>
        <v>2.4979715420073279E-9</v>
      </c>
      <c r="I2833">
        <f t="shared" si="227"/>
        <v>2.4979715420073279E-9</v>
      </c>
    </row>
    <row r="2834" spans="1:9" x14ac:dyDescent="0.25">
      <c r="A2834" t="s">
        <v>139</v>
      </c>
      <c r="B2834" t="s">
        <v>135</v>
      </c>
      <c r="C2834">
        <v>2004</v>
      </c>
      <c r="D2834" t="s">
        <v>90</v>
      </c>
      <c r="E2834" t="str">
        <f t="shared" si="228"/>
        <v>WAPP</v>
      </c>
      <c r="F2834">
        <f t="shared" si="224"/>
        <v>4.9179840299426375E-9</v>
      </c>
      <c r="G2834">
        <f t="shared" si="225"/>
        <v>4.9179840299426375E-9</v>
      </c>
      <c r="H2834">
        <f t="shared" si="226"/>
        <v>2.5059791235376499E-9</v>
      </c>
      <c r="I2834">
        <f t="shared" si="227"/>
        <v>2.5059791235376499E-9</v>
      </c>
    </row>
    <row r="2835" spans="1:9" x14ac:dyDescent="0.25">
      <c r="A2835" t="s">
        <v>139</v>
      </c>
      <c r="B2835" t="s">
        <v>135</v>
      </c>
      <c r="C2835">
        <v>2005</v>
      </c>
      <c r="D2835" t="s">
        <v>90</v>
      </c>
      <c r="E2835" t="str">
        <f t="shared" si="228"/>
        <v>WAPP</v>
      </c>
      <c r="F2835">
        <f t="shared" si="224"/>
        <v>4.9022691511893811E-9</v>
      </c>
      <c r="G2835">
        <f t="shared" si="225"/>
        <v>4.9022691511893811E-9</v>
      </c>
      <c r="H2835">
        <f t="shared" si="226"/>
        <v>2.4979715420073279E-9</v>
      </c>
      <c r="I2835">
        <f t="shared" si="227"/>
        <v>2.4979715420073279E-9</v>
      </c>
    </row>
    <row r="2836" spans="1:9" x14ac:dyDescent="0.25">
      <c r="A2836" t="s">
        <v>139</v>
      </c>
      <c r="B2836" t="s">
        <v>135</v>
      </c>
      <c r="C2836">
        <v>2006</v>
      </c>
      <c r="D2836" t="s">
        <v>90</v>
      </c>
      <c r="E2836" t="str">
        <f t="shared" si="228"/>
        <v>WAPP</v>
      </c>
      <c r="F2836">
        <f t="shared" si="224"/>
        <v>4.9022691511893811E-9</v>
      </c>
      <c r="G2836">
        <f t="shared" si="225"/>
        <v>4.9022691511893811E-9</v>
      </c>
      <c r="H2836">
        <f t="shared" si="226"/>
        <v>2.4979715420073279E-9</v>
      </c>
      <c r="I2836">
        <f t="shared" si="227"/>
        <v>2.4979715420073279E-9</v>
      </c>
    </row>
    <row r="2837" spans="1:9" x14ac:dyDescent="0.25">
      <c r="A2837" t="s">
        <v>139</v>
      </c>
      <c r="B2837" t="s">
        <v>135</v>
      </c>
      <c r="C2837">
        <v>2007</v>
      </c>
      <c r="D2837" t="s">
        <v>90</v>
      </c>
      <c r="E2837" t="str">
        <f t="shared" si="228"/>
        <v>WAPP</v>
      </c>
      <c r="F2837">
        <f t="shared" si="224"/>
        <v>4.9022691511893811E-9</v>
      </c>
      <c r="G2837">
        <f t="shared" si="225"/>
        <v>4.9022691511893811E-9</v>
      </c>
      <c r="H2837">
        <f t="shared" si="226"/>
        <v>2.4979715420073279E-9</v>
      </c>
      <c r="I2837">
        <f t="shared" si="227"/>
        <v>2.4979715420073279E-9</v>
      </c>
    </row>
    <row r="2838" spans="1:9" x14ac:dyDescent="0.25">
      <c r="A2838" t="s">
        <v>139</v>
      </c>
      <c r="B2838" t="s">
        <v>135</v>
      </c>
      <c r="C2838">
        <v>2008</v>
      </c>
      <c r="D2838" t="s">
        <v>90</v>
      </c>
      <c r="E2838" t="str">
        <f t="shared" si="228"/>
        <v>WAPP</v>
      </c>
      <c r="F2838">
        <f t="shared" si="224"/>
        <v>4.9179840299426375E-9</v>
      </c>
      <c r="G2838">
        <f t="shared" si="225"/>
        <v>4.9179840299426375E-9</v>
      </c>
      <c r="H2838">
        <f t="shared" si="226"/>
        <v>2.5059791235376499E-9</v>
      </c>
      <c r="I2838">
        <f t="shared" si="227"/>
        <v>2.5059791235376499E-9</v>
      </c>
    </row>
    <row r="2839" spans="1:9" x14ac:dyDescent="0.25">
      <c r="A2839" t="s">
        <v>139</v>
      </c>
      <c r="B2839" t="s">
        <v>135</v>
      </c>
      <c r="C2839">
        <v>2009</v>
      </c>
      <c r="D2839" t="s">
        <v>90</v>
      </c>
      <c r="E2839" t="str">
        <f t="shared" si="228"/>
        <v>WAPP</v>
      </c>
      <c r="F2839">
        <f t="shared" si="224"/>
        <v>4.9022691511893811E-9</v>
      </c>
      <c r="G2839">
        <f t="shared" si="225"/>
        <v>4.9022691511893811E-9</v>
      </c>
      <c r="H2839">
        <f t="shared" si="226"/>
        <v>2.4979715420073279E-9</v>
      </c>
      <c r="I2839">
        <f t="shared" si="227"/>
        <v>2.4979715420073279E-9</v>
      </c>
    </row>
    <row r="2840" spans="1:9" x14ac:dyDescent="0.25">
      <c r="A2840" t="s">
        <v>139</v>
      </c>
      <c r="B2840" t="s">
        <v>135</v>
      </c>
      <c r="C2840">
        <v>2010</v>
      </c>
      <c r="D2840" t="s">
        <v>90</v>
      </c>
      <c r="E2840" t="str">
        <f t="shared" si="228"/>
        <v>WAPP</v>
      </c>
      <c r="F2840">
        <f t="shared" si="224"/>
        <v>4.9022691511893811E-9</v>
      </c>
      <c r="G2840">
        <f t="shared" si="225"/>
        <v>4.9022691511893811E-9</v>
      </c>
      <c r="H2840">
        <f t="shared" si="226"/>
        <v>2.4979715420073279E-9</v>
      </c>
      <c r="I2840">
        <f t="shared" si="227"/>
        <v>2.4979715420073279E-9</v>
      </c>
    </row>
    <row r="2841" spans="1:9" x14ac:dyDescent="0.25">
      <c r="A2841" t="s">
        <v>139</v>
      </c>
      <c r="B2841" t="s">
        <v>135</v>
      </c>
      <c r="C2841">
        <v>2011</v>
      </c>
      <c r="D2841" t="s">
        <v>90</v>
      </c>
      <c r="E2841" t="str">
        <f t="shared" si="228"/>
        <v>WAPP</v>
      </c>
      <c r="F2841">
        <f t="shared" si="224"/>
        <v>4.9022691511893811E-9</v>
      </c>
      <c r="G2841">
        <f t="shared" si="225"/>
        <v>4.9022691511893811E-9</v>
      </c>
      <c r="H2841">
        <f t="shared" si="226"/>
        <v>2.4979715420073279E-9</v>
      </c>
      <c r="I2841">
        <f t="shared" si="227"/>
        <v>2.4979715420073279E-9</v>
      </c>
    </row>
    <row r="2842" spans="1:9" x14ac:dyDescent="0.25">
      <c r="A2842" t="s">
        <v>139</v>
      </c>
      <c r="B2842" t="s">
        <v>135</v>
      </c>
      <c r="C2842">
        <v>2012</v>
      </c>
      <c r="D2842" t="s">
        <v>90</v>
      </c>
      <c r="E2842" t="str">
        <f t="shared" si="228"/>
        <v>WAPP</v>
      </c>
      <c r="F2842">
        <f t="shared" si="224"/>
        <v>4.9179840299426375E-9</v>
      </c>
      <c r="G2842">
        <f t="shared" si="225"/>
        <v>4.9179840299426375E-9</v>
      </c>
      <c r="H2842">
        <f t="shared" si="226"/>
        <v>2.5059791235376499E-9</v>
      </c>
      <c r="I2842">
        <f t="shared" si="227"/>
        <v>2.5059791235376499E-9</v>
      </c>
    </row>
    <row r="2843" spans="1:9" x14ac:dyDescent="0.25">
      <c r="A2843" t="s">
        <v>139</v>
      </c>
      <c r="B2843" t="s">
        <v>135</v>
      </c>
      <c r="C2843">
        <v>2013</v>
      </c>
      <c r="D2843" t="s">
        <v>90</v>
      </c>
      <c r="E2843" t="str">
        <f t="shared" si="228"/>
        <v>WAPP</v>
      </c>
      <c r="F2843">
        <f t="shared" si="224"/>
        <v>4.9022691511893811E-9</v>
      </c>
      <c r="G2843">
        <f t="shared" si="225"/>
        <v>4.9022691511893811E-9</v>
      </c>
      <c r="H2843">
        <f t="shared" si="226"/>
        <v>2.4979715420073279E-9</v>
      </c>
      <c r="I2843">
        <f t="shared" si="227"/>
        <v>2.4979715420073279E-9</v>
      </c>
    </row>
    <row r="2844" spans="1:9" x14ac:dyDescent="0.25">
      <c r="A2844" t="s">
        <v>139</v>
      </c>
      <c r="B2844" t="s">
        <v>135</v>
      </c>
      <c r="C2844">
        <v>2014</v>
      </c>
      <c r="D2844" t="s">
        <v>90</v>
      </c>
      <c r="E2844" t="str">
        <f t="shared" si="228"/>
        <v>WAPP</v>
      </c>
      <c r="F2844">
        <f t="shared" si="224"/>
        <v>4.9022691511893811E-9</v>
      </c>
      <c r="G2844">
        <f t="shared" si="225"/>
        <v>4.9022691511893811E-9</v>
      </c>
      <c r="H2844">
        <f t="shared" si="226"/>
        <v>2.4979715420073279E-9</v>
      </c>
      <c r="I2844">
        <f t="shared" si="227"/>
        <v>2.4979715420073279E-9</v>
      </c>
    </row>
    <row r="2845" spans="1:9" x14ac:dyDescent="0.25">
      <c r="A2845" t="s">
        <v>139</v>
      </c>
      <c r="B2845" t="s">
        <v>135</v>
      </c>
      <c r="C2845">
        <v>2015</v>
      </c>
      <c r="D2845" t="s">
        <v>90</v>
      </c>
      <c r="E2845" t="str">
        <f t="shared" si="228"/>
        <v>WAPP</v>
      </c>
      <c r="F2845">
        <f t="shared" si="224"/>
        <v>4.9022691511893811E-9</v>
      </c>
      <c r="G2845">
        <f t="shared" si="225"/>
        <v>4.9022691511893811E-9</v>
      </c>
      <c r="H2845">
        <f t="shared" si="226"/>
        <v>2.4979715420073279E-9</v>
      </c>
      <c r="I2845">
        <f t="shared" si="227"/>
        <v>2.4979715420073279E-9</v>
      </c>
    </row>
    <row r="2846" spans="1:9" x14ac:dyDescent="0.25">
      <c r="A2846" t="s">
        <v>139</v>
      </c>
      <c r="B2846" t="s">
        <v>135</v>
      </c>
      <c r="C2846">
        <v>2016</v>
      </c>
      <c r="D2846" t="s">
        <v>90</v>
      </c>
      <c r="E2846" t="str">
        <f t="shared" si="228"/>
        <v>WAPP</v>
      </c>
      <c r="F2846">
        <f t="shared" si="224"/>
        <v>4.9179840299426375E-9</v>
      </c>
      <c r="G2846">
        <f t="shared" si="225"/>
        <v>4.9179840299426375E-9</v>
      </c>
      <c r="H2846">
        <f t="shared" si="226"/>
        <v>2.5059791235376499E-9</v>
      </c>
      <c r="I2846">
        <f t="shared" si="227"/>
        <v>2.5059791235376499E-9</v>
      </c>
    </row>
    <row r="2847" spans="1:9" x14ac:dyDescent="0.25">
      <c r="A2847" t="s">
        <v>139</v>
      </c>
      <c r="B2847" t="s">
        <v>135</v>
      </c>
      <c r="C2847">
        <v>2017</v>
      </c>
      <c r="D2847" t="s">
        <v>90</v>
      </c>
      <c r="E2847" t="str">
        <f t="shared" si="228"/>
        <v>WAPP</v>
      </c>
      <c r="F2847">
        <f t="shared" si="224"/>
        <v>4.9022691511893811E-9</v>
      </c>
      <c r="G2847">
        <f t="shared" si="225"/>
        <v>4.9022691511893811E-9</v>
      </c>
      <c r="H2847">
        <f t="shared" si="226"/>
        <v>2.4979715420073279E-9</v>
      </c>
      <c r="I2847">
        <f t="shared" si="227"/>
        <v>2.4979715420073279E-9</v>
      </c>
    </row>
    <row r="2848" spans="1:9" x14ac:dyDescent="0.25">
      <c r="A2848" t="s">
        <v>139</v>
      </c>
      <c r="B2848" t="s">
        <v>135</v>
      </c>
      <c r="C2848">
        <v>2018</v>
      </c>
      <c r="D2848" t="s">
        <v>90</v>
      </c>
      <c r="E2848" t="str">
        <f t="shared" si="228"/>
        <v>WAPP</v>
      </c>
      <c r="F2848">
        <f t="shared" si="224"/>
        <v>4.9022691511893811E-9</v>
      </c>
      <c r="G2848">
        <f t="shared" si="225"/>
        <v>4.9022691511893811E-9</v>
      </c>
      <c r="H2848">
        <f t="shared" si="226"/>
        <v>2.4979715420073279E-9</v>
      </c>
      <c r="I2848">
        <f t="shared" si="227"/>
        <v>2.4979715420073279E-9</v>
      </c>
    </row>
    <row r="2849" spans="1:9" x14ac:dyDescent="0.25">
      <c r="A2849" t="s">
        <v>139</v>
      </c>
      <c r="B2849" t="s">
        <v>135</v>
      </c>
      <c r="C2849">
        <v>1980</v>
      </c>
      <c r="D2849" t="s">
        <v>91</v>
      </c>
      <c r="E2849" t="str">
        <f t="shared" si="228"/>
        <v>EAPP</v>
      </c>
      <c r="F2849">
        <f t="shared" ref="F2849:F2912" si="229">VLOOKUP(C2849,$N$1953:$BJ$1991,MATCH(D2849,$N$1952:$BJ$1952,0),0)</f>
        <v>1.3044715671472801E-5</v>
      </c>
      <c r="G2849">
        <f t="shared" ref="G2849:G2912" si="230">VLOOKUP(C2849,$N$1994:$BJ$2033,MATCH(D2849,$N$1993:$BJ$1993,0),0)</f>
        <v>1.8549056363542175E-5</v>
      </c>
      <c r="H2849">
        <f t="shared" ref="H2849:H2912" si="231">VLOOKUP(C2849,$N$2035:$BJ$2074,MATCH(D2849,$N$2034:$BJ$2034,0),0)</f>
        <v>8.795622618875798E-6</v>
      </c>
      <c r="I2849">
        <f t="shared" ref="I2849:I2912" si="232">VLOOKUP(C2849,$N$2076:$BJ$2114,MATCH(D2849,$N$2075:$BJ$2075,0),0)</f>
        <v>1.2507018460108241E-5</v>
      </c>
    </row>
    <row r="2850" spans="1:9" x14ac:dyDescent="0.25">
      <c r="A2850" t="s">
        <v>139</v>
      </c>
      <c r="B2850" t="s">
        <v>135</v>
      </c>
      <c r="C2850">
        <v>1981</v>
      </c>
      <c r="D2850" t="s">
        <v>91</v>
      </c>
      <c r="E2850" t="str">
        <f t="shared" si="228"/>
        <v>EAPP</v>
      </c>
      <c r="F2850">
        <f t="shared" si="229"/>
        <v>1.3008412424980533E-5</v>
      </c>
      <c r="G2850">
        <f t="shared" si="230"/>
        <v>1.8495478434614976E-5</v>
      </c>
      <c r="H2850">
        <f t="shared" si="231"/>
        <v>8.7711445341073942E-6</v>
      </c>
      <c r="I2850">
        <f t="shared" si="232"/>
        <v>1.2470892625294137E-5</v>
      </c>
    </row>
    <row r="2851" spans="1:9" x14ac:dyDescent="0.25">
      <c r="A2851" t="s">
        <v>139</v>
      </c>
      <c r="B2851" t="s">
        <v>135</v>
      </c>
      <c r="C2851">
        <v>1982</v>
      </c>
      <c r="D2851" t="s">
        <v>91</v>
      </c>
      <c r="E2851" t="str">
        <f t="shared" si="228"/>
        <v>EAPP</v>
      </c>
      <c r="F2851">
        <f t="shared" si="229"/>
        <v>1.3009023258998599E-5</v>
      </c>
      <c r="G2851">
        <f t="shared" si="230"/>
        <v>1.8497921770687346E-5</v>
      </c>
      <c r="H2851">
        <f t="shared" si="231"/>
        <v>8.7715563993899349E-6</v>
      </c>
      <c r="I2851">
        <f t="shared" si="232"/>
        <v>1.2472540086424366E-5</v>
      </c>
    </row>
    <row r="2852" spans="1:9" x14ac:dyDescent="0.25">
      <c r="A2852" t="s">
        <v>139</v>
      </c>
      <c r="B2852" t="s">
        <v>135</v>
      </c>
      <c r="C2852">
        <v>1983</v>
      </c>
      <c r="D2852" t="s">
        <v>91</v>
      </c>
      <c r="E2852" t="str">
        <f t="shared" si="228"/>
        <v>EAPP</v>
      </c>
      <c r="F2852">
        <f t="shared" si="229"/>
        <v>1.3050918590072851E-5</v>
      </c>
      <c r="G2852">
        <f t="shared" si="230"/>
        <v>2.0470001708719665E-5</v>
      </c>
      <c r="H2852">
        <f t="shared" si="231"/>
        <v>8.7998050428178513E-6</v>
      </c>
      <c r="I2852">
        <f t="shared" si="232"/>
        <v>1.3802248709136711E-5</v>
      </c>
    </row>
    <row r="2853" spans="1:9" x14ac:dyDescent="0.25">
      <c r="A2853" t="s">
        <v>139</v>
      </c>
      <c r="B2853" t="s">
        <v>135</v>
      </c>
      <c r="C2853">
        <v>1984</v>
      </c>
      <c r="D2853" t="s">
        <v>91</v>
      </c>
      <c r="E2853" t="str">
        <f t="shared" si="228"/>
        <v>EAPP</v>
      </c>
      <c r="F2853">
        <f t="shared" si="229"/>
        <v>1.3044589759627874E-5</v>
      </c>
      <c r="G2853">
        <f t="shared" si="230"/>
        <v>1.8548552716162609E-5</v>
      </c>
      <c r="H2853">
        <f t="shared" si="231"/>
        <v>8.7955377206611392E-6</v>
      </c>
      <c r="I2853">
        <f t="shared" si="232"/>
        <v>1.2506678867249706E-5</v>
      </c>
    </row>
    <row r="2854" spans="1:9" x14ac:dyDescent="0.25">
      <c r="A2854" t="s">
        <v>139</v>
      </c>
      <c r="B2854" t="s">
        <v>135</v>
      </c>
      <c r="C2854">
        <v>1985</v>
      </c>
      <c r="D2854" t="s">
        <v>91</v>
      </c>
      <c r="E2854" t="str">
        <f t="shared" si="228"/>
        <v>EAPP</v>
      </c>
      <c r="F2854">
        <f t="shared" si="229"/>
        <v>1.3230410719243382E-5</v>
      </c>
      <c r="G2854">
        <f t="shared" si="230"/>
        <v>2.89853305410815E-5</v>
      </c>
      <c r="H2854">
        <f t="shared" si="231"/>
        <v>8.9208306804018897E-6</v>
      </c>
      <c r="I2854">
        <f t="shared" si="232"/>
        <v>1.9543854794800883E-5</v>
      </c>
    </row>
    <row r="2855" spans="1:9" x14ac:dyDescent="0.25">
      <c r="A2855" t="s">
        <v>139</v>
      </c>
      <c r="B2855" t="s">
        <v>135</v>
      </c>
      <c r="C2855">
        <v>1986</v>
      </c>
      <c r="D2855" t="s">
        <v>91</v>
      </c>
      <c r="E2855" t="str">
        <f t="shared" si="228"/>
        <v>EAPP</v>
      </c>
      <c r="F2855">
        <f t="shared" si="229"/>
        <v>1.3091029949062465E-5</v>
      </c>
      <c r="G2855">
        <f t="shared" si="230"/>
        <v>2.2413436941445652E-5</v>
      </c>
      <c r="H2855">
        <f t="shared" si="231"/>
        <v>8.8268508125600328E-6</v>
      </c>
      <c r="I2855">
        <f t="shared" si="232"/>
        <v>1.5112643149443811E-5</v>
      </c>
    </row>
    <row r="2856" spans="1:9" x14ac:dyDescent="0.25">
      <c r="A2856" t="s">
        <v>139</v>
      </c>
      <c r="B2856" t="s">
        <v>135</v>
      </c>
      <c r="C2856">
        <v>1987</v>
      </c>
      <c r="D2856" t="s">
        <v>91</v>
      </c>
      <c r="E2856" t="str">
        <f t="shared" si="228"/>
        <v>EAPP</v>
      </c>
      <c r="F2856">
        <f t="shared" si="229"/>
        <v>1.3008701867239905E-5</v>
      </c>
      <c r="G2856">
        <f t="shared" si="230"/>
        <v>1.8496636203652511E-5</v>
      </c>
      <c r="H2856">
        <f t="shared" si="231"/>
        <v>8.7713396955005218E-6</v>
      </c>
      <c r="I2856">
        <f t="shared" si="232"/>
        <v>1.2471673270866677E-5</v>
      </c>
    </row>
    <row r="2857" spans="1:9" x14ac:dyDescent="0.25">
      <c r="A2857" t="s">
        <v>139</v>
      </c>
      <c r="B2857" t="s">
        <v>135</v>
      </c>
      <c r="C2857">
        <v>1988</v>
      </c>
      <c r="D2857" t="s">
        <v>91</v>
      </c>
      <c r="E2857" t="str">
        <f t="shared" si="228"/>
        <v>EAPP</v>
      </c>
      <c r="F2857">
        <f t="shared" si="229"/>
        <v>1.3044375784765604E-5</v>
      </c>
      <c r="G2857">
        <f t="shared" si="230"/>
        <v>1.8547696816713526E-5</v>
      </c>
      <c r="H2857">
        <f t="shared" si="231"/>
        <v>8.7953934444510739E-6</v>
      </c>
      <c r="I2857">
        <f t="shared" si="232"/>
        <v>1.2506101762409446E-5</v>
      </c>
    </row>
    <row r="2858" spans="1:9" x14ac:dyDescent="0.25">
      <c r="A2858" t="s">
        <v>139</v>
      </c>
      <c r="B2858" t="s">
        <v>135</v>
      </c>
      <c r="C2858">
        <v>1989</v>
      </c>
      <c r="D2858" t="s">
        <v>91</v>
      </c>
      <c r="E2858" t="str">
        <f t="shared" si="228"/>
        <v>EAPP</v>
      </c>
      <c r="F2858">
        <f t="shared" si="229"/>
        <v>1.3008449978650532E-5</v>
      </c>
      <c r="G2858">
        <f t="shared" si="230"/>
        <v>1.8495628649295026E-5</v>
      </c>
      <c r="H2858">
        <f t="shared" si="231"/>
        <v>8.7711698553115967E-6</v>
      </c>
      <c r="I2858">
        <f t="shared" si="232"/>
        <v>1.2470993910110978E-5</v>
      </c>
    </row>
    <row r="2859" spans="1:9" x14ac:dyDescent="0.25">
      <c r="A2859" t="s">
        <v>139</v>
      </c>
      <c r="B2859" t="s">
        <v>135</v>
      </c>
      <c r="C2859">
        <v>1990</v>
      </c>
      <c r="D2859" t="s">
        <v>91</v>
      </c>
      <c r="E2859" t="str">
        <f t="shared" si="228"/>
        <v>EAPP</v>
      </c>
      <c r="F2859">
        <f t="shared" si="229"/>
        <v>1.3008710632434735E-5</v>
      </c>
      <c r="G2859">
        <f t="shared" si="230"/>
        <v>1.8496671264431885E-5</v>
      </c>
      <c r="H2859">
        <f t="shared" si="231"/>
        <v>8.7713456055830292E-6</v>
      </c>
      <c r="I2859">
        <f t="shared" si="232"/>
        <v>1.2471696911196742E-5</v>
      </c>
    </row>
    <row r="2860" spans="1:9" x14ac:dyDescent="0.25">
      <c r="A2860" t="s">
        <v>139</v>
      </c>
      <c r="B2860" t="s">
        <v>135</v>
      </c>
      <c r="C2860">
        <v>1991</v>
      </c>
      <c r="D2860" t="s">
        <v>91</v>
      </c>
      <c r="E2860" t="str">
        <f t="shared" si="228"/>
        <v>EAPP</v>
      </c>
      <c r="F2860">
        <f t="shared" si="229"/>
        <v>1.3009142835844201E-5</v>
      </c>
      <c r="G2860">
        <f t="shared" si="230"/>
        <v>1.8498400078069759E-5</v>
      </c>
      <c r="H2860">
        <f t="shared" si="231"/>
        <v>8.7716370261229641E-6</v>
      </c>
      <c r="I2860">
        <f t="shared" si="232"/>
        <v>1.2472862593356483E-5</v>
      </c>
    </row>
    <row r="2861" spans="1:9" x14ac:dyDescent="0.25">
      <c r="A2861" t="s">
        <v>139</v>
      </c>
      <c r="B2861" t="s">
        <v>135</v>
      </c>
      <c r="C2861">
        <v>1992</v>
      </c>
      <c r="D2861" t="s">
        <v>91</v>
      </c>
      <c r="E2861" t="str">
        <f t="shared" si="228"/>
        <v>EAPP</v>
      </c>
      <c r="F2861">
        <f t="shared" si="229"/>
        <v>1.3062695786212223E-5</v>
      </c>
      <c r="G2861">
        <f t="shared" si="230"/>
        <v>1.9382114304426379E-5</v>
      </c>
      <c r="H2861">
        <f t="shared" si="231"/>
        <v>8.8077460187163851E-6</v>
      </c>
      <c r="I2861">
        <f t="shared" si="232"/>
        <v>1.3068722022854268E-5</v>
      </c>
    </row>
    <row r="2862" spans="1:9" x14ac:dyDescent="0.25">
      <c r="A2862" t="s">
        <v>139</v>
      </c>
      <c r="B2862" t="s">
        <v>135</v>
      </c>
      <c r="C2862">
        <v>1993</v>
      </c>
      <c r="D2862" t="s">
        <v>91</v>
      </c>
      <c r="E2862" t="str">
        <f t="shared" si="228"/>
        <v>EAPP</v>
      </c>
      <c r="F2862">
        <f t="shared" si="229"/>
        <v>1.3029510378968067E-5</v>
      </c>
      <c r="G2862">
        <f t="shared" si="230"/>
        <v>1.9470012203323237E-5</v>
      </c>
      <c r="H2862">
        <f t="shared" si="231"/>
        <v>8.7853701903791204E-6</v>
      </c>
      <c r="I2862">
        <f t="shared" si="232"/>
        <v>1.3127988684325439E-5</v>
      </c>
    </row>
    <row r="2863" spans="1:9" x14ac:dyDescent="0.25">
      <c r="A2863" t="s">
        <v>139</v>
      </c>
      <c r="B2863" t="s">
        <v>135</v>
      </c>
      <c r="C2863">
        <v>1994</v>
      </c>
      <c r="D2863" t="s">
        <v>91</v>
      </c>
      <c r="E2863" t="str">
        <f t="shared" si="228"/>
        <v>EAPP</v>
      </c>
      <c r="F2863">
        <f t="shared" si="229"/>
        <v>1.3125075582864492E-5</v>
      </c>
      <c r="G2863">
        <f t="shared" si="230"/>
        <v>2.4013373022867778E-5</v>
      </c>
      <c r="H2863">
        <f t="shared" si="231"/>
        <v>8.8498066633646584E-6</v>
      </c>
      <c r="I2863">
        <f t="shared" si="232"/>
        <v>1.6191427412813128E-5</v>
      </c>
    </row>
    <row r="2864" spans="1:9" x14ac:dyDescent="0.25">
      <c r="A2864" t="s">
        <v>139</v>
      </c>
      <c r="B2864" t="s">
        <v>135</v>
      </c>
      <c r="C2864">
        <v>1995</v>
      </c>
      <c r="D2864" t="s">
        <v>91</v>
      </c>
      <c r="E2864" t="str">
        <f t="shared" si="228"/>
        <v>EAPP</v>
      </c>
      <c r="F2864">
        <f t="shared" si="229"/>
        <v>1.3308701310764734E-5</v>
      </c>
      <c r="G2864">
        <f t="shared" si="230"/>
        <v>3.2701279465824882E-5</v>
      </c>
      <c r="H2864">
        <f t="shared" si="231"/>
        <v>8.9736194505807825E-6</v>
      </c>
      <c r="I2864">
        <f t="shared" si="232"/>
        <v>2.2049396903666937E-5</v>
      </c>
    </row>
    <row r="2865" spans="1:9" x14ac:dyDescent="0.25">
      <c r="A2865" t="s">
        <v>139</v>
      </c>
      <c r="B2865" t="s">
        <v>135</v>
      </c>
      <c r="C2865">
        <v>1996</v>
      </c>
      <c r="D2865" t="s">
        <v>91</v>
      </c>
      <c r="E2865" t="str">
        <f t="shared" si="228"/>
        <v>EAPP</v>
      </c>
      <c r="F2865">
        <f t="shared" si="229"/>
        <v>1.3044694935737294E-5</v>
      </c>
      <c r="G2865">
        <f t="shared" si="230"/>
        <v>1.8548973420600096E-5</v>
      </c>
      <c r="H2865">
        <f t="shared" si="231"/>
        <v>8.7956086374515304E-6</v>
      </c>
      <c r="I2865">
        <f t="shared" si="232"/>
        <v>1.250696253441114E-5</v>
      </c>
    </row>
    <row r="2866" spans="1:9" x14ac:dyDescent="0.25">
      <c r="A2866" t="s">
        <v>139</v>
      </c>
      <c r="B2866" t="s">
        <v>135</v>
      </c>
      <c r="C2866">
        <v>1997</v>
      </c>
      <c r="D2866" t="s">
        <v>91</v>
      </c>
      <c r="E2866" t="str">
        <f t="shared" si="228"/>
        <v>EAPP</v>
      </c>
      <c r="F2866">
        <f t="shared" si="229"/>
        <v>1.3009035693899131E-5</v>
      </c>
      <c r="G2866">
        <f t="shared" si="230"/>
        <v>1.8497971510289421E-5</v>
      </c>
      <c r="H2866">
        <f t="shared" si="231"/>
        <v>8.771564783834268E-6</v>
      </c>
      <c r="I2866">
        <f t="shared" si="232"/>
        <v>1.2472573624201661E-5</v>
      </c>
    </row>
    <row r="2867" spans="1:9" x14ac:dyDescent="0.25">
      <c r="A2867" t="s">
        <v>139</v>
      </c>
      <c r="B2867" t="s">
        <v>135</v>
      </c>
      <c r="C2867">
        <v>1998</v>
      </c>
      <c r="D2867" t="s">
        <v>91</v>
      </c>
      <c r="E2867" t="str">
        <f t="shared" si="228"/>
        <v>EAPP</v>
      </c>
      <c r="F2867">
        <f t="shared" si="229"/>
        <v>1.3009024334775171E-5</v>
      </c>
      <c r="G2867">
        <f t="shared" si="230"/>
        <v>1.8497926073793672E-5</v>
      </c>
      <c r="H2867">
        <f t="shared" si="231"/>
        <v>8.7715571247506837E-6</v>
      </c>
      <c r="I2867">
        <f t="shared" si="232"/>
        <v>1.2472542987867395E-5</v>
      </c>
    </row>
    <row r="2868" spans="1:9" x14ac:dyDescent="0.25">
      <c r="A2868" t="s">
        <v>139</v>
      </c>
      <c r="B2868" t="s">
        <v>135</v>
      </c>
      <c r="C2868">
        <v>1999</v>
      </c>
      <c r="D2868" t="s">
        <v>91</v>
      </c>
      <c r="E2868" t="str">
        <f t="shared" si="228"/>
        <v>EAPP</v>
      </c>
      <c r="F2868">
        <f t="shared" si="229"/>
        <v>1.3008430868358019E-5</v>
      </c>
      <c r="G2868">
        <f t="shared" si="230"/>
        <v>1.8495552208125121E-5</v>
      </c>
      <c r="H2868">
        <f t="shared" si="231"/>
        <v>8.7711569698700647E-6</v>
      </c>
      <c r="I2868">
        <f t="shared" si="232"/>
        <v>1.2470942368344951E-5</v>
      </c>
    </row>
    <row r="2869" spans="1:9" x14ac:dyDescent="0.25">
      <c r="A2869" t="s">
        <v>139</v>
      </c>
      <c r="B2869" t="s">
        <v>135</v>
      </c>
      <c r="C2869">
        <v>2000</v>
      </c>
      <c r="D2869" t="s">
        <v>91</v>
      </c>
      <c r="E2869" t="str">
        <f t="shared" si="228"/>
        <v>EAPP</v>
      </c>
      <c r="F2869">
        <f t="shared" si="229"/>
        <v>1.3044750624455315E-5</v>
      </c>
      <c r="G2869">
        <f t="shared" si="230"/>
        <v>1.854919617547237E-5</v>
      </c>
      <c r="H2869">
        <f t="shared" si="231"/>
        <v>8.795646186521988E-6</v>
      </c>
      <c r="I2869">
        <f t="shared" si="232"/>
        <v>1.2507112730693094E-5</v>
      </c>
    </row>
    <row r="2870" spans="1:9" x14ac:dyDescent="0.25">
      <c r="A2870" t="s">
        <v>139</v>
      </c>
      <c r="B2870" t="s">
        <v>135</v>
      </c>
      <c r="C2870">
        <v>2001</v>
      </c>
      <c r="D2870" t="s">
        <v>91</v>
      </c>
      <c r="E2870" t="str">
        <f t="shared" si="228"/>
        <v>EAPP</v>
      </c>
      <c r="F2870">
        <f t="shared" si="229"/>
        <v>1.3008877807762273E-5</v>
      </c>
      <c r="G2870">
        <f t="shared" si="230"/>
        <v>1.8497339965741931E-5</v>
      </c>
      <c r="H2870">
        <f t="shared" si="231"/>
        <v>8.7714583264064831E-6</v>
      </c>
      <c r="I2870">
        <f t="shared" si="232"/>
        <v>1.2472147794490488E-5</v>
      </c>
    </row>
    <row r="2871" spans="1:9" x14ac:dyDescent="0.25">
      <c r="A2871" t="s">
        <v>139</v>
      </c>
      <c r="B2871" t="s">
        <v>135</v>
      </c>
      <c r="C2871">
        <v>2002</v>
      </c>
      <c r="D2871" t="s">
        <v>91</v>
      </c>
      <c r="E2871" t="str">
        <f t="shared" si="228"/>
        <v>EAPP</v>
      </c>
      <c r="F2871">
        <f t="shared" si="229"/>
        <v>1.3187259900535459E-5</v>
      </c>
      <c r="G2871">
        <f t="shared" si="230"/>
        <v>2.6940417304762221E-5</v>
      </c>
      <c r="H2871">
        <f t="shared" si="231"/>
        <v>8.8917355029669061E-6</v>
      </c>
      <c r="I2871">
        <f t="shared" si="232"/>
        <v>1.816503707519798E-5</v>
      </c>
    </row>
    <row r="2872" spans="1:9" x14ac:dyDescent="0.25">
      <c r="A2872" t="s">
        <v>139</v>
      </c>
      <c r="B2872" t="s">
        <v>135</v>
      </c>
      <c r="C2872">
        <v>2003</v>
      </c>
      <c r="D2872" t="s">
        <v>91</v>
      </c>
      <c r="E2872" t="str">
        <f t="shared" si="228"/>
        <v>EAPP</v>
      </c>
      <c r="F2872">
        <f t="shared" si="229"/>
        <v>1.3428286222723141E-5</v>
      </c>
      <c r="G2872">
        <f t="shared" si="230"/>
        <v>3.8405348641089999E-5</v>
      </c>
      <c r="H2872">
        <f t="shared" si="231"/>
        <v>9.054251622487591E-6</v>
      </c>
      <c r="I2872">
        <f t="shared" si="232"/>
        <v>2.5895463090246351E-5</v>
      </c>
    </row>
    <row r="2873" spans="1:9" x14ac:dyDescent="0.25">
      <c r="A2873" t="s">
        <v>139</v>
      </c>
      <c r="B2873" t="s">
        <v>135</v>
      </c>
      <c r="C2873">
        <v>2004</v>
      </c>
      <c r="D2873" t="s">
        <v>91</v>
      </c>
      <c r="E2873" t="str">
        <f t="shared" si="228"/>
        <v>EAPP</v>
      </c>
      <c r="F2873">
        <f t="shared" si="229"/>
        <v>1.3044702346740678E-5</v>
      </c>
      <c r="G2873">
        <f t="shared" si="230"/>
        <v>1.8549003064613621E-5</v>
      </c>
      <c r="H2873">
        <f t="shared" si="231"/>
        <v>8.795613634447298E-6</v>
      </c>
      <c r="I2873">
        <f t="shared" si="232"/>
        <v>1.2506982522394202E-5</v>
      </c>
    </row>
    <row r="2874" spans="1:9" x14ac:dyDescent="0.25">
      <c r="A2874" t="s">
        <v>139</v>
      </c>
      <c r="B2874" t="s">
        <v>135</v>
      </c>
      <c r="C2874">
        <v>2005</v>
      </c>
      <c r="D2874" t="s">
        <v>91</v>
      </c>
      <c r="E2874" t="str">
        <f t="shared" si="228"/>
        <v>EAPP</v>
      </c>
      <c r="F2874">
        <f t="shared" si="229"/>
        <v>1.3008934805450434E-5</v>
      </c>
      <c r="G2874">
        <f t="shared" si="230"/>
        <v>1.8497567956494687E-5</v>
      </c>
      <c r="H2874">
        <f t="shared" si="231"/>
        <v>8.7714967580724426E-6</v>
      </c>
      <c r="I2874">
        <f t="shared" si="232"/>
        <v>1.2472301521154399E-5</v>
      </c>
    </row>
    <row r="2875" spans="1:9" x14ac:dyDescent="0.25">
      <c r="A2875" t="s">
        <v>139</v>
      </c>
      <c r="B2875" t="s">
        <v>135</v>
      </c>
      <c r="C2875">
        <v>2006</v>
      </c>
      <c r="D2875" t="s">
        <v>91</v>
      </c>
      <c r="E2875" t="str">
        <f t="shared" si="228"/>
        <v>EAPP</v>
      </c>
      <c r="F2875">
        <f t="shared" si="229"/>
        <v>1.300877411330319E-5</v>
      </c>
      <c r="G2875">
        <f t="shared" si="230"/>
        <v>1.8496925187905797E-5</v>
      </c>
      <c r="H2875">
        <f t="shared" si="231"/>
        <v>8.7713884086441701E-6</v>
      </c>
      <c r="I2875">
        <f t="shared" si="232"/>
        <v>1.2471868123441368E-5</v>
      </c>
    </row>
    <row r="2876" spans="1:9" x14ac:dyDescent="0.25">
      <c r="A2876" t="s">
        <v>139</v>
      </c>
      <c r="B2876" t="s">
        <v>135</v>
      </c>
      <c r="C2876">
        <v>2007</v>
      </c>
      <c r="D2876" t="s">
        <v>91</v>
      </c>
      <c r="E2876" t="str">
        <f t="shared" si="228"/>
        <v>EAPP</v>
      </c>
      <c r="F2876">
        <f t="shared" si="229"/>
        <v>1.3014793130946571E-5</v>
      </c>
      <c r="G2876">
        <f t="shared" si="230"/>
        <v>1.8778699436713383E-5</v>
      </c>
      <c r="H2876">
        <f t="shared" si="231"/>
        <v>8.7754468342213044E-6</v>
      </c>
      <c r="I2876">
        <f t="shared" si="232"/>
        <v>1.2661859229314886E-5</v>
      </c>
    </row>
    <row r="2877" spans="1:9" x14ac:dyDescent="0.25">
      <c r="A2877" t="s">
        <v>139</v>
      </c>
      <c r="B2877" t="s">
        <v>135</v>
      </c>
      <c r="C2877">
        <v>2008</v>
      </c>
      <c r="D2877" t="s">
        <v>91</v>
      </c>
      <c r="E2877" t="str">
        <f t="shared" si="228"/>
        <v>EAPP</v>
      </c>
      <c r="F2877">
        <f t="shared" si="229"/>
        <v>1.3044601813277681E-5</v>
      </c>
      <c r="G2877">
        <f t="shared" si="230"/>
        <v>1.8548544002638115E-5</v>
      </c>
      <c r="H2877">
        <f t="shared" si="231"/>
        <v>8.795545848040651E-6</v>
      </c>
      <c r="I2877">
        <f t="shared" si="232"/>
        <v>1.2506672992006809E-5</v>
      </c>
    </row>
    <row r="2878" spans="1:9" x14ac:dyDescent="0.25">
      <c r="A2878" t="s">
        <v>139</v>
      </c>
      <c r="B2878" t="s">
        <v>135</v>
      </c>
      <c r="C2878">
        <v>2009</v>
      </c>
      <c r="D2878" t="s">
        <v>91</v>
      </c>
      <c r="E2878" t="str">
        <f t="shared" si="228"/>
        <v>EAPP</v>
      </c>
      <c r="F2878">
        <f t="shared" si="229"/>
        <v>1.3009056348872029E-5</v>
      </c>
      <c r="G2878">
        <f t="shared" si="230"/>
        <v>1.8498054130180967E-5</v>
      </c>
      <c r="H2878">
        <f t="shared" si="231"/>
        <v>8.7715787108029636E-6</v>
      </c>
      <c r="I2878">
        <f t="shared" si="232"/>
        <v>1.2472629332076418E-5</v>
      </c>
    </row>
    <row r="2879" spans="1:9" x14ac:dyDescent="0.25">
      <c r="A2879" t="s">
        <v>139</v>
      </c>
      <c r="B2879" t="s">
        <v>135</v>
      </c>
      <c r="C2879">
        <v>2010</v>
      </c>
      <c r="D2879" t="s">
        <v>91</v>
      </c>
      <c r="E2879" t="str">
        <f t="shared" si="228"/>
        <v>EAPP</v>
      </c>
      <c r="F2879">
        <f t="shared" si="229"/>
        <v>1.3009522995420436E-5</v>
      </c>
      <c r="G2879">
        <f t="shared" si="230"/>
        <v>1.8499920716374785E-5</v>
      </c>
      <c r="H2879">
        <f t="shared" si="231"/>
        <v>8.7718933552183392E-6</v>
      </c>
      <c r="I2879">
        <f t="shared" si="232"/>
        <v>1.2473887909738046E-5</v>
      </c>
    </row>
    <row r="2880" spans="1:9" x14ac:dyDescent="0.25">
      <c r="A2880" t="s">
        <v>139</v>
      </c>
      <c r="B2880" t="s">
        <v>135</v>
      </c>
      <c r="C2880">
        <v>2011</v>
      </c>
      <c r="D2880" t="s">
        <v>91</v>
      </c>
      <c r="E2880" t="str">
        <f t="shared" si="228"/>
        <v>EAPP</v>
      </c>
      <c r="F2880">
        <f t="shared" si="229"/>
        <v>1.3008952321028791E-5</v>
      </c>
      <c r="G2880">
        <f t="shared" si="230"/>
        <v>1.8497638018808117E-5</v>
      </c>
      <c r="H2880">
        <f t="shared" si="231"/>
        <v>8.7715085682506832E-6</v>
      </c>
      <c r="I2880">
        <f t="shared" si="232"/>
        <v>1.2472348761867361E-5</v>
      </c>
    </row>
    <row r="2881" spans="1:9" x14ac:dyDescent="0.25">
      <c r="A2881" t="s">
        <v>139</v>
      </c>
      <c r="B2881" t="s">
        <v>135</v>
      </c>
      <c r="C2881">
        <v>2012</v>
      </c>
      <c r="D2881" t="s">
        <v>91</v>
      </c>
      <c r="E2881" t="str">
        <f t="shared" si="228"/>
        <v>EAPP</v>
      </c>
      <c r="F2881">
        <f t="shared" si="229"/>
        <v>1.3044621112259084E-5</v>
      </c>
      <c r="G2881">
        <f t="shared" si="230"/>
        <v>1.8548678126687293E-5</v>
      </c>
      <c r="H2881">
        <f t="shared" si="231"/>
        <v>8.7955588607088933E-6</v>
      </c>
      <c r="I2881">
        <f t="shared" si="232"/>
        <v>1.2506763427440619E-5</v>
      </c>
    </row>
    <row r="2882" spans="1:9" x14ac:dyDescent="0.25">
      <c r="A2882" t="s">
        <v>139</v>
      </c>
      <c r="B2882" t="s">
        <v>135</v>
      </c>
      <c r="C2882">
        <v>2013</v>
      </c>
      <c r="D2882" t="s">
        <v>91</v>
      </c>
      <c r="E2882" t="str">
        <f t="shared" si="228"/>
        <v>EAPP</v>
      </c>
      <c r="F2882">
        <f t="shared" si="229"/>
        <v>1.300905833343087E-5</v>
      </c>
      <c r="G2882">
        <f t="shared" si="230"/>
        <v>1.8498062068416424E-5</v>
      </c>
      <c r="H2882">
        <f t="shared" si="231"/>
        <v>8.7715800489256999E-6</v>
      </c>
      <c r="I2882">
        <f t="shared" si="232"/>
        <v>1.2472634684567426E-5</v>
      </c>
    </row>
    <row r="2883" spans="1:9" x14ac:dyDescent="0.25">
      <c r="A2883" t="s">
        <v>139</v>
      </c>
      <c r="B2883" t="s">
        <v>135</v>
      </c>
      <c r="C2883">
        <v>2014</v>
      </c>
      <c r="D2883" t="s">
        <v>91</v>
      </c>
      <c r="E2883" t="str">
        <f t="shared" ref="E2883:E2946" si="233">LOOKUP(D2883,$K$2:$K$49,$L$2:$L$49)</f>
        <v>EAPP</v>
      </c>
      <c r="F2883">
        <f t="shared" si="229"/>
        <v>1.3009626452055556E-5</v>
      </c>
      <c r="G2883">
        <f t="shared" si="230"/>
        <v>1.8500334542915071E-5</v>
      </c>
      <c r="H2883">
        <f t="shared" si="231"/>
        <v>8.771963112623778E-6</v>
      </c>
      <c r="I2883">
        <f t="shared" si="232"/>
        <v>1.2474166939359674E-5</v>
      </c>
    </row>
    <row r="2884" spans="1:9" x14ac:dyDescent="0.25">
      <c r="A2884" t="s">
        <v>139</v>
      </c>
      <c r="B2884" t="s">
        <v>135</v>
      </c>
      <c r="C2884">
        <v>2015</v>
      </c>
      <c r="D2884" t="s">
        <v>91</v>
      </c>
      <c r="E2884" t="str">
        <f t="shared" si="233"/>
        <v>EAPP</v>
      </c>
      <c r="F2884">
        <f t="shared" si="229"/>
        <v>1.3023474298087005E-5</v>
      </c>
      <c r="G2884">
        <f t="shared" si="230"/>
        <v>1.9171038524627055E-5</v>
      </c>
      <c r="H2884">
        <f t="shared" si="231"/>
        <v>8.7813002596221833E-6</v>
      </c>
      <c r="I2884">
        <f t="shared" si="232"/>
        <v>1.2926400568722475E-5</v>
      </c>
    </row>
    <row r="2885" spans="1:9" x14ac:dyDescent="0.25">
      <c r="A2885" t="s">
        <v>139</v>
      </c>
      <c r="B2885" t="s">
        <v>135</v>
      </c>
      <c r="C2885">
        <v>2016</v>
      </c>
      <c r="D2885" t="s">
        <v>91</v>
      </c>
      <c r="E2885" t="str">
        <f t="shared" si="233"/>
        <v>EAPP</v>
      </c>
      <c r="F2885">
        <f t="shared" si="229"/>
        <v>1.3550135305767054E-5</v>
      </c>
      <c r="G2885">
        <f t="shared" si="230"/>
        <v>4.2506806213872079E-5</v>
      </c>
      <c r="H2885">
        <f t="shared" si="231"/>
        <v>9.1364104504683388E-6</v>
      </c>
      <c r="I2885">
        <f t="shared" si="232"/>
        <v>2.8660940997627102E-5</v>
      </c>
    </row>
    <row r="2886" spans="1:9" x14ac:dyDescent="0.25">
      <c r="A2886" t="s">
        <v>139</v>
      </c>
      <c r="B2886" t="s">
        <v>135</v>
      </c>
      <c r="C2886">
        <v>2017</v>
      </c>
      <c r="D2886" t="s">
        <v>91</v>
      </c>
      <c r="E2886" t="str">
        <f t="shared" si="233"/>
        <v>EAPP</v>
      </c>
      <c r="F2886">
        <f t="shared" si="229"/>
        <v>1.3008656894747149E-5</v>
      </c>
      <c r="G2886">
        <f t="shared" si="230"/>
        <v>1.8496456313681594E-5</v>
      </c>
      <c r="H2886">
        <f t="shared" si="231"/>
        <v>8.7713093720282086E-6</v>
      </c>
      <c r="I2886">
        <f t="shared" si="232"/>
        <v>1.2471551976977492E-5</v>
      </c>
    </row>
    <row r="2887" spans="1:9" x14ac:dyDescent="0.25">
      <c r="A2887" t="s">
        <v>139</v>
      </c>
      <c r="B2887" t="s">
        <v>135</v>
      </c>
      <c r="C2887">
        <v>2018</v>
      </c>
      <c r="D2887" t="s">
        <v>91</v>
      </c>
      <c r="E2887" t="str">
        <f t="shared" si="233"/>
        <v>EAPP</v>
      </c>
      <c r="F2887">
        <f t="shared" si="229"/>
        <v>1.3009523944602174E-5</v>
      </c>
      <c r="G2887">
        <f t="shared" si="230"/>
        <v>1.8499924513101691E-5</v>
      </c>
      <c r="H2887">
        <f t="shared" si="231"/>
        <v>8.7718939952203592E-6</v>
      </c>
      <c r="I2887">
        <f t="shared" si="232"/>
        <v>1.2473890469746091E-5</v>
      </c>
    </row>
    <row r="2888" spans="1:9" x14ac:dyDescent="0.25">
      <c r="A2888" t="s">
        <v>139</v>
      </c>
      <c r="B2888" t="s">
        <v>135</v>
      </c>
      <c r="C2888">
        <v>1980</v>
      </c>
      <c r="D2888" t="s">
        <v>92</v>
      </c>
      <c r="E2888" t="str">
        <f t="shared" si="233"/>
        <v>WAPP</v>
      </c>
      <c r="F2888">
        <f t="shared" si="229"/>
        <v>4.2185444249999999E-10</v>
      </c>
      <c r="G2888">
        <f t="shared" si="230"/>
        <v>4.2185444249999999E-10</v>
      </c>
      <c r="H2888">
        <f t="shared" si="231"/>
        <v>3.6366762284482761E-10</v>
      </c>
      <c r="I2888">
        <f t="shared" si="232"/>
        <v>3.6366762284482761E-10</v>
      </c>
    </row>
    <row r="2889" spans="1:9" x14ac:dyDescent="0.25">
      <c r="A2889" t="s">
        <v>139</v>
      </c>
      <c r="B2889" t="s">
        <v>135</v>
      </c>
      <c r="C2889">
        <v>1981</v>
      </c>
      <c r="D2889" t="s">
        <v>92</v>
      </c>
      <c r="E2889" t="str">
        <f t="shared" si="233"/>
        <v>WAPP</v>
      </c>
      <c r="F2889">
        <f t="shared" si="229"/>
        <v>4.2030556500000001E-10</v>
      </c>
      <c r="G2889">
        <f t="shared" si="230"/>
        <v>4.2030556500000001E-10</v>
      </c>
      <c r="H2889">
        <f t="shared" si="231"/>
        <v>3.6233238362068967E-10</v>
      </c>
      <c r="I2889">
        <f t="shared" si="232"/>
        <v>3.6233238362068967E-10</v>
      </c>
    </row>
    <row r="2890" spans="1:9" x14ac:dyDescent="0.25">
      <c r="A2890" t="s">
        <v>139</v>
      </c>
      <c r="B2890" t="s">
        <v>135</v>
      </c>
      <c r="C2890">
        <v>1982</v>
      </c>
      <c r="D2890" t="s">
        <v>92</v>
      </c>
      <c r="E2890" t="str">
        <f t="shared" si="233"/>
        <v>WAPP</v>
      </c>
      <c r="F2890">
        <f t="shared" si="229"/>
        <v>4.2030556500000001E-10</v>
      </c>
      <c r="G2890">
        <f t="shared" si="230"/>
        <v>4.2030556500000001E-10</v>
      </c>
      <c r="H2890">
        <f t="shared" si="231"/>
        <v>3.6233238362068967E-10</v>
      </c>
      <c r="I2890">
        <f t="shared" si="232"/>
        <v>3.6233238362068967E-10</v>
      </c>
    </row>
    <row r="2891" spans="1:9" x14ac:dyDescent="0.25">
      <c r="A2891" t="s">
        <v>139</v>
      </c>
      <c r="B2891" t="s">
        <v>135</v>
      </c>
      <c r="C2891">
        <v>1983</v>
      </c>
      <c r="D2891" t="s">
        <v>92</v>
      </c>
      <c r="E2891" t="str">
        <f t="shared" si="233"/>
        <v>WAPP</v>
      </c>
      <c r="F2891">
        <f t="shared" si="229"/>
        <v>4.2032444761716751E-10</v>
      </c>
      <c r="G2891">
        <f t="shared" si="230"/>
        <v>4.2032444761716751E-10</v>
      </c>
      <c r="H2891">
        <f t="shared" si="231"/>
        <v>3.6234866173893752E-10</v>
      </c>
      <c r="I2891">
        <f t="shared" si="232"/>
        <v>3.6234866173893752E-10</v>
      </c>
    </row>
    <row r="2892" spans="1:9" x14ac:dyDescent="0.25">
      <c r="A2892" t="s">
        <v>139</v>
      </c>
      <c r="B2892" t="s">
        <v>135</v>
      </c>
      <c r="C2892">
        <v>1984</v>
      </c>
      <c r="D2892" t="s">
        <v>92</v>
      </c>
      <c r="E2892" t="str">
        <f t="shared" si="233"/>
        <v>WAPP</v>
      </c>
      <c r="F2892">
        <f t="shared" si="229"/>
        <v>4.2185444249999999E-10</v>
      </c>
      <c r="G2892">
        <f t="shared" si="230"/>
        <v>4.2185444249999999E-10</v>
      </c>
      <c r="H2892">
        <f t="shared" si="231"/>
        <v>3.6366762284482761E-10</v>
      </c>
      <c r="I2892">
        <f t="shared" si="232"/>
        <v>3.6366762284482761E-10</v>
      </c>
    </row>
    <row r="2893" spans="1:9" x14ac:dyDescent="0.25">
      <c r="A2893" t="s">
        <v>139</v>
      </c>
      <c r="B2893" t="s">
        <v>135</v>
      </c>
      <c r="C2893">
        <v>1985</v>
      </c>
      <c r="D2893" t="s">
        <v>92</v>
      </c>
      <c r="E2893" t="str">
        <f t="shared" si="233"/>
        <v>WAPP</v>
      </c>
      <c r="F2893">
        <f t="shared" si="229"/>
        <v>4.2030556500000001E-10</v>
      </c>
      <c r="G2893">
        <f t="shared" si="230"/>
        <v>4.2030556500000001E-10</v>
      </c>
      <c r="H2893">
        <f t="shared" si="231"/>
        <v>3.6233238362068967E-10</v>
      </c>
      <c r="I2893">
        <f t="shared" si="232"/>
        <v>3.6233238362068967E-10</v>
      </c>
    </row>
    <row r="2894" spans="1:9" x14ac:dyDescent="0.25">
      <c r="A2894" t="s">
        <v>139</v>
      </c>
      <c r="B2894" t="s">
        <v>135</v>
      </c>
      <c r="C2894">
        <v>1986</v>
      </c>
      <c r="D2894" t="s">
        <v>92</v>
      </c>
      <c r="E2894" t="str">
        <f t="shared" si="233"/>
        <v>WAPP</v>
      </c>
      <c r="F2894">
        <f t="shared" si="229"/>
        <v>4.2030556500000001E-10</v>
      </c>
      <c r="G2894">
        <f t="shared" si="230"/>
        <v>4.2030556500000001E-10</v>
      </c>
      <c r="H2894">
        <f t="shared" si="231"/>
        <v>3.6233238362068967E-10</v>
      </c>
      <c r="I2894">
        <f t="shared" si="232"/>
        <v>3.6233238362068967E-10</v>
      </c>
    </row>
    <row r="2895" spans="1:9" x14ac:dyDescent="0.25">
      <c r="A2895" t="s">
        <v>139</v>
      </c>
      <c r="B2895" t="s">
        <v>135</v>
      </c>
      <c r="C2895">
        <v>1987</v>
      </c>
      <c r="D2895" t="s">
        <v>92</v>
      </c>
      <c r="E2895" t="str">
        <f t="shared" si="233"/>
        <v>WAPP</v>
      </c>
      <c r="F2895">
        <f t="shared" si="229"/>
        <v>4.2030556500000001E-10</v>
      </c>
      <c r="G2895">
        <f t="shared" si="230"/>
        <v>4.2030556500000001E-10</v>
      </c>
      <c r="H2895">
        <f t="shared" si="231"/>
        <v>3.6233238362068967E-10</v>
      </c>
      <c r="I2895">
        <f t="shared" si="232"/>
        <v>3.6233238362068967E-10</v>
      </c>
    </row>
    <row r="2896" spans="1:9" x14ac:dyDescent="0.25">
      <c r="A2896" t="s">
        <v>139</v>
      </c>
      <c r="B2896" t="s">
        <v>135</v>
      </c>
      <c r="C2896">
        <v>1988</v>
      </c>
      <c r="D2896" t="s">
        <v>92</v>
      </c>
      <c r="E2896" t="str">
        <f t="shared" si="233"/>
        <v>WAPP</v>
      </c>
      <c r="F2896">
        <f t="shared" si="229"/>
        <v>4.2185444249999999E-10</v>
      </c>
      <c r="G2896">
        <f t="shared" si="230"/>
        <v>4.2185444249999999E-10</v>
      </c>
      <c r="H2896">
        <f t="shared" si="231"/>
        <v>3.6366762284482761E-10</v>
      </c>
      <c r="I2896">
        <f t="shared" si="232"/>
        <v>3.6366762284482761E-10</v>
      </c>
    </row>
    <row r="2897" spans="1:9" x14ac:dyDescent="0.25">
      <c r="A2897" t="s">
        <v>139</v>
      </c>
      <c r="B2897" t="s">
        <v>135</v>
      </c>
      <c r="C2897">
        <v>1989</v>
      </c>
      <c r="D2897" t="s">
        <v>92</v>
      </c>
      <c r="E2897" t="str">
        <f t="shared" si="233"/>
        <v>WAPP</v>
      </c>
      <c r="F2897">
        <f t="shared" si="229"/>
        <v>4.2030556500000001E-10</v>
      </c>
      <c r="G2897">
        <f t="shared" si="230"/>
        <v>4.2030556500000001E-10</v>
      </c>
      <c r="H2897">
        <f t="shared" si="231"/>
        <v>3.6233238362068967E-10</v>
      </c>
      <c r="I2897">
        <f t="shared" si="232"/>
        <v>3.6233238362068967E-10</v>
      </c>
    </row>
    <row r="2898" spans="1:9" x14ac:dyDescent="0.25">
      <c r="A2898" t="s">
        <v>139</v>
      </c>
      <c r="B2898" t="s">
        <v>135</v>
      </c>
      <c r="C2898">
        <v>1990</v>
      </c>
      <c r="D2898" t="s">
        <v>92</v>
      </c>
      <c r="E2898" t="str">
        <f t="shared" si="233"/>
        <v>WAPP</v>
      </c>
      <c r="F2898">
        <f t="shared" si="229"/>
        <v>4.2032444761716751E-10</v>
      </c>
      <c r="G2898">
        <f t="shared" si="230"/>
        <v>4.2032444761716751E-10</v>
      </c>
      <c r="H2898">
        <f t="shared" si="231"/>
        <v>3.6234866173893752E-10</v>
      </c>
      <c r="I2898">
        <f t="shared" si="232"/>
        <v>3.6234866173893752E-10</v>
      </c>
    </row>
    <row r="2899" spans="1:9" x14ac:dyDescent="0.25">
      <c r="A2899" t="s">
        <v>139</v>
      </c>
      <c r="B2899" t="s">
        <v>135</v>
      </c>
      <c r="C2899">
        <v>1991</v>
      </c>
      <c r="D2899" t="s">
        <v>92</v>
      </c>
      <c r="E2899" t="str">
        <f t="shared" si="233"/>
        <v>WAPP</v>
      </c>
      <c r="F2899">
        <f t="shared" si="229"/>
        <v>4.2030556500000001E-10</v>
      </c>
      <c r="G2899">
        <f t="shared" si="230"/>
        <v>4.2030556500000001E-10</v>
      </c>
      <c r="H2899">
        <f t="shared" si="231"/>
        <v>3.6233238362068967E-10</v>
      </c>
      <c r="I2899">
        <f t="shared" si="232"/>
        <v>3.6233238362068967E-10</v>
      </c>
    </row>
    <row r="2900" spans="1:9" x14ac:dyDescent="0.25">
      <c r="A2900" t="s">
        <v>139</v>
      </c>
      <c r="B2900" t="s">
        <v>135</v>
      </c>
      <c r="C2900">
        <v>1992</v>
      </c>
      <c r="D2900" t="s">
        <v>92</v>
      </c>
      <c r="E2900" t="str">
        <f t="shared" si="233"/>
        <v>WAPP</v>
      </c>
      <c r="F2900">
        <f t="shared" si="229"/>
        <v>4.2185444249999999E-10</v>
      </c>
      <c r="G2900">
        <f t="shared" si="230"/>
        <v>4.2185444249999999E-10</v>
      </c>
      <c r="H2900">
        <f t="shared" si="231"/>
        <v>3.6366762284482761E-10</v>
      </c>
      <c r="I2900">
        <f t="shared" si="232"/>
        <v>3.6366762284482761E-10</v>
      </c>
    </row>
    <row r="2901" spans="1:9" x14ac:dyDescent="0.25">
      <c r="A2901" t="s">
        <v>139</v>
      </c>
      <c r="B2901" t="s">
        <v>135</v>
      </c>
      <c r="C2901">
        <v>1993</v>
      </c>
      <c r="D2901" t="s">
        <v>92</v>
      </c>
      <c r="E2901" t="str">
        <f t="shared" si="233"/>
        <v>WAPP</v>
      </c>
      <c r="F2901">
        <f t="shared" si="229"/>
        <v>4.2030556500000001E-10</v>
      </c>
      <c r="G2901">
        <f t="shared" si="230"/>
        <v>4.2030556500000001E-10</v>
      </c>
      <c r="H2901">
        <f t="shared" si="231"/>
        <v>3.6233238362068967E-10</v>
      </c>
      <c r="I2901">
        <f t="shared" si="232"/>
        <v>3.6233238362068967E-10</v>
      </c>
    </row>
    <row r="2902" spans="1:9" x14ac:dyDescent="0.25">
      <c r="A2902" t="s">
        <v>139</v>
      </c>
      <c r="B2902" t="s">
        <v>135</v>
      </c>
      <c r="C2902">
        <v>1994</v>
      </c>
      <c r="D2902" t="s">
        <v>92</v>
      </c>
      <c r="E2902" t="str">
        <f t="shared" si="233"/>
        <v>WAPP</v>
      </c>
      <c r="F2902">
        <f t="shared" si="229"/>
        <v>4.2030556500000001E-10</v>
      </c>
      <c r="G2902">
        <f t="shared" si="230"/>
        <v>4.2030556500000001E-10</v>
      </c>
      <c r="H2902">
        <f t="shared" si="231"/>
        <v>3.6233238362068967E-10</v>
      </c>
      <c r="I2902">
        <f t="shared" si="232"/>
        <v>3.6233238362068967E-10</v>
      </c>
    </row>
    <row r="2903" spans="1:9" x14ac:dyDescent="0.25">
      <c r="A2903" t="s">
        <v>139</v>
      </c>
      <c r="B2903" t="s">
        <v>135</v>
      </c>
      <c r="C2903">
        <v>1995</v>
      </c>
      <c r="D2903" t="s">
        <v>92</v>
      </c>
      <c r="E2903" t="str">
        <f t="shared" si="233"/>
        <v>WAPP</v>
      </c>
      <c r="F2903">
        <f t="shared" si="229"/>
        <v>4.2030556500000001E-10</v>
      </c>
      <c r="G2903">
        <f t="shared" si="230"/>
        <v>4.2030556500000001E-10</v>
      </c>
      <c r="H2903">
        <f t="shared" si="231"/>
        <v>3.6233238362068967E-10</v>
      </c>
      <c r="I2903">
        <f t="shared" si="232"/>
        <v>3.6233238362068967E-10</v>
      </c>
    </row>
    <row r="2904" spans="1:9" x14ac:dyDescent="0.25">
      <c r="A2904" t="s">
        <v>139</v>
      </c>
      <c r="B2904" t="s">
        <v>135</v>
      </c>
      <c r="C2904">
        <v>1996</v>
      </c>
      <c r="D2904" t="s">
        <v>92</v>
      </c>
      <c r="E2904" t="str">
        <f t="shared" si="233"/>
        <v>WAPP</v>
      </c>
      <c r="F2904">
        <f t="shared" si="229"/>
        <v>4.2442629890888597E-10</v>
      </c>
      <c r="G2904">
        <f t="shared" si="230"/>
        <v>4.2442629890888597E-10</v>
      </c>
      <c r="H2904">
        <f t="shared" si="231"/>
        <v>3.6588474043869478E-10</v>
      </c>
      <c r="I2904">
        <f t="shared" si="232"/>
        <v>3.6588474043869478E-10</v>
      </c>
    </row>
    <row r="2905" spans="1:9" x14ac:dyDescent="0.25">
      <c r="A2905" t="s">
        <v>139</v>
      </c>
      <c r="B2905" t="s">
        <v>135</v>
      </c>
      <c r="C2905">
        <v>1997</v>
      </c>
      <c r="D2905" t="s">
        <v>92</v>
      </c>
      <c r="E2905" t="str">
        <f t="shared" si="233"/>
        <v>WAPP</v>
      </c>
      <c r="F2905">
        <f t="shared" si="229"/>
        <v>4.2030556500000001E-10</v>
      </c>
      <c r="G2905">
        <f t="shared" si="230"/>
        <v>4.2030556500000001E-10</v>
      </c>
      <c r="H2905">
        <f t="shared" si="231"/>
        <v>3.6233238362068967E-10</v>
      </c>
      <c r="I2905">
        <f t="shared" si="232"/>
        <v>3.6233238362068967E-10</v>
      </c>
    </row>
    <row r="2906" spans="1:9" x14ac:dyDescent="0.25">
      <c r="A2906" t="s">
        <v>139</v>
      </c>
      <c r="B2906" t="s">
        <v>135</v>
      </c>
      <c r="C2906">
        <v>1998</v>
      </c>
      <c r="D2906" t="s">
        <v>92</v>
      </c>
      <c r="E2906" t="str">
        <f t="shared" si="233"/>
        <v>WAPP</v>
      </c>
      <c r="F2906">
        <f t="shared" si="229"/>
        <v>4.2030556500000001E-10</v>
      </c>
      <c r="G2906">
        <f t="shared" si="230"/>
        <v>4.2030556500000001E-10</v>
      </c>
      <c r="H2906">
        <f t="shared" si="231"/>
        <v>3.6233238362068967E-10</v>
      </c>
      <c r="I2906">
        <f t="shared" si="232"/>
        <v>3.6233238362068967E-10</v>
      </c>
    </row>
    <row r="2907" spans="1:9" x14ac:dyDescent="0.25">
      <c r="A2907" t="s">
        <v>139</v>
      </c>
      <c r="B2907" t="s">
        <v>135</v>
      </c>
      <c r="C2907">
        <v>1999</v>
      </c>
      <c r="D2907" t="s">
        <v>92</v>
      </c>
      <c r="E2907" t="str">
        <f t="shared" si="233"/>
        <v>WAPP</v>
      </c>
      <c r="F2907">
        <f t="shared" si="229"/>
        <v>4.2030556500000001E-10</v>
      </c>
      <c r="G2907">
        <f t="shared" si="230"/>
        <v>4.2030556500000001E-10</v>
      </c>
      <c r="H2907">
        <f t="shared" si="231"/>
        <v>3.6233238362068967E-10</v>
      </c>
      <c r="I2907">
        <f t="shared" si="232"/>
        <v>3.6233238362068967E-10</v>
      </c>
    </row>
    <row r="2908" spans="1:9" x14ac:dyDescent="0.25">
      <c r="A2908" t="s">
        <v>139</v>
      </c>
      <c r="B2908" t="s">
        <v>135</v>
      </c>
      <c r="C2908">
        <v>2000</v>
      </c>
      <c r="D2908" t="s">
        <v>92</v>
      </c>
      <c r="E2908" t="str">
        <f t="shared" si="233"/>
        <v>WAPP</v>
      </c>
      <c r="F2908">
        <f t="shared" si="229"/>
        <v>4.2185444249999999E-10</v>
      </c>
      <c r="G2908">
        <f t="shared" si="230"/>
        <v>4.2185444249999999E-10</v>
      </c>
      <c r="H2908">
        <f t="shared" si="231"/>
        <v>3.6366762284482761E-10</v>
      </c>
      <c r="I2908">
        <f t="shared" si="232"/>
        <v>3.6366762284482761E-10</v>
      </c>
    </row>
    <row r="2909" spans="1:9" x14ac:dyDescent="0.25">
      <c r="A2909" t="s">
        <v>139</v>
      </c>
      <c r="B2909" t="s">
        <v>135</v>
      </c>
      <c r="C2909">
        <v>2001</v>
      </c>
      <c r="D2909" t="s">
        <v>92</v>
      </c>
      <c r="E2909" t="str">
        <f t="shared" si="233"/>
        <v>WAPP</v>
      </c>
      <c r="F2909">
        <f t="shared" si="229"/>
        <v>4.2030556500000001E-10</v>
      </c>
      <c r="G2909">
        <f t="shared" si="230"/>
        <v>4.2030556500000001E-10</v>
      </c>
      <c r="H2909">
        <f t="shared" si="231"/>
        <v>3.6233238362068967E-10</v>
      </c>
      <c r="I2909">
        <f t="shared" si="232"/>
        <v>3.6233238362068967E-10</v>
      </c>
    </row>
    <row r="2910" spans="1:9" x14ac:dyDescent="0.25">
      <c r="A2910" t="s">
        <v>139</v>
      </c>
      <c r="B2910" t="s">
        <v>135</v>
      </c>
      <c r="C2910">
        <v>2002</v>
      </c>
      <c r="D2910" t="s">
        <v>92</v>
      </c>
      <c r="E2910" t="str">
        <f t="shared" si="233"/>
        <v>WAPP</v>
      </c>
      <c r="F2910">
        <f t="shared" si="229"/>
        <v>4.2030556500000001E-10</v>
      </c>
      <c r="G2910">
        <f t="shared" si="230"/>
        <v>4.2030556500000001E-10</v>
      </c>
      <c r="H2910">
        <f t="shared" si="231"/>
        <v>3.6233238362068967E-10</v>
      </c>
      <c r="I2910">
        <f t="shared" si="232"/>
        <v>3.6233238362068967E-10</v>
      </c>
    </row>
    <row r="2911" spans="1:9" x14ac:dyDescent="0.25">
      <c r="A2911" t="s">
        <v>139</v>
      </c>
      <c r="B2911" t="s">
        <v>135</v>
      </c>
      <c r="C2911">
        <v>2003</v>
      </c>
      <c r="D2911" t="s">
        <v>92</v>
      </c>
      <c r="E2911" t="str">
        <f t="shared" si="233"/>
        <v>WAPP</v>
      </c>
      <c r="F2911">
        <f t="shared" si="229"/>
        <v>4.2030556500000001E-10</v>
      </c>
      <c r="G2911">
        <f t="shared" si="230"/>
        <v>4.2030556500000001E-10</v>
      </c>
      <c r="H2911">
        <f t="shared" si="231"/>
        <v>3.6233238362068967E-10</v>
      </c>
      <c r="I2911">
        <f t="shared" si="232"/>
        <v>3.6233238362068967E-10</v>
      </c>
    </row>
    <row r="2912" spans="1:9" x14ac:dyDescent="0.25">
      <c r="A2912" t="s">
        <v>139</v>
      </c>
      <c r="B2912" t="s">
        <v>135</v>
      </c>
      <c r="C2912">
        <v>2004</v>
      </c>
      <c r="D2912" t="s">
        <v>92</v>
      </c>
      <c r="E2912" t="str">
        <f t="shared" si="233"/>
        <v>WAPP</v>
      </c>
      <c r="F2912">
        <f t="shared" si="229"/>
        <v>4.2185444249999999E-10</v>
      </c>
      <c r="G2912">
        <f t="shared" si="230"/>
        <v>4.2185444249999999E-10</v>
      </c>
      <c r="H2912">
        <f t="shared" si="231"/>
        <v>3.6366762284482761E-10</v>
      </c>
      <c r="I2912">
        <f t="shared" si="232"/>
        <v>3.6366762284482761E-10</v>
      </c>
    </row>
    <row r="2913" spans="1:9" x14ac:dyDescent="0.25">
      <c r="A2913" t="s">
        <v>139</v>
      </c>
      <c r="B2913" t="s">
        <v>135</v>
      </c>
      <c r="C2913">
        <v>2005</v>
      </c>
      <c r="D2913" t="s">
        <v>92</v>
      </c>
      <c r="E2913" t="str">
        <f t="shared" si="233"/>
        <v>WAPP</v>
      </c>
      <c r="F2913">
        <f t="shared" ref="F2913:F2976" si="234">VLOOKUP(C2913,$N$1953:$BJ$1991,MATCH(D2913,$N$1952:$BJ$1952,0),0)</f>
        <v>4.2030556500000001E-10</v>
      </c>
      <c r="G2913">
        <f t="shared" ref="G2913:G2976" si="235">VLOOKUP(C2913,$N$1994:$BJ$2033,MATCH(D2913,$N$1993:$BJ$1993,0),0)</f>
        <v>4.2030556500000001E-10</v>
      </c>
      <c r="H2913">
        <f t="shared" ref="H2913:H2976" si="236">VLOOKUP(C2913,$N$2035:$BJ$2074,MATCH(D2913,$N$2034:$BJ$2034,0),0)</f>
        <v>3.6233238362068967E-10</v>
      </c>
      <c r="I2913">
        <f t="shared" ref="I2913:I2976" si="237">VLOOKUP(C2913,$N$2076:$BJ$2114,MATCH(D2913,$N$2075:$BJ$2075,0),0)</f>
        <v>3.6233238362068967E-10</v>
      </c>
    </row>
    <row r="2914" spans="1:9" x14ac:dyDescent="0.25">
      <c r="A2914" t="s">
        <v>139</v>
      </c>
      <c r="B2914" t="s">
        <v>135</v>
      </c>
      <c r="C2914">
        <v>2006</v>
      </c>
      <c r="D2914" t="s">
        <v>92</v>
      </c>
      <c r="E2914" t="str">
        <f t="shared" si="233"/>
        <v>WAPP</v>
      </c>
      <c r="F2914">
        <f t="shared" si="234"/>
        <v>4.2030556500000001E-10</v>
      </c>
      <c r="G2914">
        <f t="shared" si="235"/>
        <v>4.2030556500000001E-10</v>
      </c>
      <c r="H2914">
        <f t="shared" si="236"/>
        <v>3.6233238362068967E-10</v>
      </c>
      <c r="I2914">
        <f t="shared" si="237"/>
        <v>3.6233238362068967E-10</v>
      </c>
    </row>
    <row r="2915" spans="1:9" x14ac:dyDescent="0.25">
      <c r="A2915" t="s">
        <v>139</v>
      </c>
      <c r="B2915" t="s">
        <v>135</v>
      </c>
      <c r="C2915">
        <v>2007</v>
      </c>
      <c r="D2915" t="s">
        <v>92</v>
      </c>
      <c r="E2915" t="str">
        <f t="shared" si="233"/>
        <v>WAPP</v>
      </c>
      <c r="F2915">
        <f t="shared" si="234"/>
        <v>4.2032444761716751E-10</v>
      </c>
      <c r="G2915">
        <f t="shared" si="235"/>
        <v>4.2032444761716751E-10</v>
      </c>
      <c r="H2915">
        <f t="shared" si="236"/>
        <v>3.6234866173893752E-10</v>
      </c>
      <c r="I2915">
        <f t="shared" si="237"/>
        <v>3.6234866173893752E-10</v>
      </c>
    </row>
    <row r="2916" spans="1:9" x14ac:dyDescent="0.25">
      <c r="A2916" t="s">
        <v>139</v>
      </c>
      <c r="B2916" t="s">
        <v>135</v>
      </c>
      <c r="C2916">
        <v>2008</v>
      </c>
      <c r="D2916" t="s">
        <v>92</v>
      </c>
      <c r="E2916" t="str">
        <f t="shared" si="233"/>
        <v>WAPP</v>
      </c>
      <c r="F2916">
        <f t="shared" si="234"/>
        <v>4.2185444249999999E-10</v>
      </c>
      <c r="G2916">
        <f t="shared" si="235"/>
        <v>4.2185444249999999E-10</v>
      </c>
      <c r="H2916">
        <f t="shared" si="236"/>
        <v>3.6366762284482761E-10</v>
      </c>
      <c r="I2916">
        <f t="shared" si="237"/>
        <v>3.6366762284482761E-10</v>
      </c>
    </row>
    <row r="2917" spans="1:9" x14ac:dyDescent="0.25">
      <c r="A2917" t="s">
        <v>139</v>
      </c>
      <c r="B2917" t="s">
        <v>135</v>
      </c>
      <c r="C2917">
        <v>2009</v>
      </c>
      <c r="D2917" t="s">
        <v>92</v>
      </c>
      <c r="E2917" t="str">
        <f t="shared" si="233"/>
        <v>WAPP</v>
      </c>
      <c r="F2917">
        <f t="shared" si="234"/>
        <v>4.2030556500000001E-10</v>
      </c>
      <c r="G2917">
        <f t="shared" si="235"/>
        <v>4.2030556500000001E-10</v>
      </c>
      <c r="H2917">
        <f t="shared" si="236"/>
        <v>3.6233238362068967E-10</v>
      </c>
      <c r="I2917">
        <f t="shared" si="237"/>
        <v>3.6233238362068967E-10</v>
      </c>
    </row>
    <row r="2918" spans="1:9" x14ac:dyDescent="0.25">
      <c r="A2918" t="s">
        <v>139</v>
      </c>
      <c r="B2918" t="s">
        <v>135</v>
      </c>
      <c r="C2918">
        <v>2010</v>
      </c>
      <c r="D2918" t="s">
        <v>92</v>
      </c>
      <c r="E2918" t="str">
        <f t="shared" si="233"/>
        <v>WAPP</v>
      </c>
      <c r="F2918">
        <f t="shared" si="234"/>
        <v>4.2030556500000001E-10</v>
      </c>
      <c r="G2918">
        <f t="shared" si="235"/>
        <v>4.2030556500000001E-10</v>
      </c>
      <c r="H2918">
        <f t="shared" si="236"/>
        <v>3.6233238362068967E-10</v>
      </c>
      <c r="I2918">
        <f t="shared" si="237"/>
        <v>3.6233238362068967E-10</v>
      </c>
    </row>
    <row r="2919" spans="1:9" x14ac:dyDescent="0.25">
      <c r="A2919" t="s">
        <v>139</v>
      </c>
      <c r="B2919" t="s">
        <v>135</v>
      </c>
      <c r="C2919">
        <v>2011</v>
      </c>
      <c r="D2919" t="s">
        <v>92</v>
      </c>
      <c r="E2919" t="str">
        <f t="shared" si="233"/>
        <v>WAPP</v>
      </c>
      <c r="F2919">
        <f t="shared" si="234"/>
        <v>4.2030556500000001E-10</v>
      </c>
      <c r="G2919">
        <f t="shared" si="235"/>
        <v>4.2030556500000001E-10</v>
      </c>
      <c r="H2919">
        <f t="shared" si="236"/>
        <v>3.6233238362068967E-10</v>
      </c>
      <c r="I2919">
        <f t="shared" si="237"/>
        <v>3.6233238362068967E-10</v>
      </c>
    </row>
    <row r="2920" spans="1:9" x14ac:dyDescent="0.25">
      <c r="A2920" t="s">
        <v>139</v>
      </c>
      <c r="B2920" t="s">
        <v>135</v>
      </c>
      <c r="C2920">
        <v>2012</v>
      </c>
      <c r="D2920" t="s">
        <v>92</v>
      </c>
      <c r="E2920" t="str">
        <f t="shared" si="233"/>
        <v>WAPP</v>
      </c>
      <c r="F2920">
        <f t="shared" si="234"/>
        <v>4.2189220773433498E-10</v>
      </c>
      <c r="G2920">
        <f t="shared" si="235"/>
        <v>4.2189220773433498E-10</v>
      </c>
      <c r="H2920">
        <f t="shared" si="236"/>
        <v>3.6370017908132326E-10</v>
      </c>
      <c r="I2920">
        <f t="shared" si="237"/>
        <v>3.6370017908132326E-10</v>
      </c>
    </row>
    <row r="2921" spans="1:9" x14ac:dyDescent="0.25">
      <c r="A2921" t="s">
        <v>139</v>
      </c>
      <c r="B2921" t="s">
        <v>135</v>
      </c>
      <c r="C2921">
        <v>2013</v>
      </c>
      <c r="D2921" t="s">
        <v>92</v>
      </c>
      <c r="E2921" t="str">
        <f t="shared" si="233"/>
        <v>WAPP</v>
      </c>
      <c r="F2921">
        <f t="shared" si="234"/>
        <v>4.2030556500000001E-10</v>
      </c>
      <c r="G2921">
        <f t="shared" si="235"/>
        <v>4.2030556500000001E-10</v>
      </c>
      <c r="H2921">
        <f t="shared" si="236"/>
        <v>3.6233238362068967E-10</v>
      </c>
      <c r="I2921">
        <f t="shared" si="237"/>
        <v>3.6233238362068967E-10</v>
      </c>
    </row>
    <row r="2922" spans="1:9" x14ac:dyDescent="0.25">
      <c r="A2922" t="s">
        <v>139</v>
      </c>
      <c r="B2922" t="s">
        <v>135</v>
      </c>
      <c r="C2922">
        <v>2014</v>
      </c>
      <c r="D2922" t="s">
        <v>92</v>
      </c>
      <c r="E2922" t="str">
        <f t="shared" si="233"/>
        <v>WAPP</v>
      </c>
      <c r="F2922">
        <f t="shared" si="234"/>
        <v>4.2030556500000001E-10</v>
      </c>
      <c r="G2922">
        <f t="shared" si="235"/>
        <v>4.2030556500000001E-10</v>
      </c>
      <c r="H2922">
        <f t="shared" si="236"/>
        <v>3.6233238362068967E-10</v>
      </c>
      <c r="I2922">
        <f t="shared" si="237"/>
        <v>3.6233238362068967E-10</v>
      </c>
    </row>
    <row r="2923" spans="1:9" x14ac:dyDescent="0.25">
      <c r="A2923" t="s">
        <v>139</v>
      </c>
      <c r="B2923" t="s">
        <v>135</v>
      </c>
      <c r="C2923">
        <v>2015</v>
      </c>
      <c r="D2923" t="s">
        <v>92</v>
      </c>
      <c r="E2923" t="str">
        <f t="shared" si="233"/>
        <v>WAPP</v>
      </c>
      <c r="F2923">
        <f t="shared" si="234"/>
        <v>4.2030556500000001E-10</v>
      </c>
      <c r="G2923">
        <f t="shared" si="235"/>
        <v>4.2030556500000001E-10</v>
      </c>
      <c r="H2923">
        <f t="shared" si="236"/>
        <v>3.6233238362068967E-10</v>
      </c>
      <c r="I2923">
        <f t="shared" si="237"/>
        <v>3.6233238362068967E-10</v>
      </c>
    </row>
    <row r="2924" spans="1:9" x14ac:dyDescent="0.25">
      <c r="A2924" t="s">
        <v>139</v>
      </c>
      <c r="B2924" t="s">
        <v>135</v>
      </c>
      <c r="C2924">
        <v>2016</v>
      </c>
      <c r="D2924" t="s">
        <v>92</v>
      </c>
      <c r="E2924" t="str">
        <f t="shared" si="233"/>
        <v>WAPP</v>
      </c>
      <c r="F2924">
        <f t="shared" si="234"/>
        <v>4.2185444249999999E-10</v>
      </c>
      <c r="G2924">
        <f t="shared" si="235"/>
        <v>4.2185444249999999E-10</v>
      </c>
      <c r="H2924">
        <f t="shared" si="236"/>
        <v>3.6366762284482761E-10</v>
      </c>
      <c r="I2924">
        <f t="shared" si="237"/>
        <v>3.6366762284482761E-10</v>
      </c>
    </row>
    <row r="2925" spans="1:9" x14ac:dyDescent="0.25">
      <c r="A2925" t="s">
        <v>139</v>
      </c>
      <c r="B2925" t="s">
        <v>135</v>
      </c>
      <c r="C2925">
        <v>2017</v>
      </c>
      <c r="D2925" t="s">
        <v>92</v>
      </c>
      <c r="E2925" t="str">
        <f t="shared" si="233"/>
        <v>WAPP</v>
      </c>
      <c r="F2925">
        <f t="shared" si="234"/>
        <v>4.2034333023433501E-10</v>
      </c>
      <c r="G2925">
        <f t="shared" si="235"/>
        <v>4.2034333023433501E-10</v>
      </c>
      <c r="H2925">
        <f t="shared" si="236"/>
        <v>3.6236493985718531E-10</v>
      </c>
      <c r="I2925">
        <f t="shared" si="237"/>
        <v>3.6236493985718531E-10</v>
      </c>
    </row>
    <row r="2926" spans="1:9" x14ac:dyDescent="0.25">
      <c r="A2926" t="s">
        <v>139</v>
      </c>
      <c r="B2926" t="s">
        <v>135</v>
      </c>
      <c r="C2926">
        <v>2018</v>
      </c>
      <c r="D2926" t="s">
        <v>92</v>
      </c>
      <c r="E2926" t="str">
        <f t="shared" si="233"/>
        <v>WAPP</v>
      </c>
      <c r="F2926">
        <f t="shared" si="234"/>
        <v>4.2030556500000001E-10</v>
      </c>
      <c r="G2926">
        <f t="shared" si="235"/>
        <v>4.2030556500000001E-10</v>
      </c>
      <c r="H2926">
        <f t="shared" si="236"/>
        <v>3.6233238362068967E-10</v>
      </c>
      <c r="I2926">
        <f t="shared" si="237"/>
        <v>3.6233238362068967E-10</v>
      </c>
    </row>
    <row r="2927" spans="1:9" x14ac:dyDescent="0.25">
      <c r="A2927" t="s">
        <v>139</v>
      </c>
      <c r="B2927" t="s">
        <v>135</v>
      </c>
      <c r="C2927">
        <v>1980</v>
      </c>
      <c r="D2927" t="s">
        <v>93</v>
      </c>
      <c r="E2927" t="str">
        <f t="shared" si="233"/>
        <v>WAPP</v>
      </c>
      <c r="F2927">
        <f t="shared" si="234"/>
        <v>0</v>
      </c>
      <c r="G2927">
        <f t="shared" si="235"/>
        <v>0</v>
      </c>
      <c r="H2927">
        <f t="shared" si="236"/>
        <v>0</v>
      </c>
      <c r="I2927">
        <f t="shared" si="237"/>
        <v>0</v>
      </c>
    </row>
    <row r="2928" spans="1:9" x14ac:dyDescent="0.25">
      <c r="A2928" t="s">
        <v>139</v>
      </c>
      <c r="B2928" t="s">
        <v>135</v>
      </c>
      <c r="C2928">
        <v>1981</v>
      </c>
      <c r="D2928" t="s">
        <v>93</v>
      </c>
      <c r="E2928" t="str">
        <f t="shared" si="233"/>
        <v>WAPP</v>
      </c>
      <c r="F2928">
        <f t="shared" si="234"/>
        <v>0</v>
      </c>
      <c r="G2928">
        <f t="shared" si="235"/>
        <v>0</v>
      </c>
      <c r="H2928">
        <f t="shared" si="236"/>
        <v>0</v>
      </c>
      <c r="I2928">
        <f t="shared" si="237"/>
        <v>0</v>
      </c>
    </row>
    <row r="2929" spans="1:9" x14ac:dyDescent="0.25">
      <c r="A2929" t="s">
        <v>139</v>
      </c>
      <c r="B2929" t="s">
        <v>135</v>
      </c>
      <c r="C2929">
        <v>1982</v>
      </c>
      <c r="D2929" t="s">
        <v>93</v>
      </c>
      <c r="E2929" t="str">
        <f t="shared" si="233"/>
        <v>WAPP</v>
      </c>
      <c r="F2929">
        <f t="shared" si="234"/>
        <v>0</v>
      </c>
      <c r="G2929">
        <f t="shared" si="235"/>
        <v>0</v>
      </c>
      <c r="H2929">
        <f t="shared" si="236"/>
        <v>0</v>
      </c>
      <c r="I2929">
        <f t="shared" si="237"/>
        <v>0</v>
      </c>
    </row>
    <row r="2930" spans="1:9" x14ac:dyDescent="0.25">
      <c r="A2930" t="s">
        <v>139</v>
      </c>
      <c r="B2930" t="s">
        <v>135</v>
      </c>
      <c r="C2930">
        <v>1983</v>
      </c>
      <c r="D2930" t="s">
        <v>93</v>
      </c>
      <c r="E2930" t="str">
        <f t="shared" si="233"/>
        <v>WAPP</v>
      </c>
      <c r="F2930">
        <f t="shared" si="234"/>
        <v>1.2953159035820037E-9</v>
      </c>
      <c r="G2930">
        <f t="shared" si="235"/>
        <v>1.2953159035820037E-9</v>
      </c>
      <c r="H2930">
        <f t="shared" si="236"/>
        <v>2.2417280528570087E-9</v>
      </c>
      <c r="I2930">
        <f t="shared" si="237"/>
        <v>2.2417280528570087E-9</v>
      </c>
    </row>
    <row r="2931" spans="1:9" x14ac:dyDescent="0.25">
      <c r="A2931" t="s">
        <v>139</v>
      </c>
      <c r="B2931" t="s">
        <v>135</v>
      </c>
      <c r="C2931">
        <v>1984</v>
      </c>
      <c r="D2931" t="s">
        <v>93</v>
      </c>
      <c r="E2931" t="str">
        <f t="shared" si="233"/>
        <v>WAPP</v>
      </c>
      <c r="F2931">
        <f t="shared" si="234"/>
        <v>9.7164877117397881E-12</v>
      </c>
      <c r="G2931">
        <f t="shared" si="235"/>
        <v>9.7164877117397881E-12</v>
      </c>
      <c r="H2931">
        <f t="shared" si="236"/>
        <v>1.6815761327729684E-11</v>
      </c>
      <c r="I2931">
        <f t="shared" si="237"/>
        <v>1.6815761327729684E-11</v>
      </c>
    </row>
    <row r="2932" spans="1:9" x14ac:dyDescent="0.25">
      <c r="A2932" t="s">
        <v>139</v>
      </c>
      <c r="B2932" t="s">
        <v>135</v>
      </c>
      <c r="C2932">
        <v>1985</v>
      </c>
      <c r="D2932" t="s">
        <v>93</v>
      </c>
      <c r="E2932" t="str">
        <f t="shared" si="233"/>
        <v>WAPP</v>
      </c>
      <c r="F2932">
        <f t="shared" si="234"/>
        <v>0</v>
      </c>
      <c r="G2932">
        <f t="shared" si="235"/>
        <v>0</v>
      </c>
      <c r="H2932">
        <f t="shared" si="236"/>
        <v>0</v>
      </c>
      <c r="I2932">
        <f t="shared" si="237"/>
        <v>0</v>
      </c>
    </row>
    <row r="2933" spans="1:9" x14ac:dyDescent="0.25">
      <c r="A2933" t="s">
        <v>139</v>
      </c>
      <c r="B2933" t="s">
        <v>135</v>
      </c>
      <c r="C2933">
        <v>1986</v>
      </c>
      <c r="D2933" t="s">
        <v>93</v>
      </c>
      <c r="E2933" t="str">
        <f t="shared" si="233"/>
        <v>WAPP</v>
      </c>
      <c r="F2933">
        <f t="shared" si="234"/>
        <v>0</v>
      </c>
      <c r="G2933">
        <f t="shared" si="235"/>
        <v>0</v>
      </c>
      <c r="H2933">
        <f t="shared" si="236"/>
        <v>0</v>
      </c>
      <c r="I2933">
        <f t="shared" si="237"/>
        <v>0</v>
      </c>
    </row>
    <row r="2934" spans="1:9" x14ac:dyDescent="0.25">
      <c r="A2934" t="s">
        <v>139</v>
      </c>
      <c r="B2934" t="s">
        <v>135</v>
      </c>
      <c r="C2934">
        <v>1987</v>
      </c>
      <c r="D2934" t="s">
        <v>93</v>
      </c>
      <c r="E2934" t="str">
        <f t="shared" si="233"/>
        <v>WAPP</v>
      </c>
      <c r="F2934">
        <f t="shared" si="234"/>
        <v>0</v>
      </c>
      <c r="G2934">
        <f t="shared" si="235"/>
        <v>0</v>
      </c>
      <c r="H2934">
        <f t="shared" si="236"/>
        <v>0</v>
      </c>
      <c r="I2934">
        <f t="shared" si="237"/>
        <v>0</v>
      </c>
    </row>
    <row r="2935" spans="1:9" x14ac:dyDescent="0.25">
      <c r="A2935" t="s">
        <v>139</v>
      </c>
      <c r="B2935" t="s">
        <v>135</v>
      </c>
      <c r="C2935">
        <v>1988</v>
      </c>
      <c r="D2935" t="s">
        <v>93</v>
      </c>
      <c r="E2935" t="str">
        <f t="shared" si="233"/>
        <v>WAPP</v>
      </c>
      <c r="F2935">
        <f t="shared" si="234"/>
        <v>0</v>
      </c>
      <c r="G2935">
        <f t="shared" si="235"/>
        <v>0</v>
      </c>
      <c r="H2935">
        <f t="shared" si="236"/>
        <v>0</v>
      </c>
      <c r="I2935">
        <f t="shared" si="237"/>
        <v>0</v>
      </c>
    </row>
    <row r="2936" spans="1:9" x14ac:dyDescent="0.25">
      <c r="A2936" t="s">
        <v>139</v>
      </c>
      <c r="B2936" t="s">
        <v>135</v>
      </c>
      <c r="C2936">
        <v>1989</v>
      </c>
      <c r="D2936" t="s">
        <v>93</v>
      </c>
      <c r="E2936" t="str">
        <f t="shared" si="233"/>
        <v>WAPP</v>
      </c>
      <c r="F2936">
        <f t="shared" si="234"/>
        <v>0</v>
      </c>
      <c r="G2936">
        <f t="shared" si="235"/>
        <v>0</v>
      </c>
      <c r="H2936">
        <f t="shared" si="236"/>
        <v>0</v>
      </c>
      <c r="I2936">
        <f t="shared" si="237"/>
        <v>0</v>
      </c>
    </row>
    <row r="2937" spans="1:9" x14ac:dyDescent="0.25">
      <c r="A2937" t="s">
        <v>139</v>
      </c>
      <c r="B2937" t="s">
        <v>135</v>
      </c>
      <c r="C2937">
        <v>1990</v>
      </c>
      <c r="D2937" t="s">
        <v>93</v>
      </c>
      <c r="E2937" t="str">
        <f t="shared" si="233"/>
        <v>WAPP</v>
      </c>
      <c r="F2937">
        <f t="shared" si="234"/>
        <v>0</v>
      </c>
      <c r="G2937">
        <f t="shared" si="235"/>
        <v>0</v>
      </c>
      <c r="H2937">
        <f t="shared" si="236"/>
        <v>0</v>
      </c>
      <c r="I2937">
        <f t="shared" si="237"/>
        <v>0</v>
      </c>
    </row>
    <row r="2938" spans="1:9" x14ac:dyDescent="0.25">
      <c r="A2938" t="s">
        <v>139</v>
      </c>
      <c r="B2938" t="s">
        <v>135</v>
      </c>
      <c r="C2938">
        <v>1991</v>
      </c>
      <c r="D2938" t="s">
        <v>93</v>
      </c>
      <c r="E2938" t="str">
        <f t="shared" si="233"/>
        <v>WAPP</v>
      </c>
      <c r="F2938">
        <f t="shared" si="234"/>
        <v>0</v>
      </c>
      <c r="G2938">
        <f t="shared" si="235"/>
        <v>0</v>
      </c>
      <c r="H2938">
        <f t="shared" si="236"/>
        <v>0</v>
      </c>
      <c r="I2938">
        <f t="shared" si="237"/>
        <v>0</v>
      </c>
    </row>
    <row r="2939" spans="1:9" x14ac:dyDescent="0.25">
      <c r="A2939" t="s">
        <v>139</v>
      </c>
      <c r="B2939" t="s">
        <v>135</v>
      </c>
      <c r="C2939">
        <v>1992</v>
      </c>
      <c r="D2939" t="s">
        <v>93</v>
      </c>
      <c r="E2939" t="str">
        <f t="shared" si="233"/>
        <v>WAPP</v>
      </c>
      <c r="F2939">
        <f t="shared" si="234"/>
        <v>4.8582438558698844E-12</v>
      </c>
      <c r="G2939">
        <f t="shared" si="235"/>
        <v>4.8582438558698844E-12</v>
      </c>
      <c r="H2939">
        <f t="shared" si="236"/>
        <v>8.4078806638648245E-12</v>
      </c>
      <c r="I2939">
        <f t="shared" si="237"/>
        <v>8.4078806638648245E-12</v>
      </c>
    </row>
    <row r="2940" spans="1:9" x14ac:dyDescent="0.25">
      <c r="A2940" t="s">
        <v>139</v>
      </c>
      <c r="B2940" t="s">
        <v>135</v>
      </c>
      <c r="C2940">
        <v>1993</v>
      </c>
      <c r="D2940" t="s">
        <v>93</v>
      </c>
      <c r="E2940" t="str">
        <f t="shared" si="233"/>
        <v>WAPP</v>
      </c>
      <c r="F2940">
        <f t="shared" si="234"/>
        <v>2.1745498941295406E-9</v>
      </c>
      <c r="G2940">
        <f t="shared" si="235"/>
        <v>2.1745498941295406E-9</v>
      </c>
      <c r="H2940">
        <f t="shared" si="236"/>
        <v>3.7633672886490736E-9</v>
      </c>
      <c r="I2940">
        <f t="shared" si="237"/>
        <v>3.7633672886490736E-9</v>
      </c>
    </row>
    <row r="2941" spans="1:9" x14ac:dyDescent="0.25">
      <c r="A2941" t="s">
        <v>139</v>
      </c>
      <c r="B2941" t="s">
        <v>135</v>
      </c>
      <c r="C2941">
        <v>1994</v>
      </c>
      <c r="D2941" t="s">
        <v>93</v>
      </c>
      <c r="E2941" t="str">
        <f t="shared" si="233"/>
        <v>WAPP</v>
      </c>
      <c r="F2941">
        <f t="shared" si="234"/>
        <v>0</v>
      </c>
      <c r="G2941">
        <f t="shared" si="235"/>
        <v>0</v>
      </c>
      <c r="H2941">
        <f t="shared" si="236"/>
        <v>0</v>
      </c>
      <c r="I2941">
        <f t="shared" si="237"/>
        <v>0</v>
      </c>
    </row>
    <row r="2942" spans="1:9" x14ac:dyDescent="0.25">
      <c r="A2942" t="s">
        <v>139</v>
      </c>
      <c r="B2942" t="s">
        <v>135</v>
      </c>
      <c r="C2942">
        <v>1995</v>
      </c>
      <c r="D2942" t="s">
        <v>93</v>
      </c>
      <c r="E2942" t="str">
        <f t="shared" si="233"/>
        <v>WAPP</v>
      </c>
      <c r="F2942">
        <f t="shared" si="234"/>
        <v>0</v>
      </c>
      <c r="G2942">
        <f t="shared" si="235"/>
        <v>0</v>
      </c>
      <c r="H2942">
        <f t="shared" si="236"/>
        <v>0</v>
      </c>
      <c r="I2942">
        <f t="shared" si="237"/>
        <v>0</v>
      </c>
    </row>
    <row r="2943" spans="1:9" x14ac:dyDescent="0.25">
      <c r="A2943" t="s">
        <v>139</v>
      </c>
      <c r="B2943" t="s">
        <v>135</v>
      </c>
      <c r="C2943">
        <v>1996</v>
      </c>
      <c r="D2943" t="s">
        <v>93</v>
      </c>
      <c r="E2943" t="str">
        <f t="shared" si="233"/>
        <v>WAPP</v>
      </c>
      <c r="F2943">
        <f t="shared" si="234"/>
        <v>4.8582438558698844E-12</v>
      </c>
      <c r="G2943">
        <f t="shared" si="235"/>
        <v>4.8582438558698844E-12</v>
      </c>
      <c r="H2943">
        <f t="shared" si="236"/>
        <v>8.4078806638648245E-12</v>
      </c>
      <c r="I2943">
        <f t="shared" si="237"/>
        <v>8.4078806638648245E-12</v>
      </c>
    </row>
    <row r="2944" spans="1:9" x14ac:dyDescent="0.25">
      <c r="A2944" t="s">
        <v>139</v>
      </c>
      <c r="B2944" t="s">
        <v>135</v>
      </c>
      <c r="C2944">
        <v>1997</v>
      </c>
      <c r="D2944" t="s">
        <v>93</v>
      </c>
      <c r="E2944" t="str">
        <f t="shared" si="233"/>
        <v>WAPP</v>
      </c>
      <c r="F2944">
        <f t="shared" si="234"/>
        <v>0</v>
      </c>
      <c r="G2944">
        <f t="shared" si="235"/>
        <v>0</v>
      </c>
      <c r="H2944">
        <f t="shared" si="236"/>
        <v>0</v>
      </c>
      <c r="I2944">
        <f t="shared" si="237"/>
        <v>0</v>
      </c>
    </row>
    <row r="2945" spans="1:9" x14ac:dyDescent="0.25">
      <c r="A2945" t="s">
        <v>139</v>
      </c>
      <c r="B2945" t="s">
        <v>135</v>
      </c>
      <c r="C2945">
        <v>1998</v>
      </c>
      <c r="D2945" t="s">
        <v>93</v>
      </c>
      <c r="E2945" t="str">
        <f t="shared" si="233"/>
        <v>WAPP</v>
      </c>
      <c r="F2945">
        <f t="shared" si="234"/>
        <v>0</v>
      </c>
      <c r="G2945">
        <f t="shared" si="235"/>
        <v>0</v>
      </c>
      <c r="H2945">
        <f t="shared" si="236"/>
        <v>0</v>
      </c>
      <c r="I2945">
        <f t="shared" si="237"/>
        <v>0</v>
      </c>
    </row>
    <row r="2946" spans="1:9" x14ac:dyDescent="0.25">
      <c r="A2946" t="s">
        <v>139</v>
      </c>
      <c r="B2946" t="s">
        <v>135</v>
      </c>
      <c r="C2946">
        <v>1999</v>
      </c>
      <c r="D2946" t="s">
        <v>93</v>
      </c>
      <c r="E2946" t="str">
        <f t="shared" si="233"/>
        <v>WAPP</v>
      </c>
      <c r="F2946">
        <f t="shared" si="234"/>
        <v>1.3991742304905295E-9</v>
      </c>
      <c r="G2946">
        <f t="shared" si="235"/>
        <v>1.3991742304905295E-9</v>
      </c>
      <c r="H2946">
        <f t="shared" si="236"/>
        <v>2.4214696311930742E-9</v>
      </c>
      <c r="I2946">
        <f t="shared" si="237"/>
        <v>2.4214696311930742E-9</v>
      </c>
    </row>
    <row r="2947" spans="1:9" x14ac:dyDescent="0.25">
      <c r="A2947" t="s">
        <v>139</v>
      </c>
      <c r="B2947" t="s">
        <v>135</v>
      </c>
      <c r="C2947">
        <v>2000</v>
      </c>
      <c r="D2947" t="s">
        <v>93</v>
      </c>
      <c r="E2947" t="str">
        <f t="shared" ref="E2947:E3010" si="238">LOOKUP(D2947,$K$2:$K$49,$L$2:$L$49)</f>
        <v>WAPP</v>
      </c>
      <c r="F2947">
        <f t="shared" si="234"/>
        <v>1.0282042391175793E-9</v>
      </c>
      <c r="G2947">
        <f t="shared" si="235"/>
        <v>1.0282042391175793E-9</v>
      </c>
      <c r="H2947">
        <f t="shared" si="236"/>
        <v>1.7794533986052086E-9</v>
      </c>
      <c r="I2947">
        <f t="shared" si="237"/>
        <v>1.7794533986052086E-9</v>
      </c>
    </row>
    <row r="2948" spans="1:9" x14ac:dyDescent="0.25">
      <c r="A2948" t="s">
        <v>139</v>
      </c>
      <c r="B2948" t="s">
        <v>135</v>
      </c>
      <c r="C2948">
        <v>2001</v>
      </c>
      <c r="D2948" t="s">
        <v>93</v>
      </c>
      <c r="E2948" t="str">
        <f t="shared" si="238"/>
        <v>WAPP</v>
      </c>
      <c r="F2948">
        <f t="shared" si="234"/>
        <v>1.3908512861591777E-9</v>
      </c>
      <c r="G2948">
        <f t="shared" si="235"/>
        <v>1.3908512861591777E-9</v>
      </c>
      <c r="H2948">
        <f t="shared" si="236"/>
        <v>2.4070655945110853E-9</v>
      </c>
      <c r="I2948">
        <f t="shared" si="237"/>
        <v>2.4070655945110853E-9</v>
      </c>
    </row>
    <row r="2949" spans="1:9" x14ac:dyDescent="0.25">
      <c r="A2949" t="s">
        <v>139</v>
      </c>
      <c r="B2949" t="s">
        <v>135</v>
      </c>
      <c r="C2949">
        <v>2002</v>
      </c>
      <c r="D2949" t="s">
        <v>93</v>
      </c>
      <c r="E2949" t="str">
        <f t="shared" si="238"/>
        <v>WAPP</v>
      </c>
      <c r="F2949">
        <f t="shared" si="234"/>
        <v>2.8032067048369213E-9</v>
      </c>
      <c r="G2949">
        <f t="shared" si="235"/>
        <v>2.8032067048369213E-9</v>
      </c>
      <c r="H2949">
        <f t="shared" si="236"/>
        <v>4.8513471430500001E-9</v>
      </c>
      <c r="I2949">
        <f t="shared" si="237"/>
        <v>4.8513471430500001E-9</v>
      </c>
    </row>
    <row r="2950" spans="1:9" x14ac:dyDescent="0.25">
      <c r="A2950" t="s">
        <v>139</v>
      </c>
      <c r="B2950" t="s">
        <v>135</v>
      </c>
      <c r="C2950">
        <v>2003</v>
      </c>
      <c r="D2950" t="s">
        <v>93</v>
      </c>
      <c r="E2950" t="str">
        <f t="shared" si="238"/>
        <v>WAPP</v>
      </c>
      <c r="F2950">
        <f t="shared" si="234"/>
        <v>2.149157504558489E-9</v>
      </c>
      <c r="G2950">
        <f t="shared" si="235"/>
        <v>2.149157504558489E-9</v>
      </c>
      <c r="H2950">
        <f t="shared" si="236"/>
        <v>3.7194221538189608E-9</v>
      </c>
      <c r="I2950">
        <f t="shared" si="237"/>
        <v>3.7194221538189608E-9</v>
      </c>
    </row>
    <row r="2951" spans="1:9" x14ac:dyDescent="0.25">
      <c r="A2951" t="s">
        <v>139</v>
      </c>
      <c r="B2951" t="s">
        <v>135</v>
      </c>
      <c r="C2951">
        <v>2004</v>
      </c>
      <c r="D2951" t="s">
        <v>93</v>
      </c>
      <c r="E2951" t="str">
        <f t="shared" si="238"/>
        <v>WAPP</v>
      </c>
      <c r="F2951">
        <f t="shared" si="234"/>
        <v>6.9222456240146455E-12</v>
      </c>
      <c r="G2951">
        <f t="shared" si="235"/>
        <v>6.9222456240146455E-12</v>
      </c>
      <c r="H2951">
        <f t="shared" si="236"/>
        <v>1.1979928727199406E-11</v>
      </c>
      <c r="I2951">
        <f t="shared" si="237"/>
        <v>1.1979928727199406E-11</v>
      </c>
    </row>
    <row r="2952" spans="1:9" x14ac:dyDescent="0.25">
      <c r="A2952" t="s">
        <v>139</v>
      </c>
      <c r="B2952" t="s">
        <v>135</v>
      </c>
      <c r="C2952">
        <v>2005</v>
      </c>
      <c r="D2952" t="s">
        <v>93</v>
      </c>
      <c r="E2952" t="str">
        <f t="shared" si="238"/>
        <v>WAPP</v>
      </c>
      <c r="F2952">
        <f t="shared" si="234"/>
        <v>3.2388431426569975E-9</v>
      </c>
      <c r="G2952">
        <f t="shared" si="235"/>
        <v>3.2388431426569975E-9</v>
      </c>
      <c r="H2952">
        <f t="shared" si="236"/>
        <v>5.6052778411965918E-9</v>
      </c>
      <c r="I2952">
        <f t="shared" si="237"/>
        <v>5.6052778411965918E-9</v>
      </c>
    </row>
    <row r="2953" spans="1:9" x14ac:dyDescent="0.25">
      <c r="A2953" t="s">
        <v>139</v>
      </c>
      <c r="B2953" t="s">
        <v>135</v>
      </c>
      <c r="C2953">
        <v>2006</v>
      </c>
      <c r="D2953" t="s">
        <v>93</v>
      </c>
      <c r="E2953" t="str">
        <f t="shared" si="238"/>
        <v>WAPP</v>
      </c>
      <c r="F2953">
        <f t="shared" si="234"/>
        <v>4.8582438558698844E-12</v>
      </c>
      <c r="G2953">
        <f t="shared" si="235"/>
        <v>4.8582438558698844E-12</v>
      </c>
      <c r="H2953">
        <f t="shared" si="236"/>
        <v>8.4078806638648245E-12</v>
      </c>
      <c r="I2953">
        <f t="shared" si="237"/>
        <v>8.4078806638648245E-12</v>
      </c>
    </row>
    <row r="2954" spans="1:9" x14ac:dyDescent="0.25">
      <c r="A2954" t="s">
        <v>139</v>
      </c>
      <c r="B2954" t="s">
        <v>135</v>
      </c>
      <c r="C2954">
        <v>2007</v>
      </c>
      <c r="D2954" t="s">
        <v>93</v>
      </c>
      <c r="E2954" t="str">
        <f t="shared" si="238"/>
        <v>WAPP</v>
      </c>
      <c r="F2954">
        <f t="shared" si="234"/>
        <v>0</v>
      </c>
      <c r="G2954">
        <f t="shared" si="235"/>
        <v>0</v>
      </c>
      <c r="H2954">
        <f t="shared" si="236"/>
        <v>0</v>
      </c>
      <c r="I2954">
        <f t="shared" si="237"/>
        <v>0</v>
      </c>
    </row>
    <row r="2955" spans="1:9" x14ac:dyDescent="0.25">
      <c r="A2955" t="s">
        <v>139</v>
      </c>
      <c r="B2955" t="s">
        <v>135</v>
      </c>
      <c r="C2955">
        <v>2008</v>
      </c>
      <c r="D2955" t="s">
        <v>93</v>
      </c>
      <c r="E2955" t="str">
        <f t="shared" si="238"/>
        <v>WAPP</v>
      </c>
      <c r="F2955">
        <f t="shared" si="234"/>
        <v>0</v>
      </c>
      <c r="G2955">
        <f t="shared" si="235"/>
        <v>0</v>
      </c>
      <c r="H2955">
        <f t="shared" si="236"/>
        <v>0</v>
      </c>
      <c r="I2955">
        <f t="shared" si="237"/>
        <v>0</v>
      </c>
    </row>
    <row r="2956" spans="1:9" x14ac:dyDescent="0.25">
      <c r="A2956" t="s">
        <v>139</v>
      </c>
      <c r="B2956" t="s">
        <v>135</v>
      </c>
      <c r="C2956">
        <v>2009</v>
      </c>
      <c r="D2956" t="s">
        <v>93</v>
      </c>
      <c r="E2956" t="str">
        <f t="shared" si="238"/>
        <v>WAPP</v>
      </c>
      <c r="F2956">
        <f t="shared" si="234"/>
        <v>4.9548740386345118E-10</v>
      </c>
      <c r="G2956">
        <f t="shared" si="235"/>
        <v>4.9548740386345118E-10</v>
      </c>
      <c r="H2956">
        <f t="shared" si="236"/>
        <v>8.5751129126599944E-10</v>
      </c>
      <c r="I2956">
        <f t="shared" si="237"/>
        <v>8.5751129126599944E-10</v>
      </c>
    </row>
    <row r="2957" spans="1:9" x14ac:dyDescent="0.25">
      <c r="A2957" t="s">
        <v>139</v>
      </c>
      <c r="B2957" t="s">
        <v>135</v>
      </c>
      <c r="C2957">
        <v>2010</v>
      </c>
      <c r="D2957" t="s">
        <v>93</v>
      </c>
      <c r="E2957" t="str">
        <f t="shared" si="238"/>
        <v>WAPP</v>
      </c>
      <c r="F2957">
        <f t="shared" si="234"/>
        <v>1.0493806728678966E-9</v>
      </c>
      <c r="G2957">
        <f t="shared" si="235"/>
        <v>1.0493806728678966E-9</v>
      </c>
      <c r="H2957">
        <f t="shared" si="236"/>
        <v>1.8161022233948048E-9</v>
      </c>
      <c r="I2957">
        <f t="shared" si="237"/>
        <v>1.8161022233948048E-9</v>
      </c>
    </row>
    <row r="2958" spans="1:9" x14ac:dyDescent="0.25">
      <c r="A2958" t="s">
        <v>139</v>
      </c>
      <c r="B2958" t="s">
        <v>135</v>
      </c>
      <c r="C2958">
        <v>2011</v>
      </c>
      <c r="D2958" t="s">
        <v>93</v>
      </c>
      <c r="E2958" t="str">
        <f t="shared" si="238"/>
        <v>WAPP</v>
      </c>
      <c r="F2958">
        <f t="shared" si="234"/>
        <v>0</v>
      </c>
      <c r="G2958">
        <f t="shared" si="235"/>
        <v>0</v>
      </c>
      <c r="H2958">
        <f t="shared" si="236"/>
        <v>0</v>
      </c>
      <c r="I2958">
        <f t="shared" si="237"/>
        <v>0</v>
      </c>
    </row>
    <row r="2959" spans="1:9" x14ac:dyDescent="0.25">
      <c r="A2959" t="s">
        <v>139</v>
      </c>
      <c r="B2959" t="s">
        <v>135</v>
      </c>
      <c r="C2959">
        <v>2012</v>
      </c>
      <c r="D2959" t="s">
        <v>93</v>
      </c>
      <c r="E2959" t="str">
        <f t="shared" si="238"/>
        <v>WAPP</v>
      </c>
      <c r="F2959">
        <f t="shared" si="234"/>
        <v>3.4979355762263094E-10</v>
      </c>
      <c r="G2959">
        <f t="shared" si="235"/>
        <v>3.4979355762263094E-10</v>
      </c>
      <c r="H2959">
        <f t="shared" si="236"/>
        <v>6.0536740779826606E-10</v>
      </c>
      <c r="I2959">
        <f t="shared" si="237"/>
        <v>6.0536740779826606E-10</v>
      </c>
    </row>
    <row r="2960" spans="1:9" x14ac:dyDescent="0.25">
      <c r="A2960" t="s">
        <v>139</v>
      </c>
      <c r="B2960" t="s">
        <v>135</v>
      </c>
      <c r="C2960">
        <v>2013</v>
      </c>
      <c r="D2960" t="s">
        <v>93</v>
      </c>
      <c r="E2960" t="str">
        <f t="shared" si="238"/>
        <v>WAPP</v>
      </c>
      <c r="F2960">
        <f t="shared" si="234"/>
        <v>0</v>
      </c>
      <c r="G2960">
        <f t="shared" si="235"/>
        <v>0</v>
      </c>
      <c r="H2960">
        <f t="shared" si="236"/>
        <v>0</v>
      </c>
      <c r="I2960">
        <f t="shared" si="237"/>
        <v>0</v>
      </c>
    </row>
    <row r="2961" spans="1:9" x14ac:dyDescent="0.25">
      <c r="A2961" t="s">
        <v>139</v>
      </c>
      <c r="B2961" t="s">
        <v>135</v>
      </c>
      <c r="C2961">
        <v>2014</v>
      </c>
      <c r="D2961" t="s">
        <v>93</v>
      </c>
      <c r="E2961" t="str">
        <f t="shared" si="238"/>
        <v>WAPP</v>
      </c>
      <c r="F2961">
        <f t="shared" si="234"/>
        <v>0</v>
      </c>
      <c r="G2961">
        <f t="shared" si="235"/>
        <v>0</v>
      </c>
      <c r="H2961">
        <f t="shared" si="236"/>
        <v>0</v>
      </c>
      <c r="I2961">
        <f t="shared" si="237"/>
        <v>0</v>
      </c>
    </row>
    <row r="2962" spans="1:9" x14ac:dyDescent="0.25">
      <c r="A2962" t="s">
        <v>139</v>
      </c>
      <c r="B2962" t="s">
        <v>135</v>
      </c>
      <c r="C2962">
        <v>2015</v>
      </c>
      <c r="D2962" t="s">
        <v>93</v>
      </c>
      <c r="E2962" t="str">
        <f t="shared" si="238"/>
        <v>WAPP</v>
      </c>
      <c r="F2962">
        <f t="shared" si="234"/>
        <v>0</v>
      </c>
      <c r="G2962">
        <f t="shared" si="235"/>
        <v>0</v>
      </c>
      <c r="H2962">
        <f t="shared" si="236"/>
        <v>0</v>
      </c>
      <c r="I2962">
        <f t="shared" si="237"/>
        <v>0</v>
      </c>
    </row>
    <row r="2963" spans="1:9" x14ac:dyDescent="0.25">
      <c r="A2963" t="s">
        <v>139</v>
      </c>
      <c r="B2963" t="s">
        <v>135</v>
      </c>
      <c r="C2963">
        <v>2016</v>
      </c>
      <c r="D2963" t="s">
        <v>93</v>
      </c>
      <c r="E2963" t="str">
        <f t="shared" si="238"/>
        <v>WAPP</v>
      </c>
      <c r="F2963">
        <f t="shared" si="234"/>
        <v>4.2199635699426761E-10</v>
      </c>
      <c r="G2963">
        <f t="shared" si="235"/>
        <v>4.2199635699426761E-10</v>
      </c>
      <c r="H2963">
        <f t="shared" si="236"/>
        <v>7.3032460194573791E-10</v>
      </c>
      <c r="I2963">
        <f t="shared" si="237"/>
        <v>7.3032460194573791E-10</v>
      </c>
    </row>
    <row r="2964" spans="1:9" x14ac:dyDescent="0.25">
      <c r="A2964" t="s">
        <v>139</v>
      </c>
      <c r="B2964" t="s">
        <v>135</v>
      </c>
      <c r="C2964">
        <v>2017</v>
      </c>
      <c r="D2964" t="s">
        <v>93</v>
      </c>
      <c r="E2964" t="str">
        <f t="shared" si="238"/>
        <v>WAPP</v>
      </c>
      <c r="F2964">
        <f t="shared" si="234"/>
        <v>1.1514037938411644E-9</v>
      </c>
      <c r="G2964">
        <f t="shared" si="235"/>
        <v>1.1514037938411644E-9</v>
      </c>
      <c r="H2964">
        <f t="shared" si="236"/>
        <v>1.9926677173359665E-9</v>
      </c>
      <c r="I2964">
        <f t="shared" si="237"/>
        <v>1.9926677173359665E-9</v>
      </c>
    </row>
    <row r="2965" spans="1:9" x14ac:dyDescent="0.25">
      <c r="A2965" t="s">
        <v>139</v>
      </c>
      <c r="B2965" t="s">
        <v>135</v>
      </c>
      <c r="C2965">
        <v>2018</v>
      </c>
      <c r="D2965" t="s">
        <v>93</v>
      </c>
      <c r="E2965" t="str">
        <f t="shared" si="238"/>
        <v>WAPP</v>
      </c>
      <c r="F2965">
        <f t="shared" si="234"/>
        <v>4.8582438558698844E-12</v>
      </c>
      <c r="G2965">
        <f t="shared" si="235"/>
        <v>4.8582438558698844E-12</v>
      </c>
      <c r="H2965">
        <f t="shared" si="236"/>
        <v>8.4078806638648245E-12</v>
      </c>
      <c r="I2965">
        <f t="shared" si="237"/>
        <v>8.4078806638648245E-12</v>
      </c>
    </row>
    <row r="2966" spans="1:9" x14ac:dyDescent="0.25">
      <c r="A2966" t="s">
        <v>139</v>
      </c>
      <c r="B2966" t="s">
        <v>135</v>
      </c>
      <c r="C2966">
        <v>1980</v>
      </c>
      <c r="D2966" t="s">
        <v>94</v>
      </c>
      <c r="E2966" t="str">
        <f t="shared" si="238"/>
        <v>NAPP</v>
      </c>
      <c r="F2966">
        <f t="shared" si="234"/>
        <v>3.175573957535343E-2</v>
      </c>
      <c r="G2966">
        <f t="shared" si="235"/>
        <v>0.83121252704467863</v>
      </c>
      <c r="H2966">
        <f t="shared" si="236"/>
        <v>3.175573957535343E-2</v>
      </c>
      <c r="I2966">
        <f t="shared" si="237"/>
        <v>0.83121252704467863</v>
      </c>
    </row>
    <row r="2967" spans="1:9" x14ac:dyDescent="0.25">
      <c r="A2967" t="s">
        <v>139</v>
      </c>
      <c r="B2967" t="s">
        <v>135</v>
      </c>
      <c r="C2967">
        <v>1981</v>
      </c>
      <c r="D2967" t="s">
        <v>94</v>
      </c>
      <c r="E2967" t="str">
        <f t="shared" si="238"/>
        <v>NAPP</v>
      </c>
      <c r="F2967">
        <f t="shared" si="234"/>
        <v>3.118484581790186E-2</v>
      </c>
      <c r="G2967">
        <f t="shared" si="235"/>
        <v>0.8043523411001714</v>
      </c>
      <c r="H2967">
        <f t="shared" si="236"/>
        <v>3.118484581790186E-2</v>
      </c>
      <c r="I2967">
        <f t="shared" si="237"/>
        <v>0.8043523411001714</v>
      </c>
    </row>
    <row r="2968" spans="1:9" x14ac:dyDescent="0.25">
      <c r="A2968" t="s">
        <v>139</v>
      </c>
      <c r="B2968" t="s">
        <v>135</v>
      </c>
      <c r="C2968">
        <v>1982</v>
      </c>
      <c r="D2968" t="s">
        <v>94</v>
      </c>
      <c r="E2968" t="str">
        <f t="shared" si="238"/>
        <v>NAPP</v>
      </c>
      <c r="F2968">
        <f t="shared" si="234"/>
        <v>3.1806162035641856E-2</v>
      </c>
      <c r="G2968">
        <f t="shared" si="235"/>
        <v>0.83592118295998141</v>
      </c>
      <c r="H2968">
        <f t="shared" si="236"/>
        <v>3.1806162035641856E-2</v>
      </c>
      <c r="I2968">
        <f t="shared" si="237"/>
        <v>0.83592118295998141</v>
      </c>
    </row>
    <row r="2969" spans="1:9" x14ac:dyDescent="0.25">
      <c r="A2969" t="s">
        <v>139</v>
      </c>
      <c r="B2969" t="s">
        <v>135</v>
      </c>
      <c r="C2969">
        <v>1983</v>
      </c>
      <c r="D2969" t="s">
        <v>94</v>
      </c>
      <c r="E2969" t="str">
        <f t="shared" si="238"/>
        <v>NAPP</v>
      </c>
      <c r="F2969">
        <f t="shared" si="234"/>
        <v>3.2002115316235286E-2</v>
      </c>
      <c r="G2969">
        <f t="shared" si="235"/>
        <v>0.8458945613231672</v>
      </c>
      <c r="H2969">
        <f t="shared" si="236"/>
        <v>3.2002115316235286E-2</v>
      </c>
      <c r="I2969">
        <f t="shared" si="237"/>
        <v>0.8458945613231672</v>
      </c>
    </row>
    <row r="2970" spans="1:9" x14ac:dyDescent="0.25">
      <c r="A2970" t="s">
        <v>139</v>
      </c>
      <c r="B2970" t="s">
        <v>135</v>
      </c>
      <c r="C2970">
        <v>1984</v>
      </c>
      <c r="D2970" t="s">
        <v>94</v>
      </c>
      <c r="E2970" t="str">
        <f t="shared" si="238"/>
        <v>NAPP</v>
      </c>
      <c r="F2970">
        <f t="shared" si="234"/>
        <v>3.1885649864569571E-2</v>
      </c>
      <c r="G2970">
        <f t="shared" si="235"/>
        <v>0.83784426444820859</v>
      </c>
      <c r="H2970">
        <f t="shared" si="236"/>
        <v>3.1885649864569571E-2</v>
      </c>
      <c r="I2970">
        <f t="shared" si="237"/>
        <v>0.83784426444820859</v>
      </c>
    </row>
    <row r="2971" spans="1:9" x14ac:dyDescent="0.25">
      <c r="A2971" t="s">
        <v>139</v>
      </c>
      <c r="B2971" t="s">
        <v>135</v>
      </c>
      <c r="C2971">
        <v>1985</v>
      </c>
      <c r="D2971" t="s">
        <v>94</v>
      </c>
      <c r="E2971" t="str">
        <f t="shared" si="238"/>
        <v>NAPP</v>
      </c>
      <c r="F2971">
        <f t="shared" si="234"/>
        <v>3.1235368087591146E-2</v>
      </c>
      <c r="G2971">
        <f t="shared" si="235"/>
        <v>0.80695112567922278</v>
      </c>
      <c r="H2971">
        <f t="shared" si="236"/>
        <v>3.1235368087591146E-2</v>
      </c>
      <c r="I2971">
        <f t="shared" si="237"/>
        <v>0.80695112567922278</v>
      </c>
    </row>
    <row r="2972" spans="1:9" x14ac:dyDescent="0.25">
      <c r="A2972" t="s">
        <v>139</v>
      </c>
      <c r="B2972" t="s">
        <v>135</v>
      </c>
      <c r="C2972">
        <v>1986</v>
      </c>
      <c r="D2972" t="s">
        <v>94</v>
      </c>
      <c r="E2972" t="str">
        <f t="shared" si="238"/>
        <v>NAPP</v>
      </c>
      <c r="F2972">
        <f t="shared" si="234"/>
        <v>3.1191782800993002E-2</v>
      </c>
      <c r="G2972">
        <f t="shared" si="235"/>
        <v>0.80472581946034571</v>
      </c>
      <c r="H2972">
        <f t="shared" si="236"/>
        <v>3.1191782800993002E-2</v>
      </c>
      <c r="I2972">
        <f t="shared" si="237"/>
        <v>0.80472581946034571</v>
      </c>
    </row>
    <row r="2973" spans="1:9" x14ac:dyDescent="0.25">
      <c r="A2973" t="s">
        <v>139</v>
      </c>
      <c r="B2973" t="s">
        <v>135</v>
      </c>
      <c r="C2973">
        <v>1987</v>
      </c>
      <c r="D2973" t="s">
        <v>94</v>
      </c>
      <c r="E2973" t="str">
        <f t="shared" si="238"/>
        <v>NAPP</v>
      </c>
      <c r="F2973">
        <f t="shared" si="234"/>
        <v>3.1744180200642284E-2</v>
      </c>
      <c r="G2973">
        <f t="shared" si="235"/>
        <v>0.8327944150617701</v>
      </c>
      <c r="H2973">
        <f t="shared" si="236"/>
        <v>3.1744180200642284E-2</v>
      </c>
      <c r="I2973">
        <f t="shared" si="237"/>
        <v>0.8327944150617701</v>
      </c>
    </row>
    <row r="2974" spans="1:9" x14ac:dyDescent="0.25">
      <c r="A2974" t="s">
        <v>139</v>
      </c>
      <c r="B2974" t="s">
        <v>135</v>
      </c>
      <c r="C2974">
        <v>1988</v>
      </c>
      <c r="D2974" t="s">
        <v>94</v>
      </c>
      <c r="E2974" t="str">
        <f t="shared" si="238"/>
        <v>NAPP</v>
      </c>
      <c r="F2974">
        <f t="shared" si="234"/>
        <v>3.1518346395303716E-2</v>
      </c>
      <c r="G2974">
        <f t="shared" si="235"/>
        <v>0.81918840754559152</v>
      </c>
      <c r="H2974">
        <f t="shared" si="236"/>
        <v>3.1518346395303716E-2</v>
      </c>
      <c r="I2974">
        <f t="shared" si="237"/>
        <v>0.81918840754559152</v>
      </c>
    </row>
    <row r="2975" spans="1:9" x14ac:dyDescent="0.25">
      <c r="A2975" t="s">
        <v>139</v>
      </c>
      <c r="B2975" t="s">
        <v>135</v>
      </c>
      <c r="C2975">
        <v>1989</v>
      </c>
      <c r="D2975" t="s">
        <v>94</v>
      </c>
      <c r="E2975" t="str">
        <f t="shared" si="238"/>
        <v>NAPP</v>
      </c>
      <c r="F2975">
        <f t="shared" si="234"/>
        <v>3.1906065649114718E-2</v>
      </c>
      <c r="G2975">
        <f t="shared" si="235"/>
        <v>0.84101320969941151</v>
      </c>
      <c r="H2975">
        <f t="shared" si="236"/>
        <v>3.1906065649114718E-2</v>
      </c>
      <c r="I2975">
        <f t="shared" si="237"/>
        <v>0.84101320969941151</v>
      </c>
    </row>
    <row r="2976" spans="1:9" x14ac:dyDescent="0.25">
      <c r="A2976" t="s">
        <v>139</v>
      </c>
      <c r="B2976" t="s">
        <v>135</v>
      </c>
      <c r="C2976">
        <v>1990</v>
      </c>
      <c r="D2976" t="s">
        <v>94</v>
      </c>
      <c r="E2976" t="str">
        <f t="shared" si="238"/>
        <v>NAPP</v>
      </c>
      <c r="F2976">
        <f t="shared" si="234"/>
        <v>3.1834902970266574E-2</v>
      </c>
      <c r="G2976">
        <f t="shared" si="235"/>
        <v>0.83739147937474856</v>
      </c>
      <c r="H2976">
        <f t="shared" si="236"/>
        <v>3.1834902970266574E-2</v>
      </c>
      <c r="I2976">
        <f t="shared" si="237"/>
        <v>0.83739147937474856</v>
      </c>
    </row>
    <row r="2977" spans="1:9" x14ac:dyDescent="0.25">
      <c r="A2977" t="s">
        <v>139</v>
      </c>
      <c r="B2977" t="s">
        <v>135</v>
      </c>
      <c r="C2977">
        <v>1991</v>
      </c>
      <c r="D2977" t="s">
        <v>94</v>
      </c>
      <c r="E2977" t="str">
        <f t="shared" si="238"/>
        <v>NAPP</v>
      </c>
      <c r="F2977">
        <f t="shared" ref="F2977:F3040" si="239">VLOOKUP(C2977,$N$1953:$BJ$1991,MATCH(D2977,$N$1952:$BJ$1952,0),0)</f>
        <v>3.1483976914768862E-2</v>
      </c>
      <c r="G2977">
        <f t="shared" ref="G2977:G3040" si="240">VLOOKUP(C2977,$N$1994:$BJ$2033,MATCH(D2977,$N$1993:$BJ$1993,0),0)</f>
        <v>0.81955390616786283</v>
      </c>
      <c r="H2977">
        <f t="shared" ref="H2977:H3040" si="241">VLOOKUP(C2977,$N$2035:$BJ$2074,MATCH(D2977,$N$2034:$BJ$2034,0),0)</f>
        <v>3.1483976914768862E-2</v>
      </c>
      <c r="I2977">
        <f t="shared" ref="I2977:I3040" si="242">VLOOKUP(C2977,$N$2076:$BJ$2114,MATCH(D2977,$N$2075:$BJ$2075,0),0)</f>
        <v>0.81955390616786283</v>
      </c>
    </row>
    <row r="2978" spans="1:9" x14ac:dyDescent="0.25">
      <c r="A2978" t="s">
        <v>139</v>
      </c>
      <c r="B2978" t="s">
        <v>135</v>
      </c>
      <c r="C2978">
        <v>1992</v>
      </c>
      <c r="D2978" t="s">
        <v>94</v>
      </c>
      <c r="E2978" t="str">
        <f t="shared" si="238"/>
        <v>NAPP</v>
      </c>
      <c r="F2978">
        <f t="shared" si="239"/>
        <v>3.1944548416551574E-2</v>
      </c>
      <c r="G2978">
        <f t="shared" si="240"/>
        <v>0.84079312638142567</v>
      </c>
      <c r="H2978">
        <f t="shared" si="241"/>
        <v>3.1944548416551574E-2</v>
      </c>
      <c r="I2978">
        <f t="shared" si="242"/>
        <v>0.84079312638142567</v>
      </c>
    </row>
    <row r="2979" spans="1:9" x14ac:dyDescent="0.25">
      <c r="A2979" t="s">
        <v>139</v>
      </c>
      <c r="B2979" t="s">
        <v>135</v>
      </c>
      <c r="C2979">
        <v>1993</v>
      </c>
      <c r="D2979" t="s">
        <v>94</v>
      </c>
      <c r="E2979" t="str">
        <f t="shared" si="238"/>
        <v>NAPP</v>
      </c>
      <c r="F2979">
        <f t="shared" si="239"/>
        <v>3.191272502518943E-2</v>
      </c>
      <c r="G2979">
        <f t="shared" si="240"/>
        <v>0.84133738358620436</v>
      </c>
      <c r="H2979">
        <f t="shared" si="241"/>
        <v>3.191272502518943E-2</v>
      </c>
      <c r="I2979">
        <f t="shared" si="242"/>
        <v>0.84133738358620436</v>
      </c>
    </row>
    <row r="2980" spans="1:9" x14ac:dyDescent="0.25">
      <c r="A2980" t="s">
        <v>139</v>
      </c>
      <c r="B2980" t="s">
        <v>135</v>
      </c>
      <c r="C2980">
        <v>1994</v>
      </c>
      <c r="D2980" t="s">
        <v>94</v>
      </c>
      <c r="E2980" t="str">
        <f t="shared" si="238"/>
        <v>NAPP</v>
      </c>
      <c r="F2980">
        <f t="shared" si="239"/>
        <v>3.1393832102182148E-2</v>
      </c>
      <c r="G2980">
        <f t="shared" si="240"/>
        <v>0.81498307897872713</v>
      </c>
      <c r="H2980">
        <f t="shared" si="241"/>
        <v>3.1393832102182148E-2</v>
      </c>
      <c r="I2980">
        <f t="shared" si="242"/>
        <v>0.81498307897872713</v>
      </c>
    </row>
    <row r="2981" spans="1:9" x14ac:dyDescent="0.25">
      <c r="A2981" t="s">
        <v>139</v>
      </c>
      <c r="B2981" t="s">
        <v>135</v>
      </c>
      <c r="C2981">
        <v>1995</v>
      </c>
      <c r="D2981" t="s">
        <v>94</v>
      </c>
      <c r="E2981" t="str">
        <f t="shared" si="238"/>
        <v>NAPP</v>
      </c>
      <c r="F2981">
        <f t="shared" si="239"/>
        <v>3.1839169712169428E-2</v>
      </c>
      <c r="G2981">
        <f t="shared" si="240"/>
        <v>0.83760142298127438</v>
      </c>
      <c r="H2981">
        <f t="shared" si="241"/>
        <v>3.1839169712169428E-2</v>
      </c>
      <c r="I2981">
        <f t="shared" si="242"/>
        <v>0.83760142298127438</v>
      </c>
    </row>
    <row r="2982" spans="1:9" x14ac:dyDescent="0.25">
      <c r="A2982" t="s">
        <v>139</v>
      </c>
      <c r="B2982" t="s">
        <v>135</v>
      </c>
      <c r="C2982">
        <v>1996</v>
      </c>
      <c r="D2982" t="s">
        <v>94</v>
      </c>
      <c r="E2982" t="str">
        <f t="shared" si="238"/>
        <v>NAPP</v>
      </c>
      <c r="F2982">
        <f t="shared" si="239"/>
        <v>3.1772420159238431E-2</v>
      </c>
      <c r="G2982">
        <f t="shared" si="240"/>
        <v>0.83205933375120589</v>
      </c>
      <c r="H2982">
        <f t="shared" si="241"/>
        <v>3.1772420159238431E-2</v>
      </c>
      <c r="I2982">
        <f t="shared" si="242"/>
        <v>0.83205933375120589</v>
      </c>
    </row>
    <row r="2983" spans="1:9" x14ac:dyDescent="0.25">
      <c r="A2983" t="s">
        <v>139</v>
      </c>
      <c r="B2983" t="s">
        <v>135</v>
      </c>
      <c r="C2983">
        <v>1997</v>
      </c>
      <c r="D2983" t="s">
        <v>94</v>
      </c>
      <c r="E2983" t="str">
        <f t="shared" si="238"/>
        <v>NAPP</v>
      </c>
      <c r="F2983">
        <f t="shared" si="239"/>
        <v>3.1881221370669573E-2</v>
      </c>
      <c r="G2983">
        <f t="shared" si="240"/>
        <v>0.83973733475423717</v>
      </c>
      <c r="H2983">
        <f t="shared" si="241"/>
        <v>3.1881221370669573E-2</v>
      </c>
      <c r="I2983">
        <f t="shared" si="242"/>
        <v>0.83973733475423717</v>
      </c>
    </row>
    <row r="2984" spans="1:9" x14ac:dyDescent="0.25">
      <c r="A2984" t="s">
        <v>139</v>
      </c>
      <c r="B2984" t="s">
        <v>135</v>
      </c>
      <c r="C2984">
        <v>1998</v>
      </c>
      <c r="D2984" t="s">
        <v>94</v>
      </c>
      <c r="E2984" t="str">
        <f t="shared" si="238"/>
        <v>NAPP</v>
      </c>
      <c r="F2984">
        <f t="shared" si="239"/>
        <v>3.1414589215716146E-2</v>
      </c>
      <c r="G2984">
        <f t="shared" si="240"/>
        <v>0.81602242570168149</v>
      </c>
      <c r="H2984">
        <f t="shared" si="241"/>
        <v>3.1414589215716146E-2</v>
      </c>
      <c r="I2984">
        <f t="shared" si="242"/>
        <v>0.81602242570168149</v>
      </c>
    </row>
    <row r="2985" spans="1:9" x14ac:dyDescent="0.25">
      <c r="A2985" t="s">
        <v>139</v>
      </c>
      <c r="B2985" t="s">
        <v>135</v>
      </c>
      <c r="C2985">
        <v>1999</v>
      </c>
      <c r="D2985" t="s">
        <v>94</v>
      </c>
      <c r="E2985" t="str">
        <f t="shared" si="238"/>
        <v>NAPP</v>
      </c>
      <c r="F2985">
        <f t="shared" si="239"/>
        <v>3.209256635411243E-2</v>
      </c>
      <c r="G2985">
        <f t="shared" si="240"/>
        <v>0.85048553947698569</v>
      </c>
      <c r="H2985">
        <f t="shared" si="241"/>
        <v>3.209256635411243E-2</v>
      </c>
      <c r="I2985">
        <f t="shared" si="242"/>
        <v>0.85048553947698569</v>
      </c>
    </row>
    <row r="2986" spans="1:9" x14ac:dyDescent="0.25">
      <c r="A2986" t="s">
        <v>139</v>
      </c>
      <c r="B2986" t="s">
        <v>135</v>
      </c>
      <c r="C2986">
        <v>2000</v>
      </c>
      <c r="D2986" t="s">
        <v>94</v>
      </c>
      <c r="E2986" t="str">
        <f t="shared" si="238"/>
        <v>NAPP</v>
      </c>
      <c r="F2986">
        <f t="shared" si="239"/>
        <v>3.2297733790764574E-2</v>
      </c>
      <c r="G2986">
        <f t="shared" si="240"/>
        <v>0.85878127330182719</v>
      </c>
      <c r="H2986">
        <f t="shared" si="241"/>
        <v>3.2297733790764574E-2</v>
      </c>
      <c r="I2986">
        <f t="shared" si="242"/>
        <v>0.85878127330182719</v>
      </c>
    </row>
    <row r="2987" spans="1:9" x14ac:dyDescent="0.25">
      <c r="A2987" t="s">
        <v>139</v>
      </c>
      <c r="B2987" t="s">
        <v>135</v>
      </c>
      <c r="C2987">
        <v>2001</v>
      </c>
      <c r="D2987" t="s">
        <v>94</v>
      </c>
      <c r="E2987" t="str">
        <f t="shared" si="238"/>
        <v>NAPP</v>
      </c>
      <c r="F2987">
        <f t="shared" si="239"/>
        <v>3.2349569236364284E-2</v>
      </c>
      <c r="G2987">
        <f t="shared" si="240"/>
        <v>0.86354006522901872</v>
      </c>
      <c r="H2987">
        <f t="shared" si="241"/>
        <v>3.2349569236364284E-2</v>
      </c>
      <c r="I2987">
        <f t="shared" si="242"/>
        <v>0.86354006522901872</v>
      </c>
    </row>
    <row r="2988" spans="1:9" x14ac:dyDescent="0.25">
      <c r="A2988" t="s">
        <v>139</v>
      </c>
      <c r="B2988" t="s">
        <v>135</v>
      </c>
      <c r="C2988">
        <v>2002</v>
      </c>
      <c r="D2988" t="s">
        <v>94</v>
      </c>
      <c r="E2988" t="str">
        <f t="shared" si="238"/>
        <v>NAPP</v>
      </c>
      <c r="F2988">
        <f t="shared" si="239"/>
        <v>3.2473476371965571E-2</v>
      </c>
      <c r="G2988">
        <f t="shared" si="240"/>
        <v>0.86983886639748575</v>
      </c>
      <c r="H2988">
        <f t="shared" si="241"/>
        <v>3.2473476371965571E-2</v>
      </c>
      <c r="I2988">
        <f t="shared" si="242"/>
        <v>0.86983886639748575</v>
      </c>
    </row>
    <row r="2989" spans="1:9" x14ac:dyDescent="0.25">
      <c r="A2989" t="s">
        <v>139</v>
      </c>
      <c r="B2989" t="s">
        <v>135</v>
      </c>
      <c r="C2989">
        <v>2003</v>
      </c>
      <c r="D2989" t="s">
        <v>94</v>
      </c>
      <c r="E2989" t="str">
        <f t="shared" si="238"/>
        <v>NAPP</v>
      </c>
      <c r="F2989">
        <f t="shared" si="239"/>
        <v>3.237341245201486E-2</v>
      </c>
      <c r="G2989">
        <f t="shared" si="240"/>
        <v>0.86475092063718284</v>
      </c>
      <c r="H2989">
        <f t="shared" si="241"/>
        <v>3.237341245201486E-2</v>
      </c>
      <c r="I2989">
        <f t="shared" si="242"/>
        <v>0.86475092063718284</v>
      </c>
    </row>
    <row r="2990" spans="1:9" x14ac:dyDescent="0.25">
      <c r="A2990" t="s">
        <v>139</v>
      </c>
      <c r="B2990" t="s">
        <v>135</v>
      </c>
      <c r="C2990">
        <v>2004</v>
      </c>
      <c r="D2990" t="s">
        <v>94</v>
      </c>
      <c r="E2990" t="str">
        <f t="shared" si="238"/>
        <v>NAPP</v>
      </c>
      <c r="F2990">
        <f t="shared" si="239"/>
        <v>3.2594407140648145E-2</v>
      </c>
      <c r="G2990">
        <f t="shared" si="240"/>
        <v>0.87383650056806017</v>
      </c>
      <c r="H2990">
        <f t="shared" si="241"/>
        <v>3.2594407140648145E-2</v>
      </c>
      <c r="I2990">
        <f t="shared" si="242"/>
        <v>0.87383650056806017</v>
      </c>
    </row>
    <row r="2991" spans="1:9" x14ac:dyDescent="0.25">
      <c r="A2991" t="s">
        <v>139</v>
      </c>
      <c r="B2991" t="s">
        <v>135</v>
      </c>
      <c r="C2991">
        <v>2005</v>
      </c>
      <c r="D2991" t="s">
        <v>94</v>
      </c>
      <c r="E2991" t="str">
        <f t="shared" si="238"/>
        <v>NAPP</v>
      </c>
      <c r="F2991">
        <f t="shared" si="239"/>
        <v>3.2451900896411E-2</v>
      </c>
      <c r="G2991">
        <f t="shared" si="240"/>
        <v>0.86872561103434143</v>
      </c>
      <c r="H2991">
        <f t="shared" si="241"/>
        <v>3.2451900896411E-2</v>
      </c>
      <c r="I2991">
        <f t="shared" si="242"/>
        <v>0.86872561103434143</v>
      </c>
    </row>
    <row r="2992" spans="1:9" x14ac:dyDescent="0.25">
      <c r="A2992" t="s">
        <v>139</v>
      </c>
      <c r="B2992" t="s">
        <v>135</v>
      </c>
      <c r="C2992">
        <v>2006</v>
      </c>
      <c r="D2992" t="s">
        <v>94</v>
      </c>
      <c r="E2992" t="str">
        <f t="shared" si="238"/>
        <v>NAPP</v>
      </c>
      <c r="F2992">
        <f t="shared" si="239"/>
        <v>3.228949440339357E-2</v>
      </c>
      <c r="G2992">
        <f t="shared" si="240"/>
        <v>0.86049531023198711</v>
      </c>
      <c r="H2992">
        <f t="shared" si="241"/>
        <v>3.228949440339357E-2</v>
      </c>
      <c r="I2992">
        <f t="shared" si="242"/>
        <v>0.86049531023198711</v>
      </c>
    </row>
    <row r="2993" spans="1:9" x14ac:dyDescent="0.25">
      <c r="A2993" t="s">
        <v>139</v>
      </c>
      <c r="B2993" t="s">
        <v>135</v>
      </c>
      <c r="C2993">
        <v>2007</v>
      </c>
      <c r="D2993" t="s">
        <v>94</v>
      </c>
      <c r="E2993" t="str">
        <f t="shared" si="238"/>
        <v>NAPP</v>
      </c>
      <c r="F2993">
        <f t="shared" si="239"/>
        <v>3.2043718667069433E-2</v>
      </c>
      <c r="G2993">
        <f t="shared" si="240"/>
        <v>0.84799043594025292</v>
      </c>
      <c r="H2993">
        <f t="shared" si="241"/>
        <v>3.2043718667069433E-2</v>
      </c>
      <c r="I2993">
        <f t="shared" si="242"/>
        <v>0.84799043594025292</v>
      </c>
    </row>
    <row r="2994" spans="1:9" x14ac:dyDescent="0.25">
      <c r="A2994" t="s">
        <v>139</v>
      </c>
      <c r="B2994" t="s">
        <v>135</v>
      </c>
      <c r="C2994">
        <v>2008</v>
      </c>
      <c r="D2994" t="s">
        <v>94</v>
      </c>
      <c r="E2994" t="str">
        <f t="shared" si="238"/>
        <v>NAPP</v>
      </c>
      <c r="F2994">
        <f t="shared" si="239"/>
        <v>3.2668722187935997E-2</v>
      </c>
      <c r="G2994">
        <f t="shared" si="240"/>
        <v>0.87763229215451011</v>
      </c>
      <c r="H2994">
        <f t="shared" si="241"/>
        <v>3.2668722187935997E-2</v>
      </c>
      <c r="I2994">
        <f t="shared" si="242"/>
        <v>0.87763229215451011</v>
      </c>
    </row>
    <row r="2995" spans="1:9" x14ac:dyDescent="0.25">
      <c r="A2995" t="s">
        <v>139</v>
      </c>
      <c r="B2995" t="s">
        <v>135</v>
      </c>
      <c r="C2995">
        <v>2009</v>
      </c>
      <c r="D2995" t="s">
        <v>94</v>
      </c>
      <c r="E2995" t="str">
        <f t="shared" si="238"/>
        <v>NAPP</v>
      </c>
      <c r="F2995">
        <f t="shared" si="239"/>
        <v>3.2234286213955861E-2</v>
      </c>
      <c r="G2995">
        <f t="shared" si="240"/>
        <v>0.85771387707269142</v>
      </c>
      <c r="H2995">
        <f t="shared" si="241"/>
        <v>3.2234286213955861E-2</v>
      </c>
      <c r="I2995">
        <f t="shared" si="242"/>
        <v>0.85771387707269142</v>
      </c>
    </row>
    <row r="2996" spans="1:9" x14ac:dyDescent="0.25">
      <c r="A2996" t="s">
        <v>139</v>
      </c>
      <c r="B2996" t="s">
        <v>135</v>
      </c>
      <c r="C2996">
        <v>2010</v>
      </c>
      <c r="D2996" t="s">
        <v>94</v>
      </c>
      <c r="E2996" t="str">
        <f t="shared" si="238"/>
        <v>NAPP</v>
      </c>
      <c r="F2996">
        <f t="shared" si="239"/>
        <v>3.1876686334718435E-2</v>
      </c>
      <c r="G2996">
        <f t="shared" si="240"/>
        <v>0.83952386828424863</v>
      </c>
      <c r="H2996">
        <f t="shared" si="241"/>
        <v>3.1876686334718435E-2</v>
      </c>
      <c r="I2996">
        <f t="shared" si="242"/>
        <v>0.83952386828424863</v>
      </c>
    </row>
    <row r="2997" spans="1:9" x14ac:dyDescent="0.25">
      <c r="A2997" t="s">
        <v>139</v>
      </c>
      <c r="B2997" t="s">
        <v>135</v>
      </c>
      <c r="C2997">
        <v>2011</v>
      </c>
      <c r="D2997" t="s">
        <v>94</v>
      </c>
      <c r="E2997" t="str">
        <f t="shared" si="238"/>
        <v>NAPP</v>
      </c>
      <c r="F2997">
        <f t="shared" si="239"/>
        <v>3.2116128958689427E-2</v>
      </c>
      <c r="G2997">
        <f t="shared" si="240"/>
        <v>0.85167710800074858</v>
      </c>
      <c r="H2997">
        <f t="shared" si="241"/>
        <v>3.2116128958689427E-2</v>
      </c>
      <c r="I2997">
        <f t="shared" si="242"/>
        <v>0.85167710800074858</v>
      </c>
    </row>
    <row r="2998" spans="1:9" x14ac:dyDescent="0.25">
      <c r="A2998" t="s">
        <v>139</v>
      </c>
      <c r="B2998" t="s">
        <v>135</v>
      </c>
      <c r="C2998">
        <v>2012</v>
      </c>
      <c r="D2998" t="s">
        <v>94</v>
      </c>
      <c r="E2998" t="str">
        <f t="shared" si="238"/>
        <v>NAPP</v>
      </c>
      <c r="F2998">
        <f t="shared" si="239"/>
        <v>3.2301280736153147E-2</v>
      </c>
      <c r="G2998">
        <f t="shared" si="240"/>
        <v>0.85895313480465008</v>
      </c>
      <c r="H2998">
        <f t="shared" si="241"/>
        <v>3.2301280736153147E-2</v>
      </c>
      <c r="I2998">
        <f t="shared" si="242"/>
        <v>0.85895313480465008</v>
      </c>
    </row>
    <row r="2999" spans="1:9" x14ac:dyDescent="0.25">
      <c r="A2999" t="s">
        <v>139</v>
      </c>
      <c r="B2999" t="s">
        <v>135</v>
      </c>
      <c r="C2999">
        <v>2013</v>
      </c>
      <c r="D2999" t="s">
        <v>94</v>
      </c>
      <c r="E2999" t="str">
        <f t="shared" si="238"/>
        <v>NAPP</v>
      </c>
      <c r="F2999">
        <f t="shared" si="239"/>
        <v>3.203053262107914E-2</v>
      </c>
      <c r="G2999">
        <f t="shared" si="240"/>
        <v>0.84732418896029149</v>
      </c>
      <c r="H2999">
        <f t="shared" si="241"/>
        <v>3.203053262107914E-2</v>
      </c>
      <c r="I2999">
        <f t="shared" si="242"/>
        <v>0.84732418896029149</v>
      </c>
    </row>
    <row r="3000" spans="1:9" x14ac:dyDescent="0.25">
      <c r="A3000" t="s">
        <v>139</v>
      </c>
      <c r="B3000" t="s">
        <v>135</v>
      </c>
      <c r="C3000">
        <v>2014</v>
      </c>
      <c r="D3000" t="s">
        <v>94</v>
      </c>
      <c r="E3000" t="str">
        <f t="shared" si="238"/>
        <v>NAPP</v>
      </c>
      <c r="F3000">
        <f t="shared" si="239"/>
        <v>3.2094768311122859E-2</v>
      </c>
      <c r="G3000">
        <f t="shared" si="240"/>
        <v>0.85058388471877855</v>
      </c>
      <c r="H3000">
        <f t="shared" si="241"/>
        <v>3.2094768311122859E-2</v>
      </c>
      <c r="I3000">
        <f t="shared" si="242"/>
        <v>0.85058388471877855</v>
      </c>
    </row>
    <row r="3001" spans="1:9" x14ac:dyDescent="0.25">
      <c r="A3001" t="s">
        <v>139</v>
      </c>
      <c r="B3001" t="s">
        <v>135</v>
      </c>
      <c r="C3001">
        <v>2015</v>
      </c>
      <c r="D3001" t="s">
        <v>94</v>
      </c>
      <c r="E3001" t="str">
        <f t="shared" si="238"/>
        <v>NAPP</v>
      </c>
      <c r="F3001">
        <f t="shared" si="239"/>
        <v>3.2175790843231432E-2</v>
      </c>
      <c r="G3001">
        <f t="shared" si="240"/>
        <v>0.85472684061195436</v>
      </c>
      <c r="H3001">
        <f t="shared" si="241"/>
        <v>3.2175790843231432E-2</v>
      </c>
      <c r="I3001">
        <f t="shared" si="242"/>
        <v>0.85472684061195436</v>
      </c>
    </row>
    <row r="3002" spans="1:9" x14ac:dyDescent="0.25">
      <c r="A3002" t="s">
        <v>139</v>
      </c>
      <c r="B3002" t="s">
        <v>135</v>
      </c>
      <c r="C3002">
        <v>2016</v>
      </c>
      <c r="D3002" t="s">
        <v>94</v>
      </c>
      <c r="E3002" t="str">
        <f t="shared" si="238"/>
        <v>NAPP</v>
      </c>
      <c r="F3002">
        <f t="shared" si="239"/>
        <v>3.2620735120116859E-2</v>
      </c>
      <c r="G3002">
        <f t="shared" si="240"/>
        <v>0.87517544099433719</v>
      </c>
      <c r="H3002">
        <f t="shared" si="241"/>
        <v>3.2620735120116859E-2</v>
      </c>
      <c r="I3002">
        <f t="shared" si="242"/>
        <v>0.87517544099433719</v>
      </c>
    </row>
    <row r="3003" spans="1:9" x14ac:dyDescent="0.25">
      <c r="A3003" t="s">
        <v>139</v>
      </c>
      <c r="B3003" t="s">
        <v>135</v>
      </c>
      <c r="C3003">
        <v>2017</v>
      </c>
      <c r="D3003" t="s">
        <v>94</v>
      </c>
      <c r="E3003" t="str">
        <f t="shared" si="238"/>
        <v>NAPP</v>
      </c>
      <c r="F3003">
        <f t="shared" si="239"/>
        <v>3.2284020751039144E-2</v>
      </c>
      <c r="G3003">
        <f t="shared" si="240"/>
        <v>0.86022273617293421</v>
      </c>
      <c r="H3003">
        <f t="shared" si="241"/>
        <v>3.2284020751039144E-2</v>
      </c>
      <c r="I3003">
        <f t="shared" si="242"/>
        <v>0.86022273617293421</v>
      </c>
    </row>
    <row r="3004" spans="1:9" x14ac:dyDescent="0.25">
      <c r="A3004" t="s">
        <v>139</v>
      </c>
      <c r="B3004" t="s">
        <v>135</v>
      </c>
      <c r="C3004">
        <v>2018</v>
      </c>
      <c r="D3004" t="s">
        <v>94</v>
      </c>
      <c r="E3004" t="str">
        <f t="shared" si="238"/>
        <v>NAPP</v>
      </c>
      <c r="F3004">
        <f t="shared" si="239"/>
        <v>3.2386509504707429E-2</v>
      </c>
      <c r="G3004">
        <f t="shared" si="240"/>
        <v>0.86542603122701145</v>
      </c>
      <c r="H3004">
        <f t="shared" si="241"/>
        <v>3.2386509504707429E-2</v>
      </c>
      <c r="I3004">
        <f t="shared" si="242"/>
        <v>0.86542603122701145</v>
      </c>
    </row>
    <row r="3005" spans="1:9" x14ac:dyDescent="0.25">
      <c r="A3005" t="s">
        <v>139</v>
      </c>
      <c r="B3005" t="s">
        <v>135</v>
      </c>
      <c r="C3005">
        <v>1980</v>
      </c>
      <c r="D3005" t="s">
        <v>95</v>
      </c>
      <c r="E3005" t="str">
        <f t="shared" si="238"/>
        <v>NAPP</v>
      </c>
      <c r="F3005">
        <f t="shared" si="239"/>
        <v>5.4167730774034743E-2</v>
      </c>
      <c r="G3005">
        <f t="shared" si="240"/>
        <v>7.6240013632251502</v>
      </c>
      <c r="H3005">
        <f t="shared" si="241"/>
        <v>1.9006221324222717E-3</v>
      </c>
      <c r="I3005">
        <f t="shared" si="242"/>
        <v>0.26750881976228597</v>
      </c>
    </row>
    <row r="3006" spans="1:9" x14ac:dyDescent="0.25">
      <c r="A3006" t="s">
        <v>139</v>
      </c>
      <c r="B3006" t="s">
        <v>135</v>
      </c>
      <c r="C3006">
        <v>1981</v>
      </c>
      <c r="D3006" t="s">
        <v>95</v>
      </c>
      <c r="E3006" t="str">
        <f t="shared" si="238"/>
        <v>NAPP</v>
      </c>
      <c r="F3006">
        <f t="shared" si="239"/>
        <v>5.3788683853134241E-2</v>
      </c>
      <c r="G3006">
        <f t="shared" si="240"/>
        <v>7.6029199891219497</v>
      </c>
      <c r="H3006">
        <f t="shared" si="241"/>
        <v>1.8873222404608508E-3</v>
      </c>
      <c r="I3006">
        <f t="shared" si="242"/>
        <v>0.26676912242533157</v>
      </c>
    </row>
    <row r="3007" spans="1:9" x14ac:dyDescent="0.25">
      <c r="A3007" t="s">
        <v>139</v>
      </c>
      <c r="B3007" t="s">
        <v>135</v>
      </c>
      <c r="C3007">
        <v>1982</v>
      </c>
      <c r="D3007" t="s">
        <v>95</v>
      </c>
      <c r="E3007" t="str">
        <f t="shared" si="238"/>
        <v>NAPP</v>
      </c>
      <c r="F3007">
        <f t="shared" si="239"/>
        <v>5.4156084121902502E-2</v>
      </c>
      <c r="G3007">
        <f t="shared" si="240"/>
        <v>7.6033210291765245</v>
      </c>
      <c r="H3007">
        <f t="shared" si="241"/>
        <v>1.9002134779614913E-3</v>
      </c>
      <c r="I3007">
        <f t="shared" si="242"/>
        <v>0.26678319400619388</v>
      </c>
    </row>
    <row r="3008" spans="1:9" x14ac:dyDescent="0.25">
      <c r="A3008" t="s">
        <v>139</v>
      </c>
      <c r="B3008" t="s">
        <v>135</v>
      </c>
      <c r="C3008">
        <v>1983</v>
      </c>
      <c r="D3008" t="s">
        <v>95</v>
      </c>
      <c r="E3008" t="str">
        <f t="shared" si="238"/>
        <v>NAPP</v>
      </c>
      <c r="F3008">
        <f t="shared" si="239"/>
        <v>5.4298631559683501E-2</v>
      </c>
      <c r="G3008">
        <f t="shared" si="240"/>
        <v>7.6035275662551998</v>
      </c>
      <c r="H3008">
        <f t="shared" si="241"/>
        <v>1.9052151424450352E-3</v>
      </c>
      <c r="I3008">
        <f t="shared" si="242"/>
        <v>0.26679044092123511</v>
      </c>
    </row>
    <row r="3009" spans="1:9" x14ac:dyDescent="0.25">
      <c r="A3009" t="s">
        <v>139</v>
      </c>
      <c r="B3009" t="s">
        <v>135</v>
      </c>
      <c r="C3009">
        <v>1984</v>
      </c>
      <c r="D3009" t="s">
        <v>95</v>
      </c>
      <c r="E3009" t="str">
        <f t="shared" si="238"/>
        <v>NAPP</v>
      </c>
      <c r="F3009">
        <f t="shared" si="239"/>
        <v>5.4514895717370247E-2</v>
      </c>
      <c r="G3009">
        <f t="shared" si="240"/>
        <v>7.62443980586165</v>
      </c>
      <c r="H3009">
        <f t="shared" si="241"/>
        <v>1.9128033585042194E-3</v>
      </c>
      <c r="I3009">
        <f t="shared" si="242"/>
        <v>0.26752420371444385</v>
      </c>
    </row>
    <row r="3010" spans="1:9" x14ac:dyDescent="0.25">
      <c r="A3010" t="s">
        <v>139</v>
      </c>
      <c r="B3010" t="s">
        <v>135</v>
      </c>
      <c r="C3010">
        <v>1985</v>
      </c>
      <c r="D3010" t="s">
        <v>95</v>
      </c>
      <c r="E3010" t="str">
        <f t="shared" si="238"/>
        <v>NAPP</v>
      </c>
      <c r="F3010">
        <f t="shared" si="239"/>
        <v>5.3452460227889499E-2</v>
      </c>
      <c r="G3010">
        <f t="shared" si="240"/>
        <v>7.6025196438234248</v>
      </c>
      <c r="H3010">
        <f t="shared" si="241"/>
        <v>1.8755249202768245E-3</v>
      </c>
      <c r="I3010">
        <f t="shared" si="242"/>
        <v>0.26675507522187458</v>
      </c>
    </row>
    <row r="3011" spans="1:9" x14ac:dyDescent="0.25">
      <c r="A3011" t="s">
        <v>139</v>
      </c>
      <c r="B3011" t="s">
        <v>135</v>
      </c>
      <c r="C3011">
        <v>1986</v>
      </c>
      <c r="D3011" t="s">
        <v>95</v>
      </c>
      <c r="E3011" t="str">
        <f t="shared" ref="E3011:E3074" si="243">LOOKUP(D3011,$K$2:$K$49,$L$2:$L$49)</f>
        <v>NAPP</v>
      </c>
      <c r="F3011">
        <f t="shared" si="239"/>
        <v>5.3698640676299002E-2</v>
      </c>
      <c r="G3011">
        <f t="shared" si="240"/>
        <v>7.6028043202299243</v>
      </c>
      <c r="H3011">
        <f t="shared" si="241"/>
        <v>1.8841628307473333E-3</v>
      </c>
      <c r="I3011">
        <f t="shared" si="242"/>
        <v>0.26676506386771665</v>
      </c>
    </row>
    <row r="3012" spans="1:9" x14ac:dyDescent="0.25">
      <c r="A3012" t="s">
        <v>139</v>
      </c>
      <c r="B3012" t="s">
        <v>135</v>
      </c>
      <c r="C3012">
        <v>1987</v>
      </c>
      <c r="D3012" t="s">
        <v>95</v>
      </c>
      <c r="E3012" t="str">
        <f t="shared" si="243"/>
        <v>NAPP</v>
      </c>
      <c r="F3012">
        <f t="shared" si="239"/>
        <v>5.4005493022656753E-2</v>
      </c>
      <c r="G3012">
        <f t="shared" si="240"/>
        <v>7.6031781336002497</v>
      </c>
      <c r="H3012">
        <f t="shared" si="241"/>
        <v>1.8949295797423421E-3</v>
      </c>
      <c r="I3012">
        <f t="shared" si="242"/>
        <v>0.26677818012632454</v>
      </c>
    </row>
    <row r="3013" spans="1:9" x14ac:dyDescent="0.25">
      <c r="A3013" t="s">
        <v>139</v>
      </c>
      <c r="B3013" t="s">
        <v>135</v>
      </c>
      <c r="C3013">
        <v>1988</v>
      </c>
      <c r="D3013" t="s">
        <v>95</v>
      </c>
      <c r="E3013" t="str">
        <f t="shared" si="243"/>
        <v>NAPP</v>
      </c>
      <c r="F3013">
        <f t="shared" si="239"/>
        <v>5.381050029968925E-2</v>
      </c>
      <c r="G3013">
        <f t="shared" si="240"/>
        <v>7.6236338394582246</v>
      </c>
      <c r="H3013">
        <f t="shared" si="241"/>
        <v>1.8880877298136577E-3</v>
      </c>
      <c r="I3013">
        <f t="shared" si="242"/>
        <v>0.26749592419151663</v>
      </c>
    </row>
    <row r="3014" spans="1:9" x14ac:dyDescent="0.25">
      <c r="A3014" t="s">
        <v>139</v>
      </c>
      <c r="B3014" t="s">
        <v>135</v>
      </c>
      <c r="C3014">
        <v>1989</v>
      </c>
      <c r="D3014" t="s">
        <v>95</v>
      </c>
      <c r="E3014" t="str">
        <f t="shared" si="243"/>
        <v>NAPP</v>
      </c>
      <c r="F3014">
        <f t="shared" si="239"/>
        <v>5.4319775784694491E-2</v>
      </c>
      <c r="G3014">
        <f t="shared" si="240"/>
        <v>7.6035527781241745</v>
      </c>
      <c r="H3014">
        <f t="shared" si="241"/>
        <v>1.9059570450769999E-3</v>
      </c>
      <c r="I3014">
        <f t="shared" si="242"/>
        <v>0.26679132554821666</v>
      </c>
    </row>
    <row r="3015" spans="1:9" x14ac:dyDescent="0.25">
      <c r="A3015" t="s">
        <v>139</v>
      </c>
      <c r="B3015" t="s">
        <v>135</v>
      </c>
      <c r="C3015">
        <v>1990</v>
      </c>
      <c r="D3015" t="s">
        <v>95</v>
      </c>
      <c r="E3015" t="str">
        <f t="shared" si="243"/>
        <v>NAPP</v>
      </c>
      <c r="F3015">
        <f t="shared" si="239"/>
        <v>5.4105605778494999E-2</v>
      </c>
      <c r="G3015">
        <f t="shared" si="240"/>
        <v>7.6033575973163243</v>
      </c>
      <c r="H3015">
        <f t="shared" si="241"/>
        <v>1.8984423080173683E-3</v>
      </c>
      <c r="I3015">
        <f t="shared" si="242"/>
        <v>0.26678447709881842</v>
      </c>
    </row>
    <row r="3016" spans="1:9" x14ac:dyDescent="0.25">
      <c r="A3016" t="s">
        <v>139</v>
      </c>
      <c r="B3016" t="s">
        <v>135</v>
      </c>
      <c r="C3016">
        <v>1991</v>
      </c>
      <c r="D3016" t="s">
        <v>95</v>
      </c>
      <c r="E3016" t="str">
        <f t="shared" si="243"/>
        <v>NAPP</v>
      </c>
      <c r="F3016">
        <f t="shared" si="239"/>
        <v>5.4051439531928001E-2</v>
      </c>
      <c r="G3016">
        <f t="shared" si="240"/>
        <v>7.6032330177972751</v>
      </c>
      <c r="H3016">
        <f t="shared" si="241"/>
        <v>1.8965417379623859E-3</v>
      </c>
      <c r="I3016">
        <f t="shared" si="242"/>
        <v>0.26678010588762369</v>
      </c>
    </row>
    <row r="3017" spans="1:9" x14ac:dyDescent="0.25">
      <c r="A3017" t="s">
        <v>139</v>
      </c>
      <c r="B3017" t="s">
        <v>135</v>
      </c>
      <c r="C3017">
        <v>1992</v>
      </c>
      <c r="D3017" t="s">
        <v>95</v>
      </c>
      <c r="E3017" t="str">
        <f t="shared" si="243"/>
        <v>NAPP</v>
      </c>
      <c r="F3017">
        <f t="shared" si="239"/>
        <v>5.4477308892198498E-2</v>
      </c>
      <c r="G3017">
        <f t="shared" si="240"/>
        <v>7.624394693845975</v>
      </c>
      <c r="H3017">
        <f t="shared" si="241"/>
        <v>1.9114845225332807E-3</v>
      </c>
      <c r="I3017">
        <f t="shared" si="242"/>
        <v>0.26752262083670086</v>
      </c>
    </row>
    <row r="3018" spans="1:9" x14ac:dyDescent="0.25">
      <c r="A3018" t="s">
        <v>139</v>
      </c>
      <c r="B3018" t="s">
        <v>135</v>
      </c>
      <c r="C3018">
        <v>1993</v>
      </c>
      <c r="D3018" t="s">
        <v>95</v>
      </c>
      <c r="E3018" t="str">
        <f t="shared" si="243"/>
        <v>NAPP</v>
      </c>
      <c r="F3018">
        <f t="shared" si="239"/>
        <v>5.4290723743135497E-2</v>
      </c>
      <c r="G3018">
        <f t="shared" si="240"/>
        <v>7.6035183938016999</v>
      </c>
      <c r="H3018">
        <f t="shared" si="241"/>
        <v>1.9049376751977367E-3</v>
      </c>
      <c r="I3018">
        <f t="shared" si="242"/>
        <v>0.26679011908076139</v>
      </c>
    </row>
    <row r="3019" spans="1:9" x14ac:dyDescent="0.25">
      <c r="A3019" t="s">
        <v>139</v>
      </c>
      <c r="B3019" t="s">
        <v>135</v>
      </c>
      <c r="C3019">
        <v>1994</v>
      </c>
      <c r="D3019" t="s">
        <v>95</v>
      </c>
      <c r="E3019" t="str">
        <f t="shared" si="243"/>
        <v>NAPP</v>
      </c>
      <c r="F3019">
        <f t="shared" si="239"/>
        <v>5.4053737851073001E-2</v>
      </c>
      <c r="G3019">
        <f t="shared" si="240"/>
        <v>7.6032222217478251</v>
      </c>
      <c r="H3019">
        <f t="shared" si="241"/>
        <v>1.8966223807394035E-3</v>
      </c>
      <c r="I3019">
        <f t="shared" si="242"/>
        <v>0.26677972707887104</v>
      </c>
    </row>
    <row r="3020" spans="1:9" x14ac:dyDescent="0.25">
      <c r="A3020" t="s">
        <v>139</v>
      </c>
      <c r="B3020" t="s">
        <v>135</v>
      </c>
      <c r="C3020">
        <v>1995</v>
      </c>
      <c r="D3020" t="s">
        <v>95</v>
      </c>
      <c r="E3020" t="str">
        <f t="shared" si="243"/>
        <v>NAPP</v>
      </c>
      <c r="F3020">
        <f t="shared" si="239"/>
        <v>5.4095486503994254E-2</v>
      </c>
      <c r="G3020">
        <f t="shared" si="240"/>
        <v>7.6032856091692747</v>
      </c>
      <c r="H3020">
        <f t="shared" si="241"/>
        <v>1.8980872457541843E-3</v>
      </c>
      <c r="I3020">
        <f t="shared" si="242"/>
        <v>0.2667819511989219</v>
      </c>
    </row>
    <row r="3021" spans="1:9" x14ac:dyDescent="0.25">
      <c r="A3021" t="s">
        <v>139</v>
      </c>
      <c r="B3021" t="s">
        <v>135</v>
      </c>
      <c r="C3021">
        <v>1996</v>
      </c>
      <c r="D3021" t="s">
        <v>95</v>
      </c>
      <c r="E3021" t="str">
        <f t="shared" si="243"/>
        <v>NAPP</v>
      </c>
      <c r="F3021">
        <f t="shared" si="239"/>
        <v>5.4326723974426248E-2</v>
      </c>
      <c r="G3021">
        <f t="shared" si="240"/>
        <v>7.6242153984445746</v>
      </c>
      <c r="H3021">
        <f t="shared" si="241"/>
        <v>1.9062008412079386E-3</v>
      </c>
      <c r="I3021">
        <f t="shared" si="242"/>
        <v>0.26751632976998507</v>
      </c>
    </row>
    <row r="3022" spans="1:9" x14ac:dyDescent="0.25">
      <c r="A3022" t="s">
        <v>139</v>
      </c>
      <c r="B3022" t="s">
        <v>135</v>
      </c>
      <c r="C3022">
        <v>1997</v>
      </c>
      <c r="D3022" t="s">
        <v>95</v>
      </c>
      <c r="E3022" t="str">
        <f t="shared" si="243"/>
        <v>NAPP</v>
      </c>
      <c r="F3022">
        <f t="shared" si="239"/>
        <v>5.4384004185936995E-2</v>
      </c>
      <c r="G3022">
        <f t="shared" si="240"/>
        <v>7.6036291056838499</v>
      </c>
      <c r="H3022">
        <f t="shared" si="241"/>
        <v>1.9082106731907718E-3</v>
      </c>
      <c r="I3022">
        <f t="shared" si="242"/>
        <v>0.26679400370820527</v>
      </c>
    </row>
    <row r="3023" spans="1:9" x14ac:dyDescent="0.25">
      <c r="A3023" t="s">
        <v>139</v>
      </c>
      <c r="B3023" t="s">
        <v>135</v>
      </c>
      <c r="C3023">
        <v>1998</v>
      </c>
      <c r="D3023" t="s">
        <v>95</v>
      </c>
      <c r="E3023" t="str">
        <f t="shared" si="243"/>
        <v>NAPP</v>
      </c>
      <c r="F3023">
        <f t="shared" si="239"/>
        <v>5.389575417122925E-2</v>
      </c>
      <c r="G3023">
        <f t="shared" si="240"/>
        <v>7.603047439839</v>
      </c>
      <c r="H3023">
        <f t="shared" si="241"/>
        <v>1.8910790937273422E-3</v>
      </c>
      <c r="I3023">
        <f t="shared" si="242"/>
        <v>0.26677359438031578</v>
      </c>
    </row>
    <row r="3024" spans="1:9" x14ac:dyDescent="0.25">
      <c r="A3024" t="s">
        <v>139</v>
      </c>
      <c r="B3024" t="s">
        <v>135</v>
      </c>
      <c r="C3024">
        <v>1999</v>
      </c>
      <c r="D3024" t="s">
        <v>95</v>
      </c>
      <c r="E3024" t="str">
        <f t="shared" si="243"/>
        <v>NAPP</v>
      </c>
      <c r="F3024">
        <f t="shared" si="239"/>
        <v>5.429901843451275E-2</v>
      </c>
      <c r="G3024">
        <f t="shared" si="240"/>
        <v>7.6035279972651502</v>
      </c>
      <c r="H3024">
        <f t="shared" si="241"/>
        <v>1.9052287170004472E-3</v>
      </c>
      <c r="I3024">
        <f t="shared" si="242"/>
        <v>0.26679045604439122</v>
      </c>
    </row>
    <row r="3025" spans="1:9" x14ac:dyDescent="0.25">
      <c r="A3025" t="s">
        <v>139</v>
      </c>
      <c r="B3025" t="s">
        <v>135</v>
      </c>
      <c r="C3025">
        <v>2000</v>
      </c>
      <c r="D3025" t="s">
        <v>95</v>
      </c>
      <c r="E3025" t="str">
        <f t="shared" si="243"/>
        <v>NAPP</v>
      </c>
      <c r="F3025">
        <f t="shared" si="239"/>
        <v>5.4580933763878993E-2</v>
      </c>
      <c r="G3025">
        <f t="shared" si="240"/>
        <v>7.624486545673725</v>
      </c>
      <c r="H3025">
        <f t="shared" si="241"/>
        <v>1.9151204829431227E-3</v>
      </c>
      <c r="I3025">
        <f t="shared" si="242"/>
        <v>0.26752584370784999</v>
      </c>
    </row>
    <row r="3026" spans="1:9" x14ac:dyDescent="0.25">
      <c r="A3026" t="s">
        <v>139</v>
      </c>
      <c r="B3026" t="s">
        <v>135</v>
      </c>
      <c r="C3026">
        <v>2001</v>
      </c>
      <c r="D3026" t="s">
        <v>95</v>
      </c>
      <c r="E3026" t="str">
        <f t="shared" si="243"/>
        <v>NAPP</v>
      </c>
      <c r="F3026">
        <f t="shared" si="239"/>
        <v>5.4383616216185753E-2</v>
      </c>
      <c r="G3026">
        <f t="shared" si="240"/>
        <v>7.6036287821868997</v>
      </c>
      <c r="H3026">
        <f t="shared" si="241"/>
        <v>1.908197060217044E-3</v>
      </c>
      <c r="I3026">
        <f t="shared" si="242"/>
        <v>0.26679399235743506</v>
      </c>
    </row>
    <row r="3027" spans="1:9" x14ac:dyDescent="0.25">
      <c r="A3027" t="s">
        <v>139</v>
      </c>
      <c r="B3027" t="s">
        <v>135</v>
      </c>
      <c r="C3027">
        <v>2002</v>
      </c>
      <c r="D3027" t="s">
        <v>95</v>
      </c>
      <c r="E3027" t="str">
        <f t="shared" si="243"/>
        <v>NAPP</v>
      </c>
      <c r="F3027">
        <f t="shared" si="239"/>
        <v>5.4407735479045996E-2</v>
      </c>
      <c r="G3027">
        <f t="shared" si="240"/>
        <v>7.6036573373376504</v>
      </c>
      <c r="H3027">
        <f t="shared" si="241"/>
        <v>1.9090433501419647E-3</v>
      </c>
      <c r="I3027">
        <f t="shared" si="242"/>
        <v>0.2667949942925491</v>
      </c>
    </row>
    <row r="3028" spans="1:9" x14ac:dyDescent="0.25">
      <c r="A3028" t="s">
        <v>139</v>
      </c>
      <c r="B3028" t="s">
        <v>135</v>
      </c>
      <c r="C3028">
        <v>2003</v>
      </c>
      <c r="D3028" t="s">
        <v>95</v>
      </c>
      <c r="E3028" t="str">
        <f t="shared" si="243"/>
        <v>NAPP</v>
      </c>
      <c r="F3028">
        <f t="shared" si="239"/>
        <v>5.4365472742941241E-2</v>
      </c>
      <c r="G3028">
        <f t="shared" si="240"/>
        <v>7.6036070361415495</v>
      </c>
      <c r="H3028">
        <f t="shared" si="241"/>
        <v>1.9075604471207454E-3</v>
      </c>
      <c r="I3028">
        <f t="shared" si="242"/>
        <v>0.26679322933829996</v>
      </c>
    </row>
    <row r="3029" spans="1:9" x14ac:dyDescent="0.25">
      <c r="A3029" t="s">
        <v>139</v>
      </c>
      <c r="B3029" t="s">
        <v>135</v>
      </c>
      <c r="C3029">
        <v>2004</v>
      </c>
      <c r="D3029" t="s">
        <v>95</v>
      </c>
      <c r="E3029" t="str">
        <f t="shared" si="243"/>
        <v>NAPP</v>
      </c>
      <c r="F3029">
        <f t="shared" si="239"/>
        <v>5.4519649713146996E-2</v>
      </c>
      <c r="G3029">
        <f t="shared" si="240"/>
        <v>7.6244452602411998</v>
      </c>
      <c r="H3029">
        <f t="shared" si="241"/>
        <v>1.9129701653735787E-3</v>
      </c>
      <c r="I3029">
        <f t="shared" si="242"/>
        <v>0.26752439509618248</v>
      </c>
    </row>
    <row r="3030" spans="1:9" x14ac:dyDescent="0.25">
      <c r="A3030" t="s">
        <v>139</v>
      </c>
      <c r="B3030" t="s">
        <v>135</v>
      </c>
      <c r="C3030">
        <v>2005</v>
      </c>
      <c r="D3030" t="s">
        <v>95</v>
      </c>
      <c r="E3030" t="str">
        <f t="shared" si="243"/>
        <v>NAPP</v>
      </c>
      <c r="F3030">
        <f t="shared" si="239"/>
        <v>5.4343386343668997E-2</v>
      </c>
      <c r="G3030">
        <f t="shared" si="240"/>
        <v>7.6035804752954244</v>
      </c>
      <c r="H3030">
        <f t="shared" si="241"/>
        <v>1.9067854857427718E-3</v>
      </c>
      <c r="I3030">
        <f t="shared" si="242"/>
        <v>0.26679229737878685</v>
      </c>
    </row>
    <row r="3031" spans="1:9" x14ac:dyDescent="0.25">
      <c r="A3031" t="s">
        <v>139</v>
      </c>
      <c r="B3031" t="s">
        <v>135</v>
      </c>
      <c r="C3031">
        <v>2006</v>
      </c>
      <c r="D3031" t="s">
        <v>95</v>
      </c>
      <c r="E3031" t="str">
        <f t="shared" si="243"/>
        <v>NAPP</v>
      </c>
      <c r="F3031">
        <f t="shared" si="239"/>
        <v>5.4332706995209E-2</v>
      </c>
      <c r="G3031">
        <f t="shared" si="240"/>
        <v>7.6035681008984497</v>
      </c>
      <c r="H3031">
        <f t="shared" si="241"/>
        <v>1.9064107717617193E-3</v>
      </c>
      <c r="I3031">
        <f t="shared" si="242"/>
        <v>0.26679186318941928</v>
      </c>
    </row>
    <row r="3032" spans="1:9" x14ac:dyDescent="0.25">
      <c r="A3032" t="s">
        <v>139</v>
      </c>
      <c r="B3032" t="s">
        <v>135</v>
      </c>
      <c r="C3032">
        <v>2007</v>
      </c>
      <c r="D3032" t="s">
        <v>95</v>
      </c>
      <c r="E3032" t="str">
        <f t="shared" si="243"/>
        <v>NAPP</v>
      </c>
      <c r="F3032">
        <f t="shared" si="239"/>
        <v>5.4332387281834246E-2</v>
      </c>
      <c r="G3032">
        <f t="shared" si="240"/>
        <v>7.6035677030237245</v>
      </c>
      <c r="H3032">
        <f t="shared" si="241"/>
        <v>1.90639955374857E-3</v>
      </c>
      <c r="I3032">
        <f t="shared" si="242"/>
        <v>0.26679184922890259</v>
      </c>
    </row>
    <row r="3033" spans="1:9" x14ac:dyDescent="0.25">
      <c r="A3033" t="s">
        <v>139</v>
      </c>
      <c r="B3033" t="s">
        <v>135</v>
      </c>
      <c r="C3033">
        <v>2008</v>
      </c>
      <c r="D3033" t="s">
        <v>95</v>
      </c>
      <c r="E3033" t="str">
        <f t="shared" si="243"/>
        <v>NAPP</v>
      </c>
      <c r="F3033">
        <f t="shared" si="239"/>
        <v>5.4536205977575754E-2</v>
      </c>
      <c r="G3033">
        <f t="shared" si="240"/>
        <v>7.6244687551195742</v>
      </c>
      <c r="H3033">
        <f t="shared" si="241"/>
        <v>1.9135510869324826E-3</v>
      </c>
      <c r="I3033">
        <f t="shared" si="242"/>
        <v>0.26752521947787977</v>
      </c>
    </row>
    <row r="3034" spans="1:9" x14ac:dyDescent="0.25">
      <c r="A3034" t="s">
        <v>139</v>
      </c>
      <c r="B3034" t="s">
        <v>135</v>
      </c>
      <c r="C3034">
        <v>2009</v>
      </c>
      <c r="D3034" t="s">
        <v>95</v>
      </c>
      <c r="E3034" t="str">
        <f t="shared" si="243"/>
        <v>NAPP</v>
      </c>
      <c r="F3034">
        <f t="shared" si="239"/>
        <v>5.4382431982651497E-2</v>
      </c>
      <c r="G3034">
        <f t="shared" si="240"/>
        <v>7.60362714599085</v>
      </c>
      <c r="H3034">
        <f t="shared" si="241"/>
        <v>1.9081555081632104E-3</v>
      </c>
      <c r="I3034">
        <f t="shared" si="242"/>
        <v>0.26679393494704734</v>
      </c>
    </row>
    <row r="3035" spans="1:9" x14ac:dyDescent="0.25">
      <c r="A3035" t="s">
        <v>139</v>
      </c>
      <c r="B3035" t="s">
        <v>135</v>
      </c>
      <c r="C3035">
        <v>2010</v>
      </c>
      <c r="D3035" t="s">
        <v>95</v>
      </c>
      <c r="E3035" t="str">
        <f t="shared" si="243"/>
        <v>NAPP</v>
      </c>
      <c r="F3035">
        <f t="shared" si="239"/>
        <v>5.4260488800033001E-2</v>
      </c>
      <c r="G3035">
        <f t="shared" si="240"/>
        <v>7.6034818666600499</v>
      </c>
      <c r="H3035">
        <f t="shared" si="241"/>
        <v>1.9038768000011581E-3</v>
      </c>
      <c r="I3035">
        <f t="shared" si="242"/>
        <v>0.26678883742666842</v>
      </c>
    </row>
    <row r="3036" spans="1:9" x14ac:dyDescent="0.25">
      <c r="A3036" t="s">
        <v>139</v>
      </c>
      <c r="B3036" t="s">
        <v>135</v>
      </c>
      <c r="C3036">
        <v>2011</v>
      </c>
      <c r="D3036" t="s">
        <v>95</v>
      </c>
      <c r="E3036" t="str">
        <f t="shared" si="243"/>
        <v>NAPP</v>
      </c>
      <c r="F3036">
        <f t="shared" si="239"/>
        <v>5.4317112232932001E-2</v>
      </c>
      <c r="G3036">
        <f t="shared" si="240"/>
        <v>7.6035464725867747</v>
      </c>
      <c r="H3036">
        <f t="shared" si="241"/>
        <v>1.9058635871204211E-3</v>
      </c>
      <c r="I3036">
        <f t="shared" si="242"/>
        <v>0.26679110430129033</v>
      </c>
    </row>
    <row r="3037" spans="1:9" x14ac:dyDescent="0.25">
      <c r="A3037" t="s">
        <v>139</v>
      </c>
      <c r="B3037" t="s">
        <v>135</v>
      </c>
      <c r="C3037">
        <v>2012</v>
      </c>
      <c r="D3037" t="s">
        <v>95</v>
      </c>
      <c r="E3037" t="str">
        <f t="shared" si="243"/>
        <v>NAPP</v>
      </c>
      <c r="F3037">
        <f t="shared" si="239"/>
        <v>5.4474365251849753E-2</v>
      </c>
      <c r="G3037">
        <f t="shared" si="240"/>
        <v>7.6243912810575249</v>
      </c>
      <c r="H3037">
        <f t="shared" si="241"/>
        <v>1.9113812369070087E-3</v>
      </c>
      <c r="I3037">
        <f t="shared" si="242"/>
        <v>0.26752250108973774</v>
      </c>
    </row>
    <row r="3038" spans="1:9" x14ac:dyDescent="0.25">
      <c r="A3038" t="s">
        <v>139</v>
      </c>
      <c r="B3038" t="s">
        <v>135</v>
      </c>
      <c r="C3038">
        <v>2013</v>
      </c>
      <c r="D3038" t="s">
        <v>95</v>
      </c>
      <c r="E3038" t="str">
        <f t="shared" si="243"/>
        <v>NAPP</v>
      </c>
      <c r="F3038">
        <f t="shared" si="239"/>
        <v>5.4301001247839494E-2</v>
      </c>
      <c r="G3038">
        <f t="shared" si="240"/>
        <v>7.6035307534420742</v>
      </c>
      <c r="H3038">
        <f t="shared" si="241"/>
        <v>1.9052982893978771E-3</v>
      </c>
      <c r="I3038">
        <f t="shared" si="242"/>
        <v>0.26679055275235347</v>
      </c>
    </row>
    <row r="3039" spans="1:9" x14ac:dyDescent="0.25">
      <c r="A3039" t="s">
        <v>139</v>
      </c>
      <c r="B3039" t="s">
        <v>135</v>
      </c>
      <c r="C3039">
        <v>2014</v>
      </c>
      <c r="D3039" t="s">
        <v>95</v>
      </c>
      <c r="E3039" t="str">
        <f t="shared" si="243"/>
        <v>NAPP</v>
      </c>
      <c r="F3039">
        <f t="shared" si="239"/>
        <v>5.4396353709161502E-2</v>
      </c>
      <c r="G3039">
        <f t="shared" si="240"/>
        <v>7.6036437281696498</v>
      </c>
      <c r="H3039">
        <f t="shared" si="241"/>
        <v>1.9086439897951404E-3</v>
      </c>
      <c r="I3039">
        <f t="shared" si="242"/>
        <v>0.26679451677788246</v>
      </c>
    </row>
    <row r="3040" spans="1:9" x14ac:dyDescent="0.25">
      <c r="A3040" t="s">
        <v>139</v>
      </c>
      <c r="B3040" t="s">
        <v>135</v>
      </c>
      <c r="C3040">
        <v>2015</v>
      </c>
      <c r="D3040" t="s">
        <v>95</v>
      </c>
      <c r="E3040" t="str">
        <f t="shared" si="243"/>
        <v>NAPP</v>
      </c>
      <c r="F3040">
        <f t="shared" si="239"/>
        <v>5.4326451413344246E-2</v>
      </c>
      <c r="G3040">
        <f t="shared" si="240"/>
        <v>7.6035602825422499</v>
      </c>
      <c r="H3040">
        <f t="shared" si="241"/>
        <v>1.9061912776612018E-3</v>
      </c>
      <c r="I3040">
        <f t="shared" si="242"/>
        <v>0.26679158886113158</v>
      </c>
    </row>
    <row r="3041" spans="1:9" x14ac:dyDescent="0.25">
      <c r="A3041" t="s">
        <v>139</v>
      </c>
      <c r="B3041" t="s">
        <v>135</v>
      </c>
      <c r="C3041">
        <v>2016</v>
      </c>
      <c r="D3041" t="s">
        <v>95</v>
      </c>
      <c r="E3041" t="str">
        <f t="shared" si="243"/>
        <v>NAPP</v>
      </c>
      <c r="F3041">
        <f t="shared" ref="F3041:F3104" si="244">VLOOKUP(C3041,$N$1953:$BJ$1991,MATCH(D3041,$N$1952:$BJ$1952,0),0)</f>
        <v>5.4543349251326749E-2</v>
      </c>
      <c r="G3041">
        <f t="shared" ref="G3041:G3104" si="245">VLOOKUP(C3041,$N$1994:$BJ$2033,MATCH(D3041,$N$1993:$BJ$1993,0),0)</f>
        <v>7.6244731771136749</v>
      </c>
      <c r="H3041">
        <f t="shared" ref="H3041:H3104" si="246">VLOOKUP(C3041,$N$2035:$BJ$2074,MATCH(D3041,$N$2034:$BJ$2034,0),0)</f>
        <v>1.9138017281167281E-3</v>
      </c>
      <c r="I3041">
        <f t="shared" ref="I3041:I3104" si="247">VLOOKUP(C3041,$N$2076:$BJ$2114,MATCH(D3041,$N$2075:$BJ$2075,0),0)</f>
        <v>0.26752537463556753</v>
      </c>
    </row>
    <row r="3042" spans="1:9" x14ac:dyDescent="0.25">
      <c r="A3042" t="s">
        <v>139</v>
      </c>
      <c r="B3042" t="s">
        <v>135</v>
      </c>
      <c r="C3042">
        <v>2017</v>
      </c>
      <c r="D3042" t="s">
        <v>95</v>
      </c>
      <c r="E3042" t="str">
        <f t="shared" si="243"/>
        <v>NAPP</v>
      </c>
      <c r="F3042">
        <f t="shared" si="244"/>
        <v>5.4359762079495992E-2</v>
      </c>
      <c r="G3042">
        <f t="shared" si="245"/>
        <v>7.6036003972749748</v>
      </c>
      <c r="H3042">
        <f t="shared" si="246"/>
        <v>1.9073600729647717E-3</v>
      </c>
      <c r="I3042">
        <f t="shared" si="247"/>
        <v>0.26679299639561316</v>
      </c>
    </row>
    <row r="3043" spans="1:9" x14ac:dyDescent="0.25">
      <c r="A3043" t="s">
        <v>139</v>
      </c>
      <c r="B3043" t="s">
        <v>135</v>
      </c>
      <c r="C3043">
        <v>2018</v>
      </c>
      <c r="D3043" t="s">
        <v>95</v>
      </c>
      <c r="E3043" t="str">
        <f t="shared" si="243"/>
        <v>NAPP</v>
      </c>
      <c r="F3043">
        <f t="shared" si="244"/>
        <v>5.4346335482003495E-2</v>
      </c>
      <c r="G3043">
        <f t="shared" si="245"/>
        <v>7.6035844068541003</v>
      </c>
      <c r="H3043">
        <f t="shared" si="246"/>
        <v>1.9068889642808245E-3</v>
      </c>
      <c r="I3043">
        <f t="shared" si="247"/>
        <v>0.26679243532821406</v>
      </c>
    </row>
    <row r="3044" spans="1:9" x14ac:dyDescent="0.25">
      <c r="A3044" t="s">
        <v>139</v>
      </c>
      <c r="B3044" t="s">
        <v>135</v>
      </c>
      <c r="C3044">
        <v>1980</v>
      </c>
      <c r="D3044" t="s">
        <v>96</v>
      </c>
      <c r="E3044" t="str">
        <f t="shared" si="243"/>
        <v>WAPP</v>
      </c>
      <c r="F3044">
        <f t="shared" si="244"/>
        <v>4.2135142914718836E-6</v>
      </c>
      <c r="G3044">
        <f t="shared" si="245"/>
        <v>6.682259496951334E-6</v>
      </c>
      <c r="H3044">
        <f t="shared" si="246"/>
        <v>2.1067571457359418E-6</v>
      </c>
      <c r="I3044">
        <f t="shared" si="247"/>
        <v>3.341129748475667E-6</v>
      </c>
    </row>
    <row r="3045" spans="1:9" x14ac:dyDescent="0.25">
      <c r="A3045" t="s">
        <v>139</v>
      </c>
      <c r="B3045" t="s">
        <v>135</v>
      </c>
      <c r="C3045">
        <v>1981</v>
      </c>
      <c r="D3045" t="s">
        <v>96</v>
      </c>
      <c r="E3045" t="str">
        <f t="shared" si="243"/>
        <v>WAPP</v>
      </c>
      <c r="F3045">
        <f t="shared" si="244"/>
        <v>4.2047050290857003E-6</v>
      </c>
      <c r="G3045">
        <f t="shared" si="245"/>
        <v>6.6692981704356999E-6</v>
      </c>
      <c r="H3045">
        <f t="shared" si="246"/>
        <v>2.1023525145428502E-6</v>
      </c>
      <c r="I3045">
        <f t="shared" si="247"/>
        <v>3.33464908521785E-6</v>
      </c>
    </row>
    <row r="3046" spans="1:9" x14ac:dyDescent="0.25">
      <c r="A3046" t="s">
        <v>139</v>
      </c>
      <c r="B3046" t="s">
        <v>135</v>
      </c>
      <c r="C3046">
        <v>1982</v>
      </c>
      <c r="D3046" t="s">
        <v>96</v>
      </c>
      <c r="E3046" t="str">
        <f t="shared" si="243"/>
        <v>WAPP</v>
      </c>
      <c r="F3046">
        <f t="shared" si="244"/>
        <v>4.2021457244465331E-6</v>
      </c>
      <c r="G3046">
        <f t="shared" si="245"/>
        <v>6.6641457244465335E-6</v>
      </c>
      <c r="H3046">
        <f t="shared" si="246"/>
        <v>2.1010728622232666E-6</v>
      </c>
      <c r="I3046">
        <f t="shared" si="247"/>
        <v>3.3320728622232667E-6</v>
      </c>
    </row>
    <row r="3047" spans="1:9" x14ac:dyDescent="0.25">
      <c r="A3047" t="s">
        <v>139</v>
      </c>
      <c r="B3047" t="s">
        <v>135</v>
      </c>
      <c r="C3047">
        <v>1983</v>
      </c>
      <c r="D3047" t="s">
        <v>96</v>
      </c>
      <c r="E3047" t="str">
        <f t="shared" si="243"/>
        <v>WAPP</v>
      </c>
      <c r="F3047">
        <f t="shared" si="244"/>
        <v>4.2046296280922172E-6</v>
      </c>
      <c r="G3047">
        <f t="shared" si="245"/>
        <v>6.6692227694422168E-6</v>
      </c>
      <c r="H3047">
        <f t="shared" si="246"/>
        <v>2.1023148140461086E-6</v>
      </c>
      <c r="I3047">
        <f t="shared" si="247"/>
        <v>3.3346113847211084E-6</v>
      </c>
    </row>
    <row r="3048" spans="1:9" x14ac:dyDescent="0.25">
      <c r="A3048" t="s">
        <v>139</v>
      </c>
      <c r="B3048" t="s">
        <v>135</v>
      </c>
      <c r="C3048">
        <v>1984</v>
      </c>
      <c r="D3048" t="s">
        <v>96</v>
      </c>
      <c r="E3048" t="str">
        <f t="shared" si="243"/>
        <v>WAPP</v>
      </c>
      <c r="F3048">
        <f t="shared" si="244"/>
        <v>4.2137857030990339E-6</v>
      </c>
      <c r="G3048">
        <f t="shared" si="245"/>
        <v>6.6825309085784835E-6</v>
      </c>
      <c r="H3048">
        <f t="shared" si="246"/>
        <v>2.106892851549517E-6</v>
      </c>
      <c r="I3048">
        <f t="shared" si="247"/>
        <v>3.3412654542892418E-6</v>
      </c>
    </row>
    <row r="3049" spans="1:9" x14ac:dyDescent="0.25">
      <c r="A3049" t="s">
        <v>139</v>
      </c>
      <c r="B3049" t="s">
        <v>135</v>
      </c>
      <c r="C3049">
        <v>1985</v>
      </c>
      <c r="D3049" t="s">
        <v>96</v>
      </c>
      <c r="E3049" t="str">
        <f t="shared" si="243"/>
        <v>WAPP</v>
      </c>
      <c r="F3049">
        <f t="shared" si="244"/>
        <v>4.2046693807444827E-6</v>
      </c>
      <c r="G3049">
        <f t="shared" si="245"/>
        <v>6.666669380744483E-6</v>
      </c>
      <c r="H3049">
        <f t="shared" si="246"/>
        <v>2.1023346903722414E-6</v>
      </c>
      <c r="I3049">
        <f t="shared" si="247"/>
        <v>3.3333346903722415E-6</v>
      </c>
    </row>
    <row r="3050" spans="1:9" x14ac:dyDescent="0.25">
      <c r="A3050" t="s">
        <v>139</v>
      </c>
      <c r="B3050" t="s">
        <v>135</v>
      </c>
      <c r="C3050">
        <v>1986</v>
      </c>
      <c r="D3050" t="s">
        <v>96</v>
      </c>
      <c r="E3050" t="str">
        <f t="shared" si="243"/>
        <v>WAPP</v>
      </c>
      <c r="F3050">
        <f t="shared" si="244"/>
        <v>4.2022837347233171E-6</v>
      </c>
      <c r="G3050">
        <f t="shared" si="245"/>
        <v>6.6642837347233165E-6</v>
      </c>
      <c r="H3050">
        <f t="shared" si="246"/>
        <v>2.1011418673616585E-6</v>
      </c>
      <c r="I3050">
        <f t="shared" si="247"/>
        <v>3.3321418673616583E-6</v>
      </c>
    </row>
    <row r="3051" spans="1:9" x14ac:dyDescent="0.25">
      <c r="A3051" t="s">
        <v>139</v>
      </c>
      <c r="B3051" t="s">
        <v>135</v>
      </c>
      <c r="C3051">
        <v>1987</v>
      </c>
      <c r="D3051" t="s">
        <v>96</v>
      </c>
      <c r="E3051" t="str">
        <f t="shared" si="243"/>
        <v>WAPP</v>
      </c>
      <c r="F3051">
        <f t="shared" si="244"/>
        <v>4.2020010221943334E-6</v>
      </c>
      <c r="G3051">
        <f t="shared" si="245"/>
        <v>6.6640010221943337E-6</v>
      </c>
      <c r="H3051">
        <f t="shared" si="246"/>
        <v>2.1010005110971667E-6</v>
      </c>
      <c r="I3051">
        <f t="shared" si="247"/>
        <v>3.3320005110971668E-6</v>
      </c>
    </row>
    <row r="3052" spans="1:9" x14ac:dyDescent="0.25">
      <c r="A3052" t="s">
        <v>139</v>
      </c>
      <c r="B3052" t="s">
        <v>135</v>
      </c>
      <c r="C3052">
        <v>1988</v>
      </c>
      <c r="D3052" t="s">
        <v>96</v>
      </c>
      <c r="E3052" t="str">
        <f t="shared" si="243"/>
        <v>WAPP</v>
      </c>
      <c r="F3052">
        <f t="shared" si="244"/>
        <v>4.2165067803154501E-6</v>
      </c>
      <c r="G3052">
        <f t="shared" si="245"/>
        <v>6.6852519857948997E-6</v>
      </c>
      <c r="H3052">
        <f t="shared" si="246"/>
        <v>2.1082533901577251E-6</v>
      </c>
      <c r="I3052">
        <f t="shared" si="247"/>
        <v>3.3426259928974499E-6</v>
      </c>
    </row>
    <row r="3053" spans="1:9" x14ac:dyDescent="0.25">
      <c r="A3053" t="s">
        <v>139</v>
      </c>
      <c r="B3053" t="s">
        <v>135</v>
      </c>
      <c r="C3053">
        <v>1989</v>
      </c>
      <c r="D3053" t="s">
        <v>96</v>
      </c>
      <c r="E3053" t="str">
        <f t="shared" si="243"/>
        <v>WAPP</v>
      </c>
      <c r="F3053">
        <f t="shared" si="244"/>
        <v>4.2021516171659171E-6</v>
      </c>
      <c r="G3053">
        <f t="shared" si="245"/>
        <v>6.6641516171659166E-6</v>
      </c>
      <c r="H3053">
        <f t="shared" si="246"/>
        <v>2.1010758085829586E-6</v>
      </c>
      <c r="I3053">
        <f t="shared" si="247"/>
        <v>3.3320758085829583E-6</v>
      </c>
    </row>
    <row r="3054" spans="1:9" x14ac:dyDescent="0.25">
      <c r="A3054" t="s">
        <v>139</v>
      </c>
      <c r="B3054" t="s">
        <v>135</v>
      </c>
      <c r="C3054">
        <v>1990</v>
      </c>
      <c r="D3054" t="s">
        <v>96</v>
      </c>
      <c r="E3054" t="str">
        <f t="shared" si="243"/>
        <v>WAPP</v>
      </c>
      <c r="F3054">
        <f t="shared" si="244"/>
        <v>4.202041757850684E-6</v>
      </c>
      <c r="G3054">
        <f t="shared" si="245"/>
        <v>6.6640417578506835E-6</v>
      </c>
      <c r="H3054">
        <f t="shared" si="246"/>
        <v>2.101020878925342E-6</v>
      </c>
      <c r="I3054">
        <f t="shared" si="247"/>
        <v>3.3320208789253417E-6</v>
      </c>
    </row>
    <row r="3055" spans="1:9" x14ac:dyDescent="0.25">
      <c r="A3055" t="s">
        <v>139</v>
      </c>
      <c r="B3055" t="s">
        <v>135</v>
      </c>
      <c r="C3055">
        <v>1991</v>
      </c>
      <c r="D3055" t="s">
        <v>96</v>
      </c>
      <c r="E3055" t="str">
        <f t="shared" si="243"/>
        <v>WAPP</v>
      </c>
      <c r="F3055">
        <f t="shared" si="244"/>
        <v>4.2022108164232662E-6</v>
      </c>
      <c r="G3055">
        <f t="shared" si="245"/>
        <v>6.6642108164232665E-6</v>
      </c>
      <c r="H3055">
        <f t="shared" si="246"/>
        <v>2.1011054082116331E-6</v>
      </c>
      <c r="I3055">
        <f t="shared" si="247"/>
        <v>3.3321054082116333E-6</v>
      </c>
    </row>
    <row r="3056" spans="1:9" x14ac:dyDescent="0.25">
      <c r="A3056" t="s">
        <v>139</v>
      </c>
      <c r="B3056" t="s">
        <v>135</v>
      </c>
      <c r="C3056">
        <v>1992</v>
      </c>
      <c r="D3056" t="s">
        <v>96</v>
      </c>
      <c r="E3056" t="str">
        <f t="shared" si="243"/>
        <v>WAPP</v>
      </c>
      <c r="F3056">
        <f t="shared" si="244"/>
        <v>4.2135142914718836E-6</v>
      </c>
      <c r="G3056">
        <f t="shared" si="245"/>
        <v>6.682259496951334E-6</v>
      </c>
      <c r="H3056">
        <f t="shared" si="246"/>
        <v>2.1067571457359418E-6</v>
      </c>
      <c r="I3056">
        <f t="shared" si="247"/>
        <v>3.341129748475667E-6</v>
      </c>
    </row>
    <row r="3057" spans="1:9" x14ac:dyDescent="0.25">
      <c r="A3057" t="s">
        <v>139</v>
      </c>
      <c r="B3057" t="s">
        <v>135</v>
      </c>
      <c r="C3057">
        <v>1993</v>
      </c>
      <c r="D3057" t="s">
        <v>96</v>
      </c>
      <c r="E3057" t="str">
        <f t="shared" si="243"/>
        <v>WAPP</v>
      </c>
      <c r="F3057">
        <f t="shared" si="244"/>
        <v>4.2040281711608504E-6</v>
      </c>
      <c r="G3057">
        <f t="shared" si="245"/>
        <v>6.6660281711608499E-6</v>
      </c>
      <c r="H3057">
        <f t="shared" si="246"/>
        <v>2.1020140855804252E-6</v>
      </c>
      <c r="I3057">
        <f t="shared" si="247"/>
        <v>3.3330140855804249E-6</v>
      </c>
    </row>
    <row r="3058" spans="1:9" x14ac:dyDescent="0.25">
      <c r="A3058" t="s">
        <v>139</v>
      </c>
      <c r="B3058" t="s">
        <v>135</v>
      </c>
      <c r="C3058">
        <v>1994</v>
      </c>
      <c r="D3058" t="s">
        <v>96</v>
      </c>
      <c r="E3058" t="str">
        <f t="shared" si="243"/>
        <v>WAPP</v>
      </c>
      <c r="F3058">
        <f t="shared" si="244"/>
        <v>4.2020010221943334E-6</v>
      </c>
      <c r="G3058">
        <f t="shared" si="245"/>
        <v>6.6640010221943337E-6</v>
      </c>
      <c r="H3058">
        <f t="shared" si="246"/>
        <v>2.1010005110971667E-6</v>
      </c>
      <c r="I3058">
        <f t="shared" si="247"/>
        <v>3.3320005110971668E-6</v>
      </c>
    </row>
    <row r="3059" spans="1:9" x14ac:dyDescent="0.25">
      <c r="A3059" t="s">
        <v>139</v>
      </c>
      <c r="B3059" t="s">
        <v>135</v>
      </c>
      <c r="C3059">
        <v>1995</v>
      </c>
      <c r="D3059" t="s">
        <v>96</v>
      </c>
      <c r="E3059" t="str">
        <f t="shared" si="243"/>
        <v>WAPP</v>
      </c>
      <c r="F3059">
        <f t="shared" si="244"/>
        <v>4.2024622444280666E-6</v>
      </c>
      <c r="G3059">
        <f t="shared" si="245"/>
        <v>6.6644622444280669E-6</v>
      </c>
      <c r="H3059">
        <f t="shared" si="246"/>
        <v>2.1012311222140333E-6</v>
      </c>
      <c r="I3059">
        <f t="shared" si="247"/>
        <v>3.3322311222140334E-6</v>
      </c>
    </row>
    <row r="3060" spans="1:9" x14ac:dyDescent="0.25">
      <c r="A3060" t="s">
        <v>139</v>
      </c>
      <c r="B3060" t="s">
        <v>135</v>
      </c>
      <c r="C3060">
        <v>1996</v>
      </c>
      <c r="D3060" t="s">
        <v>96</v>
      </c>
      <c r="E3060" t="str">
        <f t="shared" si="243"/>
        <v>WAPP</v>
      </c>
      <c r="F3060">
        <f t="shared" si="244"/>
        <v>4.2137124905813164E-6</v>
      </c>
      <c r="G3060">
        <f t="shared" si="245"/>
        <v>6.6824576960607668E-6</v>
      </c>
      <c r="H3060">
        <f t="shared" si="246"/>
        <v>2.1068562452906582E-6</v>
      </c>
      <c r="I3060">
        <f t="shared" si="247"/>
        <v>3.3412288480303834E-6</v>
      </c>
    </row>
    <row r="3061" spans="1:9" x14ac:dyDescent="0.25">
      <c r="A3061" t="s">
        <v>139</v>
      </c>
      <c r="B3061" t="s">
        <v>135</v>
      </c>
      <c r="C3061">
        <v>1997</v>
      </c>
      <c r="D3061" t="s">
        <v>96</v>
      </c>
      <c r="E3061" t="str">
        <f t="shared" si="243"/>
        <v>WAPP</v>
      </c>
      <c r="F3061">
        <f t="shared" si="244"/>
        <v>4.2027000390247167E-6</v>
      </c>
      <c r="G3061">
        <f t="shared" si="245"/>
        <v>6.6672931803747171E-6</v>
      </c>
      <c r="H3061">
        <f t="shared" si="246"/>
        <v>2.1013500195123583E-6</v>
      </c>
      <c r="I3061">
        <f t="shared" si="247"/>
        <v>3.3336465901873586E-6</v>
      </c>
    </row>
    <row r="3062" spans="1:9" x14ac:dyDescent="0.25">
      <c r="A3062" t="s">
        <v>139</v>
      </c>
      <c r="B3062" t="s">
        <v>135</v>
      </c>
      <c r="C3062">
        <v>1998</v>
      </c>
      <c r="D3062" t="s">
        <v>96</v>
      </c>
      <c r="E3062" t="str">
        <f t="shared" si="243"/>
        <v>WAPP</v>
      </c>
      <c r="F3062">
        <f t="shared" si="244"/>
        <v>4.2036715461547165E-6</v>
      </c>
      <c r="G3062">
        <f t="shared" si="245"/>
        <v>6.6682646875047161E-6</v>
      </c>
      <c r="H3062">
        <f t="shared" si="246"/>
        <v>2.1018357730773582E-6</v>
      </c>
      <c r="I3062">
        <f t="shared" si="247"/>
        <v>3.3341323437523581E-6</v>
      </c>
    </row>
    <row r="3063" spans="1:9" x14ac:dyDescent="0.25">
      <c r="A3063" t="s">
        <v>139</v>
      </c>
      <c r="B3063" t="s">
        <v>135</v>
      </c>
      <c r="C3063">
        <v>1999</v>
      </c>
      <c r="D3063" t="s">
        <v>96</v>
      </c>
      <c r="E3063" t="str">
        <f t="shared" si="243"/>
        <v>WAPP</v>
      </c>
      <c r="F3063">
        <f t="shared" si="244"/>
        <v>4.2028157660225502E-6</v>
      </c>
      <c r="G3063">
        <f t="shared" si="245"/>
        <v>6.6648157660225505E-6</v>
      </c>
      <c r="H3063">
        <f t="shared" si="246"/>
        <v>2.1014078830112751E-6</v>
      </c>
      <c r="I3063">
        <f t="shared" si="247"/>
        <v>3.3324078830112752E-6</v>
      </c>
    </row>
    <row r="3064" spans="1:9" x14ac:dyDescent="0.25">
      <c r="A3064" t="s">
        <v>139</v>
      </c>
      <c r="B3064" t="s">
        <v>135</v>
      </c>
      <c r="C3064">
        <v>2000</v>
      </c>
      <c r="D3064" t="s">
        <v>96</v>
      </c>
      <c r="E3064" t="str">
        <f t="shared" si="243"/>
        <v>WAPP</v>
      </c>
      <c r="F3064">
        <f t="shared" si="244"/>
        <v>4.2137696620733993E-6</v>
      </c>
      <c r="G3064">
        <f t="shared" si="245"/>
        <v>6.6825148675528497E-6</v>
      </c>
      <c r="H3064">
        <f t="shared" si="246"/>
        <v>2.1068848310366996E-6</v>
      </c>
      <c r="I3064">
        <f t="shared" si="247"/>
        <v>3.3412574337764249E-6</v>
      </c>
    </row>
    <row r="3065" spans="1:9" x14ac:dyDescent="0.25">
      <c r="A3065" t="s">
        <v>139</v>
      </c>
      <c r="B3065" t="s">
        <v>135</v>
      </c>
      <c r="C3065">
        <v>2001</v>
      </c>
      <c r="D3065" t="s">
        <v>96</v>
      </c>
      <c r="E3065" t="str">
        <f t="shared" si="243"/>
        <v>WAPP</v>
      </c>
      <c r="F3065">
        <f t="shared" si="244"/>
        <v>4.204573192274983E-6</v>
      </c>
      <c r="G3065">
        <f t="shared" si="245"/>
        <v>6.6665731922749833E-6</v>
      </c>
      <c r="H3065">
        <f t="shared" si="246"/>
        <v>2.1022865961374915E-6</v>
      </c>
      <c r="I3065">
        <f t="shared" si="247"/>
        <v>3.3332865961374917E-6</v>
      </c>
    </row>
    <row r="3066" spans="1:9" x14ac:dyDescent="0.25">
      <c r="A3066" t="s">
        <v>139</v>
      </c>
      <c r="B3066" t="s">
        <v>135</v>
      </c>
      <c r="C3066">
        <v>2002</v>
      </c>
      <c r="D3066" t="s">
        <v>96</v>
      </c>
      <c r="E3066" t="str">
        <f t="shared" si="243"/>
        <v>WAPP</v>
      </c>
      <c r="F3066">
        <f t="shared" si="244"/>
        <v>4.2047107231112669E-6</v>
      </c>
      <c r="G3066">
        <f t="shared" si="245"/>
        <v>6.6667107231112672E-6</v>
      </c>
      <c r="H3066">
        <f t="shared" si="246"/>
        <v>2.1023553615556334E-6</v>
      </c>
      <c r="I3066">
        <f t="shared" si="247"/>
        <v>3.3333553615556336E-6</v>
      </c>
    </row>
    <row r="3067" spans="1:9" x14ac:dyDescent="0.25">
      <c r="A3067" t="s">
        <v>139</v>
      </c>
      <c r="B3067" t="s">
        <v>135</v>
      </c>
      <c r="C3067">
        <v>2003</v>
      </c>
      <c r="D3067" t="s">
        <v>96</v>
      </c>
      <c r="E3067" t="str">
        <f t="shared" si="243"/>
        <v>WAPP</v>
      </c>
      <c r="F3067">
        <f t="shared" si="244"/>
        <v>4.2051894388588338E-6</v>
      </c>
      <c r="G3067">
        <f t="shared" si="245"/>
        <v>6.7112728418088331E-6</v>
      </c>
      <c r="H3067">
        <f t="shared" si="246"/>
        <v>2.1025947194294169E-6</v>
      </c>
      <c r="I3067">
        <f t="shared" si="247"/>
        <v>3.3556364209044166E-6</v>
      </c>
    </row>
    <row r="3068" spans="1:9" x14ac:dyDescent="0.25">
      <c r="A3068" t="s">
        <v>139</v>
      </c>
      <c r="B3068" t="s">
        <v>135</v>
      </c>
      <c r="C3068">
        <v>2004</v>
      </c>
      <c r="D3068" t="s">
        <v>96</v>
      </c>
      <c r="E3068" t="str">
        <f t="shared" si="243"/>
        <v>WAPP</v>
      </c>
      <c r="F3068">
        <f t="shared" si="244"/>
        <v>4.2135980995403661E-6</v>
      </c>
      <c r="G3068">
        <f t="shared" si="245"/>
        <v>6.6823433050198166E-6</v>
      </c>
      <c r="H3068">
        <f t="shared" si="246"/>
        <v>2.1067990497701831E-6</v>
      </c>
      <c r="I3068">
        <f t="shared" si="247"/>
        <v>3.3411716525099083E-6</v>
      </c>
    </row>
    <row r="3069" spans="1:9" x14ac:dyDescent="0.25">
      <c r="A3069" t="s">
        <v>139</v>
      </c>
      <c r="B3069" t="s">
        <v>135</v>
      </c>
      <c r="C3069">
        <v>2005</v>
      </c>
      <c r="D3069" t="s">
        <v>96</v>
      </c>
      <c r="E3069" t="str">
        <f t="shared" si="243"/>
        <v>WAPP</v>
      </c>
      <c r="F3069">
        <f t="shared" si="244"/>
        <v>4.2046579443038168E-6</v>
      </c>
      <c r="G3069">
        <f t="shared" si="245"/>
        <v>6.7107413472538169E-6</v>
      </c>
      <c r="H3069">
        <f t="shared" si="246"/>
        <v>2.1023289721519084E-6</v>
      </c>
      <c r="I3069">
        <f t="shared" si="247"/>
        <v>3.3553706736269085E-6</v>
      </c>
    </row>
    <row r="3070" spans="1:9" x14ac:dyDescent="0.25">
      <c r="A3070" t="s">
        <v>139</v>
      </c>
      <c r="B3070" t="s">
        <v>135</v>
      </c>
      <c r="C3070">
        <v>2006</v>
      </c>
      <c r="D3070" t="s">
        <v>96</v>
      </c>
      <c r="E3070" t="str">
        <f t="shared" si="243"/>
        <v>WAPP</v>
      </c>
      <c r="F3070">
        <f t="shared" si="244"/>
        <v>4.2043667156642504E-6</v>
      </c>
      <c r="G3070">
        <f t="shared" si="245"/>
        <v>6.6663667156642668E-6</v>
      </c>
      <c r="H3070">
        <f t="shared" si="246"/>
        <v>2.1021833578321252E-6</v>
      </c>
      <c r="I3070">
        <f t="shared" si="247"/>
        <v>3.3331833578321334E-6</v>
      </c>
    </row>
    <row r="3071" spans="1:9" x14ac:dyDescent="0.25">
      <c r="A3071" t="s">
        <v>139</v>
      </c>
      <c r="B3071" t="s">
        <v>135</v>
      </c>
      <c r="C3071">
        <v>2007</v>
      </c>
      <c r="D3071" t="s">
        <v>96</v>
      </c>
      <c r="E3071" t="str">
        <f t="shared" si="243"/>
        <v>WAPP</v>
      </c>
      <c r="F3071">
        <f t="shared" si="244"/>
        <v>4.2021551587351165E-6</v>
      </c>
      <c r="G3071">
        <f t="shared" si="245"/>
        <v>6.6641551587351169E-6</v>
      </c>
      <c r="H3071">
        <f t="shared" si="246"/>
        <v>2.1010775793675583E-6</v>
      </c>
      <c r="I3071">
        <f t="shared" si="247"/>
        <v>3.3320775793675584E-6</v>
      </c>
    </row>
    <row r="3072" spans="1:9" x14ac:dyDescent="0.25">
      <c r="A3072" t="s">
        <v>139</v>
      </c>
      <c r="B3072" t="s">
        <v>135</v>
      </c>
      <c r="C3072">
        <v>2008</v>
      </c>
      <c r="D3072" t="s">
        <v>96</v>
      </c>
      <c r="E3072" t="str">
        <f t="shared" si="243"/>
        <v>WAPP</v>
      </c>
      <c r="F3072">
        <f t="shared" si="244"/>
        <v>4.2136648864434826E-6</v>
      </c>
      <c r="G3072">
        <f t="shared" si="245"/>
        <v>6.6824100919229331E-6</v>
      </c>
      <c r="H3072">
        <f t="shared" si="246"/>
        <v>2.1068324432217413E-6</v>
      </c>
      <c r="I3072">
        <f t="shared" si="247"/>
        <v>3.3412050459614665E-6</v>
      </c>
    </row>
    <row r="3073" spans="1:9" x14ac:dyDescent="0.25">
      <c r="A3073" t="s">
        <v>139</v>
      </c>
      <c r="B3073" t="s">
        <v>135</v>
      </c>
      <c r="C3073">
        <v>2009</v>
      </c>
      <c r="D3073" t="s">
        <v>96</v>
      </c>
      <c r="E3073" t="str">
        <f t="shared" si="243"/>
        <v>WAPP</v>
      </c>
      <c r="F3073">
        <f t="shared" si="244"/>
        <v>4.2020010221943334E-6</v>
      </c>
      <c r="G3073">
        <f t="shared" si="245"/>
        <v>6.6640010221943337E-6</v>
      </c>
      <c r="H3073">
        <f t="shared" si="246"/>
        <v>2.1010005110971667E-6</v>
      </c>
      <c r="I3073">
        <f t="shared" si="247"/>
        <v>3.3320005110971668E-6</v>
      </c>
    </row>
    <row r="3074" spans="1:9" x14ac:dyDescent="0.25">
      <c r="A3074" t="s">
        <v>139</v>
      </c>
      <c r="B3074" t="s">
        <v>135</v>
      </c>
      <c r="C3074">
        <v>2010</v>
      </c>
      <c r="D3074" t="s">
        <v>96</v>
      </c>
      <c r="E3074" t="str">
        <f t="shared" si="243"/>
        <v>WAPP</v>
      </c>
      <c r="F3074">
        <f t="shared" si="244"/>
        <v>4.2044870875971832E-6</v>
      </c>
      <c r="G3074">
        <f t="shared" si="245"/>
        <v>6.6690802289471837E-6</v>
      </c>
      <c r="H3074">
        <f t="shared" si="246"/>
        <v>2.1022435437985916E-6</v>
      </c>
      <c r="I3074">
        <f t="shared" si="247"/>
        <v>3.3345401144735918E-6</v>
      </c>
    </row>
    <row r="3075" spans="1:9" x14ac:dyDescent="0.25">
      <c r="A3075" t="s">
        <v>139</v>
      </c>
      <c r="B3075" t="s">
        <v>135</v>
      </c>
      <c r="C3075">
        <v>2011</v>
      </c>
      <c r="D3075" t="s">
        <v>96</v>
      </c>
      <c r="E3075" t="str">
        <f t="shared" ref="E3075:E3138" si="248">LOOKUP(D3075,$K$2:$K$49,$L$2:$L$49)</f>
        <v>WAPP</v>
      </c>
      <c r="F3075">
        <f t="shared" si="244"/>
        <v>4.2020031137911503E-6</v>
      </c>
      <c r="G3075">
        <f t="shared" si="245"/>
        <v>6.6640031137911506E-6</v>
      </c>
      <c r="H3075">
        <f t="shared" si="246"/>
        <v>2.1010015568955751E-6</v>
      </c>
      <c r="I3075">
        <f t="shared" si="247"/>
        <v>3.3320015568955753E-6</v>
      </c>
    </row>
    <row r="3076" spans="1:9" x14ac:dyDescent="0.25">
      <c r="A3076" t="s">
        <v>139</v>
      </c>
      <c r="B3076" t="s">
        <v>135</v>
      </c>
      <c r="C3076">
        <v>2012</v>
      </c>
      <c r="D3076" t="s">
        <v>96</v>
      </c>
      <c r="E3076" t="str">
        <f t="shared" si="248"/>
        <v>WAPP</v>
      </c>
      <c r="F3076">
        <f t="shared" si="244"/>
        <v>4.2156784222427834E-6</v>
      </c>
      <c r="G3076">
        <f t="shared" si="245"/>
        <v>6.6896099104222332E-6</v>
      </c>
      <c r="H3076">
        <f t="shared" si="246"/>
        <v>2.1078392111213917E-6</v>
      </c>
      <c r="I3076">
        <f t="shared" si="247"/>
        <v>3.3448049552111166E-6</v>
      </c>
    </row>
    <row r="3077" spans="1:9" x14ac:dyDescent="0.25">
      <c r="A3077" t="s">
        <v>139</v>
      </c>
      <c r="B3077" t="s">
        <v>135</v>
      </c>
      <c r="C3077">
        <v>2013</v>
      </c>
      <c r="D3077" t="s">
        <v>96</v>
      </c>
      <c r="E3077" t="str">
        <f t="shared" si="248"/>
        <v>WAPP</v>
      </c>
      <c r="F3077">
        <f t="shared" si="244"/>
        <v>4.2038290203240504E-6</v>
      </c>
      <c r="G3077">
        <f t="shared" si="245"/>
        <v>6.6658290203240498E-6</v>
      </c>
      <c r="H3077">
        <f t="shared" si="246"/>
        <v>2.1019145101620252E-6</v>
      </c>
      <c r="I3077">
        <f t="shared" si="247"/>
        <v>3.3329145101620249E-6</v>
      </c>
    </row>
    <row r="3078" spans="1:9" x14ac:dyDescent="0.25">
      <c r="A3078" t="s">
        <v>139</v>
      </c>
      <c r="B3078" t="s">
        <v>135</v>
      </c>
      <c r="C3078">
        <v>2014</v>
      </c>
      <c r="D3078" t="s">
        <v>96</v>
      </c>
      <c r="E3078" t="str">
        <f t="shared" si="248"/>
        <v>WAPP</v>
      </c>
      <c r="F3078">
        <f t="shared" si="244"/>
        <v>4.2020010221943334E-6</v>
      </c>
      <c r="G3078">
        <f t="shared" si="245"/>
        <v>6.6640010221943337E-6</v>
      </c>
      <c r="H3078">
        <f t="shared" si="246"/>
        <v>2.1010005110971667E-6</v>
      </c>
      <c r="I3078">
        <f t="shared" si="247"/>
        <v>3.3320005110971668E-6</v>
      </c>
    </row>
    <row r="3079" spans="1:9" x14ac:dyDescent="0.25">
      <c r="A3079" t="s">
        <v>139</v>
      </c>
      <c r="B3079" t="s">
        <v>135</v>
      </c>
      <c r="C3079">
        <v>2015</v>
      </c>
      <c r="D3079" t="s">
        <v>96</v>
      </c>
      <c r="E3079" t="str">
        <f t="shared" si="248"/>
        <v>WAPP</v>
      </c>
      <c r="F3079">
        <f t="shared" si="244"/>
        <v>4.2020010221943334E-6</v>
      </c>
      <c r="G3079">
        <f t="shared" si="245"/>
        <v>6.6640010221943337E-6</v>
      </c>
      <c r="H3079">
        <f t="shared" si="246"/>
        <v>2.1010005110971667E-6</v>
      </c>
      <c r="I3079">
        <f t="shared" si="247"/>
        <v>3.3320005110971668E-6</v>
      </c>
    </row>
    <row r="3080" spans="1:9" x14ac:dyDescent="0.25">
      <c r="A3080" t="s">
        <v>139</v>
      </c>
      <c r="B3080" t="s">
        <v>135</v>
      </c>
      <c r="C3080">
        <v>2016</v>
      </c>
      <c r="D3080" t="s">
        <v>96</v>
      </c>
      <c r="E3080" t="str">
        <f t="shared" si="248"/>
        <v>WAPP</v>
      </c>
      <c r="F3080">
        <f t="shared" si="244"/>
        <v>4.2135142914718836E-6</v>
      </c>
      <c r="G3080">
        <f t="shared" si="245"/>
        <v>6.682259496951334E-6</v>
      </c>
      <c r="H3080">
        <f t="shared" si="246"/>
        <v>2.1067571457359418E-6</v>
      </c>
      <c r="I3080">
        <f t="shared" si="247"/>
        <v>3.341129748475667E-6</v>
      </c>
    </row>
    <row r="3081" spans="1:9" x14ac:dyDescent="0.25">
      <c r="A3081" t="s">
        <v>139</v>
      </c>
      <c r="B3081" t="s">
        <v>135</v>
      </c>
      <c r="C3081">
        <v>2017</v>
      </c>
      <c r="D3081" t="s">
        <v>96</v>
      </c>
      <c r="E3081" t="str">
        <f t="shared" si="248"/>
        <v>WAPP</v>
      </c>
      <c r="F3081">
        <f t="shared" si="244"/>
        <v>4.2020086084071006E-6</v>
      </c>
      <c r="G3081">
        <f t="shared" si="245"/>
        <v>6.6640086084070992E-6</v>
      </c>
      <c r="H3081">
        <f t="shared" si="246"/>
        <v>2.1010043042035503E-6</v>
      </c>
      <c r="I3081">
        <f t="shared" si="247"/>
        <v>3.3320043042035496E-6</v>
      </c>
    </row>
    <row r="3082" spans="1:9" x14ac:dyDescent="0.25">
      <c r="A3082" t="s">
        <v>139</v>
      </c>
      <c r="B3082" t="s">
        <v>135</v>
      </c>
      <c r="C3082">
        <v>2018</v>
      </c>
      <c r="D3082" t="s">
        <v>96</v>
      </c>
      <c r="E3082" t="str">
        <f t="shared" si="248"/>
        <v>WAPP</v>
      </c>
      <c r="F3082">
        <f t="shared" si="244"/>
        <v>4.2021371527401832E-6</v>
      </c>
      <c r="G3082">
        <f t="shared" si="245"/>
        <v>6.6641371527401827E-6</v>
      </c>
      <c r="H3082">
        <f t="shared" si="246"/>
        <v>2.1010685763700916E-6</v>
      </c>
      <c r="I3082">
        <f t="shared" si="247"/>
        <v>3.3320685763700913E-6</v>
      </c>
    </row>
    <row r="3083" spans="1:9" x14ac:dyDescent="0.25">
      <c r="A3083" t="s">
        <v>139</v>
      </c>
      <c r="B3083" t="s">
        <v>135</v>
      </c>
      <c r="C3083">
        <v>1980</v>
      </c>
      <c r="D3083" t="s">
        <v>97</v>
      </c>
      <c r="E3083" t="str">
        <f t="shared" si="248"/>
        <v>NAPP</v>
      </c>
      <c r="F3083">
        <f t="shared" si="244"/>
        <v>1.3895537201423067E-7</v>
      </c>
      <c r="G3083">
        <f t="shared" si="245"/>
        <v>1.8861225720006482E-7</v>
      </c>
      <c r="H3083">
        <f t="shared" si="246"/>
        <v>1.3895537201423067E-7</v>
      </c>
      <c r="I3083">
        <f t="shared" si="247"/>
        <v>1.8861225720006482E-7</v>
      </c>
    </row>
    <row r="3084" spans="1:9" x14ac:dyDescent="0.25">
      <c r="A3084" t="s">
        <v>139</v>
      </c>
      <c r="B3084" t="s">
        <v>135</v>
      </c>
      <c r="C3084">
        <v>1981</v>
      </c>
      <c r="D3084" t="s">
        <v>97</v>
      </c>
      <c r="E3084" t="str">
        <f t="shared" si="248"/>
        <v>NAPP</v>
      </c>
      <c r="F3084">
        <f t="shared" si="244"/>
        <v>1.3839585901561826E-7</v>
      </c>
      <c r="G3084">
        <f t="shared" si="245"/>
        <v>1.875469133361855E-7</v>
      </c>
      <c r="H3084">
        <f t="shared" si="246"/>
        <v>1.3839585901561826E-7</v>
      </c>
      <c r="I3084">
        <f t="shared" si="247"/>
        <v>1.875469133361855E-7</v>
      </c>
    </row>
    <row r="3085" spans="1:9" x14ac:dyDescent="0.25">
      <c r="A3085" t="s">
        <v>139</v>
      </c>
      <c r="B3085" t="s">
        <v>135</v>
      </c>
      <c r="C3085">
        <v>1982</v>
      </c>
      <c r="D3085" t="s">
        <v>97</v>
      </c>
      <c r="E3085" t="str">
        <f t="shared" si="248"/>
        <v>NAPP</v>
      </c>
      <c r="F3085">
        <f t="shared" si="244"/>
        <v>1.3822821350243757E-7</v>
      </c>
      <c r="G3085">
        <f t="shared" si="245"/>
        <v>1.8708568700975069E-7</v>
      </c>
      <c r="H3085">
        <f t="shared" si="246"/>
        <v>1.3822821350243757E-7</v>
      </c>
      <c r="I3085">
        <f t="shared" si="247"/>
        <v>1.8708568700975069E-7</v>
      </c>
    </row>
    <row r="3086" spans="1:9" x14ac:dyDescent="0.25">
      <c r="A3086" t="s">
        <v>139</v>
      </c>
      <c r="B3086" t="s">
        <v>135</v>
      </c>
      <c r="C3086">
        <v>1983</v>
      </c>
      <c r="D3086" t="s">
        <v>97</v>
      </c>
      <c r="E3086" t="str">
        <f t="shared" si="248"/>
        <v>NAPP</v>
      </c>
      <c r="F3086">
        <f t="shared" si="244"/>
        <v>1.3831107646961826E-7</v>
      </c>
      <c r="G3086">
        <f t="shared" si="245"/>
        <v>1.8741713887847345E-7</v>
      </c>
      <c r="H3086">
        <f t="shared" si="246"/>
        <v>1.3831107646961826E-7</v>
      </c>
      <c r="I3086">
        <f t="shared" si="247"/>
        <v>1.8741713887847345E-7</v>
      </c>
    </row>
    <row r="3087" spans="1:9" x14ac:dyDescent="0.25">
      <c r="A3087" t="s">
        <v>139</v>
      </c>
      <c r="B3087" t="s">
        <v>135</v>
      </c>
      <c r="C3087">
        <v>1984</v>
      </c>
      <c r="D3087" t="s">
        <v>97</v>
      </c>
      <c r="E3087" t="str">
        <f t="shared" si="248"/>
        <v>NAPP</v>
      </c>
      <c r="F3087">
        <f t="shared" si="244"/>
        <v>1.3885231327653106E-7</v>
      </c>
      <c r="G3087">
        <f t="shared" si="245"/>
        <v>1.8831441810612448E-7</v>
      </c>
      <c r="H3087">
        <f t="shared" si="246"/>
        <v>1.3885231327653106E-7</v>
      </c>
      <c r="I3087">
        <f t="shared" si="247"/>
        <v>1.8831441810612448E-7</v>
      </c>
    </row>
    <row r="3088" spans="1:9" x14ac:dyDescent="0.25">
      <c r="A3088" t="s">
        <v>139</v>
      </c>
      <c r="B3088" t="s">
        <v>135</v>
      </c>
      <c r="C3088">
        <v>1985</v>
      </c>
      <c r="D3088" t="s">
        <v>97</v>
      </c>
      <c r="E3088" t="str">
        <f t="shared" si="248"/>
        <v>NAPP</v>
      </c>
      <c r="F3088">
        <f t="shared" si="244"/>
        <v>1.383058718208293E-7</v>
      </c>
      <c r="G3088">
        <f t="shared" si="245"/>
        <v>1.8720830316294379E-7</v>
      </c>
      <c r="H3088">
        <f t="shared" si="246"/>
        <v>1.383058718208293E-7</v>
      </c>
      <c r="I3088">
        <f t="shared" si="247"/>
        <v>1.8720830316294379E-7</v>
      </c>
    </row>
    <row r="3089" spans="1:9" x14ac:dyDescent="0.25">
      <c r="A3089" t="s">
        <v>139</v>
      </c>
      <c r="B3089" t="s">
        <v>135</v>
      </c>
      <c r="C3089">
        <v>1986</v>
      </c>
      <c r="D3089" t="s">
        <v>97</v>
      </c>
      <c r="E3089" t="str">
        <f t="shared" si="248"/>
        <v>NAPP</v>
      </c>
      <c r="F3089">
        <f t="shared" si="244"/>
        <v>1.384277029021524E-7</v>
      </c>
      <c r="G3089">
        <f t="shared" si="245"/>
        <v>1.8788364460861069E-7</v>
      </c>
      <c r="H3089">
        <f t="shared" si="246"/>
        <v>1.384277029021524E-7</v>
      </c>
      <c r="I3089">
        <f t="shared" si="247"/>
        <v>1.8788364460861069E-7</v>
      </c>
    </row>
    <row r="3090" spans="1:9" x14ac:dyDescent="0.25">
      <c r="A3090" t="s">
        <v>139</v>
      </c>
      <c r="B3090" t="s">
        <v>135</v>
      </c>
      <c r="C3090">
        <v>1987</v>
      </c>
      <c r="D3090" t="s">
        <v>97</v>
      </c>
      <c r="E3090" t="str">
        <f t="shared" si="248"/>
        <v>NAPP</v>
      </c>
      <c r="F3090">
        <f t="shared" si="244"/>
        <v>1.383195612062462E-7</v>
      </c>
      <c r="G3090">
        <f t="shared" si="245"/>
        <v>1.8743535807788898E-7</v>
      </c>
      <c r="H3090">
        <f t="shared" si="246"/>
        <v>1.383195612062462E-7</v>
      </c>
      <c r="I3090">
        <f t="shared" si="247"/>
        <v>1.8743535807788898E-7</v>
      </c>
    </row>
    <row r="3091" spans="1:9" x14ac:dyDescent="0.25">
      <c r="A3091" t="s">
        <v>139</v>
      </c>
      <c r="B3091" t="s">
        <v>135</v>
      </c>
      <c r="C3091">
        <v>1988</v>
      </c>
      <c r="D3091" t="s">
        <v>97</v>
      </c>
      <c r="E3091" t="str">
        <f t="shared" si="248"/>
        <v>NAPP</v>
      </c>
      <c r="F3091">
        <f t="shared" si="244"/>
        <v>1.3869190096791484E-7</v>
      </c>
      <c r="G3091">
        <f t="shared" si="245"/>
        <v>1.8766986115323896E-7</v>
      </c>
      <c r="H3091">
        <f t="shared" si="246"/>
        <v>1.3869190096791484E-7</v>
      </c>
      <c r="I3091">
        <f t="shared" si="247"/>
        <v>1.8766986115323896E-7</v>
      </c>
    </row>
    <row r="3092" spans="1:9" x14ac:dyDescent="0.25">
      <c r="A3092" t="s">
        <v>139</v>
      </c>
      <c r="B3092" t="s">
        <v>135</v>
      </c>
      <c r="C3092">
        <v>1989</v>
      </c>
      <c r="D3092" t="s">
        <v>97</v>
      </c>
      <c r="E3092" t="str">
        <f t="shared" si="248"/>
        <v>NAPP</v>
      </c>
      <c r="F3092">
        <f t="shared" si="244"/>
        <v>1.3850927298284758E-7</v>
      </c>
      <c r="G3092">
        <f t="shared" si="245"/>
        <v>1.8800056920510311E-7</v>
      </c>
      <c r="H3092">
        <f t="shared" si="246"/>
        <v>1.3850927298284758E-7</v>
      </c>
      <c r="I3092">
        <f t="shared" si="247"/>
        <v>1.8800056920510311E-7</v>
      </c>
    </row>
    <row r="3093" spans="1:9" x14ac:dyDescent="0.25">
      <c r="A3093" t="s">
        <v>139</v>
      </c>
      <c r="B3093" t="s">
        <v>135</v>
      </c>
      <c r="C3093">
        <v>1990</v>
      </c>
      <c r="D3093" t="s">
        <v>97</v>
      </c>
      <c r="E3093" t="str">
        <f t="shared" si="248"/>
        <v>NAPP</v>
      </c>
      <c r="F3093">
        <f t="shared" si="244"/>
        <v>1.3839154049281519E-7</v>
      </c>
      <c r="G3093">
        <f t="shared" si="245"/>
        <v>1.877389949712617E-7</v>
      </c>
      <c r="H3093">
        <f t="shared" si="246"/>
        <v>1.3839154049281519E-7</v>
      </c>
      <c r="I3093">
        <f t="shared" si="247"/>
        <v>1.877389949712617E-7</v>
      </c>
    </row>
    <row r="3094" spans="1:9" x14ac:dyDescent="0.25">
      <c r="A3094" t="s">
        <v>139</v>
      </c>
      <c r="B3094" t="s">
        <v>135</v>
      </c>
      <c r="C3094">
        <v>1991</v>
      </c>
      <c r="D3094" t="s">
        <v>97</v>
      </c>
      <c r="E3094" t="str">
        <f t="shared" si="248"/>
        <v>NAPP</v>
      </c>
      <c r="F3094">
        <f t="shared" si="244"/>
        <v>1.3830967072891552E-7</v>
      </c>
      <c r="G3094">
        <f t="shared" si="245"/>
        <v>1.8741151591566276E-7</v>
      </c>
      <c r="H3094">
        <f t="shared" si="246"/>
        <v>1.3830967072891552E-7</v>
      </c>
      <c r="I3094">
        <f t="shared" si="247"/>
        <v>1.8741151591566276E-7</v>
      </c>
    </row>
    <row r="3095" spans="1:9" x14ac:dyDescent="0.25">
      <c r="A3095" t="s">
        <v>139</v>
      </c>
      <c r="B3095" t="s">
        <v>135</v>
      </c>
      <c r="C3095">
        <v>1992</v>
      </c>
      <c r="D3095" t="s">
        <v>97</v>
      </c>
      <c r="E3095" t="str">
        <f t="shared" si="248"/>
        <v>NAPP</v>
      </c>
      <c r="F3095">
        <f t="shared" si="244"/>
        <v>1.3882416755285414E-7</v>
      </c>
      <c r="G3095">
        <f t="shared" si="245"/>
        <v>1.8820183521141656E-7</v>
      </c>
      <c r="H3095">
        <f t="shared" si="246"/>
        <v>1.3882416755285414E-7</v>
      </c>
      <c r="I3095">
        <f t="shared" si="247"/>
        <v>1.8820183521141656E-7</v>
      </c>
    </row>
    <row r="3096" spans="1:9" x14ac:dyDescent="0.25">
      <c r="A3096" t="s">
        <v>139</v>
      </c>
      <c r="B3096" t="s">
        <v>135</v>
      </c>
      <c r="C3096">
        <v>1993</v>
      </c>
      <c r="D3096" t="s">
        <v>97</v>
      </c>
      <c r="E3096" t="str">
        <f t="shared" si="248"/>
        <v>NAPP</v>
      </c>
      <c r="F3096">
        <f t="shared" si="244"/>
        <v>1.3820706559894138E-7</v>
      </c>
      <c r="G3096">
        <f t="shared" si="245"/>
        <v>1.8700109539576553E-7</v>
      </c>
      <c r="H3096">
        <f t="shared" si="246"/>
        <v>1.3820706559894138E-7</v>
      </c>
      <c r="I3096">
        <f t="shared" si="247"/>
        <v>1.8700109539576553E-7</v>
      </c>
    </row>
    <row r="3097" spans="1:9" x14ac:dyDescent="0.25">
      <c r="A3097" t="s">
        <v>139</v>
      </c>
      <c r="B3097" t="s">
        <v>135</v>
      </c>
      <c r="C3097">
        <v>1994</v>
      </c>
      <c r="D3097" t="s">
        <v>97</v>
      </c>
      <c r="E3097" t="str">
        <f t="shared" si="248"/>
        <v>NAPP</v>
      </c>
      <c r="F3097">
        <f t="shared" si="244"/>
        <v>1.3841318481818654E-7</v>
      </c>
      <c r="G3097">
        <f t="shared" si="245"/>
        <v>1.8782557227274621E-7</v>
      </c>
      <c r="H3097">
        <f t="shared" si="246"/>
        <v>1.3841318481818654E-7</v>
      </c>
      <c r="I3097">
        <f t="shared" si="247"/>
        <v>1.8782557227274621E-7</v>
      </c>
    </row>
    <row r="3098" spans="1:9" x14ac:dyDescent="0.25">
      <c r="A3098" t="s">
        <v>139</v>
      </c>
      <c r="B3098" t="s">
        <v>135</v>
      </c>
      <c r="C3098">
        <v>1995</v>
      </c>
      <c r="D3098" t="s">
        <v>97</v>
      </c>
      <c r="E3098" t="str">
        <f t="shared" si="248"/>
        <v>NAPP</v>
      </c>
      <c r="F3098">
        <f t="shared" si="244"/>
        <v>1.3828567546010381E-7</v>
      </c>
      <c r="G3098">
        <f t="shared" si="245"/>
        <v>1.873155348404162E-7</v>
      </c>
      <c r="H3098">
        <f t="shared" si="246"/>
        <v>1.3828567546010381E-7</v>
      </c>
      <c r="I3098">
        <f t="shared" si="247"/>
        <v>1.873155348404162E-7</v>
      </c>
    </row>
    <row r="3099" spans="1:9" x14ac:dyDescent="0.25">
      <c r="A3099" t="s">
        <v>139</v>
      </c>
      <c r="B3099" t="s">
        <v>135</v>
      </c>
      <c r="C3099">
        <v>1996</v>
      </c>
      <c r="D3099" t="s">
        <v>97</v>
      </c>
      <c r="E3099" t="str">
        <f t="shared" si="248"/>
        <v>NAPP</v>
      </c>
      <c r="F3099">
        <f t="shared" si="244"/>
        <v>1.3883803757523862E-7</v>
      </c>
      <c r="G3099">
        <f t="shared" si="245"/>
        <v>1.8823868783543794E-7</v>
      </c>
      <c r="H3099">
        <f t="shared" si="246"/>
        <v>1.3883803757523862E-7</v>
      </c>
      <c r="I3099">
        <f t="shared" si="247"/>
        <v>1.8823868783543794E-7</v>
      </c>
    </row>
    <row r="3100" spans="1:9" x14ac:dyDescent="0.25">
      <c r="A3100" t="s">
        <v>139</v>
      </c>
      <c r="B3100" t="s">
        <v>135</v>
      </c>
      <c r="C3100">
        <v>1997</v>
      </c>
      <c r="D3100" t="s">
        <v>97</v>
      </c>
      <c r="E3100" t="str">
        <f t="shared" si="248"/>
        <v>NAPP</v>
      </c>
      <c r="F3100">
        <f t="shared" si="244"/>
        <v>1.3834471487182929E-7</v>
      </c>
      <c r="G3100">
        <f t="shared" si="245"/>
        <v>1.8755169248731794E-7</v>
      </c>
      <c r="H3100">
        <f t="shared" si="246"/>
        <v>1.3834471487182929E-7</v>
      </c>
      <c r="I3100">
        <f t="shared" si="247"/>
        <v>1.8755169248731794E-7</v>
      </c>
    </row>
    <row r="3101" spans="1:9" x14ac:dyDescent="0.25">
      <c r="A3101" t="s">
        <v>139</v>
      </c>
      <c r="B3101" t="s">
        <v>135</v>
      </c>
      <c r="C3101">
        <v>1998</v>
      </c>
      <c r="D3101" t="s">
        <v>97</v>
      </c>
      <c r="E3101" t="str">
        <f t="shared" si="248"/>
        <v>NAPP</v>
      </c>
      <c r="F3101">
        <f t="shared" si="244"/>
        <v>1.3814515518539656E-7</v>
      </c>
      <c r="G3101">
        <f t="shared" si="245"/>
        <v>1.8675345374158654E-7</v>
      </c>
      <c r="H3101">
        <f t="shared" si="246"/>
        <v>1.3814515518539656E-7</v>
      </c>
      <c r="I3101">
        <f t="shared" si="247"/>
        <v>1.8675345374158654E-7</v>
      </c>
    </row>
    <row r="3102" spans="1:9" x14ac:dyDescent="0.25">
      <c r="A3102" t="s">
        <v>139</v>
      </c>
      <c r="B3102" t="s">
        <v>135</v>
      </c>
      <c r="C3102">
        <v>1999</v>
      </c>
      <c r="D3102" t="s">
        <v>97</v>
      </c>
      <c r="E3102" t="str">
        <f t="shared" si="248"/>
        <v>NAPP</v>
      </c>
      <c r="F3102">
        <f t="shared" si="244"/>
        <v>1.3822923787704311E-7</v>
      </c>
      <c r="G3102">
        <f t="shared" si="245"/>
        <v>1.8708978450817276E-7</v>
      </c>
      <c r="H3102">
        <f t="shared" si="246"/>
        <v>1.3822923787704311E-7</v>
      </c>
      <c r="I3102">
        <f t="shared" si="247"/>
        <v>1.8708978450817276E-7</v>
      </c>
    </row>
    <row r="3103" spans="1:9" x14ac:dyDescent="0.25">
      <c r="A3103" t="s">
        <v>139</v>
      </c>
      <c r="B3103" t="s">
        <v>135</v>
      </c>
      <c r="C3103">
        <v>2000</v>
      </c>
      <c r="D3103" t="s">
        <v>97</v>
      </c>
      <c r="E3103" t="str">
        <f t="shared" si="248"/>
        <v>NAPP</v>
      </c>
      <c r="F3103">
        <f t="shared" si="244"/>
        <v>1.3876840519034861E-7</v>
      </c>
      <c r="G3103">
        <f t="shared" si="245"/>
        <v>1.8797587804297413E-7</v>
      </c>
      <c r="H3103">
        <f t="shared" si="246"/>
        <v>1.3876840519034861E-7</v>
      </c>
      <c r="I3103">
        <f t="shared" si="247"/>
        <v>1.8797587804297413E-7</v>
      </c>
    </row>
    <row r="3104" spans="1:9" x14ac:dyDescent="0.25">
      <c r="A3104" t="s">
        <v>139</v>
      </c>
      <c r="B3104" t="s">
        <v>135</v>
      </c>
      <c r="C3104">
        <v>2001</v>
      </c>
      <c r="D3104" t="s">
        <v>97</v>
      </c>
      <c r="E3104" t="str">
        <f t="shared" si="248"/>
        <v>NAPP</v>
      </c>
      <c r="F3104">
        <f t="shared" si="244"/>
        <v>1.3827827445355931E-7</v>
      </c>
      <c r="G3104">
        <f t="shared" si="245"/>
        <v>1.8728593081423793E-7</v>
      </c>
      <c r="H3104">
        <f t="shared" si="246"/>
        <v>1.3827827445355931E-7</v>
      </c>
      <c r="I3104">
        <f t="shared" si="247"/>
        <v>1.8728593081423793E-7</v>
      </c>
    </row>
    <row r="3105" spans="1:9" x14ac:dyDescent="0.25">
      <c r="A3105" t="s">
        <v>139</v>
      </c>
      <c r="B3105" t="s">
        <v>135</v>
      </c>
      <c r="C3105">
        <v>2002</v>
      </c>
      <c r="D3105" t="s">
        <v>97</v>
      </c>
      <c r="E3105" t="str">
        <f t="shared" si="248"/>
        <v>NAPP</v>
      </c>
      <c r="F3105">
        <f t="shared" ref="F3105:F3168" si="249">VLOOKUP(C3105,$N$1953:$BJ$1991,MATCH(D3105,$N$1952:$BJ$1952,0),0)</f>
        <v>1.3846464903190515E-7</v>
      </c>
      <c r="G3105">
        <f t="shared" ref="G3105:G3168" si="250">VLOOKUP(C3105,$N$1994:$BJ$2033,MATCH(D3105,$N$1993:$BJ$1993,0),0)</f>
        <v>1.8798643689435516E-7</v>
      </c>
      <c r="H3105">
        <f t="shared" ref="H3105:H3168" si="251">VLOOKUP(C3105,$N$2035:$BJ$2074,MATCH(D3105,$N$2034:$BJ$2034,0),0)</f>
        <v>1.3846464903190515E-7</v>
      </c>
      <c r="I3105">
        <f t="shared" ref="I3105:I3168" si="252">VLOOKUP(C3105,$N$2076:$BJ$2114,MATCH(D3105,$N$2075:$BJ$2075,0),0)</f>
        <v>1.8798643689435516E-7</v>
      </c>
    </row>
    <row r="3106" spans="1:9" x14ac:dyDescent="0.25">
      <c r="A3106" t="s">
        <v>139</v>
      </c>
      <c r="B3106" t="s">
        <v>135</v>
      </c>
      <c r="C3106">
        <v>2003</v>
      </c>
      <c r="D3106" t="s">
        <v>97</v>
      </c>
      <c r="E3106" t="str">
        <f t="shared" si="248"/>
        <v>NAPP</v>
      </c>
      <c r="F3106">
        <f t="shared" si="249"/>
        <v>1.3812861741284033E-7</v>
      </c>
      <c r="G3106">
        <f t="shared" si="250"/>
        <v>1.8668730265136171E-7</v>
      </c>
      <c r="H3106">
        <f t="shared" si="251"/>
        <v>1.3812861741284033E-7</v>
      </c>
      <c r="I3106">
        <f t="shared" si="252"/>
        <v>1.8668730265136171E-7</v>
      </c>
    </row>
    <row r="3107" spans="1:9" x14ac:dyDescent="0.25">
      <c r="A3107" t="s">
        <v>139</v>
      </c>
      <c r="B3107" t="s">
        <v>135</v>
      </c>
      <c r="C3107">
        <v>2004</v>
      </c>
      <c r="D3107" t="s">
        <v>97</v>
      </c>
      <c r="E3107" t="str">
        <f t="shared" si="248"/>
        <v>NAPP</v>
      </c>
      <c r="F3107">
        <f t="shared" si="249"/>
        <v>1.3865271687787828E-7</v>
      </c>
      <c r="G3107">
        <f t="shared" si="250"/>
        <v>1.8751021707467208E-7</v>
      </c>
      <c r="H3107">
        <f t="shared" si="251"/>
        <v>1.3865271687787828E-7</v>
      </c>
      <c r="I3107">
        <f t="shared" si="252"/>
        <v>1.8751021707467208E-7</v>
      </c>
    </row>
    <row r="3108" spans="1:9" x14ac:dyDescent="0.25">
      <c r="A3108" t="s">
        <v>139</v>
      </c>
      <c r="B3108" t="s">
        <v>135</v>
      </c>
      <c r="C3108">
        <v>2005</v>
      </c>
      <c r="D3108" t="s">
        <v>97</v>
      </c>
      <c r="E3108" t="str">
        <f t="shared" si="248"/>
        <v>NAPP</v>
      </c>
      <c r="F3108">
        <f t="shared" si="249"/>
        <v>1.3815159067838001E-7</v>
      </c>
      <c r="G3108">
        <f t="shared" si="250"/>
        <v>1.8677628799509998E-7</v>
      </c>
      <c r="H3108">
        <f t="shared" si="251"/>
        <v>1.3815159067838001E-7</v>
      </c>
      <c r="I3108">
        <f t="shared" si="252"/>
        <v>1.8677628799509998E-7</v>
      </c>
    </row>
    <row r="3109" spans="1:9" x14ac:dyDescent="0.25">
      <c r="A3109" t="s">
        <v>139</v>
      </c>
      <c r="B3109" t="s">
        <v>135</v>
      </c>
      <c r="C3109">
        <v>2006</v>
      </c>
      <c r="D3109" t="s">
        <v>97</v>
      </c>
      <c r="E3109" t="str">
        <f t="shared" si="248"/>
        <v>NAPP</v>
      </c>
      <c r="F3109">
        <f t="shared" si="249"/>
        <v>1.3845660369406411E-7</v>
      </c>
      <c r="G3109">
        <f t="shared" si="250"/>
        <v>1.8799343233941586E-7</v>
      </c>
      <c r="H3109">
        <f t="shared" si="251"/>
        <v>1.3845660369406411E-7</v>
      </c>
      <c r="I3109">
        <f t="shared" si="252"/>
        <v>1.8799343233941586E-7</v>
      </c>
    </row>
    <row r="3110" spans="1:9" x14ac:dyDescent="0.25">
      <c r="A3110" t="s">
        <v>139</v>
      </c>
      <c r="B3110" t="s">
        <v>135</v>
      </c>
      <c r="C3110">
        <v>2007</v>
      </c>
      <c r="D3110" t="s">
        <v>97</v>
      </c>
      <c r="E3110" t="str">
        <f t="shared" si="248"/>
        <v>NAPP</v>
      </c>
      <c r="F3110">
        <f t="shared" si="249"/>
        <v>1.3838790558833101E-7</v>
      </c>
      <c r="G3110">
        <f t="shared" si="250"/>
        <v>1.8770206868749448E-7</v>
      </c>
      <c r="H3110">
        <f t="shared" si="251"/>
        <v>1.3838790558833101E-7</v>
      </c>
      <c r="I3110">
        <f t="shared" si="252"/>
        <v>1.8770206868749448E-7</v>
      </c>
    </row>
    <row r="3111" spans="1:9" x14ac:dyDescent="0.25">
      <c r="A3111" t="s">
        <v>139</v>
      </c>
      <c r="B3111" t="s">
        <v>135</v>
      </c>
      <c r="C3111">
        <v>2008</v>
      </c>
      <c r="D3111" t="s">
        <v>97</v>
      </c>
      <c r="E3111" t="str">
        <f t="shared" si="248"/>
        <v>NAPP</v>
      </c>
      <c r="F3111">
        <f t="shared" si="249"/>
        <v>1.3882992241417414E-7</v>
      </c>
      <c r="G3111">
        <f t="shared" si="250"/>
        <v>1.8816722551880277E-7</v>
      </c>
      <c r="H3111">
        <f t="shared" si="251"/>
        <v>1.3882992241417414E-7</v>
      </c>
      <c r="I3111">
        <f t="shared" si="252"/>
        <v>1.8816722551880277E-7</v>
      </c>
    </row>
    <row r="3112" spans="1:9" x14ac:dyDescent="0.25">
      <c r="A3112" t="s">
        <v>139</v>
      </c>
      <c r="B3112" t="s">
        <v>135</v>
      </c>
      <c r="C3112">
        <v>2009</v>
      </c>
      <c r="D3112" t="s">
        <v>97</v>
      </c>
      <c r="E3112" t="str">
        <f t="shared" si="248"/>
        <v>NAPP</v>
      </c>
      <c r="F3112">
        <f t="shared" si="249"/>
        <v>1.3837701397178416E-7</v>
      </c>
      <c r="G3112">
        <f t="shared" si="250"/>
        <v>1.8768088888713656E-7</v>
      </c>
      <c r="H3112">
        <f t="shared" si="251"/>
        <v>1.3837701397178416E-7</v>
      </c>
      <c r="I3112">
        <f t="shared" si="252"/>
        <v>1.8768088888713656E-7</v>
      </c>
    </row>
    <row r="3113" spans="1:9" x14ac:dyDescent="0.25">
      <c r="A3113" t="s">
        <v>139</v>
      </c>
      <c r="B3113" t="s">
        <v>135</v>
      </c>
      <c r="C3113">
        <v>2010</v>
      </c>
      <c r="D3113" t="s">
        <v>97</v>
      </c>
      <c r="E3113" t="str">
        <f t="shared" si="248"/>
        <v>NAPP</v>
      </c>
      <c r="F3113">
        <f t="shared" si="249"/>
        <v>1.3825334526055241E-7</v>
      </c>
      <c r="G3113">
        <f t="shared" si="250"/>
        <v>1.8718621404221035E-7</v>
      </c>
      <c r="H3113">
        <f t="shared" si="251"/>
        <v>1.3825334526055241E-7</v>
      </c>
      <c r="I3113">
        <f t="shared" si="252"/>
        <v>1.8718621404221035E-7</v>
      </c>
    </row>
    <row r="3114" spans="1:9" x14ac:dyDescent="0.25">
      <c r="A3114" t="s">
        <v>139</v>
      </c>
      <c r="B3114" t="s">
        <v>135</v>
      </c>
      <c r="C3114">
        <v>2011</v>
      </c>
      <c r="D3114" t="s">
        <v>97</v>
      </c>
      <c r="E3114" t="str">
        <f t="shared" si="248"/>
        <v>NAPP</v>
      </c>
      <c r="F3114">
        <f t="shared" si="249"/>
        <v>1.3828535400610656E-7</v>
      </c>
      <c r="G3114">
        <f t="shared" si="250"/>
        <v>1.8731424902442656E-7</v>
      </c>
      <c r="H3114">
        <f t="shared" si="251"/>
        <v>1.3828535400610656E-7</v>
      </c>
      <c r="I3114">
        <f t="shared" si="252"/>
        <v>1.8731424902442656E-7</v>
      </c>
    </row>
    <row r="3115" spans="1:9" x14ac:dyDescent="0.25">
      <c r="A3115" t="s">
        <v>139</v>
      </c>
      <c r="B3115" t="s">
        <v>135</v>
      </c>
      <c r="C3115">
        <v>2012</v>
      </c>
      <c r="D3115" t="s">
        <v>97</v>
      </c>
      <c r="E3115" t="str">
        <f t="shared" si="248"/>
        <v>NAPP</v>
      </c>
      <c r="F3115">
        <f t="shared" si="249"/>
        <v>1.3878764525047312E-7</v>
      </c>
      <c r="G3115">
        <f t="shared" si="250"/>
        <v>1.8805574600189379E-7</v>
      </c>
      <c r="H3115">
        <f t="shared" si="251"/>
        <v>1.3878764525047312E-7</v>
      </c>
      <c r="I3115">
        <f t="shared" si="252"/>
        <v>1.8805574600189379E-7</v>
      </c>
    </row>
    <row r="3116" spans="1:9" x14ac:dyDescent="0.25">
      <c r="A3116" t="s">
        <v>139</v>
      </c>
      <c r="B3116" t="s">
        <v>135</v>
      </c>
      <c r="C3116">
        <v>2013</v>
      </c>
      <c r="D3116" t="s">
        <v>97</v>
      </c>
      <c r="E3116" t="str">
        <f t="shared" si="248"/>
        <v>NAPP</v>
      </c>
      <c r="F3116">
        <f t="shared" si="249"/>
        <v>1.3827774619174001E-7</v>
      </c>
      <c r="G3116">
        <f t="shared" si="250"/>
        <v>1.8728091004854035E-7</v>
      </c>
      <c r="H3116">
        <f t="shared" si="251"/>
        <v>1.3827774619174001E-7</v>
      </c>
      <c r="I3116">
        <f t="shared" si="252"/>
        <v>1.8728091004854035E-7</v>
      </c>
    </row>
    <row r="3117" spans="1:9" x14ac:dyDescent="0.25">
      <c r="A3117" t="s">
        <v>139</v>
      </c>
      <c r="B3117" t="s">
        <v>135</v>
      </c>
      <c r="C3117">
        <v>2014</v>
      </c>
      <c r="D3117" t="s">
        <v>97</v>
      </c>
      <c r="E3117" t="str">
        <f t="shared" si="248"/>
        <v>NAPP</v>
      </c>
      <c r="F3117">
        <f t="shared" si="249"/>
        <v>1.3835138371271653E-7</v>
      </c>
      <c r="G3117">
        <f t="shared" si="250"/>
        <v>1.8733291679988345E-7</v>
      </c>
      <c r="H3117">
        <f t="shared" si="251"/>
        <v>1.3835138371271653E-7</v>
      </c>
      <c r="I3117">
        <f t="shared" si="252"/>
        <v>1.8733291679988345E-7</v>
      </c>
    </row>
    <row r="3118" spans="1:9" x14ac:dyDescent="0.25">
      <c r="A3118" t="s">
        <v>139</v>
      </c>
      <c r="B3118" t="s">
        <v>135</v>
      </c>
      <c r="C3118">
        <v>2015</v>
      </c>
      <c r="D3118" t="s">
        <v>97</v>
      </c>
      <c r="E3118" t="str">
        <f t="shared" si="248"/>
        <v>NAPP</v>
      </c>
      <c r="F3118">
        <f t="shared" si="249"/>
        <v>1.3851949789189827E-7</v>
      </c>
      <c r="G3118">
        <f t="shared" si="250"/>
        <v>1.8821435632945861E-7</v>
      </c>
      <c r="H3118">
        <f t="shared" si="251"/>
        <v>1.3851949789189827E-7</v>
      </c>
      <c r="I3118">
        <f t="shared" si="252"/>
        <v>1.8821435632945861E-7</v>
      </c>
    </row>
    <row r="3119" spans="1:9" x14ac:dyDescent="0.25">
      <c r="A3119" t="s">
        <v>139</v>
      </c>
      <c r="B3119" t="s">
        <v>135</v>
      </c>
      <c r="C3119">
        <v>2016</v>
      </c>
      <c r="D3119" t="s">
        <v>97</v>
      </c>
      <c r="E3119" t="str">
        <f t="shared" si="248"/>
        <v>NAPP</v>
      </c>
      <c r="F3119">
        <f t="shared" si="249"/>
        <v>1.3890992176604106E-7</v>
      </c>
      <c r="G3119">
        <f t="shared" si="250"/>
        <v>1.8843726648260035E-7</v>
      </c>
      <c r="H3119">
        <f t="shared" si="251"/>
        <v>1.3890992176604106E-7</v>
      </c>
      <c r="I3119">
        <f t="shared" si="252"/>
        <v>1.8843726648260035E-7</v>
      </c>
    </row>
    <row r="3120" spans="1:9" x14ac:dyDescent="0.25">
      <c r="A3120" t="s">
        <v>139</v>
      </c>
      <c r="B3120" t="s">
        <v>135</v>
      </c>
      <c r="C3120">
        <v>2017</v>
      </c>
      <c r="D3120" t="s">
        <v>97</v>
      </c>
      <c r="E3120" t="str">
        <f t="shared" si="248"/>
        <v>NAPP</v>
      </c>
      <c r="F3120">
        <f t="shared" si="249"/>
        <v>1.3844842294553207E-7</v>
      </c>
      <c r="G3120">
        <f t="shared" si="250"/>
        <v>1.8781496458987069E-7</v>
      </c>
      <c r="H3120">
        <f t="shared" si="251"/>
        <v>1.3844842294553207E-7</v>
      </c>
      <c r="I3120">
        <f t="shared" si="252"/>
        <v>1.8781496458987069E-7</v>
      </c>
    </row>
    <row r="3121" spans="1:9" x14ac:dyDescent="0.25">
      <c r="A3121" t="s">
        <v>139</v>
      </c>
      <c r="B3121" t="s">
        <v>135</v>
      </c>
      <c r="C3121">
        <v>2018</v>
      </c>
      <c r="D3121" t="s">
        <v>97</v>
      </c>
      <c r="E3121" t="str">
        <f t="shared" si="248"/>
        <v>NAPP</v>
      </c>
      <c r="F3121">
        <f t="shared" si="249"/>
        <v>1.3816316476072276E-7</v>
      </c>
      <c r="G3121">
        <f t="shared" si="250"/>
        <v>1.8673463350097415E-7</v>
      </c>
      <c r="H3121">
        <f t="shared" si="251"/>
        <v>1.3816316476072276E-7</v>
      </c>
      <c r="I3121">
        <f t="shared" si="252"/>
        <v>1.8673463350097415E-7</v>
      </c>
    </row>
    <row r="3122" spans="1:9" x14ac:dyDescent="0.25">
      <c r="A3122" t="s">
        <v>139</v>
      </c>
      <c r="B3122" t="s">
        <v>135</v>
      </c>
      <c r="C3122">
        <v>1980</v>
      </c>
      <c r="D3122" t="s">
        <v>98</v>
      </c>
      <c r="E3122" t="str">
        <f t="shared" si="248"/>
        <v>SAPP</v>
      </c>
      <c r="F3122">
        <f t="shared" si="249"/>
        <v>6.0452970275080974E-7</v>
      </c>
      <c r="G3122">
        <f t="shared" si="250"/>
        <v>3.506448178877001</v>
      </c>
      <c r="H3122">
        <f t="shared" si="251"/>
        <v>5.6464753486099937E-7</v>
      </c>
      <c r="I3122">
        <f t="shared" si="252"/>
        <v>3.2751200004094208</v>
      </c>
    </row>
    <row r="3123" spans="1:9" x14ac:dyDescent="0.25">
      <c r="A3123" t="s">
        <v>139</v>
      </c>
      <c r="B3123" t="s">
        <v>135</v>
      </c>
      <c r="C3123">
        <v>1981</v>
      </c>
      <c r="D3123" t="s">
        <v>98</v>
      </c>
      <c r="E3123" t="str">
        <f t="shared" si="248"/>
        <v>SAPP</v>
      </c>
      <c r="F3123">
        <f t="shared" si="249"/>
        <v>6.1082503515478565E-7</v>
      </c>
      <c r="G3123">
        <f t="shared" si="250"/>
        <v>3.8682267339376888</v>
      </c>
      <c r="H3123">
        <f t="shared" si="251"/>
        <v>5.7052755019665741E-7</v>
      </c>
      <c r="I3123">
        <f t="shared" si="252"/>
        <v>3.6130312202404107</v>
      </c>
    </row>
    <row r="3124" spans="1:9" x14ac:dyDescent="0.25">
      <c r="A3124" t="s">
        <v>139</v>
      </c>
      <c r="B3124" t="s">
        <v>135</v>
      </c>
      <c r="C3124">
        <v>1982</v>
      </c>
      <c r="D3124" t="s">
        <v>98</v>
      </c>
      <c r="E3124" t="str">
        <f t="shared" si="248"/>
        <v>SAPP</v>
      </c>
      <c r="F3124">
        <f t="shared" si="249"/>
        <v>4.8757980081824409E-7</v>
      </c>
      <c r="G3124">
        <f t="shared" si="250"/>
        <v>3.8582043511851052</v>
      </c>
      <c r="H3124">
        <f t="shared" si="251"/>
        <v>4.5541307784759603E-7</v>
      </c>
      <c r="I3124">
        <f t="shared" si="252"/>
        <v>3.6036700363499765</v>
      </c>
    </row>
    <row r="3125" spans="1:9" x14ac:dyDescent="0.25">
      <c r="A3125" t="s">
        <v>139</v>
      </c>
      <c r="B3125" t="s">
        <v>135</v>
      </c>
      <c r="C3125">
        <v>1983</v>
      </c>
      <c r="D3125" t="s">
        <v>98</v>
      </c>
      <c r="E3125" t="str">
        <f t="shared" si="248"/>
        <v>SAPP</v>
      </c>
      <c r="F3125">
        <f t="shared" si="249"/>
        <v>6.1082503515478565E-7</v>
      </c>
      <c r="G3125">
        <f t="shared" si="250"/>
        <v>2.9497313113488599</v>
      </c>
      <c r="H3125">
        <f t="shared" si="251"/>
        <v>5.7052755019665741E-7</v>
      </c>
      <c r="I3125">
        <f t="shared" si="252"/>
        <v>2.7551309817807059</v>
      </c>
    </row>
    <row r="3126" spans="1:9" x14ac:dyDescent="0.25">
      <c r="A3126" t="s">
        <v>139</v>
      </c>
      <c r="B3126" t="s">
        <v>135</v>
      </c>
      <c r="C3126">
        <v>1984</v>
      </c>
      <c r="D3126" t="s">
        <v>98</v>
      </c>
      <c r="E3126" t="str">
        <f t="shared" si="248"/>
        <v>SAPP</v>
      </c>
      <c r="F3126">
        <f t="shared" si="249"/>
        <v>6.1247388974475023E-7</v>
      </c>
      <c r="G3126">
        <f t="shared" si="250"/>
        <v>2.2314891178815301</v>
      </c>
      <c r="H3126">
        <f t="shared" si="251"/>
        <v>5.7206762618520077E-7</v>
      </c>
      <c r="I3126">
        <f t="shared" si="252"/>
        <v>2.0842728219101789</v>
      </c>
    </row>
    <row r="3127" spans="1:9" x14ac:dyDescent="0.25">
      <c r="A3127" t="s">
        <v>139</v>
      </c>
      <c r="B3127" t="s">
        <v>135</v>
      </c>
      <c r="C3127">
        <v>1985</v>
      </c>
      <c r="D3127" t="s">
        <v>98</v>
      </c>
      <c r="E3127" t="str">
        <f t="shared" si="248"/>
        <v>SAPP</v>
      </c>
      <c r="F3127">
        <f t="shared" si="249"/>
        <v>6.028808481608457E-7</v>
      </c>
      <c r="G3127">
        <f t="shared" si="250"/>
        <v>2.7578692890339527</v>
      </c>
      <c r="H3127">
        <f t="shared" si="251"/>
        <v>5.6310745887245654E-7</v>
      </c>
      <c r="I3127">
        <f t="shared" si="252"/>
        <v>2.5759265234379627</v>
      </c>
    </row>
    <row r="3128" spans="1:9" x14ac:dyDescent="0.25">
      <c r="A3128" t="s">
        <v>139</v>
      </c>
      <c r="B3128" t="s">
        <v>135</v>
      </c>
      <c r="C3128">
        <v>1986</v>
      </c>
      <c r="D3128" t="s">
        <v>98</v>
      </c>
      <c r="E3128" t="str">
        <f t="shared" si="248"/>
        <v>SAPP</v>
      </c>
      <c r="F3128">
        <f t="shared" si="249"/>
        <v>6.1082503515478565E-7</v>
      </c>
      <c r="G3128">
        <f t="shared" si="250"/>
        <v>3.3684562871156136</v>
      </c>
      <c r="H3128">
        <f t="shared" si="251"/>
        <v>5.7052755019665741E-7</v>
      </c>
      <c r="I3128">
        <f t="shared" si="252"/>
        <v>3.1462317403961806</v>
      </c>
    </row>
    <row r="3129" spans="1:9" x14ac:dyDescent="0.25">
      <c r="A3129" t="s">
        <v>139</v>
      </c>
      <c r="B3129" t="s">
        <v>135</v>
      </c>
      <c r="C3129">
        <v>1987</v>
      </c>
      <c r="D3129" t="s">
        <v>98</v>
      </c>
      <c r="E3129" t="str">
        <f t="shared" si="248"/>
        <v>SAPP</v>
      </c>
      <c r="F3129">
        <f t="shared" si="249"/>
        <v>6.1479712865175531E-7</v>
      </c>
      <c r="G3129">
        <f t="shared" si="250"/>
        <v>3.5212709920078686</v>
      </c>
      <c r="H3129">
        <f t="shared" si="251"/>
        <v>5.7423759585875752E-7</v>
      </c>
      <c r="I3129">
        <f t="shared" si="252"/>
        <v>3.2889649196184605</v>
      </c>
    </row>
    <row r="3130" spans="1:9" x14ac:dyDescent="0.25">
      <c r="A3130" t="s">
        <v>139</v>
      </c>
      <c r="B3130" t="s">
        <v>135</v>
      </c>
      <c r="C3130">
        <v>1988</v>
      </c>
      <c r="D3130" t="s">
        <v>98</v>
      </c>
      <c r="E3130" t="str">
        <f t="shared" si="248"/>
        <v>SAPP</v>
      </c>
      <c r="F3130">
        <f t="shared" si="249"/>
        <v>6.0452970275080974E-7</v>
      </c>
      <c r="G3130">
        <f t="shared" si="250"/>
        <v>3.475302903249752</v>
      </c>
      <c r="H3130">
        <f t="shared" si="251"/>
        <v>5.6464753486099937E-7</v>
      </c>
      <c r="I3130">
        <f t="shared" si="252"/>
        <v>3.2460294478270253</v>
      </c>
    </row>
    <row r="3131" spans="1:9" x14ac:dyDescent="0.25">
      <c r="A3131" t="s">
        <v>139</v>
      </c>
      <c r="B3131" t="s">
        <v>135</v>
      </c>
      <c r="C3131">
        <v>1989</v>
      </c>
      <c r="D3131" t="s">
        <v>98</v>
      </c>
      <c r="E3131" t="str">
        <f t="shared" si="248"/>
        <v>SAPP</v>
      </c>
      <c r="F3131">
        <f t="shared" si="249"/>
        <v>6.1082503515478565E-7</v>
      </c>
      <c r="G3131">
        <f t="shared" si="250"/>
        <v>3.5787894123656998</v>
      </c>
      <c r="H3131">
        <f t="shared" si="251"/>
        <v>5.7052755019665741E-7</v>
      </c>
      <c r="I3131">
        <f t="shared" si="252"/>
        <v>3.342688721966574</v>
      </c>
    </row>
    <row r="3132" spans="1:9" x14ac:dyDescent="0.25">
      <c r="A3132" t="s">
        <v>139</v>
      </c>
      <c r="B3132" t="s">
        <v>135</v>
      </c>
      <c r="C3132">
        <v>1990</v>
      </c>
      <c r="D3132" t="s">
        <v>98</v>
      </c>
      <c r="E3132" t="str">
        <f t="shared" si="248"/>
        <v>SAPP</v>
      </c>
      <c r="F3132">
        <f t="shared" si="249"/>
        <v>6.1082503515478565E-7</v>
      </c>
      <c r="G3132">
        <f t="shared" si="250"/>
        <v>3.507267509898643</v>
      </c>
      <c r="H3132">
        <f t="shared" si="251"/>
        <v>5.7052755019665741E-7</v>
      </c>
      <c r="I3132">
        <f t="shared" si="252"/>
        <v>3.2758852783428298</v>
      </c>
    </row>
    <row r="3133" spans="1:9" x14ac:dyDescent="0.25">
      <c r="A3133" t="s">
        <v>139</v>
      </c>
      <c r="B3133" t="s">
        <v>135</v>
      </c>
      <c r="C3133">
        <v>1991</v>
      </c>
      <c r="D3133" t="s">
        <v>98</v>
      </c>
      <c r="E3133" t="str">
        <f t="shared" si="248"/>
        <v>SAPP</v>
      </c>
      <c r="F3133">
        <f t="shared" si="249"/>
        <v>6.1082503515478565E-7</v>
      </c>
      <c r="G3133">
        <f t="shared" si="250"/>
        <v>2.9726431308204089</v>
      </c>
      <c r="H3133">
        <f t="shared" si="251"/>
        <v>5.7052755019665741E-7</v>
      </c>
      <c r="I3133">
        <f t="shared" si="252"/>
        <v>2.7765312576065626</v>
      </c>
    </row>
    <row r="3134" spans="1:9" x14ac:dyDescent="0.25">
      <c r="A3134" t="s">
        <v>139</v>
      </c>
      <c r="B3134" t="s">
        <v>135</v>
      </c>
      <c r="C3134">
        <v>1992</v>
      </c>
      <c r="D3134" t="s">
        <v>98</v>
      </c>
      <c r="E3134" t="str">
        <f t="shared" si="248"/>
        <v>SAPP</v>
      </c>
      <c r="F3134">
        <f t="shared" si="249"/>
        <v>6.1241872177951414E-7</v>
      </c>
      <c r="G3134">
        <f t="shared" si="250"/>
        <v>2.9485069374147583</v>
      </c>
      <c r="H3134">
        <f t="shared" si="251"/>
        <v>5.7201609777322677E-7</v>
      </c>
      <c r="I3134">
        <f t="shared" si="252"/>
        <v>2.7539873825158678</v>
      </c>
    </row>
    <row r="3135" spans="1:9" x14ac:dyDescent="0.25">
      <c r="A3135" t="s">
        <v>139</v>
      </c>
      <c r="B3135" t="s">
        <v>135</v>
      </c>
      <c r="C3135">
        <v>1993</v>
      </c>
      <c r="D3135" t="s">
        <v>98</v>
      </c>
      <c r="E3135" t="str">
        <f t="shared" si="248"/>
        <v>SAPP</v>
      </c>
      <c r="F3135">
        <f t="shared" si="249"/>
        <v>6.1082503515478565E-7</v>
      </c>
      <c r="G3135">
        <f t="shared" si="250"/>
        <v>3.1710079237986739</v>
      </c>
      <c r="H3135">
        <f t="shared" si="251"/>
        <v>5.7052755019665741E-7</v>
      </c>
      <c r="I3135">
        <f t="shared" si="252"/>
        <v>2.9618094843814005</v>
      </c>
    </row>
    <row r="3136" spans="1:9" x14ac:dyDescent="0.25">
      <c r="A3136" t="s">
        <v>139</v>
      </c>
      <c r="B3136" t="s">
        <v>135</v>
      </c>
      <c r="C3136">
        <v>1994</v>
      </c>
      <c r="D3136" t="s">
        <v>98</v>
      </c>
      <c r="E3136" t="str">
        <f t="shared" si="248"/>
        <v>SAPP</v>
      </c>
      <c r="F3136">
        <f t="shared" si="249"/>
        <v>6.1082503515478565E-7</v>
      </c>
      <c r="G3136">
        <f t="shared" si="250"/>
        <v>3.400426253257788</v>
      </c>
      <c r="H3136">
        <f t="shared" si="251"/>
        <v>5.7052755019665741E-7</v>
      </c>
      <c r="I3136">
        <f t="shared" si="252"/>
        <v>3.1760925768275867</v>
      </c>
    </row>
    <row r="3137" spans="1:9" x14ac:dyDescent="0.25">
      <c r="A3137" t="s">
        <v>139</v>
      </c>
      <c r="B3137" t="s">
        <v>135</v>
      </c>
      <c r="C3137">
        <v>1995</v>
      </c>
      <c r="D3137" t="s">
        <v>98</v>
      </c>
      <c r="E3137" t="str">
        <f t="shared" si="248"/>
        <v>SAPP</v>
      </c>
      <c r="F3137">
        <f t="shared" si="249"/>
        <v>6.1082503515478565E-7</v>
      </c>
      <c r="G3137">
        <f t="shared" si="250"/>
        <v>3.7984881320997332</v>
      </c>
      <c r="H3137">
        <f t="shared" si="251"/>
        <v>5.7052755019665741E-7</v>
      </c>
      <c r="I3137">
        <f t="shared" si="252"/>
        <v>3.5478934289403758</v>
      </c>
    </row>
    <row r="3138" spans="1:9" x14ac:dyDescent="0.25">
      <c r="A3138" t="s">
        <v>139</v>
      </c>
      <c r="B3138" t="s">
        <v>135</v>
      </c>
      <c r="C3138">
        <v>1996</v>
      </c>
      <c r="D3138" t="s">
        <v>98</v>
      </c>
      <c r="E3138" t="str">
        <f t="shared" si="248"/>
        <v>SAPP</v>
      </c>
      <c r="F3138">
        <f t="shared" si="249"/>
        <v>6.1247388974475023E-7</v>
      </c>
      <c r="G3138">
        <f t="shared" si="250"/>
        <v>3.2406827345691265</v>
      </c>
      <c r="H3138">
        <f t="shared" si="251"/>
        <v>5.7206762618520077E-7</v>
      </c>
      <c r="I3138">
        <f t="shared" si="252"/>
        <v>3.0268876930524131</v>
      </c>
    </row>
    <row r="3139" spans="1:9" x14ac:dyDescent="0.25">
      <c r="A3139" t="s">
        <v>139</v>
      </c>
      <c r="B3139" t="s">
        <v>135</v>
      </c>
      <c r="C3139">
        <v>1997</v>
      </c>
      <c r="D3139" t="s">
        <v>98</v>
      </c>
      <c r="E3139" t="str">
        <f t="shared" ref="E3139:E3202" si="253">LOOKUP(D3139,$K$2:$K$49,$L$2:$L$49)</f>
        <v>SAPP</v>
      </c>
      <c r="F3139">
        <f t="shared" si="249"/>
        <v>5.3535525871235556E-7</v>
      </c>
      <c r="G3139">
        <f t="shared" si="250"/>
        <v>2.622204430633674</v>
      </c>
      <c r="H3139">
        <f t="shared" si="251"/>
        <v>5.0003668261674878E-7</v>
      </c>
      <c r="I3139">
        <f t="shared" si="252"/>
        <v>2.4492117772238138</v>
      </c>
    </row>
    <row r="3140" spans="1:9" x14ac:dyDescent="0.25">
      <c r="A3140" t="s">
        <v>139</v>
      </c>
      <c r="B3140" t="s">
        <v>135</v>
      </c>
      <c r="C3140">
        <v>1998</v>
      </c>
      <c r="D3140" t="s">
        <v>98</v>
      </c>
      <c r="E3140" t="str">
        <f t="shared" si="253"/>
        <v>SAPP</v>
      </c>
      <c r="F3140">
        <f t="shared" si="249"/>
        <v>4.5988548226992562E-7</v>
      </c>
      <c r="G3140">
        <f t="shared" si="250"/>
        <v>3.4412216236984015</v>
      </c>
      <c r="H3140">
        <f t="shared" si="251"/>
        <v>4.2954581503684026E-7</v>
      </c>
      <c r="I3140">
        <f t="shared" si="252"/>
        <v>3.2141965860238542</v>
      </c>
    </row>
    <row r="3141" spans="1:9" x14ac:dyDescent="0.25">
      <c r="A3141" t="s">
        <v>139</v>
      </c>
      <c r="B3141" t="s">
        <v>135</v>
      </c>
      <c r="C3141">
        <v>1999</v>
      </c>
      <c r="D3141" t="s">
        <v>98</v>
      </c>
      <c r="E3141" t="str">
        <f t="shared" si="253"/>
        <v>SAPP</v>
      </c>
      <c r="F3141">
        <f t="shared" si="249"/>
        <v>6.1082503515478565E-7</v>
      </c>
      <c r="G3141">
        <f t="shared" si="250"/>
        <v>3.0266954095400869</v>
      </c>
      <c r="H3141">
        <f t="shared" si="251"/>
        <v>5.7052755019665741E-7</v>
      </c>
      <c r="I3141">
        <f t="shared" si="252"/>
        <v>2.8270175873829282</v>
      </c>
    </row>
    <row r="3142" spans="1:9" x14ac:dyDescent="0.25">
      <c r="A3142" t="s">
        <v>139</v>
      </c>
      <c r="B3142" t="s">
        <v>135</v>
      </c>
      <c r="C3142">
        <v>2000</v>
      </c>
      <c r="D3142" t="s">
        <v>98</v>
      </c>
      <c r="E3142" t="str">
        <f t="shared" si="253"/>
        <v>SAPP</v>
      </c>
      <c r="F3142">
        <f t="shared" si="249"/>
        <v>6.1644598324171989E-7</v>
      </c>
      <c r="G3142">
        <f t="shared" si="250"/>
        <v>3.3653332166145908</v>
      </c>
      <c r="H3142">
        <f t="shared" si="251"/>
        <v>5.7577767184730088E-7</v>
      </c>
      <c r="I3142">
        <f t="shared" si="252"/>
        <v>3.1433147057962674</v>
      </c>
    </row>
    <row r="3143" spans="1:9" x14ac:dyDescent="0.25">
      <c r="A3143" t="s">
        <v>139</v>
      </c>
      <c r="B3143" t="s">
        <v>135</v>
      </c>
      <c r="C3143">
        <v>2001</v>
      </c>
      <c r="D3143" t="s">
        <v>98</v>
      </c>
      <c r="E3143" t="str">
        <f t="shared" si="253"/>
        <v>SAPP</v>
      </c>
      <c r="F3143">
        <f t="shared" si="249"/>
        <v>2.4936452693051547E-7</v>
      </c>
      <c r="G3143">
        <f t="shared" si="250"/>
        <v>3.7474644314548384</v>
      </c>
      <c r="H3143">
        <f t="shared" si="251"/>
        <v>2.3291339494551616E-7</v>
      </c>
      <c r="I3143">
        <f t="shared" si="252"/>
        <v>3.500235875213026</v>
      </c>
    </row>
    <row r="3144" spans="1:9" x14ac:dyDescent="0.25">
      <c r="A3144" t="s">
        <v>139</v>
      </c>
      <c r="B3144" t="s">
        <v>135</v>
      </c>
      <c r="C3144">
        <v>2002</v>
      </c>
      <c r="D3144" t="s">
        <v>98</v>
      </c>
      <c r="E3144" t="str">
        <f t="shared" si="253"/>
        <v>SAPP</v>
      </c>
      <c r="F3144">
        <f t="shared" si="249"/>
        <v>5.0755060423356561E-7</v>
      </c>
      <c r="G3144">
        <f t="shared" si="250"/>
        <v>2.714488916500911</v>
      </c>
      <c r="H3144">
        <f t="shared" si="251"/>
        <v>4.7406636298204571E-7</v>
      </c>
      <c r="I3144">
        <f t="shared" si="252"/>
        <v>2.5354080504817533</v>
      </c>
    </row>
    <row r="3145" spans="1:9" x14ac:dyDescent="0.25">
      <c r="A3145" t="s">
        <v>139</v>
      </c>
      <c r="B3145" t="s">
        <v>135</v>
      </c>
      <c r="C3145">
        <v>2003</v>
      </c>
      <c r="D3145" t="s">
        <v>98</v>
      </c>
      <c r="E3145" t="str">
        <f t="shared" si="253"/>
        <v>SAPP</v>
      </c>
      <c r="F3145">
        <f t="shared" si="249"/>
        <v>6.028808481608457E-7</v>
      </c>
      <c r="G3145">
        <f t="shared" si="250"/>
        <v>3.1094173618583083</v>
      </c>
      <c r="H3145">
        <f t="shared" si="251"/>
        <v>5.6310745887245654E-7</v>
      </c>
      <c r="I3145">
        <f t="shared" si="252"/>
        <v>2.9042821886801562</v>
      </c>
    </row>
    <row r="3146" spans="1:9" x14ac:dyDescent="0.25">
      <c r="A3146" t="s">
        <v>139</v>
      </c>
      <c r="B3146" t="s">
        <v>135</v>
      </c>
      <c r="C3146">
        <v>2004</v>
      </c>
      <c r="D3146" t="s">
        <v>98</v>
      </c>
      <c r="E3146" t="str">
        <f t="shared" si="253"/>
        <v>SAPP</v>
      </c>
      <c r="F3146">
        <f t="shared" si="249"/>
        <v>5.2508783281141021E-7</v>
      </c>
      <c r="G3146">
        <f t="shared" si="250"/>
        <v>3.1480621682880794</v>
      </c>
      <c r="H3146">
        <f t="shared" si="251"/>
        <v>4.9044662161899074E-7</v>
      </c>
      <c r="I3146">
        <f t="shared" si="252"/>
        <v>2.9403775113524073</v>
      </c>
    </row>
    <row r="3147" spans="1:9" x14ac:dyDescent="0.25">
      <c r="A3147" t="s">
        <v>139</v>
      </c>
      <c r="B3147" t="s">
        <v>135</v>
      </c>
      <c r="C3147">
        <v>2005</v>
      </c>
      <c r="D3147" t="s">
        <v>98</v>
      </c>
      <c r="E3147" t="str">
        <f t="shared" si="253"/>
        <v>SAPP</v>
      </c>
      <c r="F3147">
        <f t="shared" si="249"/>
        <v>6.1082503515478565E-7</v>
      </c>
      <c r="G3147">
        <f t="shared" si="250"/>
        <v>2.8273318230700433</v>
      </c>
      <c r="H3147">
        <f t="shared" si="251"/>
        <v>5.7052755019665741E-7</v>
      </c>
      <c r="I3147">
        <f t="shared" si="252"/>
        <v>2.6408064597425058</v>
      </c>
    </row>
    <row r="3148" spans="1:9" x14ac:dyDescent="0.25">
      <c r="A3148" t="s">
        <v>139</v>
      </c>
      <c r="B3148" t="s">
        <v>135</v>
      </c>
      <c r="C3148">
        <v>2006</v>
      </c>
      <c r="D3148" t="s">
        <v>98</v>
      </c>
      <c r="E3148" t="str">
        <f t="shared" si="253"/>
        <v>SAPP</v>
      </c>
      <c r="F3148">
        <f t="shared" si="249"/>
        <v>6.1479712865175531E-7</v>
      </c>
      <c r="G3148">
        <f t="shared" si="250"/>
        <v>2.9843188751369265</v>
      </c>
      <c r="H3148">
        <f t="shared" si="251"/>
        <v>5.7423759585875752E-7</v>
      </c>
      <c r="I3148">
        <f t="shared" si="252"/>
        <v>2.7874367271244207</v>
      </c>
    </row>
    <row r="3149" spans="1:9" x14ac:dyDescent="0.25">
      <c r="A3149" t="s">
        <v>139</v>
      </c>
      <c r="B3149" t="s">
        <v>135</v>
      </c>
      <c r="C3149">
        <v>2007</v>
      </c>
      <c r="D3149" t="s">
        <v>98</v>
      </c>
      <c r="E3149" t="str">
        <f t="shared" si="253"/>
        <v>SAPP</v>
      </c>
      <c r="F3149">
        <f t="shared" si="249"/>
        <v>6.1082503515478565E-7</v>
      </c>
      <c r="G3149">
        <f t="shared" si="250"/>
        <v>2.9606360381260282</v>
      </c>
      <c r="H3149">
        <f t="shared" si="251"/>
        <v>5.7052755019665741E-7</v>
      </c>
      <c r="I3149">
        <f t="shared" si="252"/>
        <v>2.7653162994996583</v>
      </c>
    </row>
    <row r="3150" spans="1:9" x14ac:dyDescent="0.25">
      <c r="A3150" t="s">
        <v>139</v>
      </c>
      <c r="B3150" t="s">
        <v>135</v>
      </c>
      <c r="C3150">
        <v>2008</v>
      </c>
      <c r="D3150" t="s">
        <v>98</v>
      </c>
      <c r="E3150" t="str">
        <f t="shared" si="253"/>
        <v>SAPP</v>
      </c>
      <c r="F3150">
        <f t="shared" si="249"/>
        <v>6.1644598324171989E-7</v>
      </c>
      <c r="G3150">
        <f t="shared" si="250"/>
        <v>2.6400672992606382</v>
      </c>
      <c r="H3150">
        <f t="shared" si="251"/>
        <v>5.7577767184730088E-7</v>
      </c>
      <c r="I3150">
        <f t="shared" si="252"/>
        <v>2.4658961927121932</v>
      </c>
    </row>
    <row r="3151" spans="1:9" x14ac:dyDescent="0.25">
      <c r="A3151" t="s">
        <v>139</v>
      </c>
      <c r="B3151" t="s">
        <v>135</v>
      </c>
      <c r="C3151">
        <v>2009</v>
      </c>
      <c r="D3151" t="s">
        <v>98</v>
      </c>
      <c r="E3151" t="str">
        <f t="shared" si="253"/>
        <v>SAPP</v>
      </c>
      <c r="F3151">
        <f t="shared" si="249"/>
        <v>5.5521572619720565E-7</v>
      </c>
      <c r="G3151">
        <f t="shared" si="250"/>
        <v>2.578380990283538</v>
      </c>
      <c r="H3151">
        <f t="shared" si="251"/>
        <v>5.1858691092725115E-7</v>
      </c>
      <c r="I3151">
        <f t="shared" si="252"/>
        <v>2.4082794666189988</v>
      </c>
    </row>
    <row r="3152" spans="1:9" x14ac:dyDescent="0.25">
      <c r="A3152" t="s">
        <v>139</v>
      </c>
      <c r="B3152" t="s">
        <v>135</v>
      </c>
      <c r="C3152">
        <v>2010</v>
      </c>
      <c r="D3152" t="s">
        <v>98</v>
      </c>
      <c r="E3152" t="str">
        <f t="shared" si="253"/>
        <v>SAPP</v>
      </c>
      <c r="F3152">
        <f t="shared" si="249"/>
        <v>5.7110410018508546E-7</v>
      </c>
      <c r="G3152">
        <f t="shared" si="250"/>
        <v>3.7076526931642375</v>
      </c>
      <c r="H3152">
        <f t="shared" si="251"/>
        <v>5.3342709357565267E-7</v>
      </c>
      <c r="I3152">
        <f t="shared" si="252"/>
        <v>3.463050605767986</v>
      </c>
    </row>
    <row r="3153" spans="1:9" x14ac:dyDescent="0.25">
      <c r="A3153" t="s">
        <v>139</v>
      </c>
      <c r="B3153" t="s">
        <v>135</v>
      </c>
      <c r="C3153">
        <v>2011</v>
      </c>
      <c r="D3153" t="s">
        <v>98</v>
      </c>
      <c r="E3153" t="str">
        <f t="shared" si="253"/>
        <v>SAPP</v>
      </c>
      <c r="F3153">
        <f t="shared" si="249"/>
        <v>5.0755060423356561E-7</v>
      </c>
      <c r="G3153">
        <f t="shared" si="250"/>
        <v>3.0872836912453097</v>
      </c>
      <c r="H3153">
        <f t="shared" si="251"/>
        <v>4.7406636298204571E-7</v>
      </c>
      <c r="I3153">
        <f t="shared" si="252"/>
        <v>2.8836087255034317</v>
      </c>
    </row>
    <row r="3154" spans="1:9" x14ac:dyDescent="0.25">
      <c r="A3154" t="s">
        <v>139</v>
      </c>
      <c r="B3154" t="s">
        <v>135</v>
      </c>
      <c r="C3154">
        <v>2012</v>
      </c>
      <c r="D3154" t="s">
        <v>98</v>
      </c>
      <c r="E3154" t="str">
        <f t="shared" si="253"/>
        <v>SAPP</v>
      </c>
      <c r="F3154">
        <f t="shared" si="249"/>
        <v>5.2508783281141021E-7</v>
      </c>
      <c r="G3154">
        <f t="shared" si="250"/>
        <v>3.2634897117641941</v>
      </c>
      <c r="H3154">
        <f t="shared" si="251"/>
        <v>4.9044662161899074E-7</v>
      </c>
      <c r="I3154">
        <f t="shared" si="252"/>
        <v>3.0481900432797508</v>
      </c>
    </row>
    <row r="3155" spans="1:9" x14ac:dyDescent="0.25">
      <c r="A3155" t="s">
        <v>139</v>
      </c>
      <c r="B3155" t="s">
        <v>135</v>
      </c>
      <c r="C3155">
        <v>2013</v>
      </c>
      <c r="D3155" t="s">
        <v>98</v>
      </c>
      <c r="E3155" t="str">
        <f t="shared" si="253"/>
        <v>SAPP</v>
      </c>
      <c r="F3155">
        <f t="shared" si="249"/>
        <v>5.1549479122750557E-7</v>
      </c>
      <c r="G3155">
        <f t="shared" si="250"/>
        <v>3.5443720597481163</v>
      </c>
      <c r="H3155">
        <f t="shared" si="251"/>
        <v>4.8148645430624652E-7</v>
      </c>
      <c r="I3155">
        <f t="shared" si="252"/>
        <v>3.310541958584178</v>
      </c>
    </row>
    <row r="3156" spans="1:9" x14ac:dyDescent="0.25">
      <c r="A3156" t="s">
        <v>139</v>
      </c>
      <c r="B3156" t="s">
        <v>135</v>
      </c>
      <c r="C3156">
        <v>2014</v>
      </c>
      <c r="D3156" t="s">
        <v>98</v>
      </c>
      <c r="E3156" t="str">
        <f t="shared" si="253"/>
        <v>SAPP</v>
      </c>
      <c r="F3156">
        <f t="shared" si="249"/>
        <v>4.9944091334391815E-7</v>
      </c>
      <c r="G3156">
        <f t="shared" si="250"/>
        <v>2.8788856412026824</v>
      </c>
      <c r="H3156">
        <f t="shared" si="251"/>
        <v>4.6649168642192354E-7</v>
      </c>
      <c r="I3156">
        <f t="shared" si="252"/>
        <v>2.6889591579288945</v>
      </c>
    </row>
    <row r="3157" spans="1:9" x14ac:dyDescent="0.25">
      <c r="A3157" t="s">
        <v>139</v>
      </c>
      <c r="B3157" t="s">
        <v>135</v>
      </c>
      <c r="C3157">
        <v>2015</v>
      </c>
      <c r="D3157" t="s">
        <v>98</v>
      </c>
      <c r="E3157" t="str">
        <f t="shared" si="253"/>
        <v>SAPP</v>
      </c>
      <c r="F3157">
        <f t="shared" si="249"/>
        <v>6.1082503515478565E-7</v>
      </c>
      <c r="G3157">
        <f t="shared" si="250"/>
        <v>3.1890914157557932</v>
      </c>
      <c r="H3157">
        <f t="shared" si="251"/>
        <v>5.7052755019665741E-7</v>
      </c>
      <c r="I3157">
        <f t="shared" si="252"/>
        <v>2.9786999681885704</v>
      </c>
    </row>
    <row r="3158" spans="1:9" x14ac:dyDescent="0.25">
      <c r="A3158" t="s">
        <v>139</v>
      </c>
      <c r="B3158" t="s">
        <v>135</v>
      </c>
      <c r="C3158">
        <v>2016</v>
      </c>
      <c r="D3158" t="s">
        <v>98</v>
      </c>
      <c r="E3158" t="str">
        <f t="shared" si="253"/>
        <v>SAPP</v>
      </c>
      <c r="F3158">
        <f t="shared" si="249"/>
        <v>3.3442734495685004E-7</v>
      </c>
      <c r="G3158">
        <f t="shared" si="250"/>
        <v>3.7127502404068959</v>
      </c>
      <c r="H3158">
        <f t="shared" si="251"/>
        <v>3.1236442983816896E-7</v>
      </c>
      <c r="I3158">
        <f t="shared" si="252"/>
        <v>3.4678118564911631</v>
      </c>
    </row>
    <row r="3159" spans="1:9" x14ac:dyDescent="0.25">
      <c r="A3159" t="s">
        <v>139</v>
      </c>
      <c r="B3159" t="s">
        <v>135</v>
      </c>
      <c r="C3159">
        <v>2017</v>
      </c>
      <c r="D3159" t="s">
        <v>98</v>
      </c>
      <c r="E3159" t="str">
        <f t="shared" si="253"/>
        <v>SAPP</v>
      </c>
      <c r="F3159">
        <f t="shared" si="249"/>
        <v>5.6315991319114561E-7</v>
      </c>
      <c r="G3159">
        <f t="shared" si="250"/>
        <v>3.2829225191289031</v>
      </c>
      <c r="H3159">
        <f t="shared" si="251"/>
        <v>5.2600700225145191E-7</v>
      </c>
      <c r="I3159">
        <f t="shared" si="252"/>
        <v>3.0663408251585933</v>
      </c>
    </row>
    <row r="3160" spans="1:9" x14ac:dyDescent="0.25">
      <c r="A3160" t="s">
        <v>139</v>
      </c>
      <c r="B3160" t="s">
        <v>135</v>
      </c>
      <c r="C3160">
        <v>2018</v>
      </c>
      <c r="D3160" t="s">
        <v>98</v>
      </c>
      <c r="E3160" t="str">
        <f t="shared" si="253"/>
        <v>SAPP</v>
      </c>
      <c r="F3160">
        <f t="shared" si="249"/>
        <v>6.028808481608457E-7</v>
      </c>
      <c r="G3160">
        <f t="shared" si="250"/>
        <v>3.3313654254881846</v>
      </c>
      <c r="H3160">
        <f t="shared" si="251"/>
        <v>5.6310745887245654E-7</v>
      </c>
      <c r="I3160">
        <f t="shared" si="252"/>
        <v>3.1115878453344501</v>
      </c>
    </row>
    <row r="3161" spans="1:9" x14ac:dyDescent="0.25">
      <c r="A3161" t="s">
        <v>139</v>
      </c>
      <c r="B3161" t="s">
        <v>135</v>
      </c>
      <c r="C3161">
        <v>1980</v>
      </c>
      <c r="D3161" t="s">
        <v>99</v>
      </c>
      <c r="E3161" t="str">
        <f t="shared" si="253"/>
        <v>SAPP</v>
      </c>
      <c r="F3161">
        <f t="shared" si="249"/>
        <v>1.2991771101307878E-8</v>
      </c>
      <c r="G3161">
        <f t="shared" si="250"/>
        <v>1.0625183649052841E-8</v>
      </c>
      <c r="H3161">
        <f t="shared" si="251"/>
        <v>6.0021862803370801E-9</v>
      </c>
      <c r="I3161">
        <f t="shared" si="252"/>
        <v>4.908825057577153E-9</v>
      </c>
    </row>
    <row r="3162" spans="1:9" x14ac:dyDescent="0.25">
      <c r="A3162" t="s">
        <v>139</v>
      </c>
      <c r="B3162" t="s">
        <v>135</v>
      </c>
      <c r="C3162">
        <v>1981</v>
      </c>
      <c r="D3162" t="s">
        <v>99</v>
      </c>
      <c r="E3162" t="str">
        <f t="shared" si="253"/>
        <v>SAPP</v>
      </c>
      <c r="F3162">
        <f t="shared" si="249"/>
        <v>1.1905892984061417E-8</v>
      </c>
      <c r="G3162">
        <f t="shared" si="250"/>
        <v>1.0588475373878265E-8</v>
      </c>
      <c r="H3162">
        <f t="shared" si="251"/>
        <v>5.5005115905175503E-9</v>
      </c>
      <c r="I3162">
        <f t="shared" si="252"/>
        <v>4.8918658682634269E-9</v>
      </c>
    </row>
    <row r="3163" spans="1:9" x14ac:dyDescent="0.25">
      <c r="A3163" t="s">
        <v>139</v>
      </c>
      <c r="B3163" t="s">
        <v>135</v>
      </c>
      <c r="C3163">
        <v>1982</v>
      </c>
      <c r="D3163" t="s">
        <v>99</v>
      </c>
      <c r="E3163" t="str">
        <f t="shared" si="253"/>
        <v>SAPP</v>
      </c>
      <c r="F3163">
        <f t="shared" si="249"/>
        <v>1.0588475373878265E-8</v>
      </c>
      <c r="G3163">
        <f t="shared" si="250"/>
        <v>1.0588475373878265E-8</v>
      </c>
      <c r="H3163">
        <f t="shared" si="251"/>
        <v>4.8918658682634269E-9</v>
      </c>
      <c r="I3163">
        <f t="shared" si="252"/>
        <v>4.8918658682634269E-9</v>
      </c>
    </row>
    <row r="3164" spans="1:9" x14ac:dyDescent="0.25">
      <c r="A3164" t="s">
        <v>139</v>
      </c>
      <c r="B3164" t="s">
        <v>135</v>
      </c>
      <c r="C3164">
        <v>1983</v>
      </c>
      <c r="D3164" t="s">
        <v>99</v>
      </c>
      <c r="E3164" t="str">
        <f t="shared" si="253"/>
        <v>SAPP</v>
      </c>
      <c r="F3164">
        <f t="shared" si="249"/>
        <v>1.1460539546656829E-8</v>
      </c>
      <c r="G3164">
        <f t="shared" si="250"/>
        <v>1.0588475373878265E-8</v>
      </c>
      <c r="H3164">
        <f t="shared" si="251"/>
        <v>5.2947587127115612E-9</v>
      </c>
      <c r="I3164">
        <f t="shared" si="252"/>
        <v>4.8918658682634269E-9</v>
      </c>
    </row>
    <row r="3165" spans="1:9" x14ac:dyDescent="0.25">
      <c r="A3165" t="s">
        <v>139</v>
      </c>
      <c r="B3165" t="s">
        <v>135</v>
      </c>
      <c r="C3165">
        <v>1984</v>
      </c>
      <c r="D3165" t="s">
        <v>99</v>
      </c>
      <c r="E3165" t="str">
        <f t="shared" si="253"/>
        <v>SAPP</v>
      </c>
      <c r="F3165">
        <f t="shared" si="249"/>
        <v>1.0625183649052841E-8</v>
      </c>
      <c r="G3165">
        <f t="shared" si="250"/>
        <v>1.0625183649052841E-8</v>
      </c>
      <c r="H3165">
        <f t="shared" si="251"/>
        <v>4.908825057577153E-9</v>
      </c>
      <c r="I3165">
        <f t="shared" si="252"/>
        <v>4.908825057577153E-9</v>
      </c>
    </row>
    <row r="3166" spans="1:9" x14ac:dyDescent="0.25">
      <c r="A3166" t="s">
        <v>139</v>
      </c>
      <c r="B3166" t="s">
        <v>135</v>
      </c>
      <c r="C3166">
        <v>1985</v>
      </c>
      <c r="D3166" t="s">
        <v>99</v>
      </c>
      <c r="E3166" t="str">
        <f t="shared" si="253"/>
        <v>SAPP</v>
      </c>
      <c r="F3166">
        <f t="shared" si="249"/>
        <v>1.1677002031348855E-8</v>
      </c>
      <c r="G3166">
        <f t="shared" si="250"/>
        <v>1.0588475373878265E-8</v>
      </c>
      <c r="H3166">
        <f t="shared" si="251"/>
        <v>5.3947641812265783E-9</v>
      </c>
      <c r="I3166">
        <f t="shared" si="252"/>
        <v>4.8918658682634269E-9</v>
      </c>
    </row>
    <row r="3167" spans="1:9" x14ac:dyDescent="0.25">
      <c r="A3167" t="s">
        <v>139</v>
      </c>
      <c r="B3167" t="s">
        <v>135</v>
      </c>
      <c r="C3167">
        <v>1986</v>
      </c>
      <c r="D3167" t="s">
        <v>99</v>
      </c>
      <c r="E3167" t="str">
        <f t="shared" si="253"/>
        <v>SAPP</v>
      </c>
      <c r="F3167">
        <f t="shared" si="249"/>
        <v>1.1707037495731904E-8</v>
      </c>
      <c r="G3167">
        <f t="shared" si="250"/>
        <v>1.0588475373878265E-8</v>
      </c>
      <c r="H3167">
        <f t="shared" si="251"/>
        <v>5.4086405381018426E-9</v>
      </c>
      <c r="I3167">
        <f t="shared" si="252"/>
        <v>4.8918658682634269E-9</v>
      </c>
    </row>
    <row r="3168" spans="1:9" x14ac:dyDescent="0.25">
      <c r="A3168" t="s">
        <v>139</v>
      </c>
      <c r="B3168" t="s">
        <v>135</v>
      </c>
      <c r="C3168">
        <v>1987</v>
      </c>
      <c r="D3168" t="s">
        <v>99</v>
      </c>
      <c r="E3168" t="str">
        <f t="shared" si="253"/>
        <v>SAPP</v>
      </c>
      <c r="F3168">
        <f t="shared" si="249"/>
        <v>1.1424071692014456E-8</v>
      </c>
      <c r="G3168">
        <f t="shared" si="250"/>
        <v>1.0588475373878265E-8</v>
      </c>
      <c r="H3168">
        <f t="shared" si="251"/>
        <v>5.2779105974622295E-9</v>
      </c>
      <c r="I3168">
        <f t="shared" si="252"/>
        <v>4.8918658682634269E-9</v>
      </c>
    </row>
    <row r="3169" spans="1:9" x14ac:dyDescent="0.25">
      <c r="A3169" t="s">
        <v>139</v>
      </c>
      <c r="B3169" t="s">
        <v>135</v>
      </c>
      <c r="C3169">
        <v>1988</v>
      </c>
      <c r="D3169" t="s">
        <v>99</v>
      </c>
      <c r="E3169" t="str">
        <f t="shared" si="253"/>
        <v>SAPP</v>
      </c>
      <c r="F3169">
        <f t="shared" ref="F3169:F3232" si="254">VLOOKUP(C3169,$N$1953:$BJ$1991,MATCH(D3169,$N$1952:$BJ$1952,0),0)</f>
        <v>1.1770674118284348E-8</v>
      </c>
      <c r="G3169">
        <f t="shared" ref="G3169:G3232" si="255">VLOOKUP(C3169,$N$1994:$BJ$2033,MATCH(D3169,$N$1993:$BJ$1993,0),0)</f>
        <v>1.0625183649052841E-8</v>
      </c>
      <c r="H3169">
        <f t="shared" ref="H3169:H3232" si="256">VLOOKUP(C3169,$N$2035:$BJ$2074,MATCH(D3169,$N$2034:$BJ$2034,0),0)</f>
        <v>5.4380405990968223E-9</v>
      </c>
      <c r="I3169">
        <f t="shared" ref="I3169:I3232" si="257">VLOOKUP(C3169,$N$2076:$BJ$2114,MATCH(D3169,$N$2075:$BJ$2075,0),0)</f>
        <v>4.908825057577153E-9</v>
      </c>
    </row>
    <row r="3170" spans="1:9" x14ac:dyDescent="0.25">
      <c r="A3170" t="s">
        <v>139</v>
      </c>
      <c r="B3170" t="s">
        <v>135</v>
      </c>
      <c r="C3170">
        <v>1989</v>
      </c>
      <c r="D3170" t="s">
        <v>99</v>
      </c>
      <c r="E3170" t="str">
        <f t="shared" si="253"/>
        <v>SAPP</v>
      </c>
      <c r="F3170">
        <f t="shared" si="254"/>
        <v>1.3015133754899602E-8</v>
      </c>
      <c r="G3170">
        <f t="shared" si="255"/>
        <v>1.0588475373878265E-8</v>
      </c>
      <c r="H3170">
        <f t="shared" si="256"/>
        <v>6.0129798047739753E-9</v>
      </c>
      <c r="I3170">
        <f t="shared" si="257"/>
        <v>4.8918658682634269E-9</v>
      </c>
    </row>
    <row r="3171" spans="1:9" x14ac:dyDescent="0.25">
      <c r="A3171" t="s">
        <v>139</v>
      </c>
      <c r="B3171" t="s">
        <v>135</v>
      </c>
      <c r="C3171">
        <v>1990</v>
      </c>
      <c r="D3171" t="s">
        <v>99</v>
      </c>
      <c r="E3171" t="str">
        <f t="shared" si="253"/>
        <v>SAPP</v>
      </c>
      <c r="F3171">
        <f t="shared" si="254"/>
        <v>1.0588475373878265E-8</v>
      </c>
      <c r="G3171">
        <f t="shared" si="255"/>
        <v>1.0588475373878265E-8</v>
      </c>
      <c r="H3171">
        <f t="shared" si="256"/>
        <v>4.8918658682634269E-9</v>
      </c>
      <c r="I3171">
        <f t="shared" si="257"/>
        <v>4.8918658682634269E-9</v>
      </c>
    </row>
    <row r="3172" spans="1:9" x14ac:dyDescent="0.25">
      <c r="A3172" t="s">
        <v>139</v>
      </c>
      <c r="B3172" t="s">
        <v>135</v>
      </c>
      <c r="C3172">
        <v>1991</v>
      </c>
      <c r="D3172" t="s">
        <v>99</v>
      </c>
      <c r="E3172" t="str">
        <f t="shared" si="253"/>
        <v>SAPP</v>
      </c>
      <c r="F3172">
        <f t="shared" si="254"/>
        <v>1.0588475373878265E-8</v>
      </c>
      <c r="G3172">
        <f t="shared" si="255"/>
        <v>1.0588475373878265E-8</v>
      </c>
      <c r="H3172">
        <f t="shared" si="256"/>
        <v>4.8918658682634269E-9</v>
      </c>
      <c r="I3172">
        <f t="shared" si="257"/>
        <v>4.8918658682634269E-9</v>
      </c>
    </row>
    <row r="3173" spans="1:9" x14ac:dyDescent="0.25">
      <c r="A3173" t="s">
        <v>139</v>
      </c>
      <c r="B3173" t="s">
        <v>135</v>
      </c>
      <c r="C3173">
        <v>1992</v>
      </c>
      <c r="D3173" t="s">
        <v>99</v>
      </c>
      <c r="E3173" t="str">
        <f t="shared" si="253"/>
        <v>SAPP</v>
      </c>
      <c r="F3173">
        <f t="shared" si="254"/>
        <v>1.2312348182848655E-8</v>
      </c>
      <c r="G3173">
        <f t="shared" si="255"/>
        <v>1.0625183649052841E-8</v>
      </c>
      <c r="H3173">
        <f t="shared" si="256"/>
        <v>5.68829351791672E-9</v>
      </c>
      <c r="I3173">
        <f t="shared" si="257"/>
        <v>4.908825057577153E-9</v>
      </c>
    </row>
    <row r="3174" spans="1:9" x14ac:dyDescent="0.25">
      <c r="A3174" t="s">
        <v>139</v>
      </c>
      <c r="B3174" t="s">
        <v>135</v>
      </c>
      <c r="C3174">
        <v>1993</v>
      </c>
      <c r="D3174" t="s">
        <v>99</v>
      </c>
      <c r="E3174" t="str">
        <f t="shared" si="253"/>
        <v>SAPP</v>
      </c>
      <c r="F3174">
        <f t="shared" si="254"/>
        <v>1.133418345511406E-8</v>
      </c>
      <c r="G3174">
        <f t="shared" si="255"/>
        <v>1.0588475373878265E-8</v>
      </c>
      <c r="H3174">
        <f t="shared" si="256"/>
        <v>5.2363823148223867E-9</v>
      </c>
      <c r="I3174">
        <f t="shared" si="257"/>
        <v>4.8918658682634269E-9</v>
      </c>
    </row>
    <row r="3175" spans="1:9" x14ac:dyDescent="0.25">
      <c r="A3175" t="s">
        <v>139</v>
      </c>
      <c r="B3175" t="s">
        <v>135</v>
      </c>
      <c r="C3175">
        <v>1994</v>
      </c>
      <c r="D3175" t="s">
        <v>99</v>
      </c>
      <c r="E3175" t="str">
        <f t="shared" si="253"/>
        <v>SAPP</v>
      </c>
      <c r="F3175">
        <f t="shared" si="254"/>
        <v>1.0914722659418944E-8</v>
      </c>
      <c r="G3175">
        <f t="shared" si="255"/>
        <v>1.0588475373878265E-8</v>
      </c>
      <c r="H3175">
        <f t="shared" si="256"/>
        <v>5.0425918136329802E-9</v>
      </c>
      <c r="I3175">
        <f t="shared" si="257"/>
        <v>4.8918658682634269E-9</v>
      </c>
    </row>
    <row r="3176" spans="1:9" x14ac:dyDescent="0.25">
      <c r="A3176" t="s">
        <v>139</v>
      </c>
      <c r="B3176" t="s">
        <v>135</v>
      </c>
      <c r="C3176">
        <v>1995</v>
      </c>
      <c r="D3176" t="s">
        <v>99</v>
      </c>
      <c r="E3176" t="str">
        <f t="shared" si="253"/>
        <v>SAPP</v>
      </c>
      <c r="F3176">
        <f t="shared" si="254"/>
        <v>1.2079891536349851E-8</v>
      </c>
      <c r="G3176">
        <f t="shared" si="255"/>
        <v>1.0588475373878265E-8</v>
      </c>
      <c r="H3176">
        <f t="shared" si="256"/>
        <v>5.5808987613813456E-9</v>
      </c>
      <c r="I3176">
        <f t="shared" si="257"/>
        <v>4.8918658682634269E-9</v>
      </c>
    </row>
    <row r="3177" spans="1:9" x14ac:dyDescent="0.25">
      <c r="A3177" t="s">
        <v>139</v>
      </c>
      <c r="B3177" t="s">
        <v>135</v>
      </c>
      <c r="C3177">
        <v>1996</v>
      </c>
      <c r="D3177" t="s">
        <v>99</v>
      </c>
      <c r="E3177" t="str">
        <f t="shared" si="253"/>
        <v>SAPP</v>
      </c>
      <c r="F3177">
        <f t="shared" si="254"/>
        <v>1.2968985576603491E-8</v>
      </c>
      <c r="G3177">
        <f t="shared" si="255"/>
        <v>1.0625183649052841E-8</v>
      </c>
      <c r="H3177">
        <f t="shared" si="256"/>
        <v>5.9916593889144643E-9</v>
      </c>
      <c r="I3177">
        <f t="shared" si="257"/>
        <v>4.908825057577153E-9</v>
      </c>
    </row>
    <row r="3178" spans="1:9" x14ac:dyDescent="0.25">
      <c r="A3178" t="s">
        <v>139</v>
      </c>
      <c r="B3178" t="s">
        <v>135</v>
      </c>
      <c r="C3178">
        <v>1997</v>
      </c>
      <c r="D3178" t="s">
        <v>99</v>
      </c>
      <c r="E3178" t="str">
        <f t="shared" si="253"/>
        <v>SAPP</v>
      </c>
      <c r="F3178">
        <f t="shared" si="254"/>
        <v>1.0439869739195315E-7</v>
      </c>
      <c r="G3178">
        <f t="shared" si="255"/>
        <v>4.2535364799503988E-6</v>
      </c>
      <c r="H3178">
        <f t="shared" si="256"/>
        <v>4.8232102019405344E-8</v>
      </c>
      <c r="I3178">
        <f t="shared" si="257"/>
        <v>1.9651299352327269E-6</v>
      </c>
    </row>
    <row r="3179" spans="1:9" x14ac:dyDescent="0.25">
      <c r="A3179" t="s">
        <v>139</v>
      </c>
      <c r="B3179" t="s">
        <v>135</v>
      </c>
      <c r="C3179">
        <v>1998</v>
      </c>
      <c r="D3179" t="s">
        <v>99</v>
      </c>
      <c r="E3179" t="str">
        <f t="shared" si="253"/>
        <v>SAPP</v>
      </c>
      <c r="F3179">
        <f t="shared" si="254"/>
        <v>1.0588475373878265E-8</v>
      </c>
      <c r="G3179">
        <f t="shared" si="255"/>
        <v>1.0588475373878265E-8</v>
      </c>
      <c r="H3179">
        <f t="shared" si="256"/>
        <v>4.8918658682634269E-9</v>
      </c>
      <c r="I3179">
        <f t="shared" si="257"/>
        <v>4.8918658682634269E-9</v>
      </c>
    </row>
    <row r="3180" spans="1:9" x14ac:dyDescent="0.25">
      <c r="A3180" t="s">
        <v>139</v>
      </c>
      <c r="B3180" t="s">
        <v>135</v>
      </c>
      <c r="C3180">
        <v>1999</v>
      </c>
      <c r="D3180" t="s">
        <v>99</v>
      </c>
      <c r="E3180" t="str">
        <f t="shared" si="253"/>
        <v>SAPP</v>
      </c>
      <c r="F3180">
        <f t="shared" si="254"/>
        <v>1.3331942020019443E-8</v>
      </c>
      <c r="G3180">
        <f t="shared" si="255"/>
        <v>1.059457193848325E-8</v>
      </c>
      <c r="H3180">
        <f t="shared" si="256"/>
        <v>6.159344931404653E-9</v>
      </c>
      <c r="I3180">
        <f t="shared" si="257"/>
        <v>4.8946824754945649E-9</v>
      </c>
    </row>
    <row r="3181" spans="1:9" x14ac:dyDescent="0.25">
      <c r="A3181" t="s">
        <v>139</v>
      </c>
      <c r="B3181" t="s">
        <v>135</v>
      </c>
      <c r="C3181">
        <v>2000</v>
      </c>
      <c r="D3181" t="s">
        <v>99</v>
      </c>
      <c r="E3181" t="str">
        <f t="shared" si="253"/>
        <v>SAPP</v>
      </c>
      <c r="F3181">
        <f t="shared" si="254"/>
        <v>1.2249170137077268E-8</v>
      </c>
      <c r="G3181">
        <f t="shared" si="255"/>
        <v>1.0625183649052841E-8</v>
      </c>
      <c r="H3181">
        <f t="shared" si="256"/>
        <v>5.6591053189721327E-9</v>
      </c>
      <c r="I3181">
        <f t="shared" si="257"/>
        <v>4.908825057577153E-9</v>
      </c>
    </row>
    <row r="3182" spans="1:9" x14ac:dyDescent="0.25">
      <c r="A3182" t="s">
        <v>139</v>
      </c>
      <c r="B3182" t="s">
        <v>135</v>
      </c>
      <c r="C3182">
        <v>2001</v>
      </c>
      <c r="D3182" t="s">
        <v>99</v>
      </c>
      <c r="E3182" t="str">
        <f t="shared" si="253"/>
        <v>SAPP</v>
      </c>
      <c r="F3182">
        <f t="shared" si="254"/>
        <v>1.1001721935563112E-8</v>
      </c>
      <c r="G3182">
        <f t="shared" si="255"/>
        <v>1.0588475373878265E-8</v>
      </c>
      <c r="H3182">
        <f t="shared" si="256"/>
        <v>5.0827853990648551E-9</v>
      </c>
      <c r="I3182">
        <f t="shared" si="257"/>
        <v>4.8918658682634269E-9</v>
      </c>
    </row>
    <row r="3183" spans="1:9" x14ac:dyDescent="0.25">
      <c r="A3183" t="s">
        <v>139</v>
      </c>
      <c r="B3183" t="s">
        <v>135</v>
      </c>
      <c r="C3183">
        <v>2002</v>
      </c>
      <c r="D3183" t="s">
        <v>99</v>
      </c>
      <c r="E3183" t="str">
        <f t="shared" si="253"/>
        <v>SAPP</v>
      </c>
      <c r="F3183">
        <f t="shared" si="254"/>
        <v>1.0861019020354736E-8</v>
      </c>
      <c r="G3183">
        <f t="shared" si="255"/>
        <v>1.0588475373878265E-8</v>
      </c>
      <c r="H3183">
        <f t="shared" si="256"/>
        <v>5.0177807818589592E-9</v>
      </c>
      <c r="I3183">
        <f t="shared" si="257"/>
        <v>4.8918658682634269E-9</v>
      </c>
    </row>
    <row r="3184" spans="1:9" x14ac:dyDescent="0.25">
      <c r="A3184" t="s">
        <v>139</v>
      </c>
      <c r="B3184" t="s">
        <v>135</v>
      </c>
      <c r="C3184">
        <v>2003</v>
      </c>
      <c r="D3184" t="s">
        <v>99</v>
      </c>
      <c r="E3184" t="str">
        <f t="shared" si="253"/>
        <v>SAPP</v>
      </c>
      <c r="F3184">
        <f t="shared" si="254"/>
        <v>1.0588475373878265E-8</v>
      </c>
      <c r="G3184">
        <f t="shared" si="255"/>
        <v>1.0588475373878265E-8</v>
      </c>
      <c r="H3184">
        <f t="shared" si="256"/>
        <v>4.8918658682634269E-9</v>
      </c>
      <c r="I3184">
        <f t="shared" si="257"/>
        <v>4.8918658682634269E-9</v>
      </c>
    </row>
    <row r="3185" spans="1:9" x14ac:dyDescent="0.25">
      <c r="A3185" t="s">
        <v>139</v>
      </c>
      <c r="B3185" t="s">
        <v>135</v>
      </c>
      <c r="C3185">
        <v>2004</v>
      </c>
      <c r="D3185" t="s">
        <v>99</v>
      </c>
      <c r="E3185" t="str">
        <f t="shared" si="253"/>
        <v>SAPP</v>
      </c>
      <c r="F3185">
        <f t="shared" si="254"/>
        <v>1.1194883640486042E-8</v>
      </c>
      <c r="G3185">
        <f t="shared" si="255"/>
        <v>1.0625183649052841E-8</v>
      </c>
      <c r="H3185">
        <f t="shared" si="256"/>
        <v>5.1720259287920312E-9</v>
      </c>
      <c r="I3185">
        <f t="shared" si="257"/>
        <v>4.908825057577153E-9</v>
      </c>
    </row>
    <row r="3186" spans="1:9" x14ac:dyDescent="0.25">
      <c r="A3186" t="s">
        <v>139</v>
      </c>
      <c r="B3186" t="s">
        <v>135</v>
      </c>
      <c r="C3186">
        <v>2005</v>
      </c>
      <c r="D3186" t="s">
        <v>99</v>
      </c>
      <c r="E3186" t="str">
        <f t="shared" si="253"/>
        <v>SAPP</v>
      </c>
      <c r="F3186">
        <f t="shared" si="254"/>
        <v>1.1682180559690727E-8</v>
      </c>
      <c r="G3186">
        <f t="shared" si="255"/>
        <v>1.0588475373878265E-8</v>
      </c>
      <c r="H3186">
        <f t="shared" si="256"/>
        <v>5.3971566565498847E-9</v>
      </c>
      <c r="I3186">
        <f t="shared" si="257"/>
        <v>4.8918658682634269E-9</v>
      </c>
    </row>
    <row r="3187" spans="1:9" x14ac:dyDescent="0.25">
      <c r="A3187" t="s">
        <v>139</v>
      </c>
      <c r="B3187" t="s">
        <v>135</v>
      </c>
      <c r="C3187">
        <v>2006</v>
      </c>
      <c r="D3187" t="s">
        <v>99</v>
      </c>
      <c r="E3187" t="str">
        <f t="shared" si="253"/>
        <v>SAPP</v>
      </c>
      <c r="F3187">
        <f t="shared" si="254"/>
        <v>1.1047292984971985E-8</v>
      </c>
      <c r="G3187">
        <f t="shared" si="255"/>
        <v>1.0588475373878265E-8</v>
      </c>
      <c r="H3187">
        <f t="shared" si="256"/>
        <v>5.1038391819101338E-9</v>
      </c>
      <c r="I3187">
        <f t="shared" si="257"/>
        <v>4.8918658682634269E-9</v>
      </c>
    </row>
    <row r="3188" spans="1:9" x14ac:dyDescent="0.25">
      <c r="A3188" t="s">
        <v>139</v>
      </c>
      <c r="B3188" t="s">
        <v>135</v>
      </c>
      <c r="C3188">
        <v>2007</v>
      </c>
      <c r="D3188" t="s">
        <v>99</v>
      </c>
      <c r="E3188" t="str">
        <f t="shared" si="253"/>
        <v>SAPP</v>
      </c>
      <c r="F3188">
        <f t="shared" si="254"/>
        <v>1.0918865482092524E-8</v>
      </c>
      <c r="G3188">
        <f t="shared" si="255"/>
        <v>1.0588475373878265E-8</v>
      </c>
      <c r="H3188">
        <f t="shared" si="256"/>
        <v>5.0445057938916636E-9</v>
      </c>
      <c r="I3188">
        <f t="shared" si="257"/>
        <v>4.8918658682634269E-9</v>
      </c>
    </row>
    <row r="3189" spans="1:9" x14ac:dyDescent="0.25">
      <c r="A3189" t="s">
        <v>139</v>
      </c>
      <c r="B3189" t="s">
        <v>135</v>
      </c>
      <c r="C3189">
        <v>2008</v>
      </c>
      <c r="D3189" t="s">
        <v>99</v>
      </c>
      <c r="E3189" t="str">
        <f t="shared" si="253"/>
        <v>SAPP</v>
      </c>
      <c r="F3189">
        <f t="shared" si="254"/>
        <v>1.2218120061079661E-8</v>
      </c>
      <c r="G3189">
        <f t="shared" si="255"/>
        <v>1.0625183649052841E-8</v>
      </c>
      <c r="H3189">
        <f t="shared" si="256"/>
        <v>5.6447602124656382E-9</v>
      </c>
      <c r="I3189">
        <f t="shared" si="257"/>
        <v>4.908825057577153E-9</v>
      </c>
    </row>
    <row r="3190" spans="1:9" x14ac:dyDescent="0.25">
      <c r="A3190" t="s">
        <v>139</v>
      </c>
      <c r="B3190" t="s">
        <v>135</v>
      </c>
      <c r="C3190">
        <v>2009</v>
      </c>
      <c r="D3190" t="s">
        <v>99</v>
      </c>
      <c r="E3190" t="str">
        <f t="shared" si="253"/>
        <v>SAPP</v>
      </c>
      <c r="F3190">
        <f t="shared" si="254"/>
        <v>1.1450182489972981E-8</v>
      </c>
      <c r="G3190">
        <f t="shared" si="255"/>
        <v>1.0588475373878265E-8</v>
      </c>
      <c r="H3190">
        <f t="shared" si="256"/>
        <v>5.2899737620649012E-9</v>
      </c>
      <c r="I3190">
        <f t="shared" si="257"/>
        <v>4.8918658682634269E-9</v>
      </c>
    </row>
    <row r="3191" spans="1:9" x14ac:dyDescent="0.25">
      <c r="A3191" t="s">
        <v>139</v>
      </c>
      <c r="B3191" t="s">
        <v>135</v>
      </c>
      <c r="C3191">
        <v>2010</v>
      </c>
      <c r="D3191" t="s">
        <v>99</v>
      </c>
      <c r="E3191" t="str">
        <f t="shared" si="253"/>
        <v>SAPP</v>
      </c>
      <c r="F3191">
        <f t="shared" si="254"/>
        <v>1.0840151851295414E-8</v>
      </c>
      <c r="G3191">
        <f t="shared" si="255"/>
        <v>1.0588475373878265E-8</v>
      </c>
      <c r="H3191">
        <f t="shared" si="256"/>
        <v>5.0081401689771074E-9</v>
      </c>
      <c r="I3191">
        <f t="shared" si="257"/>
        <v>4.8918658682634269E-9</v>
      </c>
    </row>
    <row r="3192" spans="1:9" x14ac:dyDescent="0.25">
      <c r="A3192" t="s">
        <v>139</v>
      </c>
      <c r="B3192" t="s">
        <v>135</v>
      </c>
      <c r="C3192">
        <v>2011</v>
      </c>
      <c r="D3192" t="s">
        <v>99</v>
      </c>
      <c r="E3192" t="str">
        <f t="shared" si="253"/>
        <v>SAPP</v>
      </c>
      <c r="F3192">
        <f t="shared" si="254"/>
        <v>1.3847318615465805E-8</v>
      </c>
      <c r="G3192">
        <f t="shared" si="255"/>
        <v>4.0053392072326423E-8</v>
      </c>
      <c r="H3192">
        <f t="shared" si="256"/>
        <v>6.3974484437181952E-9</v>
      </c>
      <c r="I3192">
        <f t="shared" si="257"/>
        <v>1.8504630238850024E-8</v>
      </c>
    </row>
    <row r="3193" spans="1:9" x14ac:dyDescent="0.25">
      <c r="A3193" t="s">
        <v>139</v>
      </c>
      <c r="B3193" t="s">
        <v>135</v>
      </c>
      <c r="C3193">
        <v>2012</v>
      </c>
      <c r="D3193" t="s">
        <v>99</v>
      </c>
      <c r="E3193" t="str">
        <f t="shared" si="253"/>
        <v>SAPP</v>
      </c>
      <c r="F3193">
        <f t="shared" si="254"/>
        <v>1.0951430934593421E-8</v>
      </c>
      <c r="G3193">
        <f t="shared" si="255"/>
        <v>1.0625183649052841E-8</v>
      </c>
      <c r="H3193">
        <f t="shared" si="256"/>
        <v>5.0595510029466608E-9</v>
      </c>
      <c r="I3193">
        <f t="shared" si="257"/>
        <v>4.908825057577153E-9</v>
      </c>
    </row>
    <row r="3194" spans="1:9" x14ac:dyDescent="0.25">
      <c r="A3194" t="s">
        <v>139</v>
      </c>
      <c r="B3194" t="s">
        <v>135</v>
      </c>
      <c r="C3194">
        <v>2013</v>
      </c>
      <c r="D3194" t="s">
        <v>99</v>
      </c>
      <c r="E3194" t="str">
        <f t="shared" si="253"/>
        <v>SAPP</v>
      </c>
      <c r="F3194">
        <f t="shared" si="254"/>
        <v>1.0588475373878265E-8</v>
      </c>
      <c r="G3194">
        <f t="shared" si="255"/>
        <v>1.0588475373878265E-8</v>
      </c>
      <c r="H3194">
        <f t="shared" si="256"/>
        <v>4.8918658682634269E-9</v>
      </c>
      <c r="I3194">
        <f t="shared" si="257"/>
        <v>4.8918658682634269E-9</v>
      </c>
    </row>
    <row r="3195" spans="1:9" x14ac:dyDescent="0.25">
      <c r="A3195" t="s">
        <v>139</v>
      </c>
      <c r="B3195" t="s">
        <v>135</v>
      </c>
      <c r="C3195">
        <v>2014</v>
      </c>
      <c r="D3195" t="s">
        <v>99</v>
      </c>
      <c r="E3195" t="str">
        <f t="shared" si="253"/>
        <v>SAPP</v>
      </c>
      <c r="F3195">
        <f t="shared" si="254"/>
        <v>1.215529602918395E-8</v>
      </c>
      <c r="G3195">
        <f t="shared" si="255"/>
        <v>1.0588475373878265E-8</v>
      </c>
      <c r="H3195">
        <f t="shared" si="256"/>
        <v>5.6157355676054819E-9</v>
      </c>
      <c r="I3195">
        <f t="shared" si="257"/>
        <v>4.8918658682634269E-9</v>
      </c>
    </row>
    <row r="3196" spans="1:9" x14ac:dyDescent="0.25">
      <c r="A3196" t="s">
        <v>139</v>
      </c>
      <c r="B3196" t="s">
        <v>135</v>
      </c>
      <c r="C3196">
        <v>2015</v>
      </c>
      <c r="D3196" t="s">
        <v>99</v>
      </c>
      <c r="E3196" t="str">
        <f t="shared" si="253"/>
        <v>SAPP</v>
      </c>
      <c r="F3196">
        <f t="shared" si="254"/>
        <v>1.0875365844020439E-8</v>
      </c>
      <c r="G3196">
        <f t="shared" si="255"/>
        <v>1.0588475373878265E-8</v>
      </c>
      <c r="H3196">
        <f t="shared" si="256"/>
        <v>5.0244090011757253E-9</v>
      </c>
      <c r="I3196">
        <f t="shared" si="257"/>
        <v>4.8918658682634269E-9</v>
      </c>
    </row>
    <row r="3197" spans="1:9" x14ac:dyDescent="0.25">
      <c r="A3197" t="s">
        <v>139</v>
      </c>
      <c r="B3197" t="s">
        <v>135</v>
      </c>
      <c r="C3197">
        <v>2016</v>
      </c>
      <c r="D3197" t="s">
        <v>99</v>
      </c>
      <c r="E3197" t="str">
        <f t="shared" si="253"/>
        <v>SAPP</v>
      </c>
      <c r="F3197">
        <f t="shared" si="254"/>
        <v>1.0625183649052841E-8</v>
      </c>
      <c r="G3197">
        <f t="shared" si="255"/>
        <v>1.0625183649052841E-8</v>
      </c>
      <c r="H3197">
        <f t="shared" si="256"/>
        <v>4.908825057577153E-9</v>
      </c>
      <c r="I3197">
        <f t="shared" si="257"/>
        <v>4.908825057577153E-9</v>
      </c>
    </row>
    <row r="3198" spans="1:9" x14ac:dyDescent="0.25">
      <c r="A3198" t="s">
        <v>139</v>
      </c>
      <c r="B3198" t="s">
        <v>135</v>
      </c>
      <c r="C3198">
        <v>2017</v>
      </c>
      <c r="D3198" t="s">
        <v>99</v>
      </c>
      <c r="E3198" t="str">
        <f t="shared" si="253"/>
        <v>SAPP</v>
      </c>
      <c r="F3198">
        <f t="shared" si="254"/>
        <v>1.1750191898581257E-8</v>
      </c>
      <c r="G3198">
        <f t="shared" si="255"/>
        <v>1.0588475373878265E-8</v>
      </c>
      <c r="H3198">
        <f t="shared" si="256"/>
        <v>5.4285778324629211E-9</v>
      </c>
      <c r="I3198">
        <f t="shared" si="257"/>
        <v>4.8918658682634269E-9</v>
      </c>
    </row>
    <row r="3199" spans="1:9" x14ac:dyDescent="0.25">
      <c r="A3199" t="s">
        <v>139</v>
      </c>
      <c r="B3199" t="s">
        <v>135</v>
      </c>
      <c r="C3199">
        <v>2018</v>
      </c>
      <c r="D3199" t="s">
        <v>99</v>
      </c>
      <c r="E3199" t="str">
        <f t="shared" si="253"/>
        <v>SAPP</v>
      </c>
      <c r="F3199">
        <f t="shared" si="254"/>
        <v>1.0588475373878265E-8</v>
      </c>
      <c r="G3199">
        <f t="shared" si="255"/>
        <v>1.0588475373878265E-8</v>
      </c>
      <c r="H3199">
        <f t="shared" si="256"/>
        <v>4.8918658682634269E-9</v>
      </c>
      <c r="I3199">
        <f t="shared" si="257"/>
        <v>4.8918658682634269E-9</v>
      </c>
    </row>
    <row r="3200" spans="1:9" x14ac:dyDescent="0.25">
      <c r="A3200" t="s">
        <v>139</v>
      </c>
      <c r="B3200" t="s">
        <v>135</v>
      </c>
      <c r="C3200">
        <v>1980</v>
      </c>
      <c r="D3200" t="s">
        <v>100</v>
      </c>
      <c r="E3200" t="str">
        <f t="shared" si="253"/>
        <v>SAPP</v>
      </c>
      <c r="F3200">
        <f t="shared" si="254"/>
        <v>4.2791306824063797E-7</v>
      </c>
      <c r="G3200">
        <f t="shared" si="255"/>
        <v>4.3238840890941557E-7</v>
      </c>
      <c r="H3200">
        <f t="shared" si="256"/>
        <v>6.6047218751248561E-8</v>
      </c>
      <c r="I3200">
        <f t="shared" si="257"/>
        <v>6.6737975416737669E-8</v>
      </c>
    </row>
    <row r="3201" spans="1:9" x14ac:dyDescent="0.25">
      <c r="A3201" t="s">
        <v>139</v>
      </c>
      <c r="B3201" t="s">
        <v>135</v>
      </c>
      <c r="C3201">
        <v>1981</v>
      </c>
      <c r="D3201" t="s">
        <v>100</v>
      </c>
      <c r="E3201" t="str">
        <f t="shared" si="253"/>
        <v>SAPP</v>
      </c>
      <c r="F3201">
        <f t="shared" si="254"/>
        <v>4.3527756506412338E-7</v>
      </c>
      <c r="G3201">
        <f t="shared" si="255"/>
        <v>4.3972704370869156E-7</v>
      </c>
      <c r="H3201">
        <f t="shared" si="256"/>
        <v>6.7183908814708104E-8</v>
      </c>
      <c r="I3201">
        <f t="shared" si="257"/>
        <v>6.7870673747069419E-8</v>
      </c>
    </row>
    <row r="3202" spans="1:9" x14ac:dyDescent="0.25">
      <c r="A3202" t="s">
        <v>139</v>
      </c>
      <c r="B3202" t="s">
        <v>135</v>
      </c>
      <c r="C3202">
        <v>1982</v>
      </c>
      <c r="D3202" t="s">
        <v>100</v>
      </c>
      <c r="E3202" t="str">
        <f t="shared" si="253"/>
        <v>SAPP</v>
      </c>
      <c r="F3202">
        <f t="shared" si="254"/>
        <v>4.2634138063665259E-7</v>
      </c>
      <c r="G3202">
        <f t="shared" si="255"/>
        <v>4.3082538069174187E-7</v>
      </c>
      <c r="H3202">
        <f t="shared" si="256"/>
        <v>6.5804633042389874E-8</v>
      </c>
      <c r="I3202">
        <f t="shared" si="257"/>
        <v>6.6496726260614636E-8</v>
      </c>
    </row>
    <row r="3203" spans="1:9" x14ac:dyDescent="0.25">
      <c r="A3203" t="s">
        <v>139</v>
      </c>
      <c r="B3203" t="s">
        <v>135</v>
      </c>
      <c r="C3203">
        <v>1983</v>
      </c>
      <c r="D3203" t="s">
        <v>100</v>
      </c>
      <c r="E3203" t="str">
        <f t="shared" ref="E3203:E3266" si="258">LOOKUP(D3203,$K$2:$K$49,$L$2:$L$49)</f>
        <v>SAPP</v>
      </c>
      <c r="F3203">
        <f t="shared" si="254"/>
        <v>4.2633574134006171E-7</v>
      </c>
      <c r="G3203">
        <f t="shared" si="255"/>
        <v>4.3080282350537987E-7</v>
      </c>
      <c r="H3203">
        <f t="shared" si="256"/>
        <v>6.5803762632292157E-8</v>
      </c>
      <c r="I3203">
        <f t="shared" si="257"/>
        <v>6.6493244620224017E-8</v>
      </c>
    </row>
    <row r="3204" spans="1:9" x14ac:dyDescent="0.25">
      <c r="A3204" t="s">
        <v>139</v>
      </c>
      <c r="B3204" t="s">
        <v>135</v>
      </c>
      <c r="C3204">
        <v>1984</v>
      </c>
      <c r="D3204" t="s">
        <v>100</v>
      </c>
      <c r="E3204" t="str">
        <f t="shared" si="258"/>
        <v>SAPP</v>
      </c>
      <c r="F3204">
        <f t="shared" si="254"/>
        <v>4.3012671912839612E-7</v>
      </c>
      <c r="G3204">
        <f t="shared" si="255"/>
        <v>4.3468629456543503E-7</v>
      </c>
      <c r="H3204">
        <f t="shared" si="256"/>
        <v>6.6388889747705345E-8</v>
      </c>
      <c r="I3204">
        <f t="shared" si="257"/>
        <v>6.7092647820673514E-8</v>
      </c>
    </row>
    <row r="3205" spans="1:9" x14ac:dyDescent="0.25">
      <c r="A3205" t="s">
        <v>139</v>
      </c>
      <c r="B3205" t="s">
        <v>135</v>
      </c>
      <c r="C3205">
        <v>1985</v>
      </c>
      <c r="D3205" t="s">
        <v>100</v>
      </c>
      <c r="E3205" t="str">
        <f t="shared" si="258"/>
        <v>SAPP</v>
      </c>
      <c r="F3205">
        <f t="shared" si="254"/>
        <v>4.3144402575774185E-7</v>
      </c>
      <c r="G3205">
        <f t="shared" si="255"/>
        <v>4.3592478598406493E-7</v>
      </c>
      <c r="H3205">
        <f t="shared" si="256"/>
        <v>6.659221244469282E-8</v>
      </c>
      <c r="I3205">
        <f t="shared" si="257"/>
        <v>6.7283805604155358E-8</v>
      </c>
    </row>
    <row r="3206" spans="1:9" x14ac:dyDescent="0.25">
      <c r="A3206" t="s">
        <v>139</v>
      </c>
      <c r="B3206" t="s">
        <v>135</v>
      </c>
      <c r="C3206">
        <v>1986</v>
      </c>
      <c r="D3206" t="s">
        <v>100</v>
      </c>
      <c r="E3206" t="str">
        <f t="shared" si="258"/>
        <v>SAPP</v>
      </c>
      <c r="F3206">
        <f t="shared" si="254"/>
        <v>4.2632389860702269E-7</v>
      </c>
      <c r="G3206">
        <f t="shared" si="255"/>
        <v>4.3075545257322562E-7</v>
      </c>
      <c r="H3206">
        <f t="shared" si="256"/>
        <v>6.5801934738643456E-8</v>
      </c>
      <c r="I3206">
        <f t="shared" si="257"/>
        <v>6.6485933045629412E-8</v>
      </c>
    </row>
    <row r="3207" spans="1:9" x14ac:dyDescent="0.25">
      <c r="A3207" t="s">
        <v>139</v>
      </c>
      <c r="B3207" t="s">
        <v>135</v>
      </c>
      <c r="C3207">
        <v>1987</v>
      </c>
      <c r="D3207" t="s">
        <v>100</v>
      </c>
      <c r="E3207" t="str">
        <f t="shared" si="258"/>
        <v>SAPP</v>
      </c>
      <c r="F3207">
        <f t="shared" si="254"/>
        <v>4.2755563526129542E-7</v>
      </c>
      <c r="G3207">
        <f t="shared" si="255"/>
        <v>4.3200354747031981E-7</v>
      </c>
      <c r="H3207">
        <f t="shared" si="256"/>
        <v>6.5992049942610377E-8</v>
      </c>
      <c r="I3207">
        <f t="shared" si="257"/>
        <v>6.6678573099904039E-8</v>
      </c>
    </row>
    <row r="3208" spans="1:9" x14ac:dyDescent="0.25">
      <c r="A3208" t="s">
        <v>139</v>
      </c>
      <c r="B3208" t="s">
        <v>135</v>
      </c>
      <c r="C3208">
        <v>1988</v>
      </c>
      <c r="D3208" t="s">
        <v>100</v>
      </c>
      <c r="E3208" t="str">
        <f t="shared" si="258"/>
        <v>SAPP</v>
      </c>
      <c r="F3208">
        <f t="shared" si="254"/>
        <v>4.3087656810809744E-7</v>
      </c>
      <c r="G3208">
        <f t="shared" si="255"/>
        <v>4.353758602779691E-7</v>
      </c>
      <c r="H3208">
        <f t="shared" si="256"/>
        <v>6.6504626899170147E-8</v>
      </c>
      <c r="I3208">
        <f t="shared" si="257"/>
        <v>6.7199080413738157E-8</v>
      </c>
    </row>
    <row r="3209" spans="1:9" x14ac:dyDescent="0.25">
      <c r="A3209" t="s">
        <v>139</v>
      </c>
      <c r="B3209" t="s">
        <v>135</v>
      </c>
      <c r="C3209">
        <v>1989</v>
      </c>
      <c r="D3209" t="s">
        <v>100</v>
      </c>
      <c r="E3209" t="str">
        <f t="shared" si="258"/>
        <v>SAPP</v>
      </c>
      <c r="F3209">
        <f t="shared" si="254"/>
        <v>4.2969768661365749E-7</v>
      </c>
      <c r="G3209">
        <f t="shared" si="255"/>
        <v>4.3419361745442692E-7</v>
      </c>
      <c r="H3209">
        <f t="shared" si="256"/>
        <v>6.632266974543048E-8</v>
      </c>
      <c r="I3209">
        <f t="shared" si="257"/>
        <v>6.7016604447989734E-8</v>
      </c>
    </row>
    <row r="3210" spans="1:9" x14ac:dyDescent="0.25">
      <c r="A3210" t="s">
        <v>139</v>
      </c>
      <c r="B3210" t="s">
        <v>135</v>
      </c>
      <c r="C3210">
        <v>1990</v>
      </c>
      <c r="D3210" t="s">
        <v>100</v>
      </c>
      <c r="E3210" t="str">
        <f t="shared" si="258"/>
        <v>SAPP</v>
      </c>
      <c r="F3210">
        <f t="shared" si="254"/>
        <v>4.2633772590456326E-7</v>
      </c>
      <c r="G3210">
        <f t="shared" si="255"/>
        <v>4.3081076176338636E-7</v>
      </c>
      <c r="H3210">
        <f t="shared" si="256"/>
        <v>6.5804068944427714E-8</v>
      </c>
      <c r="I3210">
        <f t="shared" si="257"/>
        <v>6.6494469868766231E-8</v>
      </c>
    </row>
    <row r="3211" spans="1:9" x14ac:dyDescent="0.25">
      <c r="A3211" t="s">
        <v>139</v>
      </c>
      <c r="B3211" t="s">
        <v>135</v>
      </c>
      <c r="C3211">
        <v>1991</v>
      </c>
      <c r="D3211" t="s">
        <v>100</v>
      </c>
      <c r="E3211" t="str">
        <f t="shared" si="258"/>
        <v>SAPP</v>
      </c>
      <c r="F3211">
        <f t="shared" si="254"/>
        <v>4.2685566340380193E-7</v>
      </c>
      <c r="G3211">
        <f t="shared" si="255"/>
        <v>4.3120816111099028E-7</v>
      </c>
      <c r="H3211">
        <f t="shared" si="256"/>
        <v>6.588401118936157E-8</v>
      </c>
      <c r="I3211">
        <f t="shared" si="257"/>
        <v>6.6555807377692314E-8</v>
      </c>
    </row>
    <row r="3212" spans="1:9" x14ac:dyDescent="0.25">
      <c r="A3212" t="s">
        <v>139</v>
      </c>
      <c r="B3212" t="s">
        <v>135</v>
      </c>
      <c r="C3212">
        <v>1992</v>
      </c>
      <c r="D3212" t="s">
        <v>100</v>
      </c>
      <c r="E3212" t="str">
        <f t="shared" si="258"/>
        <v>SAPP</v>
      </c>
      <c r="F3212">
        <f t="shared" si="254"/>
        <v>4.2786983457550972E-7</v>
      </c>
      <c r="G3212">
        <f t="shared" si="255"/>
        <v>4.3231135974879385E-7</v>
      </c>
      <c r="H3212">
        <f t="shared" si="256"/>
        <v>6.6040545752571799E-8</v>
      </c>
      <c r="I3212">
        <f t="shared" si="257"/>
        <v>6.6726083088262853E-8</v>
      </c>
    </row>
    <row r="3213" spans="1:9" x14ac:dyDescent="0.25">
      <c r="A3213" t="s">
        <v>139</v>
      </c>
      <c r="B3213" t="s">
        <v>135</v>
      </c>
      <c r="C3213">
        <v>1993</v>
      </c>
      <c r="D3213" t="s">
        <v>100</v>
      </c>
      <c r="E3213" t="str">
        <f t="shared" si="258"/>
        <v>SAPP</v>
      </c>
      <c r="F3213">
        <f t="shared" si="254"/>
        <v>4.3652073513164609E-7</v>
      </c>
      <c r="G3213">
        <f t="shared" si="255"/>
        <v>4.4099678114925325E-7</v>
      </c>
      <c r="H3213">
        <f t="shared" si="256"/>
        <v>6.7375788734927097E-8</v>
      </c>
      <c r="I3213">
        <f t="shared" si="257"/>
        <v>6.8066654269090455E-8</v>
      </c>
    </row>
    <row r="3214" spans="1:9" x14ac:dyDescent="0.25">
      <c r="A3214" t="s">
        <v>139</v>
      </c>
      <c r="B3214" t="s">
        <v>135</v>
      </c>
      <c r="C3214">
        <v>1994</v>
      </c>
      <c r="D3214" t="s">
        <v>100</v>
      </c>
      <c r="E3214" t="str">
        <f t="shared" si="258"/>
        <v>SAPP</v>
      </c>
      <c r="F3214">
        <f t="shared" si="254"/>
        <v>4.3646214370965423E-7</v>
      </c>
      <c r="G3214">
        <f t="shared" si="255"/>
        <v>4.4088788636829711E-7</v>
      </c>
      <c r="H3214">
        <f t="shared" si="256"/>
        <v>6.7366745308230272E-8</v>
      </c>
      <c r="I3214">
        <f t="shared" si="257"/>
        <v>6.8049846655693076E-8</v>
      </c>
    </row>
    <row r="3215" spans="1:9" x14ac:dyDescent="0.25">
      <c r="A3215" t="s">
        <v>139</v>
      </c>
      <c r="B3215" t="s">
        <v>135</v>
      </c>
      <c r="C3215">
        <v>1995</v>
      </c>
      <c r="D3215" t="s">
        <v>100</v>
      </c>
      <c r="E3215" t="str">
        <f t="shared" si="258"/>
        <v>SAPP</v>
      </c>
      <c r="F3215">
        <f t="shared" si="254"/>
        <v>4.2633688587712498E-7</v>
      </c>
      <c r="G3215">
        <f t="shared" si="255"/>
        <v>4.3080740165362983E-7</v>
      </c>
      <c r="H3215">
        <f t="shared" si="256"/>
        <v>6.5803939288476329E-8</v>
      </c>
      <c r="I3215">
        <f t="shared" si="257"/>
        <v>6.6493951244960162E-8</v>
      </c>
    </row>
    <row r="3216" spans="1:9" x14ac:dyDescent="0.25">
      <c r="A3216" t="s">
        <v>139</v>
      </c>
      <c r="B3216" t="s">
        <v>135</v>
      </c>
      <c r="C3216">
        <v>1996</v>
      </c>
      <c r="D3216" t="s">
        <v>100</v>
      </c>
      <c r="E3216" t="str">
        <f t="shared" si="258"/>
        <v>SAPP</v>
      </c>
      <c r="F3216">
        <f t="shared" si="254"/>
        <v>4.278864407054497E-7</v>
      </c>
      <c r="G3216">
        <f t="shared" si="255"/>
        <v>4.3237778426855684E-7</v>
      </c>
      <c r="H3216">
        <f t="shared" si="256"/>
        <v>6.6043108863582316E-8</v>
      </c>
      <c r="I3216">
        <f t="shared" si="257"/>
        <v>6.6736335532305448E-8</v>
      </c>
    </row>
    <row r="3217" spans="1:9" x14ac:dyDescent="0.25">
      <c r="A3217" t="s">
        <v>139</v>
      </c>
      <c r="B3217" t="s">
        <v>135</v>
      </c>
      <c r="C3217">
        <v>1997</v>
      </c>
      <c r="D3217" t="s">
        <v>100</v>
      </c>
      <c r="E3217" t="str">
        <f t="shared" si="258"/>
        <v>SAPP</v>
      </c>
      <c r="F3217">
        <f t="shared" si="254"/>
        <v>4.263336037724838E-7</v>
      </c>
      <c r="G3217">
        <f t="shared" si="255"/>
        <v>4.307942732350698E-7</v>
      </c>
      <c r="H3217">
        <f t="shared" si="256"/>
        <v>6.5803432704547741E-8</v>
      </c>
      <c r="I3217">
        <f t="shared" si="257"/>
        <v>6.6491924909246564E-8</v>
      </c>
    </row>
    <row r="3218" spans="1:9" x14ac:dyDescent="0.25">
      <c r="A3218" t="s">
        <v>139</v>
      </c>
      <c r="B3218" t="s">
        <v>135</v>
      </c>
      <c r="C3218">
        <v>1998</v>
      </c>
      <c r="D3218" t="s">
        <v>100</v>
      </c>
      <c r="E3218" t="str">
        <f t="shared" si="258"/>
        <v>SAPP</v>
      </c>
      <c r="F3218">
        <f t="shared" si="254"/>
        <v>4.4893639599906657E-7</v>
      </c>
      <c r="G3218">
        <f t="shared" si="255"/>
        <v>4.5341711842169802E-7</v>
      </c>
      <c r="H3218">
        <f t="shared" si="256"/>
        <v>6.9292112236388134E-8</v>
      </c>
      <c r="I3218">
        <f t="shared" si="257"/>
        <v>6.9983699560953651E-8</v>
      </c>
    </row>
    <row r="3219" spans="1:9" x14ac:dyDescent="0.25">
      <c r="A3219" t="s">
        <v>139</v>
      </c>
      <c r="B3219" t="s">
        <v>135</v>
      </c>
      <c r="C3219">
        <v>1999</v>
      </c>
      <c r="D3219" t="s">
        <v>100</v>
      </c>
      <c r="E3219" t="str">
        <f t="shared" si="258"/>
        <v>SAPP</v>
      </c>
      <c r="F3219">
        <f t="shared" si="254"/>
        <v>4.3309567096657952E-7</v>
      </c>
      <c r="G3219">
        <f t="shared" si="255"/>
        <v>4.3757924754693341E-7</v>
      </c>
      <c r="H3219">
        <f t="shared" si="256"/>
        <v>6.6847139392486352E-8</v>
      </c>
      <c r="I3219">
        <f t="shared" si="257"/>
        <v>6.7539167248536954E-8</v>
      </c>
    </row>
    <row r="3220" spans="1:9" x14ac:dyDescent="0.25">
      <c r="A3220" t="s">
        <v>139</v>
      </c>
      <c r="B3220" t="s">
        <v>135</v>
      </c>
      <c r="C3220">
        <v>2000</v>
      </c>
      <c r="D3220" t="s">
        <v>100</v>
      </c>
      <c r="E3220" t="str">
        <f t="shared" si="258"/>
        <v>SAPP</v>
      </c>
      <c r="F3220">
        <f t="shared" si="254"/>
        <v>4.2851540811719807E-7</v>
      </c>
      <c r="G3220">
        <f t="shared" si="255"/>
        <v>4.3302883110976949E-7</v>
      </c>
      <c r="H3220">
        <f t="shared" si="256"/>
        <v>6.6140188273664251E-8</v>
      </c>
      <c r="I3220">
        <f t="shared" si="257"/>
        <v>6.6836822842299682E-8</v>
      </c>
    </row>
    <row r="3221" spans="1:9" x14ac:dyDescent="0.25">
      <c r="A3221" t="s">
        <v>139</v>
      </c>
      <c r="B3221" t="s">
        <v>135</v>
      </c>
      <c r="C3221">
        <v>2001</v>
      </c>
      <c r="D3221" t="s">
        <v>100</v>
      </c>
      <c r="E3221" t="str">
        <f t="shared" si="258"/>
        <v>SAPP</v>
      </c>
      <c r="F3221">
        <f t="shared" si="254"/>
        <v>4.2924503889901134E-7</v>
      </c>
      <c r="G3221">
        <f t="shared" si="255"/>
        <v>4.3369807711980035E-7</v>
      </c>
      <c r="H3221">
        <f t="shared" si="256"/>
        <v>6.625280480125056E-8</v>
      </c>
      <c r="I3221">
        <f t="shared" si="257"/>
        <v>6.6940119144524438E-8</v>
      </c>
    </row>
    <row r="3222" spans="1:9" x14ac:dyDescent="0.25">
      <c r="A3222" t="s">
        <v>139</v>
      </c>
      <c r="B3222" t="s">
        <v>135</v>
      </c>
      <c r="C3222">
        <v>2002</v>
      </c>
      <c r="D3222" t="s">
        <v>100</v>
      </c>
      <c r="E3222" t="str">
        <f t="shared" si="258"/>
        <v>SAPP</v>
      </c>
      <c r="F3222">
        <f t="shared" si="254"/>
        <v>4.2633141003610548E-7</v>
      </c>
      <c r="G3222">
        <f t="shared" si="255"/>
        <v>4.3078549828955682E-7</v>
      </c>
      <c r="H3222">
        <f t="shared" si="256"/>
        <v>6.5803094107301678E-8</v>
      </c>
      <c r="I3222">
        <f t="shared" si="257"/>
        <v>6.6490570520262338E-8</v>
      </c>
    </row>
    <row r="3223" spans="1:9" x14ac:dyDescent="0.25">
      <c r="A3223" t="s">
        <v>139</v>
      </c>
      <c r="B3223" t="s">
        <v>135</v>
      </c>
      <c r="C3223">
        <v>2003</v>
      </c>
      <c r="D3223" t="s">
        <v>100</v>
      </c>
      <c r="E3223" t="str">
        <f t="shared" si="258"/>
        <v>SAPP</v>
      </c>
      <c r="F3223">
        <f t="shared" si="254"/>
        <v>4.2924827807574672E-7</v>
      </c>
      <c r="G3223">
        <f t="shared" si="255"/>
        <v>4.3370392014975321E-7</v>
      </c>
      <c r="H3223">
        <f t="shared" si="256"/>
        <v>6.6253304759373596E-8</v>
      </c>
      <c r="I3223">
        <f t="shared" si="257"/>
        <v>6.6941021000312701E-8</v>
      </c>
    </row>
    <row r="3224" spans="1:9" x14ac:dyDescent="0.25">
      <c r="A3224" t="s">
        <v>139</v>
      </c>
      <c r="B3224" t="s">
        <v>135</v>
      </c>
      <c r="C3224">
        <v>2004</v>
      </c>
      <c r="D3224" t="s">
        <v>100</v>
      </c>
      <c r="E3224" t="str">
        <f t="shared" si="258"/>
        <v>SAPP</v>
      </c>
      <c r="F3224">
        <f t="shared" si="254"/>
        <v>4.2789087033852273E-7</v>
      </c>
      <c r="G3224">
        <f t="shared" si="255"/>
        <v>4.3239550280084416E-7</v>
      </c>
      <c r="H3224">
        <f t="shared" si="256"/>
        <v>6.6043792565404662E-8</v>
      </c>
      <c r="I3224">
        <f t="shared" si="257"/>
        <v>6.6739070339594092E-8</v>
      </c>
    </row>
    <row r="3225" spans="1:9" x14ac:dyDescent="0.25">
      <c r="A3225" t="s">
        <v>139</v>
      </c>
      <c r="B3225" t="s">
        <v>135</v>
      </c>
      <c r="C3225">
        <v>2005</v>
      </c>
      <c r="D3225" t="s">
        <v>100</v>
      </c>
      <c r="E3225" t="str">
        <f t="shared" si="258"/>
        <v>SAPP</v>
      </c>
      <c r="F3225">
        <f t="shared" si="254"/>
        <v>4.2632903981551786E-7</v>
      </c>
      <c r="G3225">
        <f t="shared" si="255"/>
        <v>4.307760174072013E-7</v>
      </c>
      <c r="H3225">
        <f t="shared" si="256"/>
        <v>6.5802728270197703E-8</v>
      </c>
      <c r="I3225">
        <f t="shared" si="257"/>
        <v>6.6489107171845659E-8</v>
      </c>
    </row>
    <row r="3226" spans="1:9" x14ac:dyDescent="0.25">
      <c r="A3226" t="s">
        <v>139</v>
      </c>
      <c r="B3226" t="s">
        <v>135</v>
      </c>
      <c r="C3226">
        <v>2006</v>
      </c>
      <c r="D3226" t="s">
        <v>100</v>
      </c>
      <c r="E3226" t="str">
        <f t="shared" si="258"/>
        <v>SAPP</v>
      </c>
      <c r="F3226">
        <f t="shared" si="254"/>
        <v>4.2632794535672564E-7</v>
      </c>
      <c r="G3226">
        <f t="shared" si="255"/>
        <v>4.3077163957203735E-7</v>
      </c>
      <c r="H3226">
        <f t="shared" si="256"/>
        <v>6.5802559343458531E-8</v>
      </c>
      <c r="I3226">
        <f t="shared" si="257"/>
        <v>6.6488431464889766E-8</v>
      </c>
    </row>
    <row r="3227" spans="1:9" x14ac:dyDescent="0.25">
      <c r="A3227" t="s">
        <v>139</v>
      </c>
      <c r="B3227" t="s">
        <v>135</v>
      </c>
      <c r="C3227">
        <v>2007</v>
      </c>
      <c r="D3227" t="s">
        <v>100</v>
      </c>
      <c r="E3227" t="str">
        <f t="shared" si="258"/>
        <v>SAPP</v>
      </c>
      <c r="F3227">
        <f t="shared" si="254"/>
        <v>4.2634455080763478E-7</v>
      </c>
      <c r="G3227">
        <f t="shared" si="255"/>
        <v>4.3083806137567046E-7</v>
      </c>
      <c r="H3227">
        <f t="shared" si="256"/>
        <v>6.5805122349662498E-8</v>
      </c>
      <c r="I3227">
        <f t="shared" si="257"/>
        <v>6.6498683489705091E-8</v>
      </c>
    </row>
    <row r="3228" spans="1:9" x14ac:dyDescent="0.25">
      <c r="A3228" t="s">
        <v>139</v>
      </c>
      <c r="B3228" t="s">
        <v>135</v>
      </c>
      <c r="C3228">
        <v>2008</v>
      </c>
      <c r="D3228" t="s">
        <v>100</v>
      </c>
      <c r="E3228" t="str">
        <f t="shared" si="258"/>
        <v>SAPP</v>
      </c>
      <c r="F3228">
        <f t="shared" si="254"/>
        <v>4.2847058015661683E-7</v>
      </c>
      <c r="G3228">
        <f t="shared" si="255"/>
        <v>4.3294759415449831E-7</v>
      </c>
      <c r="H3228">
        <f t="shared" si="256"/>
        <v>6.613326919981859E-8</v>
      </c>
      <c r="I3228">
        <f t="shared" si="257"/>
        <v>6.6824284139105734E-8</v>
      </c>
    </row>
    <row r="3229" spans="1:9" x14ac:dyDescent="0.25">
      <c r="A3229" t="s">
        <v>139</v>
      </c>
      <c r="B3229" t="s">
        <v>135</v>
      </c>
      <c r="C3229">
        <v>2009</v>
      </c>
      <c r="D3229" t="s">
        <v>100</v>
      </c>
      <c r="E3229" t="str">
        <f t="shared" si="258"/>
        <v>SAPP</v>
      </c>
      <c r="F3229">
        <f t="shared" si="254"/>
        <v>4.263067201010357E-7</v>
      </c>
      <c r="G3229">
        <f t="shared" si="255"/>
        <v>4.3068673854927596E-7</v>
      </c>
      <c r="H3229">
        <f t="shared" si="256"/>
        <v>6.5799283282946141E-8</v>
      </c>
      <c r="I3229">
        <f t="shared" si="257"/>
        <v>6.6475327222839902E-8</v>
      </c>
    </row>
    <row r="3230" spans="1:9" x14ac:dyDescent="0.25">
      <c r="A3230" t="s">
        <v>139</v>
      </c>
      <c r="B3230" t="s">
        <v>135</v>
      </c>
      <c r="C3230">
        <v>2010</v>
      </c>
      <c r="D3230" t="s">
        <v>100</v>
      </c>
      <c r="E3230" t="str">
        <f t="shared" si="258"/>
        <v>SAPP</v>
      </c>
      <c r="F3230">
        <f t="shared" si="254"/>
        <v>4.3131859418941235E-7</v>
      </c>
      <c r="G3230">
        <f t="shared" si="255"/>
        <v>4.3574828869055193E-7</v>
      </c>
      <c r="H3230">
        <f t="shared" si="256"/>
        <v>6.6572852423121534E-8</v>
      </c>
      <c r="I3230">
        <f t="shared" si="257"/>
        <v>6.7256563726730149E-8</v>
      </c>
    </row>
    <row r="3231" spans="1:9" x14ac:dyDescent="0.25">
      <c r="A3231" t="s">
        <v>139</v>
      </c>
      <c r="B3231" t="s">
        <v>135</v>
      </c>
      <c r="C3231">
        <v>2011</v>
      </c>
      <c r="D3231" t="s">
        <v>100</v>
      </c>
      <c r="E3231" t="str">
        <f t="shared" si="258"/>
        <v>SAPP</v>
      </c>
      <c r="F3231">
        <f t="shared" si="254"/>
        <v>4.2634999727530354E-7</v>
      </c>
      <c r="G3231">
        <f t="shared" si="255"/>
        <v>4.3078915249320939E-7</v>
      </c>
      <c r="H3231">
        <f t="shared" si="256"/>
        <v>6.5805962997140323E-8</v>
      </c>
      <c r="I3231">
        <f t="shared" si="257"/>
        <v>6.6491134536661751E-8</v>
      </c>
    </row>
    <row r="3232" spans="1:9" x14ac:dyDescent="0.25">
      <c r="A3232" t="s">
        <v>139</v>
      </c>
      <c r="B3232" t="s">
        <v>135</v>
      </c>
      <c r="C3232">
        <v>2012</v>
      </c>
      <c r="D3232" t="s">
        <v>100</v>
      </c>
      <c r="E3232" t="str">
        <f t="shared" si="258"/>
        <v>SAPP</v>
      </c>
      <c r="F3232">
        <f t="shared" si="254"/>
        <v>4.3546027275002596E-7</v>
      </c>
      <c r="G3232">
        <f t="shared" si="255"/>
        <v>4.3995635483964125E-7</v>
      </c>
      <c r="H3232">
        <f t="shared" si="256"/>
        <v>6.7212109249314955E-8</v>
      </c>
      <c r="I3232">
        <f t="shared" si="257"/>
        <v>6.7906067296722382E-8</v>
      </c>
    </row>
    <row r="3233" spans="1:9" x14ac:dyDescent="0.25">
      <c r="A3233" t="s">
        <v>139</v>
      </c>
      <c r="B3233" t="s">
        <v>135</v>
      </c>
      <c r="C3233">
        <v>2013</v>
      </c>
      <c r="D3233" t="s">
        <v>100</v>
      </c>
      <c r="E3233" t="str">
        <f t="shared" si="258"/>
        <v>SAPP</v>
      </c>
      <c r="F3233">
        <f t="shared" ref="F3233:F3296" si="259">VLOOKUP(C3233,$N$1953:$BJ$1991,MATCH(D3233,$N$1952:$BJ$1952,0),0)</f>
        <v>4.3428204802758279E-7</v>
      </c>
      <c r="G3233">
        <f t="shared" ref="G3233:G3296" si="260">VLOOKUP(C3233,$N$1994:$BJ$2033,MATCH(D3233,$N$1993:$BJ$1993,0),0)</f>
        <v>4.3871743369132146E-7</v>
      </c>
      <c r="H3233">
        <f t="shared" ref="H3233:H3296" si="261">VLOOKUP(C3233,$N$2035:$BJ$2074,MATCH(D3233,$N$2034:$BJ$2034,0),0)</f>
        <v>6.7030253466547484E-8</v>
      </c>
      <c r="I3233">
        <f t="shared" ref="I3233:I3296" si="262">VLOOKUP(C3233,$N$2076:$BJ$2114,MATCH(D3233,$N$2075:$BJ$2075,0),0)</f>
        <v>6.7714843185631182E-8</v>
      </c>
    </row>
    <row r="3234" spans="1:9" x14ac:dyDescent="0.25">
      <c r="A3234" t="s">
        <v>139</v>
      </c>
      <c r="B3234" t="s">
        <v>135</v>
      </c>
      <c r="C3234">
        <v>2014</v>
      </c>
      <c r="D3234" t="s">
        <v>100</v>
      </c>
      <c r="E3234" t="str">
        <f t="shared" si="258"/>
        <v>SAPP</v>
      </c>
      <c r="F3234">
        <f t="shared" si="259"/>
        <v>4.2632672398298539E-7</v>
      </c>
      <c r="G3234">
        <f t="shared" si="260"/>
        <v>4.3076675407707144E-7</v>
      </c>
      <c r="H3234">
        <f t="shared" si="261"/>
        <v>6.5802370827742184E-8</v>
      </c>
      <c r="I3234">
        <f t="shared" si="262"/>
        <v>6.6487677402023568E-8</v>
      </c>
    </row>
    <row r="3235" spans="1:9" x14ac:dyDescent="0.25">
      <c r="A3235" t="s">
        <v>139</v>
      </c>
      <c r="B3235" t="s">
        <v>135</v>
      </c>
      <c r="C3235">
        <v>2015</v>
      </c>
      <c r="D3235" t="s">
        <v>100</v>
      </c>
      <c r="E3235" t="str">
        <f t="shared" si="258"/>
        <v>SAPP</v>
      </c>
      <c r="F3235">
        <f t="shared" si="259"/>
        <v>4.2632273014212172E-7</v>
      </c>
      <c r="G3235">
        <f t="shared" si="260"/>
        <v>4.3075077871361687E-7</v>
      </c>
      <c r="H3235">
        <f t="shared" si="261"/>
        <v>6.5801754389262597E-8</v>
      </c>
      <c r="I3235">
        <f t="shared" si="262"/>
        <v>6.6485211648105235E-8</v>
      </c>
    </row>
    <row r="3236" spans="1:9" x14ac:dyDescent="0.25">
      <c r="A3236" t="s">
        <v>139</v>
      </c>
      <c r="B3236" t="s">
        <v>135</v>
      </c>
      <c r="C3236">
        <v>2016</v>
      </c>
      <c r="D3236" t="s">
        <v>100</v>
      </c>
      <c r="E3236" t="str">
        <f t="shared" si="258"/>
        <v>SAPP</v>
      </c>
      <c r="F3236">
        <f t="shared" si="259"/>
        <v>4.2790104500161528E-7</v>
      </c>
      <c r="G3236">
        <f t="shared" si="260"/>
        <v>4.3243620145321589E-7</v>
      </c>
      <c r="H3236">
        <f t="shared" si="261"/>
        <v>6.6045362996991988E-8</v>
      </c>
      <c r="I3236">
        <f t="shared" si="262"/>
        <v>6.6745352065943632E-8</v>
      </c>
    </row>
    <row r="3237" spans="1:9" x14ac:dyDescent="0.25">
      <c r="A3237" t="s">
        <v>139</v>
      </c>
      <c r="B3237" t="s">
        <v>135</v>
      </c>
      <c r="C3237">
        <v>2017</v>
      </c>
      <c r="D3237" t="s">
        <v>100</v>
      </c>
      <c r="E3237" t="str">
        <f t="shared" si="258"/>
        <v>SAPP</v>
      </c>
      <c r="F3237">
        <f t="shared" si="259"/>
        <v>4.2633354208757465E-7</v>
      </c>
      <c r="G3237">
        <f t="shared" si="260"/>
        <v>4.3079402649543344E-7</v>
      </c>
      <c r="H3237">
        <f t="shared" si="261"/>
        <v>6.5803423183649709E-8</v>
      </c>
      <c r="I3237">
        <f t="shared" si="262"/>
        <v>6.6491886825654478E-8</v>
      </c>
    </row>
    <row r="3238" spans="1:9" x14ac:dyDescent="0.25">
      <c r="A3238" t="s">
        <v>139</v>
      </c>
      <c r="B3238" t="s">
        <v>135</v>
      </c>
      <c r="C3238">
        <v>2018</v>
      </c>
      <c r="D3238" t="s">
        <v>100</v>
      </c>
      <c r="E3238" t="str">
        <f t="shared" si="258"/>
        <v>SAPP</v>
      </c>
      <c r="F3238">
        <f t="shared" si="259"/>
        <v>4.2634231144643021E-7</v>
      </c>
      <c r="G3238">
        <f t="shared" si="260"/>
        <v>4.3082910393085065E-7</v>
      </c>
      <c r="H3238">
        <f t="shared" si="261"/>
        <v>6.5804776710348545E-8</v>
      </c>
      <c r="I3238">
        <f t="shared" si="262"/>
        <v>6.6497300932449013E-8</v>
      </c>
    </row>
    <row r="3239" spans="1:9" x14ac:dyDescent="0.25">
      <c r="A3239" t="s">
        <v>139</v>
      </c>
      <c r="B3239" t="s">
        <v>135</v>
      </c>
      <c r="C3239">
        <v>1980</v>
      </c>
      <c r="D3239" t="s">
        <v>101</v>
      </c>
      <c r="E3239" t="str">
        <f t="shared" si="258"/>
        <v>WAPP</v>
      </c>
      <c r="F3239">
        <f t="shared" si="259"/>
        <v>3.4341628786025718E-5</v>
      </c>
      <c r="G3239">
        <f t="shared" si="260"/>
        <v>3.4341628786025718E-5</v>
      </c>
      <c r="H3239">
        <f t="shared" si="261"/>
        <v>3.5299765271979446E-6</v>
      </c>
      <c r="I3239">
        <f t="shared" si="262"/>
        <v>3.5299765271979446E-6</v>
      </c>
    </row>
    <row r="3240" spans="1:9" x14ac:dyDescent="0.25">
      <c r="A3240" t="s">
        <v>139</v>
      </c>
      <c r="B3240" t="s">
        <v>135</v>
      </c>
      <c r="C3240">
        <v>1981</v>
      </c>
      <c r="D3240" t="s">
        <v>101</v>
      </c>
      <c r="E3240" t="str">
        <f t="shared" si="258"/>
        <v>WAPP</v>
      </c>
      <c r="F3240">
        <f t="shared" si="259"/>
        <v>3.4247887568625712E-5</v>
      </c>
      <c r="G3240">
        <f t="shared" si="260"/>
        <v>3.4247887568625712E-5</v>
      </c>
      <c r="H3240">
        <f t="shared" si="261"/>
        <v>3.5203408660848755E-6</v>
      </c>
      <c r="I3240">
        <f t="shared" si="262"/>
        <v>3.5203408660848755E-6</v>
      </c>
    </row>
    <row r="3241" spans="1:9" x14ac:dyDescent="0.25">
      <c r="A3241" t="s">
        <v>139</v>
      </c>
      <c r="B3241" t="s">
        <v>135</v>
      </c>
      <c r="C3241">
        <v>1982</v>
      </c>
      <c r="D3241" t="s">
        <v>101</v>
      </c>
      <c r="E3241" t="str">
        <f t="shared" si="258"/>
        <v>WAPP</v>
      </c>
      <c r="F3241">
        <f t="shared" si="259"/>
        <v>3.4247734087603143E-5</v>
      </c>
      <c r="G3241">
        <f t="shared" si="260"/>
        <v>3.4247734087603143E-5</v>
      </c>
      <c r="H3241">
        <f t="shared" si="261"/>
        <v>3.5203250897683117E-6</v>
      </c>
      <c r="I3241">
        <f t="shared" si="262"/>
        <v>3.5203250897683117E-6</v>
      </c>
    </row>
    <row r="3242" spans="1:9" x14ac:dyDescent="0.25">
      <c r="A3242" t="s">
        <v>139</v>
      </c>
      <c r="B3242" t="s">
        <v>135</v>
      </c>
      <c r="C3242">
        <v>1983</v>
      </c>
      <c r="D3242" t="s">
        <v>101</v>
      </c>
      <c r="E3242" t="str">
        <f t="shared" si="258"/>
        <v>WAPP</v>
      </c>
      <c r="F3242">
        <f t="shared" si="259"/>
        <v>3.4247715685830572E-5</v>
      </c>
      <c r="G3242">
        <f t="shared" si="260"/>
        <v>3.4247715685830572E-5</v>
      </c>
      <c r="H3242">
        <f t="shared" si="261"/>
        <v>3.5203231982498388E-6</v>
      </c>
      <c r="I3242">
        <f t="shared" si="262"/>
        <v>3.5203231982498388E-6</v>
      </c>
    </row>
    <row r="3243" spans="1:9" x14ac:dyDescent="0.25">
      <c r="A3243" t="s">
        <v>139</v>
      </c>
      <c r="B3243" t="s">
        <v>135</v>
      </c>
      <c r="C3243">
        <v>1984</v>
      </c>
      <c r="D3243" t="s">
        <v>101</v>
      </c>
      <c r="E3243" t="str">
        <f t="shared" si="258"/>
        <v>WAPP</v>
      </c>
      <c r="F3243">
        <f t="shared" si="259"/>
        <v>3.4341673128091144E-5</v>
      </c>
      <c r="G3243">
        <f t="shared" si="260"/>
        <v>3.4341673128091144E-5</v>
      </c>
      <c r="H3243">
        <f t="shared" si="261"/>
        <v>3.5299810851195011E-6</v>
      </c>
      <c r="I3243">
        <f t="shared" si="262"/>
        <v>3.5299810851195011E-6</v>
      </c>
    </row>
    <row r="3244" spans="1:9" x14ac:dyDescent="0.25">
      <c r="A3244" t="s">
        <v>139</v>
      </c>
      <c r="B3244" t="s">
        <v>135</v>
      </c>
      <c r="C3244">
        <v>1985</v>
      </c>
      <c r="D3244" t="s">
        <v>101</v>
      </c>
      <c r="E3244" t="str">
        <f t="shared" si="258"/>
        <v>WAPP</v>
      </c>
      <c r="F3244">
        <f t="shared" si="259"/>
        <v>3.4248456527418856E-5</v>
      </c>
      <c r="G3244">
        <f t="shared" si="260"/>
        <v>3.4248456527418856E-5</v>
      </c>
      <c r="H3244">
        <f t="shared" si="261"/>
        <v>3.5203993493675774E-6</v>
      </c>
      <c r="I3244">
        <f t="shared" si="262"/>
        <v>3.5203993493675774E-6</v>
      </c>
    </row>
    <row r="3245" spans="1:9" x14ac:dyDescent="0.25">
      <c r="A3245" t="s">
        <v>139</v>
      </c>
      <c r="B3245" t="s">
        <v>135</v>
      </c>
      <c r="C3245">
        <v>1986</v>
      </c>
      <c r="D3245" t="s">
        <v>101</v>
      </c>
      <c r="E3245" t="str">
        <f t="shared" si="258"/>
        <v>WAPP</v>
      </c>
      <c r="F3245">
        <f t="shared" si="259"/>
        <v>3.4247848863181717E-5</v>
      </c>
      <c r="G3245">
        <f t="shared" si="260"/>
        <v>3.4247848863181717E-5</v>
      </c>
      <c r="H3245">
        <f t="shared" si="261"/>
        <v>3.5203368875517184E-6</v>
      </c>
      <c r="I3245">
        <f t="shared" si="262"/>
        <v>3.5203368875517184E-6</v>
      </c>
    </row>
    <row r="3246" spans="1:9" x14ac:dyDescent="0.25">
      <c r="A3246" t="s">
        <v>139</v>
      </c>
      <c r="B3246" t="s">
        <v>135</v>
      </c>
      <c r="C3246">
        <v>1987</v>
      </c>
      <c r="D3246" t="s">
        <v>101</v>
      </c>
      <c r="E3246" t="str">
        <f t="shared" si="258"/>
        <v>WAPP</v>
      </c>
      <c r="F3246">
        <f t="shared" si="259"/>
        <v>3.4247761842959716E-5</v>
      </c>
      <c r="G3246">
        <f t="shared" si="260"/>
        <v>3.4247761842959716E-5</v>
      </c>
      <c r="H3246">
        <f t="shared" si="261"/>
        <v>3.5203279427418212E-6</v>
      </c>
      <c r="I3246">
        <f t="shared" si="262"/>
        <v>3.5203279427418212E-6</v>
      </c>
    </row>
    <row r="3247" spans="1:9" x14ac:dyDescent="0.25">
      <c r="A3247" t="s">
        <v>139</v>
      </c>
      <c r="B3247" t="s">
        <v>135</v>
      </c>
      <c r="C3247">
        <v>1988</v>
      </c>
      <c r="D3247" t="s">
        <v>101</v>
      </c>
      <c r="E3247" t="str">
        <f t="shared" si="258"/>
        <v>WAPP</v>
      </c>
      <c r="F3247">
        <f t="shared" si="259"/>
        <v>3.4342535739008573E-5</v>
      </c>
      <c r="G3247">
        <f t="shared" si="260"/>
        <v>3.4342535739008573E-5</v>
      </c>
      <c r="H3247">
        <f t="shared" si="261"/>
        <v>3.5300697529083703E-6</v>
      </c>
      <c r="I3247">
        <f t="shared" si="262"/>
        <v>3.5300697529083703E-6</v>
      </c>
    </row>
    <row r="3248" spans="1:9" x14ac:dyDescent="0.25">
      <c r="A3248" t="s">
        <v>139</v>
      </c>
      <c r="B3248" t="s">
        <v>135</v>
      </c>
      <c r="C3248">
        <v>1989</v>
      </c>
      <c r="D3248" t="s">
        <v>101</v>
      </c>
      <c r="E3248" t="str">
        <f t="shared" si="258"/>
        <v>WAPP</v>
      </c>
      <c r="F3248">
        <f t="shared" si="259"/>
        <v>3.4247577214443139E-5</v>
      </c>
      <c r="G3248">
        <f t="shared" si="260"/>
        <v>3.4247577214443139E-5</v>
      </c>
      <c r="H3248">
        <f t="shared" si="261"/>
        <v>3.5203089647738915E-6</v>
      </c>
      <c r="I3248">
        <f t="shared" si="262"/>
        <v>3.5203089647738915E-6</v>
      </c>
    </row>
    <row r="3249" spans="1:9" x14ac:dyDescent="0.25">
      <c r="A3249" t="s">
        <v>139</v>
      </c>
      <c r="B3249" t="s">
        <v>135</v>
      </c>
      <c r="C3249">
        <v>1990</v>
      </c>
      <c r="D3249" t="s">
        <v>101</v>
      </c>
      <c r="E3249" t="str">
        <f t="shared" si="258"/>
        <v>WAPP</v>
      </c>
      <c r="F3249">
        <f t="shared" si="259"/>
        <v>3.4247842103747146E-5</v>
      </c>
      <c r="G3249">
        <f t="shared" si="260"/>
        <v>3.4247842103747146E-5</v>
      </c>
      <c r="H3249">
        <f t="shared" si="261"/>
        <v>3.5203361927493395E-6</v>
      </c>
      <c r="I3249">
        <f t="shared" si="262"/>
        <v>3.5203361927493395E-6</v>
      </c>
    </row>
    <row r="3250" spans="1:9" x14ac:dyDescent="0.25">
      <c r="A3250" t="s">
        <v>139</v>
      </c>
      <c r="B3250" t="s">
        <v>135</v>
      </c>
      <c r="C3250">
        <v>1991</v>
      </c>
      <c r="D3250" t="s">
        <v>101</v>
      </c>
      <c r="E3250" t="str">
        <f t="shared" si="258"/>
        <v>WAPP</v>
      </c>
      <c r="F3250">
        <f t="shared" si="259"/>
        <v>3.4247631542352003E-5</v>
      </c>
      <c r="G3250">
        <f t="shared" si="260"/>
        <v>3.4247631542352003E-5</v>
      </c>
      <c r="H3250">
        <f t="shared" si="261"/>
        <v>3.5203145491404407E-6</v>
      </c>
      <c r="I3250">
        <f t="shared" si="262"/>
        <v>3.5203145491404407E-6</v>
      </c>
    </row>
    <row r="3251" spans="1:9" x14ac:dyDescent="0.25">
      <c r="A3251" t="s">
        <v>139</v>
      </c>
      <c r="B3251" t="s">
        <v>135</v>
      </c>
      <c r="C3251">
        <v>1992</v>
      </c>
      <c r="D3251" t="s">
        <v>101</v>
      </c>
      <c r="E3251" t="str">
        <f t="shared" si="258"/>
        <v>WAPP</v>
      </c>
      <c r="F3251">
        <f t="shared" si="259"/>
        <v>3.4341620510542575E-5</v>
      </c>
      <c r="G3251">
        <f t="shared" si="260"/>
        <v>3.4341620510542575E-5</v>
      </c>
      <c r="H3251">
        <f t="shared" si="261"/>
        <v>3.5299756765609107E-6</v>
      </c>
      <c r="I3251">
        <f t="shared" si="262"/>
        <v>3.5299756765609107E-6</v>
      </c>
    </row>
    <row r="3252" spans="1:9" x14ac:dyDescent="0.25">
      <c r="A3252" t="s">
        <v>139</v>
      </c>
      <c r="B3252" t="s">
        <v>135</v>
      </c>
      <c r="C3252">
        <v>1993</v>
      </c>
      <c r="D3252" t="s">
        <v>101</v>
      </c>
      <c r="E3252" t="str">
        <f t="shared" si="258"/>
        <v>WAPP</v>
      </c>
      <c r="F3252">
        <f t="shared" si="259"/>
        <v>3.4247577214443139E-5</v>
      </c>
      <c r="G3252">
        <f t="shared" si="260"/>
        <v>3.4247577214443139E-5</v>
      </c>
      <c r="H3252">
        <f t="shared" si="261"/>
        <v>3.5203089647738915E-6</v>
      </c>
      <c r="I3252">
        <f t="shared" si="262"/>
        <v>3.5203089647738915E-6</v>
      </c>
    </row>
    <row r="3253" spans="1:9" x14ac:dyDescent="0.25">
      <c r="A3253" t="s">
        <v>139</v>
      </c>
      <c r="B3253" t="s">
        <v>135</v>
      </c>
      <c r="C3253">
        <v>1994</v>
      </c>
      <c r="D3253" t="s">
        <v>101</v>
      </c>
      <c r="E3253" t="str">
        <f t="shared" si="258"/>
        <v>WAPP</v>
      </c>
      <c r="F3253">
        <f t="shared" si="259"/>
        <v>3.424780800008886E-5</v>
      </c>
      <c r="G3253">
        <f t="shared" si="260"/>
        <v>3.424780800008886E-5</v>
      </c>
      <c r="H3253">
        <f t="shared" si="261"/>
        <v>3.5203326872338036E-6</v>
      </c>
      <c r="I3253">
        <f t="shared" si="262"/>
        <v>3.5203326872338036E-6</v>
      </c>
    </row>
    <row r="3254" spans="1:9" x14ac:dyDescent="0.25">
      <c r="A3254" t="s">
        <v>139</v>
      </c>
      <c r="B3254" t="s">
        <v>135</v>
      </c>
      <c r="C3254">
        <v>1995</v>
      </c>
      <c r="D3254" t="s">
        <v>101</v>
      </c>
      <c r="E3254" t="str">
        <f t="shared" si="258"/>
        <v>WAPP</v>
      </c>
      <c r="F3254">
        <f t="shared" si="259"/>
        <v>3.4247579231493999E-5</v>
      </c>
      <c r="G3254">
        <f t="shared" si="260"/>
        <v>3.4247579231493999E-5</v>
      </c>
      <c r="H3254">
        <f t="shared" si="261"/>
        <v>3.520309172106579E-6</v>
      </c>
      <c r="I3254">
        <f t="shared" si="262"/>
        <v>3.520309172106579E-6</v>
      </c>
    </row>
    <row r="3255" spans="1:9" x14ac:dyDescent="0.25">
      <c r="A3255" t="s">
        <v>139</v>
      </c>
      <c r="B3255" t="s">
        <v>135</v>
      </c>
      <c r="C3255">
        <v>1996</v>
      </c>
      <c r="D3255" t="s">
        <v>101</v>
      </c>
      <c r="E3255" t="str">
        <f t="shared" si="258"/>
        <v>WAPP</v>
      </c>
      <c r="F3255">
        <f t="shared" si="259"/>
        <v>3.4341851296188282E-5</v>
      </c>
      <c r="G3255">
        <f t="shared" si="260"/>
        <v>3.4341851296188282E-5</v>
      </c>
      <c r="H3255">
        <f t="shared" si="261"/>
        <v>3.5299993990208227E-6</v>
      </c>
      <c r="I3255">
        <f t="shared" si="262"/>
        <v>3.5299993990208227E-6</v>
      </c>
    </row>
    <row r="3256" spans="1:9" x14ac:dyDescent="0.25">
      <c r="A3256" t="s">
        <v>139</v>
      </c>
      <c r="B3256" t="s">
        <v>135</v>
      </c>
      <c r="C3256">
        <v>1997</v>
      </c>
      <c r="D3256" t="s">
        <v>101</v>
      </c>
      <c r="E3256" t="str">
        <f t="shared" si="258"/>
        <v>WAPP</v>
      </c>
      <c r="F3256">
        <f t="shared" si="259"/>
        <v>3.4247577214443139E-5</v>
      </c>
      <c r="G3256">
        <f t="shared" si="260"/>
        <v>3.4247577214443139E-5</v>
      </c>
      <c r="H3256">
        <f t="shared" si="261"/>
        <v>3.5203089647738915E-6</v>
      </c>
      <c r="I3256">
        <f t="shared" si="262"/>
        <v>3.5203089647738915E-6</v>
      </c>
    </row>
    <row r="3257" spans="1:9" x14ac:dyDescent="0.25">
      <c r="A3257" t="s">
        <v>139</v>
      </c>
      <c r="B3257" t="s">
        <v>135</v>
      </c>
      <c r="C3257">
        <v>1998</v>
      </c>
      <c r="D3257" t="s">
        <v>101</v>
      </c>
      <c r="E3257" t="str">
        <f t="shared" si="258"/>
        <v>WAPP</v>
      </c>
      <c r="F3257">
        <f t="shared" si="259"/>
        <v>3.4247746386711713E-5</v>
      </c>
      <c r="G3257">
        <f t="shared" si="260"/>
        <v>3.4247746386711713E-5</v>
      </c>
      <c r="H3257">
        <f t="shared" si="261"/>
        <v>3.5203263539938621E-6</v>
      </c>
      <c r="I3257">
        <f t="shared" si="262"/>
        <v>3.5203263539938621E-6</v>
      </c>
    </row>
    <row r="3258" spans="1:9" x14ac:dyDescent="0.25">
      <c r="A3258" t="s">
        <v>139</v>
      </c>
      <c r="B3258" t="s">
        <v>135</v>
      </c>
      <c r="C3258">
        <v>1999</v>
      </c>
      <c r="D3258" t="s">
        <v>101</v>
      </c>
      <c r="E3258" t="str">
        <f t="shared" si="258"/>
        <v>WAPP</v>
      </c>
      <c r="F3258">
        <f t="shared" si="259"/>
        <v>3.4247577214443139E-5</v>
      </c>
      <c r="G3258">
        <f t="shared" si="260"/>
        <v>3.4247577214443139E-5</v>
      </c>
      <c r="H3258">
        <f t="shared" si="261"/>
        <v>3.5203089647738915E-6</v>
      </c>
      <c r="I3258">
        <f t="shared" si="262"/>
        <v>3.5203089647738915E-6</v>
      </c>
    </row>
    <row r="3259" spans="1:9" x14ac:dyDescent="0.25">
      <c r="A3259" t="s">
        <v>139</v>
      </c>
      <c r="B3259" t="s">
        <v>135</v>
      </c>
      <c r="C3259">
        <v>2000</v>
      </c>
      <c r="D3259" t="s">
        <v>101</v>
      </c>
      <c r="E3259" t="str">
        <f t="shared" si="258"/>
        <v>WAPP</v>
      </c>
      <c r="F3259">
        <f t="shared" si="259"/>
        <v>3.4341620510542575E-5</v>
      </c>
      <c r="G3259">
        <f t="shared" si="260"/>
        <v>3.4341620510542575E-5</v>
      </c>
      <c r="H3259">
        <f t="shared" si="261"/>
        <v>3.5299756765609107E-6</v>
      </c>
      <c r="I3259">
        <f t="shared" si="262"/>
        <v>3.5299756765609107E-6</v>
      </c>
    </row>
    <row r="3260" spans="1:9" x14ac:dyDescent="0.25">
      <c r="A3260" t="s">
        <v>139</v>
      </c>
      <c r="B3260" t="s">
        <v>135</v>
      </c>
      <c r="C3260">
        <v>2001</v>
      </c>
      <c r="D3260" t="s">
        <v>101</v>
      </c>
      <c r="E3260" t="str">
        <f t="shared" si="258"/>
        <v>WAPP</v>
      </c>
      <c r="F3260">
        <f t="shared" si="259"/>
        <v>3.4247577214443139E-5</v>
      </c>
      <c r="G3260">
        <f t="shared" si="260"/>
        <v>3.4247577214443139E-5</v>
      </c>
      <c r="H3260">
        <f t="shared" si="261"/>
        <v>3.5203089647738915E-6</v>
      </c>
      <c r="I3260">
        <f t="shared" si="262"/>
        <v>3.5203089647738915E-6</v>
      </c>
    </row>
    <row r="3261" spans="1:9" x14ac:dyDescent="0.25">
      <c r="A3261" t="s">
        <v>139</v>
      </c>
      <c r="B3261" t="s">
        <v>135</v>
      </c>
      <c r="C3261">
        <v>2002</v>
      </c>
      <c r="D3261" t="s">
        <v>101</v>
      </c>
      <c r="E3261" t="str">
        <f t="shared" si="258"/>
        <v>WAPP</v>
      </c>
      <c r="F3261">
        <f t="shared" si="259"/>
        <v>3.4247577214443139E-5</v>
      </c>
      <c r="G3261">
        <f t="shared" si="260"/>
        <v>3.4247577214443139E-5</v>
      </c>
      <c r="H3261">
        <f t="shared" si="261"/>
        <v>3.5203089647738915E-6</v>
      </c>
      <c r="I3261">
        <f t="shared" si="262"/>
        <v>3.5203089647738915E-6</v>
      </c>
    </row>
    <row r="3262" spans="1:9" x14ac:dyDescent="0.25">
      <c r="A3262" t="s">
        <v>139</v>
      </c>
      <c r="B3262" t="s">
        <v>135</v>
      </c>
      <c r="C3262">
        <v>2003</v>
      </c>
      <c r="D3262" t="s">
        <v>101</v>
      </c>
      <c r="E3262" t="str">
        <f t="shared" si="258"/>
        <v>WAPP</v>
      </c>
      <c r="F3262">
        <f t="shared" si="259"/>
        <v>3.4247577214443139E-5</v>
      </c>
      <c r="G3262">
        <f t="shared" si="260"/>
        <v>3.4247577214443139E-5</v>
      </c>
      <c r="H3262">
        <f t="shared" si="261"/>
        <v>3.5203089647738915E-6</v>
      </c>
      <c r="I3262">
        <f t="shared" si="262"/>
        <v>3.5203089647738915E-6</v>
      </c>
    </row>
    <row r="3263" spans="1:9" x14ac:dyDescent="0.25">
      <c r="A3263" t="s">
        <v>139</v>
      </c>
      <c r="B3263" t="s">
        <v>135</v>
      </c>
      <c r="C3263">
        <v>2004</v>
      </c>
      <c r="D3263" t="s">
        <v>101</v>
      </c>
      <c r="E3263" t="str">
        <f t="shared" si="258"/>
        <v>WAPP</v>
      </c>
      <c r="F3263">
        <f t="shared" si="259"/>
        <v>3.4341620510542575E-5</v>
      </c>
      <c r="G3263">
        <f t="shared" si="260"/>
        <v>3.4341620510542575E-5</v>
      </c>
      <c r="H3263">
        <f t="shared" si="261"/>
        <v>3.5299756765609107E-6</v>
      </c>
      <c r="I3263">
        <f t="shared" si="262"/>
        <v>3.5299756765609107E-6</v>
      </c>
    </row>
    <row r="3264" spans="1:9" x14ac:dyDescent="0.25">
      <c r="A3264" t="s">
        <v>139</v>
      </c>
      <c r="B3264" t="s">
        <v>135</v>
      </c>
      <c r="C3264">
        <v>2005</v>
      </c>
      <c r="D3264" t="s">
        <v>101</v>
      </c>
      <c r="E3264" t="str">
        <f t="shared" si="258"/>
        <v>WAPP</v>
      </c>
      <c r="F3264">
        <f t="shared" si="259"/>
        <v>3.4247577214443139E-5</v>
      </c>
      <c r="G3264">
        <f t="shared" si="260"/>
        <v>3.4247577214443139E-5</v>
      </c>
      <c r="H3264">
        <f t="shared" si="261"/>
        <v>3.5203089647738915E-6</v>
      </c>
      <c r="I3264">
        <f t="shared" si="262"/>
        <v>3.5203089647738915E-6</v>
      </c>
    </row>
    <row r="3265" spans="1:9" x14ac:dyDescent="0.25">
      <c r="A3265" t="s">
        <v>139</v>
      </c>
      <c r="B3265" t="s">
        <v>135</v>
      </c>
      <c r="C3265">
        <v>2006</v>
      </c>
      <c r="D3265" t="s">
        <v>101</v>
      </c>
      <c r="E3265" t="str">
        <f t="shared" si="258"/>
        <v>WAPP</v>
      </c>
      <c r="F3265">
        <f t="shared" si="259"/>
        <v>3.4247577214443139E-5</v>
      </c>
      <c r="G3265">
        <f t="shared" si="260"/>
        <v>3.4247577214443139E-5</v>
      </c>
      <c r="H3265">
        <f t="shared" si="261"/>
        <v>3.5203089647738915E-6</v>
      </c>
      <c r="I3265">
        <f t="shared" si="262"/>
        <v>3.5203089647738915E-6</v>
      </c>
    </row>
    <row r="3266" spans="1:9" x14ac:dyDescent="0.25">
      <c r="A3266" t="s">
        <v>139</v>
      </c>
      <c r="B3266" t="s">
        <v>135</v>
      </c>
      <c r="C3266">
        <v>2007</v>
      </c>
      <c r="D3266" t="s">
        <v>101</v>
      </c>
      <c r="E3266" t="str">
        <f t="shared" si="258"/>
        <v>WAPP</v>
      </c>
      <c r="F3266">
        <f t="shared" si="259"/>
        <v>3.4247623371572283E-5</v>
      </c>
      <c r="G3266">
        <f t="shared" si="260"/>
        <v>3.4247623371572283E-5</v>
      </c>
      <c r="H3266">
        <f t="shared" si="261"/>
        <v>3.520313709265874E-6</v>
      </c>
      <c r="I3266">
        <f t="shared" si="262"/>
        <v>3.520313709265874E-6</v>
      </c>
    </row>
    <row r="3267" spans="1:9" x14ac:dyDescent="0.25">
      <c r="A3267" t="s">
        <v>139</v>
      </c>
      <c r="B3267" t="s">
        <v>135</v>
      </c>
      <c r="C3267">
        <v>2008</v>
      </c>
      <c r="D3267" t="s">
        <v>101</v>
      </c>
      <c r="E3267" t="str">
        <f t="shared" ref="E3267:E3330" si="263">LOOKUP(D3267,$K$2:$K$49,$L$2:$L$49)</f>
        <v>WAPP</v>
      </c>
      <c r="F3267">
        <f t="shared" si="259"/>
        <v>3.4341620510542575E-5</v>
      </c>
      <c r="G3267">
        <f t="shared" si="260"/>
        <v>3.4341620510542575E-5</v>
      </c>
      <c r="H3267">
        <f t="shared" si="261"/>
        <v>3.5299756765609107E-6</v>
      </c>
      <c r="I3267">
        <f t="shared" si="262"/>
        <v>3.5299756765609107E-6</v>
      </c>
    </row>
    <row r="3268" spans="1:9" x14ac:dyDescent="0.25">
      <c r="A3268" t="s">
        <v>139</v>
      </c>
      <c r="B3268" t="s">
        <v>135</v>
      </c>
      <c r="C3268">
        <v>2009</v>
      </c>
      <c r="D3268" t="s">
        <v>101</v>
      </c>
      <c r="E3268" t="str">
        <f t="shared" si="263"/>
        <v>WAPP</v>
      </c>
      <c r="F3268">
        <f t="shared" si="259"/>
        <v>3.4247602010184574E-5</v>
      </c>
      <c r="G3268">
        <f t="shared" si="260"/>
        <v>3.4247602010184574E-5</v>
      </c>
      <c r="H3268">
        <f t="shared" si="261"/>
        <v>3.5203115135285174E-6</v>
      </c>
      <c r="I3268">
        <f t="shared" si="262"/>
        <v>3.5203115135285174E-6</v>
      </c>
    </row>
    <row r="3269" spans="1:9" x14ac:dyDescent="0.25">
      <c r="A3269" t="s">
        <v>139</v>
      </c>
      <c r="B3269" t="s">
        <v>135</v>
      </c>
      <c r="C3269">
        <v>2010</v>
      </c>
      <c r="D3269" t="s">
        <v>101</v>
      </c>
      <c r="E3269" t="str">
        <f t="shared" si="263"/>
        <v>WAPP</v>
      </c>
      <c r="F3269">
        <f t="shared" si="259"/>
        <v>3.4247577214443139E-5</v>
      </c>
      <c r="G3269">
        <f t="shared" si="260"/>
        <v>3.4247577214443139E-5</v>
      </c>
      <c r="H3269">
        <f t="shared" si="261"/>
        <v>3.5203089647738915E-6</v>
      </c>
      <c r="I3269">
        <f t="shared" si="262"/>
        <v>3.5203089647738915E-6</v>
      </c>
    </row>
    <row r="3270" spans="1:9" x14ac:dyDescent="0.25">
      <c r="A3270" t="s">
        <v>139</v>
      </c>
      <c r="B3270" t="s">
        <v>135</v>
      </c>
      <c r="C3270">
        <v>2011</v>
      </c>
      <c r="D3270" t="s">
        <v>101</v>
      </c>
      <c r="E3270" t="str">
        <f t="shared" si="263"/>
        <v>WAPP</v>
      </c>
      <c r="F3270">
        <f t="shared" si="259"/>
        <v>3.4247588980338004E-5</v>
      </c>
      <c r="G3270">
        <f t="shared" si="260"/>
        <v>3.4247588980338004E-5</v>
      </c>
      <c r="H3270">
        <f t="shared" si="261"/>
        <v>3.5203101741903968E-6</v>
      </c>
      <c r="I3270">
        <f t="shared" si="262"/>
        <v>3.5203101741903968E-6</v>
      </c>
    </row>
    <row r="3271" spans="1:9" x14ac:dyDescent="0.25">
      <c r="A3271" t="s">
        <v>139</v>
      </c>
      <c r="B3271" t="s">
        <v>135</v>
      </c>
      <c r="C3271">
        <v>2012</v>
      </c>
      <c r="D3271" t="s">
        <v>101</v>
      </c>
      <c r="E3271" t="str">
        <f t="shared" si="263"/>
        <v>WAPP</v>
      </c>
      <c r="F3271">
        <f t="shared" si="259"/>
        <v>3.4341620510542575E-5</v>
      </c>
      <c r="G3271">
        <f t="shared" si="260"/>
        <v>3.4341620510542575E-5</v>
      </c>
      <c r="H3271">
        <f t="shared" si="261"/>
        <v>3.5299756765609107E-6</v>
      </c>
      <c r="I3271">
        <f t="shared" si="262"/>
        <v>3.5299756765609107E-6</v>
      </c>
    </row>
    <row r="3272" spans="1:9" x14ac:dyDescent="0.25">
      <c r="A3272" t="s">
        <v>139</v>
      </c>
      <c r="B3272" t="s">
        <v>135</v>
      </c>
      <c r="C3272">
        <v>2013</v>
      </c>
      <c r="D3272" t="s">
        <v>101</v>
      </c>
      <c r="E3272" t="str">
        <f t="shared" si="263"/>
        <v>WAPP</v>
      </c>
      <c r="F3272">
        <f t="shared" si="259"/>
        <v>3.4247577214443139E-5</v>
      </c>
      <c r="G3272">
        <f t="shared" si="260"/>
        <v>3.4247577214443139E-5</v>
      </c>
      <c r="H3272">
        <f t="shared" si="261"/>
        <v>3.5203089647738915E-6</v>
      </c>
      <c r="I3272">
        <f t="shared" si="262"/>
        <v>3.5203089647738915E-6</v>
      </c>
    </row>
    <row r="3273" spans="1:9" x14ac:dyDescent="0.25">
      <c r="A3273" t="s">
        <v>139</v>
      </c>
      <c r="B3273" t="s">
        <v>135</v>
      </c>
      <c r="C3273">
        <v>2014</v>
      </c>
      <c r="D3273" t="s">
        <v>101</v>
      </c>
      <c r="E3273" t="str">
        <f t="shared" si="263"/>
        <v>WAPP</v>
      </c>
      <c r="F3273">
        <f t="shared" si="259"/>
        <v>3.4247577214443139E-5</v>
      </c>
      <c r="G3273">
        <f t="shared" si="260"/>
        <v>3.4247577214443139E-5</v>
      </c>
      <c r="H3273">
        <f t="shared" si="261"/>
        <v>3.5203089647738915E-6</v>
      </c>
      <c r="I3273">
        <f t="shared" si="262"/>
        <v>3.5203089647738915E-6</v>
      </c>
    </row>
    <row r="3274" spans="1:9" x14ac:dyDescent="0.25">
      <c r="A3274" t="s">
        <v>139</v>
      </c>
      <c r="B3274" t="s">
        <v>135</v>
      </c>
      <c r="C3274">
        <v>2015</v>
      </c>
      <c r="D3274" t="s">
        <v>101</v>
      </c>
      <c r="E3274" t="str">
        <f t="shared" si="263"/>
        <v>WAPP</v>
      </c>
      <c r="F3274">
        <f t="shared" si="259"/>
        <v>3.4247577214443139E-5</v>
      </c>
      <c r="G3274">
        <f t="shared" si="260"/>
        <v>3.4247577214443139E-5</v>
      </c>
      <c r="H3274">
        <f t="shared" si="261"/>
        <v>3.5203089647738915E-6</v>
      </c>
      <c r="I3274">
        <f t="shared" si="262"/>
        <v>3.5203089647738915E-6</v>
      </c>
    </row>
    <row r="3275" spans="1:9" x14ac:dyDescent="0.25">
      <c r="A3275" t="s">
        <v>139</v>
      </c>
      <c r="B3275" t="s">
        <v>135</v>
      </c>
      <c r="C3275">
        <v>2016</v>
      </c>
      <c r="D3275" t="s">
        <v>101</v>
      </c>
      <c r="E3275" t="str">
        <f t="shared" si="263"/>
        <v>WAPP</v>
      </c>
      <c r="F3275">
        <f t="shared" si="259"/>
        <v>3.4341620510542575E-5</v>
      </c>
      <c r="G3275">
        <f t="shared" si="260"/>
        <v>3.4341620510542575E-5</v>
      </c>
      <c r="H3275">
        <f t="shared" si="261"/>
        <v>3.5299756765609107E-6</v>
      </c>
      <c r="I3275">
        <f t="shared" si="262"/>
        <v>3.5299756765609107E-6</v>
      </c>
    </row>
    <row r="3276" spans="1:9" x14ac:dyDescent="0.25">
      <c r="A3276" t="s">
        <v>139</v>
      </c>
      <c r="B3276" t="s">
        <v>135</v>
      </c>
      <c r="C3276">
        <v>2017</v>
      </c>
      <c r="D3276" t="s">
        <v>101</v>
      </c>
      <c r="E3276" t="str">
        <f t="shared" si="263"/>
        <v>WAPP</v>
      </c>
      <c r="F3276">
        <f t="shared" si="259"/>
        <v>3.4247577214443139E-5</v>
      </c>
      <c r="G3276">
        <f t="shared" si="260"/>
        <v>3.4247577214443139E-5</v>
      </c>
      <c r="H3276">
        <f t="shared" si="261"/>
        <v>3.5203089647738915E-6</v>
      </c>
      <c r="I3276">
        <f t="shared" si="262"/>
        <v>3.5203089647738915E-6</v>
      </c>
    </row>
    <row r="3277" spans="1:9" x14ac:dyDescent="0.25">
      <c r="A3277" t="s">
        <v>139</v>
      </c>
      <c r="B3277" t="s">
        <v>135</v>
      </c>
      <c r="C3277">
        <v>2018</v>
      </c>
      <c r="D3277" t="s">
        <v>101</v>
      </c>
      <c r="E3277" t="str">
        <f t="shared" si="263"/>
        <v>WAPP</v>
      </c>
      <c r="F3277">
        <f t="shared" si="259"/>
        <v>3.4247577214443139E-5</v>
      </c>
      <c r="G3277">
        <f t="shared" si="260"/>
        <v>3.4247577214443139E-5</v>
      </c>
      <c r="H3277">
        <f t="shared" si="261"/>
        <v>3.5203089647738915E-6</v>
      </c>
      <c r="I3277">
        <f t="shared" si="262"/>
        <v>3.5203089647738915E-6</v>
      </c>
    </row>
    <row r="3278" spans="1:9" x14ac:dyDescent="0.25">
      <c r="A3278" t="s">
        <v>139</v>
      </c>
      <c r="B3278" t="s">
        <v>135</v>
      </c>
      <c r="C3278">
        <v>1980</v>
      </c>
      <c r="D3278" t="s">
        <v>102</v>
      </c>
      <c r="E3278" t="str">
        <f t="shared" si="263"/>
        <v>WAPP</v>
      </c>
      <c r="F3278">
        <f t="shared" si="259"/>
        <v>3.6102013922650855E-5</v>
      </c>
      <c r="G3278">
        <f t="shared" si="260"/>
        <v>4.2280647269613029E-3</v>
      </c>
      <c r="H3278">
        <f t="shared" si="261"/>
        <v>2.7877515991984066E-5</v>
      </c>
      <c r="I3278">
        <f t="shared" si="262"/>
        <v>3.2648578080309155E-3</v>
      </c>
    </row>
    <row r="3279" spans="1:9" x14ac:dyDescent="0.25">
      <c r="A3279" t="s">
        <v>139</v>
      </c>
      <c r="B3279" t="s">
        <v>135</v>
      </c>
      <c r="C3279">
        <v>1981</v>
      </c>
      <c r="D3279" t="s">
        <v>102</v>
      </c>
      <c r="E3279" t="str">
        <f t="shared" si="263"/>
        <v>WAPP</v>
      </c>
      <c r="F3279">
        <f t="shared" si="259"/>
        <v>3.600298761179417E-5</v>
      </c>
      <c r="G3279">
        <f t="shared" si="260"/>
        <v>4.269502102354529E-3</v>
      </c>
      <c r="H3279">
        <f t="shared" si="261"/>
        <v>2.7801049134194658E-5</v>
      </c>
      <c r="I3279">
        <f t="shared" si="262"/>
        <v>3.29685522229333E-3</v>
      </c>
    </row>
    <row r="3280" spans="1:9" x14ac:dyDescent="0.25">
      <c r="A3280" t="s">
        <v>139</v>
      </c>
      <c r="B3280" t="s">
        <v>135</v>
      </c>
      <c r="C3280">
        <v>1982</v>
      </c>
      <c r="D3280" t="s">
        <v>102</v>
      </c>
      <c r="E3280" t="str">
        <f t="shared" si="263"/>
        <v>WAPP</v>
      </c>
      <c r="F3280">
        <f t="shared" si="259"/>
        <v>3.6004075629451719E-5</v>
      </c>
      <c r="G3280">
        <f t="shared" si="260"/>
        <v>4.2015454286897782E-3</v>
      </c>
      <c r="H3280">
        <f t="shared" si="261"/>
        <v>2.7801889287592001E-5</v>
      </c>
      <c r="I3280">
        <f t="shared" si="262"/>
        <v>3.2443799431881239E-3</v>
      </c>
    </row>
    <row r="3281" spans="1:9" x14ac:dyDescent="0.25">
      <c r="A3281" t="s">
        <v>139</v>
      </c>
      <c r="B3281" t="s">
        <v>135</v>
      </c>
      <c r="C3281">
        <v>1983</v>
      </c>
      <c r="D3281" t="s">
        <v>102</v>
      </c>
      <c r="E3281" t="str">
        <f t="shared" si="263"/>
        <v>WAPP</v>
      </c>
      <c r="F3281">
        <f t="shared" si="259"/>
        <v>3.603561055616217E-5</v>
      </c>
      <c r="G3281">
        <f t="shared" si="260"/>
        <v>5.3584445971776922E-3</v>
      </c>
      <c r="H3281">
        <f t="shared" si="261"/>
        <v>2.7826240156924669E-5</v>
      </c>
      <c r="I3281">
        <f t="shared" si="262"/>
        <v>4.1377227672126831E-3</v>
      </c>
    </row>
    <row r="3282" spans="1:9" x14ac:dyDescent="0.25">
      <c r="A3282" t="s">
        <v>139</v>
      </c>
      <c r="B3282" t="s">
        <v>135</v>
      </c>
      <c r="C3282">
        <v>1984</v>
      </c>
      <c r="D3282" t="s">
        <v>102</v>
      </c>
      <c r="E3282" t="str">
        <f t="shared" si="263"/>
        <v>WAPP</v>
      </c>
      <c r="F3282">
        <f t="shared" si="259"/>
        <v>3.6102718491254747E-5</v>
      </c>
      <c r="G3282">
        <f t="shared" si="260"/>
        <v>4.9796585516021265E-3</v>
      </c>
      <c r="H3282">
        <f t="shared" si="261"/>
        <v>2.787806005089902E-5</v>
      </c>
      <c r="I3282">
        <f t="shared" si="262"/>
        <v>3.845229000363627E-3</v>
      </c>
    </row>
    <row r="3283" spans="1:9" x14ac:dyDescent="0.25">
      <c r="A3283" t="s">
        <v>139</v>
      </c>
      <c r="B3283" t="s">
        <v>135</v>
      </c>
      <c r="C3283">
        <v>1985</v>
      </c>
      <c r="D3283" t="s">
        <v>102</v>
      </c>
      <c r="E3283" t="str">
        <f t="shared" si="263"/>
        <v>WAPP</v>
      </c>
      <c r="F3283">
        <f t="shared" si="259"/>
        <v>3.5684236506302307E-5</v>
      </c>
      <c r="G3283">
        <f t="shared" si="260"/>
        <v>3.1787709239038736E-3</v>
      </c>
      <c r="H3283">
        <f t="shared" si="261"/>
        <v>2.7554913584531133E-5</v>
      </c>
      <c r="I3283">
        <f t="shared" si="262"/>
        <v>2.454606478625982E-3</v>
      </c>
    </row>
    <row r="3284" spans="1:9" x14ac:dyDescent="0.25">
      <c r="A3284" t="s">
        <v>139</v>
      </c>
      <c r="B3284" t="s">
        <v>135</v>
      </c>
      <c r="C3284">
        <v>1986</v>
      </c>
      <c r="D3284" t="s">
        <v>102</v>
      </c>
      <c r="E3284" t="str">
        <f t="shared" si="263"/>
        <v>WAPP</v>
      </c>
      <c r="F3284">
        <f t="shared" si="259"/>
        <v>3.600405519931638E-5</v>
      </c>
      <c r="G3284">
        <f t="shared" si="260"/>
        <v>3.5877946625242534E-3</v>
      </c>
      <c r="H3284">
        <f t="shared" si="261"/>
        <v>2.7801873511701326E-5</v>
      </c>
      <c r="I3284">
        <f t="shared" si="262"/>
        <v>2.7704494074698113E-3</v>
      </c>
    </row>
    <row r="3285" spans="1:9" x14ac:dyDescent="0.25">
      <c r="A3285" t="s">
        <v>139</v>
      </c>
      <c r="B3285" t="s">
        <v>135</v>
      </c>
      <c r="C3285">
        <v>1987</v>
      </c>
      <c r="D3285" t="s">
        <v>102</v>
      </c>
      <c r="E3285" t="str">
        <f t="shared" si="263"/>
        <v>WAPP</v>
      </c>
      <c r="F3285">
        <f t="shared" si="259"/>
        <v>3.6004025958272535E-5</v>
      </c>
      <c r="G3285">
        <f t="shared" si="260"/>
        <v>4.3355032790211587E-3</v>
      </c>
      <c r="H3285">
        <f t="shared" si="261"/>
        <v>2.7801850932139171E-5</v>
      </c>
      <c r="I3285">
        <f t="shared" si="262"/>
        <v>3.3478204914873379E-3</v>
      </c>
    </row>
    <row r="3286" spans="1:9" x14ac:dyDescent="0.25">
      <c r="A3286" t="s">
        <v>139</v>
      </c>
      <c r="B3286" t="s">
        <v>135</v>
      </c>
      <c r="C3286">
        <v>1988</v>
      </c>
      <c r="D3286" t="s">
        <v>102</v>
      </c>
      <c r="E3286" t="str">
        <f t="shared" si="263"/>
        <v>WAPP</v>
      </c>
      <c r="F3286">
        <f t="shared" si="259"/>
        <v>3.6051692805315108E-5</v>
      </c>
      <c r="G3286">
        <f t="shared" si="260"/>
        <v>3.4305540954207465E-3</v>
      </c>
      <c r="H3286">
        <f t="shared" si="261"/>
        <v>2.7838658665180432E-5</v>
      </c>
      <c r="I3286">
        <f t="shared" si="262"/>
        <v>2.6490302413975718E-3</v>
      </c>
    </row>
    <row r="3287" spans="1:9" x14ac:dyDescent="0.25">
      <c r="A3287" t="s">
        <v>139</v>
      </c>
      <c r="B3287" t="s">
        <v>135</v>
      </c>
      <c r="C3287">
        <v>1989</v>
      </c>
      <c r="D3287" t="s">
        <v>102</v>
      </c>
      <c r="E3287" t="str">
        <f t="shared" si="263"/>
        <v>WAPP</v>
      </c>
      <c r="F3287">
        <f t="shared" si="259"/>
        <v>3.6004072104715112E-5</v>
      </c>
      <c r="G3287">
        <f t="shared" si="260"/>
        <v>4.9957926061379634E-3</v>
      </c>
      <c r="H3287">
        <f t="shared" si="261"/>
        <v>2.7801886565835221E-5</v>
      </c>
      <c r="I3287">
        <f t="shared" si="262"/>
        <v>3.8576875120771839E-3</v>
      </c>
    </row>
    <row r="3288" spans="1:9" x14ac:dyDescent="0.25">
      <c r="A3288" t="s">
        <v>139</v>
      </c>
      <c r="B3288" t="s">
        <v>135</v>
      </c>
      <c r="C3288">
        <v>1990</v>
      </c>
      <c r="D3288" t="s">
        <v>102</v>
      </c>
      <c r="E3288" t="str">
        <f t="shared" si="263"/>
        <v>WAPP</v>
      </c>
      <c r="F3288">
        <f t="shared" si="259"/>
        <v>3.6003908839506339E-5</v>
      </c>
      <c r="G3288">
        <f t="shared" si="260"/>
        <v>4.2453257135501811E-3</v>
      </c>
      <c r="H3288">
        <f t="shared" si="261"/>
        <v>2.7801760494517471E-5</v>
      </c>
      <c r="I3288">
        <f t="shared" si="262"/>
        <v>3.2781865223430818E-3</v>
      </c>
    </row>
    <row r="3289" spans="1:9" x14ac:dyDescent="0.25">
      <c r="A3289" t="s">
        <v>139</v>
      </c>
      <c r="B3289" t="s">
        <v>135</v>
      </c>
      <c r="C3289">
        <v>1991</v>
      </c>
      <c r="D3289" t="s">
        <v>102</v>
      </c>
      <c r="E3289" t="str">
        <f t="shared" si="263"/>
        <v>WAPP</v>
      </c>
      <c r="F3289">
        <f t="shared" si="259"/>
        <v>3.6004065682318054E-5</v>
      </c>
      <c r="G3289">
        <f t="shared" si="260"/>
        <v>4.1908673641061992E-3</v>
      </c>
      <c r="H3289">
        <f t="shared" si="261"/>
        <v>2.7801881606541893E-5</v>
      </c>
      <c r="I3289">
        <f t="shared" si="262"/>
        <v>3.2361344775243537E-3</v>
      </c>
    </row>
    <row r="3290" spans="1:9" x14ac:dyDescent="0.25">
      <c r="A3290" t="s">
        <v>139</v>
      </c>
      <c r="B3290" t="s">
        <v>135</v>
      </c>
      <c r="C3290">
        <v>1992</v>
      </c>
      <c r="D3290" t="s">
        <v>102</v>
      </c>
      <c r="E3290" t="str">
        <f t="shared" si="263"/>
        <v>WAPP</v>
      </c>
      <c r="F3290">
        <f t="shared" si="259"/>
        <v>3.6102715853076063E-5</v>
      </c>
      <c r="G3290">
        <f t="shared" si="260"/>
        <v>4.8717548550601354E-3</v>
      </c>
      <c r="H3290">
        <f t="shared" si="261"/>
        <v>2.7878058013730992E-5</v>
      </c>
      <c r="I3290">
        <f t="shared" si="262"/>
        <v>3.761907138253983E-3</v>
      </c>
    </row>
    <row r="3291" spans="1:9" x14ac:dyDescent="0.25">
      <c r="A3291" t="s">
        <v>139</v>
      </c>
      <c r="B3291" t="s">
        <v>135</v>
      </c>
      <c r="C3291">
        <v>1993</v>
      </c>
      <c r="D3291" t="s">
        <v>102</v>
      </c>
      <c r="E3291" t="str">
        <f t="shared" si="263"/>
        <v>WAPP</v>
      </c>
      <c r="F3291">
        <f t="shared" si="259"/>
        <v>3.6005552503858641E-5</v>
      </c>
      <c r="G3291">
        <f t="shared" si="260"/>
        <v>5.1619915588007699E-3</v>
      </c>
      <c r="H3291">
        <f t="shared" si="261"/>
        <v>2.7803029711225577E-5</v>
      </c>
      <c r="I3291">
        <f t="shared" si="262"/>
        <v>3.9860242295421738E-3</v>
      </c>
    </row>
    <row r="3292" spans="1:9" x14ac:dyDescent="0.25">
      <c r="A3292" t="s">
        <v>139</v>
      </c>
      <c r="B3292" t="s">
        <v>135</v>
      </c>
      <c r="C3292">
        <v>1994</v>
      </c>
      <c r="D3292" t="s">
        <v>102</v>
      </c>
      <c r="E3292" t="str">
        <f t="shared" si="263"/>
        <v>WAPP</v>
      </c>
      <c r="F3292">
        <f t="shared" si="259"/>
        <v>3.6003250715927234E-5</v>
      </c>
      <c r="G3292">
        <f t="shared" si="260"/>
        <v>4.1252081797419236E-3</v>
      </c>
      <c r="H3292">
        <f t="shared" si="261"/>
        <v>2.7801252299859956E-5</v>
      </c>
      <c r="I3292">
        <f t="shared" si="262"/>
        <v>3.1854332904366353E-3</v>
      </c>
    </row>
    <row r="3293" spans="1:9" x14ac:dyDescent="0.25">
      <c r="A3293" t="s">
        <v>139</v>
      </c>
      <c r="B3293" t="s">
        <v>135</v>
      </c>
      <c r="C3293">
        <v>1995</v>
      </c>
      <c r="D3293" t="s">
        <v>102</v>
      </c>
      <c r="E3293" t="str">
        <f t="shared" si="263"/>
        <v>WAPP</v>
      </c>
      <c r="F3293">
        <f t="shared" si="259"/>
        <v>3.6004075381331768E-5</v>
      </c>
      <c r="G3293">
        <f t="shared" si="260"/>
        <v>4.179810394412127E-3</v>
      </c>
      <c r="H3293">
        <f t="shared" si="261"/>
        <v>2.7801889095996926E-5</v>
      </c>
      <c r="I3293">
        <f t="shared" si="262"/>
        <v>3.2275964261533198E-3</v>
      </c>
    </row>
    <row r="3294" spans="1:9" x14ac:dyDescent="0.25">
      <c r="A3294" t="s">
        <v>139</v>
      </c>
      <c r="B3294" t="s">
        <v>135</v>
      </c>
      <c r="C3294">
        <v>1996</v>
      </c>
      <c r="D3294" t="s">
        <v>102</v>
      </c>
      <c r="E3294" t="str">
        <f t="shared" si="263"/>
        <v>WAPP</v>
      </c>
      <c r="F3294">
        <f t="shared" si="259"/>
        <v>3.610271012028104E-5</v>
      </c>
      <c r="G3294">
        <f t="shared" si="260"/>
        <v>3.6763323353894025E-3</v>
      </c>
      <c r="H3294">
        <f t="shared" si="261"/>
        <v>2.787805358693959E-5</v>
      </c>
      <c r="I3294">
        <f t="shared" si="262"/>
        <v>2.8388170724006219E-3</v>
      </c>
    </row>
    <row r="3295" spans="1:9" x14ac:dyDescent="0.25">
      <c r="A3295" t="s">
        <v>139</v>
      </c>
      <c r="B3295" t="s">
        <v>135</v>
      </c>
      <c r="C3295">
        <v>1997</v>
      </c>
      <c r="D3295" t="s">
        <v>102</v>
      </c>
      <c r="E3295" t="str">
        <f t="shared" si="263"/>
        <v>WAPP</v>
      </c>
      <c r="F3295">
        <f t="shared" si="259"/>
        <v>3.600407521240199E-5</v>
      </c>
      <c r="G3295">
        <f t="shared" si="260"/>
        <v>5.2567309456169236E-3</v>
      </c>
      <c r="H3295">
        <f t="shared" si="261"/>
        <v>2.7801888965551504E-5</v>
      </c>
      <c r="I3295">
        <f t="shared" si="262"/>
        <v>4.0591807791102025E-3</v>
      </c>
    </row>
    <row r="3296" spans="1:9" x14ac:dyDescent="0.25">
      <c r="A3296" t="s">
        <v>139</v>
      </c>
      <c r="B3296" t="s">
        <v>135</v>
      </c>
      <c r="C3296">
        <v>1998</v>
      </c>
      <c r="D3296" t="s">
        <v>102</v>
      </c>
      <c r="E3296" t="str">
        <f t="shared" si="263"/>
        <v>WAPP</v>
      </c>
      <c r="F3296">
        <f t="shared" si="259"/>
        <v>3.6004088286767419E-5</v>
      </c>
      <c r="G3296">
        <f t="shared" si="260"/>
        <v>4.3481083597186514E-3</v>
      </c>
      <c r="H3296">
        <f t="shared" si="261"/>
        <v>2.7801899061410203E-5</v>
      </c>
      <c r="I3296">
        <f t="shared" si="262"/>
        <v>3.3575539744857513E-3</v>
      </c>
    </row>
    <row r="3297" spans="1:9" x14ac:dyDescent="0.25">
      <c r="A3297" t="s">
        <v>139</v>
      </c>
      <c r="B3297" t="s">
        <v>135</v>
      </c>
      <c r="C3297">
        <v>1999</v>
      </c>
      <c r="D3297" t="s">
        <v>102</v>
      </c>
      <c r="E3297" t="str">
        <f t="shared" si="263"/>
        <v>WAPP</v>
      </c>
      <c r="F3297">
        <f t="shared" ref="F3297:F3360" si="264">VLOOKUP(C3297,$N$1953:$BJ$1991,MATCH(D3297,$N$1952:$BJ$1952,0),0)</f>
        <v>3.5979182353405334E-5</v>
      </c>
      <c r="G3297">
        <f t="shared" ref="G3297:G3360" si="265">VLOOKUP(C3297,$N$1994:$BJ$2033,MATCH(D3297,$N$1993:$BJ$1993,0),0)</f>
        <v>4.7798625605101359E-3</v>
      </c>
      <c r="H3297">
        <f t="shared" ref="H3297:H3360" si="266">VLOOKUP(C3297,$N$2035:$BJ$2074,MATCH(D3297,$N$2034:$BJ$2034,0),0)</f>
        <v>2.7782667016431098E-5</v>
      </c>
      <c r="I3297">
        <f t="shared" ref="I3297:I3360" si="267">VLOOKUP(C3297,$N$2076:$BJ$2114,MATCH(D3297,$N$2075:$BJ$2075,0),0)</f>
        <v>3.6909490771234806E-3</v>
      </c>
    </row>
    <row r="3298" spans="1:9" x14ac:dyDescent="0.25">
      <c r="A3298" t="s">
        <v>139</v>
      </c>
      <c r="B3298" t="s">
        <v>135</v>
      </c>
      <c r="C3298">
        <v>2000</v>
      </c>
      <c r="D3298" t="s">
        <v>102</v>
      </c>
      <c r="E3298" t="str">
        <f t="shared" si="263"/>
        <v>WAPP</v>
      </c>
      <c r="F3298">
        <f t="shared" si="264"/>
        <v>3.6102717687282807E-5</v>
      </c>
      <c r="G3298">
        <f t="shared" si="265"/>
        <v>5.4329434290646605E-3</v>
      </c>
      <c r="H3298">
        <f t="shared" si="266"/>
        <v>2.7878059430082112E-5</v>
      </c>
      <c r="I3298">
        <f t="shared" si="267"/>
        <v>4.1952498176914396E-3</v>
      </c>
    </row>
    <row r="3299" spans="1:9" x14ac:dyDescent="0.25">
      <c r="A3299" t="s">
        <v>139</v>
      </c>
      <c r="B3299" t="s">
        <v>135</v>
      </c>
      <c r="C3299">
        <v>2001</v>
      </c>
      <c r="D3299" t="s">
        <v>102</v>
      </c>
      <c r="E3299" t="str">
        <f t="shared" si="263"/>
        <v>WAPP</v>
      </c>
      <c r="F3299">
        <f t="shared" si="264"/>
        <v>3.6019451439563115E-5</v>
      </c>
      <c r="G3299">
        <f t="shared" si="265"/>
        <v>5.4218550995380997E-3</v>
      </c>
      <c r="H3299">
        <f t="shared" si="266"/>
        <v>2.7813762292604646E-5</v>
      </c>
      <c r="I3299">
        <f t="shared" si="267"/>
        <v>4.1866875506566042E-3</v>
      </c>
    </row>
    <row r="3300" spans="1:9" x14ac:dyDescent="0.25">
      <c r="A3300" t="s">
        <v>139</v>
      </c>
      <c r="B3300" t="s">
        <v>135</v>
      </c>
      <c r="C3300">
        <v>2002</v>
      </c>
      <c r="D3300" t="s">
        <v>102</v>
      </c>
      <c r="E3300" t="str">
        <f t="shared" si="263"/>
        <v>WAPP</v>
      </c>
      <c r="F3300">
        <f t="shared" si="264"/>
        <v>3.6038680682679454E-5</v>
      </c>
      <c r="G3300">
        <f t="shared" si="265"/>
        <v>5.4243899826483264E-3</v>
      </c>
      <c r="H3300">
        <f t="shared" si="266"/>
        <v>2.7828610869574283E-5</v>
      </c>
      <c r="I3300">
        <f t="shared" si="267"/>
        <v>4.1886449551547175E-3</v>
      </c>
    </row>
    <row r="3301" spans="1:9" x14ac:dyDescent="0.25">
      <c r="A3301" t="s">
        <v>139</v>
      </c>
      <c r="B3301" t="s">
        <v>135</v>
      </c>
      <c r="C3301">
        <v>2003</v>
      </c>
      <c r="D3301" t="s">
        <v>102</v>
      </c>
      <c r="E3301" t="str">
        <f t="shared" si="263"/>
        <v>WAPP</v>
      </c>
      <c r="F3301">
        <f t="shared" si="264"/>
        <v>3.6084884304231087E-5</v>
      </c>
      <c r="G3301">
        <f t="shared" si="265"/>
        <v>5.4267553659724434E-3</v>
      </c>
      <c r="H3301">
        <f t="shared" si="266"/>
        <v>2.7864288718501292E-5</v>
      </c>
      <c r="I3301">
        <f t="shared" si="267"/>
        <v>4.1904714740737597E-3</v>
      </c>
    </row>
    <row r="3302" spans="1:9" x14ac:dyDescent="0.25">
      <c r="A3302" t="s">
        <v>139</v>
      </c>
      <c r="B3302" t="s">
        <v>135</v>
      </c>
      <c r="C3302">
        <v>2004</v>
      </c>
      <c r="D3302" t="s">
        <v>102</v>
      </c>
      <c r="E3302" t="str">
        <f t="shared" si="263"/>
        <v>WAPP</v>
      </c>
      <c r="F3302">
        <f t="shared" si="264"/>
        <v>3.6172923792482443E-5</v>
      </c>
      <c r="G3302">
        <f t="shared" si="265"/>
        <v>5.4410690539816739E-3</v>
      </c>
      <c r="H3302">
        <f t="shared" si="266"/>
        <v>2.7932271691609436E-5</v>
      </c>
      <c r="I3302">
        <f t="shared" si="267"/>
        <v>4.2015243219075821E-3</v>
      </c>
    </row>
    <row r="3303" spans="1:9" x14ac:dyDescent="0.25">
      <c r="A3303" t="s">
        <v>139</v>
      </c>
      <c r="B3303" t="s">
        <v>135</v>
      </c>
      <c r="C3303">
        <v>2005</v>
      </c>
      <c r="D3303" t="s">
        <v>102</v>
      </c>
      <c r="E3303" t="str">
        <f t="shared" si="263"/>
        <v>WAPP</v>
      </c>
      <c r="F3303">
        <f t="shared" si="264"/>
        <v>3.6094127185676877E-5</v>
      </c>
      <c r="G3303">
        <f t="shared" si="265"/>
        <v>5.4272285621835299E-3</v>
      </c>
      <c r="H3303">
        <f t="shared" si="266"/>
        <v>2.7871425953999267E-5</v>
      </c>
      <c r="I3303">
        <f t="shared" si="267"/>
        <v>4.1908368701696723E-3</v>
      </c>
    </row>
    <row r="3304" spans="1:9" x14ac:dyDescent="0.25">
      <c r="A3304" t="s">
        <v>139</v>
      </c>
      <c r="B3304" t="s">
        <v>135</v>
      </c>
      <c r="C3304">
        <v>2006</v>
      </c>
      <c r="D3304" t="s">
        <v>102</v>
      </c>
      <c r="E3304" t="str">
        <f t="shared" si="263"/>
        <v>WAPP</v>
      </c>
      <c r="F3304">
        <f t="shared" si="264"/>
        <v>3.6164826371652037E-5</v>
      </c>
      <c r="G3304">
        <f t="shared" si="265"/>
        <v>5.429751585184479E-3</v>
      </c>
      <c r="H3304">
        <f t="shared" si="266"/>
        <v>2.7926018966230259E-5</v>
      </c>
      <c r="I3304">
        <f t="shared" si="267"/>
        <v>4.1927851164422431E-3</v>
      </c>
    </row>
    <row r="3305" spans="1:9" x14ac:dyDescent="0.25">
      <c r="A3305" t="s">
        <v>139</v>
      </c>
      <c r="B3305" t="s">
        <v>135</v>
      </c>
      <c r="C3305">
        <v>2007</v>
      </c>
      <c r="D3305" t="s">
        <v>102</v>
      </c>
      <c r="E3305" t="str">
        <f t="shared" si="263"/>
        <v>WAPP</v>
      </c>
      <c r="F3305">
        <f t="shared" si="264"/>
        <v>3.6009140202929135E-5</v>
      </c>
      <c r="G3305">
        <f t="shared" si="265"/>
        <v>5.3731006665847063E-3</v>
      </c>
      <c r="H3305">
        <f t="shared" si="266"/>
        <v>2.7805800086818099E-5</v>
      </c>
      <c r="I3305">
        <f t="shared" si="267"/>
        <v>4.1490399976073381E-3</v>
      </c>
    </row>
    <row r="3306" spans="1:9" x14ac:dyDescent="0.25">
      <c r="A3306" t="s">
        <v>139</v>
      </c>
      <c r="B3306" t="s">
        <v>135</v>
      </c>
      <c r="C3306">
        <v>2008</v>
      </c>
      <c r="D3306" t="s">
        <v>102</v>
      </c>
      <c r="E3306" t="str">
        <f t="shared" si="263"/>
        <v>WAPP</v>
      </c>
      <c r="F3306">
        <f t="shared" si="264"/>
        <v>3.613533047405393E-5</v>
      </c>
      <c r="G3306">
        <f t="shared" si="265"/>
        <v>5.4391444826901812E-3</v>
      </c>
      <c r="H3306">
        <f t="shared" si="266"/>
        <v>2.7903242609245001E-5</v>
      </c>
      <c r="I3306">
        <f t="shared" si="267"/>
        <v>4.200038192433718E-3</v>
      </c>
    </row>
    <row r="3307" spans="1:9" x14ac:dyDescent="0.25">
      <c r="A3307" t="s">
        <v>139</v>
      </c>
      <c r="B3307" t="s">
        <v>135</v>
      </c>
      <c r="C3307">
        <v>2009</v>
      </c>
      <c r="D3307" t="s">
        <v>102</v>
      </c>
      <c r="E3307" t="str">
        <f t="shared" si="263"/>
        <v>WAPP</v>
      </c>
      <c r="F3307">
        <f t="shared" si="264"/>
        <v>3.6004075535776557E-5</v>
      </c>
      <c r="G3307">
        <f t="shared" si="265"/>
        <v>5.4226183781180548E-3</v>
      </c>
      <c r="H3307">
        <f t="shared" si="266"/>
        <v>2.7801889215257234E-5</v>
      </c>
      <c r="I3307">
        <f t="shared" si="267"/>
        <v>4.1872769446683793E-3</v>
      </c>
    </row>
    <row r="3308" spans="1:9" x14ac:dyDescent="0.25">
      <c r="A3308" t="s">
        <v>139</v>
      </c>
      <c r="B3308" t="s">
        <v>135</v>
      </c>
      <c r="C3308">
        <v>2010</v>
      </c>
      <c r="D3308" t="s">
        <v>102</v>
      </c>
      <c r="E3308" t="str">
        <f t="shared" si="263"/>
        <v>WAPP</v>
      </c>
      <c r="F3308">
        <f t="shared" si="264"/>
        <v>3.6003994250991353E-5</v>
      </c>
      <c r="G3308">
        <f t="shared" si="265"/>
        <v>5.3455206355832582E-3</v>
      </c>
      <c r="H3308">
        <f t="shared" si="266"/>
        <v>2.7801826448179908E-5</v>
      </c>
      <c r="I3308">
        <f t="shared" si="267"/>
        <v>4.1277430484413001E-3</v>
      </c>
    </row>
    <row r="3309" spans="1:9" x14ac:dyDescent="0.25">
      <c r="A3309" t="s">
        <v>139</v>
      </c>
      <c r="B3309" t="s">
        <v>135</v>
      </c>
      <c r="C3309">
        <v>2011</v>
      </c>
      <c r="D3309" t="s">
        <v>102</v>
      </c>
      <c r="E3309" t="str">
        <f t="shared" si="263"/>
        <v>WAPP</v>
      </c>
      <c r="F3309">
        <f t="shared" si="264"/>
        <v>3.6016440761762987E-5</v>
      </c>
      <c r="G3309">
        <f t="shared" si="265"/>
        <v>5.4232511256240273E-3</v>
      </c>
      <c r="H3309">
        <f t="shared" si="266"/>
        <v>2.7811437485498327E-5</v>
      </c>
      <c r="I3309">
        <f t="shared" si="267"/>
        <v>4.1877655442449689E-3</v>
      </c>
    </row>
    <row r="3310" spans="1:9" x14ac:dyDescent="0.25">
      <c r="A3310" t="s">
        <v>139</v>
      </c>
      <c r="B3310" t="s">
        <v>135</v>
      </c>
      <c r="C3310">
        <v>2012</v>
      </c>
      <c r="D3310" t="s">
        <v>102</v>
      </c>
      <c r="E3310" t="str">
        <f t="shared" si="263"/>
        <v>WAPP</v>
      </c>
      <c r="F3310">
        <f t="shared" si="264"/>
        <v>3.6197626207203617E-5</v>
      </c>
      <c r="G3310">
        <f t="shared" si="265"/>
        <v>5.4423335974840273E-3</v>
      </c>
      <c r="H3310">
        <f t="shared" si="266"/>
        <v>2.7951346582082458E-5</v>
      </c>
      <c r="I3310">
        <f t="shared" si="267"/>
        <v>4.202500786317156E-3</v>
      </c>
    </row>
    <row r="3311" spans="1:9" x14ac:dyDescent="0.25">
      <c r="A3311" t="s">
        <v>139</v>
      </c>
      <c r="B3311" t="s">
        <v>135</v>
      </c>
      <c r="C3311">
        <v>2013</v>
      </c>
      <c r="D3311" t="s">
        <v>102</v>
      </c>
      <c r="E3311" t="str">
        <f t="shared" si="263"/>
        <v>WAPP</v>
      </c>
      <c r="F3311">
        <f t="shared" si="264"/>
        <v>3.6009135341570728E-5</v>
      </c>
      <c r="G3311">
        <f t="shared" si="265"/>
        <v>5.4023015379945248E-3</v>
      </c>
      <c r="H3311">
        <f t="shared" si="266"/>
        <v>2.7805796332938964E-5</v>
      </c>
      <c r="I3311">
        <f t="shared" si="267"/>
        <v>4.1715885391222576E-3</v>
      </c>
    </row>
    <row r="3312" spans="1:9" x14ac:dyDescent="0.25">
      <c r="A3312" t="s">
        <v>139</v>
      </c>
      <c r="B3312" t="s">
        <v>135</v>
      </c>
      <c r="C3312">
        <v>2014</v>
      </c>
      <c r="D3312" t="s">
        <v>102</v>
      </c>
      <c r="E3312" t="str">
        <f t="shared" si="263"/>
        <v>WAPP</v>
      </c>
      <c r="F3312">
        <f t="shared" si="264"/>
        <v>3.6004075917412577E-5</v>
      </c>
      <c r="G3312">
        <f t="shared" si="265"/>
        <v>5.4226183796446149E-3</v>
      </c>
      <c r="H3312">
        <f t="shared" si="266"/>
        <v>2.7801889509951712E-5</v>
      </c>
      <c r="I3312">
        <f t="shared" si="267"/>
        <v>4.1872769458471699E-3</v>
      </c>
    </row>
    <row r="3313" spans="1:9" x14ac:dyDescent="0.25">
      <c r="A3313" t="s">
        <v>139</v>
      </c>
      <c r="B3313" t="s">
        <v>135</v>
      </c>
      <c r="C3313">
        <v>2015</v>
      </c>
      <c r="D3313" t="s">
        <v>102</v>
      </c>
      <c r="E3313" t="str">
        <f t="shared" si="263"/>
        <v>WAPP</v>
      </c>
      <c r="F3313">
        <f t="shared" si="264"/>
        <v>3.6060886281242986E-5</v>
      </c>
      <c r="G3313">
        <f t="shared" si="265"/>
        <v>5.425526788614932E-3</v>
      </c>
      <c r="H3313">
        <f t="shared" si="266"/>
        <v>2.7845757750365826E-5</v>
      </c>
      <c r="I3313">
        <f t="shared" si="267"/>
        <v>4.1895227822638017E-3</v>
      </c>
    </row>
    <row r="3314" spans="1:9" x14ac:dyDescent="0.25">
      <c r="A3314" t="s">
        <v>139</v>
      </c>
      <c r="B3314" t="s">
        <v>135</v>
      </c>
      <c r="C3314">
        <v>2016</v>
      </c>
      <c r="D3314" t="s">
        <v>102</v>
      </c>
      <c r="E3314" t="str">
        <f t="shared" si="263"/>
        <v>WAPP</v>
      </c>
      <c r="F3314">
        <f t="shared" si="264"/>
        <v>3.6102717423061762E-5</v>
      </c>
      <c r="G3314">
        <f t="shared" si="265"/>
        <v>5.4374748671758826E-3</v>
      </c>
      <c r="H3314">
        <f t="shared" si="266"/>
        <v>2.7878059226053986E-5</v>
      </c>
      <c r="I3314">
        <f t="shared" si="267"/>
        <v>4.1987489365683788E-3</v>
      </c>
    </row>
    <row r="3315" spans="1:9" x14ac:dyDescent="0.25">
      <c r="A3315" t="s">
        <v>139</v>
      </c>
      <c r="B3315" t="s">
        <v>135</v>
      </c>
      <c r="C3315">
        <v>2017</v>
      </c>
      <c r="D3315" t="s">
        <v>102</v>
      </c>
      <c r="E3315" t="str">
        <f t="shared" si="263"/>
        <v>WAPP</v>
      </c>
      <c r="F3315">
        <f t="shared" si="264"/>
        <v>3.6543824465995569E-5</v>
      </c>
      <c r="G3315">
        <f t="shared" si="265"/>
        <v>5.4502507732199093E-3</v>
      </c>
      <c r="H3315">
        <f t="shared" si="266"/>
        <v>2.8218676474441025E-5</v>
      </c>
      <c r="I3315">
        <f t="shared" si="267"/>
        <v>4.2086143287267648E-3</v>
      </c>
    </row>
    <row r="3316" spans="1:9" x14ac:dyDescent="0.25">
      <c r="A3316" t="s">
        <v>139</v>
      </c>
      <c r="B3316" t="s">
        <v>135</v>
      </c>
      <c r="C3316">
        <v>2018</v>
      </c>
      <c r="D3316" t="s">
        <v>102</v>
      </c>
      <c r="E3316" t="str">
        <f t="shared" si="263"/>
        <v>WAPP</v>
      </c>
      <c r="F3316">
        <f t="shared" si="264"/>
        <v>3.606064664618E-5</v>
      </c>
      <c r="G3316">
        <f t="shared" si="265"/>
        <v>5.4255145203736203E-3</v>
      </c>
      <c r="H3316">
        <f t="shared" si="266"/>
        <v>2.7845572707217959E-5</v>
      </c>
      <c r="I3316">
        <f t="shared" si="267"/>
        <v>4.189513308883893E-3</v>
      </c>
    </row>
    <row r="3317" spans="1:9" x14ac:dyDescent="0.25">
      <c r="A3317" t="s">
        <v>139</v>
      </c>
      <c r="B3317" t="s">
        <v>135</v>
      </c>
      <c r="C3317">
        <v>1980</v>
      </c>
      <c r="D3317" t="s">
        <v>103</v>
      </c>
      <c r="E3317" t="str">
        <f t="shared" si="263"/>
        <v>EAPP</v>
      </c>
      <c r="F3317">
        <f t="shared" si="264"/>
        <v>2.7994247772936527E-5</v>
      </c>
      <c r="G3317">
        <f t="shared" si="265"/>
        <v>3.4818028825568103E-5</v>
      </c>
      <c r="H3317">
        <f t="shared" si="266"/>
        <v>1.9995891266383234E-5</v>
      </c>
      <c r="I3317">
        <f t="shared" si="267"/>
        <v>2.4870020589691499E-5</v>
      </c>
    </row>
    <row r="3318" spans="1:9" x14ac:dyDescent="0.25">
      <c r="A3318" t="s">
        <v>139</v>
      </c>
      <c r="B3318" t="s">
        <v>135</v>
      </c>
      <c r="C3318">
        <v>1981</v>
      </c>
      <c r="D3318" t="s">
        <v>103</v>
      </c>
      <c r="E3318" t="str">
        <f t="shared" si="263"/>
        <v>EAPP</v>
      </c>
      <c r="F3318">
        <f t="shared" si="264"/>
        <v>2.7917801977674317E-5</v>
      </c>
      <c r="G3318">
        <f t="shared" si="265"/>
        <v>3.4722938819779584E-5</v>
      </c>
      <c r="H3318">
        <f t="shared" si="266"/>
        <v>1.9941287126910228E-5</v>
      </c>
      <c r="I3318">
        <f t="shared" si="267"/>
        <v>2.4802099156985415E-5</v>
      </c>
    </row>
    <row r="3319" spans="1:9" x14ac:dyDescent="0.25">
      <c r="A3319" t="s">
        <v>139</v>
      </c>
      <c r="B3319" t="s">
        <v>135</v>
      </c>
      <c r="C3319">
        <v>1982</v>
      </c>
      <c r="D3319" t="s">
        <v>103</v>
      </c>
      <c r="E3319" t="str">
        <f t="shared" si="263"/>
        <v>EAPP</v>
      </c>
      <c r="F3319">
        <f t="shared" si="264"/>
        <v>2.7917801977674317E-5</v>
      </c>
      <c r="G3319">
        <f t="shared" si="265"/>
        <v>3.4722938819779584E-5</v>
      </c>
      <c r="H3319">
        <f t="shared" si="266"/>
        <v>1.9941287126910228E-5</v>
      </c>
      <c r="I3319">
        <f t="shared" si="267"/>
        <v>2.4802099156985415E-5</v>
      </c>
    </row>
    <row r="3320" spans="1:9" x14ac:dyDescent="0.25">
      <c r="A3320" t="s">
        <v>139</v>
      </c>
      <c r="B3320" t="s">
        <v>135</v>
      </c>
      <c r="C3320">
        <v>1983</v>
      </c>
      <c r="D3320" t="s">
        <v>103</v>
      </c>
      <c r="E3320" t="str">
        <f t="shared" si="263"/>
        <v>EAPP</v>
      </c>
      <c r="F3320">
        <f t="shared" si="264"/>
        <v>2.7917801977674317E-5</v>
      </c>
      <c r="G3320">
        <f t="shared" si="265"/>
        <v>3.4722938819779584E-5</v>
      </c>
      <c r="H3320">
        <f t="shared" si="266"/>
        <v>1.9941287126910228E-5</v>
      </c>
      <c r="I3320">
        <f t="shared" si="267"/>
        <v>2.4802099156985415E-5</v>
      </c>
    </row>
    <row r="3321" spans="1:9" x14ac:dyDescent="0.25">
      <c r="A3321" t="s">
        <v>139</v>
      </c>
      <c r="B3321" t="s">
        <v>135</v>
      </c>
      <c r="C3321">
        <v>1984</v>
      </c>
      <c r="D3321" t="s">
        <v>103</v>
      </c>
      <c r="E3321" t="str">
        <f t="shared" si="263"/>
        <v>EAPP</v>
      </c>
      <c r="F3321">
        <f t="shared" si="264"/>
        <v>2.7994247772936527E-5</v>
      </c>
      <c r="G3321">
        <f t="shared" si="265"/>
        <v>3.4818028825568103E-5</v>
      </c>
      <c r="H3321">
        <f t="shared" si="266"/>
        <v>1.9995891266383234E-5</v>
      </c>
      <c r="I3321">
        <f t="shared" si="267"/>
        <v>2.4870020589691499E-5</v>
      </c>
    </row>
    <row r="3322" spans="1:9" x14ac:dyDescent="0.25">
      <c r="A3322" t="s">
        <v>139</v>
      </c>
      <c r="B3322" t="s">
        <v>135</v>
      </c>
      <c r="C3322">
        <v>1985</v>
      </c>
      <c r="D3322" t="s">
        <v>103</v>
      </c>
      <c r="E3322" t="str">
        <f t="shared" si="263"/>
        <v>EAPP</v>
      </c>
      <c r="F3322">
        <f t="shared" si="264"/>
        <v>2.7917801977674317E-5</v>
      </c>
      <c r="G3322">
        <f t="shared" si="265"/>
        <v>3.4722938819779584E-5</v>
      </c>
      <c r="H3322">
        <f t="shared" si="266"/>
        <v>1.9941287126910228E-5</v>
      </c>
      <c r="I3322">
        <f t="shared" si="267"/>
        <v>2.4802099156985415E-5</v>
      </c>
    </row>
    <row r="3323" spans="1:9" x14ac:dyDescent="0.25">
      <c r="A3323" t="s">
        <v>139</v>
      </c>
      <c r="B3323" t="s">
        <v>135</v>
      </c>
      <c r="C3323">
        <v>1986</v>
      </c>
      <c r="D3323" t="s">
        <v>103</v>
      </c>
      <c r="E3323" t="str">
        <f t="shared" si="263"/>
        <v>EAPP</v>
      </c>
      <c r="F3323">
        <f t="shared" si="264"/>
        <v>2.7917801977674317E-5</v>
      </c>
      <c r="G3323">
        <f t="shared" si="265"/>
        <v>3.4722938819779584E-5</v>
      </c>
      <c r="H3323">
        <f t="shared" si="266"/>
        <v>1.9941287126910228E-5</v>
      </c>
      <c r="I3323">
        <f t="shared" si="267"/>
        <v>2.4802099156985415E-5</v>
      </c>
    </row>
    <row r="3324" spans="1:9" x14ac:dyDescent="0.25">
      <c r="A3324" t="s">
        <v>139</v>
      </c>
      <c r="B3324" t="s">
        <v>135</v>
      </c>
      <c r="C3324">
        <v>1987</v>
      </c>
      <c r="D3324" t="s">
        <v>103</v>
      </c>
      <c r="E3324" t="str">
        <f t="shared" si="263"/>
        <v>EAPP</v>
      </c>
      <c r="F3324">
        <f t="shared" si="264"/>
        <v>2.7917801977674317E-5</v>
      </c>
      <c r="G3324">
        <f t="shared" si="265"/>
        <v>3.4722938819779584E-5</v>
      </c>
      <c r="H3324">
        <f t="shared" si="266"/>
        <v>1.9941287126910228E-5</v>
      </c>
      <c r="I3324">
        <f t="shared" si="267"/>
        <v>2.4802099156985415E-5</v>
      </c>
    </row>
    <row r="3325" spans="1:9" x14ac:dyDescent="0.25">
      <c r="A3325" t="s">
        <v>139</v>
      </c>
      <c r="B3325" t="s">
        <v>135</v>
      </c>
      <c r="C3325">
        <v>1988</v>
      </c>
      <c r="D3325" t="s">
        <v>103</v>
      </c>
      <c r="E3325" t="str">
        <f t="shared" si="263"/>
        <v>EAPP</v>
      </c>
      <c r="F3325">
        <f t="shared" si="264"/>
        <v>2.7994247772936527E-5</v>
      </c>
      <c r="G3325">
        <f t="shared" si="265"/>
        <v>3.4818028825568103E-5</v>
      </c>
      <c r="H3325">
        <f t="shared" si="266"/>
        <v>1.9995891266383234E-5</v>
      </c>
      <c r="I3325">
        <f t="shared" si="267"/>
        <v>2.4870020589691499E-5</v>
      </c>
    </row>
    <row r="3326" spans="1:9" x14ac:dyDescent="0.25">
      <c r="A3326" t="s">
        <v>139</v>
      </c>
      <c r="B3326" t="s">
        <v>135</v>
      </c>
      <c r="C3326">
        <v>1989</v>
      </c>
      <c r="D3326" t="s">
        <v>103</v>
      </c>
      <c r="E3326" t="str">
        <f t="shared" si="263"/>
        <v>EAPP</v>
      </c>
      <c r="F3326">
        <f t="shared" si="264"/>
        <v>2.7917801977674317E-5</v>
      </c>
      <c r="G3326">
        <f t="shared" si="265"/>
        <v>3.4722938819779584E-5</v>
      </c>
      <c r="H3326">
        <f t="shared" si="266"/>
        <v>1.9941287126910228E-5</v>
      </c>
      <c r="I3326">
        <f t="shared" si="267"/>
        <v>2.4802099156985415E-5</v>
      </c>
    </row>
    <row r="3327" spans="1:9" x14ac:dyDescent="0.25">
      <c r="A3327" t="s">
        <v>139</v>
      </c>
      <c r="B3327" t="s">
        <v>135</v>
      </c>
      <c r="C3327">
        <v>1990</v>
      </c>
      <c r="D3327" t="s">
        <v>103</v>
      </c>
      <c r="E3327" t="str">
        <f t="shared" si="263"/>
        <v>EAPP</v>
      </c>
      <c r="F3327">
        <f t="shared" si="264"/>
        <v>2.7917801977674317E-5</v>
      </c>
      <c r="G3327">
        <f t="shared" si="265"/>
        <v>3.4722938819779584E-5</v>
      </c>
      <c r="H3327">
        <f t="shared" si="266"/>
        <v>1.9941287126910228E-5</v>
      </c>
      <c r="I3327">
        <f t="shared" si="267"/>
        <v>2.4802099156985415E-5</v>
      </c>
    </row>
    <row r="3328" spans="1:9" x14ac:dyDescent="0.25">
      <c r="A3328" t="s">
        <v>139</v>
      </c>
      <c r="B3328" t="s">
        <v>135</v>
      </c>
      <c r="C3328">
        <v>1991</v>
      </c>
      <c r="D3328" t="s">
        <v>103</v>
      </c>
      <c r="E3328" t="str">
        <f t="shared" si="263"/>
        <v>EAPP</v>
      </c>
      <c r="F3328">
        <f t="shared" si="264"/>
        <v>2.7917801977674317E-5</v>
      </c>
      <c r="G3328">
        <f t="shared" si="265"/>
        <v>3.4722938819779584E-5</v>
      </c>
      <c r="H3328">
        <f t="shared" si="266"/>
        <v>1.9941287126910228E-5</v>
      </c>
      <c r="I3328">
        <f t="shared" si="267"/>
        <v>2.4802099156985415E-5</v>
      </c>
    </row>
    <row r="3329" spans="1:9" x14ac:dyDescent="0.25">
      <c r="A3329" t="s">
        <v>139</v>
      </c>
      <c r="B3329" t="s">
        <v>135</v>
      </c>
      <c r="C3329">
        <v>1992</v>
      </c>
      <c r="D3329" t="s">
        <v>103</v>
      </c>
      <c r="E3329" t="str">
        <f t="shared" si="263"/>
        <v>EAPP</v>
      </c>
      <c r="F3329">
        <f t="shared" si="264"/>
        <v>2.7994247772936527E-5</v>
      </c>
      <c r="G3329">
        <f t="shared" si="265"/>
        <v>3.4818028825568103E-5</v>
      </c>
      <c r="H3329">
        <f t="shared" si="266"/>
        <v>1.9995891266383234E-5</v>
      </c>
      <c r="I3329">
        <f t="shared" si="267"/>
        <v>2.4870020589691499E-5</v>
      </c>
    </row>
    <row r="3330" spans="1:9" x14ac:dyDescent="0.25">
      <c r="A3330" t="s">
        <v>139</v>
      </c>
      <c r="B3330" t="s">
        <v>135</v>
      </c>
      <c r="C3330">
        <v>1993</v>
      </c>
      <c r="D3330" t="s">
        <v>103</v>
      </c>
      <c r="E3330" t="str">
        <f t="shared" si="263"/>
        <v>EAPP</v>
      </c>
      <c r="F3330">
        <f t="shared" si="264"/>
        <v>2.7917801977674317E-5</v>
      </c>
      <c r="G3330">
        <f t="shared" si="265"/>
        <v>3.4722938819779584E-5</v>
      </c>
      <c r="H3330">
        <f t="shared" si="266"/>
        <v>1.9941287126910228E-5</v>
      </c>
      <c r="I3330">
        <f t="shared" si="267"/>
        <v>2.4802099156985415E-5</v>
      </c>
    </row>
    <row r="3331" spans="1:9" x14ac:dyDescent="0.25">
      <c r="A3331" t="s">
        <v>139</v>
      </c>
      <c r="B3331" t="s">
        <v>135</v>
      </c>
      <c r="C3331">
        <v>1994</v>
      </c>
      <c r="D3331" t="s">
        <v>103</v>
      </c>
      <c r="E3331" t="str">
        <f t="shared" ref="E3331:E3394" si="268">LOOKUP(D3331,$K$2:$K$49,$L$2:$L$49)</f>
        <v>EAPP</v>
      </c>
      <c r="F3331">
        <f t="shared" si="264"/>
        <v>2.7917801977674317E-5</v>
      </c>
      <c r="G3331">
        <f t="shared" si="265"/>
        <v>3.4722938819779584E-5</v>
      </c>
      <c r="H3331">
        <f t="shared" si="266"/>
        <v>1.9941287126910228E-5</v>
      </c>
      <c r="I3331">
        <f t="shared" si="267"/>
        <v>2.4802099156985415E-5</v>
      </c>
    </row>
    <row r="3332" spans="1:9" x14ac:dyDescent="0.25">
      <c r="A3332" t="s">
        <v>139</v>
      </c>
      <c r="B3332" t="s">
        <v>135</v>
      </c>
      <c r="C3332">
        <v>1995</v>
      </c>
      <c r="D3332" t="s">
        <v>103</v>
      </c>
      <c r="E3332" t="str">
        <f t="shared" si="268"/>
        <v>EAPP</v>
      </c>
      <c r="F3332">
        <f t="shared" si="264"/>
        <v>2.7917801977674317E-5</v>
      </c>
      <c r="G3332">
        <f t="shared" si="265"/>
        <v>3.4722938819779584E-5</v>
      </c>
      <c r="H3332">
        <f t="shared" si="266"/>
        <v>1.9941287126910228E-5</v>
      </c>
      <c r="I3332">
        <f t="shared" si="267"/>
        <v>2.4802099156985415E-5</v>
      </c>
    </row>
    <row r="3333" spans="1:9" x14ac:dyDescent="0.25">
      <c r="A3333" t="s">
        <v>139</v>
      </c>
      <c r="B3333" t="s">
        <v>135</v>
      </c>
      <c r="C3333">
        <v>1996</v>
      </c>
      <c r="D3333" t="s">
        <v>103</v>
      </c>
      <c r="E3333" t="str">
        <f t="shared" si="268"/>
        <v>EAPP</v>
      </c>
      <c r="F3333">
        <f t="shared" si="264"/>
        <v>2.7994247772936527E-5</v>
      </c>
      <c r="G3333">
        <f t="shared" si="265"/>
        <v>3.4818028825568103E-5</v>
      </c>
      <c r="H3333">
        <f t="shared" si="266"/>
        <v>1.9995891266383234E-5</v>
      </c>
      <c r="I3333">
        <f t="shared" si="267"/>
        <v>2.4870020589691499E-5</v>
      </c>
    </row>
    <row r="3334" spans="1:9" x14ac:dyDescent="0.25">
      <c r="A3334" t="s">
        <v>139</v>
      </c>
      <c r="B3334" t="s">
        <v>135</v>
      </c>
      <c r="C3334">
        <v>1997</v>
      </c>
      <c r="D3334" t="s">
        <v>103</v>
      </c>
      <c r="E3334" t="str">
        <f t="shared" si="268"/>
        <v>EAPP</v>
      </c>
      <c r="F3334">
        <f t="shared" si="264"/>
        <v>2.7917801977674317E-5</v>
      </c>
      <c r="G3334">
        <f t="shared" si="265"/>
        <v>3.4722938819779584E-5</v>
      </c>
      <c r="H3334">
        <f t="shared" si="266"/>
        <v>1.9941287126910228E-5</v>
      </c>
      <c r="I3334">
        <f t="shared" si="267"/>
        <v>2.4802099156985415E-5</v>
      </c>
    </row>
    <row r="3335" spans="1:9" x14ac:dyDescent="0.25">
      <c r="A3335" t="s">
        <v>139</v>
      </c>
      <c r="B3335" t="s">
        <v>135</v>
      </c>
      <c r="C3335">
        <v>1998</v>
      </c>
      <c r="D3335" t="s">
        <v>103</v>
      </c>
      <c r="E3335" t="str">
        <f t="shared" si="268"/>
        <v>EAPP</v>
      </c>
      <c r="F3335">
        <f t="shared" si="264"/>
        <v>2.7917801977674317E-5</v>
      </c>
      <c r="G3335">
        <f t="shared" si="265"/>
        <v>3.4722938819779584E-5</v>
      </c>
      <c r="H3335">
        <f t="shared" si="266"/>
        <v>1.9941287126910228E-5</v>
      </c>
      <c r="I3335">
        <f t="shared" si="267"/>
        <v>2.4802099156985415E-5</v>
      </c>
    </row>
    <row r="3336" spans="1:9" x14ac:dyDescent="0.25">
      <c r="A3336" t="s">
        <v>139</v>
      </c>
      <c r="B3336" t="s">
        <v>135</v>
      </c>
      <c r="C3336">
        <v>1999</v>
      </c>
      <c r="D3336" t="s">
        <v>103</v>
      </c>
      <c r="E3336" t="str">
        <f t="shared" si="268"/>
        <v>EAPP</v>
      </c>
      <c r="F3336">
        <f t="shared" si="264"/>
        <v>2.7917801977674317E-5</v>
      </c>
      <c r="G3336">
        <f t="shared" si="265"/>
        <v>3.4722938819779584E-5</v>
      </c>
      <c r="H3336">
        <f t="shared" si="266"/>
        <v>1.9941287126910228E-5</v>
      </c>
      <c r="I3336">
        <f t="shared" si="267"/>
        <v>2.4802099156985415E-5</v>
      </c>
    </row>
    <row r="3337" spans="1:9" x14ac:dyDescent="0.25">
      <c r="A3337" t="s">
        <v>139</v>
      </c>
      <c r="B3337" t="s">
        <v>135</v>
      </c>
      <c r="C3337">
        <v>2000</v>
      </c>
      <c r="D3337" t="s">
        <v>103</v>
      </c>
      <c r="E3337" t="str">
        <f t="shared" si="268"/>
        <v>EAPP</v>
      </c>
      <c r="F3337">
        <f t="shared" si="264"/>
        <v>2.7994247772936527E-5</v>
      </c>
      <c r="G3337">
        <f t="shared" si="265"/>
        <v>3.4818028825568103E-5</v>
      </c>
      <c r="H3337">
        <f t="shared" si="266"/>
        <v>1.9995891266383234E-5</v>
      </c>
      <c r="I3337">
        <f t="shared" si="267"/>
        <v>2.4870020589691499E-5</v>
      </c>
    </row>
    <row r="3338" spans="1:9" x14ac:dyDescent="0.25">
      <c r="A3338" t="s">
        <v>139</v>
      </c>
      <c r="B3338" t="s">
        <v>135</v>
      </c>
      <c r="C3338">
        <v>2001</v>
      </c>
      <c r="D3338" t="s">
        <v>103</v>
      </c>
      <c r="E3338" t="str">
        <f t="shared" si="268"/>
        <v>EAPP</v>
      </c>
      <c r="F3338">
        <f t="shared" si="264"/>
        <v>2.7917801977674317E-5</v>
      </c>
      <c r="G3338">
        <f t="shared" si="265"/>
        <v>3.4722938819779584E-5</v>
      </c>
      <c r="H3338">
        <f t="shared" si="266"/>
        <v>1.9941287126910228E-5</v>
      </c>
      <c r="I3338">
        <f t="shared" si="267"/>
        <v>2.4802099156985415E-5</v>
      </c>
    </row>
    <row r="3339" spans="1:9" x14ac:dyDescent="0.25">
      <c r="A3339" t="s">
        <v>139</v>
      </c>
      <c r="B3339" t="s">
        <v>135</v>
      </c>
      <c r="C3339">
        <v>2002</v>
      </c>
      <c r="D3339" t="s">
        <v>103</v>
      </c>
      <c r="E3339" t="str">
        <f t="shared" si="268"/>
        <v>EAPP</v>
      </c>
      <c r="F3339">
        <f t="shared" si="264"/>
        <v>2.7917801977674317E-5</v>
      </c>
      <c r="G3339">
        <f t="shared" si="265"/>
        <v>3.4722938819779584E-5</v>
      </c>
      <c r="H3339">
        <f t="shared" si="266"/>
        <v>1.9941287126910228E-5</v>
      </c>
      <c r="I3339">
        <f t="shared" si="267"/>
        <v>2.4802099156985415E-5</v>
      </c>
    </row>
    <row r="3340" spans="1:9" x14ac:dyDescent="0.25">
      <c r="A3340" t="s">
        <v>139</v>
      </c>
      <c r="B3340" t="s">
        <v>135</v>
      </c>
      <c r="C3340">
        <v>2003</v>
      </c>
      <c r="D3340" t="s">
        <v>103</v>
      </c>
      <c r="E3340" t="str">
        <f t="shared" si="268"/>
        <v>EAPP</v>
      </c>
      <c r="F3340">
        <f t="shared" si="264"/>
        <v>2.7917801977674317E-5</v>
      </c>
      <c r="G3340">
        <f t="shared" si="265"/>
        <v>3.4722938819779584E-5</v>
      </c>
      <c r="H3340">
        <f t="shared" si="266"/>
        <v>1.9941287126910228E-5</v>
      </c>
      <c r="I3340">
        <f t="shared" si="267"/>
        <v>2.4802099156985415E-5</v>
      </c>
    </row>
    <row r="3341" spans="1:9" x14ac:dyDescent="0.25">
      <c r="A3341" t="s">
        <v>139</v>
      </c>
      <c r="B3341" t="s">
        <v>135</v>
      </c>
      <c r="C3341">
        <v>2004</v>
      </c>
      <c r="D3341" t="s">
        <v>103</v>
      </c>
      <c r="E3341" t="str">
        <f t="shared" si="268"/>
        <v>EAPP</v>
      </c>
      <c r="F3341">
        <f t="shared" si="264"/>
        <v>2.7994247772936527E-5</v>
      </c>
      <c r="G3341">
        <f t="shared" si="265"/>
        <v>3.4818028825568103E-5</v>
      </c>
      <c r="H3341">
        <f t="shared" si="266"/>
        <v>1.9995891266383234E-5</v>
      </c>
      <c r="I3341">
        <f t="shared" si="267"/>
        <v>2.4870020589691499E-5</v>
      </c>
    </row>
    <row r="3342" spans="1:9" x14ac:dyDescent="0.25">
      <c r="A3342" t="s">
        <v>139</v>
      </c>
      <c r="B3342" t="s">
        <v>135</v>
      </c>
      <c r="C3342">
        <v>2005</v>
      </c>
      <c r="D3342" t="s">
        <v>103</v>
      </c>
      <c r="E3342" t="str">
        <f t="shared" si="268"/>
        <v>EAPP</v>
      </c>
      <c r="F3342">
        <f t="shared" si="264"/>
        <v>2.7917801977674317E-5</v>
      </c>
      <c r="G3342">
        <f t="shared" si="265"/>
        <v>3.4722938819779584E-5</v>
      </c>
      <c r="H3342">
        <f t="shared" si="266"/>
        <v>1.9941287126910228E-5</v>
      </c>
      <c r="I3342">
        <f t="shared" si="267"/>
        <v>2.4802099156985415E-5</v>
      </c>
    </row>
    <row r="3343" spans="1:9" x14ac:dyDescent="0.25">
      <c r="A3343" t="s">
        <v>139</v>
      </c>
      <c r="B3343" t="s">
        <v>135</v>
      </c>
      <c r="C3343">
        <v>2006</v>
      </c>
      <c r="D3343" t="s">
        <v>103</v>
      </c>
      <c r="E3343" t="str">
        <f t="shared" si="268"/>
        <v>EAPP</v>
      </c>
      <c r="F3343">
        <f t="shared" si="264"/>
        <v>2.7917801977674317E-5</v>
      </c>
      <c r="G3343">
        <f t="shared" si="265"/>
        <v>3.4722938819779584E-5</v>
      </c>
      <c r="H3343">
        <f t="shared" si="266"/>
        <v>1.9941287126910228E-5</v>
      </c>
      <c r="I3343">
        <f t="shared" si="267"/>
        <v>2.4802099156985415E-5</v>
      </c>
    </row>
    <row r="3344" spans="1:9" x14ac:dyDescent="0.25">
      <c r="A3344" t="s">
        <v>139</v>
      </c>
      <c r="B3344" t="s">
        <v>135</v>
      </c>
      <c r="C3344">
        <v>2007</v>
      </c>
      <c r="D3344" t="s">
        <v>103</v>
      </c>
      <c r="E3344" t="str">
        <f t="shared" si="268"/>
        <v>EAPP</v>
      </c>
      <c r="F3344">
        <f t="shared" si="264"/>
        <v>2.7917801977674317E-5</v>
      </c>
      <c r="G3344">
        <f t="shared" si="265"/>
        <v>3.4722938819779584E-5</v>
      </c>
      <c r="H3344">
        <f t="shared" si="266"/>
        <v>1.9941287126910228E-5</v>
      </c>
      <c r="I3344">
        <f t="shared" si="267"/>
        <v>2.4802099156985415E-5</v>
      </c>
    </row>
    <row r="3345" spans="1:9" x14ac:dyDescent="0.25">
      <c r="A3345" t="s">
        <v>139</v>
      </c>
      <c r="B3345" t="s">
        <v>135</v>
      </c>
      <c r="C3345">
        <v>2008</v>
      </c>
      <c r="D3345" t="s">
        <v>103</v>
      </c>
      <c r="E3345" t="str">
        <f t="shared" si="268"/>
        <v>EAPP</v>
      </c>
      <c r="F3345">
        <f t="shared" si="264"/>
        <v>2.7994247772936527E-5</v>
      </c>
      <c r="G3345">
        <f t="shared" si="265"/>
        <v>3.4818028825568103E-5</v>
      </c>
      <c r="H3345">
        <f t="shared" si="266"/>
        <v>1.9995891266383234E-5</v>
      </c>
      <c r="I3345">
        <f t="shared" si="267"/>
        <v>2.4870020589691499E-5</v>
      </c>
    </row>
    <row r="3346" spans="1:9" x14ac:dyDescent="0.25">
      <c r="A3346" t="s">
        <v>139</v>
      </c>
      <c r="B3346" t="s">
        <v>135</v>
      </c>
      <c r="C3346">
        <v>2009</v>
      </c>
      <c r="D3346" t="s">
        <v>103</v>
      </c>
      <c r="E3346" t="str">
        <f t="shared" si="268"/>
        <v>EAPP</v>
      </c>
      <c r="F3346">
        <f t="shared" si="264"/>
        <v>2.7917801977674317E-5</v>
      </c>
      <c r="G3346">
        <f t="shared" si="265"/>
        <v>3.4722938819779584E-5</v>
      </c>
      <c r="H3346">
        <f t="shared" si="266"/>
        <v>1.9941287126910228E-5</v>
      </c>
      <c r="I3346">
        <f t="shared" si="267"/>
        <v>2.4802099156985415E-5</v>
      </c>
    </row>
    <row r="3347" spans="1:9" x14ac:dyDescent="0.25">
      <c r="A3347" t="s">
        <v>139</v>
      </c>
      <c r="B3347" t="s">
        <v>135</v>
      </c>
      <c r="C3347">
        <v>2010</v>
      </c>
      <c r="D3347" t="s">
        <v>103</v>
      </c>
      <c r="E3347" t="str">
        <f t="shared" si="268"/>
        <v>EAPP</v>
      </c>
      <c r="F3347">
        <f t="shared" si="264"/>
        <v>2.7917801977674317E-5</v>
      </c>
      <c r="G3347">
        <f t="shared" si="265"/>
        <v>3.4722938819779584E-5</v>
      </c>
      <c r="H3347">
        <f t="shared" si="266"/>
        <v>1.9941287126910228E-5</v>
      </c>
      <c r="I3347">
        <f t="shared" si="267"/>
        <v>2.4802099156985415E-5</v>
      </c>
    </row>
    <row r="3348" spans="1:9" x14ac:dyDescent="0.25">
      <c r="A3348" t="s">
        <v>139</v>
      </c>
      <c r="B3348" t="s">
        <v>135</v>
      </c>
      <c r="C3348">
        <v>2011</v>
      </c>
      <c r="D3348" t="s">
        <v>103</v>
      </c>
      <c r="E3348" t="str">
        <f t="shared" si="268"/>
        <v>EAPP</v>
      </c>
      <c r="F3348">
        <f t="shared" si="264"/>
        <v>2.7917801977674317E-5</v>
      </c>
      <c r="G3348">
        <f t="shared" si="265"/>
        <v>3.4722938819779584E-5</v>
      </c>
      <c r="H3348">
        <f t="shared" si="266"/>
        <v>1.9941287126910228E-5</v>
      </c>
      <c r="I3348">
        <f t="shared" si="267"/>
        <v>2.4802099156985415E-5</v>
      </c>
    </row>
    <row r="3349" spans="1:9" x14ac:dyDescent="0.25">
      <c r="A3349" t="s">
        <v>139</v>
      </c>
      <c r="B3349" t="s">
        <v>135</v>
      </c>
      <c r="C3349">
        <v>2012</v>
      </c>
      <c r="D3349" t="s">
        <v>103</v>
      </c>
      <c r="E3349" t="str">
        <f t="shared" si="268"/>
        <v>EAPP</v>
      </c>
      <c r="F3349">
        <f t="shared" si="264"/>
        <v>2.7994247772936527E-5</v>
      </c>
      <c r="G3349">
        <f t="shared" si="265"/>
        <v>3.4818028825568103E-5</v>
      </c>
      <c r="H3349">
        <f t="shared" si="266"/>
        <v>1.9995891266383234E-5</v>
      </c>
      <c r="I3349">
        <f t="shared" si="267"/>
        <v>2.4870020589691499E-5</v>
      </c>
    </row>
    <row r="3350" spans="1:9" x14ac:dyDescent="0.25">
      <c r="A3350" t="s">
        <v>139</v>
      </c>
      <c r="B3350" t="s">
        <v>135</v>
      </c>
      <c r="C3350">
        <v>2013</v>
      </c>
      <c r="D3350" t="s">
        <v>103</v>
      </c>
      <c r="E3350" t="str">
        <f t="shared" si="268"/>
        <v>EAPP</v>
      </c>
      <c r="F3350">
        <f t="shared" si="264"/>
        <v>2.7917801977674317E-5</v>
      </c>
      <c r="G3350">
        <f t="shared" si="265"/>
        <v>3.4722938819779584E-5</v>
      </c>
      <c r="H3350">
        <f t="shared" si="266"/>
        <v>1.9941287126910228E-5</v>
      </c>
      <c r="I3350">
        <f t="shared" si="267"/>
        <v>2.4802099156985415E-5</v>
      </c>
    </row>
    <row r="3351" spans="1:9" x14ac:dyDescent="0.25">
      <c r="A3351" t="s">
        <v>139</v>
      </c>
      <c r="B3351" t="s">
        <v>135</v>
      </c>
      <c r="C3351">
        <v>2014</v>
      </c>
      <c r="D3351" t="s">
        <v>103</v>
      </c>
      <c r="E3351" t="str">
        <f t="shared" si="268"/>
        <v>EAPP</v>
      </c>
      <c r="F3351">
        <f t="shared" si="264"/>
        <v>2.7917801977674317E-5</v>
      </c>
      <c r="G3351">
        <f t="shared" si="265"/>
        <v>3.4722938819779584E-5</v>
      </c>
      <c r="H3351">
        <f t="shared" si="266"/>
        <v>1.9941287126910228E-5</v>
      </c>
      <c r="I3351">
        <f t="shared" si="267"/>
        <v>2.4802099156985415E-5</v>
      </c>
    </row>
    <row r="3352" spans="1:9" x14ac:dyDescent="0.25">
      <c r="A3352" t="s">
        <v>139</v>
      </c>
      <c r="B3352" t="s">
        <v>135</v>
      </c>
      <c r="C3352">
        <v>2015</v>
      </c>
      <c r="D3352" t="s">
        <v>103</v>
      </c>
      <c r="E3352" t="str">
        <f t="shared" si="268"/>
        <v>EAPP</v>
      </c>
      <c r="F3352">
        <f t="shared" si="264"/>
        <v>2.7917801977674317E-5</v>
      </c>
      <c r="G3352">
        <f t="shared" si="265"/>
        <v>3.4722938819779584E-5</v>
      </c>
      <c r="H3352">
        <f t="shared" si="266"/>
        <v>1.9941287126910228E-5</v>
      </c>
      <c r="I3352">
        <f t="shared" si="267"/>
        <v>2.4802099156985415E-5</v>
      </c>
    </row>
    <row r="3353" spans="1:9" x14ac:dyDescent="0.25">
      <c r="A3353" t="s">
        <v>139</v>
      </c>
      <c r="B3353" t="s">
        <v>135</v>
      </c>
      <c r="C3353">
        <v>2016</v>
      </c>
      <c r="D3353" t="s">
        <v>103</v>
      </c>
      <c r="E3353" t="str">
        <f t="shared" si="268"/>
        <v>EAPP</v>
      </c>
      <c r="F3353">
        <f t="shared" si="264"/>
        <v>2.7994247772936527E-5</v>
      </c>
      <c r="G3353">
        <f t="shared" si="265"/>
        <v>3.4818028825568103E-5</v>
      </c>
      <c r="H3353">
        <f t="shared" si="266"/>
        <v>1.9995891266383234E-5</v>
      </c>
      <c r="I3353">
        <f t="shared" si="267"/>
        <v>2.4870020589691499E-5</v>
      </c>
    </row>
    <row r="3354" spans="1:9" x14ac:dyDescent="0.25">
      <c r="A3354" t="s">
        <v>139</v>
      </c>
      <c r="B3354" t="s">
        <v>135</v>
      </c>
      <c r="C3354">
        <v>2017</v>
      </c>
      <c r="D3354" t="s">
        <v>103</v>
      </c>
      <c r="E3354" t="str">
        <f t="shared" si="268"/>
        <v>EAPP</v>
      </c>
      <c r="F3354">
        <f t="shared" si="264"/>
        <v>2.7917801977674317E-5</v>
      </c>
      <c r="G3354">
        <f t="shared" si="265"/>
        <v>3.4722938819779584E-5</v>
      </c>
      <c r="H3354">
        <f t="shared" si="266"/>
        <v>1.9941287126910228E-5</v>
      </c>
      <c r="I3354">
        <f t="shared" si="267"/>
        <v>2.4802099156985415E-5</v>
      </c>
    </row>
    <row r="3355" spans="1:9" x14ac:dyDescent="0.25">
      <c r="A3355" t="s">
        <v>139</v>
      </c>
      <c r="B3355" t="s">
        <v>135</v>
      </c>
      <c r="C3355">
        <v>2018</v>
      </c>
      <c r="D3355" t="s">
        <v>103</v>
      </c>
      <c r="E3355" t="str">
        <f t="shared" si="268"/>
        <v>EAPP</v>
      </c>
      <c r="F3355">
        <f t="shared" si="264"/>
        <v>2.7917801977674317E-5</v>
      </c>
      <c r="G3355">
        <f t="shared" si="265"/>
        <v>3.4722938819779584E-5</v>
      </c>
      <c r="H3355">
        <f t="shared" si="266"/>
        <v>1.9941287126910228E-5</v>
      </c>
      <c r="I3355">
        <f t="shared" si="267"/>
        <v>2.4802099156985415E-5</v>
      </c>
    </row>
    <row r="3356" spans="1:9" x14ac:dyDescent="0.25">
      <c r="A3356" t="s">
        <v>139</v>
      </c>
      <c r="B3356" t="s">
        <v>135</v>
      </c>
      <c r="C3356">
        <v>1980</v>
      </c>
      <c r="D3356" t="s">
        <v>104</v>
      </c>
      <c r="E3356" t="str">
        <f t="shared" si="268"/>
        <v>EAPP</v>
      </c>
      <c r="F3356">
        <f t="shared" si="264"/>
        <v>1.6420640905454151E-4</v>
      </c>
      <c r="G3356">
        <f t="shared" si="265"/>
        <v>2.502665460408425E-4</v>
      </c>
      <c r="H3356">
        <f t="shared" si="266"/>
        <v>1.7376339582491166E-5</v>
      </c>
      <c r="I3356">
        <f t="shared" si="267"/>
        <v>2.648323238527434E-5</v>
      </c>
    </row>
    <row r="3357" spans="1:9" x14ac:dyDescent="0.25">
      <c r="A3357" t="s">
        <v>139</v>
      </c>
      <c r="B3357" t="s">
        <v>135</v>
      </c>
      <c r="C3357">
        <v>1981</v>
      </c>
      <c r="D3357" t="s">
        <v>104</v>
      </c>
      <c r="E3357" t="str">
        <f t="shared" si="268"/>
        <v>EAPP</v>
      </c>
      <c r="F3357">
        <f t="shared" si="264"/>
        <v>1.6375771685663224E-4</v>
      </c>
      <c r="G3357">
        <f t="shared" si="265"/>
        <v>2.4958271685663225E-4</v>
      </c>
      <c r="H3357">
        <f t="shared" si="266"/>
        <v>1.732885892662775E-5</v>
      </c>
      <c r="I3357">
        <f t="shared" si="267"/>
        <v>2.6410869508638335E-5</v>
      </c>
    </row>
    <row r="3358" spans="1:9" x14ac:dyDescent="0.25">
      <c r="A3358" t="s">
        <v>139</v>
      </c>
      <c r="B3358" t="s">
        <v>135</v>
      </c>
      <c r="C3358">
        <v>1982</v>
      </c>
      <c r="D3358" t="s">
        <v>104</v>
      </c>
      <c r="E3358" t="str">
        <f t="shared" si="268"/>
        <v>EAPP</v>
      </c>
      <c r="F3358">
        <f t="shared" si="264"/>
        <v>1.6375779699783749E-4</v>
      </c>
      <c r="G3358">
        <f t="shared" si="265"/>
        <v>2.495827969978375E-4</v>
      </c>
      <c r="H3358">
        <f t="shared" si="266"/>
        <v>1.7328867407178573E-5</v>
      </c>
      <c r="I3358">
        <f t="shared" si="267"/>
        <v>2.6410877989189157E-5</v>
      </c>
    </row>
    <row r="3359" spans="1:9" x14ac:dyDescent="0.25">
      <c r="A3359" t="s">
        <v>139</v>
      </c>
      <c r="B3359" t="s">
        <v>135</v>
      </c>
      <c r="C3359">
        <v>1983</v>
      </c>
      <c r="D3359" t="s">
        <v>104</v>
      </c>
      <c r="E3359" t="str">
        <f t="shared" si="268"/>
        <v>EAPP</v>
      </c>
      <c r="F3359">
        <f t="shared" si="264"/>
        <v>1.6375768354269101E-4</v>
      </c>
      <c r="G3359">
        <f t="shared" si="265"/>
        <v>2.4958268354269124E-4</v>
      </c>
      <c r="H3359">
        <f t="shared" si="266"/>
        <v>1.7328855401342963E-5</v>
      </c>
      <c r="I3359">
        <f t="shared" si="267"/>
        <v>2.6410865983353572E-5</v>
      </c>
    </row>
    <row r="3360" spans="1:9" x14ac:dyDescent="0.25">
      <c r="A3360" t="s">
        <v>139</v>
      </c>
      <c r="B3360" t="s">
        <v>135</v>
      </c>
      <c r="C3360">
        <v>1984</v>
      </c>
      <c r="D3360" t="s">
        <v>104</v>
      </c>
      <c r="E3360" t="str">
        <f t="shared" si="268"/>
        <v>EAPP</v>
      </c>
      <c r="F3360">
        <f t="shared" si="264"/>
        <v>1.6420640792851949E-4</v>
      </c>
      <c r="G3360">
        <f t="shared" si="265"/>
        <v>2.5026654491481999E-4</v>
      </c>
      <c r="H3360">
        <f t="shared" si="266"/>
        <v>1.7376339463335396E-5</v>
      </c>
      <c r="I3360">
        <f t="shared" si="267"/>
        <v>2.6483232266118519E-5</v>
      </c>
    </row>
    <row r="3361" spans="1:9" x14ac:dyDescent="0.25">
      <c r="A3361" t="s">
        <v>139</v>
      </c>
      <c r="B3361" t="s">
        <v>135</v>
      </c>
      <c r="C3361">
        <v>1985</v>
      </c>
      <c r="D3361" t="s">
        <v>104</v>
      </c>
      <c r="E3361" t="str">
        <f t="shared" si="268"/>
        <v>EAPP</v>
      </c>
      <c r="F3361">
        <f t="shared" ref="F3361:F3424" si="269">VLOOKUP(C3361,$N$1953:$BJ$1991,MATCH(D3361,$N$1952:$BJ$1952,0),0)</f>
        <v>1.637576668857205E-4</v>
      </c>
      <c r="G3361">
        <f t="shared" ref="G3361:G3424" si="270">VLOOKUP(C3361,$N$1994:$BJ$2033,MATCH(D3361,$N$1993:$BJ$1993,0),0)</f>
        <v>2.4958266688572051E-4</v>
      </c>
      <c r="H3361">
        <f t="shared" ref="H3361:H3424" si="271">VLOOKUP(C3361,$N$2035:$BJ$2074,MATCH(D3361,$N$2034:$BJ$2034,0),0)</f>
        <v>1.7328853638700583E-5</v>
      </c>
      <c r="I3361">
        <f t="shared" ref="I3361:I3424" si="272">VLOOKUP(C3361,$N$2076:$BJ$2114,MATCH(D3361,$N$2075:$BJ$2075,0),0)</f>
        <v>2.6410864220711168E-5</v>
      </c>
    </row>
    <row r="3362" spans="1:9" x14ac:dyDescent="0.25">
      <c r="A3362" t="s">
        <v>139</v>
      </c>
      <c r="B3362" t="s">
        <v>135</v>
      </c>
      <c r="C3362">
        <v>1986</v>
      </c>
      <c r="D3362" t="s">
        <v>104</v>
      </c>
      <c r="E3362" t="str">
        <f t="shared" si="268"/>
        <v>EAPP</v>
      </c>
      <c r="F3362">
        <f t="shared" si="269"/>
        <v>1.6375770190022674E-4</v>
      </c>
      <c r="G3362">
        <f t="shared" si="270"/>
        <v>2.49582701900227E-4</v>
      </c>
      <c r="H3362">
        <f t="shared" si="271"/>
        <v>1.7328857343939339E-5</v>
      </c>
      <c r="I3362">
        <f t="shared" si="272"/>
        <v>2.6410867925949948E-5</v>
      </c>
    </row>
    <row r="3363" spans="1:9" x14ac:dyDescent="0.25">
      <c r="A3363" t="s">
        <v>139</v>
      </c>
      <c r="B3363" t="s">
        <v>135</v>
      </c>
      <c r="C3363">
        <v>1987</v>
      </c>
      <c r="D3363" t="s">
        <v>104</v>
      </c>
      <c r="E3363" t="str">
        <f t="shared" si="268"/>
        <v>EAPP</v>
      </c>
      <c r="F3363">
        <f t="shared" si="269"/>
        <v>1.6375772782478424E-4</v>
      </c>
      <c r="G3363">
        <f t="shared" si="270"/>
        <v>2.4958272782478426E-4</v>
      </c>
      <c r="H3363">
        <f t="shared" si="271"/>
        <v>1.7328860087278756E-5</v>
      </c>
      <c r="I3363">
        <f t="shared" si="272"/>
        <v>2.6410870669289341E-5</v>
      </c>
    </row>
    <row r="3364" spans="1:9" x14ac:dyDescent="0.25">
      <c r="A3364" t="s">
        <v>139</v>
      </c>
      <c r="B3364" t="s">
        <v>135</v>
      </c>
      <c r="C3364">
        <v>1988</v>
      </c>
      <c r="D3364" t="s">
        <v>104</v>
      </c>
      <c r="E3364" t="str">
        <f t="shared" si="268"/>
        <v>EAPP</v>
      </c>
      <c r="F3364">
        <f t="shared" si="269"/>
        <v>1.6420657316334626E-4</v>
      </c>
      <c r="G3364">
        <f t="shared" si="270"/>
        <v>2.5026671014964749E-4</v>
      </c>
      <c r="H3364">
        <f t="shared" si="271"/>
        <v>1.7376356948502251E-5</v>
      </c>
      <c r="I3364">
        <f t="shared" si="272"/>
        <v>2.6483249751285452E-5</v>
      </c>
    </row>
    <row r="3365" spans="1:9" x14ac:dyDescent="0.25">
      <c r="A3365" t="s">
        <v>139</v>
      </c>
      <c r="B3365" t="s">
        <v>135</v>
      </c>
      <c r="C3365">
        <v>1989</v>
      </c>
      <c r="D3365" t="s">
        <v>104</v>
      </c>
      <c r="E3365" t="str">
        <f t="shared" si="268"/>
        <v>EAPP</v>
      </c>
      <c r="F3365">
        <f t="shared" si="269"/>
        <v>1.637576668857205E-4</v>
      </c>
      <c r="G3365">
        <f t="shared" si="270"/>
        <v>2.4958266688572051E-4</v>
      </c>
      <c r="H3365">
        <f t="shared" si="271"/>
        <v>1.7328853638700583E-5</v>
      </c>
      <c r="I3365">
        <f t="shared" si="272"/>
        <v>2.6410864220711168E-5</v>
      </c>
    </row>
    <row r="3366" spans="1:9" x14ac:dyDescent="0.25">
      <c r="A3366" t="s">
        <v>139</v>
      </c>
      <c r="B3366" t="s">
        <v>135</v>
      </c>
      <c r="C3366">
        <v>1990</v>
      </c>
      <c r="D3366" t="s">
        <v>104</v>
      </c>
      <c r="E3366" t="str">
        <f t="shared" si="268"/>
        <v>EAPP</v>
      </c>
      <c r="F3366">
        <f t="shared" si="269"/>
        <v>1.6375865012254275E-4</v>
      </c>
      <c r="G3366">
        <f t="shared" si="270"/>
        <v>2.4958365012254298E-4</v>
      </c>
      <c r="H3366">
        <f t="shared" si="271"/>
        <v>1.7328957684925161E-5</v>
      </c>
      <c r="I3366">
        <f t="shared" si="272"/>
        <v>2.6410968266935766E-5</v>
      </c>
    </row>
    <row r="3367" spans="1:9" x14ac:dyDescent="0.25">
      <c r="A3367" t="s">
        <v>139</v>
      </c>
      <c r="B3367" t="s">
        <v>135</v>
      </c>
      <c r="C3367">
        <v>1991</v>
      </c>
      <c r="D3367" t="s">
        <v>104</v>
      </c>
      <c r="E3367" t="str">
        <f t="shared" si="268"/>
        <v>EAPP</v>
      </c>
      <c r="F3367">
        <f t="shared" si="269"/>
        <v>1.63757884453794E-4</v>
      </c>
      <c r="G3367">
        <f t="shared" si="270"/>
        <v>2.4958288445379426E-4</v>
      </c>
      <c r="H3367">
        <f t="shared" si="271"/>
        <v>1.7328876661777145E-5</v>
      </c>
      <c r="I3367">
        <f t="shared" si="272"/>
        <v>2.6410887243787754E-5</v>
      </c>
    </row>
    <row r="3368" spans="1:9" x14ac:dyDescent="0.25">
      <c r="A3368" t="s">
        <v>139</v>
      </c>
      <c r="B3368" t="s">
        <v>135</v>
      </c>
      <c r="C3368">
        <v>1992</v>
      </c>
      <c r="D3368" t="s">
        <v>104</v>
      </c>
      <c r="E3368" t="str">
        <f t="shared" si="268"/>
        <v>EAPP</v>
      </c>
      <c r="F3368">
        <f t="shared" si="269"/>
        <v>1.6420639572748449E-4</v>
      </c>
      <c r="G3368">
        <f t="shared" si="270"/>
        <v>2.50266532713785E-4</v>
      </c>
      <c r="H3368">
        <f t="shared" si="271"/>
        <v>1.7376338172220581E-5</v>
      </c>
      <c r="I3368">
        <f t="shared" si="272"/>
        <v>2.6483230975003704E-5</v>
      </c>
    </row>
    <row r="3369" spans="1:9" x14ac:dyDescent="0.25">
      <c r="A3369" t="s">
        <v>139</v>
      </c>
      <c r="B3369" t="s">
        <v>135</v>
      </c>
      <c r="C3369">
        <v>1993</v>
      </c>
      <c r="D3369" t="s">
        <v>104</v>
      </c>
      <c r="E3369" t="str">
        <f t="shared" si="268"/>
        <v>EAPP</v>
      </c>
      <c r="F3369">
        <f t="shared" si="269"/>
        <v>1.6376204821950675E-4</v>
      </c>
      <c r="G3369">
        <f t="shared" si="270"/>
        <v>2.4958704821950674E-4</v>
      </c>
      <c r="H3369">
        <f t="shared" si="271"/>
        <v>1.7329317271905477E-5</v>
      </c>
      <c r="I3369">
        <f t="shared" si="272"/>
        <v>2.6411327853916059E-5</v>
      </c>
    </row>
    <row r="3370" spans="1:9" x14ac:dyDescent="0.25">
      <c r="A3370" t="s">
        <v>139</v>
      </c>
      <c r="B3370" t="s">
        <v>135</v>
      </c>
      <c r="C3370">
        <v>1994</v>
      </c>
      <c r="D3370" t="s">
        <v>104</v>
      </c>
      <c r="E3370" t="str">
        <f t="shared" si="268"/>
        <v>EAPP</v>
      </c>
      <c r="F3370">
        <f t="shared" si="269"/>
        <v>1.6375775341197649E-4</v>
      </c>
      <c r="G3370">
        <f t="shared" si="270"/>
        <v>2.4958275341197651E-4</v>
      </c>
      <c r="H3370">
        <f t="shared" si="271"/>
        <v>1.732886279491815E-5</v>
      </c>
      <c r="I3370">
        <f t="shared" si="272"/>
        <v>2.6410873376928734E-5</v>
      </c>
    </row>
    <row r="3371" spans="1:9" x14ac:dyDescent="0.25">
      <c r="A3371" t="s">
        <v>139</v>
      </c>
      <c r="B3371" t="s">
        <v>135</v>
      </c>
      <c r="C3371">
        <v>1995</v>
      </c>
      <c r="D3371" t="s">
        <v>104</v>
      </c>
      <c r="E3371" t="str">
        <f t="shared" si="268"/>
        <v>EAPP</v>
      </c>
      <c r="F3371">
        <f t="shared" si="269"/>
        <v>1.6375772733395801E-4</v>
      </c>
      <c r="G3371">
        <f t="shared" si="270"/>
        <v>2.4958272733395824E-4</v>
      </c>
      <c r="H3371">
        <f t="shared" si="271"/>
        <v>1.7328860035339472E-5</v>
      </c>
      <c r="I3371">
        <f t="shared" si="272"/>
        <v>2.641087061735008E-5</v>
      </c>
    </row>
    <row r="3372" spans="1:9" x14ac:dyDescent="0.25">
      <c r="A3372" t="s">
        <v>139</v>
      </c>
      <c r="B3372" t="s">
        <v>135</v>
      </c>
      <c r="C3372">
        <v>1996</v>
      </c>
      <c r="D3372" t="s">
        <v>104</v>
      </c>
      <c r="E3372" t="str">
        <f t="shared" si="268"/>
        <v>EAPP</v>
      </c>
      <c r="F3372">
        <f t="shared" si="269"/>
        <v>1.6420635795760775E-4</v>
      </c>
      <c r="G3372">
        <f t="shared" si="270"/>
        <v>2.5026649494390749E-4</v>
      </c>
      <c r="H3372">
        <f t="shared" si="271"/>
        <v>1.7376334175408229E-5</v>
      </c>
      <c r="I3372">
        <f t="shared" si="272"/>
        <v>2.6483226978191271E-5</v>
      </c>
    </row>
    <row r="3373" spans="1:9" x14ac:dyDescent="0.25">
      <c r="A3373" t="s">
        <v>139</v>
      </c>
      <c r="B3373" t="s">
        <v>135</v>
      </c>
      <c r="C3373">
        <v>1997</v>
      </c>
      <c r="D3373" t="s">
        <v>104</v>
      </c>
      <c r="E3373" t="str">
        <f t="shared" si="268"/>
        <v>EAPP</v>
      </c>
      <c r="F3373">
        <f t="shared" si="269"/>
        <v>1.6375769006873176E-4</v>
      </c>
      <c r="G3373">
        <f t="shared" si="270"/>
        <v>2.4958269006873174E-4</v>
      </c>
      <c r="H3373">
        <f t="shared" si="271"/>
        <v>1.7328856091929288E-5</v>
      </c>
      <c r="I3373">
        <f t="shared" si="272"/>
        <v>2.6410866673939869E-5</v>
      </c>
    </row>
    <row r="3374" spans="1:9" x14ac:dyDescent="0.25">
      <c r="A3374" t="s">
        <v>139</v>
      </c>
      <c r="B3374" t="s">
        <v>135</v>
      </c>
      <c r="C3374">
        <v>1998</v>
      </c>
      <c r="D3374" t="s">
        <v>104</v>
      </c>
      <c r="E3374" t="str">
        <f t="shared" si="268"/>
        <v>EAPP</v>
      </c>
      <c r="F3374">
        <f t="shared" si="269"/>
        <v>1.6375772217149575E-4</v>
      </c>
      <c r="G3374">
        <f t="shared" si="270"/>
        <v>2.4958272217149598E-4</v>
      </c>
      <c r="H3374">
        <f t="shared" si="271"/>
        <v>1.7328859489047171E-5</v>
      </c>
      <c r="I3374">
        <f t="shared" si="272"/>
        <v>2.6410870071057776E-5</v>
      </c>
    </row>
    <row r="3375" spans="1:9" x14ac:dyDescent="0.25">
      <c r="A3375" t="s">
        <v>139</v>
      </c>
      <c r="B3375" t="s">
        <v>135</v>
      </c>
      <c r="C3375">
        <v>1999</v>
      </c>
      <c r="D3375" t="s">
        <v>104</v>
      </c>
      <c r="E3375" t="str">
        <f t="shared" si="268"/>
        <v>EAPP</v>
      </c>
      <c r="F3375">
        <f t="shared" si="269"/>
        <v>1.637576668857205E-4</v>
      </c>
      <c r="G3375">
        <f t="shared" si="270"/>
        <v>2.4958266688572051E-4</v>
      </c>
      <c r="H3375">
        <f t="shared" si="271"/>
        <v>1.7328853638700583E-5</v>
      </c>
      <c r="I3375">
        <f t="shared" si="272"/>
        <v>2.6410864220711168E-5</v>
      </c>
    </row>
    <row r="3376" spans="1:9" x14ac:dyDescent="0.25">
      <c r="A3376" t="s">
        <v>139</v>
      </c>
      <c r="B3376" t="s">
        <v>135</v>
      </c>
      <c r="C3376">
        <v>2000</v>
      </c>
      <c r="D3376" t="s">
        <v>104</v>
      </c>
      <c r="E3376" t="str">
        <f t="shared" si="268"/>
        <v>EAPP</v>
      </c>
      <c r="F3376">
        <f t="shared" si="269"/>
        <v>1.6420640792851949E-4</v>
      </c>
      <c r="G3376">
        <f t="shared" si="270"/>
        <v>2.5026654491481999E-4</v>
      </c>
      <c r="H3376">
        <f t="shared" si="271"/>
        <v>1.7376339463335396E-5</v>
      </c>
      <c r="I3376">
        <f t="shared" si="272"/>
        <v>2.6483232266118519E-5</v>
      </c>
    </row>
    <row r="3377" spans="1:9" x14ac:dyDescent="0.25">
      <c r="A3377" t="s">
        <v>139</v>
      </c>
      <c r="B3377" t="s">
        <v>135</v>
      </c>
      <c r="C3377">
        <v>2001</v>
      </c>
      <c r="D3377" t="s">
        <v>104</v>
      </c>
      <c r="E3377" t="str">
        <f t="shared" si="268"/>
        <v>EAPP</v>
      </c>
      <c r="F3377">
        <f t="shared" si="269"/>
        <v>1.63757784373232E-4</v>
      </c>
      <c r="G3377">
        <f t="shared" si="270"/>
        <v>2.4958278437323198E-4</v>
      </c>
      <c r="H3377">
        <f t="shared" si="271"/>
        <v>1.7328866071241481E-5</v>
      </c>
      <c r="I3377">
        <f t="shared" si="272"/>
        <v>2.6410876653252062E-5</v>
      </c>
    </row>
    <row r="3378" spans="1:9" x14ac:dyDescent="0.25">
      <c r="A3378" t="s">
        <v>139</v>
      </c>
      <c r="B3378" t="s">
        <v>135</v>
      </c>
      <c r="C3378">
        <v>2002</v>
      </c>
      <c r="D3378" t="s">
        <v>104</v>
      </c>
      <c r="E3378" t="str">
        <f t="shared" si="268"/>
        <v>EAPP</v>
      </c>
      <c r="F3378">
        <f t="shared" si="269"/>
        <v>1.6376047842669726E-4</v>
      </c>
      <c r="G3378">
        <f t="shared" si="270"/>
        <v>2.4958547842669727E-4</v>
      </c>
      <c r="H3378">
        <f t="shared" si="271"/>
        <v>1.7329151156264263E-5</v>
      </c>
      <c r="I3378">
        <f t="shared" si="272"/>
        <v>2.6411161738274844E-5</v>
      </c>
    </row>
    <row r="3379" spans="1:9" x14ac:dyDescent="0.25">
      <c r="A3379" t="s">
        <v>139</v>
      </c>
      <c r="B3379" t="s">
        <v>135</v>
      </c>
      <c r="C3379">
        <v>2003</v>
      </c>
      <c r="D3379" t="s">
        <v>104</v>
      </c>
      <c r="E3379" t="str">
        <f t="shared" si="268"/>
        <v>EAPP</v>
      </c>
      <c r="F3379">
        <f t="shared" si="269"/>
        <v>1.6375874816479326E-4</v>
      </c>
      <c r="G3379">
        <f t="shared" si="270"/>
        <v>2.4958374816479325E-4</v>
      </c>
      <c r="H3379">
        <f t="shared" si="271"/>
        <v>1.7328968059766484E-5</v>
      </c>
      <c r="I3379">
        <f t="shared" si="272"/>
        <v>2.6410978641777065E-5</v>
      </c>
    </row>
    <row r="3380" spans="1:9" x14ac:dyDescent="0.25">
      <c r="A3380" t="s">
        <v>139</v>
      </c>
      <c r="B3380" t="s">
        <v>135</v>
      </c>
      <c r="C3380">
        <v>2004</v>
      </c>
      <c r="D3380" t="s">
        <v>104</v>
      </c>
      <c r="E3380" t="str">
        <f t="shared" si="268"/>
        <v>EAPP</v>
      </c>
      <c r="F3380">
        <f t="shared" si="269"/>
        <v>1.6420641382332849E-4</v>
      </c>
      <c r="G3380">
        <f t="shared" si="270"/>
        <v>2.5026655080962747E-4</v>
      </c>
      <c r="H3380">
        <f t="shared" si="271"/>
        <v>1.7376340087124709E-5</v>
      </c>
      <c r="I3380">
        <f t="shared" si="272"/>
        <v>2.648323288990767E-5</v>
      </c>
    </row>
    <row r="3381" spans="1:9" x14ac:dyDescent="0.25">
      <c r="A3381" t="s">
        <v>139</v>
      </c>
      <c r="B3381" t="s">
        <v>135</v>
      </c>
      <c r="C3381">
        <v>2005</v>
      </c>
      <c r="D3381" t="s">
        <v>104</v>
      </c>
      <c r="E3381" t="str">
        <f t="shared" si="268"/>
        <v>EAPP</v>
      </c>
      <c r="F3381">
        <f t="shared" si="269"/>
        <v>1.6375770019966176E-4</v>
      </c>
      <c r="G3381">
        <f t="shared" si="270"/>
        <v>2.4958270019966174E-4</v>
      </c>
      <c r="H3381">
        <f t="shared" si="271"/>
        <v>1.7328857163985374E-5</v>
      </c>
      <c r="I3381">
        <f t="shared" si="272"/>
        <v>2.6410867745995955E-5</v>
      </c>
    </row>
    <row r="3382" spans="1:9" x14ac:dyDescent="0.25">
      <c r="A3382" t="s">
        <v>139</v>
      </c>
      <c r="B3382" t="s">
        <v>135</v>
      </c>
      <c r="C3382">
        <v>2006</v>
      </c>
      <c r="D3382" t="s">
        <v>104</v>
      </c>
      <c r="E3382" t="str">
        <f t="shared" si="268"/>
        <v>EAPP</v>
      </c>
      <c r="F3382">
        <f t="shared" si="269"/>
        <v>1.6375837745034974E-4</v>
      </c>
      <c r="G3382">
        <f t="shared" si="270"/>
        <v>2.4958337745034973E-4</v>
      </c>
      <c r="H3382">
        <f t="shared" si="271"/>
        <v>1.7328928830724842E-5</v>
      </c>
      <c r="I3382">
        <f t="shared" si="272"/>
        <v>2.6410939412735423E-5</v>
      </c>
    </row>
    <row r="3383" spans="1:9" x14ac:dyDescent="0.25">
      <c r="A3383" t="s">
        <v>139</v>
      </c>
      <c r="B3383" t="s">
        <v>135</v>
      </c>
      <c r="C3383">
        <v>2007</v>
      </c>
      <c r="D3383" t="s">
        <v>104</v>
      </c>
      <c r="E3383" t="str">
        <f t="shared" si="268"/>
        <v>EAPP</v>
      </c>
      <c r="F3383">
        <f t="shared" si="269"/>
        <v>1.6375796979355874E-4</v>
      </c>
      <c r="G3383">
        <f t="shared" si="270"/>
        <v>2.4958296979355876E-4</v>
      </c>
      <c r="H3383">
        <f t="shared" si="271"/>
        <v>1.7328885692440081E-5</v>
      </c>
      <c r="I3383">
        <f t="shared" si="272"/>
        <v>2.6410896274450663E-5</v>
      </c>
    </row>
    <row r="3384" spans="1:9" x14ac:dyDescent="0.25">
      <c r="A3384" t="s">
        <v>139</v>
      </c>
      <c r="B3384" t="s">
        <v>135</v>
      </c>
      <c r="C3384">
        <v>2008</v>
      </c>
      <c r="D3384" t="s">
        <v>104</v>
      </c>
      <c r="E3384" t="str">
        <f t="shared" si="268"/>
        <v>EAPP</v>
      </c>
      <c r="F3384">
        <f t="shared" si="269"/>
        <v>1.642063758938925E-4</v>
      </c>
      <c r="G3384">
        <f t="shared" si="270"/>
        <v>2.5026651288019249E-4</v>
      </c>
      <c r="H3384">
        <f t="shared" si="271"/>
        <v>1.7376336073427779E-5</v>
      </c>
      <c r="I3384">
        <f t="shared" si="272"/>
        <v>2.6483228876210848E-5</v>
      </c>
    </row>
    <row r="3385" spans="1:9" x14ac:dyDescent="0.25">
      <c r="A3385" t="s">
        <v>139</v>
      </c>
      <c r="B3385" t="s">
        <v>135</v>
      </c>
      <c r="C3385">
        <v>2009</v>
      </c>
      <c r="D3385" t="s">
        <v>104</v>
      </c>
      <c r="E3385" t="str">
        <f t="shared" si="268"/>
        <v>EAPP</v>
      </c>
      <c r="F3385">
        <f t="shared" si="269"/>
        <v>1.63757675085236E-4</v>
      </c>
      <c r="G3385">
        <f t="shared" si="270"/>
        <v>2.4958267508523601E-4</v>
      </c>
      <c r="H3385">
        <f t="shared" si="271"/>
        <v>1.7328854506374182E-5</v>
      </c>
      <c r="I3385">
        <f t="shared" si="272"/>
        <v>2.6410865088384767E-5</v>
      </c>
    </row>
    <row r="3386" spans="1:9" x14ac:dyDescent="0.25">
      <c r="A3386" t="s">
        <v>139</v>
      </c>
      <c r="B3386" t="s">
        <v>135</v>
      </c>
      <c r="C3386">
        <v>2010</v>
      </c>
      <c r="D3386" t="s">
        <v>104</v>
      </c>
      <c r="E3386" t="str">
        <f t="shared" si="268"/>
        <v>EAPP</v>
      </c>
      <c r="F3386">
        <f t="shared" si="269"/>
        <v>1.637576898545555E-4</v>
      </c>
      <c r="G3386">
        <f t="shared" si="270"/>
        <v>2.4958268985455552E-4</v>
      </c>
      <c r="H3386">
        <f t="shared" si="271"/>
        <v>1.7328856069265132E-5</v>
      </c>
      <c r="I3386">
        <f t="shared" si="272"/>
        <v>2.6410866651275717E-5</v>
      </c>
    </row>
    <row r="3387" spans="1:9" x14ac:dyDescent="0.25">
      <c r="A3387" t="s">
        <v>139</v>
      </c>
      <c r="B3387" t="s">
        <v>135</v>
      </c>
      <c r="C3387">
        <v>2011</v>
      </c>
      <c r="D3387" t="s">
        <v>104</v>
      </c>
      <c r="E3387" t="str">
        <f t="shared" si="268"/>
        <v>EAPP</v>
      </c>
      <c r="F3387">
        <f t="shared" si="269"/>
        <v>1.6375767345157001E-4</v>
      </c>
      <c r="G3387">
        <f t="shared" si="270"/>
        <v>2.4958267345156999E-4</v>
      </c>
      <c r="H3387">
        <f t="shared" si="271"/>
        <v>1.7328854333499474E-5</v>
      </c>
      <c r="I3387">
        <f t="shared" si="272"/>
        <v>2.6410864915510055E-5</v>
      </c>
    </row>
    <row r="3388" spans="1:9" x14ac:dyDescent="0.25">
      <c r="A3388" t="s">
        <v>139</v>
      </c>
      <c r="B3388" t="s">
        <v>135</v>
      </c>
      <c r="C3388">
        <v>2012</v>
      </c>
      <c r="D3388" t="s">
        <v>104</v>
      </c>
      <c r="E3388" t="str">
        <f t="shared" si="268"/>
        <v>EAPP</v>
      </c>
      <c r="F3388">
        <f t="shared" si="269"/>
        <v>1.642063746145785E-4</v>
      </c>
      <c r="G3388">
        <f t="shared" si="270"/>
        <v>2.5026651160087751E-4</v>
      </c>
      <c r="H3388">
        <f t="shared" si="271"/>
        <v>1.7376335938050636E-5</v>
      </c>
      <c r="I3388">
        <f t="shared" si="272"/>
        <v>2.64832287408336E-5</v>
      </c>
    </row>
    <row r="3389" spans="1:9" x14ac:dyDescent="0.25">
      <c r="A3389" t="s">
        <v>139</v>
      </c>
      <c r="B3389" t="s">
        <v>135</v>
      </c>
      <c r="C3389">
        <v>2013</v>
      </c>
      <c r="D3389" t="s">
        <v>104</v>
      </c>
      <c r="E3389" t="str">
        <f t="shared" si="268"/>
        <v>EAPP</v>
      </c>
      <c r="F3389">
        <f t="shared" si="269"/>
        <v>1.6375816005071724E-4</v>
      </c>
      <c r="G3389">
        <f t="shared" si="270"/>
        <v>2.4958316005071725E-4</v>
      </c>
      <c r="H3389">
        <f t="shared" si="271"/>
        <v>1.7328905825472726E-5</v>
      </c>
      <c r="I3389">
        <f t="shared" si="272"/>
        <v>2.6410916407483311E-5</v>
      </c>
    </row>
    <row r="3390" spans="1:9" x14ac:dyDescent="0.25">
      <c r="A3390" t="s">
        <v>139</v>
      </c>
      <c r="B3390" t="s">
        <v>135</v>
      </c>
      <c r="C3390">
        <v>2014</v>
      </c>
      <c r="D3390" t="s">
        <v>104</v>
      </c>
      <c r="E3390" t="str">
        <f t="shared" si="268"/>
        <v>EAPP</v>
      </c>
      <c r="F3390">
        <f t="shared" si="269"/>
        <v>1.6375767662437775E-4</v>
      </c>
      <c r="G3390">
        <f t="shared" si="270"/>
        <v>2.4958267662437798E-4</v>
      </c>
      <c r="H3390">
        <f t="shared" si="271"/>
        <v>1.7328854669246326E-5</v>
      </c>
      <c r="I3390">
        <f t="shared" si="272"/>
        <v>2.6410865251256931E-5</v>
      </c>
    </row>
    <row r="3391" spans="1:9" x14ac:dyDescent="0.25">
      <c r="A3391" t="s">
        <v>139</v>
      </c>
      <c r="B3391" t="s">
        <v>135</v>
      </c>
      <c r="C3391">
        <v>2015</v>
      </c>
      <c r="D3391" t="s">
        <v>104</v>
      </c>
      <c r="E3391" t="str">
        <f t="shared" si="268"/>
        <v>EAPP</v>
      </c>
      <c r="F3391">
        <f t="shared" si="269"/>
        <v>1.6375767263032874E-4</v>
      </c>
      <c r="G3391">
        <f t="shared" si="270"/>
        <v>2.4958267263032875E-4</v>
      </c>
      <c r="H3391">
        <f t="shared" si="271"/>
        <v>1.7328854246595635E-5</v>
      </c>
      <c r="I3391">
        <f t="shared" si="272"/>
        <v>2.641086482860622E-5</v>
      </c>
    </row>
    <row r="3392" spans="1:9" x14ac:dyDescent="0.25">
      <c r="A3392" t="s">
        <v>139</v>
      </c>
      <c r="B3392" t="s">
        <v>135</v>
      </c>
      <c r="C3392">
        <v>2016</v>
      </c>
      <c r="D3392" t="s">
        <v>104</v>
      </c>
      <c r="E3392" t="str">
        <f t="shared" si="268"/>
        <v>EAPP</v>
      </c>
      <c r="F3392">
        <f t="shared" si="269"/>
        <v>1.642063746145785E-4</v>
      </c>
      <c r="G3392">
        <f t="shared" si="270"/>
        <v>2.5026651160087751E-4</v>
      </c>
      <c r="H3392">
        <f t="shared" si="271"/>
        <v>1.7376335938050636E-5</v>
      </c>
      <c r="I3392">
        <f t="shared" si="272"/>
        <v>2.64832287408336E-5</v>
      </c>
    </row>
    <row r="3393" spans="1:9" x14ac:dyDescent="0.25">
      <c r="A3393" t="s">
        <v>139</v>
      </c>
      <c r="B3393" t="s">
        <v>135</v>
      </c>
      <c r="C3393">
        <v>2017</v>
      </c>
      <c r="D3393" t="s">
        <v>104</v>
      </c>
      <c r="E3393" t="str">
        <f t="shared" si="268"/>
        <v>EAPP</v>
      </c>
      <c r="F3393">
        <f t="shared" si="269"/>
        <v>1.637576668857205E-4</v>
      </c>
      <c r="G3393">
        <f t="shared" si="270"/>
        <v>2.4958266688572051E-4</v>
      </c>
      <c r="H3393">
        <f t="shared" si="271"/>
        <v>1.7328853638700583E-5</v>
      </c>
      <c r="I3393">
        <f t="shared" si="272"/>
        <v>2.6410864220711168E-5</v>
      </c>
    </row>
    <row r="3394" spans="1:9" x14ac:dyDescent="0.25">
      <c r="A3394" t="s">
        <v>139</v>
      </c>
      <c r="B3394" t="s">
        <v>135</v>
      </c>
      <c r="C3394">
        <v>2018</v>
      </c>
      <c r="D3394" t="s">
        <v>104</v>
      </c>
      <c r="E3394" t="str">
        <f t="shared" si="268"/>
        <v>EAPP</v>
      </c>
      <c r="F3394">
        <f t="shared" si="269"/>
        <v>1.6375778937907426E-4</v>
      </c>
      <c r="G3394">
        <f t="shared" si="270"/>
        <v>2.4958278937907424E-4</v>
      </c>
      <c r="H3394">
        <f t="shared" si="271"/>
        <v>1.732886660096024E-5</v>
      </c>
      <c r="I3394">
        <f t="shared" si="272"/>
        <v>2.6410877182970821E-5</v>
      </c>
    </row>
    <row r="3395" spans="1:9" x14ac:dyDescent="0.25">
      <c r="A3395" t="s">
        <v>139</v>
      </c>
      <c r="B3395" t="s">
        <v>135</v>
      </c>
      <c r="C3395">
        <v>1980</v>
      </c>
      <c r="D3395" t="s">
        <v>105</v>
      </c>
      <c r="E3395" t="str">
        <f t="shared" ref="E3395:E3458" si="273">LOOKUP(D3395,$K$2:$K$49,$L$2:$L$49)</f>
        <v>WAPP</v>
      </c>
      <c r="F3395">
        <f t="shared" si="269"/>
        <v>1.2895979249999999E-9</v>
      </c>
      <c r="G3395">
        <f t="shared" si="270"/>
        <v>1.2895979249999999E-9</v>
      </c>
      <c r="H3395">
        <f t="shared" si="271"/>
        <v>1.2895979249999999E-9</v>
      </c>
      <c r="I3395">
        <f t="shared" si="272"/>
        <v>1.2895979249999999E-9</v>
      </c>
    </row>
    <row r="3396" spans="1:9" x14ac:dyDescent="0.25">
      <c r="A3396" t="s">
        <v>139</v>
      </c>
      <c r="B3396" t="s">
        <v>135</v>
      </c>
      <c r="C3396">
        <v>1981</v>
      </c>
      <c r="D3396" t="s">
        <v>105</v>
      </c>
      <c r="E3396" t="str">
        <f t="shared" si="273"/>
        <v>WAPP</v>
      </c>
      <c r="F3396">
        <f t="shared" si="269"/>
        <v>1.2846591659095937E-9</v>
      </c>
      <c r="G3396">
        <f t="shared" si="270"/>
        <v>1.2846591659095937E-9</v>
      </c>
      <c r="H3396">
        <f t="shared" si="271"/>
        <v>1.2846591659095937E-9</v>
      </c>
      <c r="I3396">
        <f t="shared" si="272"/>
        <v>1.2846591659095937E-9</v>
      </c>
    </row>
    <row r="3397" spans="1:9" x14ac:dyDescent="0.25">
      <c r="A3397" t="s">
        <v>139</v>
      </c>
      <c r="B3397" t="s">
        <v>135</v>
      </c>
      <c r="C3397">
        <v>1982</v>
      </c>
      <c r="D3397" t="s">
        <v>105</v>
      </c>
      <c r="E3397" t="str">
        <f t="shared" si="273"/>
        <v>WAPP</v>
      </c>
      <c r="F3397">
        <f t="shared" si="269"/>
        <v>1.2845918312499939E-9</v>
      </c>
      <c r="G3397">
        <f t="shared" si="270"/>
        <v>1.2845918312499939E-9</v>
      </c>
      <c r="H3397">
        <f t="shared" si="271"/>
        <v>1.2845918312499939E-9</v>
      </c>
      <c r="I3397">
        <f t="shared" si="272"/>
        <v>1.2845918312499939E-9</v>
      </c>
    </row>
    <row r="3398" spans="1:9" x14ac:dyDescent="0.25">
      <c r="A3398" t="s">
        <v>139</v>
      </c>
      <c r="B3398" t="s">
        <v>135</v>
      </c>
      <c r="C3398">
        <v>1983</v>
      </c>
      <c r="D3398" t="s">
        <v>105</v>
      </c>
      <c r="E3398" t="str">
        <f t="shared" si="273"/>
        <v>WAPP</v>
      </c>
      <c r="F3398">
        <f t="shared" si="269"/>
        <v>1.2976263998273187E-9</v>
      </c>
      <c r="G3398">
        <f t="shared" si="270"/>
        <v>1.2976263998273187E-9</v>
      </c>
      <c r="H3398">
        <f t="shared" si="271"/>
        <v>1.2976263998273187E-9</v>
      </c>
      <c r="I3398">
        <f t="shared" si="272"/>
        <v>1.2976263998273187E-9</v>
      </c>
    </row>
    <row r="3399" spans="1:9" x14ac:dyDescent="0.25">
      <c r="A3399" t="s">
        <v>139</v>
      </c>
      <c r="B3399" t="s">
        <v>135</v>
      </c>
      <c r="C3399">
        <v>1984</v>
      </c>
      <c r="D3399" t="s">
        <v>105</v>
      </c>
      <c r="E3399" t="str">
        <f t="shared" si="273"/>
        <v>WAPP</v>
      </c>
      <c r="F3399">
        <f t="shared" si="269"/>
        <v>1.2911612369641312E-9</v>
      </c>
      <c r="G3399">
        <f t="shared" si="270"/>
        <v>1.2911612369641312E-9</v>
      </c>
      <c r="H3399">
        <f t="shared" si="271"/>
        <v>1.2911612369641312E-9</v>
      </c>
      <c r="I3399">
        <f t="shared" si="272"/>
        <v>1.2911612369641312E-9</v>
      </c>
    </row>
    <row r="3400" spans="1:9" x14ac:dyDescent="0.25">
      <c r="A3400" t="s">
        <v>139</v>
      </c>
      <c r="B3400" t="s">
        <v>135</v>
      </c>
      <c r="C3400">
        <v>1985</v>
      </c>
      <c r="D3400" t="s">
        <v>105</v>
      </c>
      <c r="E3400" t="str">
        <f t="shared" si="273"/>
        <v>WAPP</v>
      </c>
      <c r="F3400">
        <f t="shared" si="269"/>
        <v>1.2845918312499939E-9</v>
      </c>
      <c r="G3400">
        <f t="shared" si="270"/>
        <v>1.2845918312499939E-9</v>
      </c>
      <c r="H3400">
        <f t="shared" si="271"/>
        <v>1.2845918312499939E-9</v>
      </c>
      <c r="I3400">
        <f t="shared" si="272"/>
        <v>1.2845918312499939E-9</v>
      </c>
    </row>
    <row r="3401" spans="1:9" x14ac:dyDescent="0.25">
      <c r="A3401" t="s">
        <v>139</v>
      </c>
      <c r="B3401" t="s">
        <v>135</v>
      </c>
      <c r="C3401">
        <v>1986</v>
      </c>
      <c r="D3401" t="s">
        <v>105</v>
      </c>
      <c r="E3401" t="str">
        <f t="shared" si="273"/>
        <v>WAPP</v>
      </c>
      <c r="F3401">
        <f t="shared" si="269"/>
        <v>1.2845918312499939E-9</v>
      </c>
      <c r="G3401">
        <f t="shared" si="270"/>
        <v>1.2845918312499939E-9</v>
      </c>
      <c r="H3401">
        <f t="shared" si="271"/>
        <v>1.2845918312499939E-9</v>
      </c>
      <c r="I3401">
        <f t="shared" si="272"/>
        <v>1.2845918312499939E-9</v>
      </c>
    </row>
    <row r="3402" spans="1:9" x14ac:dyDescent="0.25">
      <c r="A3402" t="s">
        <v>139</v>
      </c>
      <c r="B3402" t="s">
        <v>135</v>
      </c>
      <c r="C3402">
        <v>1987</v>
      </c>
      <c r="D3402" t="s">
        <v>105</v>
      </c>
      <c r="E3402" t="str">
        <f t="shared" si="273"/>
        <v>WAPP</v>
      </c>
      <c r="F3402">
        <f t="shared" si="269"/>
        <v>1.2845918312499939E-9</v>
      </c>
      <c r="G3402">
        <f t="shared" si="270"/>
        <v>1.2845918312499939E-9</v>
      </c>
      <c r="H3402">
        <f t="shared" si="271"/>
        <v>1.2845918312499939E-9</v>
      </c>
      <c r="I3402">
        <f t="shared" si="272"/>
        <v>1.2845918312499939E-9</v>
      </c>
    </row>
    <row r="3403" spans="1:9" x14ac:dyDescent="0.25">
      <c r="A3403" t="s">
        <v>139</v>
      </c>
      <c r="B3403" t="s">
        <v>135</v>
      </c>
      <c r="C3403">
        <v>1988</v>
      </c>
      <c r="D3403" t="s">
        <v>105</v>
      </c>
      <c r="E3403" t="str">
        <f t="shared" si="273"/>
        <v>WAPP</v>
      </c>
      <c r="F3403">
        <f t="shared" si="269"/>
        <v>1.2895979249999999E-9</v>
      </c>
      <c r="G3403">
        <f t="shared" si="270"/>
        <v>1.2895979249999999E-9</v>
      </c>
      <c r="H3403">
        <f t="shared" si="271"/>
        <v>1.2895979249999999E-9</v>
      </c>
      <c r="I3403">
        <f t="shared" si="272"/>
        <v>1.2895979249999999E-9</v>
      </c>
    </row>
    <row r="3404" spans="1:9" x14ac:dyDescent="0.25">
      <c r="A3404" t="s">
        <v>139</v>
      </c>
      <c r="B3404" t="s">
        <v>135</v>
      </c>
      <c r="C3404">
        <v>1989</v>
      </c>
      <c r="D3404" t="s">
        <v>105</v>
      </c>
      <c r="E3404" t="str">
        <f t="shared" si="273"/>
        <v>WAPP</v>
      </c>
      <c r="F3404">
        <f t="shared" si="269"/>
        <v>1.2845918312499939E-9</v>
      </c>
      <c r="G3404">
        <f t="shared" si="270"/>
        <v>1.2845918312499939E-9</v>
      </c>
      <c r="H3404">
        <f t="shared" si="271"/>
        <v>1.2845918312499939E-9</v>
      </c>
      <c r="I3404">
        <f t="shared" si="272"/>
        <v>1.2845918312499939E-9</v>
      </c>
    </row>
    <row r="3405" spans="1:9" x14ac:dyDescent="0.25">
      <c r="A3405" t="s">
        <v>139</v>
      </c>
      <c r="B3405" t="s">
        <v>135</v>
      </c>
      <c r="C3405">
        <v>1990</v>
      </c>
      <c r="D3405" t="s">
        <v>105</v>
      </c>
      <c r="E3405" t="str">
        <f t="shared" si="273"/>
        <v>WAPP</v>
      </c>
      <c r="F3405">
        <f t="shared" si="269"/>
        <v>1.2845918312499939E-9</v>
      </c>
      <c r="G3405">
        <f t="shared" si="270"/>
        <v>1.2845918312499939E-9</v>
      </c>
      <c r="H3405">
        <f t="shared" si="271"/>
        <v>1.2845918312499939E-9</v>
      </c>
      <c r="I3405">
        <f t="shared" si="272"/>
        <v>1.2845918312499939E-9</v>
      </c>
    </row>
    <row r="3406" spans="1:9" x14ac:dyDescent="0.25">
      <c r="A3406" t="s">
        <v>139</v>
      </c>
      <c r="B3406" t="s">
        <v>135</v>
      </c>
      <c r="C3406">
        <v>1991</v>
      </c>
      <c r="D3406" t="s">
        <v>105</v>
      </c>
      <c r="E3406" t="str">
        <f t="shared" si="273"/>
        <v>WAPP</v>
      </c>
      <c r="F3406">
        <f t="shared" si="269"/>
        <v>1.2845918312499939E-9</v>
      </c>
      <c r="G3406">
        <f t="shared" si="270"/>
        <v>1.2845918312499939E-9</v>
      </c>
      <c r="H3406">
        <f t="shared" si="271"/>
        <v>1.2845918312499939E-9</v>
      </c>
      <c r="I3406">
        <f t="shared" si="272"/>
        <v>1.2845918312499939E-9</v>
      </c>
    </row>
    <row r="3407" spans="1:9" x14ac:dyDescent="0.25">
      <c r="A3407" t="s">
        <v>139</v>
      </c>
      <c r="B3407" t="s">
        <v>135</v>
      </c>
      <c r="C3407">
        <v>1992</v>
      </c>
      <c r="D3407" t="s">
        <v>105</v>
      </c>
      <c r="E3407" t="str">
        <f t="shared" si="273"/>
        <v>WAPP</v>
      </c>
      <c r="F3407">
        <f t="shared" si="269"/>
        <v>1.2895979249999999E-9</v>
      </c>
      <c r="G3407">
        <f t="shared" si="270"/>
        <v>1.2895979249999999E-9</v>
      </c>
      <c r="H3407">
        <f t="shared" si="271"/>
        <v>1.2895979249999999E-9</v>
      </c>
      <c r="I3407">
        <f t="shared" si="272"/>
        <v>1.2895979249999999E-9</v>
      </c>
    </row>
    <row r="3408" spans="1:9" x14ac:dyDescent="0.25">
      <c r="A3408" t="s">
        <v>139</v>
      </c>
      <c r="B3408" t="s">
        <v>135</v>
      </c>
      <c r="C3408">
        <v>1993</v>
      </c>
      <c r="D3408" t="s">
        <v>105</v>
      </c>
      <c r="E3408" t="str">
        <f t="shared" si="273"/>
        <v>WAPP</v>
      </c>
      <c r="F3408">
        <f t="shared" si="269"/>
        <v>1.2847147802335563E-9</v>
      </c>
      <c r="G3408">
        <f t="shared" si="270"/>
        <v>1.2847147802335563E-9</v>
      </c>
      <c r="H3408">
        <f t="shared" si="271"/>
        <v>1.2847147802335563E-9</v>
      </c>
      <c r="I3408">
        <f t="shared" si="272"/>
        <v>1.2847147802335563E-9</v>
      </c>
    </row>
    <row r="3409" spans="1:9" x14ac:dyDescent="0.25">
      <c r="A3409" t="s">
        <v>139</v>
      </c>
      <c r="B3409" t="s">
        <v>135</v>
      </c>
      <c r="C3409">
        <v>1994</v>
      </c>
      <c r="D3409" t="s">
        <v>105</v>
      </c>
      <c r="E3409" t="str">
        <f t="shared" si="273"/>
        <v>WAPP</v>
      </c>
      <c r="F3409">
        <f t="shared" si="269"/>
        <v>1.2845918312499939E-9</v>
      </c>
      <c r="G3409">
        <f t="shared" si="270"/>
        <v>1.2845918312499939E-9</v>
      </c>
      <c r="H3409">
        <f t="shared" si="271"/>
        <v>1.2845918312499939E-9</v>
      </c>
      <c r="I3409">
        <f t="shared" si="272"/>
        <v>1.2845918312499939E-9</v>
      </c>
    </row>
    <row r="3410" spans="1:9" x14ac:dyDescent="0.25">
      <c r="A3410" t="s">
        <v>139</v>
      </c>
      <c r="B3410" t="s">
        <v>135</v>
      </c>
      <c r="C3410">
        <v>1995</v>
      </c>
      <c r="D3410" t="s">
        <v>105</v>
      </c>
      <c r="E3410" t="str">
        <f t="shared" si="273"/>
        <v>WAPP</v>
      </c>
      <c r="F3410">
        <f t="shared" si="269"/>
        <v>1.2845918312499939E-9</v>
      </c>
      <c r="G3410">
        <f t="shared" si="270"/>
        <v>1.2845918312499939E-9</v>
      </c>
      <c r="H3410">
        <f t="shared" si="271"/>
        <v>1.2845918312499939E-9</v>
      </c>
      <c r="I3410">
        <f t="shared" si="272"/>
        <v>1.2845918312499939E-9</v>
      </c>
    </row>
    <row r="3411" spans="1:9" x14ac:dyDescent="0.25">
      <c r="A3411" t="s">
        <v>139</v>
      </c>
      <c r="B3411" t="s">
        <v>135</v>
      </c>
      <c r="C3411">
        <v>1996</v>
      </c>
      <c r="D3411" t="s">
        <v>105</v>
      </c>
      <c r="E3411" t="str">
        <f t="shared" si="273"/>
        <v>WAPP</v>
      </c>
      <c r="F3411">
        <f t="shared" si="269"/>
        <v>1.290197483845625E-9</v>
      </c>
      <c r="G3411">
        <f t="shared" si="270"/>
        <v>1.290197483845625E-9</v>
      </c>
      <c r="H3411">
        <f t="shared" si="271"/>
        <v>1.290197483845625E-9</v>
      </c>
      <c r="I3411">
        <f t="shared" si="272"/>
        <v>1.290197483845625E-9</v>
      </c>
    </row>
    <row r="3412" spans="1:9" x14ac:dyDescent="0.25">
      <c r="A3412" t="s">
        <v>139</v>
      </c>
      <c r="B3412" t="s">
        <v>135</v>
      </c>
      <c r="C3412">
        <v>1997</v>
      </c>
      <c r="D3412" t="s">
        <v>105</v>
      </c>
      <c r="E3412" t="str">
        <f t="shared" si="273"/>
        <v>WAPP</v>
      </c>
      <c r="F3412">
        <f t="shared" si="269"/>
        <v>1.2845918312499939E-9</v>
      </c>
      <c r="G3412">
        <f t="shared" si="270"/>
        <v>1.2845918312499939E-9</v>
      </c>
      <c r="H3412">
        <f t="shared" si="271"/>
        <v>1.2845918312499939E-9</v>
      </c>
      <c r="I3412">
        <f t="shared" si="272"/>
        <v>1.2845918312499939E-9</v>
      </c>
    </row>
    <row r="3413" spans="1:9" x14ac:dyDescent="0.25">
      <c r="A3413" t="s">
        <v>139</v>
      </c>
      <c r="B3413" t="s">
        <v>135</v>
      </c>
      <c r="C3413">
        <v>1998</v>
      </c>
      <c r="D3413" t="s">
        <v>105</v>
      </c>
      <c r="E3413" t="str">
        <f t="shared" si="273"/>
        <v>WAPP</v>
      </c>
      <c r="F3413">
        <f t="shared" si="269"/>
        <v>1.2845918312499939E-9</v>
      </c>
      <c r="G3413">
        <f t="shared" si="270"/>
        <v>1.2845918312499939E-9</v>
      </c>
      <c r="H3413">
        <f t="shared" si="271"/>
        <v>1.2845918312499939E-9</v>
      </c>
      <c r="I3413">
        <f t="shared" si="272"/>
        <v>1.2845918312499939E-9</v>
      </c>
    </row>
    <row r="3414" spans="1:9" x14ac:dyDescent="0.25">
      <c r="A3414" t="s">
        <v>139</v>
      </c>
      <c r="B3414" t="s">
        <v>135</v>
      </c>
      <c r="C3414">
        <v>1999</v>
      </c>
      <c r="D3414" t="s">
        <v>105</v>
      </c>
      <c r="E3414" t="str">
        <f t="shared" si="273"/>
        <v>WAPP</v>
      </c>
      <c r="F3414">
        <f t="shared" si="269"/>
        <v>1.2845918312499939E-9</v>
      </c>
      <c r="G3414">
        <f t="shared" si="270"/>
        <v>1.2845918312499939E-9</v>
      </c>
      <c r="H3414">
        <f t="shared" si="271"/>
        <v>1.2845918312499939E-9</v>
      </c>
      <c r="I3414">
        <f t="shared" si="272"/>
        <v>1.2845918312499939E-9</v>
      </c>
    </row>
    <row r="3415" spans="1:9" x14ac:dyDescent="0.25">
      <c r="A3415" t="s">
        <v>139</v>
      </c>
      <c r="B3415" t="s">
        <v>135</v>
      </c>
      <c r="C3415">
        <v>2000</v>
      </c>
      <c r="D3415" t="s">
        <v>105</v>
      </c>
      <c r="E3415" t="str">
        <f t="shared" si="273"/>
        <v>WAPP</v>
      </c>
      <c r="F3415">
        <f t="shared" si="269"/>
        <v>1.2896409988055061E-9</v>
      </c>
      <c r="G3415">
        <f t="shared" si="270"/>
        <v>1.2896409988055061E-9</v>
      </c>
      <c r="H3415">
        <f t="shared" si="271"/>
        <v>1.2896409988055061E-9</v>
      </c>
      <c r="I3415">
        <f t="shared" si="272"/>
        <v>1.2896409988055061E-9</v>
      </c>
    </row>
    <row r="3416" spans="1:9" x14ac:dyDescent="0.25">
      <c r="A3416" t="s">
        <v>139</v>
      </c>
      <c r="B3416" t="s">
        <v>135</v>
      </c>
      <c r="C3416">
        <v>2001</v>
      </c>
      <c r="D3416" t="s">
        <v>105</v>
      </c>
      <c r="E3416" t="str">
        <f t="shared" si="273"/>
        <v>WAPP</v>
      </c>
      <c r="F3416">
        <f t="shared" si="269"/>
        <v>1.3185493103733813E-9</v>
      </c>
      <c r="G3416">
        <f t="shared" si="270"/>
        <v>1.3185493103733813E-9</v>
      </c>
      <c r="H3416">
        <f t="shared" si="271"/>
        <v>1.3185493103733813E-9</v>
      </c>
      <c r="I3416">
        <f t="shared" si="272"/>
        <v>1.3185493103733813E-9</v>
      </c>
    </row>
    <row r="3417" spans="1:9" x14ac:dyDescent="0.25">
      <c r="A3417" t="s">
        <v>139</v>
      </c>
      <c r="B3417" t="s">
        <v>135</v>
      </c>
      <c r="C3417">
        <v>2002</v>
      </c>
      <c r="D3417" t="s">
        <v>105</v>
      </c>
      <c r="E3417" t="str">
        <f t="shared" si="273"/>
        <v>WAPP</v>
      </c>
      <c r="F3417">
        <f t="shared" si="269"/>
        <v>1.2967944375191186E-9</v>
      </c>
      <c r="G3417">
        <f t="shared" si="270"/>
        <v>1.2967944375191186E-9</v>
      </c>
      <c r="H3417">
        <f t="shared" si="271"/>
        <v>1.2967944375191186E-9</v>
      </c>
      <c r="I3417">
        <f t="shared" si="272"/>
        <v>1.2967944375191186E-9</v>
      </c>
    </row>
    <row r="3418" spans="1:9" x14ac:dyDescent="0.25">
      <c r="A3418" t="s">
        <v>139</v>
      </c>
      <c r="B3418" t="s">
        <v>135</v>
      </c>
      <c r="C3418">
        <v>2003</v>
      </c>
      <c r="D3418" t="s">
        <v>105</v>
      </c>
      <c r="E3418" t="str">
        <f t="shared" si="273"/>
        <v>WAPP</v>
      </c>
      <c r="F3418">
        <f t="shared" si="269"/>
        <v>1.2845918312499939E-9</v>
      </c>
      <c r="G3418">
        <f t="shared" si="270"/>
        <v>1.2845918312499939E-9</v>
      </c>
      <c r="H3418">
        <f t="shared" si="271"/>
        <v>1.2845918312499939E-9</v>
      </c>
      <c r="I3418">
        <f t="shared" si="272"/>
        <v>1.2845918312499939E-9</v>
      </c>
    </row>
    <row r="3419" spans="1:9" x14ac:dyDescent="0.25">
      <c r="A3419" t="s">
        <v>139</v>
      </c>
      <c r="B3419" t="s">
        <v>135</v>
      </c>
      <c r="C3419">
        <v>2004</v>
      </c>
      <c r="D3419" t="s">
        <v>105</v>
      </c>
      <c r="E3419" t="str">
        <f t="shared" si="273"/>
        <v>WAPP</v>
      </c>
      <c r="F3419">
        <f t="shared" si="269"/>
        <v>1.2901006476295999E-9</v>
      </c>
      <c r="G3419">
        <f t="shared" si="270"/>
        <v>1.2901006476295999E-9</v>
      </c>
      <c r="H3419">
        <f t="shared" si="271"/>
        <v>1.2901006476295999E-9</v>
      </c>
      <c r="I3419">
        <f t="shared" si="272"/>
        <v>1.2901006476295999E-9</v>
      </c>
    </row>
    <row r="3420" spans="1:9" x14ac:dyDescent="0.25">
      <c r="A3420" t="s">
        <v>139</v>
      </c>
      <c r="B3420" t="s">
        <v>135</v>
      </c>
      <c r="C3420">
        <v>2005</v>
      </c>
      <c r="D3420" t="s">
        <v>105</v>
      </c>
      <c r="E3420" t="str">
        <f t="shared" si="273"/>
        <v>WAPP</v>
      </c>
      <c r="F3420">
        <f t="shared" si="269"/>
        <v>1.2845918312499939E-9</v>
      </c>
      <c r="G3420">
        <f t="shared" si="270"/>
        <v>1.2845918312499939E-9</v>
      </c>
      <c r="H3420">
        <f t="shared" si="271"/>
        <v>1.2845918312499939E-9</v>
      </c>
      <c r="I3420">
        <f t="shared" si="272"/>
        <v>1.2845918312499939E-9</v>
      </c>
    </row>
    <row r="3421" spans="1:9" x14ac:dyDescent="0.25">
      <c r="A3421" t="s">
        <v>139</v>
      </c>
      <c r="B3421" t="s">
        <v>135</v>
      </c>
      <c r="C3421">
        <v>2006</v>
      </c>
      <c r="D3421" t="s">
        <v>105</v>
      </c>
      <c r="E3421" t="str">
        <f t="shared" si="273"/>
        <v>WAPP</v>
      </c>
      <c r="F3421">
        <f t="shared" si="269"/>
        <v>1.308085882782375E-9</v>
      </c>
      <c r="G3421">
        <f t="shared" si="270"/>
        <v>1.308085882782375E-9</v>
      </c>
      <c r="H3421">
        <f t="shared" si="271"/>
        <v>1.308085882782375E-9</v>
      </c>
      <c r="I3421">
        <f t="shared" si="272"/>
        <v>1.308085882782375E-9</v>
      </c>
    </row>
    <row r="3422" spans="1:9" x14ac:dyDescent="0.25">
      <c r="A3422" t="s">
        <v>139</v>
      </c>
      <c r="B3422" t="s">
        <v>135</v>
      </c>
      <c r="C3422">
        <v>2007</v>
      </c>
      <c r="D3422" t="s">
        <v>105</v>
      </c>
      <c r="E3422" t="str">
        <f t="shared" si="273"/>
        <v>WAPP</v>
      </c>
      <c r="F3422">
        <f t="shared" si="269"/>
        <v>1.2845918312499939E-9</v>
      </c>
      <c r="G3422">
        <f t="shared" si="270"/>
        <v>1.2845918312499939E-9</v>
      </c>
      <c r="H3422">
        <f t="shared" si="271"/>
        <v>1.2845918312499939E-9</v>
      </c>
      <c r="I3422">
        <f t="shared" si="272"/>
        <v>1.2845918312499939E-9</v>
      </c>
    </row>
    <row r="3423" spans="1:9" x14ac:dyDescent="0.25">
      <c r="A3423" t="s">
        <v>139</v>
      </c>
      <c r="B3423" t="s">
        <v>135</v>
      </c>
      <c r="C3423">
        <v>2008</v>
      </c>
      <c r="D3423" t="s">
        <v>105</v>
      </c>
      <c r="E3423" t="str">
        <f t="shared" si="273"/>
        <v>WAPP</v>
      </c>
      <c r="F3423">
        <f t="shared" si="269"/>
        <v>1.2895979249999999E-9</v>
      </c>
      <c r="G3423">
        <f t="shared" si="270"/>
        <v>1.2895979249999999E-9</v>
      </c>
      <c r="H3423">
        <f t="shared" si="271"/>
        <v>1.2895979249999999E-9</v>
      </c>
      <c r="I3423">
        <f t="shared" si="272"/>
        <v>1.2895979249999999E-9</v>
      </c>
    </row>
    <row r="3424" spans="1:9" x14ac:dyDescent="0.25">
      <c r="A3424" t="s">
        <v>139</v>
      </c>
      <c r="B3424" t="s">
        <v>135</v>
      </c>
      <c r="C3424">
        <v>2009</v>
      </c>
      <c r="D3424" t="s">
        <v>105</v>
      </c>
      <c r="E3424" t="str">
        <f t="shared" si="273"/>
        <v>WAPP</v>
      </c>
      <c r="F3424">
        <f t="shared" si="269"/>
        <v>1.2852709808801562E-9</v>
      </c>
      <c r="G3424">
        <f t="shared" si="270"/>
        <v>1.2852709808801562E-9</v>
      </c>
      <c r="H3424">
        <f t="shared" si="271"/>
        <v>1.2852709808801562E-9</v>
      </c>
      <c r="I3424">
        <f t="shared" si="272"/>
        <v>1.2852709808801562E-9</v>
      </c>
    </row>
    <row r="3425" spans="1:9" x14ac:dyDescent="0.25">
      <c r="A3425" t="s">
        <v>139</v>
      </c>
      <c r="B3425" t="s">
        <v>135</v>
      </c>
      <c r="C3425">
        <v>2010</v>
      </c>
      <c r="D3425" t="s">
        <v>105</v>
      </c>
      <c r="E3425" t="str">
        <f t="shared" si="273"/>
        <v>WAPP</v>
      </c>
      <c r="F3425">
        <f t="shared" ref="F3425:F3488" si="274">VLOOKUP(C3425,$N$1953:$BJ$1991,MATCH(D3425,$N$1952:$BJ$1952,0),0)</f>
        <v>1.2845918312499939E-9</v>
      </c>
      <c r="G3425">
        <f t="shared" ref="G3425:G3488" si="275">VLOOKUP(C3425,$N$1994:$BJ$2033,MATCH(D3425,$N$1993:$BJ$1993,0),0)</f>
        <v>1.2845918312499939E-9</v>
      </c>
      <c r="H3425">
        <f t="shared" ref="H3425:H3488" si="276">VLOOKUP(C3425,$N$2035:$BJ$2074,MATCH(D3425,$N$2034:$BJ$2034,0),0)</f>
        <v>1.2845918312499939E-9</v>
      </c>
      <c r="I3425">
        <f t="shared" ref="I3425:I3488" si="277">VLOOKUP(C3425,$N$2076:$BJ$2114,MATCH(D3425,$N$2075:$BJ$2075,0),0)</f>
        <v>1.2845918312499939E-9</v>
      </c>
    </row>
    <row r="3426" spans="1:9" x14ac:dyDescent="0.25">
      <c r="A3426" t="s">
        <v>139</v>
      </c>
      <c r="B3426" t="s">
        <v>135</v>
      </c>
      <c r="C3426">
        <v>2011</v>
      </c>
      <c r="D3426" t="s">
        <v>105</v>
      </c>
      <c r="E3426" t="str">
        <f t="shared" si="273"/>
        <v>WAPP</v>
      </c>
      <c r="F3426">
        <f t="shared" si="274"/>
        <v>1.2845918312499939E-9</v>
      </c>
      <c r="G3426">
        <f t="shared" si="275"/>
        <v>1.2845918312499939E-9</v>
      </c>
      <c r="H3426">
        <f t="shared" si="276"/>
        <v>1.2845918312499939E-9</v>
      </c>
      <c r="I3426">
        <f t="shared" si="277"/>
        <v>1.2845918312499939E-9</v>
      </c>
    </row>
    <row r="3427" spans="1:9" x14ac:dyDescent="0.25">
      <c r="A3427" t="s">
        <v>139</v>
      </c>
      <c r="B3427" t="s">
        <v>135</v>
      </c>
      <c r="C3427">
        <v>2012</v>
      </c>
      <c r="D3427" t="s">
        <v>105</v>
      </c>
      <c r="E3427" t="str">
        <f t="shared" si="273"/>
        <v>WAPP</v>
      </c>
      <c r="F3427">
        <f t="shared" si="274"/>
        <v>1.32453210808455E-9</v>
      </c>
      <c r="G3427">
        <f t="shared" si="275"/>
        <v>1.32453210808455E-9</v>
      </c>
      <c r="H3427">
        <f t="shared" si="276"/>
        <v>1.32453210808455E-9</v>
      </c>
      <c r="I3427">
        <f t="shared" si="277"/>
        <v>1.32453210808455E-9</v>
      </c>
    </row>
    <row r="3428" spans="1:9" x14ac:dyDescent="0.25">
      <c r="A3428" t="s">
        <v>139</v>
      </c>
      <c r="B3428" t="s">
        <v>135</v>
      </c>
      <c r="C3428">
        <v>2013</v>
      </c>
      <c r="D3428" t="s">
        <v>105</v>
      </c>
      <c r="E3428" t="str">
        <f t="shared" si="273"/>
        <v>WAPP</v>
      </c>
      <c r="F3428">
        <f t="shared" si="274"/>
        <v>1.3185694138174249E-9</v>
      </c>
      <c r="G3428">
        <f t="shared" si="275"/>
        <v>1.3185694138174249E-9</v>
      </c>
      <c r="H3428">
        <f t="shared" si="276"/>
        <v>1.3185694138174249E-9</v>
      </c>
      <c r="I3428">
        <f t="shared" si="277"/>
        <v>1.3185694138174249E-9</v>
      </c>
    </row>
    <row r="3429" spans="1:9" x14ac:dyDescent="0.25">
      <c r="A3429" t="s">
        <v>139</v>
      </c>
      <c r="B3429" t="s">
        <v>135</v>
      </c>
      <c r="C3429">
        <v>2014</v>
      </c>
      <c r="D3429" t="s">
        <v>105</v>
      </c>
      <c r="E3429" t="str">
        <f t="shared" si="273"/>
        <v>WAPP</v>
      </c>
      <c r="F3429">
        <f t="shared" si="274"/>
        <v>1.2853758826076813E-9</v>
      </c>
      <c r="G3429">
        <f t="shared" si="275"/>
        <v>1.2853758826076813E-9</v>
      </c>
      <c r="H3429">
        <f t="shared" si="276"/>
        <v>1.2853758826076813E-9</v>
      </c>
      <c r="I3429">
        <f t="shared" si="277"/>
        <v>1.2853758826076813E-9</v>
      </c>
    </row>
    <row r="3430" spans="1:9" x14ac:dyDescent="0.25">
      <c r="A3430" t="s">
        <v>139</v>
      </c>
      <c r="B3430" t="s">
        <v>135</v>
      </c>
      <c r="C3430">
        <v>2015</v>
      </c>
      <c r="D3430" t="s">
        <v>105</v>
      </c>
      <c r="E3430" t="str">
        <f t="shared" si="273"/>
        <v>WAPP</v>
      </c>
      <c r="F3430">
        <f t="shared" si="274"/>
        <v>1.2845918312499939E-9</v>
      </c>
      <c r="G3430">
        <f t="shared" si="275"/>
        <v>1.2845918312499939E-9</v>
      </c>
      <c r="H3430">
        <f t="shared" si="276"/>
        <v>1.2845918312499939E-9</v>
      </c>
      <c r="I3430">
        <f t="shared" si="277"/>
        <v>1.2845918312499939E-9</v>
      </c>
    </row>
    <row r="3431" spans="1:9" x14ac:dyDescent="0.25">
      <c r="A3431" t="s">
        <v>139</v>
      </c>
      <c r="B3431" t="s">
        <v>135</v>
      </c>
      <c r="C3431">
        <v>2016</v>
      </c>
      <c r="D3431" t="s">
        <v>105</v>
      </c>
      <c r="E3431" t="str">
        <f t="shared" si="273"/>
        <v>WAPP</v>
      </c>
      <c r="F3431">
        <f t="shared" si="274"/>
        <v>1.2895979249999999E-9</v>
      </c>
      <c r="G3431">
        <f t="shared" si="275"/>
        <v>1.2895979249999999E-9</v>
      </c>
      <c r="H3431">
        <f t="shared" si="276"/>
        <v>1.2895979249999999E-9</v>
      </c>
      <c r="I3431">
        <f t="shared" si="277"/>
        <v>1.2895979249999999E-9</v>
      </c>
    </row>
    <row r="3432" spans="1:9" x14ac:dyDescent="0.25">
      <c r="A3432" t="s">
        <v>139</v>
      </c>
      <c r="B3432" t="s">
        <v>135</v>
      </c>
      <c r="C3432">
        <v>2017</v>
      </c>
      <c r="D3432" t="s">
        <v>105</v>
      </c>
      <c r="E3432" t="str">
        <f t="shared" si="273"/>
        <v>WAPP</v>
      </c>
      <c r="F3432">
        <f t="shared" si="274"/>
        <v>1.2849402173930874E-9</v>
      </c>
      <c r="G3432">
        <f t="shared" si="275"/>
        <v>1.2849402173930874E-9</v>
      </c>
      <c r="H3432">
        <f t="shared" si="276"/>
        <v>1.2849402173930874E-9</v>
      </c>
      <c r="I3432">
        <f t="shared" si="277"/>
        <v>1.2849402173930874E-9</v>
      </c>
    </row>
    <row r="3433" spans="1:9" x14ac:dyDescent="0.25">
      <c r="A3433" t="s">
        <v>139</v>
      </c>
      <c r="B3433" t="s">
        <v>135</v>
      </c>
      <c r="C3433">
        <v>2018</v>
      </c>
      <c r="D3433" t="s">
        <v>105</v>
      </c>
      <c r="E3433" t="str">
        <f t="shared" si="273"/>
        <v>WAPP</v>
      </c>
      <c r="F3433">
        <f t="shared" si="274"/>
        <v>1.2845918312499939E-9</v>
      </c>
      <c r="G3433">
        <f t="shared" si="275"/>
        <v>1.2845918312499939E-9</v>
      </c>
      <c r="H3433">
        <f t="shared" si="276"/>
        <v>1.2845918312499939E-9</v>
      </c>
      <c r="I3433">
        <f t="shared" si="277"/>
        <v>1.2845918312499939E-9</v>
      </c>
    </row>
    <row r="3434" spans="1:9" x14ac:dyDescent="0.25">
      <c r="A3434" t="s">
        <v>139</v>
      </c>
      <c r="B3434" t="s">
        <v>135</v>
      </c>
      <c r="C3434">
        <v>1980</v>
      </c>
      <c r="D3434" t="s">
        <v>106</v>
      </c>
      <c r="E3434" t="str">
        <f t="shared" si="273"/>
        <v>WAPP</v>
      </c>
      <c r="F3434">
        <f t="shared" si="274"/>
        <v>1.9600845065891475E-7</v>
      </c>
      <c r="G3434">
        <f t="shared" si="275"/>
        <v>3.6556246807970772E-3</v>
      </c>
      <c r="H3434">
        <f t="shared" si="276"/>
        <v>1.2976694962791892E-7</v>
      </c>
      <c r="I3434">
        <f t="shared" si="277"/>
        <v>2.4201980180796664E-3</v>
      </c>
    </row>
    <row r="3435" spans="1:9" x14ac:dyDescent="0.25">
      <c r="A3435" t="s">
        <v>139</v>
      </c>
      <c r="B3435" t="s">
        <v>135</v>
      </c>
      <c r="C3435">
        <v>1981</v>
      </c>
      <c r="D3435" t="s">
        <v>106</v>
      </c>
      <c r="E3435" t="str">
        <f t="shared" si="273"/>
        <v>WAPP</v>
      </c>
      <c r="F3435">
        <f t="shared" si="274"/>
        <v>1.9529200511627906E-7</v>
      </c>
      <c r="G3435">
        <f t="shared" si="275"/>
        <v>3.6503400619480697E-3</v>
      </c>
      <c r="H3435">
        <f t="shared" si="276"/>
        <v>1.2929262848344881E-7</v>
      </c>
      <c r="I3435">
        <f t="shared" si="277"/>
        <v>2.4166993481719323E-3</v>
      </c>
    </row>
    <row r="3436" spans="1:9" x14ac:dyDescent="0.25">
      <c r="A3436" t="s">
        <v>139</v>
      </c>
      <c r="B3436" t="s">
        <v>135</v>
      </c>
      <c r="C3436">
        <v>1982</v>
      </c>
      <c r="D3436" t="s">
        <v>106</v>
      </c>
      <c r="E3436" t="str">
        <f t="shared" si="273"/>
        <v>WAPP</v>
      </c>
      <c r="F3436">
        <f t="shared" si="274"/>
        <v>1.9529200511627906E-7</v>
      </c>
      <c r="G3436">
        <f t="shared" si="275"/>
        <v>3.8128287588869302E-3</v>
      </c>
      <c r="H3436">
        <f t="shared" si="276"/>
        <v>1.2929262848344881E-7</v>
      </c>
      <c r="I3436">
        <f t="shared" si="277"/>
        <v>2.5242746209721018E-3</v>
      </c>
    </row>
    <row r="3437" spans="1:9" x14ac:dyDescent="0.25">
      <c r="A3437" t="s">
        <v>139</v>
      </c>
      <c r="B3437" t="s">
        <v>135</v>
      </c>
      <c r="C3437">
        <v>1983</v>
      </c>
      <c r="D3437" t="s">
        <v>106</v>
      </c>
      <c r="E3437" t="str">
        <f t="shared" si="273"/>
        <v>WAPP</v>
      </c>
      <c r="F3437">
        <f t="shared" si="274"/>
        <v>1.9529200511627906E-7</v>
      </c>
      <c r="G3437">
        <f t="shared" si="275"/>
        <v>3.9139695882277519E-3</v>
      </c>
      <c r="H3437">
        <f t="shared" si="276"/>
        <v>1.2929262848344881E-7</v>
      </c>
      <c r="I3437">
        <f t="shared" si="277"/>
        <v>2.5912346773486273E-3</v>
      </c>
    </row>
    <row r="3438" spans="1:9" x14ac:dyDescent="0.25">
      <c r="A3438" t="s">
        <v>139</v>
      </c>
      <c r="B3438" t="s">
        <v>135</v>
      </c>
      <c r="C3438">
        <v>1984</v>
      </c>
      <c r="D3438" t="s">
        <v>106</v>
      </c>
      <c r="E3438" t="str">
        <f t="shared" si="273"/>
        <v>WAPP</v>
      </c>
      <c r="F3438">
        <f t="shared" si="274"/>
        <v>1.9600845065891475E-7</v>
      </c>
      <c r="G3438">
        <f t="shared" si="275"/>
        <v>4.0183657051865891E-3</v>
      </c>
      <c r="H3438">
        <f t="shared" si="276"/>
        <v>1.2976694962791892E-7</v>
      </c>
      <c r="I3438">
        <f t="shared" si="277"/>
        <v>2.6603498894999743E-3</v>
      </c>
    </row>
    <row r="3439" spans="1:9" x14ac:dyDescent="0.25">
      <c r="A3439" t="s">
        <v>139</v>
      </c>
      <c r="B3439" t="s">
        <v>135</v>
      </c>
      <c r="C3439">
        <v>1985</v>
      </c>
      <c r="D3439" t="s">
        <v>106</v>
      </c>
      <c r="E3439" t="str">
        <f t="shared" si="273"/>
        <v>WAPP</v>
      </c>
      <c r="F3439">
        <f t="shared" si="274"/>
        <v>1.9529200511627906E-7</v>
      </c>
      <c r="G3439">
        <f t="shared" si="275"/>
        <v>3.6427901312915817E-3</v>
      </c>
      <c r="H3439">
        <f t="shared" si="276"/>
        <v>1.2929262848344881E-7</v>
      </c>
      <c r="I3439">
        <f t="shared" si="277"/>
        <v>2.4117009337265281E-3</v>
      </c>
    </row>
    <row r="3440" spans="1:9" x14ac:dyDescent="0.25">
      <c r="A3440" t="s">
        <v>139</v>
      </c>
      <c r="B3440" t="s">
        <v>135</v>
      </c>
      <c r="C3440">
        <v>1986</v>
      </c>
      <c r="D3440" t="s">
        <v>106</v>
      </c>
      <c r="E3440" t="str">
        <f t="shared" si="273"/>
        <v>WAPP</v>
      </c>
      <c r="F3440">
        <f t="shared" si="274"/>
        <v>1.9529200511627906E-7</v>
      </c>
      <c r="G3440">
        <f t="shared" si="275"/>
        <v>3.6078640536547327E-3</v>
      </c>
      <c r="H3440">
        <f t="shared" si="276"/>
        <v>1.2929262848344881E-7</v>
      </c>
      <c r="I3440">
        <f t="shared" si="277"/>
        <v>2.3885782033433952E-3</v>
      </c>
    </row>
    <row r="3441" spans="1:9" x14ac:dyDescent="0.25">
      <c r="A3441" t="s">
        <v>139</v>
      </c>
      <c r="B3441" t="s">
        <v>135</v>
      </c>
      <c r="C3441">
        <v>1987</v>
      </c>
      <c r="D3441" t="s">
        <v>106</v>
      </c>
      <c r="E3441" t="str">
        <f t="shared" si="273"/>
        <v>WAPP</v>
      </c>
      <c r="F3441">
        <f t="shared" si="274"/>
        <v>1.9529532441026707E-7</v>
      </c>
      <c r="G3441">
        <f t="shared" si="275"/>
        <v>3.6651620494343022E-3</v>
      </c>
      <c r="H3441">
        <f t="shared" si="276"/>
        <v>1.2929482601449551E-7</v>
      </c>
      <c r="I3441">
        <f t="shared" si="277"/>
        <v>2.4265122113267899E-3</v>
      </c>
    </row>
    <row r="3442" spans="1:9" x14ac:dyDescent="0.25">
      <c r="A3442" t="s">
        <v>139</v>
      </c>
      <c r="B3442" t="s">
        <v>135</v>
      </c>
      <c r="C3442">
        <v>1988</v>
      </c>
      <c r="D3442" t="s">
        <v>106</v>
      </c>
      <c r="E3442" t="str">
        <f t="shared" si="273"/>
        <v>WAPP</v>
      </c>
      <c r="F3442">
        <f t="shared" si="274"/>
        <v>1.9600845065891475E-7</v>
      </c>
      <c r="G3442">
        <f t="shared" si="275"/>
        <v>3.6392126756342557E-3</v>
      </c>
      <c r="H3442">
        <f t="shared" si="276"/>
        <v>1.2976694962791892E-7</v>
      </c>
      <c r="I3442">
        <f t="shared" si="277"/>
        <v>2.4093324873329177E-3</v>
      </c>
    </row>
    <row r="3443" spans="1:9" x14ac:dyDescent="0.25">
      <c r="A3443" t="s">
        <v>139</v>
      </c>
      <c r="B3443" t="s">
        <v>135</v>
      </c>
      <c r="C3443">
        <v>1989</v>
      </c>
      <c r="D3443" t="s">
        <v>106</v>
      </c>
      <c r="E3443" t="str">
        <f t="shared" si="273"/>
        <v>WAPP</v>
      </c>
      <c r="F3443">
        <f t="shared" si="274"/>
        <v>1.9529200511627906E-7</v>
      </c>
      <c r="G3443">
        <f t="shared" si="275"/>
        <v>3.9646724931956586E-3</v>
      </c>
      <c r="H3443">
        <f t="shared" si="276"/>
        <v>1.2929262848344881E-7</v>
      </c>
      <c r="I3443">
        <f t="shared" si="277"/>
        <v>2.6248024204374647E-3</v>
      </c>
    </row>
    <row r="3444" spans="1:9" x14ac:dyDescent="0.25">
      <c r="A3444" t="s">
        <v>139</v>
      </c>
      <c r="B3444" t="s">
        <v>135</v>
      </c>
      <c r="C3444">
        <v>1990</v>
      </c>
      <c r="D3444" t="s">
        <v>106</v>
      </c>
      <c r="E3444" t="str">
        <f t="shared" si="273"/>
        <v>WAPP</v>
      </c>
      <c r="F3444">
        <f t="shared" si="274"/>
        <v>1.9529200511627906E-7</v>
      </c>
      <c r="G3444">
        <f t="shared" si="275"/>
        <v>3.8506899753236084E-3</v>
      </c>
      <c r="H3444">
        <f t="shared" si="276"/>
        <v>1.2929262848344881E-7</v>
      </c>
      <c r="I3444">
        <f t="shared" si="277"/>
        <v>2.5493405533320271E-3</v>
      </c>
    </row>
    <row r="3445" spans="1:9" x14ac:dyDescent="0.25">
      <c r="A3445" t="s">
        <v>139</v>
      </c>
      <c r="B3445" t="s">
        <v>135</v>
      </c>
      <c r="C3445">
        <v>1991</v>
      </c>
      <c r="D3445" t="s">
        <v>106</v>
      </c>
      <c r="E3445" t="str">
        <f t="shared" si="273"/>
        <v>WAPP</v>
      </c>
      <c r="F3445">
        <f t="shared" si="274"/>
        <v>1.9529200511627906E-7</v>
      </c>
      <c r="G3445">
        <f t="shared" si="275"/>
        <v>3.6483197445382792E-3</v>
      </c>
      <c r="H3445">
        <f t="shared" si="276"/>
        <v>1.2929262848344881E-7</v>
      </c>
      <c r="I3445">
        <f t="shared" si="277"/>
        <v>2.4153618016188763E-3</v>
      </c>
    </row>
    <row r="3446" spans="1:9" x14ac:dyDescent="0.25">
      <c r="A3446" t="s">
        <v>139</v>
      </c>
      <c r="B3446" t="s">
        <v>135</v>
      </c>
      <c r="C3446">
        <v>1992</v>
      </c>
      <c r="D3446" t="s">
        <v>106</v>
      </c>
      <c r="E3446" t="str">
        <f t="shared" si="273"/>
        <v>WAPP</v>
      </c>
      <c r="F3446">
        <f t="shared" si="274"/>
        <v>1.9600845065891475E-7</v>
      </c>
      <c r="G3446">
        <f t="shared" si="275"/>
        <v>3.913143395201938E-3</v>
      </c>
      <c r="H3446">
        <f t="shared" si="276"/>
        <v>1.2976694962791892E-7</v>
      </c>
      <c r="I3446">
        <f t="shared" si="277"/>
        <v>2.5906876981321527E-3</v>
      </c>
    </row>
    <row r="3447" spans="1:9" x14ac:dyDescent="0.25">
      <c r="A3447" t="s">
        <v>139</v>
      </c>
      <c r="B3447" t="s">
        <v>135</v>
      </c>
      <c r="C3447">
        <v>1993</v>
      </c>
      <c r="D3447" t="s">
        <v>106</v>
      </c>
      <c r="E3447" t="str">
        <f t="shared" si="273"/>
        <v>WAPP</v>
      </c>
      <c r="F3447">
        <f t="shared" si="274"/>
        <v>1.9529200511627906E-7</v>
      </c>
      <c r="G3447">
        <f t="shared" si="275"/>
        <v>3.922335073487093E-3</v>
      </c>
      <c r="H3447">
        <f t="shared" si="276"/>
        <v>1.2929262848344881E-7</v>
      </c>
      <c r="I3447">
        <f t="shared" si="277"/>
        <v>2.5967730278667438E-3</v>
      </c>
    </row>
    <row r="3448" spans="1:9" x14ac:dyDescent="0.25">
      <c r="A3448" t="s">
        <v>139</v>
      </c>
      <c r="B3448" t="s">
        <v>135</v>
      </c>
      <c r="C3448">
        <v>1994</v>
      </c>
      <c r="D3448" t="s">
        <v>106</v>
      </c>
      <c r="E3448" t="str">
        <f t="shared" si="273"/>
        <v>WAPP</v>
      </c>
      <c r="F3448">
        <f t="shared" si="274"/>
        <v>1.9529200511627906E-7</v>
      </c>
      <c r="G3448">
        <f t="shared" si="275"/>
        <v>3.6194196233829494E-3</v>
      </c>
      <c r="H3448">
        <f t="shared" si="276"/>
        <v>1.2929262848344881E-7</v>
      </c>
      <c r="I3448">
        <f t="shared" si="277"/>
        <v>2.3962285420395203E-3</v>
      </c>
    </row>
    <row r="3449" spans="1:9" x14ac:dyDescent="0.25">
      <c r="A3449" t="s">
        <v>139</v>
      </c>
      <c r="B3449" t="s">
        <v>135</v>
      </c>
      <c r="C3449">
        <v>1995</v>
      </c>
      <c r="D3449" t="s">
        <v>106</v>
      </c>
      <c r="E3449" t="str">
        <f t="shared" si="273"/>
        <v>WAPP</v>
      </c>
      <c r="F3449">
        <f t="shared" si="274"/>
        <v>1.9529200511627906E-7</v>
      </c>
      <c r="G3449">
        <f t="shared" si="275"/>
        <v>3.8500106872514923E-3</v>
      </c>
      <c r="H3449">
        <f t="shared" si="276"/>
        <v>1.2929262848344881E-7</v>
      </c>
      <c r="I3449">
        <f t="shared" si="277"/>
        <v>2.548890832206531E-3</v>
      </c>
    </row>
    <row r="3450" spans="1:9" x14ac:dyDescent="0.25">
      <c r="A3450" t="s">
        <v>139</v>
      </c>
      <c r="B3450" t="s">
        <v>135</v>
      </c>
      <c r="C3450">
        <v>1996</v>
      </c>
      <c r="D3450" t="s">
        <v>106</v>
      </c>
      <c r="E3450" t="str">
        <f t="shared" si="273"/>
        <v>WAPP</v>
      </c>
      <c r="F3450">
        <f t="shared" si="274"/>
        <v>1.9601712344513992E-7</v>
      </c>
      <c r="G3450">
        <f t="shared" si="275"/>
        <v>3.6247760087187906E-3</v>
      </c>
      <c r="H3450">
        <f t="shared" si="276"/>
        <v>1.297726914263436E-7</v>
      </c>
      <c r="I3450">
        <f t="shared" si="277"/>
        <v>2.3997747247868823E-3</v>
      </c>
    </row>
    <row r="3451" spans="1:9" x14ac:dyDescent="0.25">
      <c r="A3451" t="s">
        <v>139</v>
      </c>
      <c r="B3451" t="s">
        <v>135</v>
      </c>
      <c r="C3451">
        <v>1997</v>
      </c>
      <c r="D3451" t="s">
        <v>106</v>
      </c>
      <c r="E3451" t="str">
        <f t="shared" si="273"/>
        <v>WAPP</v>
      </c>
      <c r="F3451">
        <f t="shared" si="274"/>
        <v>1.9529200511627906E-7</v>
      </c>
      <c r="G3451">
        <f t="shared" si="275"/>
        <v>4.0249206692319767E-3</v>
      </c>
      <c r="H3451">
        <f t="shared" si="276"/>
        <v>1.2929262848344881E-7</v>
      </c>
      <c r="I3451">
        <f t="shared" si="277"/>
        <v>2.6646895885600462E-3</v>
      </c>
    </row>
    <row r="3452" spans="1:9" x14ac:dyDescent="0.25">
      <c r="A3452" t="s">
        <v>139</v>
      </c>
      <c r="B3452" t="s">
        <v>135</v>
      </c>
      <c r="C3452">
        <v>1998</v>
      </c>
      <c r="D3452" t="s">
        <v>106</v>
      </c>
      <c r="E3452" t="str">
        <f t="shared" si="273"/>
        <v>WAPP</v>
      </c>
      <c r="F3452">
        <f t="shared" si="274"/>
        <v>1.9529200511627906E-7</v>
      </c>
      <c r="G3452">
        <f t="shared" si="275"/>
        <v>3.6371005784373604E-3</v>
      </c>
      <c r="H3452">
        <f t="shared" si="276"/>
        <v>1.2929262848344881E-7</v>
      </c>
      <c r="I3452">
        <f t="shared" si="277"/>
        <v>2.4079341781802388E-3</v>
      </c>
    </row>
    <row r="3453" spans="1:9" x14ac:dyDescent="0.25">
      <c r="A3453" t="s">
        <v>139</v>
      </c>
      <c r="B3453" t="s">
        <v>135</v>
      </c>
      <c r="C3453">
        <v>1999</v>
      </c>
      <c r="D3453" t="s">
        <v>106</v>
      </c>
      <c r="E3453" t="str">
        <f t="shared" si="273"/>
        <v>WAPP</v>
      </c>
      <c r="F3453">
        <f t="shared" si="274"/>
        <v>1.9529200511627906E-7</v>
      </c>
      <c r="G3453">
        <f t="shared" si="275"/>
        <v>3.8876866478831781E-3</v>
      </c>
      <c r="H3453">
        <f t="shared" si="276"/>
        <v>1.2929262848344881E-7</v>
      </c>
      <c r="I3453">
        <f t="shared" si="277"/>
        <v>2.5738341163814731E-3</v>
      </c>
    </row>
    <row r="3454" spans="1:9" x14ac:dyDescent="0.25">
      <c r="A3454" t="s">
        <v>139</v>
      </c>
      <c r="B3454" t="s">
        <v>135</v>
      </c>
      <c r="C3454">
        <v>2000</v>
      </c>
      <c r="D3454" t="s">
        <v>106</v>
      </c>
      <c r="E3454" t="str">
        <f t="shared" si="273"/>
        <v>WAPP</v>
      </c>
      <c r="F3454">
        <f t="shared" si="274"/>
        <v>1.9600845065891475E-7</v>
      </c>
      <c r="G3454">
        <f t="shared" si="275"/>
        <v>4.0000283932090314E-3</v>
      </c>
      <c r="H3454">
        <f t="shared" si="276"/>
        <v>1.2976694962791892E-7</v>
      </c>
      <c r="I3454">
        <f t="shared" si="277"/>
        <v>2.6482097137488585E-3</v>
      </c>
    </row>
    <row r="3455" spans="1:9" x14ac:dyDescent="0.25">
      <c r="A3455" t="s">
        <v>139</v>
      </c>
      <c r="B3455" t="s">
        <v>135</v>
      </c>
      <c r="C3455">
        <v>2001</v>
      </c>
      <c r="D3455" t="s">
        <v>106</v>
      </c>
      <c r="E3455" t="str">
        <f t="shared" si="273"/>
        <v>WAPP</v>
      </c>
      <c r="F3455">
        <f t="shared" si="274"/>
        <v>1.9529200511627906E-7</v>
      </c>
      <c r="G3455">
        <f t="shared" si="275"/>
        <v>4.0210109786961625E-3</v>
      </c>
      <c r="H3455">
        <f t="shared" si="276"/>
        <v>1.2929262848344881E-7</v>
      </c>
      <c r="I3455">
        <f t="shared" si="277"/>
        <v>2.6621011868196306E-3</v>
      </c>
    </row>
    <row r="3456" spans="1:9" x14ac:dyDescent="0.25">
      <c r="A3456" t="s">
        <v>139</v>
      </c>
      <c r="B3456" t="s">
        <v>135</v>
      </c>
      <c r="C3456">
        <v>2002</v>
      </c>
      <c r="D3456" t="s">
        <v>106</v>
      </c>
      <c r="E3456" t="str">
        <f t="shared" si="273"/>
        <v>WAPP</v>
      </c>
      <c r="F3456">
        <f t="shared" si="274"/>
        <v>1.9529200511627906E-7</v>
      </c>
      <c r="G3456">
        <f t="shared" si="275"/>
        <v>4.5883365926656589E-3</v>
      </c>
      <c r="H3456">
        <f t="shared" si="276"/>
        <v>1.2929262848344881E-7</v>
      </c>
      <c r="I3456">
        <f t="shared" si="277"/>
        <v>3.0376978211643316E-3</v>
      </c>
    </row>
    <row r="3457" spans="1:9" x14ac:dyDescent="0.25">
      <c r="A3457" t="s">
        <v>139</v>
      </c>
      <c r="B3457" t="s">
        <v>135</v>
      </c>
      <c r="C3457">
        <v>2003</v>
      </c>
      <c r="D3457" t="s">
        <v>106</v>
      </c>
      <c r="E3457" t="str">
        <f t="shared" si="273"/>
        <v>WAPP</v>
      </c>
      <c r="F3457">
        <f t="shared" si="274"/>
        <v>1.9529200511627906E-7</v>
      </c>
      <c r="G3457">
        <f t="shared" si="275"/>
        <v>4.5497669950642248E-3</v>
      </c>
      <c r="H3457">
        <f t="shared" si="276"/>
        <v>1.2929262848344881E-7</v>
      </c>
      <c r="I3457">
        <f t="shared" si="277"/>
        <v>3.0121629066629974E-3</v>
      </c>
    </row>
    <row r="3458" spans="1:9" x14ac:dyDescent="0.25">
      <c r="A3458" t="s">
        <v>139</v>
      </c>
      <c r="B3458" t="s">
        <v>135</v>
      </c>
      <c r="C3458">
        <v>2004</v>
      </c>
      <c r="D3458" t="s">
        <v>106</v>
      </c>
      <c r="E3458" t="str">
        <f t="shared" si="273"/>
        <v>WAPP</v>
      </c>
      <c r="F3458">
        <f t="shared" si="274"/>
        <v>1.9600845065891475E-7</v>
      </c>
      <c r="G3458">
        <f t="shared" si="275"/>
        <v>4.6108403480554262E-3</v>
      </c>
      <c r="H3458">
        <f t="shared" si="276"/>
        <v>1.2976694962791892E-7</v>
      </c>
      <c r="I3458">
        <f t="shared" si="277"/>
        <v>3.0525963813146009E-3</v>
      </c>
    </row>
    <row r="3459" spans="1:9" x14ac:dyDescent="0.25">
      <c r="A3459" t="s">
        <v>139</v>
      </c>
      <c r="B3459" t="s">
        <v>135</v>
      </c>
      <c r="C3459">
        <v>2005</v>
      </c>
      <c r="D3459" t="s">
        <v>106</v>
      </c>
      <c r="E3459" t="str">
        <f t="shared" ref="E3459:E3522" si="278">LOOKUP(D3459,$K$2:$K$49,$L$2:$L$49)</f>
        <v>WAPP</v>
      </c>
      <c r="F3459">
        <f t="shared" si="274"/>
        <v>1.9529200511627906E-7</v>
      </c>
      <c r="G3459">
        <f t="shared" si="275"/>
        <v>4.5870750030128681E-3</v>
      </c>
      <c r="H3459">
        <f t="shared" si="276"/>
        <v>1.2929262848344881E-7</v>
      </c>
      <c r="I3459">
        <f t="shared" si="277"/>
        <v>3.0368625885997436E-3</v>
      </c>
    </row>
    <row r="3460" spans="1:9" x14ac:dyDescent="0.25">
      <c r="A3460" t="s">
        <v>139</v>
      </c>
      <c r="B3460" t="s">
        <v>135</v>
      </c>
      <c r="C3460">
        <v>2006</v>
      </c>
      <c r="D3460" t="s">
        <v>106</v>
      </c>
      <c r="E3460" t="str">
        <f t="shared" si="278"/>
        <v>WAPP</v>
      </c>
      <c r="F3460">
        <f t="shared" si="274"/>
        <v>1.9529200511627906E-7</v>
      </c>
      <c r="G3460">
        <f t="shared" si="275"/>
        <v>4.5364387188438762E-3</v>
      </c>
      <c r="H3460">
        <f t="shared" si="276"/>
        <v>1.2929262848344881E-7</v>
      </c>
      <c r="I3460">
        <f t="shared" si="277"/>
        <v>3.0033389516595332E-3</v>
      </c>
    </row>
    <row r="3461" spans="1:9" x14ac:dyDescent="0.25">
      <c r="A3461" t="s">
        <v>139</v>
      </c>
      <c r="B3461" t="s">
        <v>135</v>
      </c>
      <c r="C3461">
        <v>2007</v>
      </c>
      <c r="D3461" t="s">
        <v>106</v>
      </c>
      <c r="E3461" t="str">
        <f t="shared" si="278"/>
        <v>WAPP</v>
      </c>
      <c r="F3461">
        <f t="shared" si="274"/>
        <v>1.9529200511627906E-7</v>
      </c>
      <c r="G3461">
        <f t="shared" si="275"/>
        <v>4.0196045776313182E-3</v>
      </c>
      <c r="H3461">
        <f t="shared" si="276"/>
        <v>1.2929262848344881E-7</v>
      </c>
      <c r="I3461">
        <f t="shared" si="277"/>
        <v>2.6611700821885555E-3</v>
      </c>
    </row>
    <row r="3462" spans="1:9" x14ac:dyDescent="0.25">
      <c r="A3462" t="s">
        <v>139</v>
      </c>
      <c r="B3462" t="s">
        <v>135</v>
      </c>
      <c r="C3462">
        <v>2008</v>
      </c>
      <c r="D3462" t="s">
        <v>106</v>
      </c>
      <c r="E3462" t="str">
        <f t="shared" si="278"/>
        <v>WAPP</v>
      </c>
      <c r="F3462">
        <f t="shared" si="274"/>
        <v>1.9600845065891475E-7</v>
      </c>
      <c r="G3462">
        <f t="shared" si="275"/>
        <v>4.6423851115967828E-3</v>
      </c>
      <c r="H3462">
        <f t="shared" si="276"/>
        <v>1.2976694962791892E-7</v>
      </c>
      <c r="I3462">
        <f t="shared" si="277"/>
        <v>3.0734805203797024E-3</v>
      </c>
    </row>
    <row r="3463" spans="1:9" x14ac:dyDescent="0.25">
      <c r="A3463" t="s">
        <v>139</v>
      </c>
      <c r="B3463" t="s">
        <v>135</v>
      </c>
      <c r="C3463">
        <v>2009</v>
      </c>
      <c r="D3463" t="s">
        <v>106</v>
      </c>
      <c r="E3463" t="str">
        <f t="shared" si="278"/>
        <v>WAPP</v>
      </c>
      <c r="F3463">
        <f t="shared" si="274"/>
        <v>1.9529200511627906E-7</v>
      </c>
      <c r="G3463">
        <f t="shared" si="275"/>
        <v>4.6823951839005812E-3</v>
      </c>
      <c r="H3463">
        <f t="shared" si="276"/>
        <v>1.2929262848344881E-7</v>
      </c>
      <c r="I3463">
        <f t="shared" si="277"/>
        <v>3.0999690978864513E-3</v>
      </c>
    </row>
    <row r="3464" spans="1:9" x14ac:dyDescent="0.25">
      <c r="A3464" t="s">
        <v>139</v>
      </c>
      <c r="B3464" t="s">
        <v>135</v>
      </c>
      <c r="C3464">
        <v>2010</v>
      </c>
      <c r="D3464" t="s">
        <v>106</v>
      </c>
      <c r="E3464" t="str">
        <f t="shared" si="278"/>
        <v>WAPP</v>
      </c>
      <c r="F3464">
        <f t="shared" si="274"/>
        <v>1.9529200511627906E-7</v>
      </c>
      <c r="G3464">
        <f t="shared" si="275"/>
        <v>3.9294200824648061E-3</v>
      </c>
      <c r="H3464">
        <f t="shared" si="276"/>
        <v>1.2929262848344881E-7</v>
      </c>
      <c r="I3464">
        <f t="shared" si="277"/>
        <v>2.6014636419705414E-3</v>
      </c>
    </row>
    <row r="3465" spans="1:9" x14ac:dyDescent="0.25">
      <c r="A3465" t="s">
        <v>139</v>
      </c>
      <c r="B3465" t="s">
        <v>135</v>
      </c>
      <c r="C3465">
        <v>2011</v>
      </c>
      <c r="D3465" t="s">
        <v>106</v>
      </c>
      <c r="E3465" t="str">
        <f t="shared" si="278"/>
        <v>WAPP</v>
      </c>
      <c r="F3465">
        <f t="shared" si="274"/>
        <v>1.9529200511627906E-7</v>
      </c>
      <c r="G3465">
        <f t="shared" si="275"/>
        <v>4.6245170206101549E-3</v>
      </c>
      <c r="H3465">
        <f t="shared" si="276"/>
        <v>1.2929262848344881E-7</v>
      </c>
      <c r="I3465">
        <f t="shared" si="277"/>
        <v>3.0616509913200412E-3</v>
      </c>
    </row>
    <row r="3466" spans="1:9" x14ac:dyDescent="0.25">
      <c r="A3466" t="s">
        <v>139</v>
      </c>
      <c r="B3466" t="s">
        <v>135</v>
      </c>
      <c r="C3466">
        <v>2012</v>
      </c>
      <c r="D3466" t="s">
        <v>106</v>
      </c>
      <c r="E3466" t="str">
        <f t="shared" si="278"/>
        <v>WAPP</v>
      </c>
      <c r="F3466">
        <f t="shared" si="274"/>
        <v>1.9600845065891475E-7</v>
      </c>
      <c r="G3466">
        <f t="shared" si="275"/>
        <v>4.3844254778174808E-3</v>
      </c>
      <c r="H3466">
        <f t="shared" si="276"/>
        <v>1.2976694962791892E-7</v>
      </c>
      <c r="I3466">
        <f t="shared" si="277"/>
        <v>2.9026989306566845E-3</v>
      </c>
    </row>
    <row r="3467" spans="1:9" x14ac:dyDescent="0.25">
      <c r="A3467" t="s">
        <v>139</v>
      </c>
      <c r="B3467" t="s">
        <v>135</v>
      </c>
      <c r="C3467">
        <v>2013</v>
      </c>
      <c r="D3467" t="s">
        <v>106</v>
      </c>
      <c r="E3467" t="str">
        <f t="shared" si="278"/>
        <v>WAPP</v>
      </c>
      <c r="F3467">
        <f t="shared" si="274"/>
        <v>1.9529200511627906E-7</v>
      </c>
      <c r="G3467">
        <f t="shared" si="275"/>
        <v>3.9906779557398447E-3</v>
      </c>
      <c r="H3467">
        <f t="shared" si="276"/>
        <v>1.2929262848344881E-7</v>
      </c>
      <c r="I3467">
        <f t="shared" si="277"/>
        <v>2.642019277857018E-3</v>
      </c>
    </row>
    <row r="3468" spans="1:9" x14ac:dyDescent="0.25">
      <c r="A3468" t="s">
        <v>139</v>
      </c>
      <c r="B3468" t="s">
        <v>135</v>
      </c>
      <c r="C3468">
        <v>2014</v>
      </c>
      <c r="D3468" t="s">
        <v>106</v>
      </c>
      <c r="E3468" t="str">
        <f t="shared" si="278"/>
        <v>WAPP</v>
      </c>
      <c r="F3468">
        <f t="shared" si="274"/>
        <v>1.9529200511627906E-7</v>
      </c>
      <c r="G3468">
        <f t="shared" si="275"/>
        <v>4.5037027896231005E-3</v>
      </c>
      <c r="H3468">
        <f t="shared" si="276"/>
        <v>1.2929262848344881E-7</v>
      </c>
      <c r="I3468">
        <f t="shared" si="277"/>
        <v>2.9816662040614834E-3</v>
      </c>
    </row>
    <row r="3469" spans="1:9" x14ac:dyDescent="0.25">
      <c r="A3469" t="s">
        <v>139</v>
      </c>
      <c r="B3469" t="s">
        <v>135</v>
      </c>
      <c r="C3469">
        <v>2015</v>
      </c>
      <c r="D3469" t="s">
        <v>106</v>
      </c>
      <c r="E3469" t="str">
        <f t="shared" si="278"/>
        <v>WAPP</v>
      </c>
      <c r="F3469">
        <f t="shared" si="274"/>
        <v>1.9529200511627906E-7</v>
      </c>
      <c r="G3469">
        <f t="shared" si="275"/>
        <v>4.6132771653768995E-3</v>
      </c>
      <c r="H3469">
        <f t="shared" si="276"/>
        <v>1.2929262848344881E-7</v>
      </c>
      <c r="I3469">
        <f t="shared" si="277"/>
        <v>3.0542096706883243E-3</v>
      </c>
    </row>
    <row r="3470" spans="1:9" x14ac:dyDescent="0.25">
      <c r="A3470" t="s">
        <v>139</v>
      </c>
      <c r="B3470" t="s">
        <v>135</v>
      </c>
      <c r="C3470">
        <v>2016</v>
      </c>
      <c r="D3470" t="s">
        <v>106</v>
      </c>
      <c r="E3470" t="str">
        <f t="shared" si="278"/>
        <v>WAPP</v>
      </c>
      <c r="F3470">
        <f t="shared" si="274"/>
        <v>1.9600845065891475E-7</v>
      </c>
      <c r="G3470">
        <f t="shared" si="275"/>
        <v>4.6649803625579845E-3</v>
      </c>
      <c r="H3470">
        <f t="shared" si="276"/>
        <v>1.2976694962791892E-7</v>
      </c>
      <c r="I3470">
        <f t="shared" si="277"/>
        <v>3.0884396549652553E-3</v>
      </c>
    </row>
    <row r="3471" spans="1:9" x14ac:dyDescent="0.25">
      <c r="A3471" t="s">
        <v>139</v>
      </c>
      <c r="B3471" t="s">
        <v>135</v>
      </c>
      <c r="C3471">
        <v>2017</v>
      </c>
      <c r="D3471" t="s">
        <v>106</v>
      </c>
      <c r="E3471" t="str">
        <f t="shared" si="278"/>
        <v>WAPP</v>
      </c>
      <c r="F3471">
        <f t="shared" si="274"/>
        <v>1.9529200511627906E-7</v>
      </c>
      <c r="G3471">
        <f t="shared" si="275"/>
        <v>4.6772810265087979E-3</v>
      </c>
      <c r="H3471">
        <f t="shared" si="276"/>
        <v>1.2929262848344881E-7</v>
      </c>
      <c r="I3471">
        <f t="shared" si="277"/>
        <v>3.0965832815993584E-3</v>
      </c>
    </row>
    <row r="3472" spans="1:9" x14ac:dyDescent="0.25">
      <c r="A3472" t="s">
        <v>139</v>
      </c>
      <c r="B3472" t="s">
        <v>135</v>
      </c>
      <c r="C3472">
        <v>2018</v>
      </c>
      <c r="D3472" t="s">
        <v>106</v>
      </c>
      <c r="E3472" t="str">
        <f t="shared" si="278"/>
        <v>WAPP</v>
      </c>
      <c r="F3472">
        <f t="shared" si="274"/>
        <v>1.9529200511627906E-7</v>
      </c>
      <c r="G3472">
        <f t="shared" si="275"/>
        <v>4.6012550567680619E-3</v>
      </c>
      <c r="H3472">
        <f t="shared" si="276"/>
        <v>1.2929262848344881E-7</v>
      </c>
      <c r="I3472">
        <f t="shared" si="277"/>
        <v>3.0462504609857842E-3</v>
      </c>
    </row>
    <row r="3473" spans="1:9" x14ac:dyDescent="0.25">
      <c r="A3473" t="s">
        <v>139</v>
      </c>
      <c r="B3473" t="s">
        <v>135</v>
      </c>
      <c r="C3473">
        <v>1980</v>
      </c>
      <c r="D3473" t="s">
        <v>107</v>
      </c>
      <c r="E3473" t="str">
        <f t="shared" si="278"/>
        <v>EAPP</v>
      </c>
      <c r="F3473">
        <f t="shared" si="274"/>
        <v>1.3145980718104517E-7</v>
      </c>
      <c r="G3473">
        <f t="shared" si="275"/>
        <v>4.4355061545959167E-6</v>
      </c>
      <c r="H3473">
        <f t="shared" si="276"/>
        <v>5.3657064155528645E-8</v>
      </c>
      <c r="I3473">
        <f t="shared" si="277"/>
        <v>1.8104106753452722E-6</v>
      </c>
    </row>
    <row r="3474" spans="1:9" x14ac:dyDescent="0.25">
      <c r="A3474" t="s">
        <v>139</v>
      </c>
      <c r="B3474" t="s">
        <v>135</v>
      </c>
      <c r="C3474">
        <v>1981</v>
      </c>
      <c r="D3474" t="s">
        <v>107</v>
      </c>
      <c r="E3474" t="str">
        <f t="shared" si="278"/>
        <v>EAPP</v>
      </c>
      <c r="F3474">
        <f t="shared" si="274"/>
        <v>1.31059605963214E-7</v>
      </c>
      <c r="G3474">
        <f t="shared" si="275"/>
        <v>4.4232996038315001E-6</v>
      </c>
      <c r="H3474">
        <f t="shared" si="276"/>
        <v>5.3493716719679186E-8</v>
      </c>
      <c r="I3474">
        <f t="shared" si="277"/>
        <v>1.805428409727143E-6</v>
      </c>
    </row>
    <row r="3475" spans="1:9" x14ac:dyDescent="0.25">
      <c r="A3475" t="s">
        <v>139</v>
      </c>
      <c r="B3475" t="s">
        <v>135</v>
      </c>
      <c r="C3475">
        <v>1982</v>
      </c>
      <c r="D3475" t="s">
        <v>107</v>
      </c>
      <c r="E3475" t="str">
        <f t="shared" si="278"/>
        <v>EAPP</v>
      </c>
      <c r="F3475">
        <f t="shared" si="274"/>
        <v>1.3104201520390335E-7</v>
      </c>
      <c r="G3475">
        <f t="shared" si="275"/>
        <v>4.4232292407942666E-6</v>
      </c>
      <c r="H3475">
        <f t="shared" si="276"/>
        <v>5.3486536817919735E-8</v>
      </c>
      <c r="I3475">
        <f t="shared" si="277"/>
        <v>1.8053996901201089E-6</v>
      </c>
    </row>
    <row r="3476" spans="1:9" x14ac:dyDescent="0.25">
      <c r="A3476" t="s">
        <v>139</v>
      </c>
      <c r="B3476" t="s">
        <v>135</v>
      </c>
      <c r="C3476">
        <v>1983</v>
      </c>
      <c r="D3476" t="s">
        <v>107</v>
      </c>
      <c r="E3476" t="str">
        <f t="shared" si="278"/>
        <v>EAPP</v>
      </c>
      <c r="F3476">
        <f t="shared" si="274"/>
        <v>1.3106977012980683E-7</v>
      </c>
      <c r="G3476">
        <f t="shared" si="275"/>
        <v>4.4233402604978669E-6</v>
      </c>
      <c r="H3476">
        <f t="shared" si="276"/>
        <v>5.3497865359104833E-8</v>
      </c>
      <c r="I3476">
        <f t="shared" si="277"/>
        <v>1.8054450042848435E-6</v>
      </c>
    </row>
    <row r="3477" spans="1:9" x14ac:dyDescent="0.25">
      <c r="A3477" t="s">
        <v>139</v>
      </c>
      <c r="B3477" t="s">
        <v>135</v>
      </c>
      <c r="C3477">
        <v>1984</v>
      </c>
      <c r="D3477" t="s">
        <v>107</v>
      </c>
      <c r="E3477" t="str">
        <f t="shared" si="278"/>
        <v>EAPP</v>
      </c>
      <c r="F3477">
        <f t="shared" si="274"/>
        <v>1.3142406322992134E-7</v>
      </c>
      <c r="G3477">
        <f t="shared" si="275"/>
        <v>4.4353631787914167E-6</v>
      </c>
      <c r="H3477">
        <f t="shared" si="276"/>
        <v>5.3642474787722996E-8</v>
      </c>
      <c r="I3477">
        <f t="shared" si="277"/>
        <v>1.8103523178740478E-6</v>
      </c>
    </row>
    <row r="3478" spans="1:9" x14ac:dyDescent="0.25">
      <c r="A3478" t="s">
        <v>139</v>
      </c>
      <c r="B3478" t="s">
        <v>135</v>
      </c>
      <c r="C3478">
        <v>1985</v>
      </c>
      <c r="D3478" t="s">
        <v>107</v>
      </c>
      <c r="E3478" t="str">
        <f t="shared" si="278"/>
        <v>EAPP</v>
      </c>
      <c r="F3478">
        <f t="shared" si="274"/>
        <v>1.3102242930923099E-7</v>
      </c>
      <c r="G3478">
        <f t="shared" si="275"/>
        <v>4.4231508972155668E-6</v>
      </c>
      <c r="H3478">
        <f t="shared" si="276"/>
        <v>5.3478542575196329E-8</v>
      </c>
      <c r="I3478">
        <f t="shared" si="277"/>
        <v>1.805367713149211E-6</v>
      </c>
    </row>
    <row r="3479" spans="1:9" x14ac:dyDescent="0.25">
      <c r="A3479" t="s">
        <v>139</v>
      </c>
      <c r="B3479" t="s">
        <v>135</v>
      </c>
      <c r="C3479">
        <v>1986</v>
      </c>
      <c r="D3479" t="s">
        <v>107</v>
      </c>
      <c r="E3479" t="str">
        <f t="shared" si="278"/>
        <v>EAPP</v>
      </c>
      <c r="F3479">
        <f t="shared" si="274"/>
        <v>1.3107959513368268E-7</v>
      </c>
      <c r="G3479">
        <f t="shared" si="275"/>
        <v>4.4233795605133835E-6</v>
      </c>
      <c r="H3479">
        <f t="shared" si="276"/>
        <v>5.3501875564768437E-8</v>
      </c>
      <c r="I3479">
        <f t="shared" si="277"/>
        <v>1.8054610451075037E-6</v>
      </c>
    </row>
    <row r="3480" spans="1:9" x14ac:dyDescent="0.25">
      <c r="A3480" t="s">
        <v>139</v>
      </c>
      <c r="B3480" t="s">
        <v>135</v>
      </c>
      <c r="C3480">
        <v>1987</v>
      </c>
      <c r="D3480" t="s">
        <v>107</v>
      </c>
      <c r="E3480" t="str">
        <f t="shared" si="278"/>
        <v>EAPP</v>
      </c>
      <c r="F3480">
        <f t="shared" si="274"/>
        <v>1.3102993231523633E-7</v>
      </c>
      <c r="G3480">
        <f t="shared" si="275"/>
        <v>4.4231809092395997E-6</v>
      </c>
      <c r="H3480">
        <f t="shared" si="276"/>
        <v>5.3481605026627075E-8</v>
      </c>
      <c r="I3480">
        <f t="shared" si="277"/>
        <v>1.8053799629549386E-6</v>
      </c>
    </row>
    <row r="3481" spans="1:9" x14ac:dyDescent="0.25">
      <c r="A3481" t="s">
        <v>139</v>
      </c>
      <c r="B3481" t="s">
        <v>135</v>
      </c>
      <c r="C3481">
        <v>1988</v>
      </c>
      <c r="D3481" t="s">
        <v>107</v>
      </c>
      <c r="E3481" t="str">
        <f t="shared" si="278"/>
        <v>EAPP</v>
      </c>
      <c r="F3481">
        <f t="shared" si="274"/>
        <v>1.3147467723749517E-7</v>
      </c>
      <c r="G3481">
        <f t="shared" si="275"/>
        <v>4.4355656348217168E-6</v>
      </c>
      <c r="H3481">
        <f t="shared" si="276"/>
        <v>5.3663133566324556E-8</v>
      </c>
      <c r="I3481">
        <f t="shared" si="277"/>
        <v>1.8104349529884559E-6</v>
      </c>
    </row>
    <row r="3482" spans="1:9" x14ac:dyDescent="0.25">
      <c r="A3482" t="s">
        <v>139</v>
      </c>
      <c r="B3482" t="s">
        <v>135</v>
      </c>
      <c r="C3482">
        <v>1989</v>
      </c>
      <c r="D3482" t="s">
        <v>107</v>
      </c>
      <c r="E3482" t="str">
        <f t="shared" si="278"/>
        <v>EAPP</v>
      </c>
      <c r="F3482">
        <f t="shared" si="274"/>
        <v>1.3107151050664118E-7</v>
      </c>
      <c r="G3482">
        <f t="shared" si="275"/>
        <v>4.4233472220052169E-6</v>
      </c>
      <c r="H3482">
        <f t="shared" si="276"/>
        <v>5.3498575716996398E-8</v>
      </c>
      <c r="I3482">
        <f t="shared" si="277"/>
        <v>1.8054478457164151E-6</v>
      </c>
    </row>
    <row r="3483" spans="1:9" x14ac:dyDescent="0.25">
      <c r="A3483" t="s">
        <v>139</v>
      </c>
      <c r="B3483" t="s">
        <v>135</v>
      </c>
      <c r="C3483">
        <v>1990</v>
      </c>
      <c r="D3483" t="s">
        <v>107</v>
      </c>
      <c r="E3483" t="str">
        <f t="shared" si="278"/>
        <v>EAPP</v>
      </c>
      <c r="F3483">
        <f t="shared" si="274"/>
        <v>1.3104946945611782E-7</v>
      </c>
      <c r="G3483">
        <f t="shared" si="275"/>
        <v>4.4232590578031165E-6</v>
      </c>
      <c r="H3483">
        <f t="shared" si="276"/>
        <v>5.3489579369844019E-8</v>
      </c>
      <c r="I3483">
        <f t="shared" si="277"/>
        <v>1.805411860327803E-6</v>
      </c>
    </row>
    <row r="3484" spans="1:9" x14ac:dyDescent="0.25">
      <c r="A3484" t="s">
        <v>139</v>
      </c>
      <c r="B3484" t="s">
        <v>135</v>
      </c>
      <c r="C3484">
        <v>1991</v>
      </c>
      <c r="D3484" t="s">
        <v>107</v>
      </c>
      <c r="E3484" t="str">
        <f t="shared" si="278"/>
        <v>EAPP</v>
      </c>
      <c r="F3484">
        <f t="shared" si="274"/>
        <v>1.3107172191064217E-7</v>
      </c>
      <c r="G3484">
        <f t="shared" si="275"/>
        <v>4.4233480676212161E-6</v>
      </c>
      <c r="H3484">
        <f t="shared" si="276"/>
        <v>5.349866200434375E-8</v>
      </c>
      <c r="I3484">
        <f t="shared" si="277"/>
        <v>1.8054481908658028E-6</v>
      </c>
    </row>
    <row r="3485" spans="1:9" x14ac:dyDescent="0.25">
      <c r="A3485" t="s">
        <v>139</v>
      </c>
      <c r="B3485" t="s">
        <v>135</v>
      </c>
      <c r="C3485">
        <v>1992</v>
      </c>
      <c r="D3485" t="s">
        <v>107</v>
      </c>
      <c r="E3485" t="str">
        <f t="shared" si="278"/>
        <v>EAPP</v>
      </c>
      <c r="F3485">
        <f t="shared" si="274"/>
        <v>1.3145375453622465E-7</v>
      </c>
      <c r="G3485">
        <f t="shared" si="275"/>
        <v>4.4398413672578504E-6</v>
      </c>
      <c r="H3485">
        <f t="shared" si="276"/>
        <v>5.3654593688254966E-8</v>
      </c>
      <c r="I3485">
        <f t="shared" si="277"/>
        <v>1.8121801499011635E-6</v>
      </c>
    </row>
    <row r="3486" spans="1:9" x14ac:dyDescent="0.25">
      <c r="A3486" t="s">
        <v>139</v>
      </c>
      <c r="B3486" t="s">
        <v>135</v>
      </c>
      <c r="C3486">
        <v>1993</v>
      </c>
      <c r="D3486" t="s">
        <v>107</v>
      </c>
      <c r="E3486" t="str">
        <f t="shared" si="278"/>
        <v>EAPP</v>
      </c>
      <c r="F3486">
        <f t="shared" si="274"/>
        <v>1.3105615576589382E-7</v>
      </c>
      <c r="G3486">
        <f t="shared" si="275"/>
        <v>4.4232858030422169E-6</v>
      </c>
      <c r="H3486">
        <f t="shared" si="276"/>
        <v>5.3492308475875033E-8</v>
      </c>
      <c r="I3486">
        <f t="shared" si="277"/>
        <v>1.8054227767519253E-6</v>
      </c>
    </row>
    <row r="3487" spans="1:9" x14ac:dyDescent="0.25">
      <c r="A3487" t="s">
        <v>139</v>
      </c>
      <c r="B3487" t="s">
        <v>135</v>
      </c>
      <c r="C3487">
        <v>1994</v>
      </c>
      <c r="D3487" t="s">
        <v>107</v>
      </c>
      <c r="E3487" t="str">
        <f t="shared" si="278"/>
        <v>EAPP</v>
      </c>
      <c r="F3487">
        <f t="shared" si="274"/>
        <v>1.3106687266499882E-7</v>
      </c>
      <c r="G3487">
        <f t="shared" si="275"/>
        <v>4.4270967679720501E-6</v>
      </c>
      <c r="H3487">
        <f t="shared" si="276"/>
        <v>5.3496682720407686E-8</v>
      </c>
      <c r="I3487">
        <f t="shared" si="277"/>
        <v>1.8069782726416533E-6</v>
      </c>
    </row>
    <row r="3488" spans="1:9" x14ac:dyDescent="0.25">
      <c r="A3488" t="s">
        <v>139</v>
      </c>
      <c r="B3488" t="s">
        <v>135</v>
      </c>
      <c r="C3488">
        <v>1995</v>
      </c>
      <c r="D3488" t="s">
        <v>107</v>
      </c>
      <c r="E3488" t="str">
        <f t="shared" si="278"/>
        <v>EAPP</v>
      </c>
      <c r="F3488">
        <f t="shared" si="274"/>
        <v>1.310212383846125E-7</v>
      </c>
      <c r="G3488">
        <f t="shared" si="275"/>
        <v>4.4231461335171005E-6</v>
      </c>
      <c r="H3488">
        <f t="shared" si="276"/>
        <v>5.3478056483515313E-8</v>
      </c>
      <c r="I3488">
        <f t="shared" si="277"/>
        <v>1.8053657687824899E-6</v>
      </c>
    </row>
    <row r="3489" spans="1:9" x14ac:dyDescent="0.25">
      <c r="A3489" t="s">
        <v>139</v>
      </c>
      <c r="B3489" t="s">
        <v>135</v>
      </c>
      <c r="C3489">
        <v>1996</v>
      </c>
      <c r="D3489" t="s">
        <v>107</v>
      </c>
      <c r="E3489" t="str">
        <f t="shared" si="278"/>
        <v>EAPP</v>
      </c>
      <c r="F3489">
        <f t="shared" ref="F3489:F3552" si="279">VLOOKUP(C3489,$N$1953:$BJ$1991,MATCH(D3489,$N$1952:$BJ$1952,0),0)</f>
        <v>1.3142741665122734E-7</v>
      </c>
      <c r="G3489">
        <f t="shared" ref="G3489:G3552" si="280">VLOOKUP(C3489,$N$1994:$BJ$2033,MATCH(D3489,$N$1993:$BJ$1993,0),0)</f>
        <v>4.4353765924766497E-6</v>
      </c>
      <c r="H3489">
        <f t="shared" ref="H3489:H3552" si="281">VLOOKUP(C3489,$N$2035:$BJ$2074,MATCH(D3489,$N$2034:$BJ$2034,0),0)</f>
        <v>5.3643843531113196E-8</v>
      </c>
      <c r="I3489">
        <f t="shared" ref="I3489:I3552" si="282">VLOOKUP(C3489,$N$2076:$BJ$2114,MATCH(D3489,$N$2075:$BJ$2075,0),0)</f>
        <v>1.8103577928476124E-6</v>
      </c>
    </row>
    <row r="3490" spans="1:9" x14ac:dyDescent="0.25">
      <c r="A3490" t="s">
        <v>139</v>
      </c>
      <c r="B3490" t="s">
        <v>135</v>
      </c>
      <c r="C3490">
        <v>1997</v>
      </c>
      <c r="D3490" t="s">
        <v>107</v>
      </c>
      <c r="E3490" t="str">
        <f t="shared" si="278"/>
        <v>EAPP</v>
      </c>
      <c r="F3490">
        <f t="shared" si="279"/>
        <v>1.3104894091500466E-7</v>
      </c>
      <c r="G3490">
        <f t="shared" si="280"/>
        <v>4.4232569436386669E-6</v>
      </c>
      <c r="H3490">
        <f t="shared" si="281"/>
        <v>5.3489363638777413E-8</v>
      </c>
      <c r="I3490">
        <f t="shared" si="282"/>
        <v>1.8054109974035376E-6</v>
      </c>
    </row>
    <row r="3491" spans="1:9" x14ac:dyDescent="0.25">
      <c r="A3491" t="s">
        <v>139</v>
      </c>
      <c r="B3491" t="s">
        <v>135</v>
      </c>
      <c r="C3491">
        <v>1998</v>
      </c>
      <c r="D3491" t="s">
        <v>107</v>
      </c>
      <c r="E3491" t="str">
        <f t="shared" si="278"/>
        <v>EAPP</v>
      </c>
      <c r="F3491">
        <f t="shared" si="279"/>
        <v>1.310298889292715E-7</v>
      </c>
      <c r="G3491">
        <f t="shared" si="280"/>
        <v>4.4231807356957329E-6</v>
      </c>
      <c r="H3491">
        <f t="shared" si="281"/>
        <v>5.3481587318069997E-8</v>
      </c>
      <c r="I3491">
        <f t="shared" si="282"/>
        <v>1.8053798921207075E-6</v>
      </c>
    </row>
    <row r="3492" spans="1:9" x14ac:dyDescent="0.25">
      <c r="A3492" t="s">
        <v>139</v>
      </c>
      <c r="B3492" t="s">
        <v>135</v>
      </c>
      <c r="C3492">
        <v>1999</v>
      </c>
      <c r="D3492" t="s">
        <v>107</v>
      </c>
      <c r="E3492" t="str">
        <f t="shared" si="278"/>
        <v>EAPP</v>
      </c>
      <c r="F3492">
        <f t="shared" si="279"/>
        <v>1.3103867781599584E-7</v>
      </c>
      <c r="G3492">
        <f t="shared" si="280"/>
        <v>4.423215891242633E-6</v>
      </c>
      <c r="H3492">
        <f t="shared" si="281"/>
        <v>5.3485174618773809E-8</v>
      </c>
      <c r="I3492">
        <f t="shared" si="282"/>
        <v>1.8053942413235239E-6</v>
      </c>
    </row>
    <row r="3493" spans="1:9" x14ac:dyDescent="0.25">
      <c r="A3493" t="s">
        <v>139</v>
      </c>
      <c r="B3493" t="s">
        <v>135</v>
      </c>
      <c r="C3493">
        <v>2000</v>
      </c>
      <c r="D3493" t="s">
        <v>107</v>
      </c>
      <c r="E3493" t="str">
        <f t="shared" si="278"/>
        <v>EAPP</v>
      </c>
      <c r="F3493">
        <f t="shared" si="279"/>
        <v>1.3150538758505917E-7</v>
      </c>
      <c r="G3493">
        <f t="shared" si="280"/>
        <v>4.4407930587990501E-6</v>
      </c>
      <c r="H3493">
        <f t="shared" si="281"/>
        <v>5.3675668402064964E-8</v>
      </c>
      <c r="I3493">
        <f t="shared" si="282"/>
        <v>1.8125685954281838E-6</v>
      </c>
    </row>
    <row r="3494" spans="1:9" x14ac:dyDescent="0.25">
      <c r="A3494" t="s">
        <v>139</v>
      </c>
      <c r="B3494" t="s">
        <v>135</v>
      </c>
      <c r="C3494">
        <v>2001</v>
      </c>
      <c r="D3494" t="s">
        <v>107</v>
      </c>
      <c r="E3494" t="str">
        <f t="shared" si="278"/>
        <v>EAPP</v>
      </c>
      <c r="F3494">
        <f t="shared" si="279"/>
        <v>1.3105583543229715E-7</v>
      </c>
      <c r="G3494">
        <f t="shared" si="280"/>
        <v>4.4232845217078338E-6</v>
      </c>
      <c r="H3494">
        <f t="shared" si="281"/>
        <v>5.3492177727468232E-8</v>
      </c>
      <c r="I3494">
        <f t="shared" si="282"/>
        <v>1.8054222537582995E-6</v>
      </c>
    </row>
    <row r="3495" spans="1:9" x14ac:dyDescent="0.25">
      <c r="A3495" t="s">
        <v>139</v>
      </c>
      <c r="B3495" t="s">
        <v>135</v>
      </c>
      <c r="C3495">
        <v>2002</v>
      </c>
      <c r="D3495" t="s">
        <v>107</v>
      </c>
      <c r="E3495" t="str">
        <f t="shared" si="278"/>
        <v>EAPP</v>
      </c>
      <c r="F3495">
        <f t="shared" si="279"/>
        <v>1.3106249854652399E-7</v>
      </c>
      <c r="G3495">
        <f t="shared" si="280"/>
        <v>4.4233111741647502E-6</v>
      </c>
      <c r="H3495">
        <f t="shared" si="281"/>
        <v>5.3494897365928166E-8</v>
      </c>
      <c r="I3495">
        <f t="shared" si="282"/>
        <v>1.8054331323121431E-6</v>
      </c>
    </row>
    <row r="3496" spans="1:9" x14ac:dyDescent="0.25">
      <c r="A3496" t="s">
        <v>139</v>
      </c>
      <c r="B3496" t="s">
        <v>135</v>
      </c>
      <c r="C3496">
        <v>2003</v>
      </c>
      <c r="D3496" t="s">
        <v>107</v>
      </c>
      <c r="E3496" t="str">
        <f t="shared" si="278"/>
        <v>EAPP</v>
      </c>
      <c r="F3496">
        <f t="shared" si="279"/>
        <v>1.3106164260785534E-7</v>
      </c>
      <c r="G3496">
        <f t="shared" si="280"/>
        <v>4.4233077504100665E-6</v>
      </c>
      <c r="H3496">
        <f t="shared" si="281"/>
        <v>5.3494548003206263E-8</v>
      </c>
      <c r="I3496">
        <f t="shared" si="282"/>
        <v>1.8054317348612519E-6</v>
      </c>
    </row>
    <row r="3497" spans="1:9" x14ac:dyDescent="0.25">
      <c r="A3497" t="s">
        <v>139</v>
      </c>
      <c r="B3497" t="s">
        <v>135</v>
      </c>
      <c r="C3497">
        <v>2004</v>
      </c>
      <c r="D3497" t="s">
        <v>107</v>
      </c>
      <c r="E3497" t="str">
        <f t="shared" si="278"/>
        <v>EAPP</v>
      </c>
      <c r="F3497">
        <f t="shared" si="279"/>
        <v>1.3142580330988584E-7</v>
      </c>
      <c r="G3497">
        <f t="shared" si="280"/>
        <v>4.4353701391112833E-6</v>
      </c>
      <c r="H3497">
        <f t="shared" si="281"/>
        <v>5.3643185024443202E-8</v>
      </c>
      <c r="I3497">
        <f t="shared" si="282"/>
        <v>1.8103551588209321E-6</v>
      </c>
    </row>
    <row r="3498" spans="1:9" x14ac:dyDescent="0.25">
      <c r="A3498" t="s">
        <v>139</v>
      </c>
      <c r="B3498" t="s">
        <v>135</v>
      </c>
      <c r="C3498">
        <v>2005</v>
      </c>
      <c r="D3498" t="s">
        <v>107</v>
      </c>
      <c r="E3498" t="str">
        <f t="shared" si="278"/>
        <v>EAPP</v>
      </c>
      <c r="F3498">
        <f t="shared" si="279"/>
        <v>1.3106749177079818E-7</v>
      </c>
      <c r="G3498">
        <f t="shared" si="280"/>
        <v>4.4233311470618335E-6</v>
      </c>
      <c r="H3498">
        <f t="shared" si="281"/>
        <v>5.3496935416652319E-8</v>
      </c>
      <c r="I3498">
        <f t="shared" si="282"/>
        <v>1.8054412845150341E-6</v>
      </c>
    </row>
    <row r="3499" spans="1:9" x14ac:dyDescent="0.25">
      <c r="A3499" t="s">
        <v>139</v>
      </c>
      <c r="B3499" t="s">
        <v>135</v>
      </c>
      <c r="C3499">
        <v>2006</v>
      </c>
      <c r="D3499" t="s">
        <v>107</v>
      </c>
      <c r="E3499" t="str">
        <f t="shared" si="278"/>
        <v>EAPP</v>
      </c>
      <c r="F3499">
        <f t="shared" si="279"/>
        <v>1.3104616136358066E-7</v>
      </c>
      <c r="G3499">
        <f t="shared" si="280"/>
        <v>4.4232458254329668E-6</v>
      </c>
      <c r="H3499">
        <f t="shared" si="281"/>
        <v>5.348822912799211E-8</v>
      </c>
      <c r="I3499">
        <f t="shared" si="282"/>
        <v>1.8054064593603947E-6</v>
      </c>
    </row>
    <row r="3500" spans="1:9" x14ac:dyDescent="0.25">
      <c r="A3500" t="s">
        <v>139</v>
      </c>
      <c r="B3500" t="s">
        <v>135</v>
      </c>
      <c r="C3500">
        <v>2007</v>
      </c>
      <c r="D3500" t="s">
        <v>107</v>
      </c>
      <c r="E3500" t="str">
        <f t="shared" si="278"/>
        <v>EAPP</v>
      </c>
      <c r="F3500">
        <f t="shared" si="279"/>
        <v>1.3105769233475915E-7</v>
      </c>
      <c r="G3500">
        <f t="shared" si="280"/>
        <v>4.4232919493176831E-6</v>
      </c>
      <c r="H3500">
        <f t="shared" si="281"/>
        <v>5.3492935646840473E-8</v>
      </c>
      <c r="I3500">
        <f t="shared" si="282"/>
        <v>1.8054252854357892E-6</v>
      </c>
    </row>
    <row r="3501" spans="1:9" x14ac:dyDescent="0.25">
      <c r="A3501" t="s">
        <v>139</v>
      </c>
      <c r="B3501" t="s">
        <v>135</v>
      </c>
      <c r="C3501">
        <v>2008</v>
      </c>
      <c r="D3501" t="s">
        <v>107</v>
      </c>
      <c r="E3501" t="str">
        <f t="shared" si="278"/>
        <v>EAPP</v>
      </c>
      <c r="F3501">
        <f t="shared" si="279"/>
        <v>1.3145283290077068E-7</v>
      </c>
      <c r="G3501">
        <f t="shared" si="280"/>
        <v>4.4354782574748165E-6</v>
      </c>
      <c r="H3501">
        <f t="shared" si="281"/>
        <v>5.3654217510518647E-8</v>
      </c>
      <c r="I3501">
        <f t="shared" si="282"/>
        <v>1.8103992887652314E-6</v>
      </c>
    </row>
    <row r="3502" spans="1:9" x14ac:dyDescent="0.25">
      <c r="A3502" t="s">
        <v>139</v>
      </c>
      <c r="B3502" t="s">
        <v>135</v>
      </c>
      <c r="C3502">
        <v>2009</v>
      </c>
      <c r="D3502" t="s">
        <v>107</v>
      </c>
      <c r="E3502" t="str">
        <f t="shared" si="278"/>
        <v>EAPP</v>
      </c>
      <c r="F3502">
        <f t="shared" si="279"/>
        <v>1.3103460946275416E-7</v>
      </c>
      <c r="G3502">
        <f t="shared" si="280"/>
        <v>4.4231996178296671E-6</v>
      </c>
      <c r="H3502">
        <f t="shared" si="281"/>
        <v>5.3483514066430274E-8</v>
      </c>
      <c r="I3502">
        <f t="shared" si="282"/>
        <v>1.8053875991141499E-6</v>
      </c>
    </row>
    <row r="3503" spans="1:9" x14ac:dyDescent="0.25">
      <c r="A3503" t="s">
        <v>139</v>
      </c>
      <c r="B3503" t="s">
        <v>135</v>
      </c>
      <c r="C3503">
        <v>2010</v>
      </c>
      <c r="D3503" t="s">
        <v>107</v>
      </c>
      <c r="E3503" t="str">
        <f t="shared" si="278"/>
        <v>EAPP</v>
      </c>
      <c r="F3503">
        <f t="shared" si="279"/>
        <v>1.3108970165728332E-7</v>
      </c>
      <c r="G3503">
        <f t="shared" si="280"/>
        <v>4.4234199866077836E-6</v>
      </c>
      <c r="H3503">
        <f t="shared" si="281"/>
        <v>5.3506000676442175E-8</v>
      </c>
      <c r="I3503">
        <f t="shared" si="282"/>
        <v>1.8054775455541974E-6</v>
      </c>
    </row>
    <row r="3504" spans="1:9" x14ac:dyDescent="0.25">
      <c r="A3504" t="s">
        <v>139</v>
      </c>
      <c r="B3504" t="s">
        <v>135</v>
      </c>
      <c r="C3504">
        <v>2011</v>
      </c>
      <c r="D3504" t="s">
        <v>107</v>
      </c>
      <c r="E3504" t="str">
        <f t="shared" si="278"/>
        <v>EAPP</v>
      </c>
      <c r="F3504">
        <f t="shared" si="279"/>
        <v>1.3108715108205701E-7</v>
      </c>
      <c r="G3504">
        <f t="shared" si="280"/>
        <v>4.4271372301290168E-6</v>
      </c>
      <c r="H3504">
        <f t="shared" si="281"/>
        <v>5.3504959625329391E-8</v>
      </c>
      <c r="I3504">
        <f t="shared" si="282"/>
        <v>1.806994787807762E-6</v>
      </c>
    </row>
    <row r="3505" spans="1:9" x14ac:dyDescent="0.25">
      <c r="A3505" t="s">
        <v>139</v>
      </c>
      <c r="B3505" t="s">
        <v>135</v>
      </c>
      <c r="C3505">
        <v>2012</v>
      </c>
      <c r="D3505" t="s">
        <v>107</v>
      </c>
      <c r="E3505" t="str">
        <f t="shared" si="278"/>
        <v>EAPP</v>
      </c>
      <c r="F3505">
        <f t="shared" si="279"/>
        <v>1.3146653393300451E-7</v>
      </c>
      <c r="G3505">
        <f t="shared" si="280"/>
        <v>4.4355330616037504E-6</v>
      </c>
      <c r="H3505">
        <f t="shared" si="281"/>
        <v>5.3659809768573265E-8</v>
      </c>
      <c r="I3505">
        <f t="shared" si="282"/>
        <v>1.8104216577974491E-6</v>
      </c>
    </row>
    <row r="3506" spans="1:9" x14ac:dyDescent="0.25">
      <c r="A3506" t="s">
        <v>139</v>
      </c>
      <c r="B3506" t="s">
        <v>135</v>
      </c>
      <c r="C3506">
        <v>2013</v>
      </c>
      <c r="D3506" t="s">
        <v>107</v>
      </c>
      <c r="E3506" t="str">
        <f t="shared" si="278"/>
        <v>EAPP</v>
      </c>
      <c r="F3506">
        <f t="shared" si="279"/>
        <v>1.310531141645525E-7</v>
      </c>
      <c r="G3506">
        <f t="shared" si="280"/>
        <v>4.4232736366368503E-6</v>
      </c>
      <c r="H3506">
        <f t="shared" si="281"/>
        <v>5.3491067005939796E-8</v>
      </c>
      <c r="I3506">
        <f t="shared" si="282"/>
        <v>1.8054178108721838E-6</v>
      </c>
    </row>
    <row r="3507" spans="1:9" x14ac:dyDescent="0.25">
      <c r="A3507" t="s">
        <v>139</v>
      </c>
      <c r="B3507" t="s">
        <v>135</v>
      </c>
      <c r="C3507">
        <v>2014</v>
      </c>
      <c r="D3507" t="s">
        <v>107</v>
      </c>
      <c r="E3507" t="str">
        <f t="shared" si="278"/>
        <v>EAPP</v>
      </c>
      <c r="F3507">
        <f t="shared" si="279"/>
        <v>1.3109379127745084E-7</v>
      </c>
      <c r="G3507">
        <f t="shared" si="280"/>
        <v>4.4234363450884496E-6</v>
      </c>
      <c r="H3507">
        <f t="shared" si="281"/>
        <v>5.3507669909163604E-8</v>
      </c>
      <c r="I3507">
        <f t="shared" si="282"/>
        <v>1.8054842224850816E-6</v>
      </c>
    </row>
    <row r="3508" spans="1:9" x14ac:dyDescent="0.25">
      <c r="A3508" t="s">
        <v>139</v>
      </c>
      <c r="B3508" t="s">
        <v>135</v>
      </c>
      <c r="C3508">
        <v>2015</v>
      </c>
      <c r="D3508" t="s">
        <v>107</v>
      </c>
      <c r="E3508" t="str">
        <f t="shared" si="278"/>
        <v>EAPP</v>
      </c>
      <c r="F3508">
        <f t="shared" si="279"/>
        <v>1.3105244690629267E-7</v>
      </c>
      <c r="G3508">
        <f t="shared" si="280"/>
        <v>4.4232709676038166E-6</v>
      </c>
      <c r="H3508">
        <f t="shared" si="281"/>
        <v>5.3490794655629666E-8</v>
      </c>
      <c r="I3508">
        <f t="shared" si="282"/>
        <v>1.8054167214709458E-6</v>
      </c>
    </row>
    <row r="3509" spans="1:9" x14ac:dyDescent="0.25">
      <c r="A3509" t="s">
        <v>139</v>
      </c>
      <c r="B3509" t="s">
        <v>135</v>
      </c>
      <c r="C3509">
        <v>2016</v>
      </c>
      <c r="D3509" t="s">
        <v>107</v>
      </c>
      <c r="E3509" t="str">
        <f t="shared" si="278"/>
        <v>EAPP</v>
      </c>
      <c r="F3509">
        <f t="shared" si="279"/>
        <v>1.3141754705655E-7</v>
      </c>
      <c r="G3509">
        <f t="shared" si="280"/>
        <v>4.4353371140979334E-6</v>
      </c>
      <c r="H3509">
        <f t="shared" si="281"/>
        <v>5.3639815125122449E-8</v>
      </c>
      <c r="I3509">
        <f t="shared" si="282"/>
        <v>1.8103416792236463E-6</v>
      </c>
    </row>
    <row r="3510" spans="1:9" x14ac:dyDescent="0.25">
      <c r="A3510" t="s">
        <v>139</v>
      </c>
      <c r="B3510" t="s">
        <v>135</v>
      </c>
      <c r="C3510">
        <v>2017</v>
      </c>
      <c r="D3510" t="s">
        <v>107</v>
      </c>
      <c r="E3510" t="str">
        <f t="shared" si="278"/>
        <v>EAPP</v>
      </c>
      <c r="F3510">
        <f t="shared" si="279"/>
        <v>1.3105255013795201E-7</v>
      </c>
      <c r="G3510">
        <f t="shared" si="280"/>
        <v>4.4232713805304497E-6</v>
      </c>
      <c r="H3510">
        <f t="shared" si="281"/>
        <v>5.3490836791000824E-8</v>
      </c>
      <c r="I3510">
        <f t="shared" si="282"/>
        <v>1.8054168900124287E-6</v>
      </c>
    </row>
    <row r="3511" spans="1:9" x14ac:dyDescent="0.25">
      <c r="A3511" t="s">
        <v>139</v>
      </c>
      <c r="B3511" t="s">
        <v>135</v>
      </c>
      <c r="C3511">
        <v>2018</v>
      </c>
      <c r="D3511" t="s">
        <v>107</v>
      </c>
      <c r="E3511" t="str">
        <f t="shared" si="278"/>
        <v>EAPP</v>
      </c>
      <c r="F3511">
        <f t="shared" si="279"/>
        <v>1.3108050030513583E-7</v>
      </c>
      <c r="G3511">
        <f t="shared" si="280"/>
        <v>4.4233831811991838E-6</v>
      </c>
      <c r="H3511">
        <f t="shared" si="281"/>
        <v>5.3502245022504422E-8</v>
      </c>
      <c r="I3511">
        <f t="shared" si="282"/>
        <v>1.8054625229384423E-6</v>
      </c>
    </row>
    <row r="3512" spans="1:9" x14ac:dyDescent="0.25">
      <c r="A3512" t="s">
        <v>139</v>
      </c>
      <c r="B3512" t="s">
        <v>135</v>
      </c>
      <c r="C3512">
        <v>1980</v>
      </c>
      <c r="D3512" t="s">
        <v>108</v>
      </c>
      <c r="E3512" t="str">
        <f t="shared" si="278"/>
        <v>EAPP</v>
      </c>
      <c r="F3512">
        <f t="shared" si="279"/>
        <v>5.2213530399092693E-9</v>
      </c>
      <c r="G3512">
        <f t="shared" si="280"/>
        <v>0.12398024516489539</v>
      </c>
      <c r="H3512">
        <f t="shared" si="281"/>
        <v>2.742528869447293E-9</v>
      </c>
      <c r="I3512">
        <f t="shared" si="282"/>
        <v>6.5120936854288491E-2</v>
      </c>
    </row>
    <row r="3513" spans="1:9" x14ac:dyDescent="0.25">
      <c r="A3513" t="s">
        <v>139</v>
      </c>
      <c r="B3513" t="s">
        <v>135</v>
      </c>
      <c r="C3513">
        <v>1981</v>
      </c>
      <c r="D3513" t="s">
        <v>108</v>
      </c>
      <c r="E3513" t="str">
        <f t="shared" si="278"/>
        <v>EAPP</v>
      </c>
      <c r="F3513">
        <f t="shared" si="279"/>
        <v>5.2071132758763077E-9</v>
      </c>
      <c r="G3513">
        <f t="shared" si="280"/>
        <v>0.12364150132567346</v>
      </c>
      <c r="H3513">
        <f t="shared" si="281"/>
        <v>2.7350493974299798E-9</v>
      </c>
      <c r="I3513">
        <f t="shared" si="282"/>
        <v>6.4943010797323439E-2</v>
      </c>
    </row>
    <row r="3514" spans="1:9" x14ac:dyDescent="0.25">
      <c r="A3514" t="s">
        <v>139</v>
      </c>
      <c r="B3514" t="s">
        <v>135</v>
      </c>
      <c r="C3514">
        <v>1982</v>
      </c>
      <c r="D3514" t="s">
        <v>108</v>
      </c>
      <c r="E3514" t="str">
        <f t="shared" si="278"/>
        <v>EAPP</v>
      </c>
      <c r="F3514">
        <f t="shared" si="279"/>
        <v>5.2071132758763077E-9</v>
      </c>
      <c r="G3514">
        <f t="shared" si="280"/>
        <v>0.12364150132567346</v>
      </c>
      <c r="H3514">
        <f t="shared" si="281"/>
        <v>2.7350493974299798E-9</v>
      </c>
      <c r="I3514">
        <f t="shared" si="282"/>
        <v>6.4943010797323439E-2</v>
      </c>
    </row>
    <row r="3515" spans="1:9" x14ac:dyDescent="0.25">
      <c r="A3515" t="s">
        <v>139</v>
      </c>
      <c r="B3515" t="s">
        <v>135</v>
      </c>
      <c r="C3515">
        <v>1983</v>
      </c>
      <c r="D3515" t="s">
        <v>108</v>
      </c>
      <c r="E3515" t="str">
        <f t="shared" si="278"/>
        <v>EAPP</v>
      </c>
      <c r="F3515">
        <f t="shared" si="279"/>
        <v>5.2071132758763077E-9</v>
      </c>
      <c r="G3515">
        <f t="shared" si="280"/>
        <v>0.12364150132567346</v>
      </c>
      <c r="H3515">
        <f t="shared" si="281"/>
        <v>2.7350493974299798E-9</v>
      </c>
      <c r="I3515">
        <f t="shared" si="282"/>
        <v>6.4943010797323439E-2</v>
      </c>
    </row>
    <row r="3516" spans="1:9" x14ac:dyDescent="0.25">
      <c r="A3516" t="s">
        <v>139</v>
      </c>
      <c r="B3516" t="s">
        <v>135</v>
      </c>
      <c r="C3516">
        <v>1984</v>
      </c>
      <c r="D3516" t="s">
        <v>108</v>
      </c>
      <c r="E3516" t="str">
        <f t="shared" si="278"/>
        <v>EAPP</v>
      </c>
      <c r="F3516">
        <f t="shared" si="279"/>
        <v>5.2213530399092693E-9</v>
      </c>
      <c r="G3516">
        <f t="shared" si="280"/>
        <v>0.12398024516489539</v>
      </c>
      <c r="H3516">
        <f t="shared" si="281"/>
        <v>2.742528869447293E-9</v>
      </c>
      <c r="I3516">
        <f t="shared" si="282"/>
        <v>6.5120936854288491E-2</v>
      </c>
    </row>
    <row r="3517" spans="1:9" x14ac:dyDescent="0.25">
      <c r="A3517" t="s">
        <v>139</v>
      </c>
      <c r="B3517" t="s">
        <v>135</v>
      </c>
      <c r="C3517">
        <v>1985</v>
      </c>
      <c r="D3517" t="s">
        <v>108</v>
      </c>
      <c r="E3517" t="str">
        <f t="shared" si="278"/>
        <v>EAPP</v>
      </c>
      <c r="F3517">
        <f t="shared" si="279"/>
        <v>5.2071132758763077E-9</v>
      </c>
      <c r="G3517">
        <f t="shared" si="280"/>
        <v>0.12364150132567346</v>
      </c>
      <c r="H3517">
        <f t="shared" si="281"/>
        <v>2.7350493974299798E-9</v>
      </c>
      <c r="I3517">
        <f t="shared" si="282"/>
        <v>6.4943010797323439E-2</v>
      </c>
    </row>
    <row r="3518" spans="1:9" x14ac:dyDescent="0.25">
      <c r="A3518" t="s">
        <v>139</v>
      </c>
      <c r="B3518" t="s">
        <v>135</v>
      </c>
      <c r="C3518">
        <v>1986</v>
      </c>
      <c r="D3518" t="s">
        <v>108</v>
      </c>
      <c r="E3518" t="str">
        <f t="shared" si="278"/>
        <v>EAPP</v>
      </c>
      <c r="F3518">
        <f t="shared" si="279"/>
        <v>5.2071132758763077E-9</v>
      </c>
      <c r="G3518">
        <f t="shared" si="280"/>
        <v>0.12364150132567346</v>
      </c>
      <c r="H3518">
        <f t="shared" si="281"/>
        <v>2.7350493974299798E-9</v>
      </c>
      <c r="I3518">
        <f t="shared" si="282"/>
        <v>6.4943010797323439E-2</v>
      </c>
    </row>
    <row r="3519" spans="1:9" x14ac:dyDescent="0.25">
      <c r="A3519" t="s">
        <v>139</v>
      </c>
      <c r="B3519" t="s">
        <v>135</v>
      </c>
      <c r="C3519">
        <v>1987</v>
      </c>
      <c r="D3519" t="s">
        <v>108</v>
      </c>
      <c r="E3519" t="str">
        <f t="shared" si="278"/>
        <v>EAPP</v>
      </c>
      <c r="F3519">
        <f t="shared" si="279"/>
        <v>5.2071132758763077E-9</v>
      </c>
      <c r="G3519">
        <f t="shared" si="280"/>
        <v>0.12364150132567346</v>
      </c>
      <c r="H3519">
        <f t="shared" si="281"/>
        <v>2.7350493974299798E-9</v>
      </c>
      <c r="I3519">
        <f t="shared" si="282"/>
        <v>6.4943010797323439E-2</v>
      </c>
    </row>
    <row r="3520" spans="1:9" x14ac:dyDescent="0.25">
      <c r="A3520" t="s">
        <v>139</v>
      </c>
      <c r="B3520" t="s">
        <v>135</v>
      </c>
      <c r="C3520">
        <v>1988</v>
      </c>
      <c r="D3520" t="s">
        <v>108</v>
      </c>
      <c r="E3520" t="str">
        <f t="shared" si="278"/>
        <v>EAPP</v>
      </c>
      <c r="F3520">
        <f t="shared" si="279"/>
        <v>5.2213530399092693E-9</v>
      </c>
      <c r="G3520">
        <f t="shared" si="280"/>
        <v>0.12398024516489539</v>
      </c>
      <c r="H3520">
        <f t="shared" si="281"/>
        <v>2.742528869447293E-9</v>
      </c>
      <c r="I3520">
        <f t="shared" si="282"/>
        <v>6.5120936854288491E-2</v>
      </c>
    </row>
    <row r="3521" spans="1:9" x14ac:dyDescent="0.25">
      <c r="A3521" t="s">
        <v>139</v>
      </c>
      <c r="B3521" t="s">
        <v>135</v>
      </c>
      <c r="C3521">
        <v>1989</v>
      </c>
      <c r="D3521" t="s">
        <v>108</v>
      </c>
      <c r="E3521" t="str">
        <f t="shared" si="278"/>
        <v>EAPP</v>
      </c>
      <c r="F3521">
        <f t="shared" si="279"/>
        <v>5.2071132758763077E-9</v>
      </c>
      <c r="G3521">
        <f t="shared" si="280"/>
        <v>0.12364150132567346</v>
      </c>
      <c r="H3521">
        <f t="shared" si="281"/>
        <v>2.7350493974299798E-9</v>
      </c>
      <c r="I3521">
        <f t="shared" si="282"/>
        <v>6.4943010797323439E-2</v>
      </c>
    </row>
    <row r="3522" spans="1:9" x14ac:dyDescent="0.25">
      <c r="A3522" t="s">
        <v>139</v>
      </c>
      <c r="B3522" t="s">
        <v>135</v>
      </c>
      <c r="C3522">
        <v>1990</v>
      </c>
      <c r="D3522" t="s">
        <v>108</v>
      </c>
      <c r="E3522" t="str">
        <f t="shared" si="278"/>
        <v>EAPP</v>
      </c>
      <c r="F3522">
        <f t="shared" si="279"/>
        <v>5.2071132758763077E-9</v>
      </c>
      <c r="G3522">
        <f t="shared" si="280"/>
        <v>0.12364150132567346</v>
      </c>
      <c r="H3522">
        <f t="shared" si="281"/>
        <v>2.7350493974299798E-9</v>
      </c>
      <c r="I3522">
        <f t="shared" si="282"/>
        <v>6.4943010797323439E-2</v>
      </c>
    </row>
    <row r="3523" spans="1:9" x14ac:dyDescent="0.25">
      <c r="A3523" t="s">
        <v>139</v>
      </c>
      <c r="B3523" t="s">
        <v>135</v>
      </c>
      <c r="C3523">
        <v>1991</v>
      </c>
      <c r="D3523" t="s">
        <v>108</v>
      </c>
      <c r="E3523" t="str">
        <f t="shared" ref="E3523:E3586" si="283">LOOKUP(D3523,$K$2:$K$49,$L$2:$L$49)</f>
        <v>EAPP</v>
      </c>
      <c r="F3523">
        <f t="shared" si="279"/>
        <v>5.2071132758763077E-9</v>
      </c>
      <c r="G3523">
        <f t="shared" si="280"/>
        <v>0.12364150132567346</v>
      </c>
      <c r="H3523">
        <f t="shared" si="281"/>
        <v>2.7350493974299798E-9</v>
      </c>
      <c r="I3523">
        <f t="shared" si="282"/>
        <v>6.4943010797323439E-2</v>
      </c>
    </row>
    <row r="3524" spans="1:9" x14ac:dyDescent="0.25">
      <c r="A3524" t="s">
        <v>139</v>
      </c>
      <c r="B3524" t="s">
        <v>135</v>
      </c>
      <c r="C3524">
        <v>1992</v>
      </c>
      <c r="D3524" t="s">
        <v>108</v>
      </c>
      <c r="E3524" t="str">
        <f t="shared" si="283"/>
        <v>EAPP</v>
      </c>
      <c r="F3524">
        <f t="shared" si="279"/>
        <v>5.2213530399092693E-9</v>
      </c>
      <c r="G3524">
        <f t="shared" si="280"/>
        <v>0.12398024516489539</v>
      </c>
      <c r="H3524">
        <f t="shared" si="281"/>
        <v>2.742528869447293E-9</v>
      </c>
      <c r="I3524">
        <f t="shared" si="282"/>
        <v>6.5120936854288491E-2</v>
      </c>
    </row>
    <row r="3525" spans="1:9" x14ac:dyDescent="0.25">
      <c r="A3525" t="s">
        <v>139</v>
      </c>
      <c r="B3525" t="s">
        <v>135</v>
      </c>
      <c r="C3525">
        <v>1993</v>
      </c>
      <c r="D3525" t="s">
        <v>108</v>
      </c>
      <c r="E3525" t="str">
        <f t="shared" si="283"/>
        <v>EAPP</v>
      </c>
      <c r="F3525">
        <f t="shared" si="279"/>
        <v>5.2071132758763077E-9</v>
      </c>
      <c r="G3525">
        <f t="shared" si="280"/>
        <v>0.12364150132567346</v>
      </c>
      <c r="H3525">
        <f t="shared" si="281"/>
        <v>2.7350493974299798E-9</v>
      </c>
      <c r="I3525">
        <f t="shared" si="282"/>
        <v>6.4943010797323439E-2</v>
      </c>
    </row>
    <row r="3526" spans="1:9" x14ac:dyDescent="0.25">
      <c r="A3526" t="s">
        <v>139</v>
      </c>
      <c r="B3526" t="s">
        <v>135</v>
      </c>
      <c r="C3526">
        <v>1994</v>
      </c>
      <c r="D3526" t="s">
        <v>108</v>
      </c>
      <c r="E3526" t="str">
        <f t="shared" si="283"/>
        <v>EAPP</v>
      </c>
      <c r="F3526">
        <f t="shared" si="279"/>
        <v>5.2071132758763077E-9</v>
      </c>
      <c r="G3526">
        <f t="shared" si="280"/>
        <v>0.12364150132567346</v>
      </c>
      <c r="H3526">
        <f t="shared" si="281"/>
        <v>2.7350493974299798E-9</v>
      </c>
      <c r="I3526">
        <f t="shared" si="282"/>
        <v>6.4943010797323439E-2</v>
      </c>
    </row>
    <row r="3527" spans="1:9" x14ac:dyDescent="0.25">
      <c r="A3527" t="s">
        <v>139</v>
      </c>
      <c r="B3527" t="s">
        <v>135</v>
      </c>
      <c r="C3527">
        <v>1995</v>
      </c>
      <c r="D3527" t="s">
        <v>108</v>
      </c>
      <c r="E3527" t="str">
        <f t="shared" si="283"/>
        <v>EAPP</v>
      </c>
      <c r="F3527">
        <f t="shared" si="279"/>
        <v>5.2071132758763077E-9</v>
      </c>
      <c r="G3527">
        <f t="shared" si="280"/>
        <v>0.12364150132567346</v>
      </c>
      <c r="H3527">
        <f t="shared" si="281"/>
        <v>2.7350493974299798E-9</v>
      </c>
      <c r="I3527">
        <f t="shared" si="282"/>
        <v>6.4943010797323439E-2</v>
      </c>
    </row>
    <row r="3528" spans="1:9" x14ac:dyDescent="0.25">
      <c r="A3528" t="s">
        <v>139</v>
      </c>
      <c r="B3528" t="s">
        <v>135</v>
      </c>
      <c r="C3528">
        <v>1996</v>
      </c>
      <c r="D3528" t="s">
        <v>108</v>
      </c>
      <c r="E3528" t="str">
        <f t="shared" si="283"/>
        <v>EAPP</v>
      </c>
      <c r="F3528">
        <f t="shared" si="279"/>
        <v>5.2213530399092693E-9</v>
      </c>
      <c r="G3528">
        <f t="shared" si="280"/>
        <v>0.12398024516489539</v>
      </c>
      <c r="H3528">
        <f t="shared" si="281"/>
        <v>2.742528869447293E-9</v>
      </c>
      <c r="I3528">
        <f t="shared" si="282"/>
        <v>6.5120936854288491E-2</v>
      </c>
    </row>
    <row r="3529" spans="1:9" x14ac:dyDescent="0.25">
      <c r="A3529" t="s">
        <v>139</v>
      </c>
      <c r="B3529" t="s">
        <v>135</v>
      </c>
      <c r="C3529">
        <v>1997</v>
      </c>
      <c r="D3529" t="s">
        <v>108</v>
      </c>
      <c r="E3529" t="str">
        <f t="shared" si="283"/>
        <v>EAPP</v>
      </c>
      <c r="F3529">
        <f t="shared" si="279"/>
        <v>5.2071132758763077E-9</v>
      </c>
      <c r="G3529">
        <f t="shared" si="280"/>
        <v>0.12364150132567346</v>
      </c>
      <c r="H3529">
        <f t="shared" si="281"/>
        <v>2.7350493974299798E-9</v>
      </c>
      <c r="I3529">
        <f t="shared" si="282"/>
        <v>6.4943010797323439E-2</v>
      </c>
    </row>
    <row r="3530" spans="1:9" x14ac:dyDescent="0.25">
      <c r="A3530" t="s">
        <v>139</v>
      </c>
      <c r="B3530" t="s">
        <v>135</v>
      </c>
      <c r="C3530">
        <v>1998</v>
      </c>
      <c r="D3530" t="s">
        <v>108</v>
      </c>
      <c r="E3530" t="str">
        <f t="shared" si="283"/>
        <v>EAPP</v>
      </c>
      <c r="F3530">
        <f t="shared" si="279"/>
        <v>5.2071132758763077E-9</v>
      </c>
      <c r="G3530">
        <f t="shared" si="280"/>
        <v>0.12364150132567346</v>
      </c>
      <c r="H3530">
        <f t="shared" si="281"/>
        <v>2.7350493974299798E-9</v>
      </c>
      <c r="I3530">
        <f t="shared" si="282"/>
        <v>6.4943010797323439E-2</v>
      </c>
    </row>
    <row r="3531" spans="1:9" x14ac:dyDescent="0.25">
      <c r="A3531" t="s">
        <v>139</v>
      </c>
      <c r="B3531" t="s">
        <v>135</v>
      </c>
      <c r="C3531">
        <v>1999</v>
      </c>
      <c r="D3531" t="s">
        <v>108</v>
      </c>
      <c r="E3531" t="str">
        <f t="shared" si="283"/>
        <v>EAPP</v>
      </c>
      <c r="F3531">
        <f t="shared" si="279"/>
        <v>5.2071132758763077E-9</v>
      </c>
      <c r="G3531">
        <f t="shared" si="280"/>
        <v>0.12364150132567346</v>
      </c>
      <c r="H3531">
        <f t="shared" si="281"/>
        <v>2.7350493974299798E-9</v>
      </c>
      <c r="I3531">
        <f t="shared" si="282"/>
        <v>6.4943010797323439E-2</v>
      </c>
    </row>
    <row r="3532" spans="1:9" x14ac:dyDescent="0.25">
      <c r="A3532" t="s">
        <v>139</v>
      </c>
      <c r="B3532" t="s">
        <v>135</v>
      </c>
      <c r="C3532">
        <v>2000</v>
      </c>
      <c r="D3532" t="s">
        <v>108</v>
      </c>
      <c r="E3532" t="str">
        <f t="shared" si="283"/>
        <v>EAPP</v>
      </c>
      <c r="F3532">
        <f t="shared" si="279"/>
        <v>5.2213530399092693E-9</v>
      </c>
      <c r="G3532">
        <f t="shared" si="280"/>
        <v>0.12398024516489539</v>
      </c>
      <c r="H3532">
        <f t="shared" si="281"/>
        <v>2.742528869447293E-9</v>
      </c>
      <c r="I3532">
        <f t="shared" si="282"/>
        <v>6.5120936854288491E-2</v>
      </c>
    </row>
    <row r="3533" spans="1:9" x14ac:dyDescent="0.25">
      <c r="A3533" t="s">
        <v>139</v>
      </c>
      <c r="B3533" t="s">
        <v>135</v>
      </c>
      <c r="C3533">
        <v>2001</v>
      </c>
      <c r="D3533" t="s">
        <v>108</v>
      </c>
      <c r="E3533" t="str">
        <f t="shared" si="283"/>
        <v>EAPP</v>
      </c>
      <c r="F3533">
        <f t="shared" si="279"/>
        <v>5.2071132758763077E-9</v>
      </c>
      <c r="G3533">
        <f t="shared" si="280"/>
        <v>0.12364150132567346</v>
      </c>
      <c r="H3533">
        <f t="shared" si="281"/>
        <v>2.7350493974299798E-9</v>
      </c>
      <c r="I3533">
        <f t="shared" si="282"/>
        <v>6.4943010797323439E-2</v>
      </c>
    </row>
    <row r="3534" spans="1:9" x14ac:dyDescent="0.25">
      <c r="A3534" t="s">
        <v>139</v>
      </c>
      <c r="B3534" t="s">
        <v>135</v>
      </c>
      <c r="C3534">
        <v>2002</v>
      </c>
      <c r="D3534" t="s">
        <v>108</v>
      </c>
      <c r="E3534" t="str">
        <f t="shared" si="283"/>
        <v>EAPP</v>
      </c>
      <c r="F3534">
        <f t="shared" si="279"/>
        <v>5.2071132758763077E-9</v>
      </c>
      <c r="G3534">
        <f t="shared" si="280"/>
        <v>0.12364150132567346</v>
      </c>
      <c r="H3534">
        <f t="shared" si="281"/>
        <v>2.7350493974299798E-9</v>
      </c>
      <c r="I3534">
        <f t="shared" si="282"/>
        <v>6.4943010797323439E-2</v>
      </c>
    </row>
    <row r="3535" spans="1:9" x14ac:dyDescent="0.25">
      <c r="A3535" t="s">
        <v>139</v>
      </c>
      <c r="B3535" t="s">
        <v>135</v>
      </c>
      <c r="C3535">
        <v>2003</v>
      </c>
      <c r="D3535" t="s">
        <v>108</v>
      </c>
      <c r="E3535" t="str">
        <f t="shared" si="283"/>
        <v>EAPP</v>
      </c>
      <c r="F3535">
        <f t="shared" si="279"/>
        <v>5.2071132758763077E-9</v>
      </c>
      <c r="G3535">
        <f t="shared" si="280"/>
        <v>0.12364150132567346</v>
      </c>
      <c r="H3535">
        <f t="shared" si="281"/>
        <v>2.7350493974299798E-9</v>
      </c>
      <c r="I3535">
        <f t="shared" si="282"/>
        <v>6.4943010797323439E-2</v>
      </c>
    </row>
    <row r="3536" spans="1:9" x14ac:dyDescent="0.25">
      <c r="A3536" t="s">
        <v>139</v>
      </c>
      <c r="B3536" t="s">
        <v>135</v>
      </c>
      <c r="C3536">
        <v>2004</v>
      </c>
      <c r="D3536" t="s">
        <v>108</v>
      </c>
      <c r="E3536" t="str">
        <f t="shared" si="283"/>
        <v>EAPP</v>
      </c>
      <c r="F3536">
        <f t="shared" si="279"/>
        <v>5.2213530399092693E-9</v>
      </c>
      <c r="G3536">
        <f t="shared" si="280"/>
        <v>0.12069681076209923</v>
      </c>
      <c r="H3536">
        <f t="shared" si="281"/>
        <v>2.742528869447293E-9</v>
      </c>
      <c r="I3536">
        <f t="shared" si="282"/>
        <v>6.3396304642718795E-2</v>
      </c>
    </row>
    <row r="3537" spans="1:9" x14ac:dyDescent="0.25">
      <c r="A3537" t="s">
        <v>139</v>
      </c>
      <c r="B3537" t="s">
        <v>135</v>
      </c>
      <c r="C3537">
        <v>2005</v>
      </c>
      <c r="D3537" t="s">
        <v>108</v>
      </c>
      <c r="E3537" t="str">
        <f t="shared" si="283"/>
        <v>EAPP</v>
      </c>
      <c r="F3537">
        <f t="shared" si="279"/>
        <v>5.2071132758763077E-9</v>
      </c>
      <c r="G3537">
        <f t="shared" si="280"/>
        <v>0.12161587402795077</v>
      </c>
      <c r="H3537">
        <f t="shared" si="281"/>
        <v>2.7350493974299798E-9</v>
      </c>
      <c r="I3537">
        <f t="shared" si="282"/>
        <v>6.3879044943974131E-2</v>
      </c>
    </row>
    <row r="3538" spans="1:9" x14ac:dyDescent="0.25">
      <c r="A3538" t="s">
        <v>139</v>
      </c>
      <c r="B3538" t="s">
        <v>135</v>
      </c>
      <c r="C3538">
        <v>2006</v>
      </c>
      <c r="D3538" t="s">
        <v>108</v>
      </c>
      <c r="E3538" t="str">
        <f t="shared" si="283"/>
        <v>EAPP</v>
      </c>
      <c r="F3538">
        <f t="shared" si="279"/>
        <v>5.2071132758763077E-9</v>
      </c>
      <c r="G3538">
        <f t="shared" si="280"/>
        <v>0.12362795573015693</v>
      </c>
      <c r="H3538">
        <f t="shared" si="281"/>
        <v>2.7350493974299798E-9</v>
      </c>
      <c r="I3538">
        <f t="shared" si="282"/>
        <v>6.4935895939072327E-2</v>
      </c>
    </row>
    <row r="3539" spans="1:9" x14ac:dyDescent="0.25">
      <c r="A3539" t="s">
        <v>139</v>
      </c>
      <c r="B3539" t="s">
        <v>135</v>
      </c>
      <c r="C3539">
        <v>2007</v>
      </c>
      <c r="D3539" t="s">
        <v>108</v>
      </c>
      <c r="E3539" t="str">
        <f t="shared" si="283"/>
        <v>EAPP</v>
      </c>
      <c r="F3539">
        <f t="shared" si="279"/>
        <v>5.2071132758763077E-9</v>
      </c>
      <c r="G3539">
        <f t="shared" si="280"/>
        <v>0.12151208748057461</v>
      </c>
      <c r="H3539">
        <f t="shared" si="281"/>
        <v>2.7350493974299798E-9</v>
      </c>
      <c r="I3539">
        <f t="shared" si="282"/>
        <v>6.3824530797877574E-2</v>
      </c>
    </row>
    <row r="3540" spans="1:9" x14ac:dyDescent="0.25">
      <c r="A3540" t="s">
        <v>139</v>
      </c>
      <c r="B3540" t="s">
        <v>135</v>
      </c>
      <c r="C3540">
        <v>2008</v>
      </c>
      <c r="D3540" t="s">
        <v>108</v>
      </c>
      <c r="E3540" t="str">
        <f t="shared" si="283"/>
        <v>EAPP</v>
      </c>
      <c r="F3540">
        <f t="shared" si="279"/>
        <v>5.2213530399092693E-9</v>
      </c>
      <c r="G3540">
        <f t="shared" si="280"/>
        <v>0.12398024516489539</v>
      </c>
      <c r="H3540">
        <f t="shared" si="281"/>
        <v>2.742528869447293E-9</v>
      </c>
      <c r="I3540">
        <f t="shared" si="282"/>
        <v>6.5120936854288491E-2</v>
      </c>
    </row>
    <row r="3541" spans="1:9" x14ac:dyDescent="0.25">
      <c r="A3541" t="s">
        <v>139</v>
      </c>
      <c r="B3541" t="s">
        <v>135</v>
      </c>
      <c r="C3541">
        <v>2009</v>
      </c>
      <c r="D3541" t="s">
        <v>108</v>
      </c>
      <c r="E3541" t="str">
        <f t="shared" si="283"/>
        <v>EAPP</v>
      </c>
      <c r="F3541">
        <f t="shared" si="279"/>
        <v>5.2071132758763077E-9</v>
      </c>
      <c r="G3541">
        <f t="shared" si="280"/>
        <v>0.12222686209332462</v>
      </c>
      <c r="H3541">
        <f t="shared" si="281"/>
        <v>2.7350493974299798E-9</v>
      </c>
      <c r="I3541">
        <f t="shared" si="282"/>
        <v>6.4199967968210911E-2</v>
      </c>
    </row>
    <row r="3542" spans="1:9" x14ac:dyDescent="0.25">
      <c r="A3542" t="s">
        <v>139</v>
      </c>
      <c r="B3542" t="s">
        <v>135</v>
      </c>
      <c r="C3542">
        <v>2010</v>
      </c>
      <c r="D3542" t="s">
        <v>108</v>
      </c>
      <c r="E3542" t="str">
        <f t="shared" si="283"/>
        <v>EAPP</v>
      </c>
      <c r="F3542">
        <f t="shared" si="279"/>
        <v>5.2071132758763077E-9</v>
      </c>
      <c r="G3542">
        <f t="shared" si="280"/>
        <v>0.12351711922923653</v>
      </c>
      <c r="H3542">
        <f t="shared" si="281"/>
        <v>2.7350493974299798E-9</v>
      </c>
      <c r="I3542">
        <f t="shared" si="282"/>
        <v>6.4877678787073734E-2</v>
      </c>
    </row>
    <row r="3543" spans="1:9" x14ac:dyDescent="0.25">
      <c r="A3543" t="s">
        <v>139</v>
      </c>
      <c r="B3543" t="s">
        <v>135</v>
      </c>
      <c r="C3543">
        <v>2011</v>
      </c>
      <c r="D3543" t="s">
        <v>108</v>
      </c>
      <c r="E3543" t="str">
        <f t="shared" si="283"/>
        <v>EAPP</v>
      </c>
      <c r="F3543">
        <f t="shared" si="279"/>
        <v>5.2071132758763077E-9</v>
      </c>
      <c r="G3543">
        <f t="shared" si="280"/>
        <v>0.12364150132567346</v>
      </c>
      <c r="H3543">
        <f t="shared" si="281"/>
        <v>2.7350493974299798E-9</v>
      </c>
      <c r="I3543">
        <f t="shared" si="282"/>
        <v>6.4943010797323439E-2</v>
      </c>
    </row>
    <row r="3544" spans="1:9" x14ac:dyDescent="0.25">
      <c r="A3544" t="s">
        <v>139</v>
      </c>
      <c r="B3544" t="s">
        <v>135</v>
      </c>
      <c r="C3544">
        <v>2012</v>
      </c>
      <c r="D3544" t="s">
        <v>108</v>
      </c>
      <c r="E3544" t="str">
        <f t="shared" si="283"/>
        <v>EAPP</v>
      </c>
      <c r="F3544">
        <f t="shared" si="279"/>
        <v>5.2213530399092693E-9</v>
      </c>
      <c r="G3544">
        <f t="shared" si="280"/>
        <v>0.11476394623098383</v>
      </c>
      <c r="H3544">
        <f t="shared" si="281"/>
        <v>2.742528869447293E-9</v>
      </c>
      <c r="I3544">
        <f t="shared" si="282"/>
        <v>6.0280052565769293E-2</v>
      </c>
    </row>
    <row r="3545" spans="1:9" x14ac:dyDescent="0.25">
      <c r="A3545" t="s">
        <v>139</v>
      </c>
      <c r="B3545" t="s">
        <v>135</v>
      </c>
      <c r="C3545">
        <v>2013</v>
      </c>
      <c r="D3545" t="s">
        <v>108</v>
      </c>
      <c r="E3545" t="str">
        <f t="shared" si="283"/>
        <v>EAPP</v>
      </c>
      <c r="F3545">
        <f t="shared" si="279"/>
        <v>5.2071132758763077E-9</v>
      </c>
      <c r="G3545">
        <f t="shared" si="280"/>
        <v>0.11975144830976268</v>
      </c>
      <c r="H3545">
        <f t="shared" si="281"/>
        <v>2.7350493974299798E-9</v>
      </c>
      <c r="I3545">
        <f t="shared" si="282"/>
        <v>6.2899750627350093E-2</v>
      </c>
    </row>
    <row r="3546" spans="1:9" x14ac:dyDescent="0.25">
      <c r="A3546" t="s">
        <v>139</v>
      </c>
      <c r="B3546" t="s">
        <v>135</v>
      </c>
      <c r="C3546">
        <v>2014</v>
      </c>
      <c r="D3546" t="s">
        <v>108</v>
      </c>
      <c r="E3546" t="str">
        <f t="shared" si="283"/>
        <v>EAPP</v>
      </c>
      <c r="F3546">
        <f t="shared" si="279"/>
        <v>5.2071132758763077E-9</v>
      </c>
      <c r="G3546">
        <f t="shared" si="280"/>
        <v>0.10841306156433307</v>
      </c>
      <c r="H3546">
        <f t="shared" si="281"/>
        <v>2.7350493974299798E-9</v>
      </c>
      <c r="I3546">
        <f t="shared" si="282"/>
        <v>5.6944234357023435E-2</v>
      </c>
    </row>
    <row r="3547" spans="1:9" x14ac:dyDescent="0.25">
      <c r="A3547" t="s">
        <v>139</v>
      </c>
      <c r="B3547" t="s">
        <v>135</v>
      </c>
      <c r="C3547">
        <v>2015</v>
      </c>
      <c r="D3547" t="s">
        <v>108</v>
      </c>
      <c r="E3547" t="str">
        <f t="shared" si="283"/>
        <v>EAPP</v>
      </c>
      <c r="F3547">
        <f t="shared" si="279"/>
        <v>5.2071132758763077E-9</v>
      </c>
      <c r="G3547">
        <f t="shared" si="280"/>
        <v>0.10894034869797077</v>
      </c>
      <c r="H3547">
        <f t="shared" si="281"/>
        <v>2.7350493974299798E-9</v>
      </c>
      <c r="I3547">
        <f t="shared" si="282"/>
        <v>5.7221193255499798E-2</v>
      </c>
    </row>
    <row r="3548" spans="1:9" x14ac:dyDescent="0.25">
      <c r="A3548" t="s">
        <v>139</v>
      </c>
      <c r="B3548" t="s">
        <v>135</v>
      </c>
      <c r="C3548">
        <v>2016</v>
      </c>
      <c r="D3548" t="s">
        <v>108</v>
      </c>
      <c r="E3548" t="str">
        <f t="shared" si="283"/>
        <v>EAPP</v>
      </c>
      <c r="F3548">
        <f t="shared" si="279"/>
        <v>5.2213530399092693E-9</v>
      </c>
      <c r="G3548">
        <f t="shared" si="280"/>
        <v>0.11337543031142154</v>
      </c>
      <c r="H3548">
        <f t="shared" si="281"/>
        <v>2.742528869447293E-9</v>
      </c>
      <c r="I3548">
        <f t="shared" si="282"/>
        <v>5.9550731072665862E-2</v>
      </c>
    </row>
    <row r="3549" spans="1:9" x14ac:dyDescent="0.25">
      <c r="A3549" t="s">
        <v>139</v>
      </c>
      <c r="B3549" t="s">
        <v>135</v>
      </c>
      <c r="C3549">
        <v>2017</v>
      </c>
      <c r="D3549" t="s">
        <v>108</v>
      </c>
      <c r="E3549" t="str">
        <f t="shared" si="283"/>
        <v>EAPP</v>
      </c>
      <c r="F3549">
        <f t="shared" si="279"/>
        <v>5.2071132758763077E-9</v>
      </c>
      <c r="G3549">
        <f t="shared" si="280"/>
        <v>0.10299303218386038</v>
      </c>
      <c r="H3549">
        <f t="shared" si="281"/>
        <v>2.7350493974299798E-9</v>
      </c>
      <c r="I3549">
        <f t="shared" si="282"/>
        <v>5.4097350237987278E-2</v>
      </c>
    </row>
    <row r="3550" spans="1:9" x14ac:dyDescent="0.25">
      <c r="A3550" t="s">
        <v>139</v>
      </c>
      <c r="B3550" t="s">
        <v>135</v>
      </c>
      <c r="C3550">
        <v>2018</v>
      </c>
      <c r="D3550" t="s">
        <v>108</v>
      </c>
      <c r="E3550" t="str">
        <f t="shared" si="283"/>
        <v>EAPP</v>
      </c>
      <c r="F3550">
        <f t="shared" si="279"/>
        <v>5.2071132758763077E-9</v>
      </c>
      <c r="G3550">
        <f t="shared" si="280"/>
        <v>0.11290379781962</v>
      </c>
      <c r="H3550">
        <f t="shared" si="281"/>
        <v>2.7350493974299798E-9</v>
      </c>
      <c r="I3550">
        <f t="shared" si="282"/>
        <v>5.9303004915355964E-2</v>
      </c>
    </row>
    <row r="3551" spans="1:9" x14ac:dyDescent="0.25">
      <c r="A3551" t="s">
        <v>139</v>
      </c>
      <c r="B3551" t="s">
        <v>135</v>
      </c>
      <c r="C3551">
        <v>1980</v>
      </c>
      <c r="D3551" t="s">
        <v>109</v>
      </c>
      <c r="E3551" t="str">
        <f t="shared" si="283"/>
        <v>SAPP</v>
      </c>
      <c r="F3551">
        <f t="shared" si="279"/>
        <v>3.168173562625769E-9</v>
      </c>
      <c r="G3551">
        <f t="shared" si="280"/>
        <v>3.168173562625769E-9</v>
      </c>
      <c r="H3551">
        <f t="shared" si="281"/>
        <v>1.8545406220248405E-9</v>
      </c>
      <c r="I3551">
        <f t="shared" si="282"/>
        <v>1.8545406220248405E-9</v>
      </c>
    </row>
    <row r="3552" spans="1:9" x14ac:dyDescent="0.25">
      <c r="A3552" t="s">
        <v>139</v>
      </c>
      <c r="B3552" t="s">
        <v>135</v>
      </c>
      <c r="C3552">
        <v>1981</v>
      </c>
      <c r="D3552" t="s">
        <v>109</v>
      </c>
      <c r="E3552" t="str">
        <f t="shared" si="283"/>
        <v>SAPP</v>
      </c>
      <c r="F3552">
        <f t="shared" si="279"/>
        <v>2.1163360578464696E-9</v>
      </c>
      <c r="G3552">
        <f t="shared" si="280"/>
        <v>2.1163360578464696E-9</v>
      </c>
      <c r="H3552">
        <f t="shared" si="281"/>
        <v>1.238830863129641E-9</v>
      </c>
      <c r="I3552">
        <f t="shared" si="282"/>
        <v>1.238830863129641E-9</v>
      </c>
    </row>
    <row r="3553" spans="1:9" x14ac:dyDescent="0.25">
      <c r="A3553" t="s">
        <v>139</v>
      </c>
      <c r="B3553" t="s">
        <v>135</v>
      </c>
      <c r="C3553">
        <v>1982</v>
      </c>
      <c r="D3553" t="s">
        <v>109</v>
      </c>
      <c r="E3553" t="str">
        <f t="shared" si="283"/>
        <v>SAPP</v>
      </c>
      <c r="F3553">
        <f t="shared" ref="F3553:F3616" si="284">VLOOKUP(C3553,$N$1953:$BJ$1991,MATCH(D3553,$N$1952:$BJ$1952,0),0)</f>
        <v>6.471646667307841E-10</v>
      </c>
      <c r="G3553">
        <f t="shared" ref="G3553:G3616" si="285">VLOOKUP(C3553,$N$1994:$BJ$2033,MATCH(D3553,$N$1993:$BJ$1993,0),0)</f>
        <v>6.471646667307841E-10</v>
      </c>
      <c r="H3553">
        <f t="shared" ref="H3553:H3616" si="286">VLOOKUP(C3553,$N$2035:$BJ$2074,MATCH(D3553,$N$2034:$BJ$2034,0),0)</f>
        <v>3.7882809759850778E-10</v>
      </c>
      <c r="I3553">
        <f t="shared" ref="I3553:I3616" si="287">VLOOKUP(C3553,$N$2076:$BJ$2114,MATCH(D3553,$N$2075:$BJ$2075,0),0)</f>
        <v>3.7882809759850778E-10</v>
      </c>
    </row>
    <row r="3554" spans="1:9" x14ac:dyDescent="0.25">
      <c r="A3554" t="s">
        <v>139</v>
      </c>
      <c r="B3554" t="s">
        <v>135</v>
      </c>
      <c r="C3554">
        <v>1983</v>
      </c>
      <c r="D3554" t="s">
        <v>109</v>
      </c>
      <c r="E3554" t="str">
        <f t="shared" si="283"/>
        <v>SAPP</v>
      </c>
      <c r="F3554">
        <f t="shared" si="284"/>
        <v>9.8011416307038624E-10</v>
      </c>
      <c r="G3554">
        <f t="shared" si="285"/>
        <v>9.8011416307038624E-10</v>
      </c>
      <c r="H3554">
        <f t="shared" si="286"/>
        <v>5.7372536374851882E-10</v>
      </c>
      <c r="I3554">
        <f t="shared" si="287"/>
        <v>5.7372536374851882E-10</v>
      </c>
    </row>
    <row r="3555" spans="1:9" x14ac:dyDescent="0.25">
      <c r="A3555" t="s">
        <v>139</v>
      </c>
      <c r="B3555" t="s">
        <v>135</v>
      </c>
      <c r="C3555">
        <v>1984</v>
      </c>
      <c r="D3555" t="s">
        <v>109</v>
      </c>
      <c r="E3555" t="str">
        <f t="shared" si="283"/>
        <v>SAPP</v>
      </c>
      <c r="F3555">
        <f t="shared" si="284"/>
        <v>1.2779975572544734E-9</v>
      </c>
      <c r="G3555">
        <f t="shared" si="285"/>
        <v>1.2779975572544734E-9</v>
      </c>
      <c r="H3555">
        <f t="shared" si="286"/>
        <v>7.4809613107578939E-10</v>
      </c>
      <c r="I3555">
        <f t="shared" si="287"/>
        <v>7.4809613107578939E-10</v>
      </c>
    </row>
    <row r="3556" spans="1:9" x14ac:dyDescent="0.25">
      <c r="A3556" t="s">
        <v>139</v>
      </c>
      <c r="B3556" t="s">
        <v>135</v>
      </c>
      <c r="C3556">
        <v>1985</v>
      </c>
      <c r="D3556" t="s">
        <v>109</v>
      </c>
      <c r="E3556" t="str">
        <f t="shared" si="283"/>
        <v>SAPP</v>
      </c>
      <c r="F3556">
        <f t="shared" si="284"/>
        <v>4.4955948585837502E-10</v>
      </c>
      <c r="G3556">
        <f t="shared" si="285"/>
        <v>4.4955948585837502E-10</v>
      </c>
      <c r="H3556">
        <f t="shared" si="286"/>
        <v>2.6315677220978052E-10</v>
      </c>
      <c r="I3556">
        <f t="shared" si="287"/>
        <v>2.6315677220978052E-10</v>
      </c>
    </row>
    <row r="3557" spans="1:9" x14ac:dyDescent="0.25">
      <c r="A3557" t="s">
        <v>139</v>
      </c>
      <c r="B3557" t="s">
        <v>135</v>
      </c>
      <c r="C3557">
        <v>1986</v>
      </c>
      <c r="D3557" t="s">
        <v>109</v>
      </c>
      <c r="E3557" t="str">
        <f t="shared" si="283"/>
        <v>SAPP</v>
      </c>
      <c r="F3557">
        <f t="shared" si="284"/>
        <v>6.5664634251776515E-10</v>
      </c>
      <c r="G3557">
        <f t="shared" si="285"/>
        <v>6.5664634251776515E-10</v>
      </c>
      <c r="H3557">
        <f t="shared" si="286"/>
        <v>3.8437834683966746E-10</v>
      </c>
      <c r="I3557">
        <f t="shared" si="287"/>
        <v>3.8437834683966746E-10</v>
      </c>
    </row>
    <row r="3558" spans="1:9" x14ac:dyDescent="0.25">
      <c r="A3558" t="s">
        <v>139</v>
      </c>
      <c r="B3558" t="s">
        <v>135</v>
      </c>
      <c r="C3558">
        <v>1987</v>
      </c>
      <c r="D3558" t="s">
        <v>109</v>
      </c>
      <c r="E3558" t="str">
        <f t="shared" si="283"/>
        <v>SAPP</v>
      </c>
      <c r="F3558">
        <f t="shared" si="284"/>
        <v>1.763069896527606E-9</v>
      </c>
      <c r="G3558">
        <f t="shared" si="285"/>
        <v>1.763069896527606E-9</v>
      </c>
      <c r="H3558">
        <f t="shared" si="286"/>
        <v>1.03204091504055E-9</v>
      </c>
      <c r="I3558">
        <f t="shared" si="287"/>
        <v>1.03204091504055E-9</v>
      </c>
    </row>
    <row r="3559" spans="1:9" x14ac:dyDescent="0.25">
      <c r="A3559" t="s">
        <v>139</v>
      </c>
      <c r="B3559" t="s">
        <v>135</v>
      </c>
      <c r="C3559">
        <v>1988</v>
      </c>
      <c r="D3559" t="s">
        <v>109</v>
      </c>
      <c r="E3559" t="str">
        <f t="shared" si="283"/>
        <v>SAPP</v>
      </c>
      <c r="F3559">
        <f t="shared" si="284"/>
        <v>2.9559585407348444E-10</v>
      </c>
      <c r="G3559">
        <f t="shared" si="285"/>
        <v>2.9559585407348444E-10</v>
      </c>
      <c r="H3559">
        <f t="shared" si="286"/>
        <v>1.7303171945764945E-10</v>
      </c>
      <c r="I3559">
        <f t="shared" si="287"/>
        <v>1.7303171945764945E-10</v>
      </c>
    </row>
    <row r="3560" spans="1:9" x14ac:dyDescent="0.25">
      <c r="A3560" t="s">
        <v>139</v>
      </c>
      <c r="B3560" t="s">
        <v>135</v>
      </c>
      <c r="C3560">
        <v>1989</v>
      </c>
      <c r="D3560" t="s">
        <v>109</v>
      </c>
      <c r="E3560" t="str">
        <f t="shared" si="283"/>
        <v>SAPP</v>
      </c>
      <c r="F3560">
        <f t="shared" si="284"/>
        <v>8.7598273138781051E-10</v>
      </c>
      <c r="G3560">
        <f t="shared" si="285"/>
        <v>8.7598273138781051E-10</v>
      </c>
      <c r="H3560">
        <f t="shared" si="286"/>
        <v>5.1277037934896235E-10</v>
      </c>
      <c r="I3560">
        <f t="shared" si="287"/>
        <v>5.1277037934896235E-10</v>
      </c>
    </row>
    <row r="3561" spans="1:9" x14ac:dyDescent="0.25">
      <c r="A3561" t="s">
        <v>139</v>
      </c>
      <c r="B3561" t="s">
        <v>135</v>
      </c>
      <c r="C3561">
        <v>1990</v>
      </c>
      <c r="D3561" t="s">
        <v>109</v>
      </c>
      <c r="E3561" t="str">
        <f t="shared" si="283"/>
        <v>SAPP</v>
      </c>
      <c r="F3561">
        <f t="shared" si="284"/>
        <v>1.4256936185217274E-9</v>
      </c>
      <c r="G3561">
        <f t="shared" si="285"/>
        <v>1.4256936185217274E-9</v>
      </c>
      <c r="H3561">
        <f t="shared" si="286"/>
        <v>8.3455236206149905E-10</v>
      </c>
      <c r="I3561">
        <f t="shared" si="287"/>
        <v>8.3455236206149905E-10</v>
      </c>
    </row>
    <row r="3562" spans="1:9" x14ac:dyDescent="0.25">
      <c r="A3562" t="s">
        <v>139</v>
      </c>
      <c r="B3562" t="s">
        <v>135</v>
      </c>
      <c r="C3562">
        <v>1991</v>
      </c>
      <c r="D3562" t="s">
        <v>109</v>
      </c>
      <c r="E3562" t="str">
        <f t="shared" si="283"/>
        <v>SAPP</v>
      </c>
      <c r="F3562">
        <f t="shared" si="284"/>
        <v>5.6164565741451891E-10</v>
      </c>
      <c r="G3562">
        <f t="shared" si="285"/>
        <v>5.6164565741451891E-10</v>
      </c>
      <c r="H3562">
        <f t="shared" si="286"/>
        <v>3.2876818970605986E-10</v>
      </c>
      <c r="I3562">
        <f t="shared" si="287"/>
        <v>3.2876818970605986E-10</v>
      </c>
    </row>
    <row r="3563" spans="1:9" x14ac:dyDescent="0.25">
      <c r="A3563" t="s">
        <v>139</v>
      </c>
      <c r="B3563" t="s">
        <v>135</v>
      </c>
      <c r="C3563">
        <v>1992</v>
      </c>
      <c r="D3563" t="s">
        <v>109</v>
      </c>
      <c r="E3563" t="str">
        <f t="shared" si="283"/>
        <v>SAPP</v>
      </c>
      <c r="F3563">
        <f t="shared" si="284"/>
        <v>1.4407559016145795E-9</v>
      </c>
      <c r="G3563">
        <f t="shared" si="285"/>
        <v>1.4407559016145795E-9</v>
      </c>
      <c r="H3563">
        <f t="shared" si="286"/>
        <v>8.4336930826219298E-10</v>
      </c>
      <c r="I3563">
        <f t="shared" si="287"/>
        <v>8.4336930826219298E-10</v>
      </c>
    </row>
    <row r="3564" spans="1:9" x14ac:dyDescent="0.25">
      <c r="A3564" t="s">
        <v>139</v>
      </c>
      <c r="B3564" t="s">
        <v>135</v>
      </c>
      <c r="C3564">
        <v>1993</v>
      </c>
      <c r="D3564" t="s">
        <v>109</v>
      </c>
      <c r="E3564" t="str">
        <f t="shared" si="283"/>
        <v>SAPP</v>
      </c>
      <c r="F3564">
        <f t="shared" si="284"/>
        <v>3.2118742079287272E-10</v>
      </c>
      <c r="G3564">
        <f t="shared" si="285"/>
        <v>3.2118742079287272E-10</v>
      </c>
      <c r="H3564">
        <f t="shared" si="286"/>
        <v>1.8801214875680355E-10</v>
      </c>
      <c r="I3564">
        <f t="shared" si="287"/>
        <v>1.8801214875680355E-10</v>
      </c>
    </row>
    <row r="3565" spans="1:9" x14ac:dyDescent="0.25">
      <c r="A3565" t="s">
        <v>139</v>
      </c>
      <c r="B3565" t="s">
        <v>135</v>
      </c>
      <c r="C3565">
        <v>1994</v>
      </c>
      <c r="D3565" t="s">
        <v>109</v>
      </c>
      <c r="E3565" t="str">
        <f t="shared" si="283"/>
        <v>SAPP</v>
      </c>
      <c r="F3565">
        <f t="shared" si="284"/>
        <v>3.5805764625146094E-10</v>
      </c>
      <c r="G3565">
        <f t="shared" si="285"/>
        <v>3.5805764625146094E-10</v>
      </c>
      <c r="H3565">
        <f t="shared" si="286"/>
        <v>2.0959471975695276E-10</v>
      </c>
      <c r="I3565">
        <f t="shared" si="287"/>
        <v>2.0959471975695276E-10</v>
      </c>
    </row>
    <row r="3566" spans="1:9" x14ac:dyDescent="0.25">
      <c r="A3566" t="s">
        <v>139</v>
      </c>
      <c r="B3566" t="s">
        <v>135</v>
      </c>
      <c r="C3566">
        <v>1995</v>
      </c>
      <c r="D3566" t="s">
        <v>109</v>
      </c>
      <c r="E3566" t="str">
        <f t="shared" si="283"/>
        <v>SAPP</v>
      </c>
      <c r="F3566">
        <f t="shared" si="284"/>
        <v>1.206152484678928E-9</v>
      </c>
      <c r="G3566">
        <f t="shared" si="285"/>
        <v>1.206152484678928E-9</v>
      </c>
      <c r="H3566">
        <f t="shared" si="286"/>
        <v>7.0604047883644571E-10</v>
      </c>
      <c r="I3566">
        <f t="shared" si="287"/>
        <v>7.0604047883644571E-10</v>
      </c>
    </row>
    <row r="3567" spans="1:9" x14ac:dyDescent="0.25">
      <c r="A3567" t="s">
        <v>139</v>
      </c>
      <c r="B3567" t="s">
        <v>135</v>
      </c>
      <c r="C3567">
        <v>1996</v>
      </c>
      <c r="D3567" t="s">
        <v>109</v>
      </c>
      <c r="E3567" t="str">
        <f t="shared" si="283"/>
        <v>SAPP</v>
      </c>
      <c r="F3567">
        <f t="shared" si="284"/>
        <v>3.6761137505698185E-10</v>
      </c>
      <c r="G3567">
        <f t="shared" si="285"/>
        <v>3.6761137505698185E-10</v>
      </c>
      <c r="H3567">
        <f t="shared" si="286"/>
        <v>2.1518714637481865E-10</v>
      </c>
      <c r="I3567">
        <f t="shared" si="287"/>
        <v>2.1518714637481865E-10</v>
      </c>
    </row>
    <row r="3568" spans="1:9" x14ac:dyDescent="0.25">
      <c r="A3568" t="s">
        <v>139</v>
      </c>
      <c r="B3568" t="s">
        <v>135</v>
      </c>
      <c r="C3568">
        <v>1997</v>
      </c>
      <c r="D3568" t="s">
        <v>109</v>
      </c>
      <c r="E3568" t="str">
        <f t="shared" si="283"/>
        <v>SAPP</v>
      </c>
      <c r="F3568">
        <f t="shared" si="284"/>
        <v>3.390979458207167E-9</v>
      </c>
      <c r="G3568">
        <f t="shared" si="285"/>
        <v>3.390979458207167E-9</v>
      </c>
      <c r="H3568">
        <f t="shared" si="286"/>
        <v>1.9849635852920004E-9</v>
      </c>
      <c r="I3568">
        <f t="shared" si="287"/>
        <v>1.9849635852920004E-9</v>
      </c>
    </row>
    <row r="3569" spans="1:9" x14ac:dyDescent="0.25">
      <c r="A3569" t="s">
        <v>139</v>
      </c>
      <c r="B3569" t="s">
        <v>135</v>
      </c>
      <c r="C3569">
        <v>1998</v>
      </c>
      <c r="D3569" t="s">
        <v>109</v>
      </c>
      <c r="E3569" t="str">
        <f t="shared" si="283"/>
        <v>SAPP</v>
      </c>
      <c r="F3569">
        <f t="shared" si="284"/>
        <v>2.1125221421986743E-9</v>
      </c>
      <c r="G3569">
        <f t="shared" si="285"/>
        <v>2.1125221421986743E-9</v>
      </c>
      <c r="H3569">
        <f t="shared" si="286"/>
        <v>1.2365983271406875E-9</v>
      </c>
      <c r="I3569">
        <f t="shared" si="287"/>
        <v>1.2365983271406875E-9</v>
      </c>
    </row>
    <row r="3570" spans="1:9" x14ac:dyDescent="0.25">
      <c r="A3570" t="s">
        <v>139</v>
      </c>
      <c r="B3570" t="s">
        <v>135</v>
      </c>
      <c r="C3570">
        <v>1999</v>
      </c>
      <c r="D3570" t="s">
        <v>109</v>
      </c>
      <c r="E3570" t="str">
        <f t="shared" si="283"/>
        <v>SAPP</v>
      </c>
      <c r="F3570">
        <f t="shared" si="284"/>
        <v>2.5002192358456212E-9</v>
      </c>
      <c r="G3570">
        <f t="shared" si="285"/>
        <v>2.5002192358456212E-9</v>
      </c>
      <c r="H3570">
        <f t="shared" si="286"/>
        <v>1.4635429673242662E-9</v>
      </c>
      <c r="I3570">
        <f t="shared" si="287"/>
        <v>1.4635429673242662E-9</v>
      </c>
    </row>
    <row r="3571" spans="1:9" x14ac:dyDescent="0.25">
      <c r="A3571" t="s">
        <v>139</v>
      </c>
      <c r="B3571" t="s">
        <v>135</v>
      </c>
      <c r="C3571">
        <v>2000</v>
      </c>
      <c r="D3571" t="s">
        <v>109</v>
      </c>
      <c r="E3571" t="str">
        <f t="shared" si="283"/>
        <v>SAPP</v>
      </c>
      <c r="F3571">
        <f t="shared" si="284"/>
        <v>2.1690031585994925E-9</v>
      </c>
      <c r="G3571">
        <f t="shared" si="285"/>
        <v>2.1690031585994925E-9</v>
      </c>
      <c r="H3571">
        <f t="shared" si="286"/>
        <v>1.2696603855216541E-9</v>
      </c>
      <c r="I3571">
        <f t="shared" si="287"/>
        <v>1.2696603855216541E-9</v>
      </c>
    </row>
    <row r="3572" spans="1:9" x14ac:dyDescent="0.25">
      <c r="A3572" t="s">
        <v>139</v>
      </c>
      <c r="B3572" t="s">
        <v>135</v>
      </c>
      <c r="C3572">
        <v>2001</v>
      </c>
      <c r="D3572" t="s">
        <v>109</v>
      </c>
      <c r="E3572" t="str">
        <f t="shared" si="283"/>
        <v>SAPP</v>
      </c>
      <c r="F3572">
        <f t="shared" si="284"/>
        <v>7.2588598143750377E-10</v>
      </c>
      <c r="G3572">
        <f t="shared" si="285"/>
        <v>7.2588598143750377E-10</v>
      </c>
      <c r="H3572">
        <f t="shared" si="286"/>
        <v>4.2490886718292906E-10</v>
      </c>
      <c r="I3572">
        <f t="shared" si="287"/>
        <v>4.2490886718292906E-10</v>
      </c>
    </row>
    <row r="3573" spans="1:9" x14ac:dyDescent="0.25">
      <c r="A3573" t="s">
        <v>139</v>
      </c>
      <c r="B3573" t="s">
        <v>135</v>
      </c>
      <c r="C3573">
        <v>2002</v>
      </c>
      <c r="D3573" t="s">
        <v>109</v>
      </c>
      <c r="E3573" t="str">
        <f t="shared" si="283"/>
        <v>SAPP</v>
      </c>
      <c r="F3573">
        <f t="shared" si="284"/>
        <v>4.8329051583957955E-10</v>
      </c>
      <c r="G3573">
        <f t="shared" si="285"/>
        <v>4.8329051583957955E-10</v>
      </c>
      <c r="H3573">
        <f t="shared" si="286"/>
        <v>2.8290176536950999E-10</v>
      </c>
      <c r="I3573">
        <f t="shared" si="287"/>
        <v>2.8290176536950999E-10</v>
      </c>
    </row>
    <row r="3574" spans="1:9" x14ac:dyDescent="0.25">
      <c r="A3574" t="s">
        <v>139</v>
      </c>
      <c r="B3574" t="s">
        <v>135</v>
      </c>
      <c r="C3574">
        <v>2003</v>
      </c>
      <c r="D3574" t="s">
        <v>109</v>
      </c>
      <c r="E3574" t="str">
        <f t="shared" si="283"/>
        <v>SAPP</v>
      </c>
      <c r="F3574">
        <f t="shared" si="284"/>
        <v>1.7983294344884395E-9</v>
      </c>
      <c r="G3574">
        <f t="shared" si="285"/>
        <v>1.7983294344884395E-9</v>
      </c>
      <c r="H3574">
        <f t="shared" si="286"/>
        <v>1.0526806445785988E-9</v>
      </c>
      <c r="I3574">
        <f t="shared" si="287"/>
        <v>1.0526806445785988E-9</v>
      </c>
    </row>
    <row r="3575" spans="1:9" x14ac:dyDescent="0.25">
      <c r="A3575" t="s">
        <v>139</v>
      </c>
      <c r="B3575" t="s">
        <v>135</v>
      </c>
      <c r="C3575">
        <v>2004</v>
      </c>
      <c r="D3575" t="s">
        <v>109</v>
      </c>
      <c r="E3575" t="str">
        <f t="shared" si="283"/>
        <v>SAPP</v>
      </c>
      <c r="F3575">
        <f t="shared" si="284"/>
        <v>2.1048973576517499E-9</v>
      </c>
      <c r="G3575">
        <f t="shared" si="285"/>
        <v>2.1048973576517499E-9</v>
      </c>
      <c r="H3575">
        <f t="shared" si="286"/>
        <v>1.2321350386254147E-9</v>
      </c>
      <c r="I3575">
        <f t="shared" si="287"/>
        <v>1.2321350386254147E-9</v>
      </c>
    </row>
    <row r="3576" spans="1:9" x14ac:dyDescent="0.25">
      <c r="A3576" t="s">
        <v>139</v>
      </c>
      <c r="B3576" t="s">
        <v>135</v>
      </c>
      <c r="C3576">
        <v>2005</v>
      </c>
      <c r="D3576" t="s">
        <v>109</v>
      </c>
      <c r="E3576" t="str">
        <f t="shared" si="283"/>
        <v>SAPP</v>
      </c>
      <c r="F3576">
        <f t="shared" si="284"/>
        <v>1.2852776637855226E-9</v>
      </c>
      <c r="G3576">
        <f t="shared" si="285"/>
        <v>1.2852776637855226E-9</v>
      </c>
      <c r="H3576">
        <f t="shared" si="286"/>
        <v>7.523576568500621E-10</v>
      </c>
      <c r="I3576">
        <f t="shared" si="287"/>
        <v>7.523576568500621E-10</v>
      </c>
    </row>
    <row r="3577" spans="1:9" x14ac:dyDescent="0.25">
      <c r="A3577" t="s">
        <v>139</v>
      </c>
      <c r="B3577" t="s">
        <v>135</v>
      </c>
      <c r="C3577">
        <v>2006</v>
      </c>
      <c r="D3577" t="s">
        <v>109</v>
      </c>
      <c r="E3577" t="str">
        <f t="shared" si="283"/>
        <v>SAPP</v>
      </c>
      <c r="F3577">
        <f t="shared" si="284"/>
        <v>5.7753579972365153E-10</v>
      </c>
      <c r="G3577">
        <f t="shared" si="285"/>
        <v>5.7753579972365153E-10</v>
      </c>
      <c r="H3577">
        <f t="shared" si="286"/>
        <v>3.380697364236009E-10</v>
      </c>
      <c r="I3577">
        <f t="shared" si="287"/>
        <v>3.380697364236009E-10</v>
      </c>
    </row>
    <row r="3578" spans="1:9" x14ac:dyDescent="0.25">
      <c r="A3578" t="s">
        <v>139</v>
      </c>
      <c r="B3578" t="s">
        <v>135</v>
      </c>
      <c r="C3578">
        <v>2007</v>
      </c>
      <c r="D3578" t="s">
        <v>109</v>
      </c>
      <c r="E3578" t="str">
        <f t="shared" si="283"/>
        <v>SAPP</v>
      </c>
      <c r="F3578">
        <f t="shared" si="284"/>
        <v>1.5622541240051742E-10</v>
      </c>
      <c r="G3578">
        <f t="shared" si="285"/>
        <v>1.5622541240051742E-10</v>
      </c>
      <c r="H3578">
        <f t="shared" si="286"/>
        <v>9.1449021892985818E-11</v>
      </c>
      <c r="I3578">
        <f t="shared" si="287"/>
        <v>9.1449021892985818E-11</v>
      </c>
    </row>
    <row r="3579" spans="1:9" x14ac:dyDescent="0.25">
      <c r="A3579" t="s">
        <v>139</v>
      </c>
      <c r="B3579" t="s">
        <v>135</v>
      </c>
      <c r="C3579">
        <v>2008</v>
      </c>
      <c r="D3579" t="s">
        <v>109</v>
      </c>
      <c r="E3579" t="str">
        <f t="shared" si="283"/>
        <v>SAPP</v>
      </c>
      <c r="F3579">
        <f t="shared" si="284"/>
        <v>8.0360605484482204E-10</v>
      </c>
      <c r="G3579">
        <f t="shared" si="285"/>
        <v>8.0360605484482204E-10</v>
      </c>
      <c r="H3579">
        <f t="shared" si="286"/>
        <v>4.7040354429940803E-10</v>
      </c>
      <c r="I3579">
        <f t="shared" si="287"/>
        <v>4.7040354429940803E-10</v>
      </c>
    </row>
    <row r="3580" spans="1:9" x14ac:dyDescent="0.25">
      <c r="A3580" t="s">
        <v>139</v>
      </c>
      <c r="B3580" t="s">
        <v>135</v>
      </c>
      <c r="C3580">
        <v>2009</v>
      </c>
      <c r="D3580" t="s">
        <v>109</v>
      </c>
      <c r="E3580" t="str">
        <f t="shared" si="283"/>
        <v>SAPP</v>
      </c>
      <c r="F3580">
        <f t="shared" si="284"/>
        <v>5.0202008024563638E-10</v>
      </c>
      <c r="G3580">
        <f t="shared" si="285"/>
        <v>5.0202008024563638E-10</v>
      </c>
      <c r="H3580">
        <f t="shared" si="286"/>
        <v>2.9386541282671398E-10</v>
      </c>
      <c r="I3580">
        <f t="shared" si="287"/>
        <v>2.9386541282671398E-10</v>
      </c>
    </row>
    <row r="3581" spans="1:9" x14ac:dyDescent="0.25">
      <c r="A3581" t="s">
        <v>139</v>
      </c>
      <c r="B3581" t="s">
        <v>135</v>
      </c>
      <c r="C3581">
        <v>2010</v>
      </c>
      <c r="D3581" t="s">
        <v>109</v>
      </c>
      <c r="E3581" t="str">
        <f t="shared" si="283"/>
        <v>SAPP</v>
      </c>
      <c r="F3581">
        <f t="shared" si="284"/>
        <v>2.3994714172761439E-10</v>
      </c>
      <c r="G3581">
        <f t="shared" si="285"/>
        <v>2.3994714172761439E-10</v>
      </c>
      <c r="H3581">
        <f t="shared" si="286"/>
        <v>1.4045686345031085E-10</v>
      </c>
      <c r="I3581">
        <f t="shared" si="287"/>
        <v>1.4045686345031085E-10</v>
      </c>
    </row>
    <row r="3582" spans="1:9" x14ac:dyDescent="0.25">
      <c r="A3582" t="s">
        <v>139</v>
      </c>
      <c r="B3582" t="s">
        <v>135</v>
      </c>
      <c r="C3582">
        <v>2011</v>
      </c>
      <c r="D3582" t="s">
        <v>109</v>
      </c>
      <c r="E3582" t="str">
        <f t="shared" si="283"/>
        <v>SAPP</v>
      </c>
      <c r="F3582">
        <f t="shared" si="284"/>
        <v>1.2160542726870794E-9</v>
      </c>
      <c r="G3582">
        <f t="shared" si="285"/>
        <v>1.2160542726870794E-9</v>
      </c>
      <c r="H3582">
        <f t="shared" si="286"/>
        <v>7.1183664742658317E-10</v>
      </c>
      <c r="I3582">
        <f t="shared" si="287"/>
        <v>7.1183664742658317E-10</v>
      </c>
    </row>
    <row r="3583" spans="1:9" x14ac:dyDescent="0.25">
      <c r="A3583" t="s">
        <v>139</v>
      </c>
      <c r="B3583" t="s">
        <v>135</v>
      </c>
      <c r="C3583">
        <v>2012</v>
      </c>
      <c r="D3583" t="s">
        <v>109</v>
      </c>
      <c r="E3583" t="str">
        <f t="shared" si="283"/>
        <v>SAPP</v>
      </c>
      <c r="F3583">
        <f t="shared" si="284"/>
        <v>2.1114170082986891E-9</v>
      </c>
      <c r="G3583">
        <f t="shared" si="285"/>
        <v>2.1114170082986891E-9</v>
      </c>
      <c r="H3583">
        <f t="shared" si="286"/>
        <v>1.2359514194919159E-9</v>
      </c>
      <c r="I3583">
        <f t="shared" si="287"/>
        <v>1.2359514194919159E-9</v>
      </c>
    </row>
    <row r="3584" spans="1:9" x14ac:dyDescent="0.25">
      <c r="A3584" t="s">
        <v>139</v>
      </c>
      <c r="B3584" t="s">
        <v>135</v>
      </c>
      <c r="C3584">
        <v>2013</v>
      </c>
      <c r="D3584" t="s">
        <v>109</v>
      </c>
      <c r="E3584" t="str">
        <f t="shared" si="283"/>
        <v>SAPP</v>
      </c>
      <c r="F3584">
        <f t="shared" si="284"/>
        <v>1.0596423937618218E-9</v>
      </c>
      <c r="G3584">
        <f t="shared" si="285"/>
        <v>1.0596423937618218E-9</v>
      </c>
      <c r="H3584">
        <f t="shared" si="286"/>
        <v>6.2027847439716409E-10</v>
      </c>
      <c r="I3584">
        <f t="shared" si="287"/>
        <v>6.2027847439716409E-10</v>
      </c>
    </row>
    <row r="3585" spans="1:9" x14ac:dyDescent="0.25">
      <c r="A3585" t="s">
        <v>139</v>
      </c>
      <c r="B3585" t="s">
        <v>135</v>
      </c>
      <c r="C3585">
        <v>2014</v>
      </c>
      <c r="D3585" t="s">
        <v>109</v>
      </c>
      <c r="E3585" t="str">
        <f t="shared" si="283"/>
        <v>SAPP</v>
      </c>
      <c r="F3585">
        <f t="shared" si="284"/>
        <v>9.0653066798945828E-10</v>
      </c>
      <c r="G3585">
        <f t="shared" si="285"/>
        <v>9.0653066798945828E-10</v>
      </c>
      <c r="H3585">
        <f t="shared" si="286"/>
        <v>5.3065209833529268E-10</v>
      </c>
      <c r="I3585">
        <f t="shared" si="287"/>
        <v>5.3065209833529268E-10</v>
      </c>
    </row>
    <row r="3586" spans="1:9" x14ac:dyDescent="0.25">
      <c r="A3586" t="s">
        <v>139</v>
      </c>
      <c r="B3586" t="s">
        <v>135</v>
      </c>
      <c r="C3586">
        <v>2015</v>
      </c>
      <c r="D3586" t="s">
        <v>109</v>
      </c>
      <c r="E3586" t="str">
        <f t="shared" si="283"/>
        <v>SAPP</v>
      </c>
      <c r="F3586">
        <f t="shared" si="284"/>
        <v>1.3249080049753711E-9</v>
      </c>
      <c r="G3586">
        <f t="shared" si="285"/>
        <v>1.3249080049753711E-9</v>
      </c>
      <c r="H3586">
        <f t="shared" si="286"/>
        <v>7.755559053514369E-10</v>
      </c>
      <c r="I3586">
        <f t="shared" si="287"/>
        <v>7.755559053514369E-10</v>
      </c>
    </row>
    <row r="3587" spans="1:9" x14ac:dyDescent="0.25">
      <c r="A3587" t="s">
        <v>139</v>
      </c>
      <c r="B3587" t="s">
        <v>135</v>
      </c>
      <c r="C3587">
        <v>2016</v>
      </c>
      <c r="D3587" t="s">
        <v>109</v>
      </c>
      <c r="E3587" t="str">
        <f t="shared" ref="E3587:E3650" si="288">LOOKUP(D3587,$K$2:$K$49,$L$2:$L$49)</f>
        <v>SAPP</v>
      </c>
      <c r="F3587">
        <f t="shared" si="284"/>
        <v>5.9292067001738637E-9</v>
      </c>
      <c r="G3587">
        <f t="shared" si="285"/>
        <v>5.9292067001738637E-9</v>
      </c>
      <c r="H3587">
        <f t="shared" si="286"/>
        <v>3.4707551415651887E-9</v>
      </c>
      <c r="I3587">
        <f t="shared" si="287"/>
        <v>3.4707551415651887E-9</v>
      </c>
    </row>
    <row r="3588" spans="1:9" x14ac:dyDescent="0.25">
      <c r="A3588" t="s">
        <v>139</v>
      </c>
      <c r="B3588" t="s">
        <v>135</v>
      </c>
      <c r="C3588">
        <v>2017</v>
      </c>
      <c r="D3588" t="s">
        <v>109</v>
      </c>
      <c r="E3588" t="str">
        <f t="shared" si="288"/>
        <v>SAPP</v>
      </c>
      <c r="F3588">
        <f t="shared" si="284"/>
        <v>4.1723626815646587E-9</v>
      </c>
      <c r="G3588">
        <f t="shared" si="285"/>
        <v>4.1723626815646587E-9</v>
      </c>
      <c r="H3588">
        <f t="shared" si="286"/>
        <v>2.4423586428671176E-9</v>
      </c>
      <c r="I3588">
        <f t="shared" si="287"/>
        <v>2.4423586428671176E-9</v>
      </c>
    </row>
    <row r="3589" spans="1:9" x14ac:dyDescent="0.25">
      <c r="A3589" t="s">
        <v>139</v>
      </c>
      <c r="B3589" t="s">
        <v>135</v>
      </c>
      <c r="C3589">
        <v>2018</v>
      </c>
      <c r="D3589" t="s">
        <v>109</v>
      </c>
      <c r="E3589" t="str">
        <f t="shared" si="288"/>
        <v>SAPP</v>
      </c>
      <c r="F3589">
        <f t="shared" si="284"/>
        <v>1.0937701212710796E-9</v>
      </c>
      <c r="G3589">
        <f t="shared" si="285"/>
        <v>1.0937701212710796E-9</v>
      </c>
      <c r="H3589">
        <f t="shared" si="286"/>
        <v>6.4025568074404659E-10</v>
      </c>
      <c r="I3589">
        <f t="shared" si="287"/>
        <v>6.4025568074404659E-10</v>
      </c>
    </row>
    <row r="3590" spans="1:9" x14ac:dyDescent="0.25">
      <c r="A3590" t="s">
        <v>139</v>
      </c>
      <c r="B3590" t="s">
        <v>135</v>
      </c>
      <c r="C3590">
        <v>1980</v>
      </c>
      <c r="D3590" t="s">
        <v>110</v>
      </c>
      <c r="E3590" t="str">
        <f t="shared" si="288"/>
        <v>CAPP</v>
      </c>
      <c r="F3590">
        <f t="shared" si="284"/>
        <v>2.9904493920626666E-8</v>
      </c>
      <c r="G3590">
        <f t="shared" si="285"/>
        <v>3.0444595323265934E-8</v>
      </c>
      <c r="H3590">
        <f t="shared" si="286"/>
        <v>9.8154794050196921E-9</v>
      </c>
      <c r="I3590">
        <f t="shared" si="287"/>
        <v>9.992755576564311E-9</v>
      </c>
    </row>
    <row r="3591" spans="1:9" x14ac:dyDescent="0.25">
      <c r="A3591" t="s">
        <v>139</v>
      </c>
      <c r="B3591" t="s">
        <v>135</v>
      </c>
      <c r="C3591">
        <v>1981</v>
      </c>
      <c r="D3591" t="s">
        <v>110</v>
      </c>
      <c r="E3591" t="str">
        <f t="shared" si="288"/>
        <v>CAPP</v>
      </c>
      <c r="F3591">
        <f t="shared" si="284"/>
        <v>3.6686812591407333E-8</v>
      </c>
      <c r="G3591">
        <f t="shared" si="285"/>
        <v>3.7224231684496398E-8</v>
      </c>
      <c r="H3591">
        <f t="shared" si="286"/>
        <v>1.2041623388864551E-8</v>
      </c>
      <c r="I3591">
        <f t="shared" si="287"/>
        <v>1.2218019152460524E-8</v>
      </c>
    </row>
    <row r="3592" spans="1:9" x14ac:dyDescent="0.25">
      <c r="A3592" t="s">
        <v>139</v>
      </c>
      <c r="B3592" t="s">
        <v>135</v>
      </c>
      <c r="C3592">
        <v>1982</v>
      </c>
      <c r="D3592" t="s">
        <v>110</v>
      </c>
      <c r="E3592" t="str">
        <f t="shared" si="288"/>
        <v>CAPP</v>
      </c>
      <c r="F3592">
        <f t="shared" si="284"/>
        <v>3.27973672517524E-8</v>
      </c>
      <c r="G3592">
        <f t="shared" si="285"/>
        <v>3.3333457090041668E-8</v>
      </c>
      <c r="H3592">
        <f t="shared" si="286"/>
        <v>1.0765000192041269E-8</v>
      </c>
      <c r="I3592">
        <f t="shared" si="287"/>
        <v>1.0940959657562909E-8</v>
      </c>
    </row>
    <row r="3593" spans="1:9" x14ac:dyDescent="0.25">
      <c r="A3593" t="s">
        <v>139</v>
      </c>
      <c r="B3593" t="s">
        <v>135</v>
      </c>
      <c r="C3593">
        <v>1983</v>
      </c>
      <c r="D3593" t="s">
        <v>110</v>
      </c>
      <c r="E3593" t="str">
        <f t="shared" si="288"/>
        <v>CAPP</v>
      </c>
      <c r="F3593">
        <f t="shared" si="284"/>
        <v>4.2719410291608064E-8</v>
      </c>
      <c r="G3593">
        <f t="shared" si="285"/>
        <v>4.3254304997949333E-8</v>
      </c>
      <c r="H3593">
        <f t="shared" si="286"/>
        <v>1.4021688279521246E-8</v>
      </c>
      <c r="I3593">
        <f t="shared" si="287"/>
        <v>1.4197255469786432E-8</v>
      </c>
    </row>
    <row r="3594" spans="1:9" x14ac:dyDescent="0.25">
      <c r="A3594" t="s">
        <v>139</v>
      </c>
      <c r="B3594" t="s">
        <v>135</v>
      </c>
      <c r="C3594">
        <v>1984</v>
      </c>
      <c r="D3594" t="s">
        <v>110</v>
      </c>
      <c r="E3594" t="str">
        <f t="shared" si="288"/>
        <v>CAPP</v>
      </c>
      <c r="F3594">
        <f t="shared" si="284"/>
        <v>3.6230614553480469E-8</v>
      </c>
      <c r="G3594">
        <f t="shared" si="285"/>
        <v>3.6770855575069265E-8</v>
      </c>
      <c r="H3594">
        <f t="shared" si="286"/>
        <v>1.1891886614927942E-8</v>
      </c>
      <c r="I3594">
        <f t="shared" si="287"/>
        <v>1.2069208613261246E-8</v>
      </c>
    </row>
    <row r="3595" spans="1:9" x14ac:dyDescent="0.25">
      <c r="A3595" t="s">
        <v>139</v>
      </c>
      <c r="B3595" t="s">
        <v>135</v>
      </c>
      <c r="C3595">
        <v>1985</v>
      </c>
      <c r="D3595" t="s">
        <v>110</v>
      </c>
      <c r="E3595" t="str">
        <f t="shared" si="288"/>
        <v>CAPP</v>
      </c>
      <c r="F3595">
        <f t="shared" si="284"/>
        <v>3.5981709942398396E-8</v>
      </c>
      <c r="G3595">
        <f t="shared" si="285"/>
        <v>3.6516415684253263E-8</v>
      </c>
      <c r="H3595">
        <f t="shared" si="286"/>
        <v>1.1810189258992909E-8</v>
      </c>
      <c r="I3595">
        <f t="shared" si="287"/>
        <v>1.1985694425903696E-8</v>
      </c>
    </row>
    <row r="3596" spans="1:9" x14ac:dyDescent="0.25">
      <c r="A3596" t="s">
        <v>139</v>
      </c>
      <c r="B3596" t="s">
        <v>135</v>
      </c>
      <c r="C3596">
        <v>1986</v>
      </c>
      <c r="D3596" t="s">
        <v>110</v>
      </c>
      <c r="E3596" t="str">
        <f t="shared" si="288"/>
        <v>CAPP</v>
      </c>
      <c r="F3596">
        <f t="shared" si="284"/>
        <v>2.0814894394483401E-8</v>
      </c>
      <c r="G3596">
        <f t="shared" si="285"/>
        <v>2.1353325006960269E-8</v>
      </c>
      <c r="H3596">
        <f t="shared" si="286"/>
        <v>6.832022230136783E-9</v>
      </c>
      <c r="I3596">
        <f t="shared" si="287"/>
        <v>7.0087500022845511E-9</v>
      </c>
    </row>
    <row r="3597" spans="1:9" x14ac:dyDescent="0.25">
      <c r="A3597" t="s">
        <v>139</v>
      </c>
      <c r="B3597" t="s">
        <v>135</v>
      </c>
      <c r="C3597">
        <v>1987</v>
      </c>
      <c r="D3597" t="s">
        <v>110</v>
      </c>
      <c r="E3597" t="str">
        <f t="shared" si="288"/>
        <v>CAPP</v>
      </c>
      <c r="F3597">
        <f t="shared" si="284"/>
        <v>2.5486654906316198E-8</v>
      </c>
      <c r="G3597">
        <f t="shared" si="285"/>
        <v>2.6027613084631868E-8</v>
      </c>
      <c r="H3597">
        <f t="shared" si="286"/>
        <v>8.3654228357711807E-9</v>
      </c>
      <c r="I3597">
        <f t="shared" si="287"/>
        <v>8.5429802247150543E-9</v>
      </c>
    </row>
    <row r="3598" spans="1:9" x14ac:dyDescent="0.25">
      <c r="A3598" t="s">
        <v>139</v>
      </c>
      <c r="B3598" t="s">
        <v>135</v>
      </c>
      <c r="C3598">
        <v>1988</v>
      </c>
      <c r="D3598" t="s">
        <v>110</v>
      </c>
      <c r="E3598" t="str">
        <f t="shared" si="288"/>
        <v>CAPP</v>
      </c>
      <c r="F3598">
        <f t="shared" si="284"/>
        <v>2.0562346953382533E-8</v>
      </c>
      <c r="G3598">
        <f t="shared" si="285"/>
        <v>2.1098788765844999E-8</v>
      </c>
      <c r="H3598">
        <f t="shared" si="286"/>
        <v>6.749129196952691E-9</v>
      </c>
      <c r="I3598">
        <f t="shared" si="287"/>
        <v>6.9252041901022973E-9</v>
      </c>
    </row>
    <row r="3599" spans="1:9" x14ac:dyDescent="0.25">
      <c r="A3599" t="s">
        <v>139</v>
      </c>
      <c r="B3599" t="s">
        <v>135</v>
      </c>
      <c r="C3599">
        <v>1989</v>
      </c>
      <c r="D3599" t="s">
        <v>110</v>
      </c>
      <c r="E3599" t="str">
        <f t="shared" si="288"/>
        <v>CAPP</v>
      </c>
      <c r="F3599">
        <f t="shared" si="284"/>
        <v>1.7462681849223732E-8</v>
      </c>
      <c r="G3599">
        <f t="shared" si="285"/>
        <v>1.7999258571655132E-8</v>
      </c>
      <c r="H3599">
        <f t="shared" si="286"/>
        <v>5.7317336485417062E-9</v>
      </c>
      <c r="I3599">
        <f t="shared" si="287"/>
        <v>5.9078529228627346E-9</v>
      </c>
    </row>
    <row r="3600" spans="1:9" x14ac:dyDescent="0.25">
      <c r="A3600" t="s">
        <v>139</v>
      </c>
      <c r="B3600" t="s">
        <v>135</v>
      </c>
      <c r="C3600">
        <v>1990</v>
      </c>
      <c r="D3600" t="s">
        <v>110</v>
      </c>
      <c r="E3600" t="str">
        <f t="shared" si="288"/>
        <v>CAPP</v>
      </c>
      <c r="F3600">
        <f t="shared" si="284"/>
        <v>2.0903163871624134E-8</v>
      </c>
      <c r="G3600">
        <f t="shared" si="285"/>
        <v>2.1438077017032265E-8</v>
      </c>
      <c r="H3600">
        <f t="shared" si="286"/>
        <v>6.8609947062223629E-9</v>
      </c>
      <c r="I3600">
        <f t="shared" si="287"/>
        <v>7.0365679486976794E-9</v>
      </c>
    </row>
    <row r="3601" spans="1:9" x14ac:dyDescent="0.25">
      <c r="A3601" t="s">
        <v>139</v>
      </c>
      <c r="B3601" t="s">
        <v>135</v>
      </c>
      <c r="C3601">
        <v>1991</v>
      </c>
      <c r="D3601" t="s">
        <v>110</v>
      </c>
      <c r="E3601" t="str">
        <f t="shared" si="288"/>
        <v>CAPP</v>
      </c>
      <c r="F3601">
        <f t="shared" si="284"/>
        <v>2.4726109797190998E-8</v>
      </c>
      <c r="G3601">
        <f t="shared" si="285"/>
        <v>2.5258446588540399E-8</v>
      </c>
      <c r="H3601">
        <f t="shared" si="286"/>
        <v>8.1157909618788827E-9</v>
      </c>
      <c r="I3601">
        <f t="shared" si="287"/>
        <v>8.2905185739191673E-9</v>
      </c>
    </row>
    <row r="3602" spans="1:9" x14ac:dyDescent="0.25">
      <c r="A3602" t="s">
        <v>139</v>
      </c>
      <c r="B3602" t="s">
        <v>135</v>
      </c>
      <c r="C3602">
        <v>1992</v>
      </c>
      <c r="D3602" t="s">
        <v>110</v>
      </c>
      <c r="E3602" t="str">
        <f t="shared" si="288"/>
        <v>CAPP</v>
      </c>
      <c r="F3602">
        <f t="shared" si="284"/>
        <v>3.7878186112228732E-8</v>
      </c>
      <c r="G3602">
        <f t="shared" si="285"/>
        <v>3.8415525887725339E-8</v>
      </c>
      <c r="H3602">
        <f t="shared" si="286"/>
        <v>1.2432665025895644E-8</v>
      </c>
      <c r="I3602">
        <f t="shared" si="287"/>
        <v>1.2609034755270897E-8</v>
      </c>
    </row>
    <row r="3603" spans="1:9" x14ac:dyDescent="0.25">
      <c r="A3603" t="s">
        <v>139</v>
      </c>
      <c r="B3603" t="s">
        <v>135</v>
      </c>
      <c r="C3603">
        <v>1993</v>
      </c>
      <c r="D3603" t="s">
        <v>110</v>
      </c>
      <c r="E3603" t="str">
        <f t="shared" si="288"/>
        <v>CAPP</v>
      </c>
      <c r="F3603">
        <f t="shared" si="284"/>
        <v>3.49416564549918E-8</v>
      </c>
      <c r="G3603">
        <f t="shared" si="285"/>
        <v>3.5469814124357003E-8</v>
      </c>
      <c r="H3603">
        <f t="shared" si="286"/>
        <v>1.1468815028990744E-8</v>
      </c>
      <c r="I3603">
        <f t="shared" si="287"/>
        <v>1.1642170937972756E-8</v>
      </c>
    </row>
    <row r="3604" spans="1:9" x14ac:dyDescent="0.25">
      <c r="A3604" t="s">
        <v>139</v>
      </c>
      <c r="B3604" t="s">
        <v>135</v>
      </c>
      <c r="C3604">
        <v>1994</v>
      </c>
      <c r="D3604" t="s">
        <v>110</v>
      </c>
      <c r="E3604" t="str">
        <f t="shared" si="288"/>
        <v>CAPP</v>
      </c>
      <c r="F3604">
        <f t="shared" si="284"/>
        <v>2.9622660866292267E-8</v>
      </c>
      <c r="G3604">
        <f t="shared" si="285"/>
        <v>3.0156015839582932E-8</v>
      </c>
      <c r="H3604">
        <f t="shared" si="286"/>
        <v>9.7229740261353162E-9</v>
      </c>
      <c r="I3604">
        <f t="shared" si="287"/>
        <v>9.898035833561138E-9</v>
      </c>
    </row>
    <row r="3605" spans="1:9" x14ac:dyDescent="0.25">
      <c r="A3605" t="s">
        <v>139</v>
      </c>
      <c r="B3605" t="s">
        <v>135</v>
      </c>
      <c r="C3605">
        <v>1995</v>
      </c>
      <c r="D3605" t="s">
        <v>110</v>
      </c>
      <c r="E3605" t="str">
        <f t="shared" si="288"/>
        <v>CAPP</v>
      </c>
      <c r="F3605">
        <f t="shared" si="284"/>
        <v>3.4594239609759536E-8</v>
      </c>
      <c r="G3605">
        <f t="shared" si="285"/>
        <v>3.5134294741255668E-8</v>
      </c>
      <c r="H3605">
        <f t="shared" si="286"/>
        <v>1.1354783241715382E-8</v>
      </c>
      <c r="I3605">
        <f t="shared" si="287"/>
        <v>1.1532044225795076E-8</v>
      </c>
    </row>
    <row r="3606" spans="1:9" x14ac:dyDescent="0.25">
      <c r="A3606" t="s">
        <v>139</v>
      </c>
      <c r="B3606" t="s">
        <v>135</v>
      </c>
      <c r="C3606">
        <v>1996</v>
      </c>
      <c r="D3606" t="s">
        <v>110</v>
      </c>
      <c r="E3606" t="str">
        <f t="shared" si="288"/>
        <v>CAPP</v>
      </c>
      <c r="F3606">
        <f t="shared" si="284"/>
        <v>2.2382003550280131E-8</v>
      </c>
      <c r="G3606">
        <f t="shared" si="285"/>
        <v>2.2918046323776334E-8</v>
      </c>
      <c r="H3606">
        <f t="shared" si="286"/>
        <v>7.3463906620175485E-9</v>
      </c>
      <c r="I3606">
        <f t="shared" si="287"/>
        <v>7.5223346795764775E-9</v>
      </c>
    </row>
    <row r="3607" spans="1:9" x14ac:dyDescent="0.25">
      <c r="A3607" t="s">
        <v>139</v>
      </c>
      <c r="B3607" t="s">
        <v>135</v>
      </c>
      <c r="C3607">
        <v>1997</v>
      </c>
      <c r="D3607" t="s">
        <v>110</v>
      </c>
      <c r="E3607" t="str">
        <f t="shared" si="288"/>
        <v>CAPP</v>
      </c>
      <c r="F3607">
        <f t="shared" si="284"/>
        <v>2.2870947344215932E-8</v>
      </c>
      <c r="G3607">
        <f t="shared" si="285"/>
        <v>2.3406604487388934E-8</v>
      </c>
      <c r="H3607">
        <f t="shared" si="286"/>
        <v>7.5068754959133248E-9</v>
      </c>
      <c r="I3607">
        <f t="shared" si="287"/>
        <v>7.6826929389679209E-9</v>
      </c>
    </row>
    <row r="3608" spans="1:9" x14ac:dyDescent="0.25">
      <c r="A3608" t="s">
        <v>139</v>
      </c>
      <c r="B3608" t="s">
        <v>135</v>
      </c>
      <c r="C3608">
        <v>1998</v>
      </c>
      <c r="D3608" t="s">
        <v>110</v>
      </c>
      <c r="E3608" t="str">
        <f t="shared" si="288"/>
        <v>CAPP</v>
      </c>
      <c r="F3608">
        <f t="shared" si="284"/>
        <v>3.3345881759003002E-8</v>
      </c>
      <c r="G3608">
        <f t="shared" si="285"/>
        <v>3.38844897264222E-8</v>
      </c>
      <c r="H3608">
        <f t="shared" si="286"/>
        <v>1.0945037776478009E-8</v>
      </c>
      <c r="I3608">
        <f t="shared" si="287"/>
        <v>1.1121823761407723E-8</v>
      </c>
    </row>
    <row r="3609" spans="1:9" x14ac:dyDescent="0.25">
      <c r="A3609" t="s">
        <v>139</v>
      </c>
      <c r="B3609" t="s">
        <v>135</v>
      </c>
      <c r="C3609">
        <v>1999</v>
      </c>
      <c r="D3609" t="s">
        <v>110</v>
      </c>
      <c r="E3609" t="str">
        <f t="shared" si="288"/>
        <v>CAPP</v>
      </c>
      <c r="F3609">
        <f t="shared" si="284"/>
        <v>4.0509539173736197E-8</v>
      </c>
      <c r="G3609">
        <f t="shared" si="285"/>
        <v>4.1043127446055137E-8</v>
      </c>
      <c r="H3609">
        <f t="shared" si="286"/>
        <v>1.3296347650022821E-8</v>
      </c>
      <c r="I3609">
        <f t="shared" si="287"/>
        <v>1.3471486032622036E-8</v>
      </c>
    </row>
    <row r="3610" spans="1:9" x14ac:dyDescent="0.25">
      <c r="A3610" t="s">
        <v>139</v>
      </c>
      <c r="B3610" t="s">
        <v>135</v>
      </c>
      <c r="C3610">
        <v>2000</v>
      </c>
      <c r="D3610" t="s">
        <v>110</v>
      </c>
      <c r="E3610" t="str">
        <f t="shared" si="288"/>
        <v>CAPP</v>
      </c>
      <c r="F3610">
        <f t="shared" si="284"/>
        <v>3.9858648631931273E-8</v>
      </c>
      <c r="G3610">
        <f t="shared" si="285"/>
        <v>4.0390252669290734E-8</v>
      </c>
      <c r="H3610">
        <f t="shared" si="286"/>
        <v>1.308270742842383E-8</v>
      </c>
      <c r="I3610">
        <f t="shared" si="287"/>
        <v>1.3257194530401771E-8</v>
      </c>
    </row>
    <row r="3611" spans="1:9" x14ac:dyDescent="0.25">
      <c r="A3611" t="s">
        <v>139</v>
      </c>
      <c r="B3611" t="s">
        <v>135</v>
      </c>
      <c r="C3611">
        <v>2001</v>
      </c>
      <c r="D3611" t="s">
        <v>110</v>
      </c>
      <c r="E3611" t="str">
        <f t="shared" si="288"/>
        <v>CAPP</v>
      </c>
      <c r="F3611">
        <f t="shared" si="284"/>
        <v>3.8347141065865402E-8</v>
      </c>
      <c r="G3611">
        <f t="shared" si="285"/>
        <v>3.8873245850987998E-8</v>
      </c>
      <c r="H3611">
        <f t="shared" si="286"/>
        <v>1.2586588971290613E-8</v>
      </c>
      <c r="I3611">
        <f t="shared" si="287"/>
        <v>1.2759271067063894E-8</v>
      </c>
    </row>
    <row r="3612" spans="1:9" x14ac:dyDescent="0.25">
      <c r="A3612" t="s">
        <v>139</v>
      </c>
      <c r="B3612" t="s">
        <v>135</v>
      </c>
      <c r="C3612">
        <v>2002</v>
      </c>
      <c r="D3612" t="s">
        <v>110</v>
      </c>
      <c r="E3612" t="str">
        <f t="shared" si="288"/>
        <v>CAPP</v>
      </c>
      <c r="F3612">
        <f t="shared" si="284"/>
        <v>3.2159956983546068E-8</v>
      </c>
      <c r="G3612">
        <f t="shared" si="285"/>
        <v>3.2692631881800267E-8</v>
      </c>
      <c r="H3612">
        <f t="shared" si="286"/>
        <v>1.0555784567903522E-8</v>
      </c>
      <c r="I3612">
        <f t="shared" si="287"/>
        <v>1.0730623155951947E-8</v>
      </c>
    </row>
    <row r="3613" spans="1:9" x14ac:dyDescent="0.25">
      <c r="A3613" t="s">
        <v>139</v>
      </c>
      <c r="B3613" t="s">
        <v>135</v>
      </c>
      <c r="C3613">
        <v>2003</v>
      </c>
      <c r="D3613" t="s">
        <v>110</v>
      </c>
      <c r="E3613" t="str">
        <f t="shared" si="288"/>
        <v>CAPP</v>
      </c>
      <c r="F3613">
        <f t="shared" si="284"/>
        <v>2.9637831570541133E-8</v>
      </c>
      <c r="G3613">
        <f t="shared" si="285"/>
        <v>3.0177840768229729E-8</v>
      </c>
      <c r="H3613">
        <f t="shared" si="286"/>
        <v>9.7279534695430407E-9</v>
      </c>
      <c r="I3613">
        <f t="shared" si="287"/>
        <v>9.905199376880655E-9</v>
      </c>
    </row>
    <row r="3614" spans="1:9" x14ac:dyDescent="0.25">
      <c r="A3614" t="s">
        <v>139</v>
      </c>
      <c r="B3614" t="s">
        <v>135</v>
      </c>
      <c r="C3614">
        <v>2004</v>
      </c>
      <c r="D3614" t="s">
        <v>110</v>
      </c>
      <c r="E3614" t="str">
        <f t="shared" si="288"/>
        <v>CAPP</v>
      </c>
      <c r="F3614">
        <f t="shared" si="284"/>
        <v>3.3430132851652928E-8</v>
      </c>
      <c r="G3614">
        <f t="shared" si="285"/>
        <v>3.3957905972445802E-8</v>
      </c>
      <c r="H3614">
        <f t="shared" si="286"/>
        <v>1.0972691307982362E-8</v>
      </c>
      <c r="I3614">
        <f t="shared" si="287"/>
        <v>1.1145920997520504E-8</v>
      </c>
    </row>
    <row r="3615" spans="1:9" x14ac:dyDescent="0.25">
      <c r="A3615" t="s">
        <v>139</v>
      </c>
      <c r="B3615" t="s">
        <v>135</v>
      </c>
      <c r="C3615">
        <v>2005</v>
      </c>
      <c r="D3615" t="s">
        <v>110</v>
      </c>
      <c r="E3615" t="str">
        <f t="shared" si="288"/>
        <v>CAPP</v>
      </c>
      <c r="F3615">
        <f t="shared" si="284"/>
        <v>4.1689240398000599E-8</v>
      </c>
      <c r="G3615">
        <f t="shared" si="285"/>
        <v>4.2230325393178873E-8</v>
      </c>
      <c r="H3615">
        <f t="shared" si="286"/>
        <v>1.3683558117505668E-8</v>
      </c>
      <c r="I3615">
        <f t="shared" si="287"/>
        <v>1.3861157131240328E-8</v>
      </c>
    </row>
    <row r="3616" spans="1:9" x14ac:dyDescent="0.25">
      <c r="A3616" t="s">
        <v>139</v>
      </c>
      <c r="B3616" t="s">
        <v>135</v>
      </c>
      <c r="C3616">
        <v>2006</v>
      </c>
      <c r="D3616" t="s">
        <v>110</v>
      </c>
      <c r="E3616" t="str">
        <f t="shared" si="288"/>
        <v>CAPP</v>
      </c>
      <c r="F3616">
        <f t="shared" si="284"/>
        <v>2.1939947577859601E-8</v>
      </c>
      <c r="G3616">
        <f t="shared" si="285"/>
        <v>2.2478962370766402E-8</v>
      </c>
      <c r="H3616">
        <f t="shared" si="286"/>
        <v>7.2012957038926477E-9</v>
      </c>
      <c r="I3616">
        <f t="shared" si="287"/>
        <v>7.3782152201640262E-9</v>
      </c>
    </row>
    <row r="3617" spans="1:9" x14ac:dyDescent="0.25">
      <c r="A3617" t="s">
        <v>139</v>
      </c>
      <c r="B3617" t="s">
        <v>135</v>
      </c>
      <c r="C3617">
        <v>2007</v>
      </c>
      <c r="D3617" t="s">
        <v>110</v>
      </c>
      <c r="E3617" t="str">
        <f t="shared" si="288"/>
        <v>CAPP</v>
      </c>
      <c r="F3617">
        <f t="shared" ref="F3617:F3680" si="289">VLOOKUP(C3617,$N$1953:$BJ$1991,MATCH(D3617,$N$1952:$BJ$1952,0),0)</f>
        <v>3.5873982535255599E-8</v>
      </c>
      <c r="G3617">
        <f t="shared" ref="G3617:G3680" si="290">VLOOKUP(C3617,$N$1994:$BJ$2033,MATCH(D3617,$N$1993:$BJ$1993,0),0)</f>
        <v>3.6411095410626606E-8</v>
      </c>
      <c r="H3617">
        <f t="shared" ref="H3617:H3680" si="291">VLOOKUP(C3617,$N$2035:$BJ$2074,MATCH(D3617,$N$2034:$BJ$2034,0),0)</f>
        <v>1.1774830153803807E-8</v>
      </c>
      <c r="I3617">
        <f t="shared" ref="I3617:I3680" si="292">VLOOKUP(C3617,$N$2076:$BJ$2114,MATCH(D3617,$N$2075:$BJ$2075,0),0)</f>
        <v>1.1951125408301948E-8</v>
      </c>
    </row>
    <row r="3618" spans="1:9" x14ac:dyDescent="0.25">
      <c r="A3618" t="s">
        <v>139</v>
      </c>
      <c r="B3618" t="s">
        <v>135</v>
      </c>
      <c r="C3618">
        <v>2008</v>
      </c>
      <c r="D3618" t="s">
        <v>110</v>
      </c>
      <c r="E3618" t="str">
        <f t="shared" si="288"/>
        <v>CAPP</v>
      </c>
      <c r="F3618">
        <f t="shared" si="289"/>
        <v>4.0726321441344601E-8</v>
      </c>
      <c r="G3618">
        <f t="shared" si="290"/>
        <v>4.1262586295819935E-8</v>
      </c>
      <c r="H3618">
        <f t="shared" si="291"/>
        <v>1.3367501567180942E-8</v>
      </c>
      <c r="I3618">
        <f t="shared" si="292"/>
        <v>1.3543518477840239E-8</v>
      </c>
    </row>
    <row r="3619" spans="1:9" x14ac:dyDescent="0.25">
      <c r="A3619" t="s">
        <v>139</v>
      </c>
      <c r="B3619" t="s">
        <v>135</v>
      </c>
      <c r="C3619">
        <v>2009</v>
      </c>
      <c r="D3619" t="s">
        <v>110</v>
      </c>
      <c r="E3619" t="str">
        <f t="shared" si="288"/>
        <v>CAPP</v>
      </c>
      <c r="F3619">
        <f t="shared" si="289"/>
        <v>2.9384189161716868E-8</v>
      </c>
      <c r="G3619">
        <f t="shared" si="290"/>
        <v>2.9919282703220731E-8</v>
      </c>
      <c r="H3619">
        <f t="shared" si="291"/>
        <v>9.6447010377626482E-9</v>
      </c>
      <c r="I3619">
        <f t="shared" si="292"/>
        <v>9.820333491210306E-9</v>
      </c>
    </row>
    <row r="3620" spans="1:9" x14ac:dyDescent="0.25">
      <c r="A3620" t="s">
        <v>139</v>
      </c>
      <c r="B3620" t="s">
        <v>135</v>
      </c>
      <c r="C3620">
        <v>2010</v>
      </c>
      <c r="D3620" t="s">
        <v>110</v>
      </c>
      <c r="E3620" t="str">
        <f t="shared" si="288"/>
        <v>CAPP</v>
      </c>
      <c r="F3620">
        <f t="shared" si="289"/>
        <v>2.4755105149324132E-8</v>
      </c>
      <c r="G3620">
        <f t="shared" si="290"/>
        <v>2.5295090809765266E-8</v>
      </c>
      <c r="H3620">
        <f t="shared" si="291"/>
        <v>8.1253080358831948E-9</v>
      </c>
      <c r="I3620">
        <f t="shared" si="292"/>
        <v>8.3025462176472425E-9</v>
      </c>
    </row>
    <row r="3621" spans="1:9" x14ac:dyDescent="0.25">
      <c r="A3621" t="s">
        <v>139</v>
      </c>
      <c r="B3621" t="s">
        <v>135</v>
      </c>
      <c r="C3621">
        <v>2011</v>
      </c>
      <c r="D3621" t="s">
        <v>110</v>
      </c>
      <c r="E3621" t="str">
        <f t="shared" si="288"/>
        <v>CAPP</v>
      </c>
      <c r="F3621">
        <f t="shared" si="289"/>
        <v>2.5043062379920467E-8</v>
      </c>
      <c r="G3621">
        <f t="shared" si="290"/>
        <v>2.5582451724357402E-8</v>
      </c>
      <c r="H3621">
        <f t="shared" si="291"/>
        <v>8.2198235382671107E-9</v>
      </c>
      <c r="I3621">
        <f t="shared" si="292"/>
        <v>8.3968659926774839E-9</v>
      </c>
    </row>
    <row r="3622" spans="1:9" x14ac:dyDescent="0.25">
      <c r="A3622" t="s">
        <v>139</v>
      </c>
      <c r="B3622" t="s">
        <v>135</v>
      </c>
      <c r="C3622">
        <v>2012</v>
      </c>
      <c r="D3622" t="s">
        <v>110</v>
      </c>
      <c r="E3622" t="str">
        <f t="shared" si="288"/>
        <v>CAPP</v>
      </c>
      <c r="F3622">
        <f t="shared" si="289"/>
        <v>3.3069877726193601E-8</v>
      </c>
      <c r="G3622">
        <f t="shared" si="290"/>
        <v>3.361689855238667E-8</v>
      </c>
      <c r="H3622">
        <f t="shared" si="291"/>
        <v>1.0854445643170765E-8</v>
      </c>
      <c r="I3622">
        <f t="shared" si="292"/>
        <v>1.1033992960301969E-8</v>
      </c>
    </row>
    <row r="3623" spans="1:9" x14ac:dyDescent="0.25">
      <c r="A3623" t="s">
        <v>139</v>
      </c>
      <c r="B3623" t="s">
        <v>135</v>
      </c>
      <c r="C3623">
        <v>2013</v>
      </c>
      <c r="D3623" t="s">
        <v>110</v>
      </c>
      <c r="E3623" t="str">
        <f t="shared" si="288"/>
        <v>CAPP</v>
      </c>
      <c r="F3623">
        <f t="shared" si="289"/>
        <v>3.4764860940046537E-8</v>
      </c>
      <c r="G3623">
        <f t="shared" si="290"/>
        <v>3.5302711813497999E-8</v>
      </c>
      <c r="H3623">
        <f t="shared" si="291"/>
        <v>1.1410785866536061E-8</v>
      </c>
      <c r="I3623">
        <f t="shared" si="292"/>
        <v>1.1587323352351641E-8</v>
      </c>
    </row>
    <row r="3624" spans="1:9" x14ac:dyDescent="0.25">
      <c r="A3624" t="s">
        <v>139</v>
      </c>
      <c r="B3624" t="s">
        <v>135</v>
      </c>
      <c r="C3624">
        <v>2014</v>
      </c>
      <c r="D3624" t="s">
        <v>110</v>
      </c>
      <c r="E3624" t="str">
        <f t="shared" si="288"/>
        <v>CAPP</v>
      </c>
      <c r="F3624">
        <f t="shared" si="289"/>
        <v>3.0964550374424199E-8</v>
      </c>
      <c r="G3624">
        <f t="shared" si="290"/>
        <v>3.1499205581884998E-8</v>
      </c>
      <c r="H3624">
        <f t="shared" si="291"/>
        <v>1.016341916009547E-8</v>
      </c>
      <c r="I3624">
        <f t="shared" si="292"/>
        <v>1.0338907740224835E-8</v>
      </c>
    </row>
    <row r="3625" spans="1:9" x14ac:dyDescent="0.25">
      <c r="A3625" t="s">
        <v>139</v>
      </c>
      <c r="B3625" t="s">
        <v>135</v>
      </c>
      <c r="C3625">
        <v>2015</v>
      </c>
      <c r="D3625" t="s">
        <v>110</v>
      </c>
      <c r="E3625" t="str">
        <f t="shared" si="288"/>
        <v>CAPP</v>
      </c>
      <c r="F3625">
        <f t="shared" si="289"/>
        <v>3.1851579688626465E-8</v>
      </c>
      <c r="G3625">
        <f t="shared" si="290"/>
        <v>3.2396300272066338E-8</v>
      </c>
      <c r="H3625">
        <f t="shared" si="291"/>
        <v>1.0454566637404747E-8</v>
      </c>
      <c r="I3625">
        <f t="shared" si="292"/>
        <v>1.0633358951444091E-8</v>
      </c>
    </row>
    <row r="3626" spans="1:9" x14ac:dyDescent="0.25">
      <c r="A3626" t="s">
        <v>139</v>
      </c>
      <c r="B3626" t="s">
        <v>135</v>
      </c>
      <c r="C3626">
        <v>2016</v>
      </c>
      <c r="D3626" t="s">
        <v>110</v>
      </c>
      <c r="E3626" t="str">
        <f t="shared" si="288"/>
        <v>CAPP</v>
      </c>
      <c r="F3626">
        <f t="shared" si="289"/>
        <v>4.3303420433545333E-8</v>
      </c>
      <c r="G3626">
        <f t="shared" si="290"/>
        <v>4.3844090020206865E-8</v>
      </c>
      <c r="H3626">
        <f t="shared" si="291"/>
        <v>1.421337650991641E-8</v>
      </c>
      <c r="I3626">
        <f t="shared" si="292"/>
        <v>1.4390839175122602E-8</v>
      </c>
    </row>
    <row r="3627" spans="1:9" x14ac:dyDescent="0.25">
      <c r="A3627" t="s">
        <v>139</v>
      </c>
      <c r="B3627" t="s">
        <v>135</v>
      </c>
      <c r="C3627">
        <v>2017</v>
      </c>
      <c r="D3627" t="s">
        <v>110</v>
      </c>
      <c r="E3627" t="str">
        <f t="shared" si="288"/>
        <v>CAPP</v>
      </c>
      <c r="F3627">
        <f t="shared" si="289"/>
        <v>4.0827453040817864E-8</v>
      </c>
      <c r="G3627">
        <f t="shared" si="290"/>
        <v>4.52566455306008E-7</v>
      </c>
      <c r="H3627">
        <f t="shared" si="291"/>
        <v>1.3400695746439123E-8</v>
      </c>
      <c r="I3627">
        <f t="shared" si="292"/>
        <v>1.4854478839365688E-7</v>
      </c>
    </row>
    <row r="3628" spans="1:9" x14ac:dyDescent="0.25">
      <c r="A3628" t="s">
        <v>139</v>
      </c>
      <c r="B3628" t="s">
        <v>135</v>
      </c>
      <c r="C3628">
        <v>2018</v>
      </c>
      <c r="D3628" t="s">
        <v>110</v>
      </c>
      <c r="E3628" t="str">
        <f t="shared" si="288"/>
        <v>CAPP</v>
      </c>
      <c r="F3628">
        <f t="shared" si="289"/>
        <v>2.7185273949863468E-8</v>
      </c>
      <c r="G3628">
        <f t="shared" si="290"/>
        <v>2.7719913517898865E-8</v>
      </c>
      <c r="H3628">
        <f t="shared" si="291"/>
        <v>8.9229564386860387E-9</v>
      </c>
      <c r="I3628">
        <f t="shared" si="292"/>
        <v>9.098439885524792E-9</v>
      </c>
    </row>
    <row r="3629" spans="1:9" x14ac:dyDescent="0.25">
      <c r="A3629" t="s">
        <v>139</v>
      </c>
      <c r="B3629" t="s">
        <v>135</v>
      </c>
      <c r="C3629">
        <v>1980</v>
      </c>
      <c r="D3629" t="s">
        <v>111</v>
      </c>
      <c r="E3629" t="str">
        <f t="shared" si="288"/>
        <v>WAPP</v>
      </c>
      <c r="F3629">
        <f t="shared" si="289"/>
        <v>4.3060425797124438E-5</v>
      </c>
      <c r="G3629">
        <f t="shared" si="290"/>
        <v>5.1292053751281566E-5</v>
      </c>
      <c r="H3629">
        <f t="shared" si="291"/>
        <v>3.368672766441708E-5</v>
      </c>
      <c r="I3629">
        <f t="shared" si="292"/>
        <v>4.0126436608145446E-5</v>
      </c>
    </row>
    <row r="3630" spans="1:9" x14ac:dyDescent="0.25">
      <c r="A3630" t="s">
        <v>139</v>
      </c>
      <c r="B3630" t="s">
        <v>135</v>
      </c>
      <c r="C3630">
        <v>1981</v>
      </c>
      <c r="D3630" t="s">
        <v>111</v>
      </c>
      <c r="E3630" t="str">
        <f t="shared" si="288"/>
        <v>WAPP</v>
      </c>
      <c r="F3630">
        <f t="shared" si="289"/>
        <v>4.665974655264278E-5</v>
      </c>
      <c r="G3630">
        <f t="shared" si="290"/>
        <v>5.5579548999336779E-5</v>
      </c>
      <c r="H3630">
        <f t="shared" si="291"/>
        <v>3.6502522813291971E-5</v>
      </c>
      <c r="I3630">
        <f t="shared" si="292"/>
        <v>4.3480599557304286E-5</v>
      </c>
    </row>
    <row r="3631" spans="1:9" x14ac:dyDescent="0.25">
      <c r="A3631" t="s">
        <v>139</v>
      </c>
      <c r="B3631" t="s">
        <v>135</v>
      </c>
      <c r="C3631">
        <v>1982</v>
      </c>
      <c r="D3631" t="s">
        <v>111</v>
      </c>
      <c r="E3631" t="str">
        <f t="shared" si="288"/>
        <v>WAPP</v>
      </c>
      <c r="F3631">
        <f t="shared" si="289"/>
        <v>4.5165102473383646E-5</v>
      </c>
      <c r="G3631">
        <f t="shared" si="290"/>
        <v>5.3799135725376872E-5</v>
      </c>
      <c r="H3631">
        <f t="shared" si="291"/>
        <v>3.5333243431558638E-5</v>
      </c>
      <c r="I3631">
        <f t="shared" si="292"/>
        <v>4.2087759240941092E-5</v>
      </c>
    </row>
    <row r="3632" spans="1:9" x14ac:dyDescent="0.25">
      <c r="A3632" t="s">
        <v>139</v>
      </c>
      <c r="B3632" t="s">
        <v>135</v>
      </c>
      <c r="C3632">
        <v>1983</v>
      </c>
      <c r="D3632" t="s">
        <v>111</v>
      </c>
      <c r="E3632" t="str">
        <f t="shared" si="288"/>
        <v>WAPP</v>
      </c>
      <c r="F3632">
        <f t="shared" si="289"/>
        <v>6.0167742855889732E-5</v>
      </c>
      <c r="G3632">
        <f t="shared" si="290"/>
        <v>7.1670206231003218E-5</v>
      </c>
      <c r="H3632">
        <f t="shared" si="291"/>
        <v>4.7070002914471563E-5</v>
      </c>
      <c r="I3632">
        <f t="shared" si="292"/>
        <v>5.6068528684118164E-5</v>
      </c>
    </row>
    <row r="3633" spans="1:9" x14ac:dyDescent="0.25">
      <c r="A3633" t="s">
        <v>139</v>
      </c>
      <c r="B3633" t="s">
        <v>135</v>
      </c>
      <c r="C3633">
        <v>1984</v>
      </c>
      <c r="D3633" t="s">
        <v>111</v>
      </c>
      <c r="E3633" t="str">
        <f t="shared" si="288"/>
        <v>WAPP</v>
      </c>
      <c r="F3633">
        <f t="shared" si="289"/>
        <v>6.0731019292043479E-5</v>
      </c>
      <c r="G3633">
        <f t="shared" si="290"/>
        <v>7.2341175813782523E-5</v>
      </c>
      <c r="H3633">
        <f t="shared" si="291"/>
        <v>4.751066135091837E-5</v>
      </c>
      <c r="I3633">
        <f t="shared" si="292"/>
        <v>5.6593436861122389E-5</v>
      </c>
    </row>
    <row r="3634" spans="1:9" x14ac:dyDescent="0.25">
      <c r="A3634" t="s">
        <v>139</v>
      </c>
      <c r="B3634" t="s">
        <v>135</v>
      </c>
      <c r="C3634">
        <v>1985</v>
      </c>
      <c r="D3634" t="s">
        <v>111</v>
      </c>
      <c r="E3634" t="str">
        <f t="shared" si="288"/>
        <v>WAPP</v>
      </c>
      <c r="F3634">
        <f t="shared" si="289"/>
        <v>2.5801912712838172E-5</v>
      </c>
      <c r="G3634">
        <f t="shared" si="290"/>
        <v>3.0733802274437387E-5</v>
      </c>
      <c r="H3634">
        <f t="shared" si="291"/>
        <v>2.0185169809363196E-5</v>
      </c>
      <c r="I3634">
        <f t="shared" si="292"/>
        <v>2.4043450758913604E-5</v>
      </c>
    </row>
    <row r="3635" spans="1:9" x14ac:dyDescent="0.25">
      <c r="A3635" t="s">
        <v>139</v>
      </c>
      <c r="B3635" t="s">
        <v>135</v>
      </c>
      <c r="C3635">
        <v>1986</v>
      </c>
      <c r="D3635" t="s">
        <v>111</v>
      </c>
      <c r="E3635" t="str">
        <f t="shared" si="288"/>
        <v>WAPP</v>
      </c>
      <c r="F3635">
        <f t="shared" si="289"/>
        <v>4.054708903148435E-5</v>
      </c>
      <c r="G3635">
        <f t="shared" si="290"/>
        <v>4.8298182115642347E-5</v>
      </c>
      <c r="H3635">
        <f t="shared" si="291"/>
        <v>3.1720511827351702E-5</v>
      </c>
      <c r="I3635">
        <f t="shared" si="292"/>
        <v>3.778429213128483E-5</v>
      </c>
    </row>
    <row r="3636" spans="1:9" x14ac:dyDescent="0.25">
      <c r="A3636" t="s">
        <v>139</v>
      </c>
      <c r="B3636" t="s">
        <v>135</v>
      </c>
      <c r="C3636">
        <v>1987</v>
      </c>
      <c r="D3636" t="s">
        <v>111</v>
      </c>
      <c r="E3636" t="str">
        <f t="shared" si="288"/>
        <v>WAPP</v>
      </c>
      <c r="F3636">
        <f t="shared" si="289"/>
        <v>4.3049999569250437E-5</v>
      </c>
      <c r="G3636">
        <f t="shared" si="290"/>
        <v>5.1279636554968697E-5</v>
      </c>
      <c r="H3636">
        <f t="shared" si="291"/>
        <v>3.3678571091590479E-5</v>
      </c>
      <c r="I3636">
        <f t="shared" si="292"/>
        <v>4.0116722474975516E-5</v>
      </c>
    </row>
    <row r="3637" spans="1:9" x14ac:dyDescent="0.25">
      <c r="A3637" t="s">
        <v>139</v>
      </c>
      <c r="B3637" t="s">
        <v>135</v>
      </c>
      <c r="C3637">
        <v>1988</v>
      </c>
      <c r="D3637" t="s">
        <v>111</v>
      </c>
      <c r="E3637" t="str">
        <f t="shared" si="288"/>
        <v>WAPP</v>
      </c>
      <c r="F3637">
        <f t="shared" si="289"/>
        <v>3.6884861712501045E-5</v>
      </c>
      <c r="G3637">
        <f t="shared" si="290"/>
        <v>4.3935752885698696E-5</v>
      </c>
      <c r="H3637">
        <f t="shared" si="291"/>
        <v>2.8855504060800136E-5</v>
      </c>
      <c r="I3637">
        <f t="shared" si="292"/>
        <v>3.4371507359560208E-5</v>
      </c>
    </row>
    <row r="3638" spans="1:9" x14ac:dyDescent="0.25">
      <c r="A3638" t="s">
        <v>139</v>
      </c>
      <c r="B3638" t="s">
        <v>135</v>
      </c>
      <c r="C3638">
        <v>1989</v>
      </c>
      <c r="D3638" t="s">
        <v>111</v>
      </c>
      <c r="E3638" t="str">
        <f t="shared" si="288"/>
        <v>WAPP</v>
      </c>
      <c r="F3638">
        <f t="shared" si="289"/>
        <v>6.0565093309565214E-5</v>
      </c>
      <c r="G3638">
        <f t="shared" si="290"/>
        <v>7.2143528092173917E-5</v>
      </c>
      <c r="H3638">
        <f t="shared" si="291"/>
        <v>4.7380855310204081E-5</v>
      </c>
      <c r="I3638">
        <f t="shared" si="292"/>
        <v>5.6438814493877553E-5</v>
      </c>
    </row>
    <row r="3639" spans="1:9" x14ac:dyDescent="0.25">
      <c r="A3639" t="s">
        <v>139</v>
      </c>
      <c r="B3639" t="s">
        <v>135</v>
      </c>
      <c r="C3639">
        <v>1990</v>
      </c>
      <c r="D3639" t="s">
        <v>111</v>
      </c>
      <c r="E3639" t="str">
        <f t="shared" si="288"/>
        <v>WAPP</v>
      </c>
      <c r="F3639">
        <f t="shared" si="289"/>
        <v>4.2355775508878953E-5</v>
      </c>
      <c r="G3639">
        <f t="shared" si="290"/>
        <v>5.0452680225819049E-5</v>
      </c>
      <c r="H3639">
        <f t="shared" si="291"/>
        <v>3.3135470636197827E-5</v>
      </c>
      <c r="I3639">
        <f t="shared" si="292"/>
        <v>3.9469783850130553E-5</v>
      </c>
    </row>
    <row r="3640" spans="1:9" x14ac:dyDescent="0.25">
      <c r="A3640" t="s">
        <v>139</v>
      </c>
      <c r="B3640" t="s">
        <v>135</v>
      </c>
      <c r="C3640">
        <v>1991</v>
      </c>
      <c r="D3640" t="s">
        <v>111</v>
      </c>
      <c r="E3640" t="str">
        <f t="shared" si="288"/>
        <v>WAPP</v>
      </c>
      <c r="F3640">
        <f t="shared" si="289"/>
        <v>5.3106408896085912E-5</v>
      </c>
      <c r="G3640">
        <f t="shared" si="290"/>
        <v>6.3258780746809295E-5</v>
      </c>
      <c r="H3640">
        <f t="shared" si="291"/>
        <v>4.1545830088774697E-5</v>
      </c>
      <c r="I3640">
        <f t="shared" si="292"/>
        <v>4.9488161808728367E-5</v>
      </c>
    </row>
    <row r="3641" spans="1:9" x14ac:dyDescent="0.25">
      <c r="A3641" t="s">
        <v>139</v>
      </c>
      <c r="B3641" t="s">
        <v>135</v>
      </c>
      <c r="C3641">
        <v>1992</v>
      </c>
      <c r="D3641" t="s">
        <v>111</v>
      </c>
      <c r="E3641" t="str">
        <f t="shared" si="288"/>
        <v>WAPP</v>
      </c>
      <c r="F3641">
        <f t="shared" si="289"/>
        <v>6.0664845931916178E-5</v>
      </c>
      <c r="G3641">
        <f t="shared" si="290"/>
        <v>7.2262350440146608E-5</v>
      </c>
      <c r="H3641">
        <f t="shared" si="291"/>
        <v>4.7458893075988845E-5</v>
      </c>
      <c r="I3641">
        <f t="shared" si="292"/>
        <v>5.6531770752495645E-5</v>
      </c>
    </row>
    <row r="3642" spans="1:9" x14ac:dyDescent="0.25">
      <c r="A3642" t="s">
        <v>139</v>
      </c>
      <c r="B3642" t="s">
        <v>135</v>
      </c>
      <c r="C3642">
        <v>1993</v>
      </c>
      <c r="D3642" t="s">
        <v>111</v>
      </c>
      <c r="E3642" t="str">
        <f t="shared" si="288"/>
        <v>WAPP</v>
      </c>
      <c r="F3642">
        <f t="shared" si="289"/>
        <v>6.0290864781011998E-5</v>
      </c>
      <c r="G3642">
        <f t="shared" si="290"/>
        <v>7.1816868448727473E-5</v>
      </c>
      <c r="H3642">
        <f t="shared" si="291"/>
        <v>4.7166322787866533E-5</v>
      </c>
      <c r="I3642">
        <f t="shared" si="292"/>
        <v>5.6183264432677964E-5</v>
      </c>
    </row>
    <row r="3643" spans="1:9" x14ac:dyDescent="0.25">
      <c r="A3643" t="s">
        <v>139</v>
      </c>
      <c r="B3643" t="s">
        <v>135</v>
      </c>
      <c r="C3643">
        <v>1994</v>
      </c>
      <c r="D3643" t="s">
        <v>111</v>
      </c>
      <c r="E3643" t="str">
        <f t="shared" si="288"/>
        <v>WAPP</v>
      </c>
      <c r="F3643">
        <f t="shared" si="289"/>
        <v>4.6033114951771305E-5</v>
      </c>
      <c r="G3643">
        <f t="shared" si="290"/>
        <v>5.4833108589242085E-5</v>
      </c>
      <c r="H3643">
        <f t="shared" si="291"/>
        <v>3.6012300812610207E-5</v>
      </c>
      <c r="I3643">
        <f t="shared" si="292"/>
        <v>4.2896649576617963E-5</v>
      </c>
    </row>
    <row r="3644" spans="1:9" x14ac:dyDescent="0.25">
      <c r="A3644" t="s">
        <v>139</v>
      </c>
      <c r="B3644" t="s">
        <v>135</v>
      </c>
      <c r="C3644">
        <v>1995</v>
      </c>
      <c r="D3644" t="s">
        <v>111</v>
      </c>
      <c r="E3644" t="str">
        <f t="shared" si="288"/>
        <v>WAPP</v>
      </c>
      <c r="F3644">
        <f t="shared" si="289"/>
        <v>4.3892446669291472E-5</v>
      </c>
      <c r="G3644">
        <f t="shared" si="290"/>
        <v>5.2283155301810089E-5</v>
      </c>
      <c r="H3644">
        <f t="shared" si="291"/>
        <v>3.4337628346724627E-5</v>
      </c>
      <c r="I3644">
        <f t="shared" si="292"/>
        <v>4.0901788161280002E-5</v>
      </c>
    </row>
    <row r="3645" spans="1:9" x14ac:dyDescent="0.25">
      <c r="A3645" t="s">
        <v>139</v>
      </c>
      <c r="B3645" t="s">
        <v>135</v>
      </c>
      <c r="C3645">
        <v>1996</v>
      </c>
      <c r="D3645" t="s">
        <v>111</v>
      </c>
      <c r="E3645" t="str">
        <f t="shared" si="288"/>
        <v>WAPP</v>
      </c>
      <c r="F3645">
        <f t="shared" si="289"/>
        <v>4.7186963163108431E-5</v>
      </c>
      <c r="G3645">
        <f t="shared" si="290"/>
        <v>5.6207564299189562E-5</v>
      </c>
      <c r="H3645">
        <f t="shared" si="291"/>
        <v>3.6914971182023608E-5</v>
      </c>
      <c r="I3645">
        <f t="shared" si="292"/>
        <v>4.3971904043583676E-5</v>
      </c>
    </row>
    <row r="3646" spans="1:9" x14ac:dyDescent="0.25">
      <c r="A3646" t="s">
        <v>139</v>
      </c>
      <c r="B3646" t="s">
        <v>135</v>
      </c>
      <c r="C3646">
        <v>1997</v>
      </c>
      <c r="D3646" t="s">
        <v>111</v>
      </c>
      <c r="E3646" t="str">
        <f t="shared" si="288"/>
        <v>WAPP</v>
      </c>
      <c r="F3646">
        <f t="shared" si="289"/>
        <v>6.0564455489726603E-5</v>
      </c>
      <c r="G3646">
        <f t="shared" si="290"/>
        <v>7.2142768324391307E-5</v>
      </c>
      <c r="H3646">
        <f t="shared" si="291"/>
        <v>4.738035633550041E-5</v>
      </c>
      <c r="I3646">
        <f t="shared" si="292"/>
        <v>5.6438220117721092E-5</v>
      </c>
    </row>
    <row r="3647" spans="1:9" x14ac:dyDescent="0.25">
      <c r="A3647" t="s">
        <v>139</v>
      </c>
      <c r="B3647" t="s">
        <v>135</v>
      </c>
      <c r="C3647">
        <v>1998</v>
      </c>
      <c r="D3647" t="s">
        <v>111</v>
      </c>
      <c r="E3647" t="str">
        <f t="shared" si="288"/>
        <v>WAPP</v>
      </c>
      <c r="F3647">
        <f t="shared" si="289"/>
        <v>4.0508198184504695E-5</v>
      </c>
      <c r="G3647">
        <f t="shared" si="290"/>
        <v>4.8251855534397384E-5</v>
      </c>
      <c r="H3647">
        <f t="shared" si="291"/>
        <v>3.1690087015088707E-5</v>
      </c>
      <c r="I3647">
        <f t="shared" si="292"/>
        <v>3.7748050247997961E-5</v>
      </c>
    </row>
    <row r="3648" spans="1:9" x14ac:dyDescent="0.25">
      <c r="A3648" t="s">
        <v>139</v>
      </c>
      <c r="B3648" t="s">
        <v>135</v>
      </c>
      <c r="C3648">
        <v>1999</v>
      </c>
      <c r="D3648" t="s">
        <v>111</v>
      </c>
      <c r="E3648" t="str">
        <f t="shared" si="288"/>
        <v>WAPP</v>
      </c>
      <c r="F3648">
        <f t="shared" si="289"/>
        <v>5.8705841273138955E-5</v>
      </c>
      <c r="G3648">
        <f t="shared" si="290"/>
        <v>6.9928796421110171E-5</v>
      </c>
      <c r="H3648">
        <f t="shared" si="291"/>
        <v>4.5926338410959046E-5</v>
      </c>
      <c r="I3648">
        <f t="shared" si="292"/>
        <v>5.470620128182089E-5</v>
      </c>
    </row>
    <row r="3649" spans="1:9" x14ac:dyDescent="0.25">
      <c r="A3649" t="s">
        <v>139</v>
      </c>
      <c r="B3649" t="s">
        <v>135</v>
      </c>
      <c r="C3649">
        <v>2000</v>
      </c>
      <c r="D3649" t="s">
        <v>111</v>
      </c>
      <c r="E3649" t="str">
        <f t="shared" si="288"/>
        <v>WAPP</v>
      </c>
      <c r="F3649">
        <f t="shared" si="289"/>
        <v>6.0731019292043479E-5</v>
      </c>
      <c r="G3649">
        <f t="shared" si="290"/>
        <v>7.2341175813782523E-5</v>
      </c>
      <c r="H3649">
        <f t="shared" si="291"/>
        <v>4.751066135091837E-5</v>
      </c>
      <c r="I3649">
        <f t="shared" si="292"/>
        <v>5.6593436861122389E-5</v>
      </c>
    </row>
    <row r="3650" spans="1:9" x14ac:dyDescent="0.25">
      <c r="A3650" t="s">
        <v>139</v>
      </c>
      <c r="B3650" t="s">
        <v>135</v>
      </c>
      <c r="C3650">
        <v>2001</v>
      </c>
      <c r="D3650" t="s">
        <v>111</v>
      </c>
      <c r="E3650" t="str">
        <f t="shared" si="288"/>
        <v>WAPP</v>
      </c>
      <c r="F3650">
        <f t="shared" si="289"/>
        <v>6.0455472116098951E-5</v>
      </c>
      <c r="G3650">
        <f t="shared" si="290"/>
        <v>7.2012947878070089E-5</v>
      </c>
      <c r="H3650">
        <f t="shared" si="291"/>
        <v>4.7295097233682857E-5</v>
      </c>
      <c r="I3650">
        <f t="shared" si="292"/>
        <v>5.6336659904612655E-5</v>
      </c>
    </row>
    <row r="3651" spans="1:9" x14ac:dyDescent="0.25">
      <c r="A3651" t="s">
        <v>139</v>
      </c>
      <c r="B3651" t="s">
        <v>135</v>
      </c>
      <c r="C3651">
        <v>2002</v>
      </c>
      <c r="D3651" t="s">
        <v>111</v>
      </c>
      <c r="E3651" t="str">
        <f t="shared" ref="E3651:E3714" si="293">LOOKUP(D3651,$K$2:$K$49,$L$2:$L$49)</f>
        <v>WAPP</v>
      </c>
      <c r="F3651">
        <f t="shared" si="289"/>
        <v>6.0565093309565214E-5</v>
      </c>
      <c r="G3651">
        <f t="shared" si="290"/>
        <v>7.2143528092173917E-5</v>
      </c>
      <c r="H3651">
        <f t="shared" si="291"/>
        <v>4.7380855310204081E-5</v>
      </c>
      <c r="I3651">
        <f t="shared" si="292"/>
        <v>5.6438814493877553E-5</v>
      </c>
    </row>
    <row r="3652" spans="1:9" x14ac:dyDescent="0.25">
      <c r="A3652" t="s">
        <v>139</v>
      </c>
      <c r="B3652" t="s">
        <v>135</v>
      </c>
      <c r="C3652">
        <v>2003</v>
      </c>
      <c r="D3652" t="s">
        <v>111</v>
      </c>
      <c r="E3652" t="str">
        <f t="shared" si="293"/>
        <v>WAPP</v>
      </c>
      <c r="F3652">
        <f t="shared" si="289"/>
        <v>6.0565093309565214E-5</v>
      </c>
      <c r="G3652">
        <f t="shared" si="290"/>
        <v>7.2143528092173917E-5</v>
      </c>
      <c r="H3652">
        <f t="shared" si="291"/>
        <v>4.7380855310204081E-5</v>
      </c>
      <c r="I3652">
        <f t="shared" si="292"/>
        <v>5.6438814493877553E-5</v>
      </c>
    </row>
    <row r="3653" spans="1:9" x14ac:dyDescent="0.25">
      <c r="A3653" t="s">
        <v>139</v>
      </c>
      <c r="B3653" t="s">
        <v>135</v>
      </c>
      <c r="C3653">
        <v>2004</v>
      </c>
      <c r="D3653" t="s">
        <v>111</v>
      </c>
      <c r="E3653" t="str">
        <f t="shared" si="293"/>
        <v>WAPP</v>
      </c>
      <c r="F3653">
        <f t="shared" si="289"/>
        <v>6.0730594078817738E-5</v>
      </c>
      <c r="G3653">
        <f t="shared" si="290"/>
        <v>7.2340669301927481E-5</v>
      </c>
      <c r="H3653">
        <f t="shared" si="291"/>
        <v>4.7510328701115918E-5</v>
      </c>
      <c r="I3653">
        <f t="shared" si="292"/>
        <v>5.6593040610351431E-5</v>
      </c>
    </row>
    <row r="3654" spans="1:9" x14ac:dyDescent="0.25">
      <c r="A3654" t="s">
        <v>139</v>
      </c>
      <c r="B3654" t="s">
        <v>135</v>
      </c>
      <c r="C3654">
        <v>2005</v>
      </c>
      <c r="D3654" t="s">
        <v>111</v>
      </c>
      <c r="E3654" t="str">
        <f t="shared" si="293"/>
        <v>WAPP</v>
      </c>
      <c r="F3654">
        <f t="shared" si="289"/>
        <v>6.0565093309565214E-5</v>
      </c>
      <c r="G3654">
        <f t="shared" si="290"/>
        <v>7.2143528092173917E-5</v>
      </c>
      <c r="H3654">
        <f t="shared" si="291"/>
        <v>4.7380855310204081E-5</v>
      </c>
      <c r="I3654">
        <f t="shared" si="292"/>
        <v>5.6438814493877553E-5</v>
      </c>
    </row>
    <row r="3655" spans="1:9" x14ac:dyDescent="0.25">
      <c r="A3655" t="s">
        <v>139</v>
      </c>
      <c r="B3655" t="s">
        <v>135</v>
      </c>
      <c r="C3655">
        <v>2006</v>
      </c>
      <c r="D3655" t="s">
        <v>111</v>
      </c>
      <c r="E3655" t="str">
        <f t="shared" si="293"/>
        <v>WAPP</v>
      </c>
      <c r="F3655">
        <f t="shared" si="289"/>
        <v>6.0503379575023742E-5</v>
      </c>
      <c r="G3655">
        <f t="shared" si="290"/>
        <v>7.2070015002097484E-5</v>
      </c>
      <c r="H3655">
        <f t="shared" si="291"/>
        <v>4.7332575858011768E-5</v>
      </c>
      <c r="I3655">
        <f t="shared" si="292"/>
        <v>5.638130425334157E-5</v>
      </c>
    </row>
    <row r="3656" spans="1:9" x14ac:dyDescent="0.25">
      <c r="A3656" t="s">
        <v>139</v>
      </c>
      <c r="B3656" t="s">
        <v>135</v>
      </c>
      <c r="C3656">
        <v>2007</v>
      </c>
      <c r="D3656" t="s">
        <v>111</v>
      </c>
      <c r="E3656" t="str">
        <f t="shared" si="293"/>
        <v>WAPP</v>
      </c>
      <c r="F3656">
        <f t="shared" si="289"/>
        <v>6.0565093309565214E-5</v>
      </c>
      <c r="G3656">
        <f t="shared" si="290"/>
        <v>7.2143528092173917E-5</v>
      </c>
      <c r="H3656">
        <f t="shared" si="291"/>
        <v>4.7380855310204081E-5</v>
      </c>
      <c r="I3656">
        <f t="shared" si="292"/>
        <v>5.6438814493877553E-5</v>
      </c>
    </row>
    <row r="3657" spans="1:9" x14ac:dyDescent="0.25">
      <c r="A3657" t="s">
        <v>139</v>
      </c>
      <c r="B3657" t="s">
        <v>135</v>
      </c>
      <c r="C3657">
        <v>2008</v>
      </c>
      <c r="D3657" t="s">
        <v>111</v>
      </c>
      <c r="E3657" t="str">
        <f t="shared" si="293"/>
        <v>WAPP</v>
      </c>
      <c r="F3657">
        <f t="shared" si="289"/>
        <v>6.0730381472204868E-5</v>
      </c>
      <c r="G3657">
        <f t="shared" si="290"/>
        <v>7.2340416046000008E-5</v>
      </c>
      <c r="H3657">
        <f t="shared" si="291"/>
        <v>4.7510162376214692E-5</v>
      </c>
      <c r="I3657">
        <f t="shared" si="292"/>
        <v>5.6592842484965989E-5</v>
      </c>
    </row>
    <row r="3658" spans="1:9" x14ac:dyDescent="0.25">
      <c r="A3658" t="s">
        <v>139</v>
      </c>
      <c r="B3658" t="s">
        <v>135</v>
      </c>
      <c r="C3658">
        <v>2009</v>
      </c>
      <c r="D3658" t="s">
        <v>111</v>
      </c>
      <c r="E3658" t="str">
        <f t="shared" si="293"/>
        <v>WAPP</v>
      </c>
      <c r="F3658">
        <f t="shared" si="289"/>
        <v>6.0564349956301566E-5</v>
      </c>
      <c r="G3658">
        <f t="shared" si="290"/>
        <v>7.2142642613506341E-5</v>
      </c>
      <c r="H3658">
        <f t="shared" si="291"/>
        <v>4.7380273775337962E-5</v>
      </c>
      <c r="I3658">
        <f t="shared" si="292"/>
        <v>5.6438121772470956E-5</v>
      </c>
    </row>
    <row r="3659" spans="1:9" x14ac:dyDescent="0.25">
      <c r="A3659" t="s">
        <v>139</v>
      </c>
      <c r="B3659" t="s">
        <v>135</v>
      </c>
      <c r="C3659">
        <v>2010</v>
      </c>
      <c r="D3659" t="s">
        <v>111</v>
      </c>
      <c r="E3659" t="str">
        <f t="shared" si="293"/>
        <v>WAPP</v>
      </c>
      <c r="F3659">
        <f t="shared" si="289"/>
        <v>6.0519271375600961E-5</v>
      </c>
      <c r="G3659">
        <f t="shared" si="290"/>
        <v>7.2088945234986343E-5</v>
      </c>
      <c r="H3659">
        <f t="shared" si="291"/>
        <v>4.7345008219007555E-5</v>
      </c>
      <c r="I3659">
        <f t="shared" si="292"/>
        <v>5.6396113619207013E-5</v>
      </c>
    </row>
    <row r="3660" spans="1:9" x14ac:dyDescent="0.25">
      <c r="A3660" t="s">
        <v>139</v>
      </c>
      <c r="B3660" t="s">
        <v>135</v>
      </c>
      <c r="C3660">
        <v>2011</v>
      </c>
      <c r="D3660" t="s">
        <v>111</v>
      </c>
      <c r="E3660" t="str">
        <f t="shared" si="293"/>
        <v>WAPP</v>
      </c>
      <c r="F3660">
        <f t="shared" si="289"/>
        <v>6.0565093309565214E-5</v>
      </c>
      <c r="G3660">
        <f t="shared" si="290"/>
        <v>7.2143528092173917E-5</v>
      </c>
      <c r="H3660">
        <f t="shared" si="291"/>
        <v>4.7380855310204081E-5</v>
      </c>
      <c r="I3660">
        <f t="shared" si="292"/>
        <v>5.6438814493877553E-5</v>
      </c>
    </row>
    <row r="3661" spans="1:9" x14ac:dyDescent="0.25">
      <c r="A3661" t="s">
        <v>139</v>
      </c>
      <c r="B3661" t="s">
        <v>135</v>
      </c>
      <c r="C3661">
        <v>2012</v>
      </c>
      <c r="D3661" t="s">
        <v>111</v>
      </c>
      <c r="E3661" t="str">
        <f t="shared" si="293"/>
        <v>WAPP</v>
      </c>
      <c r="F3661">
        <f t="shared" si="289"/>
        <v>6.0729204752003127E-5</v>
      </c>
      <c r="G3661">
        <f t="shared" si="290"/>
        <v>7.233901434281635E-5</v>
      </c>
      <c r="H3661">
        <f t="shared" si="291"/>
        <v>4.7509241812791567E-5</v>
      </c>
      <c r="I3661">
        <f t="shared" si="292"/>
        <v>5.6591745914448169E-5</v>
      </c>
    </row>
    <row r="3662" spans="1:9" x14ac:dyDescent="0.25">
      <c r="A3662" t="s">
        <v>139</v>
      </c>
      <c r="B3662" t="s">
        <v>135</v>
      </c>
      <c r="C3662">
        <v>2013</v>
      </c>
      <c r="D3662" t="s">
        <v>111</v>
      </c>
      <c r="E3662" t="str">
        <f t="shared" si="293"/>
        <v>WAPP</v>
      </c>
      <c r="F3662">
        <f t="shared" si="289"/>
        <v>6.0376881232948788E-5</v>
      </c>
      <c r="G3662">
        <f t="shared" si="290"/>
        <v>7.191933081348739E-5</v>
      </c>
      <c r="H3662">
        <f t="shared" si="291"/>
        <v>4.7233614569993948E-5</v>
      </c>
      <c r="I3662">
        <f t="shared" si="292"/>
        <v>5.6263422064973134E-5</v>
      </c>
    </row>
    <row r="3663" spans="1:9" x14ac:dyDescent="0.25">
      <c r="A3663" t="s">
        <v>139</v>
      </c>
      <c r="B3663" t="s">
        <v>135</v>
      </c>
      <c r="C3663">
        <v>2014</v>
      </c>
      <c r="D3663" t="s">
        <v>111</v>
      </c>
      <c r="E3663" t="str">
        <f t="shared" si="293"/>
        <v>WAPP</v>
      </c>
      <c r="F3663">
        <f t="shared" si="289"/>
        <v>6.0564880702952343E-5</v>
      </c>
      <c r="G3663">
        <f t="shared" si="290"/>
        <v>7.2143274836246348E-5</v>
      </c>
      <c r="H3663">
        <f t="shared" si="291"/>
        <v>4.7380688985302855E-5</v>
      </c>
      <c r="I3663">
        <f t="shared" si="292"/>
        <v>5.6438616368492044E-5</v>
      </c>
    </row>
    <row r="3664" spans="1:9" x14ac:dyDescent="0.25">
      <c r="A3664" t="s">
        <v>139</v>
      </c>
      <c r="B3664" t="s">
        <v>135</v>
      </c>
      <c r="C3664">
        <v>2015</v>
      </c>
      <c r="D3664" t="s">
        <v>111</v>
      </c>
      <c r="E3664" t="str">
        <f t="shared" si="293"/>
        <v>WAPP</v>
      </c>
      <c r="F3664">
        <f t="shared" si="289"/>
        <v>6.0565093309565214E-5</v>
      </c>
      <c r="G3664">
        <f t="shared" si="290"/>
        <v>7.2143528092173917E-5</v>
      </c>
      <c r="H3664">
        <f t="shared" si="291"/>
        <v>4.7380855310204081E-5</v>
      </c>
      <c r="I3664">
        <f t="shared" si="292"/>
        <v>5.6438814493877553E-5</v>
      </c>
    </row>
    <row r="3665" spans="1:9" x14ac:dyDescent="0.25">
      <c r="A3665" t="s">
        <v>139</v>
      </c>
      <c r="B3665" t="s">
        <v>135</v>
      </c>
      <c r="C3665">
        <v>2016</v>
      </c>
      <c r="D3665" t="s">
        <v>111</v>
      </c>
      <c r="E3665" t="str">
        <f t="shared" si="293"/>
        <v>WAPP</v>
      </c>
      <c r="F3665">
        <f t="shared" si="289"/>
        <v>6.0731019292043479E-5</v>
      </c>
      <c r="G3665">
        <f t="shared" si="290"/>
        <v>7.2341175813782523E-5</v>
      </c>
      <c r="H3665">
        <f t="shared" si="291"/>
        <v>4.751066135091837E-5</v>
      </c>
      <c r="I3665">
        <f t="shared" si="292"/>
        <v>5.6593436861122389E-5</v>
      </c>
    </row>
    <row r="3666" spans="1:9" x14ac:dyDescent="0.25">
      <c r="A3666" t="s">
        <v>139</v>
      </c>
      <c r="B3666" t="s">
        <v>135</v>
      </c>
      <c r="C3666">
        <v>2017</v>
      </c>
      <c r="D3666" t="s">
        <v>111</v>
      </c>
      <c r="E3666" t="str">
        <f t="shared" si="293"/>
        <v>WAPP</v>
      </c>
      <c r="F3666">
        <f t="shared" si="289"/>
        <v>6.0564512180057824E-5</v>
      </c>
      <c r="G3666">
        <f t="shared" si="290"/>
        <v>7.2142835853628609E-5</v>
      </c>
      <c r="H3666">
        <f t="shared" si="291"/>
        <v>4.7380400685079256E-5</v>
      </c>
      <c r="I3666">
        <f t="shared" si="292"/>
        <v>5.6438272946716265E-5</v>
      </c>
    </row>
    <row r="3667" spans="1:9" x14ac:dyDescent="0.25">
      <c r="A3667" t="s">
        <v>139</v>
      </c>
      <c r="B3667" t="s">
        <v>135</v>
      </c>
      <c r="C3667">
        <v>2018</v>
      </c>
      <c r="D3667" t="s">
        <v>111</v>
      </c>
      <c r="E3667" t="str">
        <f t="shared" si="293"/>
        <v>WAPP</v>
      </c>
      <c r="F3667">
        <f t="shared" si="289"/>
        <v>6.0564668096339473E-5</v>
      </c>
      <c r="G3667">
        <f t="shared" si="290"/>
        <v>7.214302158031878E-5</v>
      </c>
      <c r="H3667">
        <f t="shared" si="291"/>
        <v>4.7380522660401636E-5</v>
      </c>
      <c r="I3667">
        <f t="shared" si="292"/>
        <v>5.6438418243106534E-5</v>
      </c>
    </row>
    <row r="3668" spans="1:9" x14ac:dyDescent="0.25">
      <c r="A3668" t="s">
        <v>139</v>
      </c>
      <c r="B3668" t="s">
        <v>135</v>
      </c>
      <c r="C3668">
        <v>1980</v>
      </c>
      <c r="D3668" t="s">
        <v>112</v>
      </c>
      <c r="E3668" t="str">
        <f t="shared" si="293"/>
        <v>NAPP</v>
      </c>
      <c r="F3668">
        <f t="shared" si="289"/>
        <v>7.3053020917031699E-4</v>
      </c>
      <c r="G3668">
        <f t="shared" si="290"/>
        <v>6.5624705042900355E-2</v>
      </c>
      <c r="H3668">
        <f t="shared" si="291"/>
        <v>6.6404641982003893E-4</v>
      </c>
      <c r="I3668">
        <f t="shared" si="292"/>
        <v>5.9652359188508558E-2</v>
      </c>
    </row>
    <row r="3669" spans="1:9" x14ac:dyDescent="0.25">
      <c r="A3669" t="s">
        <v>139</v>
      </c>
      <c r="B3669" t="s">
        <v>135</v>
      </c>
      <c r="C3669">
        <v>1981</v>
      </c>
      <c r="D3669" t="s">
        <v>112</v>
      </c>
      <c r="E3669" t="str">
        <f t="shared" si="293"/>
        <v>NAPP</v>
      </c>
      <c r="F3669">
        <f t="shared" si="289"/>
        <v>7.1970010320826689E-4</v>
      </c>
      <c r="G3669">
        <f t="shared" si="290"/>
        <v>6.4645875303543973E-2</v>
      </c>
      <c r="H3669">
        <f t="shared" si="291"/>
        <v>6.542019356356836E-4</v>
      </c>
      <c r="I3669">
        <f t="shared" si="292"/>
        <v>5.8762610378844414E-2</v>
      </c>
    </row>
    <row r="3670" spans="1:9" x14ac:dyDescent="0.25">
      <c r="A3670" t="s">
        <v>139</v>
      </c>
      <c r="B3670" t="s">
        <v>135</v>
      </c>
      <c r="C3670">
        <v>1982</v>
      </c>
      <c r="D3670" t="s">
        <v>112</v>
      </c>
      <c r="E3670" t="str">
        <f t="shared" si="293"/>
        <v>NAPP</v>
      </c>
      <c r="F3670">
        <f t="shared" si="289"/>
        <v>7.3553497961406904E-4</v>
      </c>
      <c r="G3670">
        <f t="shared" si="290"/>
        <v>6.6073203315980211E-2</v>
      </c>
      <c r="H3670">
        <f t="shared" si="291"/>
        <v>6.6859571819740402E-4</v>
      </c>
      <c r="I3670">
        <f t="shared" si="292"/>
        <v>6.0060040717342798E-2</v>
      </c>
    </row>
    <row r="3671" spans="1:9" x14ac:dyDescent="0.25">
      <c r="A3671" t="s">
        <v>139</v>
      </c>
      <c r="B3671" t="s">
        <v>135</v>
      </c>
      <c r="C3671">
        <v>1983</v>
      </c>
      <c r="D3671" t="s">
        <v>112</v>
      </c>
      <c r="E3671" t="str">
        <f t="shared" si="293"/>
        <v>NAPP</v>
      </c>
      <c r="F3671">
        <f t="shared" si="289"/>
        <v>7.3614414082159233E-4</v>
      </c>
      <c r="G3671">
        <f t="shared" si="290"/>
        <v>6.6131394060887E-2</v>
      </c>
      <c r="H3671">
        <f t="shared" si="291"/>
        <v>6.6914944111518525E-4</v>
      </c>
      <c r="I3671">
        <f t="shared" si="292"/>
        <v>6.0112935663146475E-2</v>
      </c>
    </row>
    <row r="3672" spans="1:9" x14ac:dyDescent="0.25">
      <c r="A3672" t="s">
        <v>139</v>
      </c>
      <c r="B3672" t="s">
        <v>135</v>
      </c>
      <c r="C3672">
        <v>1984</v>
      </c>
      <c r="D3672" t="s">
        <v>112</v>
      </c>
      <c r="E3672" t="str">
        <f t="shared" si="293"/>
        <v>NAPP</v>
      </c>
      <c r="F3672">
        <f t="shared" si="289"/>
        <v>7.4009955745978312E-4</v>
      </c>
      <c r="G3672">
        <f t="shared" si="290"/>
        <v>6.6490170572129914E-2</v>
      </c>
      <c r="H3672">
        <f t="shared" si="291"/>
        <v>6.7274488484155796E-4</v>
      </c>
      <c r="I3672">
        <f t="shared" si="292"/>
        <v>6.0439060790917654E-2</v>
      </c>
    </row>
    <row r="3673" spans="1:9" x14ac:dyDescent="0.25">
      <c r="A3673" t="s">
        <v>139</v>
      </c>
      <c r="B3673" t="s">
        <v>135</v>
      </c>
      <c r="C3673">
        <v>1985</v>
      </c>
      <c r="D3673" t="s">
        <v>112</v>
      </c>
      <c r="E3673" t="str">
        <f t="shared" si="293"/>
        <v>NAPP</v>
      </c>
      <c r="F3673">
        <f t="shared" si="289"/>
        <v>7.0295872423757557E-4</v>
      </c>
      <c r="G3673">
        <f t="shared" si="290"/>
        <v>6.3139900387237657E-2</v>
      </c>
      <c r="H3673">
        <f t="shared" si="291"/>
        <v>6.3898414911736287E-4</v>
      </c>
      <c r="I3673">
        <f t="shared" si="292"/>
        <v>5.7393690601183531E-2</v>
      </c>
    </row>
    <row r="3674" spans="1:9" x14ac:dyDescent="0.25">
      <c r="A3674" t="s">
        <v>139</v>
      </c>
      <c r="B3674" t="s">
        <v>135</v>
      </c>
      <c r="C3674">
        <v>1986</v>
      </c>
      <c r="D3674" t="s">
        <v>112</v>
      </c>
      <c r="E3674" t="str">
        <f t="shared" si="293"/>
        <v>NAPP</v>
      </c>
      <c r="F3674">
        <f t="shared" si="289"/>
        <v>7.2356955589932535E-4</v>
      </c>
      <c r="G3674">
        <f t="shared" si="290"/>
        <v>6.4995991630153988E-2</v>
      </c>
      <c r="H3674">
        <f t="shared" si="291"/>
        <v>6.5771923878606066E-4</v>
      </c>
      <c r="I3674">
        <f t="shared" si="292"/>
        <v>5.9080863464462841E-2</v>
      </c>
    </row>
    <row r="3675" spans="1:9" x14ac:dyDescent="0.25">
      <c r="A3675" t="s">
        <v>139</v>
      </c>
      <c r="B3675" t="s">
        <v>135</v>
      </c>
      <c r="C3675">
        <v>1987</v>
      </c>
      <c r="D3675" t="s">
        <v>112</v>
      </c>
      <c r="E3675" t="str">
        <f t="shared" si="293"/>
        <v>NAPP</v>
      </c>
      <c r="F3675">
        <f t="shared" si="289"/>
        <v>7.2997929308394748E-4</v>
      </c>
      <c r="G3675">
        <f t="shared" si="290"/>
        <v>6.557748599382765E-2</v>
      </c>
      <c r="H3675">
        <f t="shared" si="291"/>
        <v>6.6354564127565766E-4</v>
      </c>
      <c r="I3675">
        <f t="shared" si="292"/>
        <v>5.9609437431009098E-2</v>
      </c>
    </row>
    <row r="3676" spans="1:9" x14ac:dyDescent="0.25">
      <c r="A3676" t="s">
        <v>139</v>
      </c>
      <c r="B3676" t="s">
        <v>135</v>
      </c>
      <c r="C3676">
        <v>1988</v>
      </c>
      <c r="D3676" t="s">
        <v>112</v>
      </c>
      <c r="E3676" t="str">
        <f t="shared" si="293"/>
        <v>NAPP</v>
      </c>
      <c r="F3676">
        <f t="shared" si="289"/>
        <v>7.1928722519647192E-4</v>
      </c>
      <c r="G3676">
        <f t="shared" si="290"/>
        <v>6.4606964008182582E-2</v>
      </c>
      <c r="H3676">
        <f t="shared" si="291"/>
        <v>6.5382663265421454E-4</v>
      </c>
      <c r="I3676">
        <f t="shared" si="292"/>
        <v>5.8727240306462827E-2</v>
      </c>
    </row>
    <row r="3677" spans="1:9" x14ac:dyDescent="0.25">
      <c r="A3677" t="s">
        <v>139</v>
      </c>
      <c r="B3677" t="s">
        <v>135</v>
      </c>
      <c r="C3677">
        <v>1989</v>
      </c>
      <c r="D3677" t="s">
        <v>112</v>
      </c>
      <c r="E3677" t="str">
        <f t="shared" si="293"/>
        <v>NAPP</v>
      </c>
      <c r="F3677">
        <f t="shared" si="289"/>
        <v>7.3726851854250767E-4</v>
      </c>
      <c r="G3677">
        <f t="shared" si="290"/>
        <v>6.6235044928539683E-2</v>
      </c>
      <c r="H3677">
        <f t="shared" si="291"/>
        <v>6.7017149193625562E-4</v>
      </c>
      <c r="I3677">
        <f t="shared" si="292"/>
        <v>6.0207153515758172E-2</v>
      </c>
    </row>
    <row r="3678" spans="1:9" x14ac:dyDescent="0.25">
      <c r="A3678" t="s">
        <v>139</v>
      </c>
      <c r="B3678" t="s">
        <v>135</v>
      </c>
      <c r="C3678">
        <v>1990</v>
      </c>
      <c r="D3678" t="s">
        <v>112</v>
      </c>
      <c r="E3678" t="str">
        <f t="shared" si="293"/>
        <v>NAPP</v>
      </c>
      <c r="F3678">
        <f t="shared" si="289"/>
        <v>7.3491793497046474E-4</v>
      </c>
      <c r="G3678">
        <f t="shared" si="290"/>
        <v>6.601740800063409E-2</v>
      </c>
      <c r="H3678">
        <f t="shared" si="291"/>
        <v>6.6803482929601301E-4</v>
      </c>
      <c r="I3678">
        <f t="shared" si="292"/>
        <v>6.0009323198842904E-2</v>
      </c>
    </row>
    <row r="3679" spans="1:9" x14ac:dyDescent="0.25">
      <c r="A3679" t="s">
        <v>139</v>
      </c>
      <c r="B3679" t="s">
        <v>135</v>
      </c>
      <c r="C3679">
        <v>1991</v>
      </c>
      <c r="D3679" t="s">
        <v>112</v>
      </c>
      <c r="E3679" t="str">
        <f t="shared" si="293"/>
        <v>NAPP</v>
      </c>
      <c r="F3679">
        <f t="shared" si="289"/>
        <v>7.3686277632193081E-4</v>
      </c>
      <c r="G3679">
        <f t="shared" si="290"/>
        <v>6.6191229201116086E-2</v>
      </c>
      <c r="H3679">
        <f t="shared" si="291"/>
        <v>6.6980267533488626E-4</v>
      </c>
      <c r="I3679">
        <f t="shared" si="292"/>
        <v>6.0167325351827089E-2</v>
      </c>
    </row>
    <row r="3680" spans="1:9" x14ac:dyDescent="0.25">
      <c r="A3680" t="s">
        <v>139</v>
      </c>
      <c r="B3680" t="s">
        <v>135</v>
      </c>
      <c r="C3680">
        <v>1992</v>
      </c>
      <c r="D3680" t="s">
        <v>112</v>
      </c>
      <c r="E3680" t="str">
        <f t="shared" si="293"/>
        <v>NAPP</v>
      </c>
      <c r="F3680">
        <f t="shared" si="289"/>
        <v>7.4084599330661259E-4</v>
      </c>
      <c r="G3680">
        <f t="shared" si="290"/>
        <v>6.655325298774184E-2</v>
      </c>
      <c r="H3680">
        <f t="shared" si="291"/>
        <v>6.7342338936538242E-4</v>
      </c>
      <c r="I3680">
        <f t="shared" si="292"/>
        <v>6.0496402228294041E-2</v>
      </c>
    </row>
    <row r="3681" spans="1:9" x14ac:dyDescent="0.25">
      <c r="A3681" t="s">
        <v>139</v>
      </c>
      <c r="B3681" t="s">
        <v>135</v>
      </c>
      <c r="C3681">
        <v>1993</v>
      </c>
      <c r="D3681" t="s">
        <v>112</v>
      </c>
      <c r="E3681" t="str">
        <f t="shared" si="293"/>
        <v>NAPP</v>
      </c>
      <c r="F3681">
        <f t="shared" ref="F3681:F3744" si="294">VLOOKUP(C3681,$N$1953:$BJ$1991,MATCH(D3681,$N$1952:$BJ$1952,0),0)</f>
        <v>7.3668244064648621E-4</v>
      </c>
      <c r="G3681">
        <f t="shared" ref="G3681:G3744" si="295">VLOOKUP(C3681,$N$1994:$BJ$2033,MATCH(D3681,$N$1993:$BJ$1993,0),0)</f>
        <v>6.6179239642790696E-2</v>
      </c>
      <c r="H3681">
        <f t="shared" ref="H3681:H3744" si="296">VLOOKUP(C3681,$N$2035:$BJ$2074,MATCH(D3681,$N$2034:$BJ$2034,0),0)</f>
        <v>6.6963875157356658E-4</v>
      </c>
      <c r="I3681">
        <f t="shared" ref="I3681:I3744" si="297">VLOOKUP(C3681,$N$2076:$BJ$2114,MATCH(D3681,$N$2075:$BJ$2075,0),0)</f>
        <v>6.01564269342377E-2</v>
      </c>
    </row>
    <row r="3682" spans="1:9" x14ac:dyDescent="0.25">
      <c r="A3682" t="s">
        <v>139</v>
      </c>
      <c r="B3682" t="s">
        <v>135</v>
      </c>
      <c r="C3682">
        <v>1994</v>
      </c>
      <c r="D3682" t="s">
        <v>112</v>
      </c>
      <c r="E3682" t="str">
        <f t="shared" si="293"/>
        <v>NAPP</v>
      </c>
      <c r="F3682">
        <f t="shared" si="294"/>
        <v>7.3341708594570909E-4</v>
      </c>
      <c r="G3682">
        <f t="shared" si="295"/>
        <v>6.5882644919945416E-2</v>
      </c>
      <c r="H3682">
        <f t="shared" si="296"/>
        <v>6.6667056891489703E-4</v>
      </c>
      <c r="I3682">
        <f t="shared" si="297"/>
        <v>5.988682458053543E-2</v>
      </c>
    </row>
    <row r="3683" spans="1:9" x14ac:dyDescent="0.25">
      <c r="A3683" t="s">
        <v>139</v>
      </c>
      <c r="B3683" t="s">
        <v>135</v>
      </c>
      <c r="C3683">
        <v>1995</v>
      </c>
      <c r="D3683" t="s">
        <v>112</v>
      </c>
      <c r="E3683" t="str">
        <f t="shared" si="293"/>
        <v>NAPP</v>
      </c>
      <c r="F3683">
        <f t="shared" si="294"/>
        <v>7.3580031248614058E-4</v>
      </c>
      <c r="G3683">
        <f t="shared" si="295"/>
        <v>6.6099194345491538E-2</v>
      </c>
      <c r="H3683">
        <f t="shared" si="296"/>
        <v>6.688369037658418E-4</v>
      </c>
      <c r="I3683">
        <f t="shared" si="297"/>
        <v>6.0083666366053522E-2</v>
      </c>
    </row>
    <row r="3684" spans="1:9" x14ac:dyDescent="0.25">
      <c r="A3684" t="s">
        <v>139</v>
      </c>
      <c r="B3684" t="s">
        <v>135</v>
      </c>
      <c r="C3684">
        <v>1996</v>
      </c>
      <c r="D3684" t="s">
        <v>112</v>
      </c>
      <c r="E3684" t="str">
        <f t="shared" si="293"/>
        <v>NAPP</v>
      </c>
      <c r="F3684">
        <f t="shared" si="294"/>
        <v>7.4045018263301789E-4</v>
      </c>
      <c r="G3684">
        <f t="shared" si="295"/>
        <v>6.6512444798873416E-2</v>
      </c>
      <c r="H3684">
        <f t="shared" si="296"/>
        <v>6.7306360046489927E-4</v>
      </c>
      <c r="I3684">
        <f t="shared" si="297"/>
        <v>6.045930789410054E-2</v>
      </c>
    </row>
    <row r="3685" spans="1:9" x14ac:dyDescent="0.25">
      <c r="A3685" t="s">
        <v>139</v>
      </c>
      <c r="B3685" t="s">
        <v>135</v>
      </c>
      <c r="C3685">
        <v>1997</v>
      </c>
      <c r="D3685" t="s">
        <v>112</v>
      </c>
      <c r="E3685" t="str">
        <f t="shared" si="293"/>
        <v>NAPP</v>
      </c>
      <c r="F3685">
        <f t="shared" si="294"/>
        <v>7.3600630250239812E-4</v>
      </c>
      <c r="G3685">
        <f t="shared" si="295"/>
        <v>6.6118180788761388E-2</v>
      </c>
      <c r="H3685">
        <f t="shared" si="296"/>
        <v>6.6902414712839871E-4</v>
      </c>
      <c r="I3685">
        <f t="shared" si="297"/>
        <v>6.0100924898993283E-2</v>
      </c>
    </row>
    <row r="3686" spans="1:9" x14ac:dyDescent="0.25">
      <c r="A3686" t="s">
        <v>139</v>
      </c>
      <c r="B3686" t="s">
        <v>135</v>
      </c>
      <c r="C3686">
        <v>1998</v>
      </c>
      <c r="D3686" t="s">
        <v>112</v>
      </c>
      <c r="E3686" t="str">
        <f t="shared" si="293"/>
        <v>NAPP</v>
      </c>
      <c r="F3686">
        <f t="shared" si="294"/>
        <v>7.2399855022859587E-4</v>
      </c>
      <c r="G3686">
        <f t="shared" si="295"/>
        <v>6.5036500142194989E-2</v>
      </c>
      <c r="H3686">
        <f t="shared" si="296"/>
        <v>6.5810919137788948E-4</v>
      </c>
      <c r="I3686">
        <f t="shared" si="297"/>
        <v>5.9117685394692948E-2</v>
      </c>
    </row>
    <row r="3687" spans="1:9" x14ac:dyDescent="0.25">
      <c r="A3687" t="s">
        <v>139</v>
      </c>
      <c r="B3687" t="s">
        <v>135</v>
      </c>
      <c r="C3687">
        <v>1999</v>
      </c>
      <c r="D3687" t="s">
        <v>112</v>
      </c>
      <c r="E3687" t="str">
        <f t="shared" si="293"/>
        <v>NAPP</v>
      </c>
      <c r="F3687">
        <f t="shared" si="294"/>
        <v>7.3687252011430749E-4</v>
      </c>
      <c r="G3687">
        <f t="shared" si="295"/>
        <v>6.6194983818195705E-2</v>
      </c>
      <c r="H3687">
        <f t="shared" si="296"/>
        <v>6.6981153236826002E-4</v>
      </c>
      <c r="I3687">
        <f t="shared" si="297"/>
        <v>6.0170738270277573E-2</v>
      </c>
    </row>
    <row r="3688" spans="1:9" x14ac:dyDescent="0.25">
      <c r="A3688" t="s">
        <v>139</v>
      </c>
      <c r="B3688" t="s">
        <v>135</v>
      </c>
      <c r="C3688">
        <v>2000</v>
      </c>
      <c r="D3688" t="s">
        <v>112</v>
      </c>
      <c r="E3688" t="str">
        <f t="shared" si="293"/>
        <v>NAPP</v>
      </c>
      <c r="F3688">
        <f t="shared" si="294"/>
        <v>7.4049933743097968E-4</v>
      </c>
      <c r="G3688">
        <f t="shared" si="295"/>
        <v>6.6526532787701556E-2</v>
      </c>
      <c r="H3688">
        <f t="shared" si="296"/>
        <v>6.7310828180345823E-4</v>
      </c>
      <c r="I3688">
        <f t="shared" si="297"/>
        <v>6.0472113769102491E-2</v>
      </c>
    </row>
    <row r="3689" spans="1:9" x14ac:dyDescent="0.25">
      <c r="A3689" t="s">
        <v>139</v>
      </c>
      <c r="B3689" t="s">
        <v>135</v>
      </c>
      <c r="C3689">
        <v>2001</v>
      </c>
      <c r="D3689" t="s">
        <v>112</v>
      </c>
      <c r="E3689" t="str">
        <f t="shared" si="293"/>
        <v>NAPP</v>
      </c>
      <c r="F3689">
        <f t="shared" si="294"/>
        <v>7.3794947153108458E-4</v>
      </c>
      <c r="G3689">
        <f t="shared" si="295"/>
        <v>6.6300045091001181E-2</v>
      </c>
      <c r="H3689">
        <f t="shared" si="296"/>
        <v>6.7079047303854821E-4</v>
      </c>
      <c r="I3689">
        <f t="shared" si="297"/>
        <v>6.0266238170476702E-2</v>
      </c>
    </row>
    <row r="3690" spans="1:9" x14ac:dyDescent="0.25">
      <c r="A3690" t="s">
        <v>139</v>
      </c>
      <c r="B3690" t="s">
        <v>135</v>
      </c>
      <c r="C3690">
        <v>2002</v>
      </c>
      <c r="D3690" t="s">
        <v>112</v>
      </c>
      <c r="E3690" t="str">
        <f t="shared" si="293"/>
        <v>NAPP</v>
      </c>
      <c r="F3690">
        <f t="shared" si="294"/>
        <v>7.3754717340612157E-4</v>
      </c>
      <c r="G3690">
        <f t="shared" si="295"/>
        <v>6.6265522160997611E-2</v>
      </c>
      <c r="H3690">
        <f t="shared" si="296"/>
        <v>6.7042478709397179E-4</v>
      </c>
      <c r="I3690">
        <f t="shared" si="297"/>
        <v>6.0234857088924156E-2</v>
      </c>
    </row>
    <row r="3691" spans="1:9" x14ac:dyDescent="0.25">
      <c r="A3691" t="s">
        <v>139</v>
      </c>
      <c r="B3691" t="s">
        <v>135</v>
      </c>
      <c r="C3691">
        <v>2003</v>
      </c>
      <c r="D3691" t="s">
        <v>112</v>
      </c>
      <c r="E3691" t="str">
        <f t="shared" si="293"/>
        <v>NAPP</v>
      </c>
      <c r="F3691">
        <f t="shared" si="294"/>
        <v>7.3855695307995938E-4</v>
      </c>
      <c r="G3691">
        <f t="shared" si="295"/>
        <v>6.6357578451766139E-2</v>
      </c>
      <c r="H3691">
        <f t="shared" si="296"/>
        <v>6.7134266915935641E-4</v>
      </c>
      <c r="I3691">
        <f t="shared" si="297"/>
        <v>6.0318535559081038E-2</v>
      </c>
    </row>
    <row r="3692" spans="1:9" x14ac:dyDescent="0.25">
      <c r="A3692" t="s">
        <v>139</v>
      </c>
      <c r="B3692" t="s">
        <v>135</v>
      </c>
      <c r="C3692">
        <v>2004</v>
      </c>
      <c r="D3692" t="s">
        <v>112</v>
      </c>
      <c r="E3692" t="str">
        <f t="shared" si="293"/>
        <v>NAPP</v>
      </c>
      <c r="F3692">
        <f t="shared" si="294"/>
        <v>7.4065820114787846E-4</v>
      </c>
      <c r="G3692">
        <f t="shared" si="295"/>
        <v>6.654500896440238E-2</v>
      </c>
      <c r="H3692">
        <f t="shared" si="296"/>
        <v>6.7325268771730232E-4</v>
      </c>
      <c r="I3692">
        <f t="shared" si="297"/>
        <v>6.0488908473600861E-2</v>
      </c>
    </row>
    <row r="3693" spans="1:9" x14ac:dyDescent="0.25">
      <c r="A3693" t="s">
        <v>139</v>
      </c>
      <c r="B3693" t="s">
        <v>135</v>
      </c>
      <c r="C3693">
        <v>2005</v>
      </c>
      <c r="D3693" t="s">
        <v>112</v>
      </c>
      <c r="E3693" t="str">
        <f t="shared" si="293"/>
        <v>NAPP</v>
      </c>
      <c r="F3693">
        <f t="shared" si="294"/>
        <v>7.3675507788269125E-4</v>
      </c>
      <c r="G3693">
        <f t="shared" si="295"/>
        <v>6.6195568458406198E-2</v>
      </c>
      <c r="H3693">
        <f t="shared" si="296"/>
        <v>6.6970477827039867E-4</v>
      </c>
      <c r="I3693">
        <f t="shared" si="297"/>
        <v>6.0171269703795015E-2</v>
      </c>
    </row>
    <row r="3694" spans="1:9" x14ac:dyDescent="0.25">
      <c r="A3694" t="s">
        <v>139</v>
      </c>
      <c r="B3694" t="s">
        <v>135</v>
      </c>
      <c r="C3694">
        <v>2006</v>
      </c>
      <c r="D3694" t="s">
        <v>112</v>
      </c>
      <c r="E3694" t="str">
        <f t="shared" si="293"/>
        <v>NAPP</v>
      </c>
      <c r="F3694">
        <f t="shared" si="294"/>
        <v>7.3524197644623829E-4</v>
      </c>
      <c r="G3694">
        <f t="shared" si="295"/>
        <v>6.6057747131592126E-2</v>
      </c>
      <c r="H3694">
        <f t="shared" si="296"/>
        <v>6.6832938053997177E-4</v>
      </c>
      <c r="I3694">
        <f t="shared" si="297"/>
        <v>6.0045991162953193E-2</v>
      </c>
    </row>
    <row r="3695" spans="1:9" x14ac:dyDescent="0.25">
      <c r="A3695" t="s">
        <v>139</v>
      </c>
      <c r="B3695" t="s">
        <v>135</v>
      </c>
      <c r="C3695">
        <v>2007</v>
      </c>
      <c r="D3695" t="s">
        <v>112</v>
      </c>
      <c r="E3695" t="str">
        <f t="shared" si="293"/>
        <v>NAPP</v>
      </c>
      <c r="F3695">
        <f t="shared" si="294"/>
        <v>7.3790816702896543E-4</v>
      </c>
      <c r="G3695">
        <f t="shared" si="295"/>
        <v>6.629238212470441E-2</v>
      </c>
      <c r="H3695">
        <f t="shared" si="296"/>
        <v>6.7075292755937376E-4</v>
      </c>
      <c r="I3695">
        <f t="shared" si="297"/>
        <v>6.0259272592228602E-2</v>
      </c>
    </row>
    <row r="3696" spans="1:9" x14ac:dyDescent="0.25">
      <c r="A3696" t="s">
        <v>139</v>
      </c>
      <c r="B3696" t="s">
        <v>135</v>
      </c>
      <c r="C3696">
        <v>2008</v>
      </c>
      <c r="D3696" t="s">
        <v>112</v>
      </c>
      <c r="E3696" t="str">
        <f t="shared" si="293"/>
        <v>NAPP</v>
      </c>
      <c r="F3696">
        <f t="shared" si="294"/>
        <v>7.397160300292347E-4</v>
      </c>
      <c r="G3696">
        <f t="shared" si="295"/>
        <v>6.6462117292231226E-2</v>
      </c>
      <c r="H3696">
        <f t="shared" si="296"/>
        <v>6.7239626131584821E-4</v>
      </c>
      <c r="I3696">
        <f t="shared" si="297"/>
        <v>6.0413560572244854E-2</v>
      </c>
    </row>
    <row r="3697" spans="1:9" x14ac:dyDescent="0.25">
      <c r="A3697" t="s">
        <v>139</v>
      </c>
      <c r="B3697" t="s">
        <v>135</v>
      </c>
      <c r="C3697">
        <v>2009</v>
      </c>
      <c r="D3697" t="s">
        <v>112</v>
      </c>
      <c r="E3697" t="str">
        <f t="shared" si="293"/>
        <v>NAPP</v>
      </c>
      <c r="F3697">
        <f t="shared" si="294"/>
        <v>7.3717852683990222E-4</v>
      </c>
      <c r="G3697">
        <f t="shared" si="295"/>
        <v>6.6232486638810734E-2</v>
      </c>
      <c r="H3697">
        <f t="shared" si="296"/>
        <v>6.7008969016108129E-4</v>
      </c>
      <c r="I3697">
        <f t="shared" si="297"/>
        <v>6.0204828049796537E-2</v>
      </c>
    </row>
    <row r="3698" spans="1:9" x14ac:dyDescent="0.25">
      <c r="A3698" t="s">
        <v>139</v>
      </c>
      <c r="B3698" t="s">
        <v>135</v>
      </c>
      <c r="C3698">
        <v>2010</v>
      </c>
      <c r="D3698" t="s">
        <v>112</v>
      </c>
      <c r="E3698" t="str">
        <f t="shared" si="293"/>
        <v>NAPP</v>
      </c>
      <c r="F3698">
        <f t="shared" si="294"/>
        <v>7.3682209556144931E-4</v>
      </c>
      <c r="G3698">
        <f t="shared" si="295"/>
        <v>6.6191760276966147E-2</v>
      </c>
      <c r="H3698">
        <f t="shared" si="296"/>
        <v>6.6976569683212998E-4</v>
      </c>
      <c r="I3698">
        <f t="shared" si="297"/>
        <v>6.0167808095747129E-2</v>
      </c>
    </row>
    <row r="3699" spans="1:9" x14ac:dyDescent="0.25">
      <c r="A3699" t="s">
        <v>139</v>
      </c>
      <c r="B3699" t="s">
        <v>135</v>
      </c>
      <c r="C3699">
        <v>2011</v>
      </c>
      <c r="D3699" t="s">
        <v>112</v>
      </c>
      <c r="E3699" t="str">
        <f t="shared" si="293"/>
        <v>NAPP</v>
      </c>
      <c r="F3699">
        <f t="shared" si="294"/>
        <v>7.3504219432373775E-4</v>
      </c>
      <c r="G3699">
        <f t="shared" si="295"/>
        <v>6.6038468047200233E-2</v>
      </c>
      <c r="H3699">
        <f t="shared" si="296"/>
        <v>6.6814778010575952E-4</v>
      </c>
      <c r="I3699">
        <f t="shared" si="297"/>
        <v>6.0028466621452864E-2</v>
      </c>
    </row>
    <row r="3700" spans="1:9" x14ac:dyDescent="0.25">
      <c r="A3700" t="s">
        <v>139</v>
      </c>
      <c r="B3700" t="s">
        <v>135</v>
      </c>
      <c r="C3700">
        <v>2012</v>
      </c>
      <c r="D3700" t="s">
        <v>112</v>
      </c>
      <c r="E3700" t="str">
        <f t="shared" si="293"/>
        <v>NAPP</v>
      </c>
      <c r="F3700">
        <f t="shared" si="294"/>
        <v>7.3819324154491303E-4</v>
      </c>
      <c r="G3700">
        <f t="shared" si="295"/>
        <v>6.6321339613819544E-2</v>
      </c>
      <c r="H3700">
        <f t="shared" si="296"/>
        <v>6.7101205813237491E-4</v>
      </c>
      <c r="I3700">
        <f t="shared" si="297"/>
        <v>6.0285594730221666E-2</v>
      </c>
    </row>
    <row r="3701" spans="1:9" x14ac:dyDescent="0.25">
      <c r="A3701" t="s">
        <v>139</v>
      </c>
      <c r="B3701" t="s">
        <v>135</v>
      </c>
      <c r="C3701">
        <v>2013</v>
      </c>
      <c r="D3701" t="s">
        <v>112</v>
      </c>
      <c r="E3701" t="str">
        <f t="shared" si="293"/>
        <v>NAPP</v>
      </c>
      <c r="F3701">
        <f t="shared" si="294"/>
        <v>7.3625926658993802E-4</v>
      </c>
      <c r="G3701">
        <f t="shared" si="295"/>
        <v>6.6143718603126331E-2</v>
      </c>
      <c r="H3701">
        <f t="shared" si="296"/>
        <v>6.6925408956550159E-4</v>
      </c>
      <c r="I3701">
        <f t="shared" si="297"/>
        <v>6.0124138578573127E-2</v>
      </c>
    </row>
    <row r="3702" spans="1:9" x14ac:dyDescent="0.25">
      <c r="A3702" t="s">
        <v>139</v>
      </c>
      <c r="B3702" t="s">
        <v>135</v>
      </c>
      <c r="C3702">
        <v>2014</v>
      </c>
      <c r="D3702" t="s">
        <v>112</v>
      </c>
      <c r="E3702" t="str">
        <f t="shared" si="293"/>
        <v>NAPP</v>
      </c>
      <c r="F3702">
        <f t="shared" si="294"/>
        <v>7.3855115197620966E-4</v>
      </c>
      <c r="G3702">
        <f t="shared" si="295"/>
        <v>6.6354970251030501E-2</v>
      </c>
      <c r="H3702">
        <f t="shared" si="296"/>
        <v>6.7133739600004324E-4</v>
      </c>
      <c r="I3702">
        <f t="shared" si="297"/>
        <v>6.0316164724392843E-2</v>
      </c>
    </row>
    <row r="3703" spans="1:9" x14ac:dyDescent="0.25">
      <c r="A3703" t="s">
        <v>139</v>
      </c>
      <c r="B3703" t="s">
        <v>135</v>
      </c>
      <c r="C3703">
        <v>2015</v>
      </c>
      <c r="D3703" t="s">
        <v>112</v>
      </c>
      <c r="E3703" t="str">
        <f t="shared" si="293"/>
        <v>NAPP</v>
      </c>
      <c r="F3703">
        <f t="shared" si="294"/>
        <v>7.349048632201453E-4</v>
      </c>
      <c r="G3703">
        <f t="shared" si="295"/>
        <v>6.6025935893944454E-2</v>
      </c>
      <c r="H3703">
        <f t="shared" si="296"/>
        <v>6.6802294717410835E-4</v>
      </c>
      <c r="I3703">
        <f t="shared" si="297"/>
        <v>6.0017074989186778E-2</v>
      </c>
    </row>
    <row r="3704" spans="1:9" x14ac:dyDescent="0.25">
      <c r="A3704" t="s">
        <v>139</v>
      </c>
      <c r="B3704" t="s">
        <v>135</v>
      </c>
      <c r="C3704">
        <v>2016</v>
      </c>
      <c r="D3704" t="s">
        <v>112</v>
      </c>
      <c r="E3704" t="str">
        <f t="shared" si="293"/>
        <v>NAPP</v>
      </c>
      <c r="F3704">
        <f t="shared" si="294"/>
        <v>7.3964503363877225E-4</v>
      </c>
      <c r="G3704">
        <f t="shared" si="295"/>
        <v>6.6457105621555657E-2</v>
      </c>
      <c r="H3704">
        <f t="shared" si="296"/>
        <v>6.7233172613535212E-4</v>
      </c>
      <c r="I3704">
        <f t="shared" si="297"/>
        <v>6.0409005001609097E-2</v>
      </c>
    </row>
    <row r="3705" spans="1:9" x14ac:dyDescent="0.25">
      <c r="A3705" t="s">
        <v>139</v>
      </c>
      <c r="B3705" t="s">
        <v>135</v>
      </c>
      <c r="C3705">
        <v>2017</v>
      </c>
      <c r="D3705" t="s">
        <v>112</v>
      </c>
      <c r="E3705" t="str">
        <f t="shared" si="293"/>
        <v>NAPP</v>
      </c>
      <c r="F3705">
        <f t="shared" si="294"/>
        <v>7.3804060165008091E-4</v>
      </c>
      <c r="G3705">
        <f t="shared" si="295"/>
        <v>6.6311220009221211E-2</v>
      </c>
      <c r="H3705">
        <f t="shared" si="296"/>
        <v>6.7087330962558819E-4</v>
      </c>
      <c r="I3705">
        <f t="shared" si="297"/>
        <v>6.027639608638851E-2</v>
      </c>
    </row>
    <row r="3706" spans="1:9" x14ac:dyDescent="0.25">
      <c r="A3706" t="s">
        <v>139</v>
      </c>
      <c r="B3706" t="s">
        <v>135</v>
      </c>
      <c r="C3706">
        <v>2018</v>
      </c>
      <c r="D3706" t="s">
        <v>112</v>
      </c>
      <c r="E3706" t="str">
        <f t="shared" si="293"/>
        <v>NAPP</v>
      </c>
      <c r="F3706">
        <f t="shared" si="294"/>
        <v>7.3705227416883431E-4</v>
      </c>
      <c r="G3706">
        <f t="shared" si="295"/>
        <v>6.6223421167093913E-2</v>
      </c>
      <c r="H3706">
        <f t="shared" si="296"/>
        <v>6.6997492744057632E-4</v>
      </c>
      <c r="I3706">
        <f t="shared" si="297"/>
        <v>6.0196587604758177E-2</v>
      </c>
    </row>
    <row r="3707" spans="1:9" x14ac:dyDescent="0.25">
      <c r="A3707" t="s">
        <v>139</v>
      </c>
      <c r="B3707" t="s">
        <v>135</v>
      </c>
      <c r="C3707">
        <v>1980</v>
      </c>
      <c r="D3707" t="s">
        <v>113</v>
      </c>
      <c r="E3707" t="str">
        <f t="shared" si="293"/>
        <v>EAPP</v>
      </c>
      <c r="F3707">
        <f t="shared" si="294"/>
        <v>1.5090204931019167E-6</v>
      </c>
      <c r="G3707">
        <f t="shared" si="295"/>
        <v>2.1272174924496073E-6</v>
      </c>
      <c r="H3707">
        <f t="shared" si="296"/>
        <v>1.3166897415660228E-6</v>
      </c>
      <c r="I3707">
        <f t="shared" si="297"/>
        <v>1.8560950385973512E-6</v>
      </c>
    </row>
    <row r="3708" spans="1:9" x14ac:dyDescent="0.25">
      <c r="A3708" t="s">
        <v>139</v>
      </c>
      <c r="B3708" t="s">
        <v>135</v>
      </c>
      <c r="C3708">
        <v>1981</v>
      </c>
      <c r="D3708" t="s">
        <v>113</v>
      </c>
      <c r="E3708" t="str">
        <f t="shared" si="293"/>
        <v>EAPP</v>
      </c>
      <c r="F3708">
        <f t="shared" si="294"/>
        <v>1.5069694711397499E-6</v>
      </c>
      <c r="G3708">
        <f t="shared" si="295"/>
        <v>2.2431181052110121E-6</v>
      </c>
      <c r="H3708">
        <f t="shared" si="296"/>
        <v>1.3149001306298848E-6</v>
      </c>
      <c r="I3708">
        <f t="shared" si="297"/>
        <v>1.9572236505424849E-6</v>
      </c>
    </row>
    <row r="3709" spans="1:9" x14ac:dyDescent="0.25">
      <c r="A3709" t="s">
        <v>139</v>
      </c>
      <c r="B3709" t="s">
        <v>135</v>
      </c>
      <c r="C3709">
        <v>1982</v>
      </c>
      <c r="D3709" t="s">
        <v>113</v>
      </c>
      <c r="E3709" t="str">
        <f t="shared" si="293"/>
        <v>EAPP</v>
      </c>
      <c r="F3709">
        <f t="shared" si="294"/>
        <v>1.5057851205172263E-6</v>
      </c>
      <c r="G3709">
        <f t="shared" si="295"/>
        <v>2.1736268091452382E-6</v>
      </c>
      <c r="H3709">
        <f t="shared" si="296"/>
        <v>1.3138667302736783E-6</v>
      </c>
      <c r="I3709">
        <f t="shared" si="297"/>
        <v>1.8965893005941624E-6</v>
      </c>
    </row>
    <row r="3710" spans="1:9" x14ac:dyDescent="0.25">
      <c r="A3710" t="s">
        <v>139</v>
      </c>
      <c r="B3710" t="s">
        <v>135</v>
      </c>
      <c r="C3710">
        <v>1983</v>
      </c>
      <c r="D3710" t="s">
        <v>113</v>
      </c>
      <c r="E3710" t="str">
        <f t="shared" si="293"/>
        <v>EAPP</v>
      </c>
      <c r="F3710">
        <f t="shared" si="294"/>
        <v>1.5347894756382501E-6</v>
      </c>
      <c r="G3710">
        <f t="shared" si="295"/>
        <v>3.8539246746518334E-6</v>
      </c>
      <c r="H3710">
        <f t="shared" si="296"/>
        <v>1.339174363286725E-6</v>
      </c>
      <c r="I3710">
        <f t="shared" si="297"/>
        <v>3.3627264222577542E-6</v>
      </c>
    </row>
    <row r="3711" spans="1:9" x14ac:dyDescent="0.25">
      <c r="A3711" t="s">
        <v>139</v>
      </c>
      <c r="B3711" t="s">
        <v>135</v>
      </c>
      <c r="C3711">
        <v>1984</v>
      </c>
      <c r="D3711" t="s">
        <v>113</v>
      </c>
      <c r="E3711" t="str">
        <f t="shared" si="293"/>
        <v>EAPP</v>
      </c>
      <c r="F3711">
        <f t="shared" si="294"/>
        <v>1.5089851927505357E-6</v>
      </c>
      <c r="G3711">
        <f t="shared" si="295"/>
        <v>2.1271821920982261E-6</v>
      </c>
      <c r="H3711">
        <f t="shared" si="296"/>
        <v>1.3166589403868808E-6</v>
      </c>
      <c r="I3711">
        <f t="shared" si="297"/>
        <v>1.8560642374182093E-6</v>
      </c>
    </row>
    <row r="3712" spans="1:9" x14ac:dyDescent="0.25">
      <c r="A3712" t="s">
        <v>139</v>
      </c>
      <c r="B3712" t="s">
        <v>135</v>
      </c>
      <c r="C3712">
        <v>1985</v>
      </c>
      <c r="D3712" t="s">
        <v>113</v>
      </c>
      <c r="E3712" t="str">
        <f t="shared" si="293"/>
        <v>EAPP</v>
      </c>
      <c r="F3712">
        <f t="shared" si="294"/>
        <v>1.5095704748217977E-6</v>
      </c>
      <c r="G3712">
        <f t="shared" si="295"/>
        <v>2.393718865120738E-6</v>
      </c>
      <c r="H3712">
        <f t="shared" si="296"/>
        <v>1.3171696258962399E-6</v>
      </c>
      <c r="I3712">
        <f t="shared" si="297"/>
        <v>2.0886297358485718E-6</v>
      </c>
    </row>
    <row r="3713" spans="1:9" x14ac:dyDescent="0.25">
      <c r="A3713" t="s">
        <v>139</v>
      </c>
      <c r="B3713" t="s">
        <v>135</v>
      </c>
      <c r="C3713">
        <v>1986</v>
      </c>
      <c r="D3713" t="s">
        <v>113</v>
      </c>
      <c r="E3713" t="str">
        <f t="shared" si="293"/>
        <v>EAPP</v>
      </c>
      <c r="F3713">
        <f t="shared" si="294"/>
        <v>1.507899650978762E-6</v>
      </c>
      <c r="G3713">
        <f t="shared" si="295"/>
        <v>2.2938038455200717E-6</v>
      </c>
      <c r="H3713">
        <f t="shared" si="296"/>
        <v>1.3157117552946505E-6</v>
      </c>
      <c r="I3713">
        <f t="shared" si="297"/>
        <v>2.0014492887055781E-6</v>
      </c>
    </row>
    <row r="3714" spans="1:9" x14ac:dyDescent="0.25">
      <c r="A3714" t="s">
        <v>139</v>
      </c>
      <c r="B3714" t="s">
        <v>135</v>
      </c>
      <c r="C3714">
        <v>1987</v>
      </c>
      <c r="D3714" t="s">
        <v>113</v>
      </c>
      <c r="E3714" t="str">
        <f t="shared" si="293"/>
        <v>EAPP</v>
      </c>
      <c r="F3714">
        <f t="shared" si="294"/>
        <v>1.5058153870814283E-6</v>
      </c>
      <c r="G3714">
        <f t="shared" si="295"/>
        <v>2.1720299120730356E-6</v>
      </c>
      <c r="H3714">
        <f t="shared" si="296"/>
        <v>1.3138931392421314E-6</v>
      </c>
      <c r="I3714">
        <f t="shared" si="297"/>
        <v>1.8951959344981303E-6</v>
      </c>
    </row>
    <row r="3715" spans="1:9" x14ac:dyDescent="0.25">
      <c r="A3715" t="s">
        <v>139</v>
      </c>
      <c r="B3715" t="s">
        <v>135</v>
      </c>
      <c r="C3715">
        <v>1988</v>
      </c>
      <c r="D3715" t="s">
        <v>113</v>
      </c>
      <c r="E3715" t="str">
        <f t="shared" ref="E3715:E3778" si="298">LOOKUP(D3715,$K$2:$K$49,$L$2:$L$49)</f>
        <v>EAPP</v>
      </c>
      <c r="F3715">
        <f t="shared" si="294"/>
        <v>1.4721448895490118E-6</v>
      </c>
      <c r="G3715">
        <f t="shared" si="295"/>
        <v>2.0751403233389645E-6</v>
      </c>
      <c r="H3715">
        <f t="shared" si="296"/>
        <v>1.2845140824983588E-6</v>
      </c>
      <c r="I3715">
        <f t="shared" si="297"/>
        <v>1.8106553148485822E-6</v>
      </c>
    </row>
    <row r="3716" spans="1:9" x14ac:dyDescent="0.25">
      <c r="A3716" t="s">
        <v>139</v>
      </c>
      <c r="B3716" t="s">
        <v>135</v>
      </c>
      <c r="C3716">
        <v>1989</v>
      </c>
      <c r="D3716" t="s">
        <v>113</v>
      </c>
      <c r="E3716" t="str">
        <f t="shared" si="298"/>
        <v>EAPP</v>
      </c>
      <c r="F3716">
        <f t="shared" si="294"/>
        <v>1.4995526600111904E-6</v>
      </c>
      <c r="G3716">
        <f t="shared" si="295"/>
        <v>2.1568496234171548E-6</v>
      </c>
      <c r="H3716">
        <f t="shared" si="296"/>
        <v>1.3084286220103875E-6</v>
      </c>
      <c r="I3716">
        <f t="shared" si="297"/>
        <v>1.8819504348918771E-6</v>
      </c>
    </row>
    <row r="3717" spans="1:9" x14ac:dyDescent="0.25">
      <c r="A3717" t="s">
        <v>139</v>
      </c>
      <c r="B3717" t="s">
        <v>135</v>
      </c>
      <c r="C3717">
        <v>1990</v>
      </c>
      <c r="D3717" t="s">
        <v>113</v>
      </c>
      <c r="E3717" t="str">
        <f t="shared" si="298"/>
        <v>EAPP</v>
      </c>
      <c r="F3717">
        <f t="shared" si="294"/>
        <v>1.5048668602786546E-6</v>
      </c>
      <c r="G3717">
        <f t="shared" si="295"/>
        <v>2.1213747967865952E-6</v>
      </c>
      <c r="H3717">
        <f t="shared" si="296"/>
        <v>1.3130655060081749E-6</v>
      </c>
      <c r="I3717">
        <f t="shared" si="297"/>
        <v>1.850997018074935E-6</v>
      </c>
    </row>
    <row r="3718" spans="1:9" x14ac:dyDescent="0.25">
      <c r="A3718" t="s">
        <v>139</v>
      </c>
      <c r="B3718" t="s">
        <v>135</v>
      </c>
      <c r="C3718">
        <v>1991</v>
      </c>
      <c r="D3718" t="s">
        <v>113</v>
      </c>
      <c r="E3718" t="str">
        <f t="shared" si="298"/>
        <v>EAPP</v>
      </c>
      <c r="F3718">
        <f t="shared" si="294"/>
        <v>1.4926028895584881E-6</v>
      </c>
      <c r="G3718">
        <f t="shared" si="295"/>
        <v>2.1040436375471785E-6</v>
      </c>
      <c r="H3718">
        <f t="shared" si="296"/>
        <v>1.3023646278478549E-6</v>
      </c>
      <c r="I3718">
        <f t="shared" si="297"/>
        <v>1.8358747850209098E-6</v>
      </c>
    </row>
    <row r="3719" spans="1:9" x14ac:dyDescent="0.25">
      <c r="A3719" t="s">
        <v>139</v>
      </c>
      <c r="B3719" t="s">
        <v>135</v>
      </c>
      <c r="C3719">
        <v>1992</v>
      </c>
      <c r="D3719" t="s">
        <v>113</v>
      </c>
      <c r="E3719" t="str">
        <f t="shared" si="298"/>
        <v>EAPP</v>
      </c>
      <c r="F3719">
        <f t="shared" si="294"/>
        <v>1.5114067874260358E-6</v>
      </c>
      <c r="G3719">
        <f t="shared" si="295"/>
        <v>2.2676113000498928E-6</v>
      </c>
      <c r="H3719">
        <f t="shared" si="296"/>
        <v>1.3187718930485822E-6</v>
      </c>
      <c r="I3719">
        <f t="shared" si="297"/>
        <v>1.9785950888562482E-6</v>
      </c>
    </row>
    <row r="3720" spans="1:9" x14ac:dyDescent="0.25">
      <c r="A3720" t="s">
        <v>139</v>
      </c>
      <c r="B3720" t="s">
        <v>135</v>
      </c>
      <c r="C3720">
        <v>1993</v>
      </c>
      <c r="D3720" t="s">
        <v>113</v>
      </c>
      <c r="E3720" t="str">
        <f t="shared" si="298"/>
        <v>EAPP</v>
      </c>
      <c r="F3720">
        <f t="shared" si="294"/>
        <v>1.5095403177309167E-6</v>
      </c>
      <c r="G3720">
        <f t="shared" si="295"/>
        <v>2.391611984877214E-6</v>
      </c>
      <c r="H3720">
        <f t="shared" si="296"/>
        <v>1.3171433124482914E-6</v>
      </c>
      <c r="I3720">
        <f t="shared" si="297"/>
        <v>2.0867913859944532E-6</v>
      </c>
    </row>
    <row r="3721" spans="1:9" x14ac:dyDescent="0.25">
      <c r="A3721" t="s">
        <v>139</v>
      </c>
      <c r="B3721" t="s">
        <v>135</v>
      </c>
      <c r="C3721">
        <v>1994</v>
      </c>
      <c r="D3721" t="s">
        <v>113</v>
      </c>
      <c r="E3721" t="str">
        <f t="shared" si="298"/>
        <v>EAPP</v>
      </c>
      <c r="F3721">
        <f t="shared" si="294"/>
        <v>1.5061457859368452E-6</v>
      </c>
      <c r="G3721">
        <f t="shared" si="295"/>
        <v>2.1954258937999764E-6</v>
      </c>
      <c r="H3721">
        <f t="shared" si="296"/>
        <v>1.3141814274300923E-6</v>
      </c>
      <c r="I3721">
        <f t="shared" si="297"/>
        <v>1.9156100039389012E-6</v>
      </c>
    </row>
    <row r="3722" spans="1:9" x14ac:dyDescent="0.25">
      <c r="A3722" t="s">
        <v>139</v>
      </c>
      <c r="B3722" t="s">
        <v>135</v>
      </c>
      <c r="C3722">
        <v>1995</v>
      </c>
      <c r="D3722" t="s">
        <v>113</v>
      </c>
      <c r="E3722" t="str">
        <f t="shared" si="298"/>
        <v>EAPP</v>
      </c>
      <c r="F3722">
        <f t="shared" si="294"/>
        <v>1.5102300057935355E-6</v>
      </c>
      <c r="G3722">
        <f t="shared" si="295"/>
        <v>2.4125508260825714E-6</v>
      </c>
      <c r="H3722">
        <f t="shared" si="296"/>
        <v>1.3177450969840759E-6</v>
      </c>
      <c r="I3722">
        <f t="shared" si="297"/>
        <v>2.1050614873889687E-6</v>
      </c>
    </row>
    <row r="3723" spans="1:9" x14ac:dyDescent="0.25">
      <c r="A3723" t="s">
        <v>139</v>
      </c>
      <c r="B3723" t="s">
        <v>135</v>
      </c>
      <c r="C3723">
        <v>1996</v>
      </c>
      <c r="D3723" t="s">
        <v>113</v>
      </c>
      <c r="E3723" t="str">
        <f t="shared" si="298"/>
        <v>EAPP</v>
      </c>
      <c r="F3723">
        <f t="shared" si="294"/>
        <v>1.5090156907043215E-6</v>
      </c>
      <c r="G3723">
        <f t="shared" si="295"/>
        <v>2.1272126900520119E-6</v>
      </c>
      <c r="H3723">
        <f t="shared" si="296"/>
        <v>1.3166855512533813E-6</v>
      </c>
      <c r="I3723">
        <f t="shared" si="297"/>
        <v>1.8560908482847097E-6</v>
      </c>
    </row>
    <row r="3724" spans="1:9" x14ac:dyDescent="0.25">
      <c r="A3724" t="s">
        <v>139</v>
      </c>
      <c r="B3724" t="s">
        <v>135</v>
      </c>
      <c r="C3724">
        <v>1997</v>
      </c>
      <c r="D3724" t="s">
        <v>113</v>
      </c>
      <c r="E3724" t="str">
        <f t="shared" si="298"/>
        <v>EAPP</v>
      </c>
      <c r="F3724">
        <f t="shared" si="294"/>
        <v>1.5048668602786546E-6</v>
      </c>
      <c r="G3724">
        <f t="shared" si="295"/>
        <v>2.1213747967865952E-6</v>
      </c>
      <c r="H3724">
        <f t="shared" si="296"/>
        <v>1.3130655060081749E-6</v>
      </c>
      <c r="I3724">
        <f t="shared" si="297"/>
        <v>1.850997018074935E-6</v>
      </c>
    </row>
    <row r="3725" spans="1:9" x14ac:dyDescent="0.25">
      <c r="A3725" t="s">
        <v>139</v>
      </c>
      <c r="B3725" t="s">
        <v>135</v>
      </c>
      <c r="C3725">
        <v>1998</v>
      </c>
      <c r="D3725" t="s">
        <v>113</v>
      </c>
      <c r="E3725" t="str">
        <f t="shared" si="298"/>
        <v>EAPP</v>
      </c>
      <c r="F3725">
        <f t="shared" si="294"/>
        <v>1.5119846484153095E-6</v>
      </c>
      <c r="G3725">
        <f t="shared" si="295"/>
        <v>2.5246944009637619E-6</v>
      </c>
      <c r="H3725">
        <f t="shared" si="296"/>
        <v>1.3192761033228005E-6</v>
      </c>
      <c r="I3725">
        <f t="shared" si="297"/>
        <v>2.202911911093342E-6</v>
      </c>
    </row>
    <row r="3726" spans="1:9" x14ac:dyDescent="0.25">
      <c r="A3726" t="s">
        <v>139</v>
      </c>
      <c r="B3726" t="s">
        <v>135</v>
      </c>
      <c r="C3726">
        <v>1999</v>
      </c>
      <c r="D3726" t="s">
        <v>113</v>
      </c>
      <c r="E3726" t="str">
        <f t="shared" si="298"/>
        <v>EAPP</v>
      </c>
      <c r="F3726">
        <f t="shared" si="294"/>
        <v>1.5060723690191428E-6</v>
      </c>
      <c r="G3726">
        <f t="shared" si="295"/>
        <v>2.1843239768050122E-6</v>
      </c>
      <c r="H3726">
        <f t="shared" si="296"/>
        <v>1.314117367794827E-6</v>
      </c>
      <c r="I3726">
        <f t="shared" si="297"/>
        <v>1.9059230710670096E-6</v>
      </c>
    </row>
    <row r="3727" spans="1:9" x14ac:dyDescent="0.25">
      <c r="A3727" t="s">
        <v>139</v>
      </c>
      <c r="B3727" t="s">
        <v>135</v>
      </c>
      <c r="C3727">
        <v>2000</v>
      </c>
      <c r="D3727" t="s">
        <v>113</v>
      </c>
      <c r="E3727" t="str">
        <f t="shared" si="298"/>
        <v>EAPP</v>
      </c>
      <c r="F3727">
        <f t="shared" si="294"/>
        <v>1.5090701948038215E-6</v>
      </c>
      <c r="G3727">
        <f t="shared" si="295"/>
        <v>2.1272671941515001E-6</v>
      </c>
      <c r="H3727">
        <f t="shared" si="296"/>
        <v>1.3167331085854472E-6</v>
      </c>
      <c r="I3727">
        <f t="shared" si="297"/>
        <v>1.8561384056167653E-6</v>
      </c>
    </row>
    <row r="3728" spans="1:9" x14ac:dyDescent="0.25">
      <c r="A3728" t="s">
        <v>139</v>
      </c>
      <c r="B3728" t="s">
        <v>135</v>
      </c>
      <c r="C3728">
        <v>2001</v>
      </c>
      <c r="D3728" t="s">
        <v>113</v>
      </c>
      <c r="E3728" t="str">
        <f t="shared" si="298"/>
        <v>EAPP</v>
      </c>
      <c r="F3728">
        <f t="shared" si="294"/>
        <v>1.5121638783684762E-6</v>
      </c>
      <c r="G3728">
        <f t="shared" si="295"/>
        <v>2.5127943770120001E-6</v>
      </c>
      <c r="H3728">
        <f t="shared" si="296"/>
        <v>1.3194324896951492E-6</v>
      </c>
      <c r="I3728">
        <f t="shared" si="297"/>
        <v>2.1925285932170772E-6</v>
      </c>
    </row>
    <row r="3729" spans="1:9" x14ac:dyDescent="0.25">
      <c r="A3729" t="s">
        <v>139</v>
      </c>
      <c r="B3729" t="s">
        <v>135</v>
      </c>
      <c r="C3729">
        <v>2002</v>
      </c>
      <c r="D3729" t="s">
        <v>113</v>
      </c>
      <c r="E3729" t="str">
        <f t="shared" si="298"/>
        <v>EAPP</v>
      </c>
      <c r="F3729">
        <f t="shared" si="294"/>
        <v>1.5382257200709048E-6</v>
      </c>
      <c r="G3729">
        <f t="shared" si="295"/>
        <v>4.0519775178547977E-6</v>
      </c>
      <c r="H3729">
        <f t="shared" si="296"/>
        <v>1.3421726444993872E-6</v>
      </c>
      <c r="I3729">
        <f t="shared" si="297"/>
        <v>3.5355366313472834E-6</v>
      </c>
    </row>
    <row r="3730" spans="1:9" x14ac:dyDescent="0.25">
      <c r="A3730" t="s">
        <v>139</v>
      </c>
      <c r="B3730" t="s">
        <v>135</v>
      </c>
      <c r="C3730">
        <v>2003</v>
      </c>
      <c r="D3730" t="s">
        <v>113</v>
      </c>
      <c r="E3730" t="str">
        <f t="shared" si="298"/>
        <v>EAPP</v>
      </c>
      <c r="F3730">
        <f t="shared" si="294"/>
        <v>1.5097740320065357E-6</v>
      </c>
      <c r="G3730">
        <f t="shared" si="295"/>
        <v>2.3990528928889999E-6</v>
      </c>
      <c r="H3730">
        <f t="shared" si="296"/>
        <v>1.3173472388963228E-6</v>
      </c>
      <c r="I3730">
        <f t="shared" si="297"/>
        <v>2.093283920252166E-6</v>
      </c>
    </row>
    <row r="3731" spans="1:9" x14ac:dyDescent="0.25">
      <c r="A3731" t="s">
        <v>139</v>
      </c>
      <c r="B3731" t="s">
        <v>135</v>
      </c>
      <c r="C3731">
        <v>2004</v>
      </c>
      <c r="D3731" t="s">
        <v>113</v>
      </c>
      <c r="E3731" t="str">
        <f t="shared" si="298"/>
        <v>EAPP</v>
      </c>
      <c r="F3731">
        <f t="shared" si="294"/>
        <v>1.5255156218109166E-6</v>
      </c>
      <c r="G3731">
        <f t="shared" si="295"/>
        <v>3.0659788381827381E-6</v>
      </c>
      <c r="H3731">
        <f t="shared" si="296"/>
        <v>1.331082499554555E-6</v>
      </c>
      <c r="I3731">
        <f t="shared" si="297"/>
        <v>2.6752074624218347E-6</v>
      </c>
    </row>
    <row r="3732" spans="1:9" x14ac:dyDescent="0.25">
      <c r="A3732" t="s">
        <v>139</v>
      </c>
      <c r="B3732" t="s">
        <v>135</v>
      </c>
      <c r="C3732">
        <v>2005</v>
      </c>
      <c r="D3732" t="s">
        <v>113</v>
      </c>
      <c r="E3732" t="str">
        <f t="shared" si="298"/>
        <v>EAPP</v>
      </c>
      <c r="F3732">
        <f t="shared" si="294"/>
        <v>1.5131241534806071E-6</v>
      </c>
      <c r="G3732">
        <f t="shared" si="295"/>
        <v>2.5908394278397978E-6</v>
      </c>
      <c r="H3732">
        <f t="shared" si="296"/>
        <v>1.3202703738690248E-6</v>
      </c>
      <c r="I3732">
        <f t="shared" si="297"/>
        <v>2.2606264873641116E-6</v>
      </c>
    </row>
    <row r="3733" spans="1:9" x14ac:dyDescent="0.25">
      <c r="A3733" t="s">
        <v>139</v>
      </c>
      <c r="B3733" t="s">
        <v>135</v>
      </c>
      <c r="C3733">
        <v>2006</v>
      </c>
      <c r="D3733" t="s">
        <v>113</v>
      </c>
      <c r="E3733" t="str">
        <f t="shared" si="298"/>
        <v>EAPP</v>
      </c>
      <c r="F3733">
        <f t="shared" si="294"/>
        <v>1.5263103171716071E-6</v>
      </c>
      <c r="G3733">
        <f t="shared" si="295"/>
        <v>3.3485108283977977E-6</v>
      </c>
      <c r="H3733">
        <f t="shared" si="296"/>
        <v>1.3317759077845122E-6</v>
      </c>
      <c r="I3733">
        <f t="shared" si="297"/>
        <v>2.9217296103190506E-6</v>
      </c>
    </row>
    <row r="3734" spans="1:9" x14ac:dyDescent="0.25">
      <c r="A3734" t="s">
        <v>139</v>
      </c>
      <c r="B3734" t="s">
        <v>135</v>
      </c>
      <c r="C3734">
        <v>2007</v>
      </c>
      <c r="D3734" t="s">
        <v>113</v>
      </c>
      <c r="E3734" t="str">
        <f t="shared" si="298"/>
        <v>EAPP</v>
      </c>
      <c r="F3734">
        <f t="shared" si="294"/>
        <v>1.5076182143215474E-6</v>
      </c>
      <c r="G3734">
        <f t="shared" si="295"/>
        <v>2.2778984420740001E-6</v>
      </c>
      <c r="H3734">
        <f t="shared" si="296"/>
        <v>1.3154661888751427E-6</v>
      </c>
      <c r="I3734">
        <f t="shared" si="297"/>
        <v>1.9875710931153632E-6</v>
      </c>
    </row>
    <row r="3735" spans="1:9" x14ac:dyDescent="0.25">
      <c r="A3735" t="s">
        <v>139</v>
      </c>
      <c r="B3735" t="s">
        <v>135</v>
      </c>
      <c r="C3735">
        <v>2008</v>
      </c>
      <c r="D3735" t="s">
        <v>113</v>
      </c>
      <c r="E3735" t="str">
        <f t="shared" si="298"/>
        <v>EAPP</v>
      </c>
      <c r="F3735">
        <f t="shared" si="294"/>
        <v>1.5233420168616549E-6</v>
      </c>
      <c r="G3735">
        <f t="shared" si="295"/>
        <v>2.9368444319480479E-6</v>
      </c>
      <c r="H3735">
        <f t="shared" si="296"/>
        <v>1.3291859293277139E-6</v>
      </c>
      <c r="I3735">
        <f t="shared" si="297"/>
        <v>2.5625317573868915E-6</v>
      </c>
    </row>
    <row r="3736" spans="1:9" x14ac:dyDescent="0.25">
      <c r="A3736" t="s">
        <v>139</v>
      </c>
      <c r="B3736" t="s">
        <v>135</v>
      </c>
      <c r="C3736">
        <v>2009</v>
      </c>
      <c r="D3736" t="s">
        <v>113</v>
      </c>
      <c r="E3736" t="str">
        <f t="shared" si="298"/>
        <v>EAPP</v>
      </c>
      <c r="F3736">
        <f t="shared" si="294"/>
        <v>1.5084734723211311E-6</v>
      </c>
      <c r="G3736">
        <f t="shared" si="295"/>
        <v>2.3301657213823335E-6</v>
      </c>
      <c r="H3736">
        <f t="shared" si="296"/>
        <v>1.3162124407912643E-6</v>
      </c>
      <c r="I3736">
        <f t="shared" si="297"/>
        <v>2.0331766967499325E-6</v>
      </c>
    </row>
    <row r="3737" spans="1:9" x14ac:dyDescent="0.25">
      <c r="A3737" t="s">
        <v>139</v>
      </c>
      <c r="B3737" t="s">
        <v>135</v>
      </c>
      <c r="C3737">
        <v>2010</v>
      </c>
      <c r="D3737" t="s">
        <v>113</v>
      </c>
      <c r="E3737" t="str">
        <f t="shared" si="298"/>
        <v>EAPP</v>
      </c>
      <c r="F3737">
        <f t="shared" si="294"/>
        <v>1.5052372090526668E-6</v>
      </c>
      <c r="G3737">
        <f t="shared" si="295"/>
        <v>2.1217451455606072E-6</v>
      </c>
      <c r="H3737">
        <f t="shared" si="296"/>
        <v>1.3133886523363874E-6</v>
      </c>
      <c r="I3737">
        <f t="shared" si="297"/>
        <v>1.8513201644031473E-6</v>
      </c>
    </row>
    <row r="3738" spans="1:9" x14ac:dyDescent="0.25">
      <c r="A3738" t="s">
        <v>139</v>
      </c>
      <c r="B3738" t="s">
        <v>135</v>
      </c>
      <c r="C3738">
        <v>2011</v>
      </c>
      <c r="D3738" t="s">
        <v>113</v>
      </c>
      <c r="E3738" t="str">
        <f t="shared" si="298"/>
        <v>EAPP</v>
      </c>
      <c r="F3738">
        <f t="shared" si="294"/>
        <v>1.5059909675890714E-6</v>
      </c>
      <c r="G3738">
        <f t="shared" si="295"/>
        <v>2.1770583017451668E-6</v>
      </c>
      <c r="H3738">
        <f t="shared" si="296"/>
        <v>1.3140463413055158E-6</v>
      </c>
      <c r="I3738">
        <f t="shared" si="297"/>
        <v>1.8995834356143555E-6</v>
      </c>
    </row>
    <row r="3739" spans="1:9" x14ac:dyDescent="0.25">
      <c r="A3739" t="s">
        <v>139</v>
      </c>
      <c r="B3739" t="s">
        <v>135</v>
      </c>
      <c r="C3739">
        <v>2012</v>
      </c>
      <c r="D3739" t="s">
        <v>113</v>
      </c>
      <c r="E3739" t="str">
        <f t="shared" si="298"/>
        <v>EAPP</v>
      </c>
      <c r="F3739">
        <f t="shared" si="294"/>
        <v>1.5089813912002024E-6</v>
      </c>
      <c r="G3739">
        <f t="shared" si="295"/>
        <v>2.1271783905478807E-6</v>
      </c>
      <c r="H3739">
        <f t="shared" si="296"/>
        <v>1.3166556233594785E-6</v>
      </c>
      <c r="I3739">
        <f t="shared" si="297"/>
        <v>1.8560609203907967E-6</v>
      </c>
    </row>
    <row r="3740" spans="1:9" x14ac:dyDescent="0.25">
      <c r="A3740" t="s">
        <v>139</v>
      </c>
      <c r="B3740" t="s">
        <v>135</v>
      </c>
      <c r="C3740">
        <v>2013</v>
      </c>
      <c r="D3740" t="s">
        <v>113</v>
      </c>
      <c r="E3740" t="str">
        <f t="shared" si="298"/>
        <v>EAPP</v>
      </c>
      <c r="F3740">
        <f t="shared" si="294"/>
        <v>1.5518864187510952E-6</v>
      </c>
      <c r="G3740">
        <f t="shared" si="295"/>
        <v>4.8329112684433088E-6</v>
      </c>
      <c r="H3740">
        <f t="shared" si="296"/>
        <v>1.3540922320046952E-6</v>
      </c>
      <c r="I3740">
        <f t="shared" si="297"/>
        <v>4.2169372239455491E-6</v>
      </c>
    </row>
    <row r="3741" spans="1:9" x14ac:dyDescent="0.25">
      <c r="A3741" t="s">
        <v>139</v>
      </c>
      <c r="B3741" t="s">
        <v>135</v>
      </c>
      <c r="C3741">
        <v>2014</v>
      </c>
      <c r="D3741" t="s">
        <v>113</v>
      </c>
      <c r="E3741" t="str">
        <f t="shared" si="298"/>
        <v>EAPP</v>
      </c>
      <c r="F3741">
        <f t="shared" si="294"/>
        <v>1.5314117035402025E-6</v>
      </c>
      <c r="G3741">
        <f t="shared" si="295"/>
        <v>3.654489794695345E-6</v>
      </c>
      <c r="H3741">
        <f t="shared" si="296"/>
        <v>1.3362271018736575E-6</v>
      </c>
      <c r="I3741">
        <f t="shared" si="297"/>
        <v>3.1887103225761815E-6</v>
      </c>
    </row>
    <row r="3742" spans="1:9" x14ac:dyDescent="0.25">
      <c r="A3742" t="s">
        <v>139</v>
      </c>
      <c r="B3742" t="s">
        <v>135</v>
      </c>
      <c r="C3742">
        <v>2015</v>
      </c>
      <c r="D3742" t="s">
        <v>113</v>
      </c>
      <c r="E3742" t="str">
        <f t="shared" si="298"/>
        <v>EAPP</v>
      </c>
      <c r="F3742">
        <f t="shared" si="294"/>
        <v>1.5060264691035596E-6</v>
      </c>
      <c r="G3742">
        <f t="shared" si="295"/>
        <v>2.1864245350517144E-6</v>
      </c>
      <c r="H3742">
        <f t="shared" si="296"/>
        <v>1.3140773180087153E-6</v>
      </c>
      <c r="I3742">
        <f t="shared" si="297"/>
        <v>1.9077559046883145E-6</v>
      </c>
    </row>
    <row r="3743" spans="1:9" x14ac:dyDescent="0.25">
      <c r="A3743" t="s">
        <v>139</v>
      </c>
      <c r="B3743" t="s">
        <v>135</v>
      </c>
      <c r="C3743">
        <v>2016</v>
      </c>
      <c r="D3743" t="s">
        <v>113</v>
      </c>
      <c r="E3743" t="str">
        <f t="shared" si="298"/>
        <v>EAPP</v>
      </c>
      <c r="F3743">
        <f t="shared" si="294"/>
        <v>1.5358307284742858E-6</v>
      </c>
      <c r="G3743">
        <f t="shared" si="295"/>
        <v>3.681782339967476E-6</v>
      </c>
      <c r="H3743">
        <f t="shared" si="296"/>
        <v>1.3400829042468058E-6</v>
      </c>
      <c r="I3743">
        <f t="shared" si="297"/>
        <v>3.2125243228136282E-6</v>
      </c>
    </row>
    <row r="3744" spans="1:9" x14ac:dyDescent="0.25">
      <c r="A3744" t="s">
        <v>139</v>
      </c>
      <c r="B3744" t="s">
        <v>135</v>
      </c>
      <c r="C3744">
        <v>2017</v>
      </c>
      <c r="D3744" t="s">
        <v>113</v>
      </c>
      <c r="E3744" t="str">
        <f t="shared" si="298"/>
        <v>EAPP</v>
      </c>
      <c r="F3744">
        <f t="shared" si="294"/>
        <v>1.5056296793049048E-6</v>
      </c>
      <c r="G3744">
        <f t="shared" si="295"/>
        <v>2.1628530298497141E-6</v>
      </c>
      <c r="H3744">
        <f t="shared" si="296"/>
        <v>1.3137311006711541E-6</v>
      </c>
      <c r="I3744">
        <f t="shared" si="297"/>
        <v>1.8871886829477095E-6</v>
      </c>
    </row>
    <row r="3745" spans="1:9" x14ac:dyDescent="0.25">
      <c r="A3745" t="s">
        <v>139</v>
      </c>
      <c r="B3745" t="s">
        <v>135</v>
      </c>
      <c r="C3745">
        <v>2018</v>
      </c>
      <c r="D3745" t="s">
        <v>113</v>
      </c>
      <c r="E3745" t="str">
        <f t="shared" si="298"/>
        <v>EAPP</v>
      </c>
      <c r="F3745">
        <f t="shared" ref="F3745:F3808" si="299">VLOOKUP(C3745,$N$1953:$BJ$1991,MATCH(D3745,$N$1952:$BJ$1952,0),0)</f>
        <v>1.5162200869201071E-6</v>
      </c>
      <c r="G3745">
        <f t="shared" ref="G3745:G3808" si="300">VLOOKUP(C3745,$N$1994:$BJ$2033,MATCH(D3745,$N$1993:$BJ$1993,0),0)</f>
        <v>2.7730953034260239E-6</v>
      </c>
      <c r="H3745">
        <f t="shared" ref="H3745:H3808" si="301">VLOOKUP(C3745,$N$2035:$BJ$2074,MATCH(D3745,$N$2034:$BJ$2034,0),0)</f>
        <v>1.3229717180979435E-6</v>
      </c>
      <c r="I3745">
        <f t="shared" ref="I3745:I3808" si="302">VLOOKUP(C3745,$N$2076:$BJ$2114,MATCH(D3745,$N$2075:$BJ$2075,0),0)</f>
        <v>2.4196531161087155E-6</v>
      </c>
    </row>
    <row r="3746" spans="1:9" x14ac:dyDescent="0.25">
      <c r="A3746" t="s">
        <v>139</v>
      </c>
      <c r="B3746" t="s">
        <v>135</v>
      </c>
      <c r="C3746">
        <v>1980</v>
      </c>
      <c r="D3746" t="s">
        <v>114</v>
      </c>
      <c r="E3746" t="str">
        <f t="shared" si="298"/>
        <v>EAPP</v>
      </c>
      <c r="F3746">
        <f t="shared" si="299"/>
        <v>4.0223898441934867E-6</v>
      </c>
      <c r="G3746">
        <f t="shared" si="300"/>
        <v>5.1057470623178456E-6</v>
      </c>
      <c r="H3746">
        <f t="shared" si="301"/>
        <v>2.6102030602919465E-6</v>
      </c>
      <c r="I3746">
        <f t="shared" si="302"/>
        <v>3.3132135678934441E-6</v>
      </c>
    </row>
    <row r="3747" spans="1:9" x14ac:dyDescent="0.25">
      <c r="A3747" t="s">
        <v>139</v>
      </c>
      <c r="B3747" t="s">
        <v>135</v>
      </c>
      <c r="C3747">
        <v>1981</v>
      </c>
      <c r="D3747" t="s">
        <v>114</v>
      </c>
      <c r="E3747" t="str">
        <f t="shared" si="298"/>
        <v>EAPP</v>
      </c>
      <c r="F3747">
        <f t="shared" si="299"/>
        <v>4.062542720934487E-6</v>
      </c>
      <c r="G3747">
        <f t="shared" si="300"/>
        <v>5.1563888747806412E-6</v>
      </c>
      <c r="H3747">
        <f t="shared" si="301"/>
        <v>2.6362590036014143E-6</v>
      </c>
      <c r="I3747">
        <f t="shared" si="302"/>
        <v>3.3460759753152244E-6</v>
      </c>
    </row>
    <row r="3748" spans="1:9" x14ac:dyDescent="0.25">
      <c r="A3748" t="s">
        <v>139</v>
      </c>
      <c r="B3748" t="s">
        <v>135</v>
      </c>
      <c r="C3748">
        <v>1982</v>
      </c>
      <c r="D3748" t="s">
        <v>114</v>
      </c>
      <c r="E3748" t="str">
        <f t="shared" si="298"/>
        <v>EAPP</v>
      </c>
      <c r="F3748">
        <f t="shared" si="299"/>
        <v>4.0608334809195894E-6</v>
      </c>
      <c r="G3748">
        <f t="shared" si="300"/>
        <v>5.1546796347657436E-6</v>
      </c>
      <c r="H3748">
        <f t="shared" si="301"/>
        <v>2.635149846187421E-6</v>
      </c>
      <c r="I3748">
        <f t="shared" si="302"/>
        <v>3.3449668179012312E-6</v>
      </c>
    </row>
    <row r="3749" spans="1:9" x14ac:dyDescent="0.25">
      <c r="A3749" t="s">
        <v>139</v>
      </c>
      <c r="B3749" t="s">
        <v>135</v>
      </c>
      <c r="C3749">
        <v>1983</v>
      </c>
      <c r="D3749" t="s">
        <v>114</v>
      </c>
      <c r="E3749" t="str">
        <f t="shared" si="298"/>
        <v>EAPP</v>
      </c>
      <c r="F3749">
        <f t="shared" si="299"/>
        <v>4.0617741309287951E-6</v>
      </c>
      <c r="G3749">
        <f t="shared" si="300"/>
        <v>5.1556202847749485E-6</v>
      </c>
      <c r="H3749">
        <f t="shared" si="301"/>
        <v>2.6357602513514642E-6</v>
      </c>
      <c r="I3749">
        <f t="shared" si="302"/>
        <v>3.3455772230652748E-6</v>
      </c>
    </row>
    <row r="3750" spans="1:9" x14ac:dyDescent="0.25">
      <c r="A3750" t="s">
        <v>139</v>
      </c>
      <c r="B3750" t="s">
        <v>135</v>
      </c>
      <c r="C3750">
        <v>1984</v>
      </c>
      <c r="D3750" t="s">
        <v>114</v>
      </c>
      <c r="E3750" t="str">
        <f t="shared" si="298"/>
        <v>EAPP</v>
      </c>
      <c r="F3750">
        <f t="shared" si="299"/>
        <v>4.0718990673499746E-6</v>
      </c>
      <c r="G3750">
        <f t="shared" si="300"/>
        <v>5.1687420599737943E-6</v>
      </c>
      <c r="H3750">
        <f t="shared" si="301"/>
        <v>2.6423305095948252E-6</v>
      </c>
      <c r="I3750">
        <f t="shared" si="302"/>
        <v>3.3540921853407318E-6</v>
      </c>
    </row>
    <row r="3751" spans="1:9" x14ac:dyDescent="0.25">
      <c r="A3751" t="s">
        <v>139</v>
      </c>
      <c r="B3751" t="s">
        <v>135</v>
      </c>
      <c r="C3751">
        <v>1985</v>
      </c>
      <c r="D3751" t="s">
        <v>114</v>
      </c>
      <c r="E3751" t="str">
        <f t="shared" si="298"/>
        <v>EAPP</v>
      </c>
      <c r="F3751">
        <f t="shared" si="299"/>
        <v>4.0631543208372817E-6</v>
      </c>
      <c r="G3751">
        <f t="shared" si="300"/>
        <v>5.1570004746834359E-6</v>
      </c>
      <c r="H3751">
        <f t="shared" si="301"/>
        <v>2.6366558820741098E-6</v>
      </c>
      <c r="I3751">
        <f t="shared" si="302"/>
        <v>3.3464728537879199E-6</v>
      </c>
    </row>
    <row r="3752" spans="1:9" x14ac:dyDescent="0.25">
      <c r="A3752" t="s">
        <v>139</v>
      </c>
      <c r="B3752" t="s">
        <v>135</v>
      </c>
      <c r="C3752">
        <v>1986</v>
      </c>
      <c r="D3752" t="s">
        <v>114</v>
      </c>
      <c r="E3752" t="str">
        <f t="shared" si="298"/>
        <v>EAPP</v>
      </c>
      <c r="F3752">
        <f t="shared" si="299"/>
        <v>4.0614130666461535E-6</v>
      </c>
      <c r="G3752">
        <f t="shared" si="300"/>
        <v>5.1552592204923077E-6</v>
      </c>
      <c r="H3752">
        <f t="shared" si="301"/>
        <v>2.6355259500698835E-6</v>
      </c>
      <c r="I3752">
        <f t="shared" si="302"/>
        <v>3.3453429217836936E-6</v>
      </c>
    </row>
    <row r="3753" spans="1:9" x14ac:dyDescent="0.25">
      <c r="A3753" t="s">
        <v>139</v>
      </c>
      <c r="B3753" t="s">
        <v>135</v>
      </c>
      <c r="C3753">
        <v>1987</v>
      </c>
      <c r="D3753" t="s">
        <v>114</v>
      </c>
      <c r="E3753" t="str">
        <f t="shared" si="298"/>
        <v>EAPP</v>
      </c>
      <c r="F3753">
        <f t="shared" si="299"/>
        <v>4.0613381527145899E-6</v>
      </c>
      <c r="G3753">
        <f t="shared" si="300"/>
        <v>5.1551843065607441E-6</v>
      </c>
      <c r="H3753">
        <f t="shared" si="301"/>
        <v>2.6354773370360898E-6</v>
      </c>
      <c r="I3753">
        <f t="shared" si="302"/>
        <v>3.3452943087499004E-6</v>
      </c>
    </row>
    <row r="3754" spans="1:9" x14ac:dyDescent="0.25">
      <c r="A3754" t="s">
        <v>139</v>
      </c>
      <c r="B3754" t="s">
        <v>135</v>
      </c>
      <c r="C3754">
        <v>1988</v>
      </c>
      <c r="D3754" t="s">
        <v>114</v>
      </c>
      <c r="E3754" t="str">
        <f t="shared" si="298"/>
        <v>EAPP</v>
      </c>
      <c r="F3754">
        <f t="shared" si="299"/>
        <v>4.0732588084530001E-6</v>
      </c>
      <c r="G3754">
        <f t="shared" si="300"/>
        <v>5.1701018010768207E-6</v>
      </c>
      <c r="H3754">
        <f t="shared" si="301"/>
        <v>2.6432128707099333E-6</v>
      </c>
      <c r="I3754">
        <f t="shared" si="302"/>
        <v>3.3549745464558404E-6</v>
      </c>
    </row>
    <row r="3755" spans="1:9" x14ac:dyDescent="0.25">
      <c r="A3755" t="s">
        <v>139</v>
      </c>
      <c r="B3755" t="s">
        <v>135</v>
      </c>
      <c r="C3755">
        <v>1989</v>
      </c>
      <c r="D3755" t="s">
        <v>114</v>
      </c>
      <c r="E3755" t="str">
        <f t="shared" si="298"/>
        <v>EAPP</v>
      </c>
      <c r="F3755">
        <f t="shared" si="299"/>
        <v>4.0286179621242051E-6</v>
      </c>
      <c r="G3755">
        <f t="shared" si="300"/>
        <v>5.1134735996373846E-6</v>
      </c>
      <c r="H3755">
        <f t="shared" si="301"/>
        <v>2.614244601045657E-6</v>
      </c>
      <c r="I3755">
        <f t="shared" si="302"/>
        <v>3.3182274606631945E-6</v>
      </c>
    </row>
    <row r="3756" spans="1:9" x14ac:dyDescent="0.25">
      <c r="A3756" t="s">
        <v>139</v>
      </c>
      <c r="B3756" t="s">
        <v>135</v>
      </c>
      <c r="C3756">
        <v>1990</v>
      </c>
      <c r="D3756" t="s">
        <v>114</v>
      </c>
      <c r="E3756" t="str">
        <f t="shared" si="298"/>
        <v>EAPP</v>
      </c>
      <c r="F3756">
        <f t="shared" si="299"/>
        <v>4.0608092834709233E-6</v>
      </c>
      <c r="G3756">
        <f t="shared" si="300"/>
        <v>5.1546554373170766E-6</v>
      </c>
      <c r="H3756">
        <f t="shared" si="301"/>
        <v>2.6351341440160735E-6</v>
      </c>
      <c r="I3756">
        <f t="shared" si="302"/>
        <v>3.3449511157298832E-6</v>
      </c>
    </row>
    <row r="3757" spans="1:9" x14ac:dyDescent="0.25">
      <c r="A3757" t="s">
        <v>139</v>
      </c>
      <c r="B3757" t="s">
        <v>135</v>
      </c>
      <c r="C3757">
        <v>1991</v>
      </c>
      <c r="D3757" t="s">
        <v>114</v>
      </c>
      <c r="E3757" t="str">
        <f t="shared" si="298"/>
        <v>EAPP</v>
      </c>
      <c r="F3757">
        <f t="shared" si="299"/>
        <v>4.0278248087724102E-6</v>
      </c>
      <c r="G3757">
        <f t="shared" si="300"/>
        <v>5.1126804462855896E-6</v>
      </c>
      <c r="H3757">
        <f t="shared" si="301"/>
        <v>2.6137299091867556E-6</v>
      </c>
      <c r="I3757">
        <f t="shared" si="302"/>
        <v>3.3177127688042927E-6</v>
      </c>
    </row>
    <row r="3758" spans="1:9" x14ac:dyDescent="0.25">
      <c r="A3758" t="s">
        <v>139</v>
      </c>
      <c r="B3758" t="s">
        <v>135</v>
      </c>
      <c r="C3758">
        <v>1992</v>
      </c>
      <c r="D3758" t="s">
        <v>114</v>
      </c>
      <c r="E3758" t="str">
        <f t="shared" si="298"/>
        <v>EAPP</v>
      </c>
      <c r="F3758">
        <f t="shared" si="299"/>
        <v>4.0727443567089229E-6</v>
      </c>
      <c r="G3758">
        <f t="shared" si="300"/>
        <v>5.1695873493327435E-6</v>
      </c>
      <c r="H3758">
        <f t="shared" si="301"/>
        <v>2.6428790334716802E-6</v>
      </c>
      <c r="I3758">
        <f t="shared" si="302"/>
        <v>3.3546407092175873E-6</v>
      </c>
    </row>
    <row r="3759" spans="1:9" x14ac:dyDescent="0.25">
      <c r="A3759" t="s">
        <v>139</v>
      </c>
      <c r="B3759" t="s">
        <v>135</v>
      </c>
      <c r="C3759">
        <v>1993</v>
      </c>
      <c r="D3759" t="s">
        <v>114</v>
      </c>
      <c r="E3759" t="str">
        <f t="shared" si="298"/>
        <v>EAPP</v>
      </c>
      <c r="F3759">
        <f t="shared" si="299"/>
        <v>4.0625748477868722E-6</v>
      </c>
      <c r="G3759">
        <f t="shared" si="300"/>
        <v>5.1564210016330256E-6</v>
      </c>
      <c r="H3759">
        <f t="shared" si="301"/>
        <v>2.6362798513092847E-6</v>
      </c>
      <c r="I3759">
        <f t="shared" si="302"/>
        <v>3.3460968230230948E-6</v>
      </c>
    </row>
    <row r="3760" spans="1:9" x14ac:dyDescent="0.25">
      <c r="A3760" t="s">
        <v>139</v>
      </c>
      <c r="B3760" t="s">
        <v>135</v>
      </c>
      <c r="C3760">
        <v>1994</v>
      </c>
      <c r="D3760" t="s">
        <v>114</v>
      </c>
      <c r="E3760" t="str">
        <f t="shared" si="298"/>
        <v>EAPP</v>
      </c>
      <c r="F3760">
        <f t="shared" si="299"/>
        <v>4.0625012411823334E-6</v>
      </c>
      <c r="G3760">
        <f t="shared" si="300"/>
        <v>5.1563473950284876E-6</v>
      </c>
      <c r="H3760">
        <f t="shared" si="301"/>
        <v>2.6362320866241434E-6</v>
      </c>
      <c r="I3760">
        <f t="shared" si="302"/>
        <v>3.3460490583379535E-6</v>
      </c>
    </row>
    <row r="3761" spans="1:9" x14ac:dyDescent="0.25">
      <c r="A3761" t="s">
        <v>139</v>
      </c>
      <c r="B3761" t="s">
        <v>135</v>
      </c>
      <c r="C3761">
        <v>1995</v>
      </c>
      <c r="D3761" t="s">
        <v>114</v>
      </c>
      <c r="E3761" t="str">
        <f t="shared" si="298"/>
        <v>EAPP</v>
      </c>
      <c r="F3761">
        <f t="shared" si="299"/>
        <v>4.061008410719615E-6</v>
      </c>
      <c r="G3761">
        <f t="shared" si="300"/>
        <v>5.1548545645657692E-6</v>
      </c>
      <c r="H3761">
        <f t="shared" si="301"/>
        <v>2.6352633613654739E-6</v>
      </c>
      <c r="I3761">
        <f t="shared" si="302"/>
        <v>3.3450803330792845E-6</v>
      </c>
    </row>
    <row r="3762" spans="1:9" x14ac:dyDescent="0.25">
      <c r="A3762" t="s">
        <v>139</v>
      </c>
      <c r="B3762" t="s">
        <v>135</v>
      </c>
      <c r="C3762">
        <v>1996</v>
      </c>
      <c r="D3762" t="s">
        <v>114</v>
      </c>
      <c r="E3762" t="str">
        <f t="shared" si="298"/>
        <v>EAPP</v>
      </c>
      <c r="F3762">
        <f t="shared" si="299"/>
        <v>4.0718935743136662E-6</v>
      </c>
      <c r="G3762">
        <f t="shared" si="300"/>
        <v>5.1687365669374876E-6</v>
      </c>
      <c r="H3762">
        <f t="shared" si="301"/>
        <v>2.6423269450621128E-6</v>
      </c>
      <c r="I3762">
        <f t="shared" si="302"/>
        <v>3.3540886208080199E-6</v>
      </c>
    </row>
    <row r="3763" spans="1:9" x14ac:dyDescent="0.25">
      <c r="A3763" t="s">
        <v>139</v>
      </c>
      <c r="B3763" t="s">
        <v>135</v>
      </c>
      <c r="C3763">
        <v>1997</v>
      </c>
      <c r="D3763" t="s">
        <v>114</v>
      </c>
      <c r="E3763" t="str">
        <f t="shared" si="298"/>
        <v>EAPP</v>
      </c>
      <c r="F3763">
        <f t="shared" si="299"/>
        <v>4.061777119502257E-6</v>
      </c>
      <c r="G3763">
        <f t="shared" si="300"/>
        <v>5.1556232733484103E-6</v>
      </c>
      <c r="H3763">
        <f t="shared" si="301"/>
        <v>2.6357621906919803E-6</v>
      </c>
      <c r="I3763">
        <f t="shared" si="302"/>
        <v>3.34557916240579E-6</v>
      </c>
    </row>
    <row r="3764" spans="1:9" x14ac:dyDescent="0.25">
      <c r="A3764" t="s">
        <v>139</v>
      </c>
      <c r="B3764" t="s">
        <v>135</v>
      </c>
      <c r="C3764">
        <v>1998</v>
      </c>
      <c r="D3764" t="s">
        <v>114</v>
      </c>
      <c r="E3764" t="str">
        <f t="shared" si="298"/>
        <v>EAPP</v>
      </c>
      <c r="F3764">
        <f t="shared" si="299"/>
        <v>4.0315367473016156E-6</v>
      </c>
      <c r="G3764">
        <f t="shared" si="300"/>
        <v>5.117291436448077E-6</v>
      </c>
      <c r="H3764">
        <f t="shared" si="301"/>
        <v>2.6161386546549586E-6</v>
      </c>
      <c r="I3764">
        <f t="shared" si="302"/>
        <v>3.3207049254821132E-6</v>
      </c>
    </row>
    <row r="3765" spans="1:9" x14ac:dyDescent="0.25">
      <c r="A3765" t="s">
        <v>139</v>
      </c>
      <c r="B3765" t="s">
        <v>135</v>
      </c>
      <c r="C3765">
        <v>1999</v>
      </c>
      <c r="D3765" t="s">
        <v>114</v>
      </c>
      <c r="E3765" t="str">
        <f t="shared" si="298"/>
        <v>EAPP</v>
      </c>
      <c r="F3765">
        <f t="shared" si="299"/>
        <v>4.0609957252291794E-6</v>
      </c>
      <c r="G3765">
        <f t="shared" si="300"/>
        <v>5.1548418790753336E-6</v>
      </c>
      <c r="H3765">
        <f t="shared" si="301"/>
        <v>2.6352551295164391E-6</v>
      </c>
      <c r="I3765">
        <f t="shared" si="302"/>
        <v>3.3450721012302497E-6</v>
      </c>
    </row>
    <row r="3766" spans="1:9" x14ac:dyDescent="0.25">
      <c r="A3766" t="s">
        <v>139</v>
      </c>
      <c r="B3766" t="s">
        <v>135</v>
      </c>
      <c r="C3766">
        <v>2000</v>
      </c>
      <c r="D3766" t="s">
        <v>114</v>
      </c>
      <c r="E3766" t="str">
        <f t="shared" si="298"/>
        <v>EAPP</v>
      </c>
      <c r="F3766">
        <f t="shared" si="299"/>
        <v>4.072468864229513E-6</v>
      </c>
      <c r="G3766">
        <f t="shared" si="300"/>
        <v>5.1693118568533336E-6</v>
      </c>
      <c r="H3766">
        <f t="shared" si="301"/>
        <v>2.6427002613136607E-6</v>
      </c>
      <c r="I3766">
        <f t="shared" si="302"/>
        <v>3.3544619370595673E-6</v>
      </c>
    </row>
    <row r="3767" spans="1:9" x14ac:dyDescent="0.25">
      <c r="A3767" t="s">
        <v>139</v>
      </c>
      <c r="B3767" t="s">
        <v>135</v>
      </c>
      <c r="C3767">
        <v>2001</v>
      </c>
      <c r="D3767" t="s">
        <v>114</v>
      </c>
      <c r="E3767" t="str">
        <f t="shared" si="298"/>
        <v>EAPP</v>
      </c>
      <c r="F3767">
        <f t="shared" si="299"/>
        <v>4.0617540108234613E-6</v>
      </c>
      <c r="G3767">
        <f t="shared" si="300"/>
        <v>5.1556001646696155E-6</v>
      </c>
      <c r="H3767">
        <f t="shared" si="301"/>
        <v>2.6357471950435106E-6</v>
      </c>
      <c r="I3767">
        <f t="shared" si="302"/>
        <v>3.3455641667573212E-6</v>
      </c>
    </row>
    <row r="3768" spans="1:9" x14ac:dyDescent="0.25">
      <c r="A3768" t="s">
        <v>139</v>
      </c>
      <c r="B3768" t="s">
        <v>135</v>
      </c>
      <c r="C3768">
        <v>2002</v>
      </c>
      <c r="D3768" t="s">
        <v>114</v>
      </c>
      <c r="E3768" t="str">
        <f t="shared" si="298"/>
        <v>EAPP</v>
      </c>
      <c r="F3768">
        <f t="shared" si="299"/>
        <v>4.0617359229035894E-6</v>
      </c>
      <c r="G3768">
        <f t="shared" si="300"/>
        <v>5.1555820767497436E-6</v>
      </c>
      <c r="H3768">
        <f t="shared" si="301"/>
        <v>2.6357354574582361E-6</v>
      </c>
      <c r="I3768">
        <f t="shared" si="302"/>
        <v>3.3455524291720463E-6</v>
      </c>
    </row>
    <row r="3769" spans="1:9" x14ac:dyDescent="0.25">
      <c r="A3769" t="s">
        <v>139</v>
      </c>
      <c r="B3769" t="s">
        <v>135</v>
      </c>
      <c r="C3769">
        <v>2003</v>
      </c>
      <c r="D3769" t="s">
        <v>114</v>
      </c>
      <c r="E3769" t="str">
        <f t="shared" si="298"/>
        <v>EAPP</v>
      </c>
      <c r="F3769">
        <f t="shared" si="299"/>
        <v>4.0608134573323335E-6</v>
      </c>
      <c r="G3769">
        <f t="shared" si="300"/>
        <v>5.1546596111784877E-6</v>
      </c>
      <c r="H3769">
        <f t="shared" si="301"/>
        <v>2.6351368525118305E-6</v>
      </c>
      <c r="I3769">
        <f t="shared" si="302"/>
        <v>3.3449538242256406E-6</v>
      </c>
    </row>
    <row r="3770" spans="1:9" x14ac:dyDescent="0.25">
      <c r="A3770" t="s">
        <v>139</v>
      </c>
      <c r="B3770" t="s">
        <v>135</v>
      </c>
      <c r="C3770">
        <v>2004</v>
      </c>
      <c r="D3770" t="s">
        <v>114</v>
      </c>
      <c r="E3770" t="str">
        <f t="shared" si="298"/>
        <v>EAPP</v>
      </c>
      <c r="F3770">
        <f t="shared" si="299"/>
        <v>4.0728681709622057E-6</v>
      </c>
      <c r="G3770">
        <f t="shared" si="300"/>
        <v>5.1697111635860254E-6</v>
      </c>
      <c r="H3770">
        <f t="shared" si="301"/>
        <v>2.6429593788273879E-6</v>
      </c>
      <c r="I3770">
        <f t="shared" si="302"/>
        <v>3.3547210545732945E-6</v>
      </c>
    </row>
    <row r="3771" spans="1:9" x14ac:dyDescent="0.25">
      <c r="A3771" t="s">
        <v>139</v>
      </c>
      <c r="B3771" t="s">
        <v>135</v>
      </c>
      <c r="C3771">
        <v>2005</v>
      </c>
      <c r="D3771" t="s">
        <v>114</v>
      </c>
      <c r="E3771" t="str">
        <f t="shared" si="298"/>
        <v>EAPP</v>
      </c>
      <c r="F3771">
        <f t="shared" si="299"/>
        <v>4.0618117036750256E-6</v>
      </c>
      <c r="G3771">
        <f t="shared" si="300"/>
        <v>5.1556578575211789E-6</v>
      </c>
      <c r="H3771">
        <f t="shared" si="301"/>
        <v>2.6357846330004323E-6</v>
      </c>
      <c r="I3771">
        <f t="shared" si="302"/>
        <v>3.3456016047142428E-6</v>
      </c>
    </row>
    <row r="3772" spans="1:9" x14ac:dyDescent="0.25">
      <c r="A3772" t="s">
        <v>139</v>
      </c>
      <c r="B3772" t="s">
        <v>135</v>
      </c>
      <c r="C3772">
        <v>2006</v>
      </c>
      <c r="D3772" t="s">
        <v>114</v>
      </c>
      <c r="E3772" t="str">
        <f t="shared" si="298"/>
        <v>EAPP</v>
      </c>
      <c r="F3772">
        <f t="shared" si="299"/>
        <v>4.0615162661844621E-6</v>
      </c>
      <c r="G3772">
        <f t="shared" si="300"/>
        <v>5.1553624200306154E-6</v>
      </c>
      <c r="H3772">
        <f t="shared" si="301"/>
        <v>2.6355929181563061E-6</v>
      </c>
      <c r="I3772">
        <f t="shared" si="302"/>
        <v>3.3454098898701167E-6</v>
      </c>
    </row>
    <row r="3773" spans="1:9" x14ac:dyDescent="0.25">
      <c r="A3773" t="s">
        <v>139</v>
      </c>
      <c r="B3773" t="s">
        <v>135</v>
      </c>
      <c r="C3773">
        <v>2007</v>
      </c>
      <c r="D3773" t="s">
        <v>114</v>
      </c>
      <c r="E3773" t="str">
        <f t="shared" si="298"/>
        <v>EAPP</v>
      </c>
      <c r="F3773">
        <f t="shared" si="299"/>
        <v>4.0283850047729231E-6</v>
      </c>
      <c r="G3773">
        <f t="shared" si="300"/>
        <v>5.1132406422861026E-6</v>
      </c>
      <c r="H3773">
        <f t="shared" si="301"/>
        <v>2.6140934307178704E-6</v>
      </c>
      <c r="I3773">
        <f t="shared" si="302"/>
        <v>3.3180762903354075E-6</v>
      </c>
    </row>
    <row r="3774" spans="1:9" x14ac:dyDescent="0.25">
      <c r="A3774" t="s">
        <v>139</v>
      </c>
      <c r="B3774" t="s">
        <v>135</v>
      </c>
      <c r="C3774">
        <v>2008</v>
      </c>
      <c r="D3774" t="s">
        <v>114</v>
      </c>
      <c r="E3774" t="str">
        <f t="shared" si="298"/>
        <v>EAPP</v>
      </c>
      <c r="F3774">
        <f t="shared" si="299"/>
        <v>4.0726107745919482E-6</v>
      </c>
      <c r="G3774">
        <f t="shared" si="300"/>
        <v>5.1694537672157697E-6</v>
      </c>
      <c r="H3774">
        <f t="shared" si="301"/>
        <v>2.6427923495688182E-6</v>
      </c>
      <c r="I3774">
        <f t="shared" si="302"/>
        <v>3.3545540253147257E-6</v>
      </c>
    </row>
    <row r="3775" spans="1:9" x14ac:dyDescent="0.25">
      <c r="A3775" t="s">
        <v>139</v>
      </c>
      <c r="B3775" t="s">
        <v>135</v>
      </c>
      <c r="C3775">
        <v>2009</v>
      </c>
      <c r="D3775" t="s">
        <v>114</v>
      </c>
      <c r="E3775" t="str">
        <f t="shared" si="298"/>
        <v>EAPP</v>
      </c>
      <c r="F3775">
        <f t="shared" si="299"/>
        <v>4.0612606334679741E-6</v>
      </c>
      <c r="G3775">
        <f t="shared" si="300"/>
        <v>5.1551067873141283E-6</v>
      </c>
      <c r="H3775">
        <f t="shared" si="301"/>
        <v>2.6354270333652414E-6</v>
      </c>
      <c r="I3775">
        <f t="shared" si="302"/>
        <v>3.3452440050790515E-6</v>
      </c>
    </row>
    <row r="3776" spans="1:9" x14ac:dyDescent="0.25">
      <c r="A3776" t="s">
        <v>139</v>
      </c>
      <c r="B3776" t="s">
        <v>135</v>
      </c>
      <c r="C3776">
        <v>2010</v>
      </c>
      <c r="D3776" t="s">
        <v>114</v>
      </c>
      <c r="E3776" t="str">
        <f t="shared" si="298"/>
        <v>EAPP</v>
      </c>
      <c r="F3776">
        <f t="shared" si="299"/>
        <v>4.062841236141205E-6</v>
      </c>
      <c r="G3776">
        <f t="shared" si="300"/>
        <v>5.1566873899873592E-6</v>
      </c>
      <c r="H3776">
        <f t="shared" si="301"/>
        <v>2.6364527156323958E-6</v>
      </c>
      <c r="I3776">
        <f t="shared" si="302"/>
        <v>3.3462696873462064E-6</v>
      </c>
    </row>
    <row r="3777" spans="1:9" x14ac:dyDescent="0.25">
      <c r="A3777" t="s">
        <v>139</v>
      </c>
      <c r="B3777" t="s">
        <v>135</v>
      </c>
      <c r="C3777">
        <v>2011</v>
      </c>
      <c r="D3777" t="s">
        <v>114</v>
      </c>
      <c r="E3777" t="str">
        <f t="shared" si="298"/>
        <v>EAPP</v>
      </c>
      <c r="F3777">
        <f t="shared" si="299"/>
        <v>4.0618933318277431E-6</v>
      </c>
      <c r="G3777">
        <f t="shared" si="300"/>
        <v>5.1557394856738973E-6</v>
      </c>
      <c r="H3777">
        <f t="shared" si="301"/>
        <v>2.6358376030163392E-6</v>
      </c>
      <c r="I3777">
        <f t="shared" si="302"/>
        <v>3.3456545747301494E-6</v>
      </c>
    </row>
    <row r="3778" spans="1:9" x14ac:dyDescent="0.25">
      <c r="A3778" t="s">
        <v>139</v>
      </c>
      <c r="B3778" t="s">
        <v>135</v>
      </c>
      <c r="C3778">
        <v>2012</v>
      </c>
      <c r="D3778" t="s">
        <v>114</v>
      </c>
      <c r="E3778" t="str">
        <f t="shared" si="298"/>
        <v>EAPP</v>
      </c>
      <c r="F3778">
        <f t="shared" si="299"/>
        <v>4.0741961360119485E-6</v>
      </c>
      <c r="G3778">
        <f t="shared" si="300"/>
        <v>5.1710391286357691E-6</v>
      </c>
      <c r="H3778">
        <f t="shared" si="301"/>
        <v>2.643821119874642E-6</v>
      </c>
      <c r="I3778">
        <f t="shared" si="302"/>
        <v>3.3555827956205491E-6</v>
      </c>
    </row>
    <row r="3779" spans="1:9" x14ac:dyDescent="0.25">
      <c r="A3779" t="s">
        <v>139</v>
      </c>
      <c r="B3779" t="s">
        <v>135</v>
      </c>
      <c r="C3779">
        <v>2013</v>
      </c>
      <c r="D3779" t="s">
        <v>114</v>
      </c>
      <c r="E3779" t="str">
        <f t="shared" ref="E3779:E3842" si="303">LOOKUP(D3779,$K$2:$K$49,$L$2:$L$49)</f>
        <v>EAPP</v>
      </c>
      <c r="F3779">
        <f t="shared" si="299"/>
        <v>3.797146633826E-6</v>
      </c>
      <c r="G3779">
        <f t="shared" si="300"/>
        <v>4.819068657008308E-6</v>
      </c>
      <c r="H3779">
        <f t="shared" si="301"/>
        <v>2.4640385810185357E-6</v>
      </c>
      <c r="I3779">
        <f t="shared" si="302"/>
        <v>3.1271826559621297E-6</v>
      </c>
    </row>
    <row r="3780" spans="1:9" x14ac:dyDescent="0.25">
      <c r="A3780" t="s">
        <v>139</v>
      </c>
      <c r="B3780" t="s">
        <v>135</v>
      </c>
      <c r="C3780">
        <v>2014</v>
      </c>
      <c r="D3780" t="s">
        <v>114</v>
      </c>
      <c r="E3780" t="str">
        <f t="shared" si="303"/>
        <v>EAPP</v>
      </c>
      <c r="F3780">
        <f t="shared" si="299"/>
        <v>4.0611446924355645E-6</v>
      </c>
      <c r="G3780">
        <f t="shared" si="300"/>
        <v>5.1549908462817179E-6</v>
      </c>
      <c r="H3780">
        <f t="shared" si="301"/>
        <v>2.63535179708797E-6</v>
      </c>
      <c r="I3780">
        <f t="shared" si="302"/>
        <v>3.3451687688017802E-6</v>
      </c>
    </row>
    <row r="3781" spans="1:9" x14ac:dyDescent="0.25">
      <c r="A3781" t="s">
        <v>139</v>
      </c>
      <c r="B3781" t="s">
        <v>135</v>
      </c>
      <c r="C3781">
        <v>2015</v>
      </c>
      <c r="D3781" t="s">
        <v>114</v>
      </c>
      <c r="E3781" t="str">
        <f t="shared" si="303"/>
        <v>EAPP</v>
      </c>
      <c r="F3781">
        <f t="shared" si="299"/>
        <v>4.062432247514487E-6</v>
      </c>
      <c r="G3781">
        <f t="shared" si="300"/>
        <v>5.1562784013606412E-6</v>
      </c>
      <c r="H3781">
        <f t="shared" si="301"/>
        <v>2.6361873153588185E-6</v>
      </c>
      <c r="I3781">
        <f t="shared" si="302"/>
        <v>3.3460042870726286E-6</v>
      </c>
    </row>
    <row r="3782" spans="1:9" x14ac:dyDescent="0.25">
      <c r="A3782" t="s">
        <v>139</v>
      </c>
      <c r="B3782" t="s">
        <v>135</v>
      </c>
      <c r="C3782">
        <v>2016</v>
      </c>
      <c r="D3782" t="s">
        <v>114</v>
      </c>
      <c r="E3782" t="str">
        <f t="shared" si="303"/>
        <v>EAPP</v>
      </c>
      <c r="F3782">
        <f t="shared" si="299"/>
        <v>4.0726461045419488E-6</v>
      </c>
      <c r="G3782">
        <f t="shared" si="300"/>
        <v>5.1694890971657694E-6</v>
      </c>
      <c r="H3782">
        <f t="shared" si="301"/>
        <v>2.6428152758258901E-6</v>
      </c>
      <c r="I3782">
        <f t="shared" si="302"/>
        <v>3.3545769515717968E-6</v>
      </c>
    </row>
    <row r="3783" spans="1:9" x14ac:dyDescent="0.25">
      <c r="A3783" t="s">
        <v>139</v>
      </c>
      <c r="B3783" t="s">
        <v>135</v>
      </c>
      <c r="C3783">
        <v>2017</v>
      </c>
      <c r="D3783" t="s">
        <v>114</v>
      </c>
      <c r="E3783" t="str">
        <f t="shared" si="303"/>
        <v>EAPP</v>
      </c>
      <c r="F3783">
        <f t="shared" si="299"/>
        <v>4.0608977090622819E-6</v>
      </c>
      <c r="G3783">
        <f t="shared" si="300"/>
        <v>5.1547438629084361E-6</v>
      </c>
      <c r="H3783">
        <f t="shared" si="301"/>
        <v>2.6351915250154573E-6</v>
      </c>
      <c r="I3783">
        <f t="shared" si="302"/>
        <v>3.3450084967292679E-6</v>
      </c>
    </row>
    <row r="3784" spans="1:9" x14ac:dyDescent="0.25">
      <c r="A3784" t="s">
        <v>139</v>
      </c>
      <c r="B3784" t="s">
        <v>135</v>
      </c>
      <c r="C3784">
        <v>2018</v>
      </c>
      <c r="D3784" t="s">
        <v>114</v>
      </c>
      <c r="E3784" t="str">
        <f t="shared" si="303"/>
        <v>EAPP</v>
      </c>
      <c r="F3784">
        <f t="shared" si="299"/>
        <v>4.0608037904346157E-6</v>
      </c>
      <c r="G3784">
        <f t="shared" si="300"/>
        <v>5.154649944280769E-6</v>
      </c>
      <c r="H3784">
        <f t="shared" si="301"/>
        <v>2.6351305794833611E-6</v>
      </c>
      <c r="I3784">
        <f t="shared" si="302"/>
        <v>3.3449475511971712E-6</v>
      </c>
    </row>
    <row r="3785" spans="1:9" x14ac:dyDescent="0.25">
      <c r="A3785" t="s">
        <v>139</v>
      </c>
      <c r="B3785" t="s">
        <v>135</v>
      </c>
      <c r="C3785">
        <v>1980</v>
      </c>
      <c r="D3785" t="s">
        <v>115</v>
      </c>
      <c r="E3785" t="str">
        <f t="shared" si="303"/>
        <v>SAPP</v>
      </c>
      <c r="F3785">
        <f t="shared" si="299"/>
        <v>7.8520254471387291E-3</v>
      </c>
      <c r="G3785">
        <f t="shared" si="300"/>
        <v>0.10329992995848594</v>
      </c>
      <c r="H3785">
        <f t="shared" si="301"/>
        <v>6.850452580950633E-3</v>
      </c>
      <c r="I3785">
        <f t="shared" si="302"/>
        <v>9.0123405299711204E-2</v>
      </c>
    </row>
    <row r="3786" spans="1:9" x14ac:dyDescent="0.25">
      <c r="A3786" t="s">
        <v>139</v>
      </c>
      <c r="B3786" t="s">
        <v>135</v>
      </c>
      <c r="C3786">
        <v>1981</v>
      </c>
      <c r="D3786" t="s">
        <v>115</v>
      </c>
      <c r="E3786" t="str">
        <f t="shared" si="303"/>
        <v>SAPP</v>
      </c>
      <c r="F3786">
        <f t="shared" si="299"/>
        <v>8.0914221982587506E-3</v>
      </c>
      <c r="G3786">
        <f t="shared" si="300"/>
        <v>0.10421153889158304</v>
      </c>
      <c r="H3786">
        <f t="shared" si="301"/>
        <v>7.0593128428820253E-3</v>
      </c>
      <c r="I3786">
        <f t="shared" si="302"/>
        <v>9.0918733054389869E-2</v>
      </c>
    </row>
    <row r="3787" spans="1:9" x14ac:dyDescent="0.25">
      <c r="A3787" t="s">
        <v>139</v>
      </c>
      <c r="B3787" t="s">
        <v>135</v>
      </c>
      <c r="C3787">
        <v>1982</v>
      </c>
      <c r="D3787" t="s">
        <v>115</v>
      </c>
      <c r="E3787" t="str">
        <f t="shared" si="303"/>
        <v>SAPP</v>
      </c>
      <c r="F3787">
        <f t="shared" si="299"/>
        <v>8.149155760430446E-3</v>
      </c>
      <c r="G3787">
        <f t="shared" si="300"/>
        <v>0.10447578092170982</v>
      </c>
      <c r="H3787">
        <f t="shared" si="301"/>
        <v>7.1096821434719374E-3</v>
      </c>
      <c r="I3787">
        <f t="shared" si="302"/>
        <v>9.1149269431209351E-2</v>
      </c>
    </row>
    <row r="3788" spans="1:9" x14ac:dyDescent="0.25">
      <c r="A3788" t="s">
        <v>139</v>
      </c>
      <c r="B3788" t="s">
        <v>135</v>
      </c>
      <c r="C3788">
        <v>1983</v>
      </c>
      <c r="D3788" t="s">
        <v>115</v>
      </c>
      <c r="E3788" t="str">
        <f t="shared" si="303"/>
        <v>SAPP</v>
      </c>
      <c r="F3788">
        <f t="shared" si="299"/>
        <v>8.0020762387508493E-3</v>
      </c>
      <c r="G3788">
        <f t="shared" si="300"/>
        <v>0.10380262457595335</v>
      </c>
      <c r="H3788">
        <f t="shared" si="301"/>
        <v>6.9813634955411489E-3</v>
      </c>
      <c r="I3788">
        <f t="shared" si="302"/>
        <v>9.0561978208426666E-2</v>
      </c>
    </row>
    <row r="3789" spans="1:9" x14ac:dyDescent="0.25">
      <c r="A3789" t="s">
        <v>139</v>
      </c>
      <c r="B3789" t="s">
        <v>135</v>
      </c>
      <c r="C3789">
        <v>1984</v>
      </c>
      <c r="D3789" t="s">
        <v>115</v>
      </c>
      <c r="E3789" t="str">
        <f t="shared" si="303"/>
        <v>SAPP</v>
      </c>
      <c r="F3789">
        <f t="shared" si="299"/>
        <v>7.9561617019831034E-3</v>
      </c>
      <c r="G3789">
        <f t="shared" si="300"/>
        <v>0.10377653779647747</v>
      </c>
      <c r="H3789">
        <f t="shared" si="301"/>
        <v>6.9413056328888612E-3</v>
      </c>
      <c r="I3789">
        <f t="shared" si="302"/>
        <v>9.0539218953888806E-2</v>
      </c>
    </row>
    <row r="3790" spans="1:9" x14ac:dyDescent="0.25">
      <c r="A3790" t="s">
        <v>139</v>
      </c>
      <c r="B3790" t="s">
        <v>135</v>
      </c>
      <c r="C3790">
        <v>1985</v>
      </c>
      <c r="D3790" t="s">
        <v>115</v>
      </c>
      <c r="E3790" t="str">
        <f t="shared" si="303"/>
        <v>SAPP</v>
      </c>
      <c r="F3790">
        <f t="shared" si="299"/>
        <v>7.8318715847111395E-3</v>
      </c>
      <c r="G3790">
        <f t="shared" si="300"/>
        <v>0.10302364065269108</v>
      </c>
      <c r="H3790">
        <f t="shared" si="301"/>
        <v>6.832869464363369E-3</v>
      </c>
      <c r="I3790">
        <f t="shared" si="302"/>
        <v>8.9882358349377994E-2</v>
      </c>
    </row>
    <row r="3791" spans="1:9" x14ac:dyDescent="0.25">
      <c r="A3791" t="s">
        <v>139</v>
      </c>
      <c r="B3791" t="s">
        <v>135</v>
      </c>
      <c r="C3791">
        <v>1986</v>
      </c>
      <c r="D3791" t="s">
        <v>115</v>
      </c>
      <c r="E3791" t="str">
        <f t="shared" si="303"/>
        <v>SAPP</v>
      </c>
      <c r="F3791">
        <f t="shared" si="299"/>
        <v>7.945562368028616E-3</v>
      </c>
      <c r="G3791">
        <f t="shared" si="300"/>
        <v>0.1035439748469576</v>
      </c>
      <c r="H3791">
        <f t="shared" si="301"/>
        <v>6.9320583074524243E-3</v>
      </c>
      <c r="I3791">
        <f t="shared" si="302"/>
        <v>9.0336320801240502E-2</v>
      </c>
    </row>
    <row r="3792" spans="1:9" x14ac:dyDescent="0.25">
      <c r="A3792" t="s">
        <v>139</v>
      </c>
      <c r="B3792" t="s">
        <v>135</v>
      </c>
      <c r="C3792">
        <v>1987</v>
      </c>
      <c r="D3792" t="s">
        <v>115</v>
      </c>
      <c r="E3792" t="str">
        <f t="shared" si="303"/>
        <v>SAPP</v>
      </c>
      <c r="F3792">
        <f t="shared" si="299"/>
        <v>7.7859774399114297E-3</v>
      </c>
      <c r="G3792">
        <f t="shared" si="300"/>
        <v>0.10281359697432657</v>
      </c>
      <c r="H3792">
        <f t="shared" si="301"/>
        <v>6.7928293925614801E-3</v>
      </c>
      <c r="I3792">
        <f t="shared" si="302"/>
        <v>8.9699106999996697E-2</v>
      </c>
    </row>
    <row r="3793" spans="1:9" x14ac:dyDescent="0.25">
      <c r="A3793" t="s">
        <v>139</v>
      </c>
      <c r="B3793" t="s">
        <v>135</v>
      </c>
      <c r="C3793">
        <v>1988</v>
      </c>
      <c r="D3793" t="s">
        <v>115</v>
      </c>
      <c r="E3793" t="str">
        <f t="shared" si="303"/>
        <v>SAPP</v>
      </c>
      <c r="F3793">
        <f t="shared" si="299"/>
        <v>8.0603068904191739E-3</v>
      </c>
      <c r="G3793">
        <f t="shared" si="300"/>
        <v>0.1042531785486087</v>
      </c>
      <c r="H3793">
        <f t="shared" si="301"/>
        <v>7.0321664788856666E-3</v>
      </c>
      <c r="I3793">
        <f t="shared" si="302"/>
        <v>9.095506132381051E-2</v>
      </c>
    </row>
    <row r="3794" spans="1:9" x14ac:dyDescent="0.25">
      <c r="A3794" t="s">
        <v>139</v>
      </c>
      <c r="B3794" t="s">
        <v>135</v>
      </c>
      <c r="C3794">
        <v>1989</v>
      </c>
      <c r="D3794" t="s">
        <v>115</v>
      </c>
      <c r="E3794" t="str">
        <f t="shared" si="303"/>
        <v>SAPP</v>
      </c>
      <c r="F3794">
        <f t="shared" si="299"/>
        <v>8.0185265504888834E-3</v>
      </c>
      <c r="G3794">
        <f t="shared" si="300"/>
        <v>0.10387791943315269</v>
      </c>
      <c r="H3794">
        <f t="shared" si="301"/>
        <v>6.9957154715073414E-3</v>
      </c>
      <c r="I3794">
        <f t="shared" si="302"/>
        <v>9.0627668755700885E-2</v>
      </c>
    </row>
    <row r="3795" spans="1:9" x14ac:dyDescent="0.25">
      <c r="A3795" t="s">
        <v>139</v>
      </c>
      <c r="B3795" t="s">
        <v>135</v>
      </c>
      <c r="C3795">
        <v>1990</v>
      </c>
      <c r="D3795" t="s">
        <v>115</v>
      </c>
      <c r="E3795" t="str">
        <f t="shared" si="303"/>
        <v>SAPP</v>
      </c>
      <c r="F3795">
        <f t="shared" si="299"/>
        <v>8.0182297750411614E-3</v>
      </c>
      <c r="G3795">
        <f t="shared" si="300"/>
        <v>0.10387656042993638</v>
      </c>
      <c r="H3795">
        <f t="shared" si="301"/>
        <v>6.9954565515451608E-3</v>
      </c>
      <c r="I3795">
        <f t="shared" si="302"/>
        <v>9.0626483101482955E-2</v>
      </c>
    </row>
    <row r="3796" spans="1:9" x14ac:dyDescent="0.25">
      <c r="A3796" t="s">
        <v>139</v>
      </c>
      <c r="B3796" t="s">
        <v>135</v>
      </c>
      <c r="C3796">
        <v>1991</v>
      </c>
      <c r="D3796" t="s">
        <v>115</v>
      </c>
      <c r="E3796" t="str">
        <f t="shared" si="303"/>
        <v>SAPP</v>
      </c>
      <c r="F3796">
        <f t="shared" si="299"/>
        <v>8.0179662551194651E-3</v>
      </c>
      <c r="G3796">
        <f t="shared" si="300"/>
        <v>0.10387534989446495</v>
      </c>
      <c r="H3796">
        <f t="shared" si="301"/>
        <v>6.9952266451675169E-3</v>
      </c>
      <c r="I3796">
        <f t="shared" si="302"/>
        <v>9.062542697705997E-2</v>
      </c>
    </row>
    <row r="3797" spans="1:9" x14ac:dyDescent="0.25">
      <c r="A3797" t="s">
        <v>139</v>
      </c>
      <c r="B3797" t="s">
        <v>135</v>
      </c>
      <c r="C3797">
        <v>1992</v>
      </c>
      <c r="D3797" t="s">
        <v>115</v>
      </c>
      <c r="E3797" t="str">
        <f t="shared" si="303"/>
        <v>SAPP</v>
      </c>
      <c r="F3797">
        <f t="shared" si="299"/>
        <v>8.1989144808023006E-3</v>
      </c>
      <c r="G3797">
        <f t="shared" si="300"/>
        <v>0.10488755436414576</v>
      </c>
      <c r="H3797">
        <f t="shared" si="301"/>
        <v>7.1530938410894456E-3</v>
      </c>
      <c r="I3797">
        <f t="shared" si="302"/>
        <v>9.1508518705233299E-2</v>
      </c>
    </row>
    <row r="3798" spans="1:9" x14ac:dyDescent="0.25">
      <c r="A3798" t="s">
        <v>139</v>
      </c>
      <c r="B3798" t="s">
        <v>135</v>
      </c>
      <c r="C3798">
        <v>1993</v>
      </c>
      <c r="D3798" t="s">
        <v>115</v>
      </c>
      <c r="E3798" t="str">
        <f t="shared" si="303"/>
        <v>SAPP</v>
      </c>
      <c r="F3798">
        <f t="shared" si="299"/>
        <v>8.1684411555660724E-3</v>
      </c>
      <c r="G3798">
        <f t="shared" si="300"/>
        <v>0.10456404780749642</v>
      </c>
      <c r="H3798">
        <f t="shared" si="301"/>
        <v>7.1265075709709838E-3</v>
      </c>
      <c r="I3798">
        <f t="shared" si="302"/>
        <v>9.1226277347143905E-2</v>
      </c>
    </row>
    <row r="3799" spans="1:9" x14ac:dyDescent="0.25">
      <c r="A3799" t="s">
        <v>139</v>
      </c>
      <c r="B3799" t="s">
        <v>135</v>
      </c>
      <c r="C3799">
        <v>1994</v>
      </c>
      <c r="D3799" t="s">
        <v>115</v>
      </c>
      <c r="E3799" t="str">
        <f t="shared" si="303"/>
        <v>SAPP</v>
      </c>
      <c r="F3799">
        <f t="shared" si="299"/>
        <v>8.137179278692612E-3</v>
      </c>
      <c r="G3799">
        <f t="shared" si="300"/>
        <v>0.10442095980876809</v>
      </c>
      <c r="H3799">
        <f t="shared" si="301"/>
        <v>7.0992333336987136E-3</v>
      </c>
      <c r="I3799">
        <f t="shared" si="302"/>
        <v>9.1101441079509446E-2</v>
      </c>
    </row>
    <row r="3800" spans="1:9" x14ac:dyDescent="0.25">
      <c r="A3800" t="s">
        <v>139</v>
      </c>
      <c r="B3800" t="s">
        <v>135</v>
      </c>
      <c r="C3800">
        <v>1995</v>
      </c>
      <c r="D3800" t="s">
        <v>115</v>
      </c>
      <c r="E3800" t="str">
        <f t="shared" si="303"/>
        <v>SAPP</v>
      </c>
      <c r="F3800">
        <f t="shared" si="299"/>
        <v>7.9865259168072997E-3</v>
      </c>
      <c r="G3800">
        <f t="shared" si="300"/>
        <v>0.10373147503932076</v>
      </c>
      <c r="H3800">
        <f t="shared" si="301"/>
        <v>6.9677967102817328E-3</v>
      </c>
      <c r="I3800">
        <f t="shared" si="302"/>
        <v>9.0499904221257449E-2</v>
      </c>
    </row>
    <row r="3801" spans="1:9" x14ac:dyDescent="0.25">
      <c r="A3801" t="s">
        <v>139</v>
      </c>
      <c r="B3801" t="s">
        <v>135</v>
      </c>
      <c r="C3801">
        <v>1996</v>
      </c>
      <c r="D3801" t="s">
        <v>115</v>
      </c>
      <c r="E3801" t="str">
        <f t="shared" si="303"/>
        <v>SAPP</v>
      </c>
      <c r="F3801">
        <f t="shared" si="299"/>
        <v>8.2490907405856923E-3</v>
      </c>
      <c r="G3801">
        <f t="shared" si="300"/>
        <v>0.10511721030436028</v>
      </c>
      <c r="H3801">
        <f t="shared" si="301"/>
        <v>7.1968698184661931E-3</v>
      </c>
      <c r="I3801">
        <f t="shared" si="302"/>
        <v>9.1708880655021224E-2</v>
      </c>
    </row>
    <row r="3802" spans="1:9" x14ac:dyDescent="0.25">
      <c r="A3802" t="s">
        <v>139</v>
      </c>
      <c r="B3802" t="s">
        <v>135</v>
      </c>
      <c r="C3802">
        <v>1997</v>
      </c>
      <c r="D3802" t="s">
        <v>115</v>
      </c>
      <c r="E3802" t="str">
        <f t="shared" si="303"/>
        <v>SAPP</v>
      </c>
      <c r="F3802">
        <f t="shared" si="299"/>
        <v>8.3072834683943757E-3</v>
      </c>
      <c r="G3802">
        <f t="shared" si="300"/>
        <v>0.10519948940060267</v>
      </c>
      <c r="H3802">
        <f t="shared" si="301"/>
        <v>7.247639715366465E-3</v>
      </c>
      <c r="I3802">
        <f t="shared" si="302"/>
        <v>9.1780664559824726E-2</v>
      </c>
    </row>
    <row r="3803" spans="1:9" x14ac:dyDescent="0.25">
      <c r="A3803" t="s">
        <v>139</v>
      </c>
      <c r="B3803" t="s">
        <v>135</v>
      </c>
      <c r="C3803">
        <v>1998</v>
      </c>
      <c r="D3803" t="s">
        <v>115</v>
      </c>
      <c r="E3803" t="str">
        <f t="shared" si="303"/>
        <v>SAPP</v>
      </c>
      <c r="F3803">
        <f t="shared" si="299"/>
        <v>7.6964858398176341E-3</v>
      </c>
      <c r="G3803">
        <f t="shared" si="300"/>
        <v>0.1024040176056029</v>
      </c>
      <c r="H3803">
        <f t="shared" si="301"/>
        <v>6.7147529819635825E-3</v>
      </c>
      <c r="I3803">
        <f t="shared" si="302"/>
        <v>8.9341771932444192E-2</v>
      </c>
    </row>
    <row r="3804" spans="1:9" x14ac:dyDescent="0.25">
      <c r="A3804" t="s">
        <v>139</v>
      </c>
      <c r="B3804" t="s">
        <v>135</v>
      </c>
      <c r="C3804">
        <v>1999</v>
      </c>
      <c r="D3804" t="s">
        <v>115</v>
      </c>
      <c r="E3804" t="str">
        <f t="shared" si="303"/>
        <v>SAPP</v>
      </c>
      <c r="F3804">
        <f t="shared" si="299"/>
        <v>8.178547668204264E-3</v>
      </c>
      <c r="G3804">
        <f t="shared" si="300"/>
        <v>0.10461029206769799</v>
      </c>
      <c r="H3804">
        <f t="shared" si="301"/>
        <v>7.1353249374011872E-3</v>
      </c>
      <c r="I3804">
        <f t="shared" si="302"/>
        <v>9.1266622875031539E-2</v>
      </c>
    </row>
    <row r="3805" spans="1:9" x14ac:dyDescent="0.25">
      <c r="A3805" t="s">
        <v>139</v>
      </c>
      <c r="B3805" t="s">
        <v>135</v>
      </c>
      <c r="C3805">
        <v>2000</v>
      </c>
      <c r="D3805" t="s">
        <v>115</v>
      </c>
      <c r="E3805" t="str">
        <f t="shared" si="303"/>
        <v>SAPP</v>
      </c>
      <c r="F3805">
        <f t="shared" si="299"/>
        <v>8.4529844660900452E-3</v>
      </c>
      <c r="G3805">
        <f t="shared" si="300"/>
        <v>0.10605036841892812</v>
      </c>
      <c r="H3805">
        <f t="shared" si="301"/>
        <v>7.3747556783025124E-3</v>
      </c>
      <c r="I3805">
        <f t="shared" si="302"/>
        <v>9.2523008864030754E-2</v>
      </c>
    </row>
    <row r="3806" spans="1:9" x14ac:dyDescent="0.25">
      <c r="A3806" t="s">
        <v>139</v>
      </c>
      <c r="B3806" t="s">
        <v>135</v>
      </c>
      <c r="C3806">
        <v>2001</v>
      </c>
      <c r="D3806" t="s">
        <v>115</v>
      </c>
      <c r="E3806" t="str">
        <f t="shared" si="303"/>
        <v>SAPP</v>
      </c>
      <c r="F3806">
        <f t="shared" si="299"/>
        <v>8.0542376812495538E-3</v>
      </c>
      <c r="G3806">
        <f t="shared" si="300"/>
        <v>0.10404135379705849</v>
      </c>
      <c r="H3806">
        <f t="shared" si="301"/>
        <v>7.0268714336899699E-3</v>
      </c>
      <c r="I3806">
        <f t="shared" si="302"/>
        <v>9.0770256087793974E-2</v>
      </c>
    </row>
    <row r="3807" spans="1:9" x14ac:dyDescent="0.25">
      <c r="A3807" t="s">
        <v>139</v>
      </c>
      <c r="B3807" t="s">
        <v>135</v>
      </c>
      <c r="C3807">
        <v>2002</v>
      </c>
      <c r="D3807" t="s">
        <v>115</v>
      </c>
      <c r="E3807" t="str">
        <f t="shared" si="303"/>
        <v>SAPP</v>
      </c>
      <c r="F3807">
        <f t="shared" si="299"/>
        <v>8.1816262268864966E-3</v>
      </c>
      <c r="G3807">
        <f t="shared" si="300"/>
        <v>0.1046243845368047</v>
      </c>
      <c r="H3807">
        <f t="shared" si="301"/>
        <v>7.13801080748812E-3</v>
      </c>
      <c r="I3807">
        <f t="shared" si="302"/>
        <v>9.1278917765313536E-2</v>
      </c>
    </row>
    <row r="3808" spans="1:9" x14ac:dyDescent="0.25">
      <c r="A3808" t="s">
        <v>139</v>
      </c>
      <c r="B3808" t="s">
        <v>135</v>
      </c>
      <c r="C3808">
        <v>2003</v>
      </c>
      <c r="D3808" t="s">
        <v>115</v>
      </c>
      <c r="E3808" t="str">
        <f t="shared" si="303"/>
        <v>SAPP</v>
      </c>
      <c r="F3808">
        <f t="shared" si="299"/>
        <v>8.2506805814415857E-3</v>
      </c>
      <c r="G3808">
        <f t="shared" si="300"/>
        <v>0.10494043014940291</v>
      </c>
      <c r="H3808">
        <f t="shared" si="301"/>
        <v>7.1982568656004482E-3</v>
      </c>
      <c r="I3808">
        <f t="shared" si="302"/>
        <v>9.1554649867444007E-2</v>
      </c>
    </row>
    <row r="3809" spans="1:9" x14ac:dyDescent="0.25">
      <c r="A3809" t="s">
        <v>139</v>
      </c>
      <c r="B3809" t="s">
        <v>135</v>
      </c>
      <c r="C3809">
        <v>2004</v>
      </c>
      <c r="D3809" t="s">
        <v>115</v>
      </c>
      <c r="E3809" t="str">
        <f t="shared" si="303"/>
        <v>SAPP</v>
      </c>
      <c r="F3809">
        <f t="shared" ref="F3809:F3872" si="304">VLOOKUP(C3809,$N$1953:$BJ$1991,MATCH(D3809,$N$1952:$BJ$1952,0),0)</f>
        <v>8.3333476650766531E-3</v>
      </c>
      <c r="G3809">
        <f t="shared" ref="G3809:G3872" si="305">VLOOKUP(C3809,$N$1994:$BJ$2033,MATCH(D3809,$N$1993:$BJ$1993,0),0)</f>
        <v>0.10550284046825759</v>
      </c>
      <c r="H3809">
        <f t="shared" ref="H3809:H3872" si="306">VLOOKUP(C3809,$N$2035:$BJ$2074,MATCH(D3809,$N$2034:$BJ$2034,0),0)</f>
        <v>7.2703792676812855E-3</v>
      </c>
      <c r="I3809">
        <f t="shared" ref="I3809:I3872" si="307">VLOOKUP(C3809,$N$2076:$BJ$2114,MATCH(D3809,$N$2075:$BJ$2075,0),0)</f>
        <v>9.2045321382238365E-2</v>
      </c>
    </row>
    <row r="3810" spans="1:9" x14ac:dyDescent="0.25">
      <c r="A3810" t="s">
        <v>139</v>
      </c>
      <c r="B3810" t="s">
        <v>135</v>
      </c>
      <c r="C3810">
        <v>2005</v>
      </c>
      <c r="D3810" t="s">
        <v>115</v>
      </c>
      <c r="E3810" t="str">
        <f t="shared" si="303"/>
        <v>SAPP</v>
      </c>
      <c r="F3810">
        <f t="shared" si="304"/>
        <v>8.25513131500933E-3</v>
      </c>
      <c r="G3810">
        <f t="shared" si="305"/>
        <v>0.10496080241530603</v>
      </c>
      <c r="H3810">
        <f t="shared" si="306"/>
        <v>7.2021398814492302E-3</v>
      </c>
      <c r="I3810">
        <f t="shared" si="307"/>
        <v>9.1572423528835628E-2</v>
      </c>
    </row>
    <row r="3811" spans="1:9" x14ac:dyDescent="0.25">
      <c r="A3811" t="s">
        <v>139</v>
      </c>
      <c r="B3811" t="s">
        <v>135</v>
      </c>
      <c r="C3811">
        <v>2006</v>
      </c>
      <c r="D3811" t="s">
        <v>115</v>
      </c>
      <c r="E3811" t="str">
        <f t="shared" si="303"/>
        <v>SAPP</v>
      </c>
      <c r="F3811">
        <f t="shared" si="304"/>
        <v>8.3231801680260266E-3</v>
      </c>
      <c r="G3811">
        <f t="shared" si="305"/>
        <v>0.10527224264242166</v>
      </c>
      <c r="H3811">
        <f t="shared" si="306"/>
        <v>7.2615086957656472E-3</v>
      </c>
      <c r="I3811">
        <f t="shared" si="307"/>
        <v>9.1844137689980329E-2</v>
      </c>
    </row>
    <row r="3812" spans="1:9" x14ac:dyDescent="0.25">
      <c r="A3812" t="s">
        <v>139</v>
      </c>
      <c r="B3812" t="s">
        <v>135</v>
      </c>
      <c r="C3812">
        <v>2007</v>
      </c>
      <c r="D3812" t="s">
        <v>115</v>
      </c>
      <c r="E3812" t="str">
        <f t="shared" si="303"/>
        <v>SAPP</v>
      </c>
      <c r="F3812">
        <f t="shared" si="304"/>
        <v>8.0618169442660502E-3</v>
      </c>
      <c r="G3812">
        <f t="shared" si="305"/>
        <v>0.10407604342797189</v>
      </c>
      <c r="H3812">
        <f t="shared" si="306"/>
        <v>7.033483916321694E-3</v>
      </c>
      <c r="I3812">
        <f t="shared" si="307"/>
        <v>9.0800520848551905E-2</v>
      </c>
    </row>
    <row r="3813" spans="1:9" x14ac:dyDescent="0.25">
      <c r="A3813" t="s">
        <v>139</v>
      </c>
      <c r="B3813" t="s">
        <v>135</v>
      </c>
      <c r="C3813">
        <v>2008</v>
      </c>
      <c r="D3813" t="s">
        <v>115</v>
      </c>
      <c r="E3813" t="str">
        <f t="shared" si="303"/>
        <v>SAPP</v>
      </c>
      <c r="F3813">
        <f t="shared" si="304"/>
        <v>8.333911674450023E-3</v>
      </c>
      <c r="G3813">
        <f t="shared" si="305"/>
        <v>0.10550541119096071</v>
      </c>
      <c r="H3813">
        <f t="shared" si="306"/>
        <v>7.2708713342816162E-3</v>
      </c>
      <c r="I3813">
        <f t="shared" si="307"/>
        <v>9.2047564193866394E-2</v>
      </c>
    </row>
    <row r="3814" spans="1:9" x14ac:dyDescent="0.25">
      <c r="A3814" t="s">
        <v>139</v>
      </c>
      <c r="B3814" t="s">
        <v>135</v>
      </c>
      <c r="C3814">
        <v>2009</v>
      </c>
      <c r="D3814" t="s">
        <v>115</v>
      </c>
      <c r="E3814" t="str">
        <f t="shared" si="303"/>
        <v>SAPP</v>
      </c>
      <c r="F3814">
        <f t="shared" si="304"/>
        <v>8.3672248208437952E-3</v>
      </c>
      <c r="G3814">
        <f t="shared" si="305"/>
        <v>0.10547382865704487</v>
      </c>
      <c r="H3814">
        <f t="shared" si="306"/>
        <v>7.2999351893632321E-3</v>
      </c>
      <c r="I3814">
        <f t="shared" si="307"/>
        <v>9.2020010201277702E-2</v>
      </c>
    </row>
    <row r="3815" spans="1:9" x14ac:dyDescent="0.25">
      <c r="A3815" t="s">
        <v>139</v>
      </c>
      <c r="B3815" t="s">
        <v>135</v>
      </c>
      <c r="C3815">
        <v>2010</v>
      </c>
      <c r="D3815" t="s">
        <v>115</v>
      </c>
      <c r="E3815" t="str">
        <f t="shared" si="303"/>
        <v>SAPP</v>
      </c>
      <c r="F3815">
        <f t="shared" si="304"/>
        <v>7.8810164939256931E-3</v>
      </c>
      <c r="G3815">
        <f t="shared" si="305"/>
        <v>0.1032485665765558</v>
      </c>
      <c r="H3815">
        <f t="shared" si="306"/>
        <v>6.8757456461123858E-3</v>
      </c>
      <c r="I3815">
        <f t="shared" si="307"/>
        <v>9.007859362472638E-2</v>
      </c>
    </row>
    <row r="3816" spans="1:9" x14ac:dyDescent="0.25">
      <c r="A3816" t="s">
        <v>139</v>
      </c>
      <c r="B3816" t="s">
        <v>135</v>
      </c>
      <c r="C3816">
        <v>2011</v>
      </c>
      <c r="D3816" t="s">
        <v>115</v>
      </c>
      <c r="E3816" t="str">
        <f t="shared" si="303"/>
        <v>SAPP</v>
      </c>
      <c r="F3816">
        <f t="shared" si="304"/>
        <v>8.1334767440707813E-3</v>
      </c>
      <c r="G3816">
        <f t="shared" si="305"/>
        <v>0.10440402121578572</v>
      </c>
      <c r="H3816">
        <f t="shared" si="306"/>
        <v>7.0960030795398444E-3</v>
      </c>
      <c r="I3816">
        <f t="shared" si="307"/>
        <v>9.1086663105495624E-2</v>
      </c>
    </row>
    <row r="3817" spans="1:9" x14ac:dyDescent="0.25">
      <c r="A3817" t="s">
        <v>139</v>
      </c>
      <c r="B3817" t="s">
        <v>135</v>
      </c>
      <c r="C3817">
        <v>2012</v>
      </c>
      <c r="D3817" t="s">
        <v>115</v>
      </c>
      <c r="E3817" t="str">
        <f t="shared" si="303"/>
        <v>SAPP</v>
      </c>
      <c r="F3817">
        <f t="shared" si="304"/>
        <v>8.1782660948994425E-3</v>
      </c>
      <c r="G3817">
        <f t="shared" si="305"/>
        <v>0.10479305052087076</v>
      </c>
      <c r="H3817">
        <f t="shared" si="306"/>
        <v>7.135079280457546E-3</v>
      </c>
      <c r="I3817">
        <f t="shared" si="307"/>
        <v>9.142606939308684E-2</v>
      </c>
    </row>
    <row r="3818" spans="1:9" x14ac:dyDescent="0.25">
      <c r="A3818" t="s">
        <v>139</v>
      </c>
      <c r="B3818" t="s">
        <v>135</v>
      </c>
      <c r="C3818">
        <v>2013</v>
      </c>
      <c r="D3818" t="s">
        <v>115</v>
      </c>
      <c r="E3818" t="str">
        <f t="shared" si="303"/>
        <v>SAPP</v>
      </c>
      <c r="F3818">
        <f t="shared" si="304"/>
        <v>8.1048604221137504E-3</v>
      </c>
      <c r="G3818">
        <f t="shared" si="305"/>
        <v>0.10427304170485692</v>
      </c>
      <c r="H3818">
        <f t="shared" si="306"/>
        <v>7.0710369408119962E-3</v>
      </c>
      <c r="I3818">
        <f t="shared" si="307"/>
        <v>9.097239081553242E-2</v>
      </c>
    </row>
    <row r="3819" spans="1:9" x14ac:dyDescent="0.25">
      <c r="A3819" t="s">
        <v>139</v>
      </c>
      <c r="B3819" t="s">
        <v>135</v>
      </c>
      <c r="C3819">
        <v>2014</v>
      </c>
      <c r="D3819" t="s">
        <v>115</v>
      </c>
      <c r="E3819" t="str">
        <f t="shared" si="303"/>
        <v>SAPP</v>
      </c>
      <c r="F3819">
        <f t="shared" si="304"/>
        <v>8.1157749277229914E-3</v>
      </c>
      <c r="G3819">
        <f t="shared" si="305"/>
        <v>0.10432299972940312</v>
      </c>
      <c r="H3819">
        <f t="shared" si="306"/>
        <v>7.0805592358712758E-3</v>
      </c>
      <c r="I3819">
        <f t="shared" si="307"/>
        <v>9.1015976394883347E-2</v>
      </c>
    </row>
    <row r="3820" spans="1:9" x14ac:dyDescent="0.25">
      <c r="A3820" t="s">
        <v>139</v>
      </c>
      <c r="B3820" t="s">
        <v>135</v>
      </c>
      <c r="C3820">
        <v>2015</v>
      </c>
      <c r="D3820" t="s">
        <v>115</v>
      </c>
      <c r="E3820" t="str">
        <f t="shared" si="303"/>
        <v>SAPP</v>
      </c>
      <c r="F3820">
        <f t="shared" si="304"/>
        <v>8.2106616976859153E-3</v>
      </c>
      <c r="G3820">
        <f t="shared" si="305"/>
        <v>0.10475727237910648</v>
      </c>
      <c r="H3820">
        <f t="shared" si="306"/>
        <v>7.1633426301135148E-3</v>
      </c>
      <c r="I3820">
        <f t="shared" si="307"/>
        <v>9.1394854967555408E-2</v>
      </c>
    </row>
    <row r="3821" spans="1:9" x14ac:dyDescent="0.25">
      <c r="A3821" t="s">
        <v>139</v>
      </c>
      <c r="B3821" t="s">
        <v>135</v>
      </c>
      <c r="C3821">
        <v>2016</v>
      </c>
      <c r="D3821" t="s">
        <v>115</v>
      </c>
      <c r="E3821" t="str">
        <f t="shared" si="303"/>
        <v>SAPP</v>
      </c>
      <c r="F3821">
        <f t="shared" si="304"/>
        <v>7.9915607573689956E-3</v>
      </c>
      <c r="G3821">
        <f t="shared" si="305"/>
        <v>0.10393854426423996</v>
      </c>
      <c r="H3821">
        <f t="shared" si="306"/>
        <v>6.9721893267795714E-3</v>
      </c>
      <c r="I3821">
        <f t="shared" si="307"/>
        <v>9.0680560526542359E-2</v>
      </c>
    </row>
    <row r="3822" spans="1:9" x14ac:dyDescent="0.25">
      <c r="A3822" t="s">
        <v>139</v>
      </c>
      <c r="B3822" t="s">
        <v>135</v>
      </c>
      <c r="C3822">
        <v>2017</v>
      </c>
      <c r="D3822" t="s">
        <v>115</v>
      </c>
      <c r="E3822" t="str">
        <f t="shared" si="303"/>
        <v>SAPP</v>
      </c>
      <c r="F3822">
        <f t="shared" si="304"/>
        <v>8.2676627597249343E-3</v>
      </c>
      <c r="G3822">
        <f t="shared" si="305"/>
        <v>0.10501815241603304</v>
      </c>
      <c r="H3822">
        <f t="shared" si="306"/>
        <v>7.2130728653491145E-3</v>
      </c>
      <c r="I3822">
        <f t="shared" si="307"/>
        <v>9.1622458193540021E-2</v>
      </c>
    </row>
    <row r="3823" spans="1:9" x14ac:dyDescent="0.25">
      <c r="A3823" t="s">
        <v>139</v>
      </c>
      <c r="B3823" t="s">
        <v>135</v>
      </c>
      <c r="C3823">
        <v>2018</v>
      </c>
      <c r="D3823" t="s">
        <v>115</v>
      </c>
      <c r="E3823" t="str">
        <f t="shared" si="303"/>
        <v>SAPP</v>
      </c>
      <c r="F3823">
        <f t="shared" si="304"/>
        <v>7.9443929924842421E-3</v>
      </c>
      <c r="G3823">
        <f t="shared" si="305"/>
        <v>0.10353862282090022</v>
      </c>
      <c r="H3823">
        <f t="shared" si="306"/>
        <v>6.9310380927613243E-3</v>
      </c>
      <c r="I3823">
        <f t="shared" si="307"/>
        <v>9.0331651458156373E-2</v>
      </c>
    </row>
    <row r="3824" spans="1:9" x14ac:dyDescent="0.25">
      <c r="A3824" t="s">
        <v>139</v>
      </c>
      <c r="B3824" t="s">
        <v>135</v>
      </c>
      <c r="C3824">
        <v>1980</v>
      </c>
      <c r="D3824" t="s">
        <v>116</v>
      </c>
      <c r="E3824" t="str">
        <f t="shared" si="303"/>
        <v>SAPP</v>
      </c>
      <c r="F3824">
        <f t="shared" si="304"/>
        <v>6.8263370101010216E-5</v>
      </c>
      <c r="G3824">
        <f t="shared" si="305"/>
        <v>8.5771747650287657E-5</v>
      </c>
      <c r="H3824">
        <f t="shared" si="306"/>
        <v>5.2239716432261646E-5</v>
      </c>
      <c r="I3824">
        <f t="shared" si="307"/>
        <v>6.563830306825449E-5</v>
      </c>
    </row>
    <row r="3825" spans="1:9" x14ac:dyDescent="0.25">
      <c r="A3825" t="s">
        <v>139</v>
      </c>
      <c r="B3825" t="s">
        <v>135</v>
      </c>
      <c r="C3825">
        <v>1981</v>
      </c>
      <c r="D3825" t="s">
        <v>116</v>
      </c>
      <c r="E3825" t="str">
        <f t="shared" si="303"/>
        <v>SAPP</v>
      </c>
      <c r="F3825">
        <f t="shared" si="304"/>
        <v>6.8251486823179311E-5</v>
      </c>
      <c r="G3825">
        <f t="shared" si="305"/>
        <v>8.5814637092483168E-5</v>
      </c>
      <c r="H3825">
        <f t="shared" si="306"/>
        <v>5.2230622549799431E-5</v>
      </c>
      <c r="I3825">
        <f t="shared" si="307"/>
        <v>6.5671124950545328E-5</v>
      </c>
    </row>
    <row r="3826" spans="1:9" x14ac:dyDescent="0.25">
      <c r="A3826" t="s">
        <v>139</v>
      </c>
      <c r="B3826" t="s">
        <v>135</v>
      </c>
      <c r="C3826">
        <v>1982</v>
      </c>
      <c r="D3826" t="s">
        <v>116</v>
      </c>
      <c r="E3826" t="str">
        <f t="shared" si="303"/>
        <v>SAPP</v>
      </c>
      <c r="F3826">
        <f t="shared" si="304"/>
        <v>6.5798660470112218E-5</v>
      </c>
      <c r="G3826">
        <f t="shared" si="305"/>
        <v>8.1920555731957484E-5</v>
      </c>
      <c r="H3826">
        <f t="shared" si="306"/>
        <v>5.0353555054417939E-5</v>
      </c>
      <c r="I3826">
        <f t="shared" si="307"/>
        <v>6.269111230632624E-5</v>
      </c>
    </row>
    <row r="3827" spans="1:9" x14ac:dyDescent="0.25">
      <c r="A3827" t="s">
        <v>139</v>
      </c>
      <c r="B3827" t="s">
        <v>135</v>
      </c>
      <c r="C3827">
        <v>1983</v>
      </c>
      <c r="D3827" t="s">
        <v>116</v>
      </c>
      <c r="E3827" t="str">
        <f t="shared" si="303"/>
        <v>SAPP</v>
      </c>
      <c r="F3827">
        <f t="shared" si="304"/>
        <v>6.8194901002554742E-5</v>
      </c>
      <c r="G3827">
        <f t="shared" si="305"/>
        <v>8.5727166527367458E-5</v>
      </c>
      <c r="H3827">
        <f t="shared" si="306"/>
        <v>5.2187319278672619E-5</v>
      </c>
      <c r="I3827">
        <f t="shared" si="307"/>
        <v>6.5604186598233492E-5</v>
      </c>
    </row>
    <row r="3828" spans="1:9" x14ac:dyDescent="0.25">
      <c r="A3828" t="s">
        <v>139</v>
      </c>
      <c r="B3828" t="s">
        <v>135</v>
      </c>
      <c r="C3828">
        <v>1984</v>
      </c>
      <c r="D3828" t="s">
        <v>116</v>
      </c>
      <c r="E3828" t="str">
        <f t="shared" si="303"/>
        <v>SAPP</v>
      </c>
      <c r="F3828">
        <f t="shared" si="304"/>
        <v>6.5978930515043637E-5</v>
      </c>
      <c r="G3828">
        <f t="shared" si="305"/>
        <v>8.2144995352948885E-5</v>
      </c>
      <c r="H3828">
        <f t="shared" si="306"/>
        <v>5.0491509802542942E-5</v>
      </c>
      <c r="I3828">
        <f t="shared" si="307"/>
        <v>6.2862868581168899E-5</v>
      </c>
    </row>
    <row r="3829" spans="1:9" x14ac:dyDescent="0.25">
      <c r="A3829" t="s">
        <v>139</v>
      </c>
      <c r="B3829" t="s">
        <v>135</v>
      </c>
      <c r="C3829">
        <v>1985</v>
      </c>
      <c r="D3829" t="s">
        <v>116</v>
      </c>
      <c r="E3829" t="str">
        <f t="shared" si="303"/>
        <v>SAPP</v>
      </c>
      <c r="F3829">
        <f t="shared" si="304"/>
        <v>6.6143917338550872E-5</v>
      </c>
      <c r="G3829">
        <f t="shared" si="305"/>
        <v>8.246919180010111E-5</v>
      </c>
      <c r="H3829">
        <f t="shared" si="306"/>
        <v>5.0617768802974997E-5</v>
      </c>
      <c r="I3829">
        <f t="shared" si="307"/>
        <v>6.3110965480611743E-5</v>
      </c>
    </row>
    <row r="3830" spans="1:9" x14ac:dyDescent="0.25">
      <c r="A3830" t="s">
        <v>139</v>
      </c>
      <c r="B3830" t="s">
        <v>135</v>
      </c>
      <c r="C3830">
        <v>1986</v>
      </c>
      <c r="D3830" t="s">
        <v>116</v>
      </c>
      <c r="E3830" t="str">
        <f t="shared" si="303"/>
        <v>SAPP</v>
      </c>
      <c r="F3830">
        <f t="shared" si="304"/>
        <v>6.6471754276691651E-5</v>
      </c>
      <c r="G3830">
        <f t="shared" si="305"/>
        <v>8.2989152390994884E-5</v>
      </c>
      <c r="H3830">
        <f t="shared" si="306"/>
        <v>5.0868651650674334E-5</v>
      </c>
      <c r="I3830">
        <f t="shared" si="307"/>
        <v>6.3508874253414036E-5</v>
      </c>
    </row>
    <row r="3831" spans="1:9" x14ac:dyDescent="0.25">
      <c r="A3831" t="s">
        <v>139</v>
      </c>
      <c r="B3831" t="s">
        <v>135</v>
      </c>
      <c r="C3831">
        <v>1987</v>
      </c>
      <c r="D3831" t="s">
        <v>116</v>
      </c>
      <c r="E3831" t="str">
        <f t="shared" si="303"/>
        <v>SAPP</v>
      </c>
      <c r="F3831">
        <f t="shared" si="304"/>
        <v>6.6057019709001244E-5</v>
      </c>
      <c r="G3831">
        <f t="shared" si="305"/>
        <v>8.2330724146537527E-5</v>
      </c>
      <c r="H3831">
        <f t="shared" si="306"/>
        <v>5.0551268899445609E-5</v>
      </c>
      <c r="I3831">
        <f t="shared" si="307"/>
        <v>6.3005000730460977E-5</v>
      </c>
    </row>
    <row r="3832" spans="1:9" x14ac:dyDescent="0.25">
      <c r="A3832" t="s">
        <v>139</v>
      </c>
      <c r="B3832" t="s">
        <v>135</v>
      </c>
      <c r="C3832">
        <v>1988</v>
      </c>
      <c r="D3832" t="s">
        <v>116</v>
      </c>
      <c r="E3832" t="str">
        <f t="shared" si="303"/>
        <v>SAPP</v>
      </c>
      <c r="F3832">
        <f t="shared" si="304"/>
        <v>6.6097424238565705E-5</v>
      </c>
      <c r="G3832">
        <f t="shared" si="305"/>
        <v>8.2341909013720568E-5</v>
      </c>
      <c r="H3832">
        <f t="shared" si="306"/>
        <v>5.0582189159665746E-5</v>
      </c>
      <c r="I3832">
        <f t="shared" si="307"/>
        <v>6.3013560142179291E-5</v>
      </c>
    </row>
    <row r="3833" spans="1:9" x14ac:dyDescent="0.25">
      <c r="A3833" t="s">
        <v>139</v>
      </c>
      <c r="B3833" t="s">
        <v>135</v>
      </c>
      <c r="C3833">
        <v>1989</v>
      </c>
      <c r="D3833" t="s">
        <v>116</v>
      </c>
      <c r="E3833" t="str">
        <f t="shared" si="303"/>
        <v>SAPP</v>
      </c>
      <c r="F3833">
        <f t="shared" si="304"/>
        <v>6.600262829028778E-5</v>
      </c>
      <c r="G3833">
        <f t="shared" si="305"/>
        <v>8.2244372901362831E-5</v>
      </c>
      <c r="H3833">
        <f t="shared" si="306"/>
        <v>5.0509644932071378E-5</v>
      </c>
      <c r="I3833">
        <f t="shared" si="307"/>
        <v>6.2938918956958963E-5</v>
      </c>
    </row>
    <row r="3834" spans="1:9" x14ac:dyDescent="0.25">
      <c r="A3834" t="s">
        <v>139</v>
      </c>
      <c r="B3834" t="s">
        <v>135</v>
      </c>
      <c r="C3834">
        <v>1990</v>
      </c>
      <c r="D3834" t="s">
        <v>116</v>
      </c>
      <c r="E3834" t="str">
        <f t="shared" si="303"/>
        <v>SAPP</v>
      </c>
      <c r="F3834">
        <f t="shared" si="304"/>
        <v>6.5798677254634788E-5</v>
      </c>
      <c r="G3834">
        <f t="shared" si="305"/>
        <v>8.1920572516480176E-5</v>
      </c>
      <c r="H3834">
        <f t="shared" si="306"/>
        <v>5.0353567899062124E-5</v>
      </c>
      <c r="I3834">
        <f t="shared" si="307"/>
        <v>6.269112515097052E-5</v>
      </c>
    </row>
    <row r="3835" spans="1:9" x14ac:dyDescent="0.25">
      <c r="A3835" t="s">
        <v>139</v>
      </c>
      <c r="B3835" t="s">
        <v>135</v>
      </c>
      <c r="C3835">
        <v>1991</v>
      </c>
      <c r="D3835" t="s">
        <v>116</v>
      </c>
      <c r="E3835" t="str">
        <f t="shared" si="303"/>
        <v>SAPP</v>
      </c>
      <c r="F3835">
        <f t="shared" si="304"/>
        <v>6.5798660470112218E-5</v>
      </c>
      <c r="G3835">
        <f t="shared" si="305"/>
        <v>8.1920555731957484E-5</v>
      </c>
      <c r="H3835">
        <f t="shared" si="306"/>
        <v>5.0353555054417939E-5</v>
      </c>
      <c r="I3835">
        <f t="shared" si="307"/>
        <v>6.269111230632624E-5</v>
      </c>
    </row>
    <row r="3836" spans="1:9" x14ac:dyDescent="0.25">
      <c r="A3836" t="s">
        <v>139</v>
      </c>
      <c r="B3836" t="s">
        <v>135</v>
      </c>
      <c r="C3836">
        <v>1992</v>
      </c>
      <c r="D3836" t="s">
        <v>116</v>
      </c>
      <c r="E3836" t="str">
        <f t="shared" si="303"/>
        <v>SAPP</v>
      </c>
      <c r="F3836">
        <f t="shared" si="304"/>
        <v>6.706223186592818E-5</v>
      </c>
      <c r="G3836">
        <f t="shared" si="305"/>
        <v>8.3864829914186536E-5</v>
      </c>
      <c r="H3836">
        <f t="shared" si="306"/>
        <v>5.132052476762824E-5</v>
      </c>
      <c r="I3836">
        <f t="shared" si="307"/>
        <v>6.4179001518299236E-5</v>
      </c>
    </row>
    <row r="3837" spans="1:9" x14ac:dyDescent="0.25">
      <c r="A3837" t="s">
        <v>139</v>
      </c>
      <c r="B3837" t="s">
        <v>135</v>
      </c>
      <c r="C3837">
        <v>1993</v>
      </c>
      <c r="D3837" t="s">
        <v>116</v>
      </c>
      <c r="E3837" t="str">
        <f t="shared" si="303"/>
        <v>SAPP</v>
      </c>
      <c r="F3837">
        <f t="shared" si="304"/>
        <v>6.825987216689762E-5</v>
      </c>
      <c r="G3837">
        <f t="shared" si="305"/>
        <v>8.5827949576114209E-5</v>
      </c>
      <c r="H3837">
        <f t="shared" si="306"/>
        <v>5.2237039578102956E-5</v>
      </c>
      <c r="I3837">
        <f t="shared" si="307"/>
        <v>6.5681312557293507E-5</v>
      </c>
    </row>
    <row r="3838" spans="1:9" x14ac:dyDescent="0.25">
      <c r="A3838" t="s">
        <v>139</v>
      </c>
      <c r="B3838" t="s">
        <v>135</v>
      </c>
      <c r="C3838">
        <v>1994</v>
      </c>
      <c r="D3838" t="s">
        <v>116</v>
      </c>
      <c r="E3838" t="str">
        <f t="shared" si="303"/>
        <v>SAPP</v>
      </c>
      <c r="F3838">
        <f t="shared" si="304"/>
        <v>6.6044036521407853E-5</v>
      </c>
      <c r="G3838">
        <f t="shared" si="305"/>
        <v>8.2310112174253247E-5</v>
      </c>
      <c r="H3838">
        <f t="shared" si="306"/>
        <v>5.0541333292146089E-5</v>
      </c>
      <c r="I3838">
        <f t="shared" si="307"/>
        <v>6.2989227064647998E-5</v>
      </c>
    </row>
    <row r="3839" spans="1:9" x14ac:dyDescent="0.25">
      <c r="A3839" t="s">
        <v>139</v>
      </c>
      <c r="B3839" t="s">
        <v>135</v>
      </c>
      <c r="C3839">
        <v>1995</v>
      </c>
      <c r="D3839" t="s">
        <v>116</v>
      </c>
      <c r="E3839" t="str">
        <f t="shared" si="303"/>
        <v>SAPP</v>
      </c>
      <c r="F3839">
        <f t="shared" si="304"/>
        <v>6.5900644380199999E-5</v>
      </c>
      <c r="G3839">
        <f t="shared" si="305"/>
        <v>8.2082464316660225E-5</v>
      </c>
      <c r="H3839">
        <f t="shared" si="306"/>
        <v>5.0431599993244655E-5</v>
      </c>
      <c r="I3839">
        <f t="shared" si="307"/>
        <v>6.2815015631642655E-5</v>
      </c>
    </row>
    <row r="3840" spans="1:9" x14ac:dyDescent="0.25">
      <c r="A3840" t="s">
        <v>139</v>
      </c>
      <c r="B3840" t="s">
        <v>135</v>
      </c>
      <c r="C3840">
        <v>1996</v>
      </c>
      <c r="D3840" t="s">
        <v>116</v>
      </c>
      <c r="E3840" t="str">
        <f t="shared" si="303"/>
        <v>SAPP</v>
      </c>
      <c r="F3840">
        <f t="shared" si="304"/>
        <v>6.84469411391682E-5</v>
      </c>
      <c r="G3840">
        <f t="shared" si="305"/>
        <v>8.6063183102752367E-5</v>
      </c>
      <c r="H3840">
        <f t="shared" si="306"/>
        <v>5.2380197322149712E-5</v>
      </c>
      <c r="I3840">
        <f t="shared" si="307"/>
        <v>6.586132905382386E-5</v>
      </c>
    </row>
    <row r="3841" spans="1:9" x14ac:dyDescent="0.25">
      <c r="A3841" t="s">
        <v>139</v>
      </c>
      <c r="B3841" t="s">
        <v>135</v>
      </c>
      <c r="C3841">
        <v>1997</v>
      </c>
      <c r="D3841" t="s">
        <v>116</v>
      </c>
      <c r="E3841" t="str">
        <f t="shared" si="303"/>
        <v>SAPP</v>
      </c>
      <c r="F3841">
        <f t="shared" si="304"/>
        <v>6.6565536013902613E-5</v>
      </c>
      <c r="G3841">
        <f t="shared" si="305"/>
        <v>8.3140849107075931E-5</v>
      </c>
      <c r="H3841">
        <f t="shared" si="306"/>
        <v>5.0940419735830054E-5</v>
      </c>
      <c r="I3841">
        <f t="shared" si="307"/>
        <v>6.3624962770873007E-5</v>
      </c>
    </row>
    <row r="3842" spans="1:9" x14ac:dyDescent="0.25">
      <c r="A3842" t="s">
        <v>139</v>
      </c>
      <c r="B3842" t="s">
        <v>135</v>
      </c>
      <c r="C3842">
        <v>1998</v>
      </c>
      <c r="D3842" t="s">
        <v>116</v>
      </c>
      <c r="E3842" t="str">
        <f t="shared" si="303"/>
        <v>SAPP</v>
      </c>
      <c r="F3842">
        <f t="shared" si="304"/>
        <v>6.5798660470112218E-5</v>
      </c>
      <c r="G3842">
        <f t="shared" si="305"/>
        <v>8.1920555731957484E-5</v>
      </c>
      <c r="H3842">
        <f t="shared" si="306"/>
        <v>5.0353555054417939E-5</v>
      </c>
      <c r="I3842">
        <f t="shared" si="307"/>
        <v>6.269111230632624E-5</v>
      </c>
    </row>
    <row r="3843" spans="1:9" x14ac:dyDescent="0.25">
      <c r="A3843" t="s">
        <v>139</v>
      </c>
      <c r="B3843" t="s">
        <v>135</v>
      </c>
      <c r="C3843">
        <v>1999</v>
      </c>
      <c r="D3843" t="s">
        <v>116</v>
      </c>
      <c r="E3843" t="str">
        <f t="shared" ref="E3843:E3901" si="308">LOOKUP(D3843,$K$2:$K$49,$L$2:$L$49)</f>
        <v>SAPP</v>
      </c>
      <c r="F3843">
        <f t="shared" si="304"/>
        <v>6.7644795873612597E-5</v>
      </c>
      <c r="G3843">
        <f t="shared" si="305"/>
        <v>8.4851460911930046E-5</v>
      </c>
      <c r="H3843">
        <f t="shared" si="306"/>
        <v>5.1766341880379108E-5</v>
      </c>
      <c r="I3843">
        <f t="shared" si="307"/>
        <v>6.493403783527472E-5</v>
      </c>
    </row>
    <row r="3844" spans="1:9" x14ac:dyDescent="0.25">
      <c r="A3844" t="s">
        <v>139</v>
      </c>
      <c r="B3844" t="s">
        <v>135</v>
      </c>
      <c r="C3844">
        <v>2000</v>
      </c>
      <c r="D3844" t="s">
        <v>116</v>
      </c>
      <c r="E3844" t="str">
        <f t="shared" si="308"/>
        <v>SAPP</v>
      </c>
      <c r="F3844">
        <f t="shared" si="304"/>
        <v>6.8467349110867582E-5</v>
      </c>
      <c r="G3844">
        <f t="shared" si="305"/>
        <v>8.6095576009374687E-5</v>
      </c>
      <c r="H3844">
        <f t="shared" si="306"/>
        <v>5.239581487301126E-5</v>
      </c>
      <c r="I3844">
        <f t="shared" si="307"/>
        <v>6.5886118281983301E-5</v>
      </c>
    </row>
    <row r="3845" spans="1:9" x14ac:dyDescent="0.25">
      <c r="A3845" t="s">
        <v>139</v>
      </c>
      <c r="B3845" t="s">
        <v>135</v>
      </c>
      <c r="C3845">
        <v>2001</v>
      </c>
      <c r="D3845" t="s">
        <v>116</v>
      </c>
      <c r="E3845" t="str">
        <f t="shared" si="308"/>
        <v>SAPP</v>
      </c>
      <c r="F3845">
        <f t="shared" si="304"/>
        <v>6.6003995000779806E-5</v>
      </c>
      <c r="G3845">
        <f t="shared" si="305"/>
        <v>8.2252984163313207E-5</v>
      </c>
      <c r="H3845">
        <f t="shared" si="306"/>
        <v>5.0510690830749433E-5</v>
      </c>
      <c r="I3845">
        <f t="shared" si="307"/>
        <v>6.294550887306985E-5</v>
      </c>
    </row>
    <row r="3846" spans="1:9" x14ac:dyDescent="0.25">
      <c r="A3846" t="s">
        <v>139</v>
      </c>
      <c r="B3846" t="s">
        <v>135</v>
      </c>
      <c r="C3846">
        <v>2002</v>
      </c>
      <c r="D3846" t="s">
        <v>116</v>
      </c>
      <c r="E3846" t="str">
        <f t="shared" si="308"/>
        <v>SAPP</v>
      </c>
      <c r="F3846">
        <f t="shared" si="304"/>
        <v>6.7619505732680171E-5</v>
      </c>
      <c r="G3846">
        <f t="shared" si="305"/>
        <v>8.4812986865663218E-5</v>
      </c>
      <c r="H3846">
        <f t="shared" si="306"/>
        <v>5.1746988165657925E-5</v>
      </c>
      <c r="I3846">
        <f t="shared" si="307"/>
        <v>6.4904594910555254E-5</v>
      </c>
    </row>
    <row r="3847" spans="1:9" x14ac:dyDescent="0.25">
      <c r="A3847" t="s">
        <v>139</v>
      </c>
      <c r="B3847" t="s">
        <v>135</v>
      </c>
      <c r="C3847">
        <v>2003</v>
      </c>
      <c r="D3847" t="s">
        <v>116</v>
      </c>
      <c r="E3847" t="str">
        <f t="shared" si="308"/>
        <v>SAPP</v>
      </c>
      <c r="F3847">
        <f t="shared" si="304"/>
        <v>6.6751131732275938E-5</v>
      </c>
      <c r="G3847">
        <f t="shared" si="305"/>
        <v>8.3432685818214092E-5</v>
      </c>
      <c r="H3847">
        <f t="shared" si="306"/>
        <v>5.1082450047027961E-5</v>
      </c>
      <c r="I3847">
        <f t="shared" si="307"/>
        <v>6.3848295826534075E-5</v>
      </c>
    </row>
    <row r="3848" spans="1:9" x14ac:dyDescent="0.25">
      <c r="A3848" t="s">
        <v>139</v>
      </c>
      <c r="B3848" t="s">
        <v>135</v>
      </c>
      <c r="C3848">
        <v>2004</v>
      </c>
      <c r="D3848" t="s">
        <v>116</v>
      </c>
      <c r="E3848" t="str">
        <f t="shared" si="308"/>
        <v>SAPP</v>
      </c>
      <c r="F3848">
        <f t="shared" si="304"/>
        <v>6.7590276294430797E-5</v>
      </c>
      <c r="G3848">
        <f t="shared" si="305"/>
        <v>8.4703150991250378E-5</v>
      </c>
      <c r="H3848">
        <f t="shared" si="306"/>
        <v>5.1724619836005251E-5</v>
      </c>
      <c r="I3848">
        <f t="shared" si="307"/>
        <v>6.4820541121166802E-5</v>
      </c>
    </row>
    <row r="3849" spans="1:9" x14ac:dyDescent="0.25">
      <c r="A3849" t="s">
        <v>139</v>
      </c>
      <c r="B3849" t="s">
        <v>135</v>
      </c>
      <c r="C3849">
        <v>2005</v>
      </c>
      <c r="D3849" t="s">
        <v>116</v>
      </c>
      <c r="E3849" t="str">
        <f t="shared" si="308"/>
        <v>SAPP</v>
      </c>
      <c r="F3849">
        <f t="shared" si="304"/>
        <v>6.825987216689762E-5</v>
      </c>
      <c r="G3849">
        <f t="shared" si="305"/>
        <v>8.5827949576114209E-5</v>
      </c>
      <c r="H3849">
        <f t="shared" si="306"/>
        <v>5.2237039578102956E-5</v>
      </c>
      <c r="I3849">
        <f t="shared" si="307"/>
        <v>6.5681312557293507E-5</v>
      </c>
    </row>
    <row r="3850" spans="1:9" x14ac:dyDescent="0.25">
      <c r="A3850" t="s">
        <v>139</v>
      </c>
      <c r="B3850" t="s">
        <v>135</v>
      </c>
      <c r="C3850">
        <v>2006</v>
      </c>
      <c r="D3850" t="s">
        <v>116</v>
      </c>
      <c r="E3850" t="str">
        <f t="shared" si="308"/>
        <v>SAPP</v>
      </c>
      <c r="F3850">
        <f t="shared" si="304"/>
        <v>6.7048398127091637E-5</v>
      </c>
      <c r="G3850">
        <f t="shared" si="305"/>
        <v>8.3913104500005865E-5</v>
      </c>
      <c r="H3850">
        <f t="shared" si="306"/>
        <v>5.13099382613812E-5</v>
      </c>
      <c r="I3850">
        <f t="shared" si="307"/>
        <v>6.4215944474241133E-5</v>
      </c>
    </row>
    <row r="3851" spans="1:9" x14ac:dyDescent="0.25">
      <c r="A3851" t="s">
        <v>139</v>
      </c>
      <c r="B3851" t="s">
        <v>135</v>
      </c>
      <c r="C3851">
        <v>2007</v>
      </c>
      <c r="D3851" t="s">
        <v>116</v>
      </c>
      <c r="E3851" t="str">
        <f t="shared" si="308"/>
        <v>SAPP</v>
      </c>
      <c r="F3851">
        <f t="shared" si="304"/>
        <v>6.7488994468449133E-5</v>
      </c>
      <c r="G3851">
        <f t="shared" si="305"/>
        <v>8.4604108949723434E-5</v>
      </c>
      <c r="H3851">
        <f t="shared" si="306"/>
        <v>5.1647112179099433E-5</v>
      </c>
      <c r="I3851">
        <f t="shared" si="307"/>
        <v>6.4744747497784538E-5</v>
      </c>
    </row>
    <row r="3852" spans="1:9" x14ac:dyDescent="0.25">
      <c r="A3852" t="s">
        <v>139</v>
      </c>
      <c r="B3852" t="s">
        <v>135</v>
      </c>
      <c r="C3852">
        <v>2008</v>
      </c>
      <c r="D3852" t="s">
        <v>116</v>
      </c>
      <c r="E3852" t="str">
        <f t="shared" si="308"/>
        <v>SAPP</v>
      </c>
      <c r="F3852">
        <f t="shared" si="304"/>
        <v>6.787583683751745E-5</v>
      </c>
      <c r="G3852">
        <f t="shared" si="305"/>
        <v>8.5156500623258596E-5</v>
      </c>
      <c r="H3852">
        <f t="shared" si="306"/>
        <v>5.194314994626813E-5</v>
      </c>
      <c r="I3852">
        <f t="shared" si="307"/>
        <v>6.5167474713600577E-5</v>
      </c>
    </row>
    <row r="3853" spans="1:9" x14ac:dyDescent="0.25">
      <c r="A3853" t="s">
        <v>139</v>
      </c>
      <c r="B3853" t="s">
        <v>135</v>
      </c>
      <c r="C3853">
        <v>2009</v>
      </c>
      <c r="D3853" t="s">
        <v>116</v>
      </c>
      <c r="E3853" t="str">
        <f t="shared" si="308"/>
        <v>SAPP</v>
      </c>
      <c r="F3853">
        <f t="shared" si="304"/>
        <v>6.8100002404088405E-5</v>
      </c>
      <c r="G3853">
        <f t="shared" si="305"/>
        <v>8.5575339106286786E-5</v>
      </c>
      <c r="H3853">
        <f t="shared" si="306"/>
        <v>5.2114696496258491E-5</v>
      </c>
      <c r="I3853">
        <f t="shared" si="307"/>
        <v>6.5487998056528622E-5</v>
      </c>
    </row>
    <row r="3854" spans="1:9" x14ac:dyDescent="0.25">
      <c r="A3854" t="s">
        <v>139</v>
      </c>
      <c r="B3854" t="s">
        <v>135</v>
      </c>
      <c r="C3854">
        <v>2010</v>
      </c>
      <c r="D3854" t="s">
        <v>116</v>
      </c>
      <c r="E3854" t="str">
        <f t="shared" si="308"/>
        <v>SAPP</v>
      </c>
      <c r="F3854">
        <f t="shared" si="304"/>
        <v>6.5849585306257359E-5</v>
      </c>
      <c r="G3854">
        <f t="shared" si="305"/>
        <v>8.2004920118452116E-5</v>
      </c>
      <c r="H3854">
        <f t="shared" si="306"/>
        <v>5.0392526159941227E-5</v>
      </c>
      <c r="I3854">
        <f t="shared" si="307"/>
        <v>6.2755673602097906E-5</v>
      </c>
    </row>
    <row r="3855" spans="1:9" x14ac:dyDescent="0.25">
      <c r="A3855" t="s">
        <v>139</v>
      </c>
      <c r="B3855" t="s">
        <v>135</v>
      </c>
      <c r="C3855">
        <v>2011</v>
      </c>
      <c r="D3855" t="s">
        <v>116</v>
      </c>
      <c r="E3855" t="str">
        <f t="shared" si="308"/>
        <v>SAPP</v>
      </c>
      <c r="F3855">
        <f t="shared" si="304"/>
        <v>6.6940880263095508E-5</v>
      </c>
      <c r="G3855">
        <f t="shared" si="305"/>
        <v>8.3733931880626938E-5</v>
      </c>
      <c r="H3855">
        <f t="shared" si="306"/>
        <v>5.1227658369277291E-5</v>
      </c>
      <c r="I3855">
        <f t="shared" si="307"/>
        <v>6.4078829549869083E-5</v>
      </c>
    </row>
    <row r="3856" spans="1:9" x14ac:dyDescent="0.25">
      <c r="A3856" t="s">
        <v>139</v>
      </c>
      <c r="B3856" t="s">
        <v>135</v>
      </c>
      <c r="C3856">
        <v>2012</v>
      </c>
      <c r="D3856" t="s">
        <v>116</v>
      </c>
      <c r="E3856" t="str">
        <f t="shared" si="308"/>
        <v>SAPP</v>
      </c>
      <c r="F3856">
        <f t="shared" si="304"/>
        <v>6.6998769615921568E-5</v>
      </c>
      <c r="G3856">
        <f t="shared" si="305"/>
        <v>8.3764081199975054E-5</v>
      </c>
      <c r="H3856">
        <f t="shared" si="306"/>
        <v>5.1271959190810212E-5</v>
      </c>
      <c r="I3856">
        <f t="shared" si="307"/>
        <v>6.4101901834332054E-5</v>
      </c>
    </row>
    <row r="3857" spans="1:9" x14ac:dyDescent="0.25">
      <c r="A3857" t="s">
        <v>139</v>
      </c>
      <c r="B3857" t="s">
        <v>135</v>
      </c>
      <c r="C3857">
        <v>2013</v>
      </c>
      <c r="D3857" t="s">
        <v>116</v>
      </c>
      <c r="E3857" t="str">
        <f t="shared" si="308"/>
        <v>SAPP</v>
      </c>
      <c r="F3857">
        <f t="shared" si="304"/>
        <v>6.5798660470112218E-5</v>
      </c>
      <c r="G3857">
        <f t="shared" si="305"/>
        <v>8.1920555731957484E-5</v>
      </c>
      <c r="H3857">
        <f t="shared" si="306"/>
        <v>5.0353555054417939E-5</v>
      </c>
      <c r="I3857">
        <f t="shared" si="307"/>
        <v>6.269111230632624E-5</v>
      </c>
    </row>
    <row r="3858" spans="1:9" x14ac:dyDescent="0.25">
      <c r="A3858" t="s">
        <v>139</v>
      </c>
      <c r="B3858" t="s">
        <v>135</v>
      </c>
      <c r="C3858">
        <v>2014</v>
      </c>
      <c r="D3858" t="s">
        <v>116</v>
      </c>
      <c r="E3858" t="str">
        <f t="shared" si="308"/>
        <v>SAPP</v>
      </c>
      <c r="F3858">
        <f t="shared" si="304"/>
        <v>6.734201697610747E-5</v>
      </c>
      <c r="G3858">
        <f t="shared" si="305"/>
        <v>8.4370772313790645E-5</v>
      </c>
      <c r="H3858">
        <f t="shared" si="306"/>
        <v>5.1534635128662403E-5</v>
      </c>
      <c r="I3858">
        <f t="shared" si="307"/>
        <v>6.4566182629446659E-5</v>
      </c>
    </row>
    <row r="3859" spans="1:9" x14ac:dyDescent="0.25">
      <c r="A3859" t="s">
        <v>139</v>
      </c>
      <c r="B3859" t="s">
        <v>135</v>
      </c>
      <c r="C3859">
        <v>2015</v>
      </c>
      <c r="D3859" t="s">
        <v>116</v>
      </c>
      <c r="E3859" t="str">
        <f t="shared" si="308"/>
        <v>SAPP</v>
      </c>
      <c r="F3859">
        <f t="shared" si="304"/>
        <v>6.5798660470112218E-5</v>
      </c>
      <c r="G3859">
        <f t="shared" si="305"/>
        <v>8.1920555731957484E-5</v>
      </c>
      <c r="H3859">
        <f t="shared" si="306"/>
        <v>5.0353555054417939E-5</v>
      </c>
      <c r="I3859">
        <f t="shared" si="307"/>
        <v>6.269111230632624E-5</v>
      </c>
    </row>
    <row r="3860" spans="1:9" x14ac:dyDescent="0.25">
      <c r="A3860" t="s">
        <v>139</v>
      </c>
      <c r="B3860" t="s">
        <v>135</v>
      </c>
      <c r="C3860">
        <v>2016</v>
      </c>
      <c r="D3860" t="s">
        <v>116</v>
      </c>
      <c r="E3860" t="str">
        <f t="shared" si="308"/>
        <v>SAPP</v>
      </c>
      <c r="F3860">
        <f t="shared" si="304"/>
        <v>6.5978930515043637E-5</v>
      </c>
      <c r="G3860">
        <f t="shared" si="305"/>
        <v>8.2144995352948885E-5</v>
      </c>
      <c r="H3860">
        <f t="shared" si="306"/>
        <v>5.0491509802542942E-5</v>
      </c>
      <c r="I3860">
        <f t="shared" si="307"/>
        <v>6.2862868581168899E-5</v>
      </c>
    </row>
    <row r="3861" spans="1:9" x14ac:dyDescent="0.25">
      <c r="A3861" t="s">
        <v>139</v>
      </c>
      <c r="B3861" t="s">
        <v>135</v>
      </c>
      <c r="C3861">
        <v>2017</v>
      </c>
      <c r="D3861" t="s">
        <v>116</v>
      </c>
      <c r="E3861" t="str">
        <f t="shared" si="308"/>
        <v>SAPP</v>
      </c>
      <c r="F3861">
        <f t="shared" si="304"/>
        <v>6.8015110782686903E-5</v>
      </c>
      <c r="G3861">
        <f t="shared" si="305"/>
        <v>8.5439368972827924E-5</v>
      </c>
      <c r="H3861">
        <f t="shared" si="306"/>
        <v>5.2049731724918798E-5</v>
      </c>
      <c r="I3861">
        <f t="shared" si="307"/>
        <v>6.5383944576534347E-5</v>
      </c>
    </row>
    <row r="3862" spans="1:9" x14ac:dyDescent="0.25">
      <c r="A3862" t="s">
        <v>139</v>
      </c>
      <c r="B3862" t="s">
        <v>135</v>
      </c>
      <c r="C3862">
        <v>2018</v>
      </c>
      <c r="D3862" t="s">
        <v>116</v>
      </c>
      <c r="E3862" t="str">
        <f t="shared" si="308"/>
        <v>SAPP</v>
      </c>
      <c r="F3862">
        <f t="shared" si="304"/>
        <v>6.5798660470112218E-5</v>
      </c>
      <c r="G3862">
        <f t="shared" si="305"/>
        <v>8.1920555731957484E-5</v>
      </c>
      <c r="H3862">
        <f t="shared" si="306"/>
        <v>5.0353555054417939E-5</v>
      </c>
      <c r="I3862">
        <f t="shared" si="307"/>
        <v>6.269111230632624E-5</v>
      </c>
    </row>
    <row r="3863" spans="1:9" x14ac:dyDescent="0.25">
      <c r="A3863" t="s">
        <v>139</v>
      </c>
      <c r="B3863" t="s">
        <v>135</v>
      </c>
      <c r="C3863">
        <v>1980</v>
      </c>
      <c r="D3863" t="s">
        <v>117</v>
      </c>
      <c r="E3863" t="str">
        <f t="shared" si="308"/>
        <v>SAPP</v>
      </c>
      <c r="F3863">
        <f t="shared" si="304"/>
        <v>1.3587981894154486E-3</v>
      </c>
      <c r="G3863">
        <f t="shared" si="305"/>
        <v>1.6775937601768026E-3</v>
      </c>
      <c r="H3863">
        <f t="shared" si="306"/>
        <v>8.3294329011166998E-4</v>
      </c>
      <c r="I3863">
        <f t="shared" si="307"/>
        <v>1.0283649749883799E-3</v>
      </c>
    </row>
    <row r="3864" spans="1:9" x14ac:dyDescent="0.25">
      <c r="A3864" t="s">
        <v>139</v>
      </c>
      <c r="B3864" t="s">
        <v>135</v>
      </c>
      <c r="C3864">
        <v>1981</v>
      </c>
      <c r="D3864" t="s">
        <v>117</v>
      </c>
      <c r="E3864" t="str">
        <f t="shared" si="308"/>
        <v>SAPP</v>
      </c>
      <c r="F3864">
        <f t="shared" si="304"/>
        <v>1.3545057276696329E-3</v>
      </c>
      <c r="G3864">
        <f t="shared" si="305"/>
        <v>1.6720884767813457E-3</v>
      </c>
      <c r="H3864">
        <f t="shared" si="306"/>
        <v>8.30312011061485E-4</v>
      </c>
      <c r="I3864">
        <f t="shared" si="307"/>
        <v>1.0249902362669649E-3</v>
      </c>
    </row>
    <row r="3865" spans="1:9" x14ac:dyDescent="0.25">
      <c r="A3865" t="s">
        <v>139</v>
      </c>
      <c r="B3865" t="s">
        <v>135</v>
      </c>
      <c r="C3865">
        <v>1982</v>
      </c>
      <c r="D3865" t="s">
        <v>117</v>
      </c>
      <c r="E3865" t="str">
        <f t="shared" si="308"/>
        <v>SAPP</v>
      </c>
      <c r="F3865">
        <f t="shared" si="304"/>
        <v>1.3538029099102612E-3</v>
      </c>
      <c r="G3865">
        <f t="shared" si="305"/>
        <v>1.6709730241027568E-3</v>
      </c>
      <c r="H3865">
        <f t="shared" si="306"/>
        <v>8.2988118377499E-4</v>
      </c>
      <c r="I3865">
        <f t="shared" si="307"/>
        <v>1.02430646377499E-3</v>
      </c>
    </row>
    <row r="3866" spans="1:9" x14ac:dyDescent="0.25">
      <c r="A3866" t="s">
        <v>139</v>
      </c>
      <c r="B3866" t="s">
        <v>135</v>
      </c>
      <c r="C3866">
        <v>1983</v>
      </c>
      <c r="D3866" t="s">
        <v>117</v>
      </c>
      <c r="E3866" t="str">
        <f t="shared" si="308"/>
        <v>SAPP</v>
      </c>
      <c r="F3866">
        <f t="shared" si="304"/>
        <v>1.3531512980388418E-3</v>
      </c>
      <c r="G3866">
        <f t="shared" si="305"/>
        <v>1.6702099730592577E-3</v>
      </c>
      <c r="H3866">
        <f t="shared" si="306"/>
        <v>8.2948174569781011E-4</v>
      </c>
      <c r="I3866">
        <f t="shared" si="307"/>
        <v>1.0238387134853251E-3</v>
      </c>
    </row>
    <row r="3867" spans="1:9" x14ac:dyDescent="0.25">
      <c r="A3867" t="s">
        <v>139</v>
      </c>
      <c r="B3867" t="s">
        <v>135</v>
      </c>
      <c r="C3867">
        <v>1984</v>
      </c>
      <c r="D3867" t="s">
        <v>117</v>
      </c>
      <c r="E3867" t="str">
        <f t="shared" si="308"/>
        <v>SAPP</v>
      </c>
      <c r="F3867">
        <f t="shared" si="304"/>
        <v>1.3575107055588907E-3</v>
      </c>
      <c r="G3867">
        <f t="shared" si="305"/>
        <v>1.6755497789683524E-3</v>
      </c>
      <c r="H3867">
        <f t="shared" si="306"/>
        <v>8.321540625076E-4</v>
      </c>
      <c r="I3867">
        <f t="shared" si="307"/>
        <v>1.0271120145075999E-3</v>
      </c>
    </row>
    <row r="3868" spans="1:9" x14ac:dyDescent="0.25">
      <c r="A3868" t="s">
        <v>139</v>
      </c>
      <c r="B3868" t="s">
        <v>135</v>
      </c>
      <c r="C3868">
        <v>1985</v>
      </c>
      <c r="D3868" t="s">
        <v>117</v>
      </c>
      <c r="E3868" t="str">
        <f t="shared" si="308"/>
        <v>SAPP</v>
      </c>
      <c r="F3868">
        <f t="shared" si="304"/>
        <v>1.3534437294512806E-3</v>
      </c>
      <c r="G3868">
        <f t="shared" si="305"/>
        <v>1.6705292403095433E-3</v>
      </c>
      <c r="H3868">
        <f t="shared" si="306"/>
        <v>8.2966100615363499E-4</v>
      </c>
      <c r="I3868">
        <f t="shared" si="307"/>
        <v>1.0240344243097502E-3</v>
      </c>
    </row>
    <row r="3869" spans="1:9" x14ac:dyDescent="0.25">
      <c r="A3869" t="s">
        <v>139</v>
      </c>
      <c r="B3869" t="s">
        <v>135</v>
      </c>
      <c r="C3869">
        <v>1986</v>
      </c>
      <c r="D3869" t="s">
        <v>117</v>
      </c>
      <c r="E3869" t="str">
        <f t="shared" si="308"/>
        <v>SAPP</v>
      </c>
      <c r="F3869">
        <f t="shared" si="304"/>
        <v>1.353801658258075E-3</v>
      </c>
      <c r="G3869">
        <f t="shared" si="305"/>
        <v>1.670971772450571E-3</v>
      </c>
      <c r="H3869">
        <f t="shared" si="306"/>
        <v>8.2988041651219991E-4</v>
      </c>
      <c r="I3869">
        <f t="shared" si="307"/>
        <v>1.0243056965122E-3</v>
      </c>
    </row>
    <row r="3870" spans="1:9" x14ac:dyDescent="0.25">
      <c r="A3870" t="s">
        <v>139</v>
      </c>
      <c r="B3870" t="s">
        <v>135</v>
      </c>
      <c r="C3870">
        <v>1987</v>
      </c>
      <c r="D3870" t="s">
        <v>117</v>
      </c>
      <c r="E3870" t="str">
        <f t="shared" si="308"/>
        <v>SAPP</v>
      </c>
      <c r="F3870">
        <f t="shared" si="304"/>
        <v>1.3538028835376019E-3</v>
      </c>
      <c r="G3870">
        <f t="shared" si="305"/>
        <v>1.6709729977300979E-3</v>
      </c>
      <c r="H3870">
        <f t="shared" si="306"/>
        <v>8.2988116760854996E-4</v>
      </c>
      <c r="I3870">
        <f t="shared" si="307"/>
        <v>1.0243064476085501E-3</v>
      </c>
    </row>
    <row r="3871" spans="1:9" x14ac:dyDescent="0.25">
      <c r="A3871" t="s">
        <v>139</v>
      </c>
      <c r="B3871" t="s">
        <v>135</v>
      </c>
      <c r="C3871">
        <v>1988</v>
      </c>
      <c r="D3871" t="s">
        <v>117</v>
      </c>
      <c r="E3871" t="str">
        <f t="shared" si="308"/>
        <v>SAPP</v>
      </c>
      <c r="F3871">
        <f t="shared" si="304"/>
        <v>1.3565636525927976E-3</v>
      </c>
      <c r="G3871">
        <f t="shared" si="305"/>
        <v>1.6743803945894046E-3</v>
      </c>
      <c r="H3871">
        <f t="shared" si="306"/>
        <v>8.3157351903938499E-4</v>
      </c>
      <c r="I3871">
        <f t="shared" si="307"/>
        <v>1.0263951818833051E-3</v>
      </c>
    </row>
    <row r="3872" spans="1:9" x14ac:dyDescent="0.25">
      <c r="A3872" t="s">
        <v>139</v>
      </c>
      <c r="B3872" t="s">
        <v>135</v>
      </c>
      <c r="C3872">
        <v>1989</v>
      </c>
      <c r="D3872" t="s">
        <v>117</v>
      </c>
      <c r="E3872" t="str">
        <f t="shared" si="308"/>
        <v>SAPP</v>
      </c>
      <c r="F3872">
        <f t="shared" si="304"/>
        <v>1.353801658258075E-3</v>
      </c>
      <c r="G3872">
        <f t="shared" si="305"/>
        <v>1.670971772450571E-3</v>
      </c>
      <c r="H3872">
        <f t="shared" si="306"/>
        <v>8.2988041651219991E-4</v>
      </c>
      <c r="I3872">
        <f t="shared" si="307"/>
        <v>1.0243056965122E-3</v>
      </c>
    </row>
    <row r="3873" spans="1:9" x14ac:dyDescent="0.25">
      <c r="A3873" t="s">
        <v>139</v>
      </c>
      <c r="B3873" t="s">
        <v>135</v>
      </c>
      <c r="C3873">
        <v>1990</v>
      </c>
      <c r="D3873" t="s">
        <v>117</v>
      </c>
      <c r="E3873" t="str">
        <f t="shared" si="308"/>
        <v>SAPP</v>
      </c>
      <c r="F3873">
        <f t="shared" ref="F3873:F3901" si="309">VLOOKUP(C3873,$N$1953:$BJ$1991,MATCH(D3873,$N$1952:$BJ$1952,0),0)</f>
        <v>1.353801658258075E-3</v>
      </c>
      <c r="G3873">
        <f t="shared" ref="G3873:G3901" si="310">VLOOKUP(C3873,$N$1994:$BJ$2033,MATCH(D3873,$N$1993:$BJ$1993,0),0)</f>
        <v>1.670971772450571E-3</v>
      </c>
      <c r="H3873">
        <f t="shared" ref="H3873:H3901" si="311">VLOOKUP(C3873,$N$2035:$BJ$2074,MATCH(D3873,$N$2034:$BJ$2034,0),0)</f>
        <v>8.2988041651219991E-4</v>
      </c>
      <c r="I3873">
        <f t="shared" ref="I3873:I3901" si="312">VLOOKUP(C3873,$N$2076:$BJ$2114,MATCH(D3873,$N$2075:$BJ$2075,0),0)</f>
        <v>1.0243056965122E-3</v>
      </c>
    </row>
    <row r="3874" spans="1:9" x14ac:dyDescent="0.25">
      <c r="A3874" t="s">
        <v>139</v>
      </c>
      <c r="B3874" t="s">
        <v>135</v>
      </c>
      <c r="C3874">
        <v>1991</v>
      </c>
      <c r="D3874" t="s">
        <v>117</v>
      </c>
      <c r="E3874" t="str">
        <f t="shared" si="308"/>
        <v>SAPP</v>
      </c>
      <c r="F3874">
        <f t="shared" si="309"/>
        <v>1.353801658258075E-3</v>
      </c>
      <c r="G3874">
        <f t="shared" si="310"/>
        <v>1.670971772450571E-3</v>
      </c>
      <c r="H3874">
        <f t="shared" si="311"/>
        <v>8.2988041651219991E-4</v>
      </c>
      <c r="I3874">
        <f t="shared" si="312"/>
        <v>1.0243056965122E-3</v>
      </c>
    </row>
    <row r="3875" spans="1:9" x14ac:dyDescent="0.25">
      <c r="A3875" t="s">
        <v>139</v>
      </c>
      <c r="B3875" t="s">
        <v>135</v>
      </c>
      <c r="C3875">
        <v>1992</v>
      </c>
      <c r="D3875" t="s">
        <v>117</v>
      </c>
      <c r="E3875" t="str">
        <f t="shared" si="308"/>
        <v>SAPP</v>
      </c>
      <c r="F3875">
        <f t="shared" si="309"/>
        <v>1.357510730477814E-3</v>
      </c>
      <c r="G3875">
        <f t="shared" si="310"/>
        <v>1.6755498038872757E-3</v>
      </c>
      <c r="H3875">
        <f t="shared" si="311"/>
        <v>8.3215407778290001E-4</v>
      </c>
      <c r="I3875">
        <f t="shared" si="312"/>
        <v>1.0271120297828998E-3</v>
      </c>
    </row>
    <row r="3876" spans="1:9" x14ac:dyDescent="0.25">
      <c r="A3876" t="s">
        <v>139</v>
      </c>
      <c r="B3876" t="s">
        <v>135</v>
      </c>
      <c r="C3876">
        <v>1993</v>
      </c>
      <c r="D3876" t="s">
        <v>117</v>
      </c>
      <c r="E3876" t="str">
        <f t="shared" si="308"/>
        <v>SAPP</v>
      </c>
      <c r="F3876">
        <f t="shared" si="309"/>
        <v>1.3545039335066151E-3</v>
      </c>
      <c r="G3876">
        <f t="shared" si="310"/>
        <v>1.6720866826183281E-3</v>
      </c>
      <c r="H3876">
        <f t="shared" si="311"/>
        <v>8.3031091123955507E-4</v>
      </c>
      <c r="I3876">
        <f t="shared" si="312"/>
        <v>1.024989136445035E-3</v>
      </c>
    </row>
    <row r="3877" spans="1:9" x14ac:dyDescent="0.25">
      <c r="A3877" t="s">
        <v>139</v>
      </c>
      <c r="B3877" t="s">
        <v>135</v>
      </c>
      <c r="C3877">
        <v>1994</v>
      </c>
      <c r="D3877" t="s">
        <v>117</v>
      </c>
      <c r="E3877" t="str">
        <f t="shared" si="308"/>
        <v>SAPP</v>
      </c>
      <c r="F3877">
        <f t="shared" si="309"/>
        <v>1.353803452421093E-3</v>
      </c>
      <c r="G3877">
        <f t="shared" si="310"/>
        <v>1.670973566613589E-3</v>
      </c>
      <c r="H3877">
        <f t="shared" si="311"/>
        <v>8.2988151633412994E-4</v>
      </c>
      <c r="I3877">
        <f t="shared" si="312"/>
        <v>1.0243067963341301E-3</v>
      </c>
    </row>
    <row r="3878" spans="1:9" x14ac:dyDescent="0.25">
      <c r="A3878" t="s">
        <v>139</v>
      </c>
      <c r="B3878" t="s">
        <v>135</v>
      </c>
      <c r="C3878">
        <v>1995</v>
      </c>
      <c r="D3878" t="s">
        <v>117</v>
      </c>
      <c r="E3878" t="str">
        <f t="shared" si="308"/>
        <v>SAPP</v>
      </c>
      <c r="F3878">
        <f t="shared" si="309"/>
        <v>1.3538016601836868E-3</v>
      </c>
      <c r="G3878">
        <f t="shared" si="310"/>
        <v>1.6709717743761828E-3</v>
      </c>
      <c r="H3878">
        <f t="shared" si="311"/>
        <v>8.2988041769259998E-4</v>
      </c>
      <c r="I3878">
        <f t="shared" si="312"/>
        <v>1.0243056976926E-3</v>
      </c>
    </row>
    <row r="3879" spans="1:9" x14ac:dyDescent="0.25">
      <c r="A3879" t="s">
        <v>139</v>
      </c>
      <c r="B3879" t="s">
        <v>135</v>
      </c>
      <c r="C3879">
        <v>1996</v>
      </c>
      <c r="D3879" t="s">
        <v>117</v>
      </c>
      <c r="E3879" t="str">
        <f t="shared" si="308"/>
        <v>SAPP</v>
      </c>
      <c r="F3879">
        <f t="shared" si="309"/>
        <v>1.3590935761407014E-3</v>
      </c>
      <c r="G3879">
        <f t="shared" si="310"/>
        <v>1.6780627130399022E-3</v>
      </c>
      <c r="H3879">
        <f t="shared" si="311"/>
        <v>8.3312436217424998E-4</v>
      </c>
      <c r="I3879">
        <f t="shared" si="312"/>
        <v>1.0286524430934601E-3</v>
      </c>
    </row>
    <row r="3880" spans="1:9" x14ac:dyDescent="0.25">
      <c r="A3880" t="s">
        <v>139</v>
      </c>
      <c r="B3880" t="s">
        <v>135</v>
      </c>
      <c r="C3880">
        <v>1997</v>
      </c>
      <c r="D3880" t="s">
        <v>117</v>
      </c>
      <c r="E3880" t="str">
        <f t="shared" si="308"/>
        <v>SAPP</v>
      </c>
      <c r="F3880">
        <f t="shared" si="309"/>
        <v>1.3529323469460197E-3</v>
      </c>
      <c r="G3880">
        <f t="shared" si="310"/>
        <v>1.6698984681371696E-3</v>
      </c>
      <c r="H3880">
        <f t="shared" si="311"/>
        <v>8.2934752867791007E-4</v>
      </c>
      <c r="I3880">
        <f t="shared" si="312"/>
        <v>1.0236477609680849E-3</v>
      </c>
    </row>
    <row r="3881" spans="1:9" x14ac:dyDescent="0.25">
      <c r="A3881" t="s">
        <v>139</v>
      </c>
      <c r="B3881" t="s">
        <v>135</v>
      </c>
      <c r="C3881">
        <v>1998</v>
      </c>
      <c r="D3881" t="s">
        <v>117</v>
      </c>
      <c r="E3881" t="str">
        <f t="shared" si="308"/>
        <v>SAPP</v>
      </c>
      <c r="F3881">
        <f t="shared" si="309"/>
        <v>1.3521866983664357E-3</v>
      </c>
      <c r="G3881">
        <f t="shared" si="310"/>
        <v>1.6689784505271778E-3</v>
      </c>
      <c r="H3881">
        <f t="shared" si="311"/>
        <v>8.2889044609862504E-4</v>
      </c>
      <c r="I3881">
        <f t="shared" si="312"/>
        <v>1.0230837901731601E-3</v>
      </c>
    </row>
    <row r="3882" spans="1:9" x14ac:dyDescent="0.25">
      <c r="A3882" t="s">
        <v>139</v>
      </c>
      <c r="B3882" t="s">
        <v>135</v>
      </c>
      <c r="C3882">
        <v>1999</v>
      </c>
      <c r="D3882" t="s">
        <v>117</v>
      </c>
      <c r="E3882" t="str">
        <f t="shared" si="308"/>
        <v>SAPP</v>
      </c>
      <c r="F3882">
        <f t="shared" si="309"/>
        <v>1.3552847615510275E-3</v>
      </c>
      <c r="G3882">
        <f t="shared" si="310"/>
        <v>1.6733245184178548E-3</v>
      </c>
      <c r="H3882">
        <f t="shared" si="311"/>
        <v>8.307895588307799E-4</v>
      </c>
      <c r="I3882">
        <f t="shared" si="312"/>
        <v>1.0257479297901451E-3</v>
      </c>
    </row>
    <row r="3883" spans="1:9" x14ac:dyDescent="0.25">
      <c r="A3883" t="s">
        <v>139</v>
      </c>
      <c r="B3883" t="s">
        <v>135</v>
      </c>
      <c r="C3883">
        <v>2000</v>
      </c>
      <c r="D3883" t="s">
        <v>117</v>
      </c>
      <c r="E3883" t="str">
        <f t="shared" si="308"/>
        <v>SAPP</v>
      </c>
      <c r="F3883">
        <f t="shared" si="309"/>
        <v>1.359705753150261E-3</v>
      </c>
      <c r="G3883">
        <f t="shared" si="310"/>
        <v>1.6790346134738009E-3</v>
      </c>
      <c r="H3883">
        <f t="shared" si="311"/>
        <v>8.3349962668111002E-4</v>
      </c>
      <c r="I3883">
        <f t="shared" si="312"/>
        <v>1.0292482180594398E-3</v>
      </c>
    </row>
    <row r="3884" spans="1:9" x14ac:dyDescent="0.25">
      <c r="A3884" t="s">
        <v>139</v>
      </c>
      <c r="B3884" t="s">
        <v>135</v>
      </c>
      <c r="C3884">
        <v>2001</v>
      </c>
      <c r="D3884" t="s">
        <v>117</v>
      </c>
      <c r="E3884" t="str">
        <f t="shared" si="308"/>
        <v>SAPP</v>
      </c>
      <c r="F3884">
        <f t="shared" si="309"/>
        <v>1.35168101404438E-3</v>
      </c>
      <c r="G3884">
        <f t="shared" si="310"/>
        <v>1.6683530305522268E-3</v>
      </c>
      <c r="H3884">
        <f t="shared" si="311"/>
        <v>8.2858046160920495E-4</v>
      </c>
      <c r="I3884">
        <f t="shared" si="312"/>
        <v>1.0227004077285151E-3</v>
      </c>
    </row>
    <row r="3885" spans="1:9" x14ac:dyDescent="0.25">
      <c r="A3885" t="s">
        <v>139</v>
      </c>
      <c r="B3885" t="s">
        <v>135</v>
      </c>
      <c r="C3885">
        <v>2002</v>
      </c>
      <c r="D3885" t="s">
        <v>117</v>
      </c>
      <c r="E3885" t="str">
        <f t="shared" si="308"/>
        <v>SAPP</v>
      </c>
      <c r="F3885">
        <f t="shared" si="309"/>
        <v>1.3537412178384911E-3</v>
      </c>
      <c r="G3885">
        <f t="shared" si="310"/>
        <v>1.670896751357349E-3</v>
      </c>
      <c r="H3885">
        <f t="shared" si="311"/>
        <v>8.2984336653499499E-4</v>
      </c>
      <c r="I3885">
        <f t="shared" si="312"/>
        <v>1.024259708582055E-3</v>
      </c>
    </row>
    <row r="3886" spans="1:9" x14ac:dyDescent="0.25">
      <c r="A3886" t="s">
        <v>139</v>
      </c>
      <c r="B3886" t="s">
        <v>135</v>
      </c>
      <c r="C3886">
        <v>2003</v>
      </c>
      <c r="D3886" t="s">
        <v>117</v>
      </c>
      <c r="E3886" t="str">
        <f t="shared" si="308"/>
        <v>SAPP</v>
      </c>
      <c r="F3886">
        <f t="shared" si="309"/>
        <v>1.353801658258075E-3</v>
      </c>
      <c r="G3886">
        <f t="shared" si="310"/>
        <v>1.670971772450571E-3</v>
      </c>
      <c r="H3886">
        <f t="shared" si="311"/>
        <v>8.2988041651219991E-4</v>
      </c>
      <c r="I3886">
        <f t="shared" si="312"/>
        <v>1.0243056965122E-3</v>
      </c>
    </row>
    <row r="3887" spans="1:9" x14ac:dyDescent="0.25">
      <c r="A3887" t="s">
        <v>139</v>
      </c>
      <c r="B3887" t="s">
        <v>135</v>
      </c>
      <c r="C3887">
        <v>2004</v>
      </c>
      <c r="D3887" t="s">
        <v>117</v>
      </c>
      <c r="E3887" t="str">
        <f t="shared" si="308"/>
        <v>SAPP</v>
      </c>
      <c r="F3887">
        <f t="shared" si="309"/>
        <v>1.3578618307236948E-3</v>
      </c>
      <c r="G3887">
        <f t="shared" si="310"/>
        <v>1.676107221592765E-3</v>
      </c>
      <c r="H3887">
        <f t="shared" si="311"/>
        <v>8.3236930223362497E-4</v>
      </c>
      <c r="I3887">
        <f t="shared" si="312"/>
        <v>1.027453726836365E-3</v>
      </c>
    </row>
    <row r="3888" spans="1:9" x14ac:dyDescent="0.25">
      <c r="A3888" t="s">
        <v>139</v>
      </c>
      <c r="B3888" t="s">
        <v>135</v>
      </c>
      <c r="C3888">
        <v>2005</v>
      </c>
      <c r="D3888" t="s">
        <v>117</v>
      </c>
      <c r="E3888" t="str">
        <f t="shared" si="308"/>
        <v>SAPP</v>
      </c>
      <c r="F3888">
        <f t="shared" si="309"/>
        <v>1.3538017820546003E-3</v>
      </c>
      <c r="G3888">
        <f t="shared" si="310"/>
        <v>1.6709718962470963E-3</v>
      </c>
      <c r="H3888">
        <f t="shared" si="311"/>
        <v>8.2988049239947001E-4</v>
      </c>
      <c r="I3888">
        <f t="shared" si="312"/>
        <v>1.02430577239947E-3</v>
      </c>
    </row>
    <row r="3889" spans="1:61" x14ac:dyDescent="0.25">
      <c r="A3889" t="s">
        <v>139</v>
      </c>
      <c r="B3889" t="s">
        <v>135</v>
      </c>
      <c r="C3889">
        <v>2006</v>
      </c>
      <c r="D3889" t="s">
        <v>117</v>
      </c>
      <c r="E3889" t="str">
        <f t="shared" si="308"/>
        <v>SAPP</v>
      </c>
      <c r="F3889">
        <f t="shared" si="309"/>
        <v>1.3522325238801551E-3</v>
      </c>
      <c r="G3889">
        <f t="shared" si="310"/>
        <v>1.6690349499223571E-3</v>
      </c>
      <c r="H3889">
        <f t="shared" si="311"/>
        <v>8.2891853713853503E-4</v>
      </c>
      <c r="I3889">
        <f t="shared" si="312"/>
        <v>1.023118424302405E-3</v>
      </c>
    </row>
    <row r="3890" spans="1:61" x14ac:dyDescent="0.25">
      <c r="A3890" t="s">
        <v>139</v>
      </c>
      <c r="B3890" t="s">
        <v>135</v>
      </c>
      <c r="C3890">
        <v>2007</v>
      </c>
      <c r="D3890" t="s">
        <v>117</v>
      </c>
      <c r="E3890" t="str">
        <f t="shared" si="308"/>
        <v>SAPP</v>
      </c>
      <c r="F3890">
        <f t="shared" si="309"/>
        <v>1.353805246584111E-3</v>
      </c>
      <c r="G3890">
        <f t="shared" si="310"/>
        <v>1.6709753607766068E-3</v>
      </c>
      <c r="H3890">
        <f t="shared" si="311"/>
        <v>8.2988261615606009E-4</v>
      </c>
      <c r="I3890">
        <f t="shared" si="312"/>
        <v>1.0243078961560599E-3</v>
      </c>
    </row>
    <row r="3891" spans="1:61" x14ac:dyDescent="0.25">
      <c r="A3891" t="s">
        <v>139</v>
      </c>
      <c r="B3891" t="s">
        <v>135</v>
      </c>
      <c r="C3891">
        <v>2008</v>
      </c>
      <c r="D3891" t="s">
        <v>117</v>
      </c>
      <c r="E3891" t="str">
        <f t="shared" si="308"/>
        <v>SAPP</v>
      </c>
      <c r="F3891">
        <f t="shared" si="309"/>
        <v>1.3595004148261338E-3</v>
      </c>
      <c r="G3891">
        <f t="shared" si="310"/>
        <v>1.6787086205067047E-3</v>
      </c>
      <c r="H3891">
        <f t="shared" si="311"/>
        <v>8.3337375428842002E-4</v>
      </c>
      <c r="I3891">
        <f t="shared" si="312"/>
        <v>1.0290483843706098E-3</v>
      </c>
    </row>
    <row r="3892" spans="1:61" x14ac:dyDescent="0.25">
      <c r="A3892" t="s">
        <v>139</v>
      </c>
      <c r="B3892" t="s">
        <v>135</v>
      </c>
      <c r="C3892">
        <v>2009</v>
      </c>
      <c r="D3892" t="s">
        <v>117</v>
      </c>
      <c r="E3892" t="str">
        <f t="shared" si="308"/>
        <v>SAPP</v>
      </c>
      <c r="F3892">
        <f t="shared" si="309"/>
        <v>1.3767349415967944E-3</v>
      </c>
      <c r="G3892">
        <f t="shared" si="310"/>
        <v>1.7074094406294863E-3</v>
      </c>
      <c r="H3892">
        <f t="shared" si="311"/>
        <v>8.4393851919883499E-4</v>
      </c>
      <c r="I3892">
        <f t="shared" si="312"/>
        <v>1.046641987105875E-3</v>
      </c>
    </row>
    <row r="3893" spans="1:61" x14ac:dyDescent="0.25">
      <c r="A3893" t="s">
        <v>139</v>
      </c>
      <c r="B3893" t="s">
        <v>135</v>
      </c>
      <c r="C3893">
        <v>2010</v>
      </c>
      <c r="D3893" t="s">
        <v>117</v>
      </c>
      <c r="E3893" t="str">
        <f t="shared" si="308"/>
        <v>SAPP</v>
      </c>
      <c r="F3893">
        <f t="shared" si="309"/>
        <v>1.3511638409648369E-3</v>
      </c>
      <c r="G3893">
        <f t="shared" si="310"/>
        <v>1.6677148508084012E-3</v>
      </c>
      <c r="H3893">
        <f t="shared" si="311"/>
        <v>8.2826343451144493E-4</v>
      </c>
      <c r="I3893">
        <f t="shared" si="312"/>
        <v>1.0223092035455499E-3</v>
      </c>
    </row>
    <row r="3894" spans="1:61" x14ac:dyDescent="0.25">
      <c r="A3894" t="s">
        <v>139</v>
      </c>
      <c r="B3894" t="s">
        <v>135</v>
      </c>
      <c r="C3894">
        <v>2011</v>
      </c>
      <c r="D3894" t="s">
        <v>117</v>
      </c>
      <c r="E3894" t="str">
        <f t="shared" si="308"/>
        <v>SAPP</v>
      </c>
      <c r="F3894">
        <f t="shared" si="309"/>
        <v>1.3540357915391352E-3</v>
      </c>
      <c r="G3894">
        <f t="shared" si="310"/>
        <v>1.6713434507047062E-3</v>
      </c>
      <c r="H3894">
        <f t="shared" si="311"/>
        <v>8.300239402134899E-4</v>
      </c>
      <c r="I3894">
        <f t="shared" si="312"/>
        <v>1.024533535281985E-3</v>
      </c>
    </row>
    <row r="3895" spans="1:61" x14ac:dyDescent="0.25">
      <c r="A3895" t="s">
        <v>139</v>
      </c>
      <c r="B3895" t="s">
        <v>135</v>
      </c>
      <c r="C3895">
        <v>2012</v>
      </c>
      <c r="D3895" t="s">
        <v>117</v>
      </c>
      <c r="E3895" t="str">
        <f t="shared" si="308"/>
        <v>SAPP</v>
      </c>
      <c r="F3895">
        <f t="shared" si="309"/>
        <v>1.3575149245469006E-3</v>
      </c>
      <c r="G3895">
        <f t="shared" si="310"/>
        <v>1.6755539979563623E-3</v>
      </c>
      <c r="H3895">
        <f t="shared" si="311"/>
        <v>8.3215664874725006E-4</v>
      </c>
      <c r="I3895">
        <f t="shared" si="312"/>
        <v>1.0271146007472501E-3</v>
      </c>
    </row>
    <row r="3896" spans="1:61" x14ac:dyDescent="0.25">
      <c r="A3896" t="s">
        <v>139</v>
      </c>
      <c r="B3896" t="s">
        <v>135</v>
      </c>
      <c r="C3896">
        <v>2013</v>
      </c>
      <c r="D3896" t="s">
        <v>117</v>
      </c>
      <c r="E3896" t="str">
        <f t="shared" si="308"/>
        <v>SAPP</v>
      </c>
      <c r="F3896">
        <f t="shared" si="309"/>
        <v>1.3538075099982869E-3</v>
      </c>
      <c r="G3896">
        <f t="shared" si="310"/>
        <v>1.670977624190783E-3</v>
      </c>
      <c r="H3896">
        <f t="shared" si="311"/>
        <v>8.2988400362894992E-4</v>
      </c>
      <c r="I3896">
        <f t="shared" si="312"/>
        <v>1.0243092836289499E-3</v>
      </c>
    </row>
    <row r="3897" spans="1:61" x14ac:dyDescent="0.25">
      <c r="A3897" t="s">
        <v>139</v>
      </c>
      <c r="B3897" t="s">
        <v>135</v>
      </c>
      <c r="C3897">
        <v>2014</v>
      </c>
      <c r="D3897" t="s">
        <v>117</v>
      </c>
      <c r="E3897" t="str">
        <f t="shared" si="308"/>
        <v>SAPP</v>
      </c>
      <c r="F3897">
        <f t="shared" si="309"/>
        <v>1.3548550337524959E-3</v>
      </c>
      <c r="G3897">
        <f t="shared" si="310"/>
        <v>1.6726441003238174E-3</v>
      </c>
      <c r="H3897">
        <f t="shared" si="311"/>
        <v>8.3052613569028003E-4</v>
      </c>
      <c r="I3897">
        <f t="shared" si="312"/>
        <v>1.0253308334985001E-3</v>
      </c>
    </row>
    <row r="3898" spans="1:61" x14ac:dyDescent="0.25">
      <c r="A3898" t="s">
        <v>139</v>
      </c>
      <c r="B3898" t="s">
        <v>135</v>
      </c>
      <c r="C3898">
        <v>2015</v>
      </c>
      <c r="D3898" t="s">
        <v>117</v>
      </c>
      <c r="E3898" t="str">
        <f t="shared" si="308"/>
        <v>SAPP</v>
      </c>
      <c r="F3898">
        <f t="shared" si="309"/>
        <v>1.3525653341688909E-3</v>
      </c>
      <c r="G3898">
        <f t="shared" si="310"/>
        <v>1.6694457952890701E-3</v>
      </c>
      <c r="H3898">
        <f t="shared" si="311"/>
        <v>8.2912254984553006E-4</v>
      </c>
      <c r="I3898">
        <f t="shared" si="312"/>
        <v>1.0233702725121999E-3</v>
      </c>
    </row>
    <row r="3899" spans="1:61" x14ac:dyDescent="0.25">
      <c r="A3899" t="s">
        <v>139</v>
      </c>
      <c r="B3899" t="s">
        <v>135</v>
      </c>
      <c r="C3899">
        <v>2016</v>
      </c>
      <c r="D3899" t="s">
        <v>117</v>
      </c>
      <c r="E3899" t="str">
        <f t="shared" si="308"/>
        <v>SAPP</v>
      </c>
      <c r="F3899">
        <f t="shared" si="309"/>
        <v>1.3575124997219088E-3</v>
      </c>
      <c r="G3899">
        <f t="shared" si="310"/>
        <v>1.6755515731313704E-3</v>
      </c>
      <c r="H3899">
        <f t="shared" si="311"/>
        <v>8.3215516232953003E-4</v>
      </c>
      <c r="I3899">
        <f t="shared" si="312"/>
        <v>1.0271131143295301E-3</v>
      </c>
    </row>
    <row r="3900" spans="1:61" x14ac:dyDescent="0.25">
      <c r="A3900" t="s">
        <v>139</v>
      </c>
      <c r="B3900" t="s">
        <v>135</v>
      </c>
      <c r="C3900">
        <v>2017</v>
      </c>
      <c r="D3900" t="s">
        <v>117</v>
      </c>
      <c r="E3900" t="str">
        <f t="shared" si="308"/>
        <v>SAPP</v>
      </c>
      <c r="F3900">
        <f t="shared" si="309"/>
        <v>1.355649172811346E-3</v>
      </c>
      <c r="G3900">
        <f t="shared" si="310"/>
        <v>1.6739048671542333E-3</v>
      </c>
      <c r="H3900">
        <f t="shared" si="311"/>
        <v>8.310129429333551E-4</v>
      </c>
      <c r="I3900">
        <f t="shared" si="312"/>
        <v>1.0261036835655451E-3</v>
      </c>
    </row>
    <row r="3901" spans="1:61" x14ac:dyDescent="0.25">
      <c r="A3901" t="s">
        <v>139</v>
      </c>
      <c r="B3901" t="s">
        <v>135</v>
      </c>
      <c r="C3901">
        <v>2018</v>
      </c>
      <c r="D3901" t="s">
        <v>117</v>
      </c>
      <c r="E3901" t="str">
        <f t="shared" si="308"/>
        <v>SAPP</v>
      </c>
      <c r="F3901">
        <f t="shared" si="309"/>
        <v>1.353801658258075E-3</v>
      </c>
      <c r="G3901">
        <f t="shared" si="310"/>
        <v>1.670971772450571E-3</v>
      </c>
      <c r="H3901">
        <f t="shared" si="311"/>
        <v>8.2988041651219991E-4</v>
      </c>
      <c r="I3901">
        <f t="shared" si="312"/>
        <v>1.0243056965122E-3</v>
      </c>
      <c r="M3901" t="s">
        <v>122</v>
      </c>
    </row>
    <row r="3902" spans="1:61" x14ac:dyDescent="0.25">
      <c r="A3902" t="s">
        <v>121</v>
      </c>
      <c r="B3902" t="s">
        <v>136</v>
      </c>
      <c r="C3902">
        <v>1980</v>
      </c>
      <c r="D3902" t="s">
        <v>70</v>
      </c>
      <c r="E3902" t="str">
        <f>LOOKUP(D3902,$K$2:$K$49,$L$2:$L$49)</f>
        <v>SAPP</v>
      </c>
      <c r="F3902">
        <f>VLOOKUP(C3902,$M$3903:$BI$3941,MATCH(D3902,$M$3902:$BI$3902,0),0)</f>
        <v>3.8568594746779118E-3</v>
      </c>
      <c r="G3902">
        <f>VLOOKUP(C3902,$M$3944:$BI$3982,MATCH(D3902,$M$3943:$BI$3943,0),0)</f>
        <v>0.61224503716512768</v>
      </c>
      <c r="H3902">
        <f>VLOOKUP(C3902,$M$3985:$BI$4023,MATCH(D3902,$M$3984:$BI$3984,0),0)</f>
        <v>3.8464636270372702E-3</v>
      </c>
      <c r="I3902">
        <f>VLOOKUP(C3902,$M$4026:$BI$4064,MATCH(D3902,$M$4025:$BI$4025,0),0)</f>
        <v>0.6105947810002621</v>
      </c>
      <c r="N3902" t="s">
        <v>70</v>
      </c>
      <c r="O3902" t="s">
        <v>71</v>
      </c>
      <c r="P3902" t="s">
        <v>72</v>
      </c>
      <c r="Q3902" t="s">
        <v>73</v>
      </c>
      <c r="R3902" t="s">
        <v>74</v>
      </c>
      <c r="S3902" t="s">
        <v>75</v>
      </c>
      <c r="T3902" t="s">
        <v>76</v>
      </c>
      <c r="U3902" t="s">
        <v>77</v>
      </c>
      <c r="V3902" t="s">
        <v>78</v>
      </c>
      <c r="W3902" t="s">
        <v>79</v>
      </c>
      <c r="X3902" t="s">
        <v>80</v>
      </c>
      <c r="Y3902" t="s">
        <v>81</v>
      </c>
      <c r="Z3902" t="s">
        <v>82</v>
      </c>
      <c r="AA3902" t="s">
        <v>83</v>
      </c>
      <c r="AB3902" t="s">
        <v>84</v>
      </c>
      <c r="AC3902" t="s">
        <v>85</v>
      </c>
      <c r="AD3902" t="s">
        <v>86</v>
      </c>
      <c r="AE3902" t="s">
        <v>87</v>
      </c>
      <c r="AF3902" t="s">
        <v>88</v>
      </c>
      <c r="AG3902" t="s">
        <v>89</v>
      </c>
      <c r="AH3902" t="s">
        <v>90</v>
      </c>
      <c r="AI3902" t="s">
        <v>91</v>
      </c>
      <c r="AJ3902" t="s">
        <v>92</v>
      </c>
      <c r="AK3902" t="s">
        <v>93</v>
      </c>
      <c r="AL3902" t="s">
        <v>94</v>
      </c>
      <c r="AM3902" t="s">
        <v>95</v>
      </c>
      <c r="AN3902" t="s">
        <v>96</v>
      </c>
      <c r="AO3902" t="s">
        <v>97</v>
      </c>
      <c r="AP3902" t="s">
        <v>98</v>
      </c>
      <c r="AQ3902" t="s">
        <v>99</v>
      </c>
      <c r="AR3902" t="s">
        <v>100</v>
      </c>
      <c r="AS3902" t="s">
        <v>101</v>
      </c>
      <c r="AT3902" t="s">
        <v>102</v>
      </c>
      <c r="AU3902" t="s">
        <v>103</v>
      </c>
      <c r="AV3902" t="s">
        <v>104</v>
      </c>
      <c r="AW3902" t="s">
        <v>105</v>
      </c>
      <c r="AX3902" t="s">
        <v>106</v>
      </c>
      <c r="AY3902" t="s">
        <v>107</v>
      </c>
      <c r="AZ3902" t="s">
        <v>108</v>
      </c>
      <c r="BA3902" t="s">
        <v>109</v>
      </c>
      <c r="BB3902" t="s">
        <v>110</v>
      </c>
      <c r="BC3902" t="s">
        <v>111</v>
      </c>
      <c r="BD3902" t="s">
        <v>112</v>
      </c>
      <c r="BE3902" t="s">
        <v>113</v>
      </c>
      <c r="BF3902" t="s">
        <v>114</v>
      </c>
      <c r="BG3902" t="s">
        <v>115</v>
      </c>
      <c r="BH3902" t="s">
        <v>116</v>
      </c>
      <c r="BI3902" t="s">
        <v>117</v>
      </c>
    </row>
    <row r="3903" spans="1:61" x14ac:dyDescent="0.25">
      <c r="A3903" t="s">
        <v>121</v>
      </c>
      <c r="B3903" t="s">
        <v>136</v>
      </c>
      <c r="C3903">
        <v>1981</v>
      </c>
      <c r="D3903" t="s">
        <v>70</v>
      </c>
      <c r="E3903" t="str">
        <f t="shared" ref="E3903:E3966" si="313">LOOKUP(D3903,$K$2:$K$49,$L$2:$L$49)</f>
        <v>SAPP</v>
      </c>
      <c r="F3903">
        <f t="shared" ref="F3903:F3966" si="314">VLOOKUP(C3903,$M$3903:$BI$3941,MATCH(D3903,$M$3902:$BI$3902,0),0)</f>
        <v>3.4903326745160269E-3</v>
      </c>
      <c r="G3903">
        <f t="shared" ref="G3903:G3966" si="315">VLOOKUP(C3903,$M$3944:$BI$3982,MATCH(D3903,$M$3943:$BI$3943,0),0)</f>
        <v>0.56322727751107571</v>
      </c>
      <c r="H3903">
        <f t="shared" ref="H3903:H3966" si="316">VLOOKUP(C3903,$M$3985:$BI$4023,MATCH(D3903,$M$3984:$BI$3984,0),0)</f>
        <v>3.4809247697329647E-3</v>
      </c>
      <c r="I3903">
        <f t="shared" ref="I3903:I3966" si="317">VLOOKUP(C3903,$M$4026:$BI$4064,MATCH(D3903,$M$4025:$BI$4025,0),0)</f>
        <v>0.5617091446875957</v>
      </c>
      <c r="M3903">
        <v>1980</v>
      </c>
      <c r="N3903">
        <v>3.8568594746779118E-3</v>
      </c>
      <c r="O3903">
        <v>3.8790538384582719E-2</v>
      </c>
      <c r="P3903">
        <v>1.2679143719438569E-4</v>
      </c>
      <c r="Q3903">
        <v>1.4993873317447376E-3</v>
      </c>
      <c r="R3903">
        <v>8.85323150951121E-4</v>
      </c>
      <c r="S3903">
        <v>4.0503070510016333E-4</v>
      </c>
      <c r="T3903">
        <v>2.6067195808553829E-4</v>
      </c>
      <c r="U3903">
        <v>3.1842954838471888E-4</v>
      </c>
      <c r="V3903">
        <v>1.8676227001569231E-2</v>
      </c>
      <c r="W3903">
        <v>6.9296999120055311E-3</v>
      </c>
      <c r="X3903">
        <v>6.545909843836E-7</v>
      </c>
      <c r="Y3903">
        <v>7.8483846164017507E-3</v>
      </c>
      <c r="Z3903">
        <v>4.4172051575641698</v>
      </c>
      <c r="AA3903">
        <v>2.2199549259779823E-6</v>
      </c>
      <c r="AB3903">
        <v>3.6573506229354756E-2</v>
      </c>
      <c r="AC3903">
        <v>2.7632798554917318E-4</v>
      </c>
      <c r="AD3903">
        <v>0.37898636932377561</v>
      </c>
      <c r="AE3903">
        <v>1.5701587574701533E-6</v>
      </c>
      <c r="AF3903">
        <v>9.5160034684977431E-4</v>
      </c>
      <c r="AG3903">
        <v>1.256002819096077E-3</v>
      </c>
      <c r="AH3903">
        <v>9.7683586407556874E-8</v>
      </c>
      <c r="AI3903">
        <v>2.7873891262702368E-2</v>
      </c>
      <c r="AJ3903">
        <v>5.0043190873961502E-5</v>
      </c>
      <c r="AK3903">
        <v>3.1587008380522751E-3</v>
      </c>
      <c r="AL3903">
        <v>3.8548027997022859E-2</v>
      </c>
      <c r="AM3903">
        <v>0.77519744493890497</v>
      </c>
      <c r="AN3903">
        <v>3.4353309599329002E-2</v>
      </c>
      <c r="AO3903">
        <v>8.1615670938500005E-3</v>
      </c>
      <c r="AP3903">
        <v>5.810893723476666E-7</v>
      </c>
      <c r="AQ3903">
        <v>2.1123610868151149E-2</v>
      </c>
      <c r="AR3903">
        <v>1.0643765558489074E-2</v>
      </c>
      <c r="AS3903">
        <v>3.8043875397962576E-5</v>
      </c>
      <c r="AT3903">
        <v>2.6567436677126514E-2</v>
      </c>
      <c r="AU3903">
        <v>7.6107107508048316E-4</v>
      </c>
      <c r="AV3903">
        <v>6.9759255178011248</v>
      </c>
      <c r="AW3903">
        <v>2.5502364785913873E-4</v>
      </c>
      <c r="AX3903">
        <v>1.3157831337355852E-2</v>
      </c>
      <c r="AY3903">
        <v>9.3637924541637677E-7</v>
      </c>
      <c r="AZ3903">
        <v>1.3559215655419732E-7</v>
      </c>
      <c r="BA3903">
        <v>5.609514653247538E-3</v>
      </c>
      <c r="BB3903">
        <v>4.4801213870057867E-8</v>
      </c>
      <c r="BC3903">
        <v>2.8206381743061302E-3</v>
      </c>
      <c r="BD3903">
        <v>2.5762034755545645E-3</v>
      </c>
      <c r="BE3903">
        <v>2.0963244892475003E-2</v>
      </c>
      <c r="BF3903">
        <v>0.32141691936454875</v>
      </c>
      <c r="BG3903">
        <v>1.2136629156388773E-2</v>
      </c>
      <c r="BH3903">
        <v>2.3057954498037655E-2</v>
      </c>
      <c r="BI3903">
        <v>0.1533026918132292</v>
      </c>
    </row>
    <row r="3904" spans="1:61" x14ac:dyDescent="0.25">
      <c r="A3904" t="s">
        <v>121</v>
      </c>
      <c r="B3904" t="s">
        <v>136</v>
      </c>
      <c r="C3904">
        <v>1982</v>
      </c>
      <c r="D3904" t="s">
        <v>70</v>
      </c>
      <c r="E3904" t="str">
        <f t="shared" si="313"/>
        <v>SAPP</v>
      </c>
      <c r="F3904">
        <f t="shared" si="314"/>
        <v>3.3516610319497568E-3</v>
      </c>
      <c r="G3904">
        <f t="shared" si="315"/>
        <v>0.53949605167978043</v>
      </c>
      <c r="H3904">
        <f t="shared" si="316"/>
        <v>3.3426269051790025E-3</v>
      </c>
      <c r="I3904">
        <f t="shared" si="317"/>
        <v>0.53804188442457879</v>
      </c>
      <c r="M3904">
        <v>1981</v>
      </c>
      <c r="N3904">
        <v>3.4903326745160269E-3</v>
      </c>
      <c r="O3904">
        <v>2.5929294978937038E-2</v>
      </c>
      <c r="P3904">
        <v>8.852436663991192E-5</v>
      </c>
      <c r="Q3904">
        <v>1.0823377481802912E-3</v>
      </c>
      <c r="R3904">
        <v>8.7824253721343758E-4</v>
      </c>
      <c r="S3904">
        <v>2.8013341919827555E-4</v>
      </c>
      <c r="T3904">
        <v>1.5178010355331278E-4</v>
      </c>
      <c r="U3904">
        <v>1.5305968008685452E-4</v>
      </c>
      <c r="V3904">
        <v>2.2467010832088623E-2</v>
      </c>
      <c r="W3904">
        <v>4.7270881661652751E-3</v>
      </c>
      <c r="X3904">
        <v>6.5280248442627E-7</v>
      </c>
      <c r="Y3904">
        <v>7.6592160859806583E-3</v>
      </c>
      <c r="Z3904">
        <v>5.8967351117154996</v>
      </c>
      <c r="AA3904">
        <v>2.2138720385751287E-6</v>
      </c>
      <c r="AB3904">
        <v>3.6159791675397297E-2</v>
      </c>
      <c r="AC3904">
        <v>3.3176967537541644E-4</v>
      </c>
      <c r="AD3904">
        <v>0.39089600071443564</v>
      </c>
      <c r="AE3904">
        <v>1.5658619242401265E-6</v>
      </c>
      <c r="AF3904">
        <v>9.514737471687212E-4</v>
      </c>
      <c r="AG3904">
        <v>1.271366341733473E-3</v>
      </c>
      <c r="AH3904">
        <v>9.7414413598810621E-8</v>
      </c>
      <c r="AI3904">
        <v>3.0287672227322419E-2</v>
      </c>
      <c r="AJ3904">
        <v>4.990684095874505E-5</v>
      </c>
      <c r="AK3904">
        <v>3.4056830057915296E-3</v>
      </c>
      <c r="AL3904">
        <v>3.8442759124688003E-2</v>
      </c>
      <c r="AM3904">
        <v>0.81396040637910005</v>
      </c>
      <c r="AN3904">
        <v>4.4870878822552168E-2</v>
      </c>
      <c r="AO3904">
        <v>8.7145165490347572E-3</v>
      </c>
      <c r="AP3904">
        <v>5.7266017179341511E-7</v>
      </c>
      <c r="AQ3904">
        <v>1.283709197253988E-2</v>
      </c>
      <c r="AR3904">
        <v>1.144109076169823E-2</v>
      </c>
      <c r="AS3904">
        <v>3.7940805202702568E-5</v>
      </c>
      <c r="AT3904">
        <v>2.4310472925629819E-2</v>
      </c>
      <c r="AU3904">
        <v>7.0026673382289682E-4</v>
      </c>
      <c r="AV3904">
        <v>6.41770879343375</v>
      </c>
      <c r="AW3904">
        <v>1.7802128748128188E-4</v>
      </c>
      <c r="AX3904">
        <v>1.014344487800159E-2</v>
      </c>
      <c r="AY3904">
        <v>9.3401030231127166E-7</v>
      </c>
      <c r="AZ3904">
        <v>1.3521536435566732E-7</v>
      </c>
      <c r="BA3904">
        <v>4.7722645688860607E-3</v>
      </c>
      <c r="BB3904">
        <v>4.4678401027725668E-8</v>
      </c>
      <c r="BC3904">
        <v>2.5500812140581393E-3</v>
      </c>
      <c r="BD3904">
        <v>2.7805454461890581E-3</v>
      </c>
      <c r="BE3904">
        <v>2.1331888718776188E-2</v>
      </c>
      <c r="BF3904">
        <v>0.33184343019486412</v>
      </c>
      <c r="BG3904">
        <v>1.1398311781848259E-2</v>
      </c>
      <c r="BH3904">
        <v>2.5024907816062838E-2</v>
      </c>
      <c r="BI3904">
        <v>0.14018332208380996</v>
      </c>
    </row>
    <row r="3905" spans="1:61" x14ac:dyDescent="0.25">
      <c r="A3905" t="s">
        <v>121</v>
      </c>
      <c r="B3905" t="s">
        <v>136</v>
      </c>
      <c r="C3905">
        <v>1983</v>
      </c>
      <c r="D3905" t="s">
        <v>70</v>
      </c>
      <c r="E3905" t="str">
        <f t="shared" si="313"/>
        <v>SAPP</v>
      </c>
      <c r="F3905">
        <f t="shared" si="314"/>
        <v>2.6092406936399459E-3</v>
      </c>
      <c r="G3905">
        <f t="shared" si="315"/>
        <v>0.38381450813294393</v>
      </c>
      <c r="H3905">
        <f t="shared" si="316"/>
        <v>2.6022076998565499E-3</v>
      </c>
      <c r="I3905">
        <f t="shared" si="317"/>
        <v>0.38277996767975542</v>
      </c>
      <c r="M3905">
        <v>1982</v>
      </c>
      <c r="N3905">
        <v>3.3516610319497568E-3</v>
      </c>
      <c r="O3905">
        <v>4.2398366265961204E-2</v>
      </c>
      <c r="P3905">
        <v>1.5362951503977734E-4</v>
      </c>
      <c r="Q3905">
        <v>1.6445229861140583E-3</v>
      </c>
      <c r="R3905">
        <v>7.2552527734957915E-4</v>
      </c>
      <c r="S3905">
        <v>4.062619530989878E-4</v>
      </c>
      <c r="T3905">
        <v>2.3842818324377874E-4</v>
      </c>
      <c r="U3905">
        <v>1.7015297833584777E-4</v>
      </c>
      <c r="V3905">
        <v>2.3895041529962517E-2</v>
      </c>
      <c r="W3905">
        <v>7.288774703781648E-3</v>
      </c>
      <c r="X3905">
        <v>6.5280248442627E-7</v>
      </c>
      <c r="Y3905">
        <v>7.9290641017248902E-3</v>
      </c>
      <c r="Z3905">
        <v>5.2190922540677196</v>
      </c>
      <c r="AA3905">
        <v>2.2140882513234323E-6</v>
      </c>
      <c r="AB3905">
        <v>3.7739148153830247E-2</v>
      </c>
      <c r="AC3905">
        <v>3.0132643217738902E-4</v>
      </c>
      <c r="AD3905">
        <v>0.38187268326752144</v>
      </c>
      <c r="AE3905">
        <v>1.5658249454761101E-6</v>
      </c>
      <c r="AF3905">
        <v>8.597834847846106E-4</v>
      </c>
      <c r="AG3905">
        <v>1.1134042274840424E-3</v>
      </c>
      <c r="AH3905">
        <v>9.7414413598810621E-8</v>
      </c>
      <c r="AI3905">
        <v>1.7435495819334589E-2</v>
      </c>
      <c r="AJ3905">
        <v>4.990684095874505E-5</v>
      </c>
      <c r="AK3905">
        <v>3.8340232673377246E-3</v>
      </c>
      <c r="AL3905">
        <v>3.8440225682730714E-2</v>
      </c>
      <c r="AM3905">
        <v>0.72637254061691492</v>
      </c>
      <c r="AN3905">
        <v>3.9419248729332335E-2</v>
      </c>
      <c r="AO3905">
        <v>8.128554783618621E-3</v>
      </c>
      <c r="AP3905">
        <v>4.9944091334391815E-7</v>
      </c>
      <c r="AQ3905">
        <v>1.0230179967269493E-2</v>
      </c>
      <c r="AR3905">
        <v>1.1354723173603247E-2</v>
      </c>
      <c r="AS3905">
        <v>3.794080542207372E-5</v>
      </c>
      <c r="AT3905">
        <v>2.3967553192763034E-2</v>
      </c>
      <c r="AU3905">
        <v>7.0206559268250212E-4</v>
      </c>
      <c r="AV3905">
        <v>5.9888721639034497</v>
      </c>
      <c r="AW3905">
        <v>1.2455206077444062E-4</v>
      </c>
      <c r="AX3905">
        <v>9.0855514254992251E-3</v>
      </c>
      <c r="AY3905">
        <v>9.3423263726981843E-7</v>
      </c>
      <c r="AZ3905">
        <v>1.3521536435566732E-7</v>
      </c>
      <c r="BA3905">
        <v>4.9301603092478784E-3</v>
      </c>
      <c r="BB3905">
        <v>4.4677957942792399E-8</v>
      </c>
      <c r="BC3905">
        <v>2.5677680155684001E-3</v>
      </c>
      <c r="BD3905">
        <v>2.4242976480797853E-3</v>
      </c>
      <c r="BE3905">
        <v>1.9206092388542619E-2</v>
      </c>
      <c r="BF3905">
        <v>0.34710917943123587</v>
      </c>
      <c r="BG3905">
        <v>1.1904692015745223E-2</v>
      </c>
      <c r="BH3905">
        <v>3.3517159580237654E-2</v>
      </c>
      <c r="BI3905">
        <v>0.11288993475793638</v>
      </c>
    </row>
    <row r="3906" spans="1:61" x14ac:dyDescent="0.25">
      <c r="A3906" t="s">
        <v>121</v>
      </c>
      <c r="B3906" t="s">
        <v>136</v>
      </c>
      <c r="C3906">
        <v>1984</v>
      </c>
      <c r="D3906" t="s">
        <v>70</v>
      </c>
      <c r="E3906" t="str">
        <f t="shared" si="313"/>
        <v>SAPP</v>
      </c>
      <c r="F3906">
        <f t="shared" si="314"/>
        <v>3.5982438822389864E-3</v>
      </c>
      <c r="G3906">
        <f t="shared" si="315"/>
        <v>0.55867603805390742</v>
      </c>
      <c r="H3906">
        <f t="shared" si="316"/>
        <v>3.5885451116669134E-3</v>
      </c>
      <c r="I3906">
        <f t="shared" si="317"/>
        <v>0.55717017272222569</v>
      </c>
      <c r="M3906">
        <v>1983</v>
      </c>
      <c r="N3906">
        <v>2.6092406936399459E-3</v>
      </c>
      <c r="O3906">
        <v>2.2092755888079119E-2</v>
      </c>
      <c r="P3906">
        <v>1.1875223703147811E-4</v>
      </c>
      <c r="Q3906">
        <v>8.7355894052988051E-4</v>
      </c>
      <c r="R3906">
        <v>8.7654550674548754E-4</v>
      </c>
      <c r="S3906">
        <v>3.4556611110737781E-4</v>
      </c>
      <c r="T3906">
        <v>1.3863253659344895E-4</v>
      </c>
      <c r="U3906">
        <v>1.0117573404755631E-4</v>
      </c>
      <c r="V3906">
        <v>1.7282971082749739E-2</v>
      </c>
      <c r="W3906">
        <v>3.4610109376637288E-3</v>
      </c>
      <c r="X3906">
        <v>6.5280248442627E-7</v>
      </c>
      <c r="Y3906">
        <v>7.4729481830676714E-3</v>
      </c>
      <c r="Z3906">
        <v>4.3972373151261097</v>
      </c>
      <c r="AA3906">
        <v>2.2137955819934251E-6</v>
      </c>
      <c r="AB3906">
        <v>3.3557511913568684E-2</v>
      </c>
      <c r="AC3906">
        <v>1.9066528496779572E-4</v>
      </c>
      <c r="AD3906">
        <v>0.40952876901835311</v>
      </c>
      <c r="AE3906">
        <v>1.5658302288621233E-6</v>
      </c>
      <c r="AF3906">
        <v>9.3351469416169913E-4</v>
      </c>
      <c r="AG3906">
        <v>1.0203450476762232E-3</v>
      </c>
      <c r="AH3906">
        <v>9.7414413598810621E-8</v>
      </c>
      <c r="AI3906">
        <v>1.1832248609084686E-2</v>
      </c>
      <c r="AJ3906">
        <v>4.990684095874505E-5</v>
      </c>
      <c r="AK3906">
        <v>3.4424277812415104E-3</v>
      </c>
      <c r="AL3906">
        <v>3.8438553948448861E-2</v>
      </c>
      <c r="AM3906">
        <v>0.60891384664101245</v>
      </c>
      <c r="AN3906">
        <v>3.763853732180833E-2</v>
      </c>
      <c r="AO3906">
        <v>7.7809831585648626E-3</v>
      </c>
      <c r="AP3906">
        <v>5.145243163121505E-7</v>
      </c>
      <c r="AQ3906">
        <v>2.32513374507008E-2</v>
      </c>
      <c r="AR3906">
        <v>1.1153548175858861E-2</v>
      </c>
      <c r="AS3906">
        <v>3.7940805202702568E-5</v>
      </c>
      <c r="AT3906">
        <v>1.7750309972726652E-2</v>
      </c>
      <c r="AU3906">
        <v>6.0845208757611996E-4</v>
      </c>
      <c r="AV3906">
        <v>6.5812433537137247</v>
      </c>
      <c r="AW3906">
        <v>1.0669515505497313E-4</v>
      </c>
      <c r="AX3906">
        <v>6.2836090621929842E-3</v>
      </c>
      <c r="AY3906">
        <v>9.3388199768995004E-7</v>
      </c>
      <c r="AZ3906">
        <v>1.3521536435566732E-7</v>
      </c>
      <c r="BA3906">
        <v>4.8091260519993176E-3</v>
      </c>
      <c r="BB3906">
        <v>5.1323245472401469E-8</v>
      </c>
      <c r="BC3906">
        <v>2.8920120608821043E-3</v>
      </c>
      <c r="BD3906">
        <v>2.6707097457845052E-3</v>
      </c>
      <c r="BE3906">
        <v>1.6437641688273212E-2</v>
      </c>
      <c r="BF3906">
        <v>0.27009155846255639</v>
      </c>
      <c r="BG3906">
        <v>1.1657151493237166E-2</v>
      </c>
      <c r="BH3906">
        <v>2.9349673826567082E-2</v>
      </c>
      <c r="BI3906">
        <v>0.10619925827331649</v>
      </c>
    </row>
    <row r="3907" spans="1:61" x14ac:dyDescent="0.25">
      <c r="A3907" t="s">
        <v>121</v>
      </c>
      <c r="B3907" t="s">
        <v>136</v>
      </c>
      <c r="C3907">
        <v>1985</v>
      </c>
      <c r="D3907" t="s">
        <v>70</v>
      </c>
      <c r="E3907" t="str">
        <f t="shared" si="313"/>
        <v>SAPP</v>
      </c>
      <c r="F3907">
        <f t="shared" si="314"/>
        <v>3.6883664947600474E-3</v>
      </c>
      <c r="G3907">
        <f t="shared" si="315"/>
        <v>0.61940073988075817</v>
      </c>
      <c r="H3907">
        <f t="shared" si="316"/>
        <v>3.6784248060949261E-3</v>
      </c>
      <c r="I3907">
        <f t="shared" si="317"/>
        <v>0.61773119610749461</v>
      </c>
      <c r="M3907">
        <v>1984</v>
      </c>
      <c r="N3907">
        <v>3.5982438822389864E-3</v>
      </c>
      <c r="O3907">
        <v>2.4463599195290162E-2</v>
      </c>
      <c r="P3907">
        <v>1.2978987732555368E-4</v>
      </c>
      <c r="Q3907">
        <v>1.003483049970757E-3</v>
      </c>
      <c r="R3907">
        <v>8.6963768253877087E-4</v>
      </c>
      <c r="S3907">
        <v>5.3317528092513894E-4</v>
      </c>
      <c r="T3907">
        <v>1.6177422610863545E-4</v>
      </c>
      <c r="U3907">
        <v>9.6144747643297755E-5</v>
      </c>
      <c r="V3907">
        <v>3.4703424485686231E-2</v>
      </c>
      <c r="W3907">
        <v>3.8200865360172895E-3</v>
      </c>
      <c r="X3907">
        <v>6.5459306131179672E-7</v>
      </c>
      <c r="Y3907">
        <v>8.0385659654048178E-3</v>
      </c>
      <c r="Z3907">
        <v>4.5920977180519102</v>
      </c>
      <c r="AA3907">
        <v>2.2201154928147038E-6</v>
      </c>
      <c r="AB3907">
        <v>4.7471964976760248E-2</v>
      </c>
      <c r="AC3907">
        <v>3.0927520740999149E-4</v>
      </c>
      <c r="AD3907">
        <v>0.34347028465243895</v>
      </c>
      <c r="AE3907">
        <v>1.5699895621423467E-6</v>
      </c>
      <c r="AF3907">
        <v>7.7949606771047792E-4</v>
      </c>
      <c r="AG3907">
        <v>1.1231393886203924E-3</v>
      </c>
      <c r="AH3907">
        <v>9.7683586407556874E-8</v>
      </c>
      <c r="AI3907">
        <v>3.3496681321778507E-2</v>
      </c>
      <c r="AJ3907">
        <v>5.0043190873961502E-5</v>
      </c>
      <c r="AK3907">
        <v>3.2892401567242062E-3</v>
      </c>
      <c r="AL3907">
        <v>3.8547503645829859E-2</v>
      </c>
      <c r="AM3907">
        <v>0.67034217978370003</v>
      </c>
      <c r="AN3907">
        <v>3.627162820542517E-2</v>
      </c>
      <c r="AO3907">
        <v>6.9579768500975863E-3</v>
      </c>
      <c r="AP3907">
        <v>5.2439135106970687E-7</v>
      </c>
      <c r="AQ3907">
        <v>1.7630311562600198E-2</v>
      </c>
      <c r="AR3907">
        <v>1.1321525965453426E-2</v>
      </c>
      <c r="AS3907">
        <v>3.8043875397962576E-5</v>
      </c>
      <c r="AT3907">
        <v>2.0665599118778463E-2</v>
      </c>
      <c r="AU3907">
        <v>6.512489886487063E-4</v>
      </c>
      <c r="AV3907">
        <v>5.6161218093171001</v>
      </c>
      <c r="AW3907">
        <v>1.6642562034504125E-4</v>
      </c>
      <c r="AX3907">
        <v>9.8761031736048829E-3</v>
      </c>
      <c r="AY3907">
        <v>9.3683079260684995E-7</v>
      </c>
      <c r="AZ3907">
        <v>1.3559215655419732E-7</v>
      </c>
      <c r="BA3907">
        <v>4.6140593245819319E-3</v>
      </c>
      <c r="BB3907">
        <v>4.4801260409707668E-8</v>
      </c>
      <c r="BC3907">
        <v>2.4153425042610002E-3</v>
      </c>
      <c r="BD3907">
        <v>2.3971946234694632E-3</v>
      </c>
      <c r="BE3907">
        <v>1.7850067512605833E-2</v>
      </c>
      <c r="BF3907">
        <v>0.41334980656641535</v>
      </c>
      <c r="BG3907">
        <v>1.1798061189977544E-2</v>
      </c>
      <c r="BH3907">
        <v>2.6526788163288528E-2</v>
      </c>
      <c r="BI3907">
        <v>0.14339020212994535</v>
      </c>
    </row>
    <row r="3908" spans="1:61" x14ac:dyDescent="0.25">
      <c r="A3908" t="s">
        <v>121</v>
      </c>
      <c r="B3908" t="s">
        <v>136</v>
      </c>
      <c r="C3908">
        <v>1986</v>
      </c>
      <c r="D3908" t="s">
        <v>70</v>
      </c>
      <c r="E3908" t="str">
        <f t="shared" si="313"/>
        <v>SAPP</v>
      </c>
      <c r="F3908">
        <f t="shared" si="314"/>
        <v>2.6539584058734799E-3</v>
      </c>
      <c r="G3908">
        <f t="shared" si="315"/>
        <v>0.49686499024425473</v>
      </c>
      <c r="H3908">
        <f t="shared" si="316"/>
        <v>2.6468048791730122E-3</v>
      </c>
      <c r="I3908">
        <f t="shared" si="317"/>
        <v>0.49552573151044271</v>
      </c>
      <c r="M3908">
        <v>1985</v>
      </c>
      <c r="N3908">
        <v>3.6883664947600474E-3</v>
      </c>
      <c r="O3908">
        <v>4.2889719506993759E-2</v>
      </c>
      <c r="P3908">
        <v>1.1864093032097911E-4</v>
      </c>
      <c r="Q3908">
        <v>1.443457736291359E-3</v>
      </c>
      <c r="R3908">
        <v>7.3935515401791249E-4</v>
      </c>
      <c r="S3908">
        <v>2.9566641498438885E-4</v>
      </c>
      <c r="T3908">
        <v>2.6510622015329152E-4</v>
      </c>
      <c r="U3908">
        <v>3.1670059107318508E-4</v>
      </c>
      <c r="V3908">
        <v>2.5221786961980477E-2</v>
      </c>
      <c r="W3908">
        <v>6.758886294944688E-3</v>
      </c>
      <c r="X3908">
        <v>6.5280248442627E-7</v>
      </c>
      <c r="Y3908">
        <v>7.9611253241562308E-3</v>
      </c>
      <c r="Z3908">
        <v>5.0334111643027901</v>
      </c>
      <c r="AA3908">
        <v>2.2139561209712893E-6</v>
      </c>
      <c r="AB3908">
        <v>3.6582177453184345E-2</v>
      </c>
      <c r="AC3908">
        <v>3.5608567924372926E-4</v>
      </c>
      <c r="AD3908">
        <v>0.45900457312163367</v>
      </c>
      <c r="AE3908">
        <v>1.56583496030306E-6</v>
      </c>
      <c r="AF3908">
        <v>1.1829635262326946E-3</v>
      </c>
      <c r="AG3908">
        <v>1.0171798218113154E-3</v>
      </c>
      <c r="AH3908">
        <v>9.7414413598810621E-8</v>
      </c>
      <c r="AI3908">
        <v>2.469372175226232E-2</v>
      </c>
      <c r="AJ3908">
        <v>4.990684095874505E-5</v>
      </c>
      <c r="AK3908">
        <v>3.829504850694168E-3</v>
      </c>
      <c r="AL3908">
        <v>3.8440681738573429E-2</v>
      </c>
      <c r="AM3908">
        <v>0.79157539337811</v>
      </c>
      <c r="AN3908">
        <v>4.2918040148540837E-2</v>
      </c>
      <c r="AO3908">
        <v>6.1472969417437247E-3</v>
      </c>
      <c r="AP3908">
        <v>4.4464419144373483E-7</v>
      </c>
      <c r="AQ3908">
        <v>2.1984270592426521E-2</v>
      </c>
      <c r="AR3908">
        <v>1.2120249870916266E-2</v>
      </c>
      <c r="AS3908">
        <v>3.7940805202702568E-5</v>
      </c>
      <c r="AT3908">
        <v>2.6074220173471177E-2</v>
      </c>
      <c r="AU3908">
        <v>7.2336578558135475E-4</v>
      </c>
      <c r="AV3908">
        <v>8.3616938529283242</v>
      </c>
      <c r="AW3908">
        <v>3.4714291707859751E-4</v>
      </c>
      <c r="AX3908">
        <v>1.0801053250985543E-2</v>
      </c>
      <c r="AY3908">
        <v>9.3448021351358839E-7</v>
      </c>
      <c r="AZ3908">
        <v>1.3521536435566732E-7</v>
      </c>
      <c r="BA3908">
        <v>6.0217429812521586E-3</v>
      </c>
      <c r="BB3908">
        <v>4.4677496577314267E-8</v>
      </c>
      <c r="BC3908">
        <v>3.3510854952301739E-3</v>
      </c>
      <c r="BD3908">
        <v>3.0719912992999763E-3</v>
      </c>
      <c r="BE3908">
        <v>2.115934684055119E-2</v>
      </c>
      <c r="BF3908">
        <v>0.35952921527204101</v>
      </c>
      <c r="BG3908">
        <v>1.2233262662586073E-2</v>
      </c>
      <c r="BH3908">
        <v>3.1579477330566583E-2</v>
      </c>
      <c r="BI3908">
        <v>0.13040588433441924</v>
      </c>
    </row>
    <row r="3909" spans="1:61" x14ac:dyDescent="0.25">
      <c r="A3909" t="s">
        <v>121</v>
      </c>
      <c r="B3909" t="s">
        <v>136</v>
      </c>
      <c r="C3909">
        <v>1987</v>
      </c>
      <c r="D3909" t="s">
        <v>70</v>
      </c>
      <c r="E3909" t="str">
        <f t="shared" si="313"/>
        <v>SAPP</v>
      </c>
      <c r="F3909">
        <f t="shared" si="314"/>
        <v>2.9072385235745881E-3</v>
      </c>
      <c r="G3909">
        <f t="shared" si="315"/>
        <v>0.48779539227238311</v>
      </c>
      <c r="H3909">
        <f t="shared" si="316"/>
        <v>2.8994023011390769E-3</v>
      </c>
      <c r="I3909">
        <f t="shared" si="317"/>
        <v>0.48648057989429044</v>
      </c>
      <c r="M3909">
        <v>1986</v>
      </c>
      <c r="N3909">
        <v>2.6539584058734799E-3</v>
      </c>
      <c r="O3909">
        <v>4.8999478024083762E-2</v>
      </c>
      <c r="P3909">
        <v>1.5999096645609342E-4</v>
      </c>
      <c r="Q3909">
        <v>1.8046388123290097E-3</v>
      </c>
      <c r="R3909">
        <v>8.7526027369452927E-4</v>
      </c>
      <c r="S3909">
        <v>4.4124285867503001E-4</v>
      </c>
      <c r="T3909">
        <v>3.0602547633380494E-4</v>
      </c>
      <c r="U3909">
        <v>2.1542803910962478E-4</v>
      </c>
      <c r="V3909">
        <v>3.0221332064228005E-2</v>
      </c>
      <c r="W3909">
        <v>8.7696919286781323E-3</v>
      </c>
      <c r="X3909">
        <v>6.5280248442627E-7</v>
      </c>
      <c r="Y3909">
        <v>8.4282235031069679E-3</v>
      </c>
      <c r="Z3909">
        <v>5.70772769090983</v>
      </c>
      <c r="AA3909">
        <v>2.2138470113531715E-6</v>
      </c>
      <c r="AB3909">
        <v>4.9734966963646633E-2</v>
      </c>
      <c r="AC3909">
        <v>4.4574178825384998E-4</v>
      </c>
      <c r="AD3909">
        <v>0.44875511307976895</v>
      </c>
      <c r="AE3909">
        <v>1.5658665063493434E-6</v>
      </c>
      <c r="AF3909">
        <v>9.6261228813662833E-4</v>
      </c>
      <c r="AG3909">
        <v>1.0404303565756346E-3</v>
      </c>
      <c r="AH3909">
        <v>9.7414413598810621E-8</v>
      </c>
      <c r="AI3909">
        <v>2.256387195978966E-2</v>
      </c>
      <c r="AJ3909">
        <v>4.990684095874505E-5</v>
      </c>
      <c r="AK3909">
        <v>3.8383126142377435E-3</v>
      </c>
      <c r="AL3909">
        <v>3.8441959674647572E-2</v>
      </c>
      <c r="AM3909">
        <v>0.8285181497595675</v>
      </c>
      <c r="AN3909">
        <v>4.4896400435046502E-2</v>
      </c>
      <c r="AO3909">
        <v>7.9552980329547929E-3</v>
      </c>
      <c r="AP3909">
        <v>5.9885762439694422E-7</v>
      </c>
      <c r="AQ3909">
        <v>1.8963907940510668E-2</v>
      </c>
      <c r="AR3909">
        <v>1.274422842413349E-2</v>
      </c>
      <c r="AS3909">
        <v>3.7940805202702568E-5</v>
      </c>
      <c r="AT3909">
        <v>2.2194817435547375E-2</v>
      </c>
      <c r="AU3909">
        <v>7.4553009671498107E-4</v>
      </c>
      <c r="AV3909">
        <v>7.055357493611</v>
      </c>
      <c r="AW3909">
        <v>1.6564069494017625E-4</v>
      </c>
      <c r="AX3909">
        <v>8.3410047222779067E-3</v>
      </c>
      <c r="AY3909">
        <v>9.3375757080500338E-7</v>
      </c>
      <c r="AZ3909">
        <v>1.3521536435566732E-7</v>
      </c>
      <c r="BA3909">
        <v>5.6321451991429164E-3</v>
      </c>
      <c r="BB3909">
        <v>4.4678738200854933E-8</v>
      </c>
      <c r="BC3909">
        <v>3.0455714064225479E-3</v>
      </c>
      <c r="BD3909">
        <v>2.7132261348859115E-3</v>
      </c>
      <c r="BE3909">
        <v>1.7609203332473216E-2</v>
      </c>
      <c r="BF3909">
        <v>0.35613596798087949</v>
      </c>
      <c r="BG3909">
        <v>1.2354009911531294E-2</v>
      </c>
      <c r="BH3909">
        <v>3.0054334329687404E-2</v>
      </c>
      <c r="BI3909">
        <v>0.106327728919584</v>
      </c>
    </row>
    <row r="3910" spans="1:61" x14ac:dyDescent="0.25">
      <c r="A3910" t="s">
        <v>121</v>
      </c>
      <c r="B3910" t="s">
        <v>136</v>
      </c>
      <c r="C3910">
        <v>1988</v>
      </c>
      <c r="D3910" t="s">
        <v>70</v>
      </c>
      <c r="E3910" t="str">
        <f t="shared" si="313"/>
        <v>SAPP</v>
      </c>
      <c r="F3910">
        <f t="shared" si="314"/>
        <v>3.5803733907686219E-3</v>
      </c>
      <c r="G3910">
        <f t="shared" si="315"/>
        <v>0.57367128660752631</v>
      </c>
      <c r="H3910">
        <f t="shared" si="316"/>
        <v>3.5707227886371696E-3</v>
      </c>
      <c r="I3910">
        <f t="shared" si="317"/>
        <v>0.57212500281613132</v>
      </c>
      <c r="M3910">
        <v>1987</v>
      </c>
      <c r="N3910">
        <v>2.9072385235745881E-3</v>
      </c>
      <c r="O3910">
        <v>4.3092108839552161E-2</v>
      </c>
      <c r="P3910">
        <v>1.5023488534131709E-4</v>
      </c>
      <c r="Q3910">
        <v>1.5634217419420191E-3</v>
      </c>
      <c r="R3910">
        <v>8.6653731799529591E-4</v>
      </c>
      <c r="S3910">
        <v>3.6543322318068001E-4</v>
      </c>
      <c r="T3910">
        <v>2.4267417215796243E-4</v>
      </c>
      <c r="U3910">
        <v>2.9610304536500546E-4</v>
      </c>
      <c r="V3910">
        <v>2.0764948980570533E-2</v>
      </c>
      <c r="W3910">
        <v>6.9103011778457136E-3</v>
      </c>
      <c r="X3910">
        <v>6.5280248442627E-7</v>
      </c>
      <c r="Y3910">
        <v>7.8869240786015298E-3</v>
      </c>
      <c r="Z3910">
        <v>7.2059178942652302</v>
      </c>
      <c r="AA3910">
        <v>2.213838603221568E-6</v>
      </c>
      <c r="AB3910">
        <v>4.6802409090273937E-2</v>
      </c>
      <c r="AC3910">
        <v>4.7736132596534997E-4</v>
      </c>
      <c r="AD3910">
        <v>0.45923215516606597</v>
      </c>
      <c r="AE3910">
        <v>1.5659062106062733E-6</v>
      </c>
      <c r="AF3910">
        <v>9.9243799521158858E-4</v>
      </c>
      <c r="AG3910">
        <v>1.0584214301250692E-3</v>
      </c>
      <c r="AH3910">
        <v>9.7414413598810621E-8</v>
      </c>
      <c r="AI3910">
        <v>3.29261340533556E-2</v>
      </c>
      <c r="AJ3910">
        <v>4.990684095874505E-5</v>
      </c>
      <c r="AK3910">
        <v>3.8511623825261371E-3</v>
      </c>
      <c r="AL3910">
        <v>3.8450391540225004E-2</v>
      </c>
      <c r="AM3910">
        <v>0.70592872058069744</v>
      </c>
      <c r="AN3910">
        <v>3.7431811215057335E-2</v>
      </c>
      <c r="AO3910">
        <v>9.3795741324563791E-3</v>
      </c>
      <c r="AP3910">
        <v>5.0143613741190523E-7</v>
      </c>
      <c r="AQ3910">
        <v>2.4119128985428315E-2</v>
      </c>
      <c r="AR3910">
        <v>1.2882648794421607E-2</v>
      </c>
      <c r="AS3910">
        <v>3.7940805202702568E-5</v>
      </c>
      <c r="AT3910">
        <v>1.9820060621779184E-2</v>
      </c>
      <c r="AU3910">
        <v>7.1162674149062523E-4</v>
      </c>
      <c r="AV3910">
        <v>6.9513678405395254</v>
      </c>
      <c r="AW3910">
        <v>2.1754452603606374E-4</v>
      </c>
      <c r="AX3910">
        <v>9.0843086110374803E-3</v>
      </c>
      <c r="AY3910">
        <v>9.3438531872773164E-7</v>
      </c>
      <c r="AZ3910">
        <v>1.3521536435566732E-7</v>
      </c>
      <c r="BA3910">
        <v>4.9976054077827646E-3</v>
      </c>
      <c r="BB3910">
        <v>4.4679580722801198E-8</v>
      </c>
      <c r="BC3910">
        <v>2.7593815848371392E-3</v>
      </c>
      <c r="BD3910">
        <v>2.7235084336164955E-3</v>
      </c>
      <c r="BE3910">
        <v>1.6504091525637619E-2</v>
      </c>
      <c r="BF3910">
        <v>0.33263588108703335</v>
      </c>
      <c r="BG3910">
        <v>1.2163782394126028E-2</v>
      </c>
      <c r="BH3910">
        <v>2.9470903063051244E-2</v>
      </c>
      <c r="BI3910">
        <v>0.1153625365655465</v>
      </c>
    </row>
    <row r="3911" spans="1:61" x14ac:dyDescent="0.25">
      <c r="A3911" t="s">
        <v>121</v>
      </c>
      <c r="B3911" t="s">
        <v>136</v>
      </c>
      <c r="C3911">
        <v>1989</v>
      </c>
      <c r="D3911" t="s">
        <v>70</v>
      </c>
      <c r="E3911" t="str">
        <f t="shared" si="313"/>
        <v>SAPP</v>
      </c>
      <c r="F3911">
        <f t="shared" si="314"/>
        <v>4.1004617058995139E-3</v>
      </c>
      <c r="G3911">
        <f t="shared" si="315"/>
        <v>0.68114778068806081</v>
      </c>
      <c r="H3911">
        <f t="shared" si="316"/>
        <v>4.0894092484712128E-3</v>
      </c>
      <c r="I3911">
        <f t="shared" si="317"/>
        <v>0.67931180284254045</v>
      </c>
      <c r="M3911">
        <v>1988</v>
      </c>
      <c r="N3911">
        <v>3.5803733907686219E-3</v>
      </c>
      <c r="O3911">
        <v>4.2999930677490722E-2</v>
      </c>
      <c r="P3911">
        <v>1.3074592127178627E-4</v>
      </c>
      <c r="Q3911">
        <v>1.4416196154261552E-3</v>
      </c>
      <c r="R3911">
        <v>7.3252207423509582E-4</v>
      </c>
      <c r="S3911">
        <v>4.2501029927674111E-4</v>
      </c>
      <c r="T3911">
        <v>2.5175665183653685E-4</v>
      </c>
      <c r="U3911">
        <v>4.6290078402611712E-4</v>
      </c>
      <c r="V3911">
        <v>3.1452526544135342E-2</v>
      </c>
      <c r="W3911">
        <v>8.124923378087217E-3</v>
      </c>
      <c r="X3911">
        <v>6.5515444272049004E-7</v>
      </c>
      <c r="Y3911">
        <v>7.387719726468382E-3</v>
      </c>
      <c r="Z3911">
        <v>5.6619643393552597</v>
      </c>
      <c r="AA3911">
        <v>2.2199313954469503E-6</v>
      </c>
      <c r="AB3911">
        <v>6.0277858558034511E-2</v>
      </c>
      <c r="AC3911">
        <v>5.6523008917710603E-4</v>
      </c>
      <c r="AD3911">
        <v>0.40463033533617493</v>
      </c>
      <c r="AE3911">
        <v>1.5699777729454832E-6</v>
      </c>
      <c r="AF3911">
        <v>9.3925770352565048E-4</v>
      </c>
      <c r="AG3911">
        <v>9.8222830006559599E-4</v>
      </c>
      <c r="AH3911">
        <v>9.7683586407556874E-8</v>
      </c>
      <c r="AI3911">
        <v>3.3375823448569375E-2</v>
      </c>
      <c r="AJ3911">
        <v>5.0043190873961502E-5</v>
      </c>
      <c r="AK3911">
        <v>3.6368855742032503E-3</v>
      </c>
      <c r="AL3911">
        <v>3.8546353075175142E-2</v>
      </c>
      <c r="AM3911">
        <v>0.73738665341415499</v>
      </c>
      <c r="AN3911">
        <v>3.7036091289473168E-2</v>
      </c>
      <c r="AO3911">
        <v>8.3022940434747585E-3</v>
      </c>
      <c r="AP3911">
        <v>6.1661799114683707E-7</v>
      </c>
      <c r="AQ3911">
        <v>9.3137967224215263E-3</v>
      </c>
      <c r="AR3911">
        <v>1.2391245443986672E-2</v>
      </c>
      <c r="AS3911">
        <v>3.8043875397962576E-5</v>
      </c>
      <c r="AT3911">
        <v>2.5029370895544162E-2</v>
      </c>
      <c r="AU3911">
        <v>7.2116867726694533E-4</v>
      </c>
      <c r="AV3911">
        <v>6.8720735873402248</v>
      </c>
      <c r="AW3911">
        <v>2.4891907492421061E-4</v>
      </c>
      <c r="AX3911">
        <v>1.0818316368887247E-2</v>
      </c>
      <c r="AY3911">
        <v>9.3619111295711502E-7</v>
      </c>
      <c r="AZ3911">
        <v>1.3559215655419732E-7</v>
      </c>
      <c r="BA3911">
        <v>5.1175070416054538E-3</v>
      </c>
      <c r="BB3911">
        <v>4.4799994006665536E-8</v>
      </c>
      <c r="BC3911">
        <v>2.7386973384396786E-3</v>
      </c>
      <c r="BD3911">
        <v>2.6834339749125624E-3</v>
      </c>
      <c r="BE3911">
        <v>1.9134441532416308E-2</v>
      </c>
      <c r="BF3911">
        <v>0.40686267850429486</v>
      </c>
      <c r="BG3911">
        <v>1.1848323821537009E-2</v>
      </c>
      <c r="BH3911">
        <v>3.2015036807965955E-2</v>
      </c>
      <c r="BI3911">
        <v>0.13441240151056036</v>
      </c>
    </row>
    <row r="3912" spans="1:61" x14ac:dyDescent="0.25">
      <c r="A3912" t="s">
        <v>121</v>
      </c>
      <c r="B3912" t="s">
        <v>136</v>
      </c>
      <c r="C3912">
        <v>1990</v>
      </c>
      <c r="D3912" t="s">
        <v>70</v>
      </c>
      <c r="E3912" t="str">
        <f t="shared" si="313"/>
        <v>SAPP</v>
      </c>
      <c r="F3912">
        <f t="shared" si="314"/>
        <v>3.2354105125234462E-3</v>
      </c>
      <c r="G3912">
        <f t="shared" si="315"/>
        <v>0.54290150849175745</v>
      </c>
      <c r="H3912">
        <f t="shared" si="316"/>
        <v>3.2266897294708223E-3</v>
      </c>
      <c r="I3912">
        <f t="shared" si="317"/>
        <v>0.54143816210768259</v>
      </c>
      <c r="M3912">
        <v>1989</v>
      </c>
      <c r="N3912">
        <v>4.1004617058995139E-3</v>
      </c>
      <c r="O3912">
        <v>5.2397560644051919E-2</v>
      </c>
      <c r="P3912">
        <v>1.418140568604493E-4</v>
      </c>
      <c r="Q3912">
        <v>1.9935645164757183E-3</v>
      </c>
      <c r="R3912">
        <v>8.3619201643740431E-4</v>
      </c>
      <c r="S3912">
        <v>4.1266993367108338E-4</v>
      </c>
      <c r="T3912">
        <v>2.919533111811773E-4</v>
      </c>
      <c r="U3912">
        <v>5.1255881794913961E-4</v>
      </c>
      <c r="V3912">
        <v>2.8102404038291645E-2</v>
      </c>
      <c r="W3912">
        <v>8.6478873891788644E-3</v>
      </c>
      <c r="X3912">
        <v>6.5280248442627E-7</v>
      </c>
      <c r="Y3912">
        <v>8.2867833869103031E-3</v>
      </c>
      <c r="Z3912">
        <v>5.2298802519864003</v>
      </c>
      <c r="AA3912">
        <v>2.2137337078536394E-6</v>
      </c>
      <c r="AB3912">
        <v>5.9333756041399094E-2</v>
      </c>
      <c r="AC3912">
        <v>5.5379128135486094E-4</v>
      </c>
      <c r="AD3912">
        <v>0.36524294619626729</v>
      </c>
      <c r="AE3912">
        <v>1.5658279185779466E-6</v>
      </c>
      <c r="AF3912">
        <v>8.0979824420838932E-4</v>
      </c>
      <c r="AG3912">
        <v>1.0658465881578847E-3</v>
      </c>
      <c r="AH3912">
        <v>9.7414413598810621E-8</v>
      </c>
      <c r="AI3912">
        <v>2.9786004591218215E-2</v>
      </c>
      <c r="AJ3912">
        <v>4.990684095874505E-5</v>
      </c>
      <c r="AK3912">
        <v>3.8492998126977438E-3</v>
      </c>
      <c r="AL3912">
        <v>3.8455063249756859E-2</v>
      </c>
      <c r="AM3912">
        <v>0.77003055575288493</v>
      </c>
      <c r="AN3912">
        <v>3.4341505753759001E-2</v>
      </c>
      <c r="AO3912">
        <v>7.2243424818597239E-3</v>
      </c>
      <c r="AP3912">
        <v>4.5988548226992562E-7</v>
      </c>
      <c r="AQ3912">
        <v>1.2447089313265504E-2</v>
      </c>
      <c r="AR3912">
        <v>1.0743966666450534E-2</v>
      </c>
      <c r="AS3912">
        <v>3.7940805202702568E-5</v>
      </c>
      <c r="AT3912">
        <v>1.8530526890794704E-2</v>
      </c>
      <c r="AU3912">
        <v>6.7882052380732099E-4</v>
      </c>
      <c r="AV3912">
        <v>5.8101321755104252</v>
      </c>
      <c r="AW3912">
        <v>2.6460068412854752E-4</v>
      </c>
      <c r="AX3912">
        <v>1.0254945086555892E-2</v>
      </c>
      <c r="AY3912">
        <v>9.338599317406817E-7</v>
      </c>
      <c r="AZ3912">
        <v>1.3521536435566732E-7</v>
      </c>
      <c r="BA3912">
        <v>4.53315049608553E-3</v>
      </c>
      <c r="BB3912">
        <v>4.4678120237506467E-8</v>
      </c>
      <c r="BC3912">
        <v>2.5741024137799391E-3</v>
      </c>
      <c r="BD3912">
        <v>2.5308738622598567E-3</v>
      </c>
      <c r="BE3912">
        <v>2.3384885411867621E-2</v>
      </c>
      <c r="BF3912">
        <v>0.34203587501425642</v>
      </c>
      <c r="BG3912">
        <v>1.2154658926778528E-2</v>
      </c>
      <c r="BH3912">
        <v>2.8685545013370697E-2</v>
      </c>
      <c r="BI3912">
        <v>0.11845461917552529</v>
      </c>
    </row>
    <row r="3913" spans="1:61" x14ac:dyDescent="0.25">
      <c r="A3913" t="s">
        <v>121</v>
      </c>
      <c r="B3913" t="s">
        <v>136</v>
      </c>
      <c r="C3913">
        <v>1991</v>
      </c>
      <c r="D3913" t="s">
        <v>70</v>
      </c>
      <c r="E3913" t="str">
        <f t="shared" si="313"/>
        <v>SAPP</v>
      </c>
      <c r="F3913">
        <f t="shared" si="314"/>
        <v>3.2056681367176555E-3</v>
      </c>
      <c r="G3913">
        <f t="shared" si="315"/>
        <v>0.55734989566576343</v>
      </c>
      <c r="H3913">
        <f t="shared" si="316"/>
        <v>3.1970275217938879E-3</v>
      </c>
      <c r="I3913">
        <f t="shared" si="317"/>
        <v>0.55584760484186646</v>
      </c>
      <c r="M3913">
        <v>1990</v>
      </c>
      <c r="N3913">
        <v>3.2354105125234462E-3</v>
      </c>
      <c r="O3913">
        <v>4.2965504799213364E-2</v>
      </c>
      <c r="P3913">
        <v>1.4190220995769583E-4</v>
      </c>
      <c r="Q3913">
        <v>1.5853902999161166E-3</v>
      </c>
      <c r="R3913">
        <v>7.6546813438372501E-4</v>
      </c>
      <c r="S3913">
        <v>4.0674013758031774E-4</v>
      </c>
      <c r="T3913">
        <v>2.7487969733901277E-4</v>
      </c>
      <c r="U3913">
        <v>4.3589844490984371E-4</v>
      </c>
      <c r="V3913">
        <v>3.0488443464554527E-2</v>
      </c>
      <c r="W3913">
        <v>7.915695687173957E-3</v>
      </c>
      <c r="X3913">
        <v>6.5280248442627E-7</v>
      </c>
      <c r="Y3913">
        <v>7.9543143013443823E-3</v>
      </c>
      <c r="Z3913">
        <v>5.1464816125308497</v>
      </c>
      <c r="AA3913">
        <v>2.214004512404718E-6</v>
      </c>
      <c r="AB3913">
        <v>3.9659869292257371E-2</v>
      </c>
      <c r="AC3913">
        <v>4.4002990056346406E-4</v>
      </c>
      <c r="AD3913">
        <v>0.39920050922859074</v>
      </c>
      <c r="AE3913">
        <v>1.5658064121442866E-6</v>
      </c>
      <c r="AF3913">
        <v>8.1935734656576106E-4</v>
      </c>
      <c r="AG3913">
        <v>1.045819189335604E-3</v>
      </c>
      <c r="AH3913">
        <v>9.7414413598810621E-8</v>
      </c>
      <c r="AI3913">
        <v>3.4454501842363913E-2</v>
      </c>
      <c r="AJ3913">
        <v>4.990684095874505E-5</v>
      </c>
      <c r="AK3913">
        <v>3.8460698968381451E-3</v>
      </c>
      <c r="AL3913">
        <v>3.8443163537346718E-2</v>
      </c>
      <c r="AM3913">
        <v>0.64091263703031254</v>
      </c>
      <c r="AN3913">
        <v>4.1395748217450165E-2</v>
      </c>
      <c r="AO3913">
        <v>8.3006508652884482E-3</v>
      </c>
      <c r="AP3913">
        <v>6.1483280466070943E-7</v>
      </c>
      <c r="AQ3913">
        <v>1.3768582189014954E-2</v>
      </c>
      <c r="AR3913">
        <v>1.0948180280539318E-2</v>
      </c>
      <c r="AS3913">
        <v>3.794080542207372E-5</v>
      </c>
      <c r="AT3913">
        <v>2.1039693113955024E-2</v>
      </c>
      <c r="AU3913">
        <v>6.4403402968521157E-4</v>
      </c>
      <c r="AV3913">
        <v>5.6861064834306001</v>
      </c>
      <c r="AW3913">
        <v>1.9920876081503189E-4</v>
      </c>
      <c r="AX3913">
        <v>9.7364434168231793E-3</v>
      </c>
      <c r="AY3913">
        <v>9.3413831940972663E-7</v>
      </c>
      <c r="AZ3913">
        <v>1.3521536435566732E-7</v>
      </c>
      <c r="BA3913">
        <v>4.5800202861039007E-3</v>
      </c>
      <c r="BB3913">
        <v>4.4527738040136004E-8</v>
      </c>
      <c r="BC3913">
        <v>2.699062244335252E-3</v>
      </c>
      <c r="BD3913">
        <v>2.9185808461119423E-3</v>
      </c>
      <c r="BE3913">
        <v>1.8647060430566426E-2</v>
      </c>
      <c r="BF3913">
        <v>0.34170508484206669</v>
      </c>
      <c r="BG3913">
        <v>1.1560626335060513E-2</v>
      </c>
      <c r="BH3913">
        <v>3.3924938707714083E-2</v>
      </c>
      <c r="BI3913">
        <v>0.10435884330777244</v>
      </c>
    </row>
    <row r="3914" spans="1:61" x14ac:dyDescent="0.25">
      <c r="A3914" t="s">
        <v>121</v>
      </c>
      <c r="B3914" t="s">
        <v>136</v>
      </c>
      <c r="C3914">
        <v>1992</v>
      </c>
      <c r="D3914" t="s">
        <v>70</v>
      </c>
      <c r="E3914" t="str">
        <f t="shared" si="313"/>
        <v>SAPP</v>
      </c>
      <c r="F3914">
        <f t="shared" si="314"/>
        <v>2.9897279487443311E-3</v>
      </c>
      <c r="G3914">
        <f t="shared" si="315"/>
        <v>0.50983800611834185</v>
      </c>
      <c r="H3914">
        <f t="shared" si="316"/>
        <v>2.9816693828447504E-3</v>
      </c>
      <c r="I3914">
        <f t="shared" si="317"/>
        <v>0.50846377968675605</v>
      </c>
      <c r="M3914">
        <v>1991</v>
      </c>
      <c r="N3914">
        <v>3.2056681367176555E-3</v>
      </c>
      <c r="O3914">
        <v>4.6093876810239201E-2</v>
      </c>
      <c r="P3914">
        <v>1.4202043657084192E-4</v>
      </c>
      <c r="Q3914">
        <v>1.7638878300013591E-3</v>
      </c>
      <c r="R3914">
        <v>8.4240177929935421E-4</v>
      </c>
      <c r="S3914">
        <v>4.3135168730333443E-4</v>
      </c>
      <c r="T3914">
        <v>2.6205110495413616E-4</v>
      </c>
      <c r="U3914">
        <v>2.7022388438968062E-4</v>
      </c>
      <c r="V3914">
        <v>1.989545120030739E-2</v>
      </c>
      <c r="W3914">
        <v>7.3913598469763737E-3</v>
      </c>
      <c r="X3914">
        <v>6.5280248442627E-7</v>
      </c>
      <c r="Y3914">
        <v>7.6874943111145512E-3</v>
      </c>
      <c r="Z3914">
        <v>5.1560607670689604</v>
      </c>
      <c r="AA3914">
        <v>2.2138526778089036E-6</v>
      </c>
      <c r="AB3914">
        <v>4.2817358315781553E-2</v>
      </c>
      <c r="AC3914">
        <v>4.2518600287652251E-4</v>
      </c>
      <c r="AD3914">
        <v>0.43405664515772935</v>
      </c>
      <c r="AE3914">
        <v>1.5658410576517068E-6</v>
      </c>
      <c r="AF3914">
        <v>9.714031821442434E-4</v>
      </c>
      <c r="AG3914">
        <v>1.0209163541945424E-3</v>
      </c>
      <c r="AH3914">
        <v>9.7414413598810621E-8</v>
      </c>
      <c r="AI3914">
        <v>3.1517109204975746E-2</v>
      </c>
      <c r="AJ3914">
        <v>4.9880262318547699E-5</v>
      </c>
      <c r="AK3914">
        <v>3.8410687140144925E-3</v>
      </c>
      <c r="AL3914">
        <v>3.8456660125325434E-2</v>
      </c>
      <c r="AM3914">
        <v>0.75886330154888748</v>
      </c>
      <c r="AN3914">
        <v>4.0662541842371995E-2</v>
      </c>
      <c r="AO3914">
        <v>8.8898596796995518E-3</v>
      </c>
      <c r="AP3914">
        <v>6.0955513823953716E-7</v>
      </c>
      <c r="AQ3914">
        <v>1.4532728853246562E-2</v>
      </c>
      <c r="AR3914">
        <v>1.2390346867092257E-2</v>
      </c>
      <c r="AS3914">
        <v>3.7940805202702568E-5</v>
      </c>
      <c r="AT3914">
        <v>2.1656593700668414E-2</v>
      </c>
      <c r="AU3914">
        <v>6.7275469910149264E-4</v>
      </c>
      <c r="AV3914">
        <v>6.7022140349328003</v>
      </c>
      <c r="AW3914">
        <v>2.2853309390002811E-4</v>
      </c>
      <c r="AX3914">
        <v>9.1081930196045338E-3</v>
      </c>
      <c r="AY3914">
        <v>9.3385711854164501E-7</v>
      </c>
      <c r="AZ3914">
        <v>1.3521536435566732E-7</v>
      </c>
      <c r="BA3914">
        <v>4.6108742706621967E-3</v>
      </c>
      <c r="BB3914">
        <v>4.4676706927145802E-8</v>
      </c>
      <c r="BC3914">
        <v>2.3375545420544698E-3</v>
      </c>
      <c r="BD3914">
        <v>2.4063949660875087E-3</v>
      </c>
      <c r="BE3914">
        <v>2.0773501997252738E-2</v>
      </c>
      <c r="BF3914">
        <v>0.3025283449327949</v>
      </c>
      <c r="BG3914">
        <v>1.1206789913580269E-2</v>
      </c>
      <c r="BH3914">
        <v>2.8999363360207479E-2</v>
      </c>
      <c r="BI3914">
        <v>0.12642301776911094</v>
      </c>
    </row>
    <row r="3915" spans="1:61" x14ac:dyDescent="0.25">
      <c r="A3915" t="s">
        <v>121</v>
      </c>
      <c r="B3915" t="s">
        <v>136</v>
      </c>
      <c r="C3915">
        <v>1993</v>
      </c>
      <c r="D3915" t="s">
        <v>70</v>
      </c>
      <c r="E3915" t="str">
        <f t="shared" si="313"/>
        <v>SAPP</v>
      </c>
      <c r="F3915">
        <f t="shared" si="314"/>
        <v>3.157587304993588E-3</v>
      </c>
      <c r="G3915">
        <f t="shared" si="315"/>
        <v>0.50201556524428037</v>
      </c>
      <c r="H3915">
        <f t="shared" si="316"/>
        <v>3.149076287998996E-3</v>
      </c>
      <c r="I3915">
        <f t="shared" si="317"/>
        <v>0.50066242355898583</v>
      </c>
      <c r="M3915">
        <v>1992</v>
      </c>
      <c r="N3915">
        <v>2.9897279487443311E-3</v>
      </c>
      <c r="O3915">
        <v>2.5969781584016558E-2</v>
      </c>
      <c r="P3915">
        <v>1.052852914800467E-4</v>
      </c>
      <c r="Q3915">
        <v>1.1964814586360097E-3</v>
      </c>
      <c r="R3915">
        <v>8.5100011492758761E-4</v>
      </c>
      <c r="S3915">
        <v>5.5244259837932894E-4</v>
      </c>
      <c r="T3915">
        <v>1.5725105589790852E-4</v>
      </c>
      <c r="U3915">
        <v>2.8064427215389369E-4</v>
      </c>
      <c r="V3915">
        <v>2.5299155287851118E-2</v>
      </c>
      <c r="W3915">
        <v>4.9092895756827843E-3</v>
      </c>
      <c r="X3915">
        <v>6.545909843836E-7</v>
      </c>
      <c r="Y3915">
        <v>7.3901818227130401E-3</v>
      </c>
      <c r="Z3915">
        <v>4.9379427726914802</v>
      </c>
      <c r="AA3915">
        <v>2.2200431732905392E-6</v>
      </c>
      <c r="AB3915">
        <v>4.6598669378920245E-2</v>
      </c>
      <c r="AC3915">
        <v>2.0565050896049998E-4</v>
      </c>
      <c r="AD3915">
        <v>0.34321931013182838</v>
      </c>
      <c r="AE3915">
        <v>1.5700739145925466E-6</v>
      </c>
      <c r="AF3915">
        <v>8.3183828737324781E-4</v>
      </c>
      <c r="AG3915">
        <v>1.0526777232723347E-3</v>
      </c>
      <c r="AH3915">
        <v>9.7683586407556874E-8</v>
      </c>
      <c r="AI3915">
        <v>1.5484248344755751E-2</v>
      </c>
      <c r="AJ3915">
        <v>5.0043190873961502E-5</v>
      </c>
      <c r="AK3915">
        <v>2.9798400344826E-3</v>
      </c>
      <c r="AL3915">
        <v>3.8542234847449286E-2</v>
      </c>
      <c r="AM3915">
        <v>0.73235310121883745</v>
      </c>
      <c r="AN3915">
        <v>3.2968538603125333E-2</v>
      </c>
      <c r="AO3915">
        <v>6.5555842672239658E-3</v>
      </c>
      <c r="AP3915">
        <v>6.1959509112491941E-7</v>
      </c>
      <c r="AQ3915">
        <v>1.0391215534008775E-2</v>
      </c>
      <c r="AR3915">
        <v>1.1569222698565664E-2</v>
      </c>
      <c r="AS3915">
        <v>3.8043875397962576E-5</v>
      </c>
      <c r="AT3915">
        <v>2.4015552381540045E-2</v>
      </c>
      <c r="AU3915">
        <v>6.4786726078439581E-4</v>
      </c>
      <c r="AV3915">
        <v>5.7890289713237246</v>
      </c>
      <c r="AW3915">
        <v>1.8123534585477499E-4</v>
      </c>
      <c r="AX3915">
        <v>7.8507829269564722E-3</v>
      </c>
      <c r="AY3915">
        <v>9.3670115428134E-7</v>
      </c>
      <c r="AZ3915">
        <v>1.3559215655419732E-7</v>
      </c>
      <c r="BA3915">
        <v>4.6431500954762124E-3</v>
      </c>
      <c r="BB3915">
        <v>4.4800293327676934E-8</v>
      </c>
      <c r="BC3915">
        <v>2.7049100346714784E-3</v>
      </c>
      <c r="BD3915">
        <v>2.4061534901987603E-3</v>
      </c>
      <c r="BE3915">
        <v>2.0126941657560713E-2</v>
      </c>
      <c r="BF3915">
        <v>0.25933160786342818</v>
      </c>
      <c r="BG3915">
        <v>1.1425620146516182E-2</v>
      </c>
      <c r="BH3915">
        <v>3.1177117880671696E-2</v>
      </c>
      <c r="BI3915">
        <v>0.10335672004258646</v>
      </c>
    </row>
    <row r="3916" spans="1:61" x14ac:dyDescent="0.25">
      <c r="A3916" t="s">
        <v>121</v>
      </c>
      <c r="B3916" t="s">
        <v>136</v>
      </c>
      <c r="C3916">
        <v>1994</v>
      </c>
      <c r="D3916" t="s">
        <v>70</v>
      </c>
      <c r="E3916" t="str">
        <f t="shared" si="313"/>
        <v>SAPP</v>
      </c>
      <c r="F3916">
        <f t="shared" si="314"/>
        <v>3.5991753184430333E-3</v>
      </c>
      <c r="G3916">
        <f t="shared" si="315"/>
        <v>0.60623993312862368</v>
      </c>
      <c r="H3916">
        <f t="shared" si="316"/>
        <v>3.5894740372612462E-3</v>
      </c>
      <c r="I3916">
        <f t="shared" si="317"/>
        <v>0.60460586322800747</v>
      </c>
      <c r="M3916">
        <v>1993</v>
      </c>
      <c r="N3916">
        <v>3.157587304993588E-3</v>
      </c>
      <c r="O3916">
        <v>2.6386495697599922E-2</v>
      </c>
      <c r="P3916">
        <v>1.108843534418658E-4</v>
      </c>
      <c r="Q3916">
        <v>1.2283432635805047E-3</v>
      </c>
      <c r="R3916">
        <v>8.8485773675248765E-4</v>
      </c>
      <c r="S3916">
        <v>3.0693997746726668E-4</v>
      </c>
      <c r="T3916">
        <v>1.6039741396560426E-4</v>
      </c>
      <c r="U3916">
        <v>1.7726806538850902E-4</v>
      </c>
      <c r="V3916">
        <v>1.8732992642745572E-2</v>
      </c>
      <c r="W3916">
        <v>4.4115107997224545E-3</v>
      </c>
      <c r="X3916">
        <v>6.5280248442627E-7</v>
      </c>
      <c r="Y3916">
        <v>7.3380114645998761E-3</v>
      </c>
      <c r="Z3916">
        <v>3.47773846639465</v>
      </c>
      <c r="AA3916">
        <v>2.213794425598186E-6</v>
      </c>
      <c r="AB3916">
        <v>3.1636685978615332E-2</v>
      </c>
      <c r="AC3916">
        <v>2.3340309804912928E-4</v>
      </c>
      <c r="AD3916">
        <v>0.33568251282325745</v>
      </c>
      <c r="AE3916">
        <v>1.5658167473524633E-6</v>
      </c>
      <c r="AF3916">
        <v>7.0518011720847786E-4</v>
      </c>
      <c r="AG3916">
        <v>1.138224899026977E-3</v>
      </c>
      <c r="AH3916">
        <v>9.7414413598810621E-8</v>
      </c>
      <c r="AI3916">
        <v>2.0811700926790581E-2</v>
      </c>
      <c r="AJ3916">
        <v>4.990684095874505E-5</v>
      </c>
      <c r="AK3916">
        <v>2.846801764465392E-3</v>
      </c>
      <c r="AL3916">
        <v>3.8436508262001436E-2</v>
      </c>
      <c r="AM3916">
        <v>0.6472570849727074</v>
      </c>
      <c r="AN3916">
        <v>3.3487054288575166E-2</v>
      </c>
      <c r="AO3916">
        <v>7.409993057381035E-3</v>
      </c>
      <c r="AP3916">
        <v>6.0536208569714682E-7</v>
      </c>
      <c r="AQ3916">
        <v>1.4396032775706481E-2</v>
      </c>
      <c r="AR3916">
        <v>1.1174487285319661E-2</v>
      </c>
      <c r="AS3916">
        <v>3.7940805202702568E-5</v>
      </c>
      <c r="AT3916">
        <v>2.2279476523517965E-2</v>
      </c>
      <c r="AU3916">
        <v>6.3950788232311159E-4</v>
      </c>
      <c r="AV3916">
        <v>5.5594288201370503</v>
      </c>
      <c r="AW3916">
        <v>1.7310892610726875E-4</v>
      </c>
      <c r="AX3916">
        <v>9.642706054258255E-3</v>
      </c>
      <c r="AY3916">
        <v>9.340540337430317E-7</v>
      </c>
      <c r="AZ3916">
        <v>1.3521536435566732E-7</v>
      </c>
      <c r="BA3916">
        <v>4.7462281764360983E-3</v>
      </c>
      <c r="BB3916">
        <v>4.4675313886484405E-8</v>
      </c>
      <c r="BC3916">
        <v>2.8308931075994178E-3</v>
      </c>
      <c r="BD3916">
        <v>2.6604500128582834E-3</v>
      </c>
      <c r="BE3916">
        <v>1.7987062568304166E-2</v>
      </c>
      <c r="BF3916">
        <v>0.32859836161987693</v>
      </c>
      <c r="BG3916">
        <v>1.2811880180712923E-2</v>
      </c>
      <c r="BH3916">
        <v>2.1594632786642892E-2</v>
      </c>
      <c r="BI3916">
        <v>0.12821384007148043</v>
      </c>
    </row>
    <row r="3917" spans="1:61" x14ac:dyDescent="0.25">
      <c r="A3917" t="s">
        <v>121</v>
      </c>
      <c r="B3917" t="s">
        <v>136</v>
      </c>
      <c r="C3917">
        <v>1995</v>
      </c>
      <c r="D3917" t="s">
        <v>70</v>
      </c>
      <c r="E3917" t="str">
        <f t="shared" si="313"/>
        <v>SAPP</v>
      </c>
      <c r="F3917">
        <f t="shared" si="314"/>
        <v>3.2586848509020068E-3</v>
      </c>
      <c r="G3917">
        <f t="shared" si="315"/>
        <v>0.55177425003721214</v>
      </c>
      <c r="H3917">
        <f t="shared" si="316"/>
        <v>3.2499013337836725E-3</v>
      </c>
      <c r="I3917">
        <f t="shared" si="317"/>
        <v>0.55028698790773178</v>
      </c>
      <c r="M3917">
        <v>1994</v>
      </c>
      <c r="N3917">
        <v>3.5991753184430333E-3</v>
      </c>
      <c r="O3917">
        <v>3.7437478215653443E-2</v>
      </c>
      <c r="P3917">
        <v>9.9682104179417492E-5</v>
      </c>
      <c r="Q3917">
        <v>1.4893560102469804E-3</v>
      </c>
      <c r="R3917">
        <v>7.5253137976987502E-4</v>
      </c>
      <c r="S3917">
        <v>4.0101526717950889E-4</v>
      </c>
      <c r="T3917">
        <v>2.4016593596687519E-4</v>
      </c>
      <c r="U3917">
        <v>4.1126663374725945E-4</v>
      </c>
      <c r="V3917">
        <v>1.4833560470922958E-2</v>
      </c>
      <c r="W3917">
        <v>7.3512065876932976E-3</v>
      </c>
      <c r="X3917">
        <v>6.5336594276315665E-7</v>
      </c>
      <c r="Y3917">
        <v>7.2885237651312803E-3</v>
      </c>
      <c r="Z3917">
        <v>3.9806374342867601</v>
      </c>
      <c r="AA3917">
        <v>2.2138423654133357E-6</v>
      </c>
      <c r="AB3917">
        <v>3.906647774566311E-2</v>
      </c>
      <c r="AC3917">
        <v>3.374213794831744E-4</v>
      </c>
      <c r="AD3917">
        <v>0.36035931235050828</v>
      </c>
      <c r="AE3917">
        <v>1.5659068217644766E-6</v>
      </c>
      <c r="AF3917">
        <v>9.0633557364443358E-4</v>
      </c>
      <c r="AG3917">
        <v>1.0910038994649961E-3</v>
      </c>
      <c r="AH3917">
        <v>9.7414413598810621E-8</v>
      </c>
      <c r="AI3917">
        <v>1.9683473072369131E-2</v>
      </c>
      <c r="AJ3917">
        <v>4.990684095874505E-5</v>
      </c>
      <c r="AK3917">
        <v>3.3290711379481064E-3</v>
      </c>
      <c r="AL3917">
        <v>3.8444381901176147E-2</v>
      </c>
      <c r="AM3917">
        <v>0.84730406272765746</v>
      </c>
      <c r="AN3917">
        <v>3.5486713678561335E-2</v>
      </c>
      <c r="AO3917">
        <v>7.8748984711540342E-3</v>
      </c>
      <c r="AP3917">
        <v>6.1508873495802163E-7</v>
      </c>
      <c r="AQ3917">
        <v>7.9486704991938977E-3</v>
      </c>
      <c r="AR3917">
        <v>1.2692991263250323E-2</v>
      </c>
      <c r="AS3917">
        <v>3.7940805202702568E-5</v>
      </c>
      <c r="AT3917">
        <v>2.7868043419809592E-2</v>
      </c>
      <c r="AU3917">
        <v>7.0760831076637474E-4</v>
      </c>
      <c r="AV3917">
        <v>6.3205313503081246</v>
      </c>
      <c r="AW3917">
        <v>2.6517561332620876E-4</v>
      </c>
      <c r="AX3917">
        <v>7.7131721882292247E-3</v>
      </c>
      <c r="AY3917">
        <v>9.3413091922155673E-7</v>
      </c>
      <c r="AZ3917">
        <v>1.3521536435566732E-7</v>
      </c>
      <c r="BA3917">
        <v>4.8000828220442805E-3</v>
      </c>
      <c r="BB3917">
        <v>4.4677046321126203E-8</v>
      </c>
      <c r="BC3917">
        <v>2.6459795426075393E-3</v>
      </c>
      <c r="BD3917">
        <v>2.4845248883915371E-3</v>
      </c>
      <c r="BE3917">
        <v>1.8865344195158333E-2</v>
      </c>
      <c r="BF3917">
        <v>0.36158748497994875</v>
      </c>
      <c r="BG3917">
        <v>1.185767340044875E-2</v>
      </c>
      <c r="BH3917">
        <v>3.107028221187132E-2</v>
      </c>
      <c r="BI3917">
        <v>0.11606316294369577</v>
      </c>
    </row>
    <row r="3918" spans="1:61" x14ac:dyDescent="0.25">
      <c r="A3918" t="s">
        <v>121</v>
      </c>
      <c r="B3918" t="s">
        <v>136</v>
      </c>
      <c r="C3918">
        <v>1996</v>
      </c>
      <c r="D3918" t="s">
        <v>70</v>
      </c>
      <c r="E3918" t="str">
        <f t="shared" si="313"/>
        <v>SAPP</v>
      </c>
      <c r="F3918">
        <f t="shared" si="314"/>
        <v>3.8030169994642433E-3</v>
      </c>
      <c r="G3918">
        <f t="shared" si="315"/>
        <v>0.59711889974975474</v>
      </c>
      <c r="H3918">
        <f t="shared" si="316"/>
        <v>3.7927662797891375E-3</v>
      </c>
      <c r="I3918">
        <f t="shared" si="317"/>
        <v>0.59550941484476883</v>
      </c>
      <c r="M3918">
        <v>1995</v>
      </c>
      <c r="N3918">
        <v>3.2586848509020068E-3</v>
      </c>
      <c r="O3918">
        <v>2.7384336260272719E-2</v>
      </c>
      <c r="P3918">
        <v>8.5912948567755769E-5</v>
      </c>
      <c r="Q3918">
        <v>1.1430563141175435E-3</v>
      </c>
      <c r="R3918">
        <v>7.7222851181479998E-4</v>
      </c>
      <c r="S3918">
        <v>5.146375310091444E-4</v>
      </c>
      <c r="T3918">
        <v>1.5091351929530283E-4</v>
      </c>
      <c r="U3918">
        <v>2.7604128670472884E-4</v>
      </c>
      <c r="V3918">
        <v>2.1213437076196641E-2</v>
      </c>
      <c r="W3918">
        <v>5.2963229749381684E-3</v>
      </c>
      <c r="X3918">
        <v>6.5280248442627E-7</v>
      </c>
      <c r="Y3918">
        <v>7.3462417201469151E-3</v>
      </c>
      <c r="Z3918">
        <v>4.4934879869595896</v>
      </c>
      <c r="AA3918">
        <v>2.2140439687217929E-6</v>
      </c>
      <c r="AB3918">
        <v>4.5715124611679842E-2</v>
      </c>
      <c r="AC3918">
        <v>2.4613630632420731E-4</v>
      </c>
      <c r="AD3918">
        <v>0.37810166385472938</v>
      </c>
      <c r="AE3918">
        <v>1.5657818511359799E-6</v>
      </c>
      <c r="AF3918">
        <v>8.5997256785440269E-4</v>
      </c>
      <c r="AG3918">
        <v>1.0958308625596039E-3</v>
      </c>
      <c r="AH3918">
        <v>9.7414413598810621E-8</v>
      </c>
      <c r="AI3918">
        <v>2.2994134316943141E-2</v>
      </c>
      <c r="AJ3918">
        <v>4.990684095874505E-5</v>
      </c>
      <c r="AK3918">
        <v>3.3354206038064432E-3</v>
      </c>
      <c r="AL3918">
        <v>3.8440567195114433E-2</v>
      </c>
      <c r="AM3918">
        <v>0.65967261863249993</v>
      </c>
      <c r="AN3918">
        <v>3.452038501688983E-2</v>
      </c>
      <c r="AO3918">
        <v>8.8263194824220702E-3</v>
      </c>
      <c r="AP3918">
        <v>4.3952379674947086E-7</v>
      </c>
      <c r="AQ3918">
        <v>1.4106875399191525E-2</v>
      </c>
      <c r="AR3918">
        <v>1.0548378942712629E-2</v>
      </c>
      <c r="AS3918">
        <v>3.7940805202702568E-5</v>
      </c>
      <c r="AT3918">
        <v>2.6045406079706016E-2</v>
      </c>
      <c r="AU3918">
        <v>7.0019414963562205E-4</v>
      </c>
      <c r="AV3918">
        <v>6.0505970890240501</v>
      </c>
      <c r="AW3918">
        <v>3.0991741976756066E-4</v>
      </c>
      <c r="AX3918">
        <v>1.0340781169887866E-2</v>
      </c>
      <c r="AY3918">
        <v>9.3449526247013164E-7</v>
      </c>
      <c r="AZ3918">
        <v>1.3521536435566732E-7</v>
      </c>
      <c r="BA3918">
        <v>4.5449797878881057E-3</v>
      </c>
      <c r="BB3918">
        <v>4.4679279707194669E-8</v>
      </c>
      <c r="BC3918">
        <v>2.5063589565468957E-3</v>
      </c>
      <c r="BD3918">
        <v>2.5198180786651248E-3</v>
      </c>
      <c r="BE3918">
        <v>1.6265968906561908E-2</v>
      </c>
      <c r="BF3918">
        <v>0.31869056233342818</v>
      </c>
      <c r="BG3918">
        <v>1.2073040983258617E-2</v>
      </c>
      <c r="BH3918">
        <v>2.9888475801644387E-2</v>
      </c>
      <c r="BI3918">
        <v>0.14523057274590948</v>
      </c>
    </row>
    <row r="3919" spans="1:61" x14ac:dyDescent="0.25">
      <c r="A3919" t="s">
        <v>121</v>
      </c>
      <c r="B3919" t="s">
        <v>136</v>
      </c>
      <c r="C3919">
        <v>1997</v>
      </c>
      <c r="D3919" t="s">
        <v>70</v>
      </c>
      <c r="E3919" t="str">
        <f t="shared" si="313"/>
        <v>SAPP</v>
      </c>
      <c r="F3919">
        <f t="shared" si="314"/>
        <v>2.4473545697768647E-3</v>
      </c>
      <c r="G3919">
        <f t="shared" si="315"/>
        <v>0.41150153426833513</v>
      </c>
      <c r="H3919">
        <f t="shared" si="316"/>
        <v>2.4407579267316441E-3</v>
      </c>
      <c r="I3919">
        <f t="shared" si="317"/>
        <v>0.41039236571235577</v>
      </c>
      <c r="M3919">
        <v>1996</v>
      </c>
      <c r="N3919">
        <v>3.8030169994642433E-3</v>
      </c>
      <c r="O3919">
        <v>6.275183049738832E-2</v>
      </c>
      <c r="P3919">
        <v>2.386814769503032E-4</v>
      </c>
      <c r="Q3919">
        <v>2.2831055596642621E-3</v>
      </c>
      <c r="R3919">
        <v>8.864461214652834E-4</v>
      </c>
      <c r="S3919">
        <v>3.6880693745826559E-4</v>
      </c>
      <c r="T3919">
        <v>3.2782676814661985E-4</v>
      </c>
      <c r="U3919">
        <v>4.0472070141591262E-4</v>
      </c>
      <c r="V3919">
        <v>3.4011491267316889E-2</v>
      </c>
      <c r="W3919">
        <v>1.0096961935747948E-2</v>
      </c>
      <c r="X3919">
        <v>6.545909843836E-7</v>
      </c>
      <c r="Y3919">
        <v>7.6048324024496532E-3</v>
      </c>
      <c r="Z3919">
        <v>4.9947380077719599</v>
      </c>
      <c r="AA3919">
        <v>2.2198778080414001E-6</v>
      </c>
      <c r="AB3919">
        <v>4.8393339076709514E-2</v>
      </c>
      <c r="AC3919">
        <v>4.5984082676709211E-4</v>
      </c>
      <c r="AD3919">
        <v>0.37716530429818484</v>
      </c>
      <c r="AE3919">
        <v>1.5700115366977033E-6</v>
      </c>
      <c r="AF3919">
        <v>9.5726947330566816E-4</v>
      </c>
      <c r="AG3919">
        <v>1.0815413621720114E-3</v>
      </c>
      <c r="AH3919">
        <v>9.7683586407556874E-8</v>
      </c>
      <c r="AI3919">
        <v>3.3120129947937296E-2</v>
      </c>
      <c r="AJ3919">
        <v>5.0043190873961502E-5</v>
      </c>
      <c r="AK3919">
        <v>2.5353668606743593E-3</v>
      </c>
      <c r="AL3919">
        <v>3.8549550515716E-2</v>
      </c>
      <c r="AM3919">
        <v>0.69602695378025004</v>
      </c>
      <c r="AN3919">
        <v>3.411051029637667E-2</v>
      </c>
      <c r="AO3919">
        <v>9.1287103400874477E-3</v>
      </c>
      <c r="AP3919">
        <v>6.0452970275080974E-7</v>
      </c>
      <c r="AQ3919">
        <v>8.791037066666051E-3</v>
      </c>
      <c r="AR3919">
        <v>1.0816101321231397E-2</v>
      </c>
      <c r="AS3919">
        <v>3.8043875397962576E-5</v>
      </c>
      <c r="AT3919">
        <v>2.2811673854110499E-2</v>
      </c>
      <c r="AU3919">
        <v>6.6512712628889585E-4</v>
      </c>
      <c r="AV3919">
        <v>7.0981213561293499</v>
      </c>
      <c r="AW3919">
        <v>1.9578322592495127E-4</v>
      </c>
      <c r="AX3919">
        <v>1.0309657044962636E-2</v>
      </c>
      <c r="AY3919">
        <v>9.3678848872518835E-7</v>
      </c>
      <c r="AZ3919">
        <v>1.3559215655419732E-7</v>
      </c>
      <c r="BA3919">
        <v>5.9671311327839007E-3</v>
      </c>
      <c r="BB3919">
        <v>4.3500920217598868E-8</v>
      </c>
      <c r="BC3919">
        <v>3.3022801084404522E-3</v>
      </c>
      <c r="BD3919">
        <v>2.9337008642888436E-3</v>
      </c>
      <c r="BE3919">
        <v>2.1034603576929881E-2</v>
      </c>
      <c r="BF3919">
        <v>0.35138142786710513</v>
      </c>
      <c r="BG3919">
        <v>1.1869435955715312E-2</v>
      </c>
      <c r="BH3919">
        <v>2.0082449824148627E-2</v>
      </c>
      <c r="BI3919">
        <v>0.14458763269544941</v>
      </c>
    </row>
    <row r="3920" spans="1:61" x14ac:dyDescent="0.25">
      <c r="A3920" t="s">
        <v>121</v>
      </c>
      <c r="B3920" t="s">
        <v>136</v>
      </c>
      <c r="C3920">
        <v>1998</v>
      </c>
      <c r="D3920" t="s">
        <v>70</v>
      </c>
      <c r="E3920" t="str">
        <f t="shared" si="313"/>
        <v>SAPP</v>
      </c>
      <c r="F3920">
        <f t="shared" si="314"/>
        <v>2.5946839981641754E-3</v>
      </c>
      <c r="G3920">
        <f t="shared" si="315"/>
        <v>0.4425924940494223</v>
      </c>
      <c r="H3920">
        <f t="shared" si="316"/>
        <v>2.587690240756725E-3</v>
      </c>
      <c r="I3920">
        <f t="shared" si="317"/>
        <v>0.44139952236734836</v>
      </c>
      <c r="M3920">
        <v>1997</v>
      </c>
      <c r="N3920">
        <v>2.4473545697768647E-3</v>
      </c>
      <c r="O3920">
        <v>5.22030743958228E-2</v>
      </c>
      <c r="P3920">
        <v>1.8548732112895724E-4</v>
      </c>
      <c r="Q3920">
        <v>1.8719228064569902E-3</v>
      </c>
      <c r="R3920">
        <v>8.7135016874466246E-4</v>
      </c>
      <c r="S3920">
        <v>3.6221758495451334E-4</v>
      </c>
      <c r="T3920">
        <v>3.2639797744067373E-4</v>
      </c>
      <c r="U3920">
        <v>2.6847239696453873E-4</v>
      </c>
      <c r="V3920">
        <v>3.8318723315688571E-2</v>
      </c>
      <c r="W3920">
        <v>8.728035720250037E-3</v>
      </c>
      <c r="X3920">
        <v>6.5280248442627E-7</v>
      </c>
      <c r="Y3920">
        <v>7.1206426481847558E-3</v>
      </c>
      <c r="Z3920">
        <v>4.7410596035808403</v>
      </c>
      <c r="AA3920">
        <v>2.213911610279036E-6</v>
      </c>
      <c r="AB3920">
        <v>4.460950968144213E-2</v>
      </c>
      <c r="AC3920">
        <v>5.2428414915889213E-4</v>
      </c>
      <c r="AD3920">
        <v>0.31922722960223565</v>
      </c>
      <c r="AE3920">
        <v>1.5656485885489766E-6</v>
      </c>
      <c r="AF3920">
        <v>7.4246557753519479E-4</v>
      </c>
      <c r="AG3920">
        <v>1.0545100355436538E-3</v>
      </c>
      <c r="AH3920">
        <v>9.7414413598810621E-8</v>
      </c>
      <c r="AI3920">
        <v>3.8825427778670291E-2</v>
      </c>
      <c r="AJ3920">
        <v>4.990684095874505E-5</v>
      </c>
      <c r="AK3920">
        <v>3.8237288015396556E-3</v>
      </c>
      <c r="AL3920">
        <v>3.8438223073888146E-2</v>
      </c>
      <c r="AM3920">
        <v>0.62091143939645499</v>
      </c>
      <c r="AN3920">
        <v>3.5672779192755834E-2</v>
      </c>
      <c r="AO3920">
        <v>6.2785364550808622E-3</v>
      </c>
      <c r="AP3920">
        <v>6.1742858207057186E-7</v>
      </c>
      <c r="AQ3920">
        <v>5.8274368324393623E-3</v>
      </c>
      <c r="AR3920">
        <v>1.0954714928347743E-2</v>
      </c>
      <c r="AS3920">
        <v>3.7940805202702568E-5</v>
      </c>
      <c r="AT3920">
        <v>1.9221612540912852E-2</v>
      </c>
      <c r="AU3920">
        <v>6.4374316164640536E-4</v>
      </c>
      <c r="AV3920">
        <v>5.6611924919985501</v>
      </c>
      <c r="AW3920">
        <v>1.7588209339572126E-4</v>
      </c>
      <c r="AX3920">
        <v>8.3327551132213566E-3</v>
      </c>
      <c r="AY3920">
        <v>9.341449714391517E-7</v>
      </c>
      <c r="AZ3920">
        <v>1.3521536435566732E-7</v>
      </c>
      <c r="BA3920">
        <v>5.2472341904525373E-3</v>
      </c>
      <c r="BB3920">
        <v>4.4677813711086999E-8</v>
      </c>
      <c r="BC3920">
        <v>2.9920735148103389E-3</v>
      </c>
      <c r="BD3920">
        <v>2.6551499974593325E-3</v>
      </c>
      <c r="BE3920">
        <v>1.5997651370322975E-2</v>
      </c>
      <c r="BF3920">
        <v>0.32729517304472561</v>
      </c>
      <c r="BG3920">
        <v>1.1982008301381877E-2</v>
      </c>
      <c r="BH3920">
        <v>3.1263051621724311E-2</v>
      </c>
      <c r="BI3920">
        <v>0.10436218952440457</v>
      </c>
    </row>
    <row r="3921" spans="1:61" x14ac:dyDescent="0.25">
      <c r="A3921" t="s">
        <v>121</v>
      </c>
      <c r="B3921" t="s">
        <v>136</v>
      </c>
      <c r="C3921">
        <v>1999</v>
      </c>
      <c r="D3921" t="s">
        <v>70</v>
      </c>
      <c r="E3921" t="str">
        <f t="shared" si="313"/>
        <v>SAPP</v>
      </c>
      <c r="F3921">
        <f t="shared" si="314"/>
        <v>3.0592025780888988E-3</v>
      </c>
      <c r="G3921">
        <f t="shared" si="315"/>
        <v>0.5416016398401946</v>
      </c>
      <c r="H3921">
        <f t="shared" si="316"/>
        <v>3.0509567490374463E-3</v>
      </c>
      <c r="I3921">
        <f t="shared" si="317"/>
        <v>0.54014179714520749</v>
      </c>
      <c r="M3921">
        <v>1998</v>
      </c>
      <c r="N3921">
        <v>2.5946839981641754E-3</v>
      </c>
      <c r="O3921">
        <v>3.3833068830973201E-2</v>
      </c>
      <c r="P3921">
        <v>1.3205755956847019E-4</v>
      </c>
      <c r="Q3921">
        <v>1.3800568947438445E-3</v>
      </c>
      <c r="R3921">
        <v>7.0857634861062088E-4</v>
      </c>
      <c r="S3921">
        <v>5.2008870420381108E-4</v>
      </c>
      <c r="T3921">
        <v>2.1340312566601704E-4</v>
      </c>
      <c r="U3921">
        <v>2.1451145344031667E-4</v>
      </c>
      <c r="V3921">
        <v>3.3400137227590054E-2</v>
      </c>
      <c r="W3921">
        <v>5.2567623855862278E-3</v>
      </c>
      <c r="X3921">
        <v>6.5280248442627E-7</v>
      </c>
      <c r="Y3921">
        <v>8.3378491089708007E-3</v>
      </c>
      <c r="Z3921">
        <v>4.9709143187185196</v>
      </c>
      <c r="AA3921">
        <v>2.2138073527260858E-6</v>
      </c>
      <c r="AB3921">
        <v>4.6499296368881719E-2</v>
      </c>
      <c r="AC3921">
        <v>4.1283832284519752E-4</v>
      </c>
      <c r="AD3921">
        <v>0.43975105532016168</v>
      </c>
      <c r="AE3921">
        <v>1.5657191321448933E-6</v>
      </c>
      <c r="AF3921">
        <v>1.0088512969055664E-3</v>
      </c>
      <c r="AG3921">
        <v>9.3403581067184232E-4</v>
      </c>
      <c r="AH3921">
        <v>9.7414413598810621E-8</v>
      </c>
      <c r="AI3921">
        <v>2.8372848516368839E-2</v>
      </c>
      <c r="AJ3921">
        <v>4.990684095874505E-5</v>
      </c>
      <c r="AK3921">
        <v>3.8530858900225808E-3</v>
      </c>
      <c r="AL3921">
        <v>3.8447838000411003E-2</v>
      </c>
      <c r="AM3921">
        <v>0.82557614504900245</v>
      </c>
      <c r="AN3921">
        <v>2.9149966750977998E-2</v>
      </c>
      <c r="AO3921">
        <v>8.6059477689231379E-3</v>
      </c>
      <c r="AP3921">
        <v>2.4327217234569519E-7</v>
      </c>
      <c r="AQ3921">
        <v>2.7810129263228418E-2</v>
      </c>
      <c r="AR3921">
        <v>1.0585621866548992E-2</v>
      </c>
      <c r="AS3921">
        <v>3.7940805202702568E-5</v>
      </c>
      <c r="AT3921">
        <v>2.0750844024759775E-2</v>
      </c>
      <c r="AU3921">
        <v>6.4885489471606212E-4</v>
      </c>
      <c r="AV3921">
        <v>7.1356953722864498</v>
      </c>
      <c r="AW3921">
        <v>2.0407097456335375E-4</v>
      </c>
      <c r="AX3921">
        <v>9.9870029412798458E-3</v>
      </c>
      <c r="AY3921">
        <v>9.3438595104216823E-7</v>
      </c>
      <c r="AZ3921">
        <v>1.3521536435566732E-7</v>
      </c>
      <c r="BA3921">
        <v>5.0068683511577646E-3</v>
      </c>
      <c r="BB3921">
        <v>4.4678797319169066E-8</v>
      </c>
      <c r="BC3921">
        <v>3.0113915979216696E-3</v>
      </c>
      <c r="BD3921">
        <v>2.977871711937783E-3</v>
      </c>
      <c r="BE3921">
        <v>1.9502746539296668E-2</v>
      </c>
      <c r="BF3921">
        <v>0.35987203378897692</v>
      </c>
      <c r="BG3921">
        <v>1.2874745836175247E-2</v>
      </c>
      <c r="BH3921">
        <v>3.4059887218125313E-2</v>
      </c>
      <c r="BI3921">
        <v>0.12371489942503916</v>
      </c>
    </row>
    <row r="3922" spans="1:61" x14ac:dyDescent="0.25">
      <c r="A3922" t="s">
        <v>121</v>
      </c>
      <c r="B3922" t="s">
        <v>136</v>
      </c>
      <c r="C3922">
        <v>2000</v>
      </c>
      <c r="D3922" t="s">
        <v>70</v>
      </c>
      <c r="E3922" t="str">
        <f t="shared" si="313"/>
        <v>SAPP</v>
      </c>
      <c r="F3922">
        <f t="shared" si="314"/>
        <v>2.7100693801797634E-3</v>
      </c>
      <c r="G3922">
        <f t="shared" si="315"/>
        <v>0.49620870208125201</v>
      </c>
      <c r="H3922">
        <f t="shared" si="316"/>
        <v>2.7027646109609501E-3</v>
      </c>
      <c r="I3922">
        <f t="shared" si="317"/>
        <v>0.49487121231822973</v>
      </c>
      <c r="M3922">
        <v>1999</v>
      </c>
      <c r="N3922">
        <v>3.0592025780888988E-3</v>
      </c>
      <c r="O3922">
        <v>2.7346555267387763E-2</v>
      </c>
      <c r="P3922">
        <v>9.5843444778662818E-5</v>
      </c>
      <c r="Q3922">
        <v>1.1357756587963008E-3</v>
      </c>
      <c r="R3922">
        <v>8.8485773675248765E-4</v>
      </c>
      <c r="S3922">
        <v>5.1503017692689E-4</v>
      </c>
      <c r="T3922">
        <v>1.6968416432226453E-4</v>
      </c>
      <c r="U3922">
        <v>1.711365667733401E-4</v>
      </c>
      <c r="V3922">
        <v>4.3604722288098904E-2</v>
      </c>
      <c r="W3922">
        <v>4.2683593278579858E-3</v>
      </c>
      <c r="X3922">
        <v>6.5280248442627E-7</v>
      </c>
      <c r="Y3922">
        <v>7.4304243786341151E-3</v>
      </c>
      <c r="Z3922">
        <v>3.2719036352258799</v>
      </c>
      <c r="AA3922">
        <v>2.2138141545400002E-6</v>
      </c>
      <c r="AB3922">
        <v>4.5403634685943689E-2</v>
      </c>
      <c r="AC3922">
        <v>2.940462095677945E-4</v>
      </c>
      <c r="AD3922">
        <v>0.30819296486931291</v>
      </c>
      <c r="AE3922">
        <v>1.5659021753151933E-6</v>
      </c>
      <c r="AF3922">
        <v>7.9331880495442473E-4</v>
      </c>
      <c r="AG3922">
        <v>1.0884741649945654E-3</v>
      </c>
      <c r="AH3922">
        <v>9.7414413598810621E-8</v>
      </c>
      <c r="AI3922">
        <v>2.6325734041900389E-2</v>
      </c>
      <c r="AJ3922">
        <v>4.990684095874505E-5</v>
      </c>
      <c r="AK3922">
        <v>2.2568424067395411E-3</v>
      </c>
      <c r="AL3922">
        <v>3.8442772744876431E-2</v>
      </c>
      <c r="AM3922">
        <v>0.70257093923256753</v>
      </c>
      <c r="AN3922">
        <v>3.1493057858572003E-2</v>
      </c>
      <c r="AO3922">
        <v>7.1600870164431722E-3</v>
      </c>
      <c r="AP3922">
        <v>6.1097548965603832E-7</v>
      </c>
      <c r="AQ3922">
        <v>1.1233960909439284E-2</v>
      </c>
      <c r="AR3922">
        <v>1.0326459135239724E-2</v>
      </c>
      <c r="AS3922">
        <v>3.7940805202702568E-5</v>
      </c>
      <c r="AT3922">
        <v>2.3139881255854752E-2</v>
      </c>
      <c r="AU3922">
        <v>6.1890781130503468E-4</v>
      </c>
      <c r="AV3922">
        <v>5.8849869321589754</v>
      </c>
      <c r="AW3922">
        <v>2.4001515250742124E-4</v>
      </c>
      <c r="AX3922">
        <v>9.9221906491920933E-3</v>
      </c>
      <c r="AY3922">
        <v>9.3427482119827996E-7</v>
      </c>
      <c r="AZ3922">
        <v>1.3521536435566732E-7</v>
      </c>
      <c r="BA3922">
        <v>4.7964462889917049E-3</v>
      </c>
      <c r="BB3922">
        <v>5.2956897694596603E-8</v>
      </c>
      <c r="BC3922">
        <v>2.6380645588292258E-3</v>
      </c>
      <c r="BD3922">
        <v>2.4029381291826696E-3</v>
      </c>
      <c r="BE3922">
        <v>1.5916018107598094E-2</v>
      </c>
      <c r="BF3922">
        <v>0.41041509309664359</v>
      </c>
      <c r="BG3922">
        <v>1.1401571291784823E-2</v>
      </c>
      <c r="BH3922">
        <v>2.355686416955723E-2</v>
      </c>
      <c r="BI3922">
        <v>0.10221468968037928</v>
      </c>
    </row>
    <row r="3923" spans="1:61" x14ac:dyDescent="0.25">
      <c r="A3923" t="s">
        <v>121</v>
      </c>
      <c r="B3923" t="s">
        <v>136</v>
      </c>
      <c r="C3923">
        <v>2001</v>
      </c>
      <c r="D3923" t="s">
        <v>70</v>
      </c>
      <c r="E3923" t="str">
        <f t="shared" si="313"/>
        <v>SAPP</v>
      </c>
      <c r="F3923">
        <f t="shared" si="314"/>
        <v>2.423097061680912E-3</v>
      </c>
      <c r="G3923">
        <f t="shared" si="315"/>
        <v>0.37083220266888173</v>
      </c>
      <c r="H3923">
        <f t="shared" si="316"/>
        <v>2.4165658027545485E-3</v>
      </c>
      <c r="I3923">
        <f t="shared" si="317"/>
        <v>0.36983265495279311</v>
      </c>
      <c r="M3923">
        <v>2000</v>
      </c>
      <c r="N3923">
        <v>2.7100693801797634E-3</v>
      </c>
      <c r="O3923">
        <v>1.2559774452255921E-2</v>
      </c>
      <c r="P3923">
        <v>8.935029544466918E-5</v>
      </c>
      <c r="Q3923">
        <v>6.6592480035903884E-4</v>
      </c>
      <c r="R3923">
        <v>8.8243541117887089E-4</v>
      </c>
      <c r="S3923">
        <v>4.4845692534558999E-4</v>
      </c>
      <c r="T3923">
        <v>8.9238218734148946E-5</v>
      </c>
      <c r="U3923">
        <v>8.9586988219844151E-5</v>
      </c>
      <c r="V3923">
        <v>4.1577545346842784E-2</v>
      </c>
      <c r="W3923">
        <v>2.5001157976913884E-3</v>
      </c>
      <c r="X3923">
        <v>6.5798770599575665E-7</v>
      </c>
      <c r="Y3923">
        <v>6.3482447483404003E-3</v>
      </c>
      <c r="Z3923">
        <v>2.5412887014772298</v>
      </c>
      <c r="AA3923">
        <v>2.2075845202436931E-6</v>
      </c>
      <c r="AB3923">
        <v>5.4125832193338684E-2</v>
      </c>
      <c r="AC3923">
        <v>5.1479860149475918E-4</v>
      </c>
      <c r="AD3923">
        <v>0.17853905709388845</v>
      </c>
      <c r="AE3923">
        <v>1.5613011742724532E-6</v>
      </c>
      <c r="AF3923">
        <v>4.5257623920028761E-4</v>
      </c>
      <c r="AG3923">
        <v>1.0206185762327885E-3</v>
      </c>
      <c r="AH3923">
        <v>9.7152875352563746E-8</v>
      </c>
      <c r="AI3923">
        <v>3.5070355847615794E-2</v>
      </c>
      <c r="AJ3923">
        <v>4.8071582087864896E-5</v>
      </c>
      <c r="AK3923">
        <v>1.1403248306212426E-3</v>
      </c>
      <c r="AL3923">
        <v>3.8340644244979002E-2</v>
      </c>
      <c r="AM3923">
        <v>0.44023948379676248</v>
      </c>
      <c r="AN3923">
        <v>2.1126189018668497E-2</v>
      </c>
      <c r="AO3923">
        <v>5.9985730184900004E-3</v>
      </c>
      <c r="AP3923">
        <v>5.9322940398808366E-7</v>
      </c>
      <c r="AQ3923">
        <v>3.6252275777827218E-3</v>
      </c>
      <c r="AR3923">
        <v>8.6337734146516402E-3</v>
      </c>
      <c r="AS3923">
        <v>3.7835409464568859E-5</v>
      </c>
      <c r="AT3923">
        <v>1.7420477613646925E-2</v>
      </c>
      <c r="AU3923">
        <v>5.8176876365725265E-4</v>
      </c>
      <c r="AV3923">
        <v>4.4305865377515499</v>
      </c>
      <c r="AW3923">
        <v>1.2143252388351624E-4</v>
      </c>
      <c r="AX3923">
        <v>6.8232781221410849E-3</v>
      </c>
      <c r="AY3923">
        <v>9.3091732508387999E-7</v>
      </c>
      <c r="AZ3923">
        <v>1.34820350256765E-7</v>
      </c>
      <c r="BA3923">
        <v>3.4166605788071287E-3</v>
      </c>
      <c r="BB3923">
        <v>2.4458977499973135E-6</v>
      </c>
      <c r="BC3923">
        <v>2.0418251096809828E-3</v>
      </c>
      <c r="BD3923">
        <v>2.1628662733982717E-3</v>
      </c>
      <c r="BE3923">
        <v>1.3178760682339049E-2</v>
      </c>
      <c r="BF3923">
        <v>0.2579055082352128</v>
      </c>
      <c r="BG3923">
        <v>1.0169506849709778E-2</v>
      </c>
      <c r="BH3923">
        <v>1.1343778911301545E-2</v>
      </c>
      <c r="BI3923">
        <v>7.2350273764648379E-2</v>
      </c>
    </row>
    <row r="3924" spans="1:61" x14ac:dyDescent="0.25">
      <c r="A3924" t="s">
        <v>121</v>
      </c>
      <c r="B3924" t="s">
        <v>136</v>
      </c>
      <c r="C3924">
        <v>2002</v>
      </c>
      <c r="D3924" t="s">
        <v>70</v>
      </c>
      <c r="E3924" t="str">
        <f t="shared" si="313"/>
        <v>SAPP</v>
      </c>
      <c r="F3924">
        <f t="shared" si="314"/>
        <v>2.1901828969152501E-3</v>
      </c>
      <c r="G3924">
        <f t="shared" si="315"/>
        <v>0.33282891441862839</v>
      </c>
      <c r="H3924">
        <f t="shared" si="316"/>
        <v>2.1842794389720821E-3</v>
      </c>
      <c r="I3924">
        <f t="shared" si="317"/>
        <v>0.33193180144175871</v>
      </c>
      <c r="M3924">
        <v>2001</v>
      </c>
      <c r="N3924">
        <v>2.423097061680912E-3</v>
      </c>
      <c r="O3924">
        <v>1.6821951797687761E-2</v>
      </c>
      <c r="P3924">
        <v>1.2177679046693936E-4</v>
      </c>
      <c r="Q3924">
        <v>8.5183205650839514E-4</v>
      </c>
      <c r="R3924">
        <v>8.6694064856011671E-4</v>
      </c>
      <c r="S3924">
        <v>5.1352099459960445E-4</v>
      </c>
      <c r="T3924">
        <v>1.2670418123035817E-4</v>
      </c>
      <c r="U3924">
        <v>5.3115476823805858E-5</v>
      </c>
      <c r="V3924">
        <v>4.3337059516152521E-2</v>
      </c>
      <c r="W3924">
        <v>2.6499343364835347E-3</v>
      </c>
      <c r="X3924">
        <v>6.5280248442627E-7</v>
      </c>
      <c r="Y3924">
        <v>7.7898276807430045E-3</v>
      </c>
      <c r="Z3924">
        <v>5.20969454481871</v>
      </c>
      <c r="AA3924">
        <v>2.2138486886930787E-6</v>
      </c>
      <c r="AB3924">
        <v>5.6961490121433853E-2</v>
      </c>
      <c r="AC3924">
        <v>4.96238509106992E-4</v>
      </c>
      <c r="AD3924">
        <v>0.31666451924148481</v>
      </c>
      <c r="AE3924">
        <v>1.5657799590252534E-6</v>
      </c>
      <c r="AF3924">
        <v>7.3784107662577434E-4</v>
      </c>
      <c r="AG3924">
        <v>1.0318075410907885E-3</v>
      </c>
      <c r="AH3924">
        <v>9.7414413598810621E-8</v>
      </c>
      <c r="AI3924">
        <v>3.2725097115612514E-2</v>
      </c>
      <c r="AJ3924">
        <v>4.990684095874505E-5</v>
      </c>
      <c r="AK3924">
        <v>2.63900674895369E-3</v>
      </c>
      <c r="AL3924">
        <v>3.8447718672783002E-2</v>
      </c>
      <c r="AM3924">
        <v>0.66866593847272005</v>
      </c>
      <c r="AN3924">
        <v>3.4182402715832665E-2</v>
      </c>
      <c r="AO3924">
        <v>8.3719604723944824E-3</v>
      </c>
      <c r="AP3924">
        <v>3.5718479818715671E-7</v>
      </c>
      <c r="AQ3924">
        <v>2.0271319490851047E-2</v>
      </c>
      <c r="AR3924">
        <v>1.1166722159295163E-2</v>
      </c>
      <c r="AS3924">
        <v>3.7940805202702568E-5</v>
      </c>
      <c r="AT3924">
        <v>1.767271835310362E-2</v>
      </c>
      <c r="AU3924">
        <v>4.8493887841544631E-4</v>
      </c>
      <c r="AV3924">
        <v>5.5541622603286251</v>
      </c>
      <c r="AW3924">
        <v>1.3631066842312563E-4</v>
      </c>
      <c r="AX3924">
        <v>6.2122578218182555E-3</v>
      </c>
      <c r="AY3924">
        <v>9.3405800441188004E-7</v>
      </c>
      <c r="AZ3924">
        <v>1.3521536435566732E-7</v>
      </c>
      <c r="BA3924">
        <v>4.9227613685740145E-3</v>
      </c>
      <c r="BB3924">
        <v>1.5192282183492333E-7</v>
      </c>
      <c r="BC3924">
        <v>3.0120013485413909E-3</v>
      </c>
      <c r="BD3924">
        <v>2.9038483049058398E-3</v>
      </c>
      <c r="BE3924">
        <v>1.376441473316857E-2</v>
      </c>
      <c r="BF3924">
        <v>0.31083872157070769</v>
      </c>
      <c r="BG3924">
        <v>1.1619430311624554E-2</v>
      </c>
      <c r="BH3924">
        <v>2.9773593488947505E-2</v>
      </c>
      <c r="BI3924">
        <v>0.12063925009715253</v>
      </c>
    </row>
    <row r="3925" spans="1:61" x14ac:dyDescent="0.25">
      <c r="A3925" t="s">
        <v>121</v>
      </c>
      <c r="B3925" t="s">
        <v>136</v>
      </c>
      <c r="C3925">
        <v>2003</v>
      </c>
      <c r="D3925" t="s">
        <v>70</v>
      </c>
      <c r="E3925" t="str">
        <f t="shared" si="313"/>
        <v>SAPP</v>
      </c>
      <c r="F3925">
        <f t="shared" si="314"/>
        <v>2.6240771075004528E-3</v>
      </c>
      <c r="G3925">
        <f t="shared" si="315"/>
        <v>0.48695216785631618</v>
      </c>
      <c r="H3925">
        <f t="shared" si="316"/>
        <v>2.6170041233832008E-3</v>
      </c>
      <c r="I3925">
        <f t="shared" si="317"/>
        <v>0.48563962832031532</v>
      </c>
      <c r="M3925">
        <v>2002</v>
      </c>
      <c r="N3925">
        <v>2.1901828969152501E-3</v>
      </c>
      <c r="O3925">
        <v>3.423144295299576E-2</v>
      </c>
      <c r="P3925">
        <v>1.3814279978039264E-4</v>
      </c>
      <c r="Q3925">
        <v>1.4151953568932911E-3</v>
      </c>
      <c r="R3925">
        <v>8.7954587539830422E-4</v>
      </c>
      <c r="S3925">
        <v>4.7770882830469222E-4</v>
      </c>
      <c r="T3925">
        <v>2.2404357307778441E-4</v>
      </c>
      <c r="U3925">
        <v>1.7060260320901532E-4</v>
      </c>
      <c r="V3925">
        <v>2.4467454603569624E-2</v>
      </c>
      <c r="W3925">
        <v>5.0584681649307323E-3</v>
      </c>
      <c r="X3925">
        <v>6.5280248442627E-7</v>
      </c>
      <c r="Y3925">
        <v>7.845842257796035E-3</v>
      </c>
      <c r="Z3925">
        <v>4.3086745721286004</v>
      </c>
      <c r="AA3925">
        <v>2.2139874374857894E-6</v>
      </c>
      <c r="AB3925">
        <v>5.0899668857342699E-2</v>
      </c>
      <c r="AC3925">
        <v>4.7976739503077743E-4</v>
      </c>
      <c r="AD3925">
        <v>0.27798737831309733</v>
      </c>
      <c r="AE3925">
        <v>1.5657868574281434E-6</v>
      </c>
      <c r="AF3925">
        <v>5.6383660921089382E-4</v>
      </c>
      <c r="AG3925">
        <v>1.0581144357663655E-3</v>
      </c>
      <c r="AH3925">
        <v>9.7414413598810621E-8</v>
      </c>
      <c r="AI3925">
        <v>1.9184417036405603E-2</v>
      </c>
      <c r="AJ3925">
        <v>4.990684095874505E-5</v>
      </c>
      <c r="AK3925">
        <v>2.8831526111568447E-3</v>
      </c>
      <c r="AL3925">
        <v>3.8442980557575855E-2</v>
      </c>
      <c r="AM3925">
        <v>0.64605259851448238</v>
      </c>
      <c r="AN3925">
        <v>3.2626425022617166E-2</v>
      </c>
      <c r="AO3925">
        <v>7.1597251744859314E-3</v>
      </c>
      <c r="AP3925">
        <v>5.4549916442082401E-7</v>
      </c>
      <c r="AQ3925">
        <v>1.6590964935425227E-2</v>
      </c>
      <c r="AR3925">
        <v>9.4590044163502928E-3</v>
      </c>
      <c r="AS3925">
        <v>3.7940805202702568E-5</v>
      </c>
      <c r="AT3925">
        <v>1.719890003310923E-2</v>
      </c>
      <c r="AU3925">
        <v>4.9195450258343468E-4</v>
      </c>
      <c r="AV3925">
        <v>4.3403034579298998</v>
      </c>
      <c r="AW3925">
        <v>1.5553593134637249E-4</v>
      </c>
      <c r="AX3925">
        <v>6.6372258368014338E-3</v>
      </c>
      <c r="AY3925">
        <v>9.3397388406052336E-7</v>
      </c>
      <c r="AZ3925">
        <v>1.3521536435566732E-7</v>
      </c>
      <c r="BA3925">
        <v>4.1383066145865531E-3</v>
      </c>
      <c r="BB3925">
        <v>4.4676819629447397E-8</v>
      </c>
      <c r="BC3925">
        <v>2.5027334925496435E-3</v>
      </c>
      <c r="BD3925">
        <v>2.4027411481429319E-3</v>
      </c>
      <c r="BE3925">
        <v>1.446677027994631E-2</v>
      </c>
      <c r="BF3925">
        <v>0.33496564379503591</v>
      </c>
      <c r="BG3925">
        <v>1.1208821439275157E-2</v>
      </c>
      <c r="BH3925">
        <v>2.6406871790969948E-2</v>
      </c>
      <c r="BI3925">
        <v>0.14689336248039722</v>
      </c>
    </row>
    <row r="3926" spans="1:61" x14ac:dyDescent="0.25">
      <c r="A3926" t="s">
        <v>121</v>
      </c>
      <c r="B3926" t="s">
        <v>136</v>
      </c>
      <c r="C3926">
        <v>2004</v>
      </c>
      <c r="D3926" t="s">
        <v>70</v>
      </c>
      <c r="E3926" t="str">
        <f t="shared" si="313"/>
        <v>SAPP</v>
      </c>
      <c r="F3926">
        <f t="shared" si="314"/>
        <v>2.2991370917251827E-3</v>
      </c>
      <c r="G3926">
        <f t="shared" si="315"/>
        <v>0.35602821115151623</v>
      </c>
      <c r="H3926">
        <f t="shared" si="316"/>
        <v>2.2929399567070551E-3</v>
      </c>
      <c r="I3926">
        <f t="shared" si="317"/>
        <v>0.35506856637752288</v>
      </c>
      <c r="M3926">
        <v>2003</v>
      </c>
      <c r="N3926">
        <v>2.6240771075004528E-3</v>
      </c>
      <c r="O3926">
        <v>4.3336904071697123E-2</v>
      </c>
      <c r="P3926">
        <v>1.8909001940297713E-4</v>
      </c>
      <c r="Q3926">
        <v>1.5332387127285922E-3</v>
      </c>
      <c r="R3926">
        <v>8.8079774898941249E-4</v>
      </c>
      <c r="S3926">
        <v>5.5749796135280217E-4</v>
      </c>
      <c r="T3926">
        <v>2.7916197957129571E-4</v>
      </c>
      <c r="U3926">
        <v>2.6391323916861488E-4</v>
      </c>
      <c r="V3926">
        <v>2.9394275151947945E-2</v>
      </c>
      <c r="W3926">
        <v>6.9259770312821616E-3</v>
      </c>
      <c r="X3926">
        <v>6.5280248442627E-7</v>
      </c>
      <c r="Y3926">
        <v>8.4116584004056798E-3</v>
      </c>
      <c r="Z3926">
        <v>3.4724745587455201</v>
      </c>
      <c r="AA3926">
        <v>2.213984606113179E-6</v>
      </c>
      <c r="AB3926">
        <v>4.952217624148475E-2</v>
      </c>
      <c r="AC3926">
        <v>2.8612395119847074E-4</v>
      </c>
      <c r="AD3926">
        <v>0.2904067472915442</v>
      </c>
      <c r="AE3926">
        <v>1.5657513741973834E-6</v>
      </c>
      <c r="AF3926">
        <v>6.8534600468013723E-4</v>
      </c>
      <c r="AG3926">
        <v>1.0648533842091616E-3</v>
      </c>
      <c r="AH3926">
        <v>9.7414413598810621E-8</v>
      </c>
      <c r="AI3926">
        <v>9.3881778625019806E-3</v>
      </c>
      <c r="AJ3926">
        <v>4.990684095874505E-5</v>
      </c>
      <c r="AK3926">
        <v>2.182392994301893E-3</v>
      </c>
      <c r="AL3926">
        <v>3.8445409352080434E-2</v>
      </c>
      <c r="AM3926">
        <v>0.7144641995845975</v>
      </c>
      <c r="AN3926">
        <v>2.7000663113758667E-2</v>
      </c>
      <c r="AO3926">
        <v>7.8643065308458618E-3</v>
      </c>
      <c r="AP3926">
        <v>5.7160718196712259E-7</v>
      </c>
      <c r="AQ3926">
        <v>1.2240949002001195E-2</v>
      </c>
      <c r="AR3926">
        <v>9.8731605124518507E-3</v>
      </c>
      <c r="AS3926">
        <v>3.7940805202702568E-5</v>
      </c>
      <c r="AT3926">
        <v>1.7543596079251902E-2</v>
      </c>
      <c r="AU3926">
        <v>4.8513940142263053E-4</v>
      </c>
      <c r="AV3926">
        <v>5.0866908675749247</v>
      </c>
      <c r="AW3926">
        <v>2.2570816597901816E-4</v>
      </c>
      <c r="AX3926">
        <v>9.447805258063411E-3</v>
      </c>
      <c r="AY3926">
        <v>9.339846937275467E-7</v>
      </c>
      <c r="AZ3926">
        <v>1.3521536435566732E-7</v>
      </c>
      <c r="BA3926">
        <v>4.8879394156437113E-3</v>
      </c>
      <c r="BB3926">
        <v>4.57693182637804E-8</v>
      </c>
      <c r="BC3926">
        <v>2.4144346314064523E-3</v>
      </c>
      <c r="BD3926">
        <v>2.3793655520303503E-3</v>
      </c>
      <c r="BE3926">
        <v>1.9096086603529523E-2</v>
      </c>
      <c r="BF3926">
        <v>0.37870938649627434</v>
      </c>
      <c r="BG3926">
        <v>1.1117770921806675E-2</v>
      </c>
      <c r="BH3926">
        <v>2.4537991107614836E-2</v>
      </c>
      <c r="BI3926">
        <v>0.14733523032298207</v>
      </c>
    </row>
    <row r="3927" spans="1:61" x14ac:dyDescent="0.25">
      <c r="A3927" t="s">
        <v>121</v>
      </c>
      <c r="B3927" t="s">
        <v>136</v>
      </c>
      <c r="C3927">
        <v>2005</v>
      </c>
      <c r="D3927" t="s">
        <v>70</v>
      </c>
      <c r="E3927" t="str">
        <f t="shared" si="313"/>
        <v>SAPP</v>
      </c>
      <c r="F3927">
        <f t="shared" si="314"/>
        <v>2.5727266524167231E-3</v>
      </c>
      <c r="G3927">
        <f t="shared" si="315"/>
        <v>0.42449031004099053</v>
      </c>
      <c r="H3927">
        <f t="shared" si="316"/>
        <v>2.5657920792296158E-3</v>
      </c>
      <c r="I3927">
        <f t="shared" si="317"/>
        <v>0.42334613130772641</v>
      </c>
      <c r="M3927">
        <v>2004</v>
      </c>
      <c r="N3927">
        <v>2.2991370917251827E-3</v>
      </c>
      <c r="O3927">
        <v>3.6731166290208478E-2</v>
      </c>
      <c r="P3927">
        <v>1.3369662639459344E-4</v>
      </c>
      <c r="Q3927">
        <v>1.5445344825949997E-3</v>
      </c>
      <c r="R3927">
        <v>8.746280515302458E-4</v>
      </c>
      <c r="S3927">
        <v>5.2103351210165216E-4</v>
      </c>
      <c r="T3927">
        <v>2.4914979681425959E-4</v>
      </c>
      <c r="U3927">
        <v>2.2826779359182251E-4</v>
      </c>
      <c r="V3927">
        <v>3.4186404752532797E-2</v>
      </c>
      <c r="W3927">
        <v>6.0643377587005489E-3</v>
      </c>
      <c r="X3927">
        <v>6.545909843836E-7</v>
      </c>
      <c r="Y3927">
        <v>7.4378995718806934E-3</v>
      </c>
      <c r="Z3927">
        <v>3.7054228205666</v>
      </c>
      <c r="AA3927">
        <v>2.2200412301033501E-6</v>
      </c>
      <c r="AB3927">
        <v>5.0939955206720899E-2</v>
      </c>
      <c r="AC3927">
        <v>3.3308185425848718E-4</v>
      </c>
      <c r="AD3927">
        <v>0.25751698086955116</v>
      </c>
      <c r="AE3927">
        <v>1.5700049903573233E-6</v>
      </c>
      <c r="AF3927">
        <v>5.3393569819664604E-4</v>
      </c>
      <c r="AG3927">
        <v>1.1137096915379693E-3</v>
      </c>
      <c r="AH3927">
        <v>9.7683586407556874E-8</v>
      </c>
      <c r="AI3927">
        <v>2.7879718413042175E-2</v>
      </c>
      <c r="AJ3927">
        <v>5.0043190873961502E-5</v>
      </c>
      <c r="AK3927">
        <v>2.0838416409879349E-3</v>
      </c>
      <c r="AL3927">
        <v>3.8538533054857001E-2</v>
      </c>
      <c r="AM3927">
        <v>0.66767035905449246</v>
      </c>
      <c r="AN3927">
        <v>2.3931642921757666E-2</v>
      </c>
      <c r="AO3927">
        <v>7.795799245578724E-3</v>
      </c>
      <c r="AP3927">
        <v>2.7881920999327816E-7</v>
      </c>
      <c r="AQ3927">
        <v>9.8983697920263219E-3</v>
      </c>
      <c r="AR3927">
        <v>9.5268297558182957E-3</v>
      </c>
      <c r="AS3927">
        <v>3.8043875475074287E-5</v>
      </c>
      <c r="AT3927">
        <v>1.8292237142034616E-2</v>
      </c>
      <c r="AU3927">
        <v>4.7742142976180205E-4</v>
      </c>
      <c r="AV3927">
        <v>4.3845077344585004</v>
      </c>
      <c r="AW3927">
        <v>1.4119990171316437E-4</v>
      </c>
      <c r="AX3927">
        <v>9.0275029132612008E-3</v>
      </c>
      <c r="AY3927">
        <v>9.3680893069738993E-7</v>
      </c>
      <c r="AZ3927">
        <v>1.3581270620811731E-7</v>
      </c>
      <c r="BA3927">
        <v>4.8064926880802272E-3</v>
      </c>
      <c r="BB3927">
        <v>4.4797104442775661E-8</v>
      </c>
      <c r="BC3927">
        <v>2.8482770806434175E-3</v>
      </c>
      <c r="BD3927">
        <v>2.8453908120490345E-3</v>
      </c>
      <c r="BE3927">
        <v>1.1844934228861214E-2</v>
      </c>
      <c r="BF3927">
        <v>0.35236406258772307</v>
      </c>
      <c r="BG3927">
        <v>1.1206275624926161E-2</v>
      </c>
      <c r="BH3927">
        <v>2.6288828266465215E-2</v>
      </c>
      <c r="BI3927">
        <v>0.12988939591203263</v>
      </c>
    </row>
    <row r="3928" spans="1:61" x14ac:dyDescent="0.25">
      <c r="A3928" t="s">
        <v>121</v>
      </c>
      <c r="B3928" t="s">
        <v>136</v>
      </c>
      <c r="C3928">
        <v>2006</v>
      </c>
      <c r="D3928" t="s">
        <v>70</v>
      </c>
      <c r="E3928" t="str">
        <f t="shared" si="313"/>
        <v>SAPP</v>
      </c>
      <c r="F3928">
        <f t="shared" si="314"/>
        <v>1.986039613180115E-3</v>
      </c>
      <c r="G3928">
        <f t="shared" si="315"/>
        <v>0.33651225043697774</v>
      </c>
      <c r="H3928">
        <f t="shared" si="316"/>
        <v>1.9806864066755862E-3</v>
      </c>
      <c r="I3928">
        <f t="shared" si="317"/>
        <v>0.33560520933067856</v>
      </c>
      <c r="M3928">
        <v>2005</v>
      </c>
      <c r="N3928">
        <v>2.5727266524167231E-3</v>
      </c>
      <c r="O3928">
        <v>2.1512462412875522E-2</v>
      </c>
      <c r="P3928">
        <v>7.8499914707263623E-5</v>
      </c>
      <c r="Q3928">
        <v>9.3221032927060573E-4</v>
      </c>
      <c r="R3928">
        <v>8.8350905293575429E-4</v>
      </c>
      <c r="S3928">
        <v>5.2350576062896548E-4</v>
      </c>
      <c r="T3928">
        <v>1.2345132916843476E-4</v>
      </c>
      <c r="U3928">
        <v>1.392782861597554E-4</v>
      </c>
      <c r="V3928">
        <v>2.572328303246629E-2</v>
      </c>
      <c r="W3928">
        <v>2.8784466057532967E-3</v>
      </c>
      <c r="X3928">
        <v>6.5280248442627E-7</v>
      </c>
      <c r="Y3928">
        <v>7.4320898057420887E-3</v>
      </c>
      <c r="Z3928">
        <v>3.98488849922949</v>
      </c>
      <c r="AA3928">
        <v>2.2138861813648322E-6</v>
      </c>
      <c r="AB3928">
        <v>5.4127534971321556E-2</v>
      </c>
      <c r="AC3928">
        <v>3.7242478517552681E-4</v>
      </c>
      <c r="AD3928">
        <v>0.29134301696123599</v>
      </c>
      <c r="AE3928">
        <v>1.5658990027422299E-6</v>
      </c>
      <c r="AF3928">
        <v>6.5120883748787605E-4</v>
      </c>
      <c r="AG3928">
        <v>1.085601766792523E-3</v>
      </c>
      <c r="AH3928">
        <v>9.7414413598810621E-8</v>
      </c>
      <c r="AI3928">
        <v>2.3312721433297583E-2</v>
      </c>
      <c r="AJ3928">
        <v>4.9876882477222748E-5</v>
      </c>
      <c r="AK3928">
        <v>2.0049678156161756E-3</v>
      </c>
      <c r="AL3928">
        <v>3.8443418682989006E-2</v>
      </c>
      <c r="AM3928">
        <v>0.64335088649892247</v>
      </c>
      <c r="AN3928">
        <v>2.4302579329642002E-2</v>
      </c>
      <c r="AO3928">
        <v>8.0686962942158966E-3</v>
      </c>
      <c r="AP3928">
        <v>6.1235842734872741E-7</v>
      </c>
      <c r="AQ3928">
        <v>1.2792646672561117E-2</v>
      </c>
      <c r="AR3928">
        <v>1.0863992311901736E-2</v>
      </c>
      <c r="AS3928">
        <v>3.7940805202702568E-5</v>
      </c>
      <c r="AT3928">
        <v>1.5626523710696245E-2</v>
      </c>
      <c r="AU3928">
        <v>4.5277007073541369E-4</v>
      </c>
      <c r="AV3928">
        <v>5.2199334465723002</v>
      </c>
      <c r="AW3928">
        <v>1.6871747976081249E-4</v>
      </c>
      <c r="AX3928">
        <v>8.2982629313503881E-3</v>
      </c>
      <c r="AY3928">
        <v>9.3391075951820007E-7</v>
      </c>
      <c r="AZ3928">
        <v>1.3537991984209576E-7</v>
      </c>
      <c r="BA3928">
        <v>5.2299515363072348E-3</v>
      </c>
      <c r="BB3928">
        <v>4.8017542995088734E-8</v>
      </c>
      <c r="BC3928">
        <v>3.0863366717979739E-3</v>
      </c>
      <c r="BD3928">
        <v>3.1011142969596182E-3</v>
      </c>
      <c r="BE3928">
        <v>1.4458686047001427E-2</v>
      </c>
      <c r="BF3928">
        <v>0.23788196834305667</v>
      </c>
      <c r="BG3928">
        <v>1.1258496465154332E-2</v>
      </c>
      <c r="BH3928">
        <v>2.4639732683697506E-2</v>
      </c>
      <c r="BI3928">
        <v>0.14043918293150981</v>
      </c>
    </row>
    <row r="3929" spans="1:61" x14ac:dyDescent="0.25">
      <c r="A3929" t="s">
        <v>121</v>
      </c>
      <c r="B3929" t="s">
        <v>136</v>
      </c>
      <c r="C3929">
        <v>2007</v>
      </c>
      <c r="D3929" t="s">
        <v>70</v>
      </c>
      <c r="E3929" t="str">
        <f t="shared" si="313"/>
        <v>SAPP</v>
      </c>
      <c r="F3929">
        <f t="shared" si="314"/>
        <v>2.0570778408657568E-3</v>
      </c>
      <c r="G3929">
        <f t="shared" si="315"/>
        <v>0.35756929205348448</v>
      </c>
      <c r="H3929">
        <f t="shared" si="316"/>
        <v>2.0515331566585714E-3</v>
      </c>
      <c r="I3929">
        <f t="shared" si="317"/>
        <v>0.35660549342261255</v>
      </c>
      <c r="M3929">
        <v>2006</v>
      </c>
      <c r="N3929">
        <v>1.986039613180115E-3</v>
      </c>
      <c r="O3929">
        <v>4.5974067603017359E-2</v>
      </c>
      <c r="P3929">
        <v>1.3556103181338767E-4</v>
      </c>
      <c r="Q3929">
        <v>1.7292851299118544E-3</v>
      </c>
      <c r="R3929">
        <v>8.7201607526776249E-4</v>
      </c>
      <c r="S3929">
        <v>3.9180150731977332E-4</v>
      </c>
      <c r="T3929">
        <v>2.7721840298606593E-4</v>
      </c>
      <c r="U3929">
        <v>3.742552630417617E-4</v>
      </c>
      <c r="V3929">
        <v>3.5624685821988675E-2</v>
      </c>
      <c r="W3929">
        <v>7.4871531731676927E-3</v>
      </c>
      <c r="X3929">
        <v>6.5280248442627E-7</v>
      </c>
      <c r="Y3929">
        <v>7.0018435577398844E-3</v>
      </c>
      <c r="Z3929">
        <v>5.5281412641189096</v>
      </c>
      <c r="AA3929">
        <v>2.2139259417553785E-6</v>
      </c>
      <c r="AB3929">
        <v>5.2040440234773201E-2</v>
      </c>
      <c r="AC3929">
        <v>5.2661118912914026E-4</v>
      </c>
      <c r="AD3929">
        <v>0.30356409537752183</v>
      </c>
      <c r="AE3929">
        <v>1.5659053786424901E-6</v>
      </c>
      <c r="AF3929">
        <v>6.6237810160014608E-4</v>
      </c>
      <c r="AG3929">
        <v>1.0532316455894423E-3</v>
      </c>
      <c r="AH3929">
        <v>9.7414413598810621E-8</v>
      </c>
      <c r="AI3929">
        <v>3.1124280329851883E-2</v>
      </c>
      <c r="AJ3929">
        <v>4.990684095874505E-5</v>
      </c>
      <c r="AK3929">
        <v>3.0036985379937281E-3</v>
      </c>
      <c r="AL3929">
        <v>3.8435421298269004E-2</v>
      </c>
      <c r="AM3929">
        <v>0.62388567040517995</v>
      </c>
      <c r="AN3929">
        <v>3.635640785989467E-2</v>
      </c>
      <c r="AO3929">
        <v>7.2688466331128276E-3</v>
      </c>
      <c r="AP3929">
        <v>6.1564648960799501E-7</v>
      </c>
      <c r="AQ3929">
        <v>9.1459368257174687E-3</v>
      </c>
      <c r="AR3929">
        <v>1.1971889381043668E-2</v>
      </c>
      <c r="AS3929">
        <v>3.7940805202702568E-5</v>
      </c>
      <c r="AT3929">
        <v>1.3776229956797195E-2</v>
      </c>
      <c r="AU3929">
        <v>4.6523039331567367E-4</v>
      </c>
      <c r="AV3929">
        <v>5.2303039214208749</v>
      </c>
      <c r="AW3929">
        <v>1.2498192619658064E-4</v>
      </c>
      <c r="AX3929">
        <v>6.4911404032228287E-3</v>
      </c>
      <c r="AY3929">
        <v>9.3418027039491174E-7</v>
      </c>
      <c r="AZ3929">
        <v>1.3521636090346116E-7</v>
      </c>
      <c r="BA3929">
        <v>5.4792352573529548E-3</v>
      </c>
      <c r="BB3929">
        <v>4.467893292766487E-8</v>
      </c>
      <c r="BC3929">
        <v>3.1830134619548344E-3</v>
      </c>
      <c r="BD3929">
        <v>3.1808774750418591E-3</v>
      </c>
      <c r="BE3929">
        <v>1.4821999964940238E-2</v>
      </c>
      <c r="BF3929">
        <v>0.32978577801520254</v>
      </c>
      <c r="BG3929">
        <v>1.1179801532080693E-2</v>
      </c>
      <c r="BH3929">
        <v>2.8929596295928801E-2</v>
      </c>
      <c r="BI3929">
        <v>0.13650589927702531</v>
      </c>
    </row>
    <row r="3930" spans="1:61" x14ac:dyDescent="0.25">
      <c r="A3930" t="s">
        <v>121</v>
      </c>
      <c r="B3930" t="s">
        <v>136</v>
      </c>
      <c r="C3930">
        <v>2008</v>
      </c>
      <c r="D3930" t="s">
        <v>70</v>
      </c>
      <c r="E3930" t="str">
        <f t="shared" si="313"/>
        <v>SAPP</v>
      </c>
      <c r="F3930">
        <f t="shared" si="314"/>
        <v>2.9673417690842499E-3</v>
      </c>
      <c r="G3930">
        <f t="shared" si="315"/>
        <v>0.50577062259374661</v>
      </c>
      <c r="H3930">
        <f t="shared" si="316"/>
        <v>2.9593435432915698E-3</v>
      </c>
      <c r="I3930">
        <f t="shared" si="317"/>
        <v>0.50440735946007076</v>
      </c>
      <c r="M3930">
        <v>2007</v>
      </c>
      <c r="N3930">
        <v>2.0570778408657568E-3</v>
      </c>
      <c r="O3930">
        <v>2.4039816837669599E-2</v>
      </c>
      <c r="P3930">
        <v>9.5293560951933501E-5</v>
      </c>
      <c r="Q3930">
        <v>1.0505891537886892E-3</v>
      </c>
      <c r="R3930">
        <v>8.7115610229199171E-4</v>
      </c>
      <c r="S3930">
        <v>5.4930112624265216E-4</v>
      </c>
      <c r="T3930">
        <v>1.2976260286359431E-4</v>
      </c>
      <c r="U3930">
        <v>2.9239485995687385E-4</v>
      </c>
      <c r="V3930">
        <v>3.8554356861035394E-2</v>
      </c>
      <c r="W3930">
        <v>4.9506677363016123E-3</v>
      </c>
      <c r="X3930">
        <v>6.5280248442627E-7</v>
      </c>
      <c r="Y3930">
        <v>8.4216378683544795E-3</v>
      </c>
      <c r="Z3930">
        <v>3.9599180132576701</v>
      </c>
      <c r="AA3930">
        <v>2.2139808798209288E-6</v>
      </c>
      <c r="AB3930">
        <v>4.7991506792977541E-2</v>
      </c>
      <c r="AC3930">
        <v>2.4714644624144821E-4</v>
      </c>
      <c r="AD3930">
        <v>0.35170276767777886</v>
      </c>
      <c r="AE3930">
        <v>1.56574971045551E-6</v>
      </c>
      <c r="AF3930">
        <v>7.7145750327588497E-4</v>
      </c>
      <c r="AG3930">
        <v>9.048798972628462E-4</v>
      </c>
      <c r="AH3930">
        <v>9.7414413598810621E-8</v>
      </c>
      <c r="AI3930">
        <v>1.9183763425756523E-2</v>
      </c>
      <c r="AJ3930">
        <v>4.990684095874505E-5</v>
      </c>
      <c r="AK3930">
        <v>3.042966464814187E-3</v>
      </c>
      <c r="AL3930">
        <v>3.8438097727664003E-2</v>
      </c>
      <c r="AM3930">
        <v>0.71164247149993998</v>
      </c>
      <c r="AN3930">
        <v>2.8649779381404165E-2</v>
      </c>
      <c r="AO3930">
        <v>7.2679889245584823E-3</v>
      </c>
      <c r="AP3930">
        <v>5.8569436993011647E-7</v>
      </c>
      <c r="AQ3930">
        <v>1.746683466986361E-2</v>
      </c>
      <c r="AR3930">
        <v>1.1541198142834821E-2</v>
      </c>
      <c r="AS3930">
        <v>3.794080542207372E-5</v>
      </c>
      <c r="AT3930">
        <v>1.7864045648302036E-2</v>
      </c>
      <c r="AU3930">
        <v>4.8948925974368952E-4</v>
      </c>
      <c r="AV3930">
        <v>5.78703736951545</v>
      </c>
      <c r="AW3930">
        <v>2.6665030680497937E-4</v>
      </c>
      <c r="AX3930">
        <v>8.0227001909445733E-3</v>
      </c>
      <c r="AY3930">
        <v>9.3403461710009671E-7</v>
      </c>
      <c r="AZ3930">
        <v>1.353659071335646E-7</v>
      </c>
      <c r="BA3930">
        <v>5.1423619936296211E-3</v>
      </c>
      <c r="BB3930">
        <v>4.4678298955153004E-8</v>
      </c>
      <c r="BC3930">
        <v>2.8526106383253481E-3</v>
      </c>
      <c r="BD3930">
        <v>2.6867954047404287E-3</v>
      </c>
      <c r="BE3930">
        <v>1.384167243915262E-2</v>
      </c>
      <c r="BF3930">
        <v>0.33425943493127691</v>
      </c>
      <c r="BG3930">
        <v>1.2543043893967232E-2</v>
      </c>
      <c r="BH3930">
        <v>2.8488455688247757E-2</v>
      </c>
      <c r="BI3930">
        <v>0.14230593880907424</v>
      </c>
    </row>
    <row r="3931" spans="1:61" x14ac:dyDescent="0.25">
      <c r="A3931" t="s">
        <v>121</v>
      </c>
      <c r="B3931" t="s">
        <v>136</v>
      </c>
      <c r="C3931">
        <v>2009</v>
      </c>
      <c r="D3931" t="s">
        <v>70</v>
      </c>
      <c r="E3931" t="str">
        <f t="shared" si="313"/>
        <v>SAPP</v>
      </c>
      <c r="F3931">
        <f t="shared" si="314"/>
        <v>2.7657382531848986E-3</v>
      </c>
      <c r="G3931">
        <f t="shared" si="315"/>
        <v>0.45135666827419263</v>
      </c>
      <c r="H3931">
        <f t="shared" si="316"/>
        <v>2.7582834330954513E-3</v>
      </c>
      <c r="I3931">
        <f t="shared" si="317"/>
        <v>0.45014007348100071</v>
      </c>
      <c r="M3931">
        <v>2008</v>
      </c>
      <c r="N3931">
        <v>2.9673417690842499E-3</v>
      </c>
      <c r="O3931">
        <v>3.3661954655924878E-2</v>
      </c>
      <c r="P3931">
        <v>1.242086444074006E-4</v>
      </c>
      <c r="Q3931">
        <v>1.2484559896561067E-3</v>
      </c>
      <c r="R3931">
        <v>8.8719369744560419E-4</v>
      </c>
      <c r="S3931">
        <v>4.826471499090311E-4</v>
      </c>
      <c r="T3931">
        <v>1.7877254876477586E-4</v>
      </c>
      <c r="U3931">
        <v>2.7656363671107114E-4</v>
      </c>
      <c r="V3931">
        <v>2.8578909762522513E-2</v>
      </c>
      <c r="W3931">
        <v>5.9004063318066294E-3</v>
      </c>
      <c r="X3931">
        <v>6.545909843836E-7</v>
      </c>
      <c r="Y3931">
        <v>7.5590048411024718E-3</v>
      </c>
      <c r="Z3931">
        <v>3.7626461465796601</v>
      </c>
      <c r="AA3931">
        <v>2.2199407263331002E-6</v>
      </c>
      <c r="AB3931">
        <v>4.2720237595556716E-2</v>
      </c>
      <c r="AC3931">
        <v>2.7758366169849328E-4</v>
      </c>
      <c r="AD3931">
        <v>0.28403426133508913</v>
      </c>
      <c r="AE3931">
        <v>1.57006542221518E-6</v>
      </c>
      <c r="AF3931">
        <v>6.2591655703213723E-4</v>
      </c>
      <c r="AG3931">
        <v>1.0154213585593268E-3</v>
      </c>
      <c r="AH3931">
        <v>9.7683586407556874E-8</v>
      </c>
      <c r="AI3931">
        <v>2.8765939998033965E-2</v>
      </c>
      <c r="AJ3931">
        <v>5.0043190873961502E-5</v>
      </c>
      <c r="AK3931">
        <v>2.1232195594804012E-3</v>
      </c>
      <c r="AL3931">
        <v>3.8541137307657146E-2</v>
      </c>
      <c r="AM3931">
        <v>0.65550856735322494</v>
      </c>
      <c r="AN3931">
        <v>2.3211001747939001E-2</v>
      </c>
      <c r="AO3931">
        <v>6.3128897599497935E-3</v>
      </c>
      <c r="AP3931">
        <v>6.170626098862819E-7</v>
      </c>
      <c r="AQ3931">
        <v>9.2738362693116656E-3</v>
      </c>
      <c r="AR3931">
        <v>1.0472494776256428E-2</v>
      </c>
      <c r="AS3931">
        <v>3.8043875617333714E-5</v>
      </c>
      <c r="AT3931">
        <v>1.5665917972180317E-2</v>
      </c>
      <c r="AU3931">
        <v>4.7430836975669998E-4</v>
      </c>
      <c r="AV3931">
        <v>4.8351114936360746</v>
      </c>
      <c r="AW3931">
        <v>3.0879861483350376E-4</v>
      </c>
      <c r="AX3931">
        <v>1.0552866800282364E-2</v>
      </c>
      <c r="AY3931">
        <v>9.3646716412994169E-7</v>
      </c>
      <c r="AZ3931">
        <v>1.3559215655419732E-7</v>
      </c>
      <c r="BA3931">
        <v>4.6807031318250383E-3</v>
      </c>
      <c r="BB3931">
        <v>4.4799935020669867E-8</v>
      </c>
      <c r="BC3931">
        <v>2.7722691597475827E-3</v>
      </c>
      <c r="BD3931">
        <v>2.5620586386228125E-3</v>
      </c>
      <c r="BE3931">
        <v>1.4838398984362858E-2</v>
      </c>
      <c r="BF3931">
        <v>0.31906729891312818</v>
      </c>
      <c r="BG3931">
        <v>1.1700169379173526E-2</v>
      </c>
      <c r="BH3931">
        <v>2.1097566511741644E-2</v>
      </c>
      <c r="BI3931">
        <v>0.13287167976282543</v>
      </c>
    </row>
    <row r="3932" spans="1:61" x14ac:dyDescent="0.25">
      <c r="A3932" t="s">
        <v>121</v>
      </c>
      <c r="B3932" t="s">
        <v>136</v>
      </c>
      <c r="C3932">
        <v>2010</v>
      </c>
      <c r="D3932" t="s">
        <v>70</v>
      </c>
      <c r="E3932" t="str">
        <f t="shared" si="313"/>
        <v>SAPP</v>
      </c>
      <c r="F3932">
        <f t="shared" si="314"/>
        <v>3.4713794505899049E-3</v>
      </c>
      <c r="G3932">
        <f t="shared" si="315"/>
        <v>0.58838370138465479</v>
      </c>
      <c r="H3932">
        <f t="shared" si="316"/>
        <v>3.4620226326637867E-3</v>
      </c>
      <c r="I3932">
        <f t="shared" si="317"/>
        <v>0.58679776148873919</v>
      </c>
      <c r="M3932">
        <v>2009</v>
      </c>
      <c r="N3932">
        <v>2.7657382531848986E-3</v>
      </c>
      <c r="O3932">
        <v>5.3072083084551282E-2</v>
      </c>
      <c r="P3932">
        <v>1.8013377481498408E-4</v>
      </c>
      <c r="Q3932">
        <v>2.0533062964722911E-3</v>
      </c>
      <c r="R3932">
        <v>8.8333925713359168E-4</v>
      </c>
      <c r="S3932">
        <v>4.0460413413361218E-4</v>
      </c>
      <c r="T3932">
        <v>2.7836015220363762E-4</v>
      </c>
      <c r="U3932">
        <v>3.4265917747570361E-4</v>
      </c>
      <c r="V3932">
        <v>2.5318961852751429E-2</v>
      </c>
      <c r="W3932">
        <v>9.3085952390586438E-3</v>
      </c>
      <c r="X3932">
        <v>6.5281286205520006E-7</v>
      </c>
      <c r="Y3932">
        <v>7.5495901102959105E-3</v>
      </c>
      <c r="Z3932">
        <v>3.8103971851747001</v>
      </c>
      <c r="AA3932">
        <v>2.2137390915657499E-6</v>
      </c>
      <c r="AB3932">
        <v>3.7711054121674345E-2</v>
      </c>
      <c r="AC3932">
        <v>3.1793236819658899E-4</v>
      </c>
      <c r="AD3932">
        <v>0.23567709116944885</v>
      </c>
      <c r="AE3932">
        <v>1.56589337808304E-6</v>
      </c>
      <c r="AF3932">
        <v>4.7230254112389826E-4</v>
      </c>
      <c r="AG3932">
        <v>9.471408116612346E-4</v>
      </c>
      <c r="AH3932">
        <v>9.7414413598810621E-8</v>
      </c>
      <c r="AI3932">
        <v>2.9437684811048744E-2</v>
      </c>
      <c r="AJ3932">
        <v>4.990684095874505E-5</v>
      </c>
      <c r="AK3932">
        <v>2.029127578943002E-3</v>
      </c>
      <c r="AL3932">
        <v>3.8439004827858433E-2</v>
      </c>
      <c r="AM3932">
        <v>0.67242043892319747</v>
      </c>
      <c r="AN3932">
        <v>2.7995259934951333E-2</v>
      </c>
      <c r="AO3932">
        <v>9.2059613789842749E-3</v>
      </c>
      <c r="AP3932">
        <v>6.150143835725495E-7</v>
      </c>
      <c r="AQ3932">
        <v>1.3876422620584047E-2</v>
      </c>
      <c r="AR3932">
        <v>1.1511451694807079E-2</v>
      </c>
      <c r="AS3932">
        <v>3.7940805202702568E-5</v>
      </c>
      <c r="AT3932">
        <v>1.7287785523658415E-2</v>
      </c>
      <c r="AU3932">
        <v>4.975024510059621E-4</v>
      </c>
      <c r="AV3932">
        <v>3.7776315678954249</v>
      </c>
      <c r="AW3932">
        <v>1.3549847218961251E-4</v>
      </c>
      <c r="AX3932">
        <v>6.8569984280027908E-3</v>
      </c>
      <c r="AY3932">
        <v>9.3432620223797832E-7</v>
      </c>
      <c r="AZ3932">
        <v>1.3533350155253039E-7</v>
      </c>
      <c r="BA3932">
        <v>4.5230582914346212E-3</v>
      </c>
      <c r="BB3932">
        <v>4.1102251465192735E-8</v>
      </c>
      <c r="BC3932">
        <v>2.3422759059621044E-3</v>
      </c>
      <c r="BD3932">
        <v>2.4012726811059354E-3</v>
      </c>
      <c r="BE3932">
        <v>1.3667821161323571E-2</v>
      </c>
      <c r="BF3932">
        <v>0.33596057438983079</v>
      </c>
      <c r="BG3932">
        <v>1.1630331663174889E-2</v>
      </c>
      <c r="BH3932">
        <v>1.7741728953463466E-2</v>
      </c>
      <c r="BI3932">
        <v>8.0647300709524791E-2</v>
      </c>
    </row>
    <row r="3933" spans="1:61" x14ac:dyDescent="0.25">
      <c r="A3933" t="s">
        <v>121</v>
      </c>
      <c r="B3933" t="s">
        <v>136</v>
      </c>
      <c r="C3933">
        <v>2011</v>
      </c>
      <c r="D3933" t="s">
        <v>70</v>
      </c>
      <c r="E3933" t="str">
        <f t="shared" si="313"/>
        <v>SAPP</v>
      </c>
      <c r="F3933">
        <f t="shared" si="314"/>
        <v>2.4980844571063443E-3</v>
      </c>
      <c r="G3933">
        <f t="shared" si="315"/>
        <v>0.42668174019998512</v>
      </c>
      <c r="H3933">
        <f t="shared" si="316"/>
        <v>2.4913510758203432E-3</v>
      </c>
      <c r="I3933">
        <f t="shared" si="317"/>
        <v>0.42553165464688542</v>
      </c>
      <c r="M3933">
        <v>2010</v>
      </c>
      <c r="N3933">
        <v>3.4713794505899049E-3</v>
      </c>
      <c r="O3933">
        <v>5.1191128590408475E-2</v>
      </c>
      <c r="P3933">
        <v>2.5395576216237373E-4</v>
      </c>
      <c r="Q3933">
        <v>1.9837904038881942E-3</v>
      </c>
      <c r="R3933">
        <v>7.5765414216331245E-4</v>
      </c>
      <c r="S3933">
        <v>5.7627834199188105E-4</v>
      </c>
      <c r="T3933">
        <v>2.8483733222271914E-4</v>
      </c>
      <c r="U3933">
        <v>2.9125002562109054E-4</v>
      </c>
      <c r="V3933">
        <v>3.3104022578984642E-2</v>
      </c>
      <c r="W3933">
        <v>7.8416289486518305E-3</v>
      </c>
      <c r="X3933">
        <v>6.5280248442627E-7</v>
      </c>
      <c r="Y3933">
        <v>7.6152626119225875E-3</v>
      </c>
      <c r="Z3933">
        <v>4.1084062119366802</v>
      </c>
      <c r="AA3933">
        <v>2.213911557345736E-6</v>
      </c>
      <c r="AB3933">
        <v>5.1036412397576066E-2</v>
      </c>
      <c r="AC3933">
        <v>3.1198387789311524E-4</v>
      </c>
      <c r="AD3933">
        <v>0.35023559196285481</v>
      </c>
      <c r="AE3933">
        <v>1.56582419162762E-6</v>
      </c>
      <c r="AF3933">
        <v>7.2057319733534952E-4</v>
      </c>
      <c r="AG3933">
        <v>1.0341893332596883E-3</v>
      </c>
      <c r="AH3933">
        <v>9.7414413598810621E-8</v>
      </c>
      <c r="AI3933">
        <v>3.2535834070486325E-2</v>
      </c>
      <c r="AJ3933">
        <v>4.990684095874505E-5</v>
      </c>
      <c r="AK3933">
        <v>3.3281986922029062E-3</v>
      </c>
      <c r="AL3933">
        <v>3.8452648492344574E-2</v>
      </c>
      <c r="AM3933">
        <v>0.80655884040676251</v>
      </c>
      <c r="AN3933">
        <v>3.4971700397272668E-2</v>
      </c>
      <c r="AO3933">
        <v>9.316785709254035E-3</v>
      </c>
      <c r="AP3933">
        <v>4.1921965215258798E-7</v>
      </c>
      <c r="AQ3933">
        <v>1.9364579095614957E-2</v>
      </c>
      <c r="AR3933">
        <v>1.0526152973545568E-2</v>
      </c>
      <c r="AS3933">
        <v>3.7940805202702568E-5</v>
      </c>
      <c r="AT3933">
        <v>1.6628589176276697E-2</v>
      </c>
      <c r="AU3933">
        <v>4.9475021856226948E-4</v>
      </c>
      <c r="AV3933">
        <v>5.474407558400725</v>
      </c>
      <c r="AW3933">
        <v>1.8045409912624625E-4</v>
      </c>
      <c r="AX3933">
        <v>9.0650122764539924E-3</v>
      </c>
      <c r="AY3933">
        <v>9.3362992793170329E-7</v>
      </c>
      <c r="AZ3933">
        <v>1.3522407599055307E-7</v>
      </c>
      <c r="BA3933">
        <v>5.4993159553345453E-3</v>
      </c>
      <c r="BB3933">
        <v>4.4226231353444733E-8</v>
      </c>
      <c r="BC3933">
        <v>3.4144678334002698E-3</v>
      </c>
      <c r="BD3933">
        <v>3.3349123070835038E-3</v>
      </c>
      <c r="BE3933">
        <v>1.770158237515369E-2</v>
      </c>
      <c r="BF3933">
        <v>0.28507275187773079</v>
      </c>
      <c r="BG3933">
        <v>1.2050336255131876E-2</v>
      </c>
      <c r="BH3933">
        <v>3.2208724142803492E-2</v>
      </c>
      <c r="BI3933">
        <v>0.12319837400526183</v>
      </c>
    </row>
    <row r="3934" spans="1:61" x14ac:dyDescent="0.25">
      <c r="A3934" t="s">
        <v>121</v>
      </c>
      <c r="B3934" t="s">
        <v>136</v>
      </c>
      <c r="C3934">
        <v>2012</v>
      </c>
      <c r="D3934" t="s">
        <v>70</v>
      </c>
      <c r="E3934" t="str">
        <f t="shared" si="313"/>
        <v>SAPP</v>
      </c>
      <c r="F3934">
        <f t="shared" si="314"/>
        <v>2.5424201480236013E-3</v>
      </c>
      <c r="G3934">
        <f t="shared" si="315"/>
        <v>0.43881084051248848</v>
      </c>
      <c r="H3934">
        <f t="shared" si="316"/>
        <v>2.5355672635275807E-3</v>
      </c>
      <c r="I3934">
        <f t="shared" si="317"/>
        <v>0.43762806196663273</v>
      </c>
      <c r="M3934">
        <v>2011</v>
      </c>
      <c r="N3934">
        <v>2.4980844571063443E-3</v>
      </c>
      <c r="O3934">
        <v>4.8979103357757917E-2</v>
      </c>
      <c r="P3934">
        <v>1.6454258995649303E-4</v>
      </c>
      <c r="Q3934">
        <v>1.8672675918214464E-3</v>
      </c>
      <c r="R3934">
        <v>8.7040360261116676E-4</v>
      </c>
      <c r="S3934">
        <v>6.2021269847339E-4</v>
      </c>
      <c r="T3934">
        <v>3.1836097911044751E-4</v>
      </c>
      <c r="U3934">
        <v>3.1761573848639193E-4</v>
      </c>
      <c r="V3934">
        <v>3.4746426376615437E-2</v>
      </c>
      <c r="W3934">
        <v>8.1259625622409522E-3</v>
      </c>
      <c r="X3934">
        <v>6.5280248442627E-7</v>
      </c>
      <c r="Y3934">
        <v>7.5334246468335558E-3</v>
      </c>
      <c r="Z3934">
        <v>4.0874843255211299</v>
      </c>
      <c r="AA3934">
        <v>2.2138791674405397E-6</v>
      </c>
      <c r="AB3934">
        <v>7.1942403381177619E-2</v>
      </c>
      <c r="AC3934">
        <v>4.6395592475910431E-4</v>
      </c>
      <c r="AD3934">
        <v>0.31068066668319011</v>
      </c>
      <c r="AE3934">
        <v>1.5658898982773966E-6</v>
      </c>
      <c r="AF3934">
        <v>6.3444857048414161E-4</v>
      </c>
      <c r="AG3934">
        <v>9.6738442068581925E-4</v>
      </c>
      <c r="AH3934">
        <v>9.7414413598810621E-8</v>
      </c>
      <c r="AI3934">
        <v>2.5729456538364975E-2</v>
      </c>
      <c r="AJ3934">
        <v>4.990684095874505E-5</v>
      </c>
      <c r="AK3934">
        <v>3.1236076941559272E-3</v>
      </c>
      <c r="AL3934">
        <v>3.8453656519293E-2</v>
      </c>
      <c r="AM3934">
        <v>0.69254606999769242</v>
      </c>
      <c r="AN3934">
        <v>3.1638462773287503E-2</v>
      </c>
      <c r="AO3934">
        <v>6.4898222073664479E-3</v>
      </c>
      <c r="AP3934">
        <v>5.4815952132374723E-7</v>
      </c>
      <c r="AQ3934">
        <v>1.3860560766176871E-2</v>
      </c>
      <c r="AR3934">
        <v>1.2387736632802482E-2</v>
      </c>
      <c r="AS3934">
        <v>3.794080542207372E-5</v>
      </c>
      <c r="AT3934">
        <v>1.5420304144393665E-2</v>
      </c>
      <c r="AU3934">
        <v>4.5993627637034104E-4</v>
      </c>
      <c r="AV3934">
        <v>4.8312893719766752</v>
      </c>
      <c r="AW3934">
        <v>1.2630415766839501E-4</v>
      </c>
      <c r="AX3934">
        <v>6.9695936240403095E-3</v>
      </c>
      <c r="AY3934">
        <v>9.338722635618317E-7</v>
      </c>
      <c r="AZ3934">
        <v>1.3521536435566732E-7</v>
      </c>
      <c r="BA3934">
        <v>5.0016446732260604E-3</v>
      </c>
      <c r="BB3934">
        <v>4.4679057778174933E-8</v>
      </c>
      <c r="BC3934">
        <v>2.7516731872916866E-3</v>
      </c>
      <c r="BD3934">
        <v>2.5745696337866985E-3</v>
      </c>
      <c r="BE3934">
        <v>1.3947321759271309E-2</v>
      </c>
      <c r="BF3934">
        <v>0.30589161784588975</v>
      </c>
      <c r="BG3934">
        <v>1.1177989969040179E-2</v>
      </c>
      <c r="BH3934">
        <v>2.9773056433394635E-2</v>
      </c>
      <c r="BI3934">
        <v>0.1179307751612757</v>
      </c>
    </row>
    <row r="3935" spans="1:61" x14ac:dyDescent="0.25">
      <c r="A3935" t="s">
        <v>121</v>
      </c>
      <c r="B3935" t="s">
        <v>136</v>
      </c>
      <c r="C3935">
        <v>2013</v>
      </c>
      <c r="D3935" t="s">
        <v>70</v>
      </c>
      <c r="E3935" t="str">
        <f t="shared" si="313"/>
        <v>SAPP</v>
      </c>
      <c r="F3935">
        <f t="shared" si="314"/>
        <v>2.4705537425560135E-3</v>
      </c>
      <c r="G3935">
        <f t="shared" si="315"/>
        <v>0.40591621217932905</v>
      </c>
      <c r="H3935">
        <f t="shared" si="316"/>
        <v>2.4638945680477762E-3</v>
      </c>
      <c r="I3935">
        <f t="shared" si="317"/>
        <v>0.40482209839986993</v>
      </c>
      <c r="M3935">
        <v>2012</v>
      </c>
      <c r="N3935">
        <v>2.5424201480236013E-3</v>
      </c>
      <c r="O3935">
        <v>3.6502758440945839E-2</v>
      </c>
      <c r="P3935">
        <v>1.2865238617032804E-4</v>
      </c>
      <c r="Q3935">
        <v>1.5705796794958252E-3</v>
      </c>
      <c r="R3935">
        <v>8.7828864487781669E-4</v>
      </c>
      <c r="S3935">
        <v>4.6457996157585888E-4</v>
      </c>
      <c r="T3935">
        <v>2.2242769535975532E-4</v>
      </c>
      <c r="U3935">
        <v>1.8549781823048333E-4</v>
      </c>
      <c r="V3935">
        <v>1.9060781788795288E-2</v>
      </c>
      <c r="W3935">
        <v>5.7817426044841393E-3</v>
      </c>
      <c r="X3935">
        <v>6.545909843836E-7</v>
      </c>
      <c r="Y3935">
        <v>7.7409108771977512E-3</v>
      </c>
      <c r="Z3935">
        <v>4.1917216111309301</v>
      </c>
      <c r="AA3935">
        <v>2.2201561005500538E-6</v>
      </c>
      <c r="AB3935">
        <v>4.7042731817948692E-2</v>
      </c>
      <c r="AC3935">
        <v>3.3435099532022622E-4</v>
      </c>
      <c r="AD3935">
        <v>0.34900749856990099</v>
      </c>
      <c r="AE3935">
        <v>1.5699752677065167E-6</v>
      </c>
      <c r="AF3935">
        <v>7.3726053924267699E-4</v>
      </c>
      <c r="AG3935">
        <v>1.1339115685290808E-3</v>
      </c>
      <c r="AH3935">
        <v>9.7683586407556874E-8</v>
      </c>
      <c r="AI3935">
        <v>2.6175561877020095E-2</v>
      </c>
      <c r="AJ3935">
        <v>5.0043190873961502E-5</v>
      </c>
      <c r="AK3935">
        <v>3.3305588370051049E-3</v>
      </c>
      <c r="AL3935">
        <v>3.8543884893754862E-2</v>
      </c>
      <c r="AM3935">
        <v>0.78067512483651491</v>
      </c>
      <c r="AN3935">
        <v>2.9611668640100168E-2</v>
      </c>
      <c r="AO3935">
        <v>7.7167074384467587E-3</v>
      </c>
      <c r="AP3935">
        <v>5.170309035069027E-7</v>
      </c>
      <c r="AQ3935">
        <v>1.5503381887247758E-2</v>
      </c>
      <c r="AR3935">
        <v>1.1323125103032775E-2</v>
      </c>
      <c r="AS3935">
        <v>3.8043875397962576E-5</v>
      </c>
      <c r="AT3935">
        <v>1.6916251456497104E-2</v>
      </c>
      <c r="AU3935">
        <v>4.6853150415741054E-4</v>
      </c>
      <c r="AV3935">
        <v>5.4690893250104997</v>
      </c>
      <c r="AW3935">
        <v>1.3145000970101438E-4</v>
      </c>
      <c r="AX3935">
        <v>7.188262064042209E-3</v>
      </c>
      <c r="AY3935">
        <v>9.3629412569960168E-7</v>
      </c>
      <c r="AZ3935">
        <v>1.3620273753220501E-7</v>
      </c>
      <c r="BA3935">
        <v>5.174177590328068E-3</v>
      </c>
      <c r="BB3935">
        <v>4.4803520344575731E-8</v>
      </c>
      <c r="BC3935">
        <v>2.5306536111669568E-3</v>
      </c>
      <c r="BD3935">
        <v>2.7318676155812871E-3</v>
      </c>
      <c r="BE3935">
        <v>1.9233484106024643E-2</v>
      </c>
      <c r="BF3935">
        <v>0.33078286650726924</v>
      </c>
      <c r="BG3935">
        <v>1.1001344116576073E-2</v>
      </c>
      <c r="BH3935">
        <v>2.8244742417608854E-2</v>
      </c>
      <c r="BI3935">
        <v>0.11280751136477569</v>
      </c>
    </row>
    <row r="3936" spans="1:61" x14ac:dyDescent="0.25">
      <c r="A3936" t="s">
        <v>121</v>
      </c>
      <c r="B3936" t="s">
        <v>136</v>
      </c>
      <c r="C3936">
        <v>2014</v>
      </c>
      <c r="D3936" t="s">
        <v>70</v>
      </c>
      <c r="E3936" t="str">
        <f t="shared" si="313"/>
        <v>SAPP</v>
      </c>
      <c r="F3936">
        <f t="shared" si="314"/>
        <v>1.9199131950336419E-3</v>
      </c>
      <c r="G3936">
        <f t="shared" si="315"/>
        <v>0.30636235340181556</v>
      </c>
      <c r="H3936">
        <f t="shared" si="316"/>
        <v>1.9147382268529581E-3</v>
      </c>
      <c r="I3936">
        <f t="shared" si="317"/>
        <v>0.30553657886434432</v>
      </c>
      <c r="M3936">
        <v>2013</v>
      </c>
      <c r="N3936">
        <v>2.4705537425560135E-3</v>
      </c>
      <c r="O3936">
        <v>3.2687942787883444E-2</v>
      </c>
      <c r="P3936">
        <v>1.6486810815015206E-4</v>
      </c>
      <c r="Q3936">
        <v>1.3595659446687378E-3</v>
      </c>
      <c r="R3936">
        <v>8.6539742727762491E-4</v>
      </c>
      <c r="S3936">
        <v>5.1259315300284779E-4</v>
      </c>
      <c r="T3936">
        <v>2.3619078264319502E-4</v>
      </c>
      <c r="U3936">
        <v>1.2874240029250541E-4</v>
      </c>
      <c r="V3936">
        <v>4.355820508111452E-2</v>
      </c>
      <c r="W3936">
        <v>6.0351702590725276E-3</v>
      </c>
      <c r="X3936">
        <v>6.5280248442627E-7</v>
      </c>
      <c r="Y3936">
        <v>7.7316194507614927E-3</v>
      </c>
      <c r="Z3936">
        <v>4.3819302676188299</v>
      </c>
      <c r="AA3936">
        <v>2.2137857943100321E-6</v>
      </c>
      <c r="AB3936">
        <v>4.1595814209049016E-2</v>
      </c>
      <c r="AC3936">
        <v>2.355569243140872E-4</v>
      </c>
      <c r="AD3936">
        <v>0.34865950358888115</v>
      </c>
      <c r="AE3936">
        <v>1.5656968525225633E-6</v>
      </c>
      <c r="AF3936">
        <v>6.940701073769735E-4</v>
      </c>
      <c r="AG3936">
        <v>9.0937197666323842E-4</v>
      </c>
      <c r="AH3936">
        <v>9.7414413598810621E-8</v>
      </c>
      <c r="AI3936">
        <v>2.7271145540578409E-2</v>
      </c>
      <c r="AJ3936">
        <v>4.990684095874505E-5</v>
      </c>
      <c r="AK3936">
        <v>3.4666761052864047E-3</v>
      </c>
      <c r="AL3936">
        <v>3.8436184318978141E-2</v>
      </c>
      <c r="AM3936">
        <v>0.76324524800564242</v>
      </c>
      <c r="AN3936">
        <v>2.6352347540084167E-2</v>
      </c>
      <c r="AO3936">
        <v>8.3767252913557588E-3</v>
      </c>
      <c r="AP3936">
        <v>5.4772470025285446E-7</v>
      </c>
      <c r="AQ3936">
        <v>1.8175024223045861E-2</v>
      </c>
      <c r="AR3936">
        <v>1.0280281814941736E-2</v>
      </c>
      <c r="AS3936">
        <v>3.7940805202702568E-5</v>
      </c>
      <c r="AT3936">
        <v>1.7210920773760047E-2</v>
      </c>
      <c r="AU3936">
        <v>4.5871259396047055E-4</v>
      </c>
      <c r="AV3936">
        <v>5.2822394844932248</v>
      </c>
      <c r="AW3936">
        <v>1.2862770308918564E-4</v>
      </c>
      <c r="AX3936">
        <v>6.4739365318822869E-3</v>
      </c>
      <c r="AY3936">
        <v>9.3409246852361668E-7</v>
      </c>
      <c r="AZ3936">
        <v>1.3552222862935807E-7</v>
      </c>
      <c r="BA3936">
        <v>5.5806692610020454E-3</v>
      </c>
      <c r="BB3936">
        <v>4.8016464954513137E-8</v>
      </c>
      <c r="BC3936">
        <v>3.0157304468370351E-3</v>
      </c>
      <c r="BD3936">
        <v>2.9405215695219068E-3</v>
      </c>
      <c r="BE3936">
        <v>1.645263102947131E-2</v>
      </c>
      <c r="BF3936">
        <v>0.31117659362228717</v>
      </c>
      <c r="BG3936">
        <v>1.1683623339864418E-2</v>
      </c>
      <c r="BH3936">
        <v>2.993479164673965E-2</v>
      </c>
      <c r="BI3936">
        <v>0.12423805731480832</v>
      </c>
    </row>
    <row r="3937" spans="1:61" x14ac:dyDescent="0.25">
      <c r="A3937" t="s">
        <v>121</v>
      </c>
      <c r="B3937" t="s">
        <v>136</v>
      </c>
      <c r="C3937">
        <v>2015</v>
      </c>
      <c r="D3937" t="s">
        <v>70</v>
      </c>
      <c r="E3937" t="str">
        <f t="shared" si="313"/>
        <v>SAPP</v>
      </c>
      <c r="F3937">
        <f t="shared" si="314"/>
        <v>2.3020367061871486E-3</v>
      </c>
      <c r="G3937">
        <f t="shared" si="315"/>
        <v>0.41802774464501352</v>
      </c>
      <c r="H3937">
        <f t="shared" si="316"/>
        <v>2.2958317554966174E-3</v>
      </c>
      <c r="I3937">
        <f t="shared" si="317"/>
        <v>0.41690098522548513</v>
      </c>
      <c r="M3937">
        <v>2014</v>
      </c>
      <c r="N3937">
        <v>1.9199131950336419E-3</v>
      </c>
      <c r="O3937">
        <v>4.0731135318805442E-2</v>
      </c>
      <c r="P3937">
        <v>1.3988266840608946E-4</v>
      </c>
      <c r="Q3937">
        <v>1.3597694977831067E-3</v>
      </c>
      <c r="R3937">
        <v>8.6856856636882088E-4</v>
      </c>
      <c r="S3937">
        <v>4.3580074027577224E-4</v>
      </c>
      <c r="T3937">
        <v>2.2507262264457093E-4</v>
      </c>
      <c r="U3937">
        <v>2.2079040273135451E-4</v>
      </c>
      <c r="V3937">
        <v>3.434921426653878E-2</v>
      </c>
      <c r="W3937">
        <v>6.9552108539950551E-3</v>
      </c>
      <c r="X3937">
        <v>6.5280248442627E-7</v>
      </c>
      <c r="Y3937">
        <v>7.671346297117956E-3</v>
      </c>
      <c r="Z3937">
        <v>3.03028135052848</v>
      </c>
      <c r="AA3937">
        <v>2.2138424859737035E-6</v>
      </c>
      <c r="AB3937">
        <v>4.2879143820286063E-2</v>
      </c>
      <c r="AC3937">
        <v>2.7312205225381157E-4</v>
      </c>
      <c r="AD3937">
        <v>0.29060971142531183</v>
      </c>
      <c r="AE3937">
        <v>1.5657627195287498E-6</v>
      </c>
      <c r="AF3937">
        <v>5.8859530754940264E-4</v>
      </c>
      <c r="AG3937">
        <v>9.443556621909154E-4</v>
      </c>
      <c r="AH3937">
        <v>9.7414413598810621E-8</v>
      </c>
      <c r="AI3937">
        <v>2.6314915484395848E-2</v>
      </c>
      <c r="AJ3937">
        <v>4.990684095874505E-5</v>
      </c>
      <c r="AK3937">
        <v>2.3936319866006881E-3</v>
      </c>
      <c r="AL3937">
        <v>3.8442167490324718E-2</v>
      </c>
      <c r="AM3937">
        <v>0.72765342103788999</v>
      </c>
      <c r="AN3937">
        <v>2.3287187618077333E-2</v>
      </c>
      <c r="AO3937">
        <v>6.1454171652867585E-3</v>
      </c>
      <c r="AP3937">
        <v>5.7396073795079185E-7</v>
      </c>
      <c r="AQ3937">
        <v>2.0450961501078963E-2</v>
      </c>
      <c r="AR3937">
        <v>1.1469787111243782E-2</v>
      </c>
      <c r="AS3937">
        <v>3.7940805202702568E-5</v>
      </c>
      <c r="AT3937">
        <v>1.847104422193457E-2</v>
      </c>
      <c r="AU3937">
        <v>4.5194726566525056E-4</v>
      </c>
      <c r="AV3937">
        <v>4.9682346103153749</v>
      </c>
      <c r="AW3937">
        <v>1.3725051466287688E-4</v>
      </c>
      <c r="AX3937">
        <v>6.608139991106589E-3</v>
      </c>
      <c r="AY3937">
        <v>9.3357845773335841E-7</v>
      </c>
      <c r="AZ3937">
        <v>1.3635614077250999E-7</v>
      </c>
      <c r="BA3937">
        <v>5.5726826803970831E-3</v>
      </c>
      <c r="BB3937">
        <v>4.4677479732516264E-8</v>
      </c>
      <c r="BC3937">
        <v>2.8928660856326785E-3</v>
      </c>
      <c r="BD3937">
        <v>2.7031578794972587E-3</v>
      </c>
      <c r="BE3937">
        <v>1.2583906768208451E-2</v>
      </c>
      <c r="BF3937">
        <v>0.32118745544192306</v>
      </c>
      <c r="BG3937">
        <v>1.1703973331026206E-2</v>
      </c>
      <c r="BH3937">
        <v>2.4235410338769078E-2</v>
      </c>
      <c r="BI3937">
        <v>0.12583591830555221</v>
      </c>
    </row>
    <row r="3938" spans="1:61" x14ac:dyDescent="0.25">
      <c r="A3938" t="s">
        <v>121</v>
      </c>
      <c r="B3938" t="s">
        <v>136</v>
      </c>
      <c r="C3938">
        <v>2016</v>
      </c>
      <c r="D3938" t="s">
        <v>70</v>
      </c>
      <c r="E3938" t="str">
        <f t="shared" si="313"/>
        <v>SAPP</v>
      </c>
      <c r="F3938">
        <f t="shared" si="314"/>
        <v>2.0311237650083311E-3</v>
      </c>
      <c r="G3938">
        <f t="shared" si="315"/>
        <v>0.39447893209705065</v>
      </c>
      <c r="H3938">
        <f t="shared" si="316"/>
        <v>2.0256490378789283E-3</v>
      </c>
      <c r="I3938">
        <f t="shared" si="317"/>
        <v>0.39341564656579175</v>
      </c>
      <c r="M3938">
        <v>2015</v>
      </c>
      <c r="N3938">
        <v>2.3020367061871486E-3</v>
      </c>
      <c r="O3938">
        <v>4.9627884663098483E-2</v>
      </c>
      <c r="P3938">
        <v>1.3154179068446023E-4</v>
      </c>
      <c r="Q3938">
        <v>1.9507481232872912E-3</v>
      </c>
      <c r="R3938">
        <v>7.1913751475520418E-4</v>
      </c>
      <c r="S3938">
        <v>3.7635685494240002E-4</v>
      </c>
      <c r="T3938">
        <v>2.8877605649905178E-4</v>
      </c>
      <c r="U3938">
        <v>3.8729063781345628E-4</v>
      </c>
      <c r="V3938">
        <v>2.7545173009821185E-2</v>
      </c>
      <c r="W3938">
        <v>9.4515708698495599E-3</v>
      </c>
      <c r="X3938">
        <v>6.5280248442627E-7</v>
      </c>
      <c r="Y3938">
        <v>7.8817005182207373E-3</v>
      </c>
      <c r="Z3938">
        <v>4.6722141272703999</v>
      </c>
      <c r="AA3938">
        <v>2.2141050229907248E-6</v>
      </c>
      <c r="AB3938">
        <v>3.1415610189868937E-2</v>
      </c>
      <c r="AC3938">
        <v>2.275626744789244E-4</v>
      </c>
      <c r="AD3938">
        <v>0.28317159460311647</v>
      </c>
      <c r="AE3938">
        <v>1.5658182998259233E-6</v>
      </c>
      <c r="AF3938">
        <v>5.1778824980337171E-4</v>
      </c>
      <c r="AG3938">
        <v>8.8260858410683072E-4</v>
      </c>
      <c r="AH3938">
        <v>9.7414413598810621E-8</v>
      </c>
      <c r="AI3938">
        <v>1.6963129074492562E-2</v>
      </c>
      <c r="AJ3938">
        <v>4.990684095874505E-5</v>
      </c>
      <c r="AK3938">
        <v>3.1921500511430212E-3</v>
      </c>
      <c r="AL3938">
        <v>3.8438580966470862E-2</v>
      </c>
      <c r="AM3938">
        <v>0.77669559042616754</v>
      </c>
      <c r="AN3938">
        <v>2.8453669528355832E-2</v>
      </c>
      <c r="AO3938">
        <v>8.6985130952876195E-3</v>
      </c>
      <c r="AP3938">
        <v>6.0660748984450307E-7</v>
      </c>
      <c r="AQ3938">
        <v>1.3508741424561715E-2</v>
      </c>
      <c r="AR3938">
        <v>1.050953413126956E-2</v>
      </c>
      <c r="AS3938">
        <v>3.794080542207372E-5</v>
      </c>
      <c r="AT3938">
        <v>1.6621652740234569E-2</v>
      </c>
      <c r="AU3938">
        <v>4.126982725051E-4</v>
      </c>
      <c r="AV3938">
        <v>4.0275079488531746</v>
      </c>
      <c r="AW3938">
        <v>1.6404360773353312E-4</v>
      </c>
      <c r="AX3938">
        <v>5.6011100140741475E-3</v>
      </c>
      <c r="AY3938">
        <v>9.3410084292085003E-7</v>
      </c>
      <c r="AZ3938">
        <v>1.3631760659446269E-7</v>
      </c>
      <c r="BA3938">
        <v>4.6656035800292806E-3</v>
      </c>
      <c r="BB3938">
        <v>4.4675571747498603E-8</v>
      </c>
      <c r="BC3938">
        <v>2.6764858982113826E-3</v>
      </c>
      <c r="BD3938">
        <v>2.6115271030035755E-3</v>
      </c>
      <c r="BE3938">
        <v>1.4598249453935239E-2</v>
      </c>
      <c r="BF3938">
        <v>0.2766165511922769</v>
      </c>
      <c r="BG3938">
        <v>1.1042456414158505E-2</v>
      </c>
      <c r="BH3938">
        <v>3.4898473189633294E-2</v>
      </c>
      <c r="BI3938">
        <v>0.12155516454491029</v>
      </c>
    </row>
    <row r="3939" spans="1:61" x14ac:dyDescent="0.25">
      <c r="A3939" t="s">
        <v>121</v>
      </c>
      <c r="B3939" t="s">
        <v>136</v>
      </c>
      <c r="C3939">
        <v>2017</v>
      </c>
      <c r="D3939" t="s">
        <v>70</v>
      </c>
      <c r="E3939" t="str">
        <f t="shared" si="313"/>
        <v>SAPP</v>
      </c>
      <c r="F3939">
        <f t="shared" si="314"/>
        <v>2.5563147771136148E-3</v>
      </c>
      <c r="G3939">
        <f t="shared" si="315"/>
        <v>0.41702494246068783</v>
      </c>
      <c r="H3939">
        <f t="shared" si="316"/>
        <v>2.5494244407871631E-3</v>
      </c>
      <c r="I3939">
        <f t="shared" si="317"/>
        <v>0.41590088601200675</v>
      </c>
      <c r="M3939">
        <v>2016</v>
      </c>
      <c r="N3939">
        <v>2.0311237650083311E-3</v>
      </c>
      <c r="O3939">
        <v>2.718006521536296E-2</v>
      </c>
      <c r="P3939">
        <v>1.1251109180830119E-4</v>
      </c>
      <c r="Q3939">
        <v>1.116204132965398E-3</v>
      </c>
      <c r="R3939">
        <v>8.754129063937167E-4</v>
      </c>
      <c r="S3939">
        <v>5.813994913037322E-4</v>
      </c>
      <c r="T3939">
        <v>1.5776733168600284E-4</v>
      </c>
      <c r="U3939">
        <v>1.9507603007003785E-4</v>
      </c>
      <c r="V3939">
        <v>2.3893835780180245E-2</v>
      </c>
      <c r="W3939">
        <v>4.5919397927470327E-3</v>
      </c>
      <c r="X3939">
        <v>6.545909843836E-7</v>
      </c>
      <c r="Y3939">
        <v>7.6481243807016708E-3</v>
      </c>
      <c r="Z3939">
        <v>3.2543116603398401</v>
      </c>
      <c r="AA3939">
        <v>2.2198918229763358E-6</v>
      </c>
      <c r="AB3939">
        <v>4.9450212216699346E-2</v>
      </c>
      <c r="AC3939">
        <v>1.548927509687628E-4</v>
      </c>
      <c r="AD3939">
        <v>0.3008731645322455</v>
      </c>
      <c r="AE3939">
        <v>1.5699780789904201E-6</v>
      </c>
      <c r="AF3939">
        <v>5.4209918214445576E-4</v>
      </c>
      <c r="AG3939">
        <v>9.7685719286330001E-4</v>
      </c>
      <c r="AH3939">
        <v>9.7683586407556874E-8</v>
      </c>
      <c r="AI3939">
        <v>8.8180351452881167E-3</v>
      </c>
      <c r="AJ3939">
        <v>5.0043190873961502E-5</v>
      </c>
      <c r="AK3939">
        <v>2.6143450514240912E-3</v>
      </c>
      <c r="AL3939">
        <v>3.8542838082269E-2</v>
      </c>
      <c r="AM3939">
        <v>0.66956040771924252</v>
      </c>
      <c r="AN3939">
        <v>2.0252377656241001E-2</v>
      </c>
      <c r="AO3939">
        <v>9.4418764063981375E-3</v>
      </c>
      <c r="AP3939">
        <v>3.6724045851944737E-7</v>
      </c>
      <c r="AQ3939">
        <v>2.6416872989287441E-2</v>
      </c>
      <c r="AR3939">
        <v>9.6349989430743188E-3</v>
      </c>
      <c r="AS3939">
        <v>3.8043875397962576E-5</v>
      </c>
      <c r="AT3939">
        <v>1.7822148228101492E-2</v>
      </c>
      <c r="AU3939">
        <v>4.5562559363689791E-4</v>
      </c>
      <c r="AV3939">
        <v>4.6538242565953247</v>
      </c>
      <c r="AW3939">
        <v>1.5138460563297938E-4</v>
      </c>
      <c r="AX3939">
        <v>5.7276253791269383E-3</v>
      </c>
      <c r="AY3939">
        <v>9.3691309564579501E-7</v>
      </c>
      <c r="AZ3939">
        <v>1.3642693839068269E-7</v>
      </c>
      <c r="BA3939">
        <v>5.1485665809873861E-3</v>
      </c>
      <c r="BB3939">
        <v>4.4801403264731933E-8</v>
      </c>
      <c r="BC3939">
        <v>2.8005973000777128E-3</v>
      </c>
      <c r="BD3939">
        <v>3.0348283355126579E-3</v>
      </c>
      <c r="BE3939">
        <v>1.3963332710586071E-2</v>
      </c>
      <c r="BF3939">
        <v>0.31884882481531024</v>
      </c>
      <c r="BG3939">
        <v>1.1254341062472882E-2</v>
      </c>
      <c r="BH3939">
        <v>2.6007013974412962E-2</v>
      </c>
      <c r="BI3939">
        <v>0.12757140770010114</v>
      </c>
    </row>
    <row r="3940" spans="1:61" x14ac:dyDescent="0.25">
      <c r="A3940" t="s">
        <v>121</v>
      </c>
      <c r="B3940" t="s">
        <v>136</v>
      </c>
      <c r="C3940">
        <v>2018</v>
      </c>
      <c r="D3940" t="s">
        <v>70</v>
      </c>
      <c r="E3940" t="str">
        <f t="shared" si="313"/>
        <v>SAPP</v>
      </c>
      <c r="F3940">
        <f t="shared" si="314"/>
        <v>2.789956477417946E-3</v>
      </c>
      <c r="G3940">
        <f t="shared" si="315"/>
        <v>0.48383228659715743</v>
      </c>
      <c r="H3940">
        <f t="shared" si="316"/>
        <v>2.7824363790960645E-3</v>
      </c>
      <c r="I3940">
        <f t="shared" si="317"/>
        <v>0.48252815644460439</v>
      </c>
      <c r="M3940">
        <v>2017</v>
      </c>
      <c r="N3940">
        <v>2.5563147771136148E-3</v>
      </c>
      <c r="O3940">
        <v>2.4775591552459519E-2</v>
      </c>
      <c r="P3940">
        <v>7.5243821695558544E-5</v>
      </c>
      <c r="Q3940">
        <v>1.0061177119047766E-3</v>
      </c>
      <c r="R3940">
        <v>8.8295887332452499E-4</v>
      </c>
      <c r="S3940">
        <v>4.1335739543744E-4</v>
      </c>
      <c r="T3940">
        <v>1.570331126007064E-4</v>
      </c>
      <c r="U3940">
        <v>2.0847675659584639E-4</v>
      </c>
      <c r="V3940">
        <v>2.4209442692905907E-2</v>
      </c>
      <c r="W3940">
        <v>4.7369606905199634E-3</v>
      </c>
      <c r="X3940">
        <v>6.5280248442627E-7</v>
      </c>
      <c r="Y3940">
        <v>6.9239890558452982E-3</v>
      </c>
      <c r="Z3940">
        <v>3.31651989518984</v>
      </c>
      <c r="AA3940">
        <v>2.2138997187055142E-6</v>
      </c>
      <c r="AB3940">
        <v>3.6545527589611639E-2</v>
      </c>
      <c r="AC3940">
        <v>2.9654077682730125E-4</v>
      </c>
      <c r="AD3940">
        <v>0.25167160278059142</v>
      </c>
      <c r="AE3940">
        <v>1.56573045813431E-6</v>
      </c>
      <c r="AF3940">
        <v>4.7032536049617253E-4</v>
      </c>
      <c r="AG3940">
        <v>9.8758382334830381E-4</v>
      </c>
      <c r="AH3940">
        <v>9.7414413598810621E-8</v>
      </c>
      <c r="AI3940">
        <v>2.3865251328207538E-2</v>
      </c>
      <c r="AJ3940">
        <v>4.990684095874505E-5</v>
      </c>
      <c r="AK3940">
        <v>1.807170534945388E-3</v>
      </c>
      <c r="AL3940">
        <v>3.8441802498596855E-2</v>
      </c>
      <c r="AM3940">
        <v>0.60953611881192993</v>
      </c>
      <c r="AN3940">
        <v>1.9903697646508667E-2</v>
      </c>
      <c r="AO3940">
        <v>7.4437486928045169E-3</v>
      </c>
      <c r="AP3940">
        <v>6.0459538009691081E-7</v>
      </c>
      <c r="AQ3940">
        <v>1.7024282814828515E-2</v>
      </c>
      <c r="AR3940">
        <v>1.1536821445933069E-2</v>
      </c>
      <c r="AS3940">
        <v>3.7940805202702568E-5</v>
      </c>
      <c r="AT3940">
        <v>1.5338508610158326E-2</v>
      </c>
      <c r="AU3940">
        <v>4.4759847189839791E-4</v>
      </c>
      <c r="AV3940">
        <v>4.2316461566882246</v>
      </c>
      <c r="AW3940">
        <v>1.4802218486551752E-4</v>
      </c>
      <c r="AX3940">
        <v>7.5990066297628297E-3</v>
      </c>
      <c r="AY3940">
        <v>9.3409959576884164E-7</v>
      </c>
      <c r="AZ3940">
        <v>1.3669320643308731E-7</v>
      </c>
      <c r="BA3940">
        <v>5.1673361133879542E-3</v>
      </c>
      <c r="BB3940">
        <v>4.4676048751759401E-8</v>
      </c>
      <c r="BC3940">
        <v>2.987910153275626E-3</v>
      </c>
      <c r="BD3940">
        <v>2.4876449363063404E-3</v>
      </c>
      <c r="BE3940">
        <v>1.5815650197884046E-2</v>
      </c>
      <c r="BF3940">
        <v>0.33656297792200768</v>
      </c>
      <c r="BG3940">
        <v>1.1026331999038127E-2</v>
      </c>
      <c r="BH3940">
        <v>1.7972560844961471E-2</v>
      </c>
      <c r="BI3940">
        <v>0.16616202751142986</v>
      </c>
    </row>
    <row r="3941" spans="1:61" x14ac:dyDescent="0.25">
      <c r="A3941" t="s">
        <v>121</v>
      </c>
      <c r="B3941" t="s">
        <v>136</v>
      </c>
      <c r="C3941">
        <v>1980</v>
      </c>
      <c r="D3941" t="s">
        <v>71</v>
      </c>
      <c r="E3941" t="str">
        <f t="shared" si="313"/>
        <v>WAPP</v>
      </c>
      <c r="F3941">
        <f t="shared" si="314"/>
        <v>3.8790538384582719E-2</v>
      </c>
      <c r="G3941">
        <f t="shared" si="315"/>
        <v>5.4840405406522477E-2</v>
      </c>
      <c r="H3941">
        <f t="shared" si="316"/>
        <v>3.5917165170909926E-2</v>
      </c>
      <c r="I3941">
        <f t="shared" si="317"/>
        <v>5.0778153154187482E-2</v>
      </c>
      <c r="M3941">
        <v>2018</v>
      </c>
      <c r="N3941">
        <v>2.789956477417946E-3</v>
      </c>
      <c r="O3941">
        <v>6.2301101087625918E-2</v>
      </c>
      <c r="P3941">
        <v>1.9743505452614213E-4</v>
      </c>
      <c r="Q3941">
        <v>2.3172634277084658E-3</v>
      </c>
      <c r="R3941">
        <v>7.3463786828811676E-4</v>
      </c>
      <c r="S3941">
        <v>5.7128016010370999E-4</v>
      </c>
      <c r="T3941">
        <v>3.5465743911571772E-4</v>
      </c>
      <c r="U3941">
        <v>3.8001554676011802E-4</v>
      </c>
      <c r="V3941">
        <v>3.3239670437990629E-2</v>
      </c>
      <c r="W3941">
        <v>9.3475948058741754E-3</v>
      </c>
      <c r="X3941">
        <v>6.5280248442627E-7</v>
      </c>
      <c r="Y3941">
        <v>8.3050873255811637E-3</v>
      </c>
      <c r="Z3941">
        <v>4.5944536769574498</v>
      </c>
      <c r="AA3941">
        <v>2.213828616139668E-6</v>
      </c>
      <c r="AB3941">
        <v>4.743771067963852E-2</v>
      </c>
      <c r="AC3941">
        <v>2.6995604323624392E-4</v>
      </c>
      <c r="AD3941">
        <v>0.2901156295862462</v>
      </c>
      <c r="AE3941">
        <v>1.5658591474954432E-6</v>
      </c>
      <c r="AF3941">
        <v>5.3250169978515485E-4</v>
      </c>
      <c r="AG3941">
        <v>1.0095069870443693E-3</v>
      </c>
      <c r="AH3941">
        <v>9.7414413598810621E-8</v>
      </c>
      <c r="AI3941">
        <v>1.5891166332525169E-2</v>
      </c>
      <c r="AJ3941">
        <v>4.990684095874505E-5</v>
      </c>
      <c r="AK3941">
        <v>2.9957082999413575E-3</v>
      </c>
      <c r="AL3941">
        <v>3.8447809550567862E-2</v>
      </c>
      <c r="AM3941">
        <v>0.74545951147627754</v>
      </c>
      <c r="AN3941">
        <v>2.6803547007326168E-2</v>
      </c>
      <c r="AO3941">
        <v>7.1566013013403791E-3</v>
      </c>
      <c r="AP3941">
        <v>5.7700277545875776E-7</v>
      </c>
      <c r="AQ3941">
        <v>2.0371156201708276E-2</v>
      </c>
      <c r="AR3941">
        <v>1.0765348825616737E-2</v>
      </c>
      <c r="AS3941">
        <v>3.794080542207372E-5</v>
      </c>
      <c r="AT3941">
        <v>1.5652665741667422E-2</v>
      </c>
      <c r="AU3941">
        <v>4.280834314909653E-4</v>
      </c>
      <c r="AV3941">
        <v>4.5225262210457746</v>
      </c>
      <c r="AW3941">
        <v>2.5830033292401625E-4</v>
      </c>
      <c r="AX3941">
        <v>9.8373961440474025E-3</v>
      </c>
      <c r="AY3941">
        <v>9.3374515018591001E-7</v>
      </c>
      <c r="AZ3941">
        <v>1.3599204665997461E-7</v>
      </c>
      <c r="BA3941">
        <v>6.034895380486514E-3</v>
      </c>
      <c r="BB3941">
        <v>4.4677474519374467E-8</v>
      </c>
      <c r="BC3941">
        <v>3.0010773088078434E-3</v>
      </c>
      <c r="BD3941">
        <v>2.8822885709374256E-3</v>
      </c>
      <c r="BE3941">
        <v>1.8877999078985002E-2</v>
      </c>
      <c r="BF3941">
        <v>0.32878662022651539</v>
      </c>
      <c r="BG3941">
        <v>1.1771732753937166E-2</v>
      </c>
      <c r="BH3941">
        <v>3.0518995995634537E-2</v>
      </c>
      <c r="BI3941">
        <v>0.17370953352441762</v>
      </c>
    </row>
    <row r="3942" spans="1:61" x14ac:dyDescent="0.25">
      <c r="A3942" t="s">
        <v>121</v>
      </c>
      <c r="B3942" t="s">
        <v>136</v>
      </c>
      <c r="C3942">
        <v>1981</v>
      </c>
      <c r="D3942" t="s">
        <v>71</v>
      </c>
      <c r="E3942" t="str">
        <f t="shared" si="313"/>
        <v>WAPP</v>
      </c>
      <c r="F3942">
        <f t="shared" si="314"/>
        <v>2.5929294978937038E-2</v>
      </c>
      <c r="G3942">
        <f t="shared" si="315"/>
        <v>3.6657705167462001E-2</v>
      </c>
      <c r="H3942">
        <f t="shared" si="316"/>
        <v>2.4008606461978738E-2</v>
      </c>
      <c r="I3942">
        <f t="shared" si="317"/>
        <v>3.394231959950185E-2</v>
      </c>
      <c r="M3942" t="s">
        <v>133</v>
      </c>
    </row>
    <row r="3943" spans="1:61" x14ac:dyDescent="0.25">
      <c r="A3943" t="s">
        <v>121</v>
      </c>
      <c r="B3943" t="s">
        <v>136</v>
      </c>
      <c r="C3943">
        <v>1982</v>
      </c>
      <c r="D3943" t="s">
        <v>71</v>
      </c>
      <c r="E3943" t="str">
        <f t="shared" si="313"/>
        <v>WAPP</v>
      </c>
      <c r="F3943">
        <f t="shared" si="314"/>
        <v>4.2398366265961204E-2</v>
      </c>
      <c r="G3943">
        <f t="shared" si="315"/>
        <v>5.9941005508296799E-2</v>
      </c>
      <c r="H3943">
        <f t="shared" si="316"/>
        <v>3.9257746542556669E-2</v>
      </c>
      <c r="I3943">
        <f t="shared" si="317"/>
        <v>5.5500931026200739E-2</v>
      </c>
      <c r="N3943" t="s">
        <v>70</v>
      </c>
      <c r="O3943" t="s">
        <v>71</v>
      </c>
      <c r="P3943" t="s">
        <v>72</v>
      </c>
      <c r="Q3943" t="s">
        <v>73</v>
      </c>
      <c r="R3943" t="s">
        <v>74</v>
      </c>
      <c r="S3943" t="s">
        <v>75</v>
      </c>
      <c r="T3943" t="s">
        <v>76</v>
      </c>
      <c r="U3943" t="s">
        <v>77</v>
      </c>
      <c r="V3943" t="s">
        <v>78</v>
      </c>
      <c r="W3943" t="s">
        <v>79</v>
      </c>
      <c r="X3943" t="s">
        <v>80</v>
      </c>
      <c r="Y3943" t="s">
        <v>81</v>
      </c>
      <c r="Z3943" t="s">
        <v>82</v>
      </c>
      <c r="AA3943" t="s">
        <v>83</v>
      </c>
      <c r="AB3943" t="s">
        <v>84</v>
      </c>
      <c r="AC3943" t="s">
        <v>85</v>
      </c>
      <c r="AD3943" t="s">
        <v>86</v>
      </c>
      <c r="AE3943" t="s">
        <v>87</v>
      </c>
      <c r="AF3943" t="s">
        <v>88</v>
      </c>
      <c r="AG3943" t="s">
        <v>89</v>
      </c>
      <c r="AH3943" t="s">
        <v>90</v>
      </c>
      <c r="AI3943" t="s">
        <v>91</v>
      </c>
      <c r="AJ3943" t="s">
        <v>92</v>
      </c>
      <c r="AK3943" t="s">
        <v>93</v>
      </c>
      <c r="AL3943" t="s">
        <v>94</v>
      </c>
      <c r="AM3943" t="s">
        <v>95</v>
      </c>
      <c r="AN3943" t="s">
        <v>96</v>
      </c>
      <c r="AO3943" t="s">
        <v>97</v>
      </c>
      <c r="AP3943" t="s">
        <v>98</v>
      </c>
      <c r="AQ3943" t="s">
        <v>99</v>
      </c>
      <c r="AR3943" t="s">
        <v>100</v>
      </c>
      <c r="AS3943" t="s">
        <v>101</v>
      </c>
      <c r="AT3943" t="s">
        <v>102</v>
      </c>
      <c r="AU3943" t="s">
        <v>103</v>
      </c>
      <c r="AV3943" t="s">
        <v>104</v>
      </c>
      <c r="AW3943" t="s">
        <v>105</v>
      </c>
      <c r="AX3943" t="s">
        <v>106</v>
      </c>
      <c r="AY3943" t="s">
        <v>107</v>
      </c>
      <c r="AZ3943" t="s">
        <v>108</v>
      </c>
      <c r="BA3943" t="s">
        <v>109</v>
      </c>
      <c r="BB3943" t="s">
        <v>110</v>
      </c>
      <c r="BC3943" t="s">
        <v>111</v>
      </c>
      <c r="BD3943" t="s">
        <v>112</v>
      </c>
      <c r="BE3943" t="s">
        <v>113</v>
      </c>
      <c r="BF3943" t="s">
        <v>114</v>
      </c>
      <c r="BG3943" t="s">
        <v>115</v>
      </c>
      <c r="BH3943" t="s">
        <v>116</v>
      </c>
      <c r="BI3943" t="s">
        <v>117</v>
      </c>
    </row>
    <row r="3944" spans="1:61" x14ac:dyDescent="0.25">
      <c r="A3944" t="s">
        <v>121</v>
      </c>
      <c r="B3944" t="s">
        <v>136</v>
      </c>
      <c r="C3944">
        <v>1983</v>
      </c>
      <c r="D3944" t="s">
        <v>71</v>
      </c>
      <c r="E3944" t="str">
        <f t="shared" si="313"/>
        <v>WAPP</v>
      </c>
      <c r="F3944">
        <f t="shared" si="314"/>
        <v>2.2092755888079119E-2</v>
      </c>
      <c r="G3944">
        <f t="shared" si="315"/>
        <v>3.1233762852246317E-2</v>
      </c>
      <c r="H3944">
        <f t="shared" si="316"/>
        <v>2.0456255451925111E-2</v>
      </c>
      <c r="I3944">
        <f t="shared" si="317"/>
        <v>2.8920150789116961E-2</v>
      </c>
      <c r="M3944">
        <v>1980</v>
      </c>
      <c r="N3944">
        <v>0.61224503716512768</v>
      </c>
      <c r="O3944">
        <v>5.4840405406522477E-2</v>
      </c>
      <c r="P3944">
        <v>0.35136667118927234</v>
      </c>
      <c r="Q3944">
        <v>5.7347939605840094E-2</v>
      </c>
      <c r="R3944">
        <v>8.85323150951121E-4</v>
      </c>
      <c r="S3944">
        <v>0.13385923796529889</v>
      </c>
      <c r="T3944">
        <v>1.2009424725833545E-2</v>
      </c>
      <c r="U3944">
        <v>7.0119624252000454E-2</v>
      </c>
      <c r="V3944">
        <v>0.33534934837471758</v>
      </c>
      <c r="W3944">
        <v>0.30064650752502747</v>
      </c>
      <c r="X3944">
        <v>6.545909843836E-7</v>
      </c>
      <c r="Y3944">
        <v>0.72099743639498048</v>
      </c>
      <c r="Z3944">
        <v>116.720224460026</v>
      </c>
      <c r="AA3944">
        <v>2.2225110114094859E-6</v>
      </c>
      <c r="AB3944">
        <v>1.2764447482517622</v>
      </c>
      <c r="AC3944">
        <v>0.1534575873379195</v>
      </c>
      <c r="AD3944">
        <v>3.1219535545395414</v>
      </c>
      <c r="AE3944">
        <v>1.5718877997498366E-6</v>
      </c>
      <c r="AF3944">
        <v>0.11224114885104114</v>
      </c>
      <c r="AG3944">
        <v>0.39883131818903844</v>
      </c>
      <c r="AH3944">
        <v>9.7683586407556874E-8</v>
      </c>
      <c r="AI3944">
        <v>2.398695297252087</v>
      </c>
      <c r="AJ3944">
        <v>1.0488437789780701E-2</v>
      </c>
      <c r="AK3944">
        <v>0.19583582913430783</v>
      </c>
      <c r="AL3944">
        <v>1.1762882167906872</v>
      </c>
      <c r="AM3944">
        <v>57.807639606505752</v>
      </c>
      <c r="AN3944">
        <v>0.32299992068320665</v>
      </c>
      <c r="AO3944">
        <v>5.1790314570474484E-2</v>
      </c>
      <c r="AP3944">
        <v>3.506448178877001</v>
      </c>
      <c r="AQ3944">
        <v>1.4268747206282355</v>
      </c>
      <c r="AR3944">
        <v>0.63443052172830683</v>
      </c>
      <c r="AS3944">
        <v>3.8043875397962576E-5</v>
      </c>
      <c r="AT3944">
        <v>0.68869786474355665</v>
      </c>
      <c r="AU3944">
        <v>2.4332132179578001</v>
      </c>
      <c r="AV3944">
        <v>22.451334547672026</v>
      </c>
      <c r="AW3944">
        <v>1.1184917034660501E-2</v>
      </c>
      <c r="AX3944">
        <v>0.15698916244586433</v>
      </c>
      <c r="AY3944">
        <v>1.8817714938536832E-4</v>
      </c>
      <c r="AZ3944">
        <v>0.12398037553569924</v>
      </c>
      <c r="BA3944">
        <v>1.1339731882122879</v>
      </c>
      <c r="BB3944">
        <v>4.5341315272697135E-8</v>
      </c>
      <c r="BC3944">
        <v>0.11120898311518781</v>
      </c>
      <c r="BD3944">
        <v>0.33356426086982593</v>
      </c>
      <c r="BE3944">
        <v>0.5301879333638142</v>
      </c>
      <c r="BF3944">
        <v>5.499561757693872</v>
      </c>
      <c r="BG3944">
        <v>1.176552641792038</v>
      </c>
      <c r="BH3944">
        <v>1.0178870274330423</v>
      </c>
      <c r="BI3944">
        <v>5.3567727859413621</v>
      </c>
    </row>
    <row r="3945" spans="1:61" x14ac:dyDescent="0.25">
      <c r="A3945" t="s">
        <v>121</v>
      </c>
      <c r="B3945" t="s">
        <v>136</v>
      </c>
      <c r="C3945">
        <v>1984</v>
      </c>
      <c r="D3945" t="s">
        <v>71</v>
      </c>
      <c r="E3945" t="str">
        <f t="shared" si="313"/>
        <v>WAPP</v>
      </c>
      <c r="F3945">
        <f t="shared" si="314"/>
        <v>2.4463599195290162E-2</v>
      </c>
      <c r="G3945">
        <f t="shared" si="315"/>
        <v>3.45855641161412E-2</v>
      </c>
      <c r="H3945">
        <f t="shared" si="316"/>
        <v>2.2651480736379778E-2</v>
      </c>
      <c r="I3945">
        <f t="shared" si="317"/>
        <v>3.2023670477908515E-2</v>
      </c>
      <c r="M3945">
        <v>1981</v>
      </c>
      <c r="N3945">
        <v>0.56322727751107571</v>
      </c>
      <c r="O3945">
        <v>3.6657705167462001E-2</v>
      </c>
      <c r="P3945">
        <v>0.24529878534884195</v>
      </c>
      <c r="Q3945">
        <v>4.1396308479940774E-2</v>
      </c>
      <c r="R3945">
        <v>8.7824253721343758E-4</v>
      </c>
      <c r="S3945">
        <v>9.6819896076762335E-2</v>
      </c>
      <c r="T3945">
        <v>6.9924429698348303E-3</v>
      </c>
      <c r="U3945">
        <v>3.9101406606061984E-2</v>
      </c>
      <c r="V3945">
        <v>0.64947485053523679</v>
      </c>
      <c r="W3945">
        <v>0.23072219579369818</v>
      </c>
      <c r="X3945">
        <v>6.5280248442627E-7</v>
      </c>
      <c r="Y3945">
        <v>0.67332127935032438</v>
      </c>
      <c r="Z3945">
        <v>137.08914164237399</v>
      </c>
      <c r="AA3945">
        <v>2.2164051673822464E-6</v>
      </c>
      <c r="AB3945">
        <v>1.1919452503381311</v>
      </c>
      <c r="AC3945">
        <v>0.17337885457192867</v>
      </c>
      <c r="AD3945">
        <v>3.2199387494852476</v>
      </c>
      <c r="AE3945">
        <v>1.56759459016612E-6</v>
      </c>
      <c r="AF3945">
        <v>0.10928924939118541</v>
      </c>
      <c r="AG3945">
        <v>0.40368819523975774</v>
      </c>
      <c r="AH3945">
        <v>9.7414413598810621E-8</v>
      </c>
      <c r="AI3945">
        <v>2.3948251277478456</v>
      </c>
      <c r="AJ3945">
        <v>1.0459860523255251E-2</v>
      </c>
      <c r="AK3945">
        <v>0.21114846326699041</v>
      </c>
      <c r="AL3945">
        <v>1.1730734319424656</v>
      </c>
      <c r="AM3945">
        <v>61.868137533886745</v>
      </c>
      <c r="AN3945">
        <v>0.41961400655233333</v>
      </c>
      <c r="AO3945">
        <v>5.5299198928693109E-2</v>
      </c>
      <c r="AP3945">
        <v>3.8682267339376888</v>
      </c>
      <c r="AQ3945">
        <v>0.92709139629289639</v>
      </c>
      <c r="AR3945">
        <v>0.68192599763053241</v>
      </c>
      <c r="AS3945">
        <v>3.7940805202702568E-5</v>
      </c>
      <c r="AT3945">
        <v>0.63023078438118996</v>
      </c>
      <c r="AU3945">
        <v>2.2316492512408947</v>
      </c>
      <c r="AV3945">
        <v>20.654747069136725</v>
      </c>
      <c r="AW3945">
        <v>7.6075684182318748E-3</v>
      </c>
      <c r="AX3945">
        <v>0.12208679400085969</v>
      </c>
      <c r="AY3945">
        <v>1.8771553156152331E-4</v>
      </c>
      <c r="AZ3945">
        <v>0.12364163133392461</v>
      </c>
      <c r="BA3945">
        <v>0.96472162173614773</v>
      </c>
      <c r="BB3945">
        <v>4.5215820120814667E-8</v>
      </c>
      <c r="BC3945">
        <v>0.10054173442750347</v>
      </c>
      <c r="BD3945">
        <v>0.31951301717405245</v>
      </c>
      <c r="BE3945">
        <v>0.53659061436582733</v>
      </c>
      <c r="BF3945">
        <v>5.0678406369607689</v>
      </c>
      <c r="BG3945">
        <v>0.99417872564382148</v>
      </c>
      <c r="BH3945">
        <v>1.1177035111690161</v>
      </c>
      <c r="BI3945">
        <v>4.8945337194303997</v>
      </c>
    </row>
    <row r="3946" spans="1:61" x14ac:dyDescent="0.25">
      <c r="A3946" t="s">
        <v>121</v>
      </c>
      <c r="B3946" t="s">
        <v>136</v>
      </c>
      <c r="C3946">
        <v>1985</v>
      </c>
      <c r="D3946" t="s">
        <v>71</v>
      </c>
      <c r="E3946" t="str">
        <f t="shared" si="313"/>
        <v>WAPP</v>
      </c>
      <c r="F3946">
        <f t="shared" si="314"/>
        <v>4.2889719506993759E-2</v>
      </c>
      <c r="G3946">
        <f t="shared" si="315"/>
        <v>6.0635660209881925E-2</v>
      </c>
      <c r="H3946">
        <f t="shared" si="316"/>
        <v>3.9712703247216444E-2</v>
      </c>
      <c r="I3946">
        <f t="shared" si="317"/>
        <v>5.6144129823964745E-2</v>
      </c>
      <c r="M3946">
        <v>1982</v>
      </c>
      <c r="N3946">
        <v>0.53949605167978043</v>
      </c>
      <c r="O3946">
        <v>5.9941005508296799E-2</v>
      </c>
      <c r="P3946">
        <v>0.42575619401338671</v>
      </c>
      <c r="Q3946">
        <v>6.2899290090712712E-2</v>
      </c>
      <c r="R3946">
        <v>7.2552527734957915E-4</v>
      </c>
      <c r="S3946">
        <v>0.12774688863900333</v>
      </c>
      <c r="T3946">
        <v>1.0984594306687802E-2</v>
      </c>
      <c r="U3946">
        <v>5.6692561247396848E-2</v>
      </c>
      <c r="V3946">
        <v>0.56843074534256632</v>
      </c>
      <c r="W3946">
        <v>0.31440876151142599</v>
      </c>
      <c r="X3946">
        <v>6.5280248442627E-7</v>
      </c>
      <c r="Y3946">
        <v>0.81792225863325774</v>
      </c>
      <c r="Z3946">
        <v>129.084649980688</v>
      </c>
      <c r="AA3946">
        <v>2.2165750595933249E-6</v>
      </c>
      <c r="AB3946">
        <v>1.0426112550403852</v>
      </c>
      <c r="AC3946">
        <v>0.1747961737520122</v>
      </c>
      <c r="AD3946">
        <v>3.1456391038830329</v>
      </c>
      <c r="AE3946">
        <v>1.5675655354229634E-6</v>
      </c>
      <c r="AF3946">
        <v>0.11790061725440885</v>
      </c>
      <c r="AG3946">
        <v>0.35355552720480848</v>
      </c>
      <c r="AH3946">
        <v>9.7414413598810621E-8</v>
      </c>
      <c r="AI3946">
        <v>1.8923349037805992</v>
      </c>
      <c r="AJ3946">
        <v>1.0459860523255251E-2</v>
      </c>
      <c r="AK3946">
        <v>0.2377050710977992</v>
      </c>
      <c r="AL3946">
        <v>1.1729466674306401</v>
      </c>
      <c r="AM3946">
        <v>54.105626215401244</v>
      </c>
      <c r="AN3946">
        <v>0.36332582666727664</v>
      </c>
      <c r="AO3946">
        <v>5.1580853612534144E-2</v>
      </c>
      <c r="AP3946">
        <v>3.8582043511851052</v>
      </c>
      <c r="AQ3946">
        <v>0.77464771322307979</v>
      </c>
      <c r="AR3946">
        <v>0.67680139351854707</v>
      </c>
      <c r="AS3946">
        <v>3.794080542207372E-5</v>
      </c>
      <c r="AT3946">
        <v>0.6222704978057918</v>
      </c>
      <c r="AU3946">
        <v>2.2376199003716106</v>
      </c>
      <c r="AV3946">
        <v>19.27456118238165</v>
      </c>
      <c r="AW3946">
        <v>6.5301508721310004E-3</v>
      </c>
      <c r="AX3946">
        <v>0.10984031588077674</v>
      </c>
      <c r="AY3946">
        <v>1.8777022984185334E-4</v>
      </c>
      <c r="AZ3946">
        <v>0.12364163133392461</v>
      </c>
      <c r="BA3946">
        <v>0.99664060128999232</v>
      </c>
      <c r="BB3946">
        <v>4.5214047781081733E-8</v>
      </c>
      <c r="BC3946">
        <v>0.10123907929023999</v>
      </c>
      <c r="BD3946">
        <v>0.30644163474437425</v>
      </c>
      <c r="BE3946">
        <v>0.52501523937170469</v>
      </c>
      <c r="BF3946">
        <v>5.104141856067308</v>
      </c>
      <c r="BG3946">
        <v>0.94987470567861843</v>
      </c>
      <c r="BH3946">
        <v>1.3607616262869451</v>
      </c>
      <c r="BI3946">
        <v>3.932684259941599</v>
      </c>
    </row>
    <row r="3947" spans="1:61" x14ac:dyDescent="0.25">
      <c r="A3947" t="s">
        <v>121</v>
      </c>
      <c r="B3947" t="s">
        <v>136</v>
      </c>
      <c r="C3947">
        <v>1986</v>
      </c>
      <c r="D3947" t="s">
        <v>71</v>
      </c>
      <c r="E3947" t="str">
        <f t="shared" si="313"/>
        <v>WAPP</v>
      </c>
      <c r="F3947">
        <f t="shared" si="314"/>
        <v>4.8999478024083762E-2</v>
      </c>
      <c r="G3947">
        <f t="shared" si="315"/>
        <v>6.9273387610987044E-2</v>
      </c>
      <c r="H3947">
        <f t="shared" si="316"/>
        <v>4.5369887059336818E-2</v>
      </c>
      <c r="I3947">
        <f t="shared" si="317"/>
        <v>6.4142025565728733E-2</v>
      </c>
      <c r="M3947">
        <v>1983</v>
      </c>
      <c r="N3947">
        <v>0.38381450813294393</v>
      </c>
      <c r="O3947">
        <v>3.1233762852246317E-2</v>
      </c>
      <c r="P3947">
        <v>0.32908391285991051</v>
      </c>
      <c r="Q3947">
        <v>3.3410591573377571E-2</v>
      </c>
      <c r="R3947">
        <v>8.7654550674548754E-4</v>
      </c>
      <c r="S3947">
        <v>0.10661913240158345</v>
      </c>
      <c r="T3947">
        <v>6.3867016834908653E-3</v>
      </c>
      <c r="U3947">
        <v>4.1503148998530269E-2</v>
      </c>
      <c r="V3947">
        <v>0.31145121782852292</v>
      </c>
      <c r="W3947">
        <v>0.18564146692718608</v>
      </c>
      <c r="X3947">
        <v>6.5280248442627E-7</v>
      </c>
      <c r="Y3947">
        <v>0.65279247471828705</v>
      </c>
      <c r="Z3947">
        <v>109.871881242434</v>
      </c>
      <c r="AA3947">
        <v>2.2163451051197504E-6</v>
      </c>
      <c r="AB3947">
        <v>0.9930715373690574</v>
      </c>
      <c r="AC3947">
        <v>0.14894208912986523</v>
      </c>
      <c r="AD3947">
        <v>3.3732584123276235</v>
      </c>
      <c r="AE3947">
        <v>1.5675696866548333E-6</v>
      </c>
      <c r="AF3947">
        <v>0.10460780237553009</v>
      </c>
      <c r="AG3947">
        <v>0.32384613725044653</v>
      </c>
      <c r="AH3947">
        <v>9.7414413598810621E-8</v>
      </c>
      <c r="AI3947">
        <v>1.2591955756571449</v>
      </c>
      <c r="AJ3947">
        <v>1.0459860523255251E-2</v>
      </c>
      <c r="AK3947">
        <v>0.2134265974492256</v>
      </c>
      <c r="AL3947">
        <v>1.1728612602558914</v>
      </c>
      <c r="AM3947">
        <v>48.314923293405499</v>
      </c>
      <c r="AN3947">
        <v>0.35015256179644</v>
      </c>
      <c r="AO3947">
        <v>4.9375245786246552E-2</v>
      </c>
      <c r="AP3947">
        <v>2.9497313114352477</v>
      </c>
      <c r="AQ3947">
        <v>1.5461967730833699</v>
      </c>
      <c r="AR3947">
        <v>0.66474868132256171</v>
      </c>
      <c r="AS3947">
        <v>3.7940805202702568E-5</v>
      </c>
      <c r="AT3947">
        <v>0.46192938789668325</v>
      </c>
      <c r="AU3947">
        <v>1.9269043654077369</v>
      </c>
      <c r="AV3947">
        <v>21.181073591785299</v>
      </c>
      <c r="AW3947">
        <v>3.7497077232492375E-3</v>
      </c>
      <c r="AX3947">
        <v>7.7407315934836823E-2</v>
      </c>
      <c r="AY3947">
        <v>1.8768396348641E-4</v>
      </c>
      <c r="AZ3947">
        <v>0.12364163133392461</v>
      </c>
      <c r="BA3947">
        <v>0.9721728730375605</v>
      </c>
      <c r="BB3947">
        <v>7.8687143310848667E-7</v>
      </c>
      <c r="BC3947">
        <v>0.11401476172281391</v>
      </c>
      <c r="BD3947">
        <v>0.33048589102721571</v>
      </c>
      <c r="BE3947">
        <v>0.44754516878696782</v>
      </c>
      <c r="BF3947">
        <v>3.9495808178181027</v>
      </c>
      <c r="BG3947">
        <v>0.82684188540247539</v>
      </c>
      <c r="BH3947">
        <v>1.2372878516914114</v>
      </c>
      <c r="BI3947">
        <v>3.6968168786375126</v>
      </c>
    </row>
    <row r="3948" spans="1:61" x14ac:dyDescent="0.25">
      <c r="A3948" t="s">
        <v>121</v>
      </c>
      <c r="B3948" t="s">
        <v>136</v>
      </c>
      <c r="C3948">
        <v>1987</v>
      </c>
      <c r="D3948" t="s">
        <v>71</v>
      </c>
      <c r="E3948" t="str">
        <f t="shared" si="313"/>
        <v>WAPP</v>
      </c>
      <c r="F3948">
        <f t="shared" si="314"/>
        <v>4.3092108839552161E-2</v>
      </c>
      <c r="G3948">
        <f t="shared" si="315"/>
        <v>6.0921789928242959E-2</v>
      </c>
      <c r="H3948">
        <f t="shared" si="316"/>
        <v>3.9900100777363112E-2</v>
      </c>
      <c r="I3948">
        <f t="shared" si="317"/>
        <v>5.6409064748373115E-2</v>
      </c>
      <c r="M3948">
        <v>1984</v>
      </c>
      <c r="N3948">
        <v>0.55867603805390742</v>
      </c>
      <c r="O3948">
        <v>3.45855641161412E-2</v>
      </c>
      <c r="P3948">
        <v>0.35967769957036383</v>
      </c>
      <c r="Q3948">
        <v>3.8380004614819024E-2</v>
      </c>
      <c r="R3948">
        <v>8.6963768253877087E-4</v>
      </c>
      <c r="S3948">
        <v>0.1603452904921322</v>
      </c>
      <c r="T3948">
        <v>7.4528946095999285E-3</v>
      </c>
      <c r="U3948">
        <v>4.6360763101866216E-2</v>
      </c>
      <c r="V3948">
        <v>0.54245855232231777</v>
      </c>
      <c r="W3948">
        <v>0.20285357983730476</v>
      </c>
      <c r="X3948">
        <v>6.5459306131179672E-7</v>
      </c>
      <c r="Y3948">
        <v>0.81835047685285423</v>
      </c>
      <c r="Z3948">
        <v>116.191696914095</v>
      </c>
      <c r="AA3948">
        <v>2.2226371710669143E-6</v>
      </c>
      <c r="AB3948">
        <v>1.2781079019392541</v>
      </c>
      <c r="AC3948">
        <v>0.17581873938143661</v>
      </c>
      <c r="AD3948">
        <v>2.8298603992832572</v>
      </c>
      <c r="AE3948">
        <v>1.5717548605637033E-6</v>
      </c>
      <c r="AF3948">
        <v>0.11932287670368275</v>
      </c>
      <c r="AG3948">
        <v>0.35664517591272848</v>
      </c>
      <c r="AH3948">
        <v>9.7683586407556874E-8</v>
      </c>
      <c r="AI3948">
        <v>2.6162807930300582</v>
      </c>
      <c r="AJ3948">
        <v>1.0488437789780701E-2</v>
      </c>
      <c r="AK3948">
        <v>0.20392913909429061</v>
      </c>
      <c r="AL3948">
        <v>1.17625937802326</v>
      </c>
      <c r="AM3948">
        <v>51.323456369584996</v>
      </c>
      <c r="AN3948">
        <v>0.31360221562600504</v>
      </c>
      <c r="AO3948">
        <v>4.4152608124997585E-2</v>
      </c>
      <c r="AP3948">
        <v>2.2314891196264064</v>
      </c>
      <c r="AQ3948">
        <v>1.2008127209846959</v>
      </c>
      <c r="AR3948">
        <v>0.67483109905668504</v>
      </c>
      <c r="AS3948">
        <v>3.8043875397962576E-5</v>
      </c>
      <c r="AT3948">
        <v>0.53775026337623988</v>
      </c>
      <c r="AU3948">
        <v>2.0686992699144948</v>
      </c>
      <c r="AV3948">
        <v>18.07488496389535</v>
      </c>
      <c r="AW3948">
        <v>8.613477148012437E-3</v>
      </c>
      <c r="AX3948">
        <v>0.11900290134706783</v>
      </c>
      <c r="AY3948">
        <v>1.8828824198276E-4</v>
      </c>
      <c r="AZ3948">
        <v>0.12398037553569924</v>
      </c>
      <c r="BA3948">
        <v>0.93273994707656049</v>
      </c>
      <c r="BB3948">
        <v>4.5341501431296398E-8</v>
      </c>
      <c r="BC3948">
        <v>9.5214448167815657E-2</v>
      </c>
      <c r="BD3948">
        <v>0.30369639517388791</v>
      </c>
      <c r="BE3948">
        <v>0.49419112493163686</v>
      </c>
      <c r="BF3948">
        <v>5.218816513886539</v>
      </c>
      <c r="BG3948">
        <v>0.99457703601308933</v>
      </c>
      <c r="BH3948">
        <v>1.1219230689086694</v>
      </c>
      <c r="BI3948">
        <v>5.0073879773708319</v>
      </c>
    </row>
    <row r="3949" spans="1:61" x14ac:dyDescent="0.25">
      <c r="A3949" t="s">
        <v>121</v>
      </c>
      <c r="B3949" t="s">
        <v>136</v>
      </c>
      <c r="C3949">
        <v>1988</v>
      </c>
      <c r="D3949" t="s">
        <v>71</v>
      </c>
      <c r="E3949" t="str">
        <f t="shared" si="313"/>
        <v>WAPP</v>
      </c>
      <c r="F3949">
        <f t="shared" si="314"/>
        <v>4.2999930677490722E-2</v>
      </c>
      <c r="G3949">
        <f t="shared" si="315"/>
        <v>6.0791471868624797E-2</v>
      </c>
      <c r="H3949">
        <f t="shared" si="316"/>
        <v>3.9814750627306224E-2</v>
      </c>
      <c r="I3949">
        <f t="shared" si="317"/>
        <v>5.6288399878356293E-2</v>
      </c>
      <c r="M3949">
        <v>1985</v>
      </c>
      <c r="N3949">
        <v>0.61940073988075817</v>
      </c>
      <c r="O3949">
        <v>6.0635660209881925E-2</v>
      </c>
      <c r="P3949">
        <v>0.32877539470063716</v>
      </c>
      <c r="Q3949">
        <v>5.5208713025296306E-2</v>
      </c>
      <c r="R3949">
        <v>7.3935515401791249E-4</v>
      </c>
      <c r="S3949">
        <v>9.9726120862417458E-2</v>
      </c>
      <c r="T3949">
        <v>1.2213725522461702E-2</v>
      </c>
      <c r="U3949">
        <v>6.3129957976151799E-2</v>
      </c>
      <c r="V3949">
        <v>0.69557261133846826</v>
      </c>
      <c r="W3949">
        <v>0.26988871705440476</v>
      </c>
      <c r="X3949">
        <v>6.5280248442627E-7</v>
      </c>
      <c r="Y3949">
        <v>0.77900513591983556</v>
      </c>
      <c r="Z3949">
        <v>122.200573412285</v>
      </c>
      <c r="AA3949">
        <v>2.2164712428880716E-6</v>
      </c>
      <c r="AB3949">
        <v>1.2070542783145246</v>
      </c>
      <c r="AC3949">
        <v>0.17752949851924937</v>
      </c>
      <c r="AD3949">
        <v>3.7800108662986136</v>
      </c>
      <c r="AE3949">
        <v>1.5675734042155698E-6</v>
      </c>
      <c r="AF3949">
        <v>9.5661060438451767E-2</v>
      </c>
      <c r="AG3949">
        <v>0.32299204805350884</v>
      </c>
      <c r="AH3949">
        <v>9.7414413598810621E-8</v>
      </c>
      <c r="AI3949">
        <v>2.2611757161724833</v>
      </c>
      <c r="AJ3949">
        <v>1.0459860523255251E-2</v>
      </c>
      <c r="AK3949">
        <v>0.23742493412136137</v>
      </c>
      <c r="AL3949">
        <v>1.1729693583246559</v>
      </c>
      <c r="AM3949">
        <v>59.85638298807325</v>
      </c>
      <c r="AN3949">
        <v>0.35773509530288167</v>
      </c>
      <c r="AO3949">
        <v>3.9008225132419659E-2</v>
      </c>
      <c r="AP3949">
        <v>2.7578692903801301</v>
      </c>
      <c r="AQ3949">
        <v>1.464748835362373</v>
      </c>
      <c r="AR3949">
        <v>0.72244126600915415</v>
      </c>
      <c r="AS3949">
        <v>3.7940805202702568E-5</v>
      </c>
      <c r="AT3949">
        <v>0.67604399454129871</v>
      </c>
      <c r="AU3949">
        <v>2.3083180418831475</v>
      </c>
      <c r="AV3949">
        <v>26.911350537236501</v>
      </c>
      <c r="AW3949">
        <v>8.245281622129938E-3</v>
      </c>
      <c r="AX3949">
        <v>0.12969747526845193</v>
      </c>
      <c r="AY3949">
        <v>1.8783113749015832E-4</v>
      </c>
      <c r="AZ3949">
        <v>0.12364163133392461</v>
      </c>
      <c r="BA3949">
        <v>1.2173060618437614</v>
      </c>
      <c r="BB3949">
        <v>4.5212202319169135E-8</v>
      </c>
      <c r="BC3949">
        <v>0.13212292300670347</v>
      </c>
      <c r="BD3949">
        <v>0.35910657135891538</v>
      </c>
      <c r="BE3949">
        <v>0.50093957885124163</v>
      </c>
      <c r="BF3949">
        <v>5.1236070994311795</v>
      </c>
      <c r="BG3949">
        <v>1.1640053317628416</v>
      </c>
      <c r="BH3949">
        <v>1.3301789487781921</v>
      </c>
      <c r="BI3949">
        <v>4.5500348729091922</v>
      </c>
    </row>
    <row r="3950" spans="1:61" x14ac:dyDescent="0.25">
      <c r="A3950" t="s">
        <v>121</v>
      </c>
      <c r="B3950" t="s">
        <v>136</v>
      </c>
      <c r="C3950">
        <v>1989</v>
      </c>
      <c r="D3950" t="s">
        <v>71</v>
      </c>
      <c r="E3950" t="str">
        <f t="shared" si="313"/>
        <v>WAPP</v>
      </c>
      <c r="F3950">
        <f t="shared" si="314"/>
        <v>5.2397560644051919E-2</v>
      </c>
      <c r="G3950">
        <f t="shared" si="315"/>
        <v>7.4077457733124158E-2</v>
      </c>
      <c r="H3950">
        <f t="shared" si="316"/>
        <v>4.8516259855603629E-2</v>
      </c>
      <c r="I3950">
        <f t="shared" si="317"/>
        <v>6.8590238641781626E-2</v>
      </c>
      <c r="M3950">
        <v>1986</v>
      </c>
      <c r="N3950">
        <v>0.49686499024425473</v>
      </c>
      <c r="O3950">
        <v>6.9273387610987044E-2</v>
      </c>
      <c r="P3950">
        <v>0.44338876326709742</v>
      </c>
      <c r="Q3950">
        <v>6.9023693798256208E-2</v>
      </c>
      <c r="R3950">
        <v>8.7526027369452927E-4</v>
      </c>
      <c r="S3950">
        <v>0.1387250121677111</v>
      </c>
      <c r="T3950">
        <v>1.4099039928672907E-2</v>
      </c>
      <c r="U3950">
        <v>6.2285323523863519E-2</v>
      </c>
      <c r="V3950">
        <v>0.70509418456075224</v>
      </c>
      <c r="W3950">
        <v>0.36013596167850803</v>
      </c>
      <c r="X3950">
        <v>6.5280248442627E-7</v>
      </c>
      <c r="Y3950">
        <v>0.74504659494686132</v>
      </c>
      <c r="Z3950">
        <v>135.632648047636</v>
      </c>
      <c r="AA3950">
        <v>2.2163855139024072E-6</v>
      </c>
      <c r="AB3950">
        <v>1.3602097902773607</v>
      </c>
      <c r="AC3950">
        <v>0.22811644442156889</v>
      </c>
      <c r="AD3950">
        <v>3.6957349463300329</v>
      </c>
      <c r="AE3950">
        <v>1.5675981903947932E-6</v>
      </c>
      <c r="AF3950">
        <v>0.10905961436901991</v>
      </c>
      <c r="AG3950">
        <v>0.33040754760622842</v>
      </c>
      <c r="AH3950">
        <v>9.7414413598810621E-8</v>
      </c>
      <c r="AI3950">
        <v>2.0197064993769516</v>
      </c>
      <c r="AJ3950">
        <v>1.0459860523255251E-2</v>
      </c>
      <c r="AK3950">
        <v>0.2379710057149732</v>
      </c>
      <c r="AL3950">
        <v>1.1730340474799688</v>
      </c>
      <c r="AM3950">
        <v>62.319032903478494</v>
      </c>
      <c r="AN3950">
        <v>0.39638033628056163</v>
      </c>
      <c r="AO3950">
        <v>5.0481375795578279E-2</v>
      </c>
      <c r="AP3950">
        <v>3.3684562871230237</v>
      </c>
      <c r="AQ3950">
        <v>1.2936887868403388</v>
      </c>
      <c r="AR3950">
        <v>0.75963601834647554</v>
      </c>
      <c r="AS3950">
        <v>3.7940805202702568E-5</v>
      </c>
      <c r="AT3950">
        <v>0.57680235675008595</v>
      </c>
      <c r="AU3950">
        <v>2.3818843054598</v>
      </c>
      <c r="AV3950">
        <v>22.706982527149027</v>
      </c>
      <c r="AW3950">
        <v>7.172363458324625E-3</v>
      </c>
      <c r="AX3950">
        <v>0.10122312917155039</v>
      </c>
      <c r="AY3950">
        <v>1.8765335666025835E-4</v>
      </c>
      <c r="AZ3950">
        <v>0.12364163133392461</v>
      </c>
      <c r="BA3950">
        <v>1.1385480394419243</v>
      </c>
      <c r="BB3950">
        <v>4.5217168813331737E-8</v>
      </c>
      <c r="BC3950">
        <v>0.1200774243954887</v>
      </c>
      <c r="BD3950">
        <v>0.33689796430396901</v>
      </c>
      <c r="BE3950">
        <v>0.47342922039805113</v>
      </c>
      <c r="BF3950">
        <v>5.5671210502805133</v>
      </c>
      <c r="BG3950">
        <v>1.1009194236006496</v>
      </c>
      <c r="BH3950">
        <v>1.2841243434964213</v>
      </c>
      <c r="BI3950">
        <v>3.7014038862247962</v>
      </c>
    </row>
    <row r="3951" spans="1:61" x14ac:dyDescent="0.25">
      <c r="A3951" t="s">
        <v>121</v>
      </c>
      <c r="B3951" t="s">
        <v>136</v>
      </c>
      <c r="C3951">
        <v>1990</v>
      </c>
      <c r="D3951" t="s">
        <v>71</v>
      </c>
      <c r="E3951" t="str">
        <f t="shared" si="313"/>
        <v>WAPP</v>
      </c>
      <c r="F3951">
        <f t="shared" si="314"/>
        <v>4.2965504799213364E-2</v>
      </c>
      <c r="G3951">
        <f t="shared" si="315"/>
        <v>6.0742802756581039E-2</v>
      </c>
      <c r="H3951">
        <f t="shared" si="316"/>
        <v>3.9782874814086447E-2</v>
      </c>
      <c r="I3951">
        <f t="shared" si="317"/>
        <v>5.6243335885723188E-2</v>
      </c>
      <c r="M3951">
        <v>1987</v>
      </c>
      <c r="N3951">
        <v>0.48779539227238311</v>
      </c>
      <c r="O3951">
        <v>6.0921789928242959E-2</v>
      </c>
      <c r="P3951">
        <v>0.41634701372863614</v>
      </c>
      <c r="Q3951">
        <v>5.9797178827232227E-2</v>
      </c>
      <c r="R3951">
        <v>8.6653731799529591E-4</v>
      </c>
      <c r="S3951">
        <v>0.11518577936568779</v>
      </c>
      <c r="T3951">
        <v>1.1180191735863546E-2</v>
      </c>
      <c r="U3951">
        <v>6.2859498808813516E-2</v>
      </c>
      <c r="V3951">
        <v>0.40875598943557651</v>
      </c>
      <c r="W3951">
        <v>0.28224048668939705</v>
      </c>
      <c r="X3951">
        <v>6.5280248442627E-7</v>
      </c>
      <c r="Y3951">
        <v>0.71262353860113514</v>
      </c>
      <c r="Z3951">
        <v>160.030213882157</v>
      </c>
      <c r="AA3951">
        <v>2.2163789075132896E-6</v>
      </c>
      <c r="AB3951">
        <v>1.4223789876455246</v>
      </c>
      <c r="AC3951">
        <v>0.24485209853512194</v>
      </c>
      <c r="AD3951">
        <v>3.7820371316144552</v>
      </c>
      <c r="AE3951">
        <v>1.5676293865966633E-6</v>
      </c>
      <c r="AF3951">
        <v>0.10941556179514336</v>
      </c>
      <c r="AG3951">
        <v>0.33613439905927539</v>
      </c>
      <c r="AH3951">
        <v>9.7414413598810621E-8</v>
      </c>
      <c r="AI3951">
        <v>2.7864229260317974</v>
      </c>
      <c r="AJ3951">
        <v>1.0459860523255251E-2</v>
      </c>
      <c r="AK3951">
        <v>0.23876767669780305</v>
      </c>
      <c r="AL3951">
        <v>1.1734650477000415</v>
      </c>
      <c r="AM3951">
        <v>52.309504406531246</v>
      </c>
      <c r="AN3951">
        <v>0.35129644626392498</v>
      </c>
      <c r="AO3951">
        <v>5.9519488536502414E-2</v>
      </c>
      <c r="AP3951">
        <v>3.5212709920078686</v>
      </c>
      <c r="AQ3951">
        <v>1.5967381844587738</v>
      </c>
      <c r="AR3951">
        <v>0.76787181722269804</v>
      </c>
      <c r="AS3951">
        <v>3.7940805202702568E-5</v>
      </c>
      <c r="AT3951">
        <v>0.51568246295172393</v>
      </c>
      <c r="AU3951">
        <v>2.269354610693695</v>
      </c>
      <c r="AV3951">
        <v>22.372297843946075</v>
      </c>
      <c r="AW3951">
        <v>9.1955384634134999E-3</v>
      </c>
      <c r="AX3951">
        <v>0.10982587580881821</v>
      </c>
      <c r="AY3951">
        <v>1.8780779281690667E-4</v>
      </c>
      <c r="AZ3951">
        <v>0.12364163133392461</v>
      </c>
      <c r="BA3951">
        <v>1.010274748802231</v>
      </c>
      <c r="BB3951">
        <v>4.5220538901116865E-8</v>
      </c>
      <c r="BC3951">
        <v>0.10879382392558783</v>
      </c>
      <c r="BD3951">
        <v>0.33638173922778303</v>
      </c>
      <c r="BE3951">
        <v>0.45187229174678573</v>
      </c>
      <c r="BF3951">
        <v>4.8681977132917948</v>
      </c>
      <c r="BG3951">
        <v>1.2688456449954666</v>
      </c>
      <c r="BH3951">
        <v>1.2182155117865012</v>
      </c>
      <c r="BI3951">
        <v>4.0198292806921865</v>
      </c>
    </row>
    <row r="3952" spans="1:61" x14ac:dyDescent="0.25">
      <c r="A3952" t="s">
        <v>121</v>
      </c>
      <c r="B3952" t="s">
        <v>136</v>
      </c>
      <c r="C3952">
        <v>1991</v>
      </c>
      <c r="D3952" t="s">
        <v>71</v>
      </c>
      <c r="E3952" t="str">
        <f t="shared" si="313"/>
        <v>WAPP</v>
      </c>
      <c r="F3952">
        <f t="shared" si="314"/>
        <v>4.6093876810239201E-2</v>
      </c>
      <c r="G3952">
        <f t="shared" si="315"/>
        <v>6.5165567306761679E-2</v>
      </c>
      <c r="H3952">
        <f t="shared" si="316"/>
        <v>4.2679515565036297E-2</v>
      </c>
      <c r="I3952">
        <f t="shared" si="317"/>
        <v>6.0338488247001554E-2</v>
      </c>
      <c r="M3952">
        <v>1988</v>
      </c>
      <c r="N3952">
        <v>0.57367128660752631</v>
      </c>
      <c r="O3952">
        <v>6.0791471868624797E-2</v>
      </c>
      <c r="P3952">
        <v>0.36232764688400693</v>
      </c>
      <c r="Q3952">
        <v>5.513838872261019E-2</v>
      </c>
      <c r="R3952">
        <v>7.3252207423509582E-4</v>
      </c>
      <c r="S3952">
        <v>0.13765967164572335</v>
      </c>
      <c r="T3952">
        <v>1.1598671401705389E-2</v>
      </c>
      <c r="U3952">
        <v>7.7830631067672976E-2</v>
      </c>
      <c r="V3952">
        <v>0.83474684953666178</v>
      </c>
      <c r="W3952">
        <v>0.28565224860791022</v>
      </c>
      <c r="X3952">
        <v>6.5515444272049004E-7</v>
      </c>
      <c r="Y3952">
        <v>0.71821636025734137</v>
      </c>
      <c r="Z3952">
        <v>133.89011499985</v>
      </c>
      <c r="AA3952">
        <v>2.2224925231351072E-6</v>
      </c>
      <c r="AB3952">
        <v>1.5420071559587132</v>
      </c>
      <c r="AC3952">
        <v>0.27293608358213295</v>
      </c>
      <c r="AD3952">
        <v>3.3328661446213528</v>
      </c>
      <c r="AE3952">
        <v>1.5717455976233134E-6</v>
      </c>
      <c r="AF3952">
        <v>0.10965033105328451</v>
      </c>
      <c r="AG3952">
        <v>0.31191978411233734</v>
      </c>
      <c r="AH3952">
        <v>9.7683586407556874E-8</v>
      </c>
      <c r="AI3952">
        <v>2.3783622273646428</v>
      </c>
      <c r="AJ3952">
        <v>1.0488437789780701E-2</v>
      </c>
      <c r="AK3952">
        <v>0.2254827588959426</v>
      </c>
      <c r="AL3952">
        <v>1.1762008553223529</v>
      </c>
      <c r="AM3952">
        <v>55.558005831980751</v>
      </c>
      <c r="AN3952">
        <v>0.37410977560116998</v>
      </c>
      <c r="AO3952">
        <v>5.2683363337911376E-2</v>
      </c>
      <c r="AP3952">
        <v>3.4753029034217597</v>
      </c>
      <c r="AQ3952">
        <v>0.70902415948885145</v>
      </c>
      <c r="AR3952">
        <v>0.73859477355233438</v>
      </c>
      <c r="AS3952">
        <v>3.8043875397962576E-5</v>
      </c>
      <c r="AT3952">
        <v>0.64915368983199095</v>
      </c>
      <c r="AU3952">
        <v>2.3007719118782419</v>
      </c>
      <c r="AV3952">
        <v>22.117093115604799</v>
      </c>
      <c r="AW3952">
        <v>1.0238398260747499E-2</v>
      </c>
      <c r="AX3952">
        <v>0.12990983870878486</v>
      </c>
      <c r="AY3952">
        <v>1.8813086880465832E-4</v>
      </c>
      <c r="AZ3952">
        <v>0.12398037553569924</v>
      </c>
      <c r="BA3952">
        <v>1.0345127166160228</v>
      </c>
      <c r="BB3952">
        <v>4.5336435819128002E-8</v>
      </c>
      <c r="BC3952">
        <v>0.1079769727355174</v>
      </c>
      <c r="BD3952">
        <v>0.33097117533752085</v>
      </c>
      <c r="BE3952">
        <v>0.48681324861695235</v>
      </c>
      <c r="BF3952">
        <v>4.9512046617585126</v>
      </c>
      <c r="BG3952">
        <v>1.0850629509646541</v>
      </c>
      <c r="BH3952">
        <v>1.3001114533846883</v>
      </c>
      <c r="BI3952">
        <v>4.6911841493918436</v>
      </c>
    </row>
    <row r="3953" spans="1:61" x14ac:dyDescent="0.25">
      <c r="A3953" t="s">
        <v>121</v>
      </c>
      <c r="B3953" t="s">
        <v>136</v>
      </c>
      <c r="C3953">
        <v>1992</v>
      </c>
      <c r="D3953" t="s">
        <v>71</v>
      </c>
      <c r="E3953" t="str">
        <f t="shared" si="313"/>
        <v>WAPP</v>
      </c>
      <c r="F3953">
        <f t="shared" si="314"/>
        <v>2.5969781584016558E-2</v>
      </c>
      <c r="G3953">
        <f t="shared" si="315"/>
        <v>3.6714943075481121E-2</v>
      </c>
      <c r="H3953">
        <f t="shared" si="316"/>
        <v>2.4046094059274589E-2</v>
      </c>
      <c r="I3953">
        <f t="shared" si="317"/>
        <v>3.3995317662482517E-2</v>
      </c>
      <c r="M3953">
        <v>1989</v>
      </c>
      <c r="N3953">
        <v>0.68114778068806081</v>
      </c>
      <c r="O3953">
        <v>7.4077457733124158E-2</v>
      </c>
      <c r="P3953">
        <v>0.39300629607704674</v>
      </c>
      <c r="Q3953">
        <v>7.6249758768416401E-2</v>
      </c>
      <c r="R3953">
        <v>8.3619201643740431E-4</v>
      </c>
      <c r="S3953">
        <v>0.13369406305912221</v>
      </c>
      <c r="T3953">
        <v>1.3450666906536667E-2</v>
      </c>
      <c r="U3953">
        <v>8.6741862164104053E-2</v>
      </c>
      <c r="V3953">
        <v>0.63376405853767304</v>
      </c>
      <c r="W3953">
        <v>0.33361342904438829</v>
      </c>
      <c r="X3953">
        <v>6.5280248442627E-7</v>
      </c>
      <c r="Y3953">
        <v>0.66579812623247026</v>
      </c>
      <c r="Z3953">
        <v>128.29745487129</v>
      </c>
      <c r="AA3953">
        <v>2.216296489724204E-6</v>
      </c>
      <c r="AB3953">
        <v>1.5976174641024998</v>
      </c>
      <c r="AC3953">
        <v>0.26940448314817134</v>
      </c>
      <c r="AD3953">
        <v>3.0089699881104655</v>
      </c>
      <c r="AE3953">
        <v>1.56756787143155E-6</v>
      </c>
      <c r="AF3953">
        <v>0.12075931693916371</v>
      </c>
      <c r="AG3953">
        <v>0.33851131306181614</v>
      </c>
      <c r="AH3953">
        <v>9.7414413598810621E-8</v>
      </c>
      <c r="AI3953">
        <v>2.1087174419318213</v>
      </c>
      <c r="AJ3953">
        <v>1.0459860523255251E-2</v>
      </c>
      <c r="AK3953">
        <v>0.23865219949210706</v>
      </c>
      <c r="AL3953">
        <v>1.1737044462042687</v>
      </c>
      <c r="AM3953">
        <v>59.588796858661247</v>
      </c>
      <c r="AN3953">
        <v>0.32056768940269664</v>
      </c>
      <c r="AO3953">
        <v>4.584290378790172E-2</v>
      </c>
      <c r="AP3953">
        <v>3.5787894123656998</v>
      </c>
      <c r="AQ3953">
        <v>0.89809154389126122</v>
      </c>
      <c r="AR3953">
        <v>0.64040374790037657</v>
      </c>
      <c r="AS3953">
        <v>3.7940805202702568E-5</v>
      </c>
      <c r="AT3953">
        <v>0.48269334829457466</v>
      </c>
      <c r="AU3953">
        <v>2.1604664597156318</v>
      </c>
      <c r="AV3953">
        <v>18.699296864449298</v>
      </c>
      <c r="AW3953">
        <v>9.1733517685953121E-3</v>
      </c>
      <c r="AX3953">
        <v>0.123375155327081</v>
      </c>
      <c r="AY3953">
        <v>1.8767853609850333E-4</v>
      </c>
      <c r="AZ3953">
        <v>0.12364163133392461</v>
      </c>
      <c r="BA3953">
        <v>0.91638432861209462</v>
      </c>
      <c r="BB3953">
        <v>4.5214696959937867E-8</v>
      </c>
      <c r="BC3953">
        <v>0.10148755779440348</v>
      </c>
      <c r="BD3953">
        <v>0.31446444680248387</v>
      </c>
      <c r="BE3953">
        <v>0.54267600554698214</v>
      </c>
      <c r="BF3953">
        <v>4.9670638526901287</v>
      </c>
      <c r="BG3953">
        <v>1.0364560188591743</v>
      </c>
      <c r="BH3953">
        <v>1.2596294605802743</v>
      </c>
      <c r="BI3953">
        <v>4.1287841360938007</v>
      </c>
    </row>
    <row r="3954" spans="1:61" x14ac:dyDescent="0.25">
      <c r="A3954" t="s">
        <v>121</v>
      </c>
      <c r="B3954" t="s">
        <v>136</v>
      </c>
      <c r="C3954">
        <v>1993</v>
      </c>
      <c r="D3954" t="s">
        <v>71</v>
      </c>
      <c r="E3954" t="str">
        <f t="shared" si="313"/>
        <v>WAPP</v>
      </c>
      <c r="F3954">
        <f t="shared" si="314"/>
        <v>2.6386495697599922E-2</v>
      </c>
      <c r="G3954">
        <f t="shared" si="315"/>
        <v>3.7304076885099922E-2</v>
      </c>
      <c r="H3954">
        <f t="shared" si="316"/>
        <v>2.4431940460740667E-2</v>
      </c>
      <c r="I3954">
        <f t="shared" si="317"/>
        <v>3.4540811930648077E-2</v>
      </c>
      <c r="M3954">
        <v>1990</v>
      </c>
      <c r="N3954">
        <v>0.54290150849175745</v>
      </c>
      <c r="O3954">
        <v>6.0742802756581039E-2</v>
      </c>
      <c r="P3954">
        <v>0.39325063742156258</v>
      </c>
      <c r="Q3954">
        <v>6.0637481624005139E-2</v>
      </c>
      <c r="R3954">
        <v>7.6546813438372501E-4</v>
      </c>
      <c r="S3954">
        <v>0.12671579199628111</v>
      </c>
      <c r="T3954">
        <v>1.2664026213627021E-2</v>
      </c>
      <c r="U3954">
        <v>8.1417489092062617E-2</v>
      </c>
      <c r="V3954">
        <v>0.65881071887236065</v>
      </c>
      <c r="W3954">
        <v>0.30732549668543624</v>
      </c>
      <c r="X3954">
        <v>6.5280248442627E-7</v>
      </c>
      <c r="Y3954">
        <v>0.75397074692964794</v>
      </c>
      <c r="Z3954">
        <v>124.580750738888</v>
      </c>
      <c r="AA3954">
        <v>2.2165092366960357E-6</v>
      </c>
      <c r="AB3954">
        <v>1.1365714516586229</v>
      </c>
      <c r="AC3954">
        <v>0.24017684813678478</v>
      </c>
      <c r="AD3954">
        <v>3.28829796647566</v>
      </c>
      <c r="AE3954">
        <v>1.5675509735193902E-6</v>
      </c>
      <c r="AF3954">
        <v>0.12063564158299735</v>
      </c>
      <c r="AG3954">
        <v>0.33211872808308002</v>
      </c>
      <c r="AH3954">
        <v>9.7414413598810621E-8</v>
      </c>
      <c r="AI3954">
        <v>2.7255086034255025</v>
      </c>
      <c r="AJ3954">
        <v>1.0459860523255251E-2</v>
      </c>
      <c r="AK3954">
        <v>0.23845194839149905</v>
      </c>
      <c r="AL3954">
        <v>1.17309585057162</v>
      </c>
      <c r="AM3954">
        <v>49.019446732166493</v>
      </c>
      <c r="AN3954">
        <v>0.34797141561074335</v>
      </c>
      <c r="AO3954">
        <v>5.267293931265242E-2</v>
      </c>
      <c r="AP3954">
        <v>3.5072675099343185</v>
      </c>
      <c r="AQ3954">
        <v>0.97826934251893716</v>
      </c>
      <c r="AR3954">
        <v>0.6525762759535243</v>
      </c>
      <c r="AS3954">
        <v>3.794080542207372E-5</v>
      </c>
      <c r="AT3954">
        <v>0.54756805495916749</v>
      </c>
      <c r="AU3954">
        <v>2.0450055108024738</v>
      </c>
      <c r="AV3954">
        <v>18.300127352985125</v>
      </c>
      <c r="AW3954">
        <v>6.8033927918457497E-3</v>
      </c>
      <c r="AX3954">
        <v>0.11737452660038643</v>
      </c>
      <c r="AY3954">
        <v>1.8774702779954667E-4</v>
      </c>
      <c r="AZ3954">
        <v>0.12364163133392461</v>
      </c>
      <c r="BA3954">
        <v>0.92585912725613628</v>
      </c>
      <c r="BB3954">
        <v>4.5062651185544131E-8</v>
      </c>
      <c r="BC3954">
        <v>0.10640584796671392</v>
      </c>
      <c r="BD3954">
        <v>0.32500923165581641</v>
      </c>
      <c r="BE3954">
        <v>0.50813124149866074</v>
      </c>
      <c r="BF3954">
        <v>4.9563415236486925</v>
      </c>
      <c r="BG3954">
        <v>0.95225663664011173</v>
      </c>
      <c r="BH3954">
        <v>1.4048423212642394</v>
      </c>
      <c r="BI3954">
        <v>3.6320118331768354</v>
      </c>
    </row>
    <row r="3955" spans="1:61" x14ac:dyDescent="0.25">
      <c r="A3955" t="s">
        <v>121</v>
      </c>
      <c r="B3955" t="s">
        <v>136</v>
      </c>
      <c r="C3955">
        <v>1994</v>
      </c>
      <c r="D3955" t="s">
        <v>71</v>
      </c>
      <c r="E3955" t="str">
        <f t="shared" si="313"/>
        <v>WAPP</v>
      </c>
      <c r="F3955">
        <f t="shared" si="314"/>
        <v>3.7437478215653443E-2</v>
      </c>
      <c r="G3955">
        <f t="shared" si="315"/>
        <v>5.2927504521715997E-2</v>
      </c>
      <c r="H3955">
        <f t="shared" si="316"/>
        <v>3.4664331681160593E-2</v>
      </c>
      <c r="I3955">
        <f t="shared" si="317"/>
        <v>4.9006948631218517E-2</v>
      </c>
      <c r="M3955">
        <v>1991</v>
      </c>
      <c r="N3955">
        <v>0.55734989566576343</v>
      </c>
      <c r="O3955">
        <v>6.5165567306761679E-2</v>
      </c>
      <c r="P3955">
        <v>0.39357833605627734</v>
      </c>
      <c r="Q3955">
        <v>6.7464856206520679E-2</v>
      </c>
      <c r="R3955">
        <v>8.4240177929935421E-4</v>
      </c>
      <c r="S3955">
        <v>0.13851197825323222</v>
      </c>
      <c r="T3955">
        <v>1.2072970782376879E-2</v>
      </c>
      <c r="U3955">
        <v>6.563049807112073E-2</v>
      </c>
      <c r="V3955">
        <v>0.34424154550570274</v>
      </c>
      <c r="W3955">
        <v>0.33443459910440992</v>
      </c>
      <c r="X3955">
        <v>6.5280248442627E-7</v>
      </c>
      <c r="Y3955">
        <v>0.75216997912028882</v>
      </c>
      <c r="Z3955">
        <v>126.545448988931</v>
      </c>
      <c r="AA3955">
        <v>2.2163899661176252E-6</v>
      </c>
      <c r="AB3955">
        <v>1.2055733995208688</v>
      </c>
      <c r="AC3955">
        <v>0.21899084997176096</v>
      </c>
      <c r="AD3955">
        <v>3.5748608582253465</v>
      </c>
      <c r="AE3955">
        <v>1.5675781949895068E-6</v>
      </c>
      <c r="AF3955">
        <v>0.10231188765567477</v>
      </c>
      <c r="AG3955">
        <v>0.32419556510429232</v>
      </c>
      <c r="AH3955">
        <v>9.7414413598810621E-8</v>
      </c>
      <c r="AI3955">
        <v>2.7579799566619227</v>
      </c>
      <c r="AJ3955">
        <v>1.04638624010885E-2</v>
      </c>
      <c r="AK3955">
        <v>0.23814188075868067</v>
      </c>
      <c r="AL3955">
        <v>1.1737835354714472</v>
      </c>
      <c r="AM3955">
        <v>54.68239181075775</v>
      </c>
      <c r="AN3955">
        <v>0.38235464657365337</v>
      </c>
      <c r="AO3955">
        <v>5.6411907363047235E-2</v>
      </c>
      <c r="AP3955">
        <v>2.97264313091868</v>
      </c>
      <c r="AQ3955">
        <v>1.0126160075964308</v>
      </c>
      <c r="AR3955">
        <v>0.73854150281755848</v>
      </c>
      <c r="AS3955">
        <v>3.7940805202702568E-5</v>
      </c>
      <c r="AT3955">
        <v>0.56414923011050677</v>
      </c>
      <c r="AU3955">
        <v>2.1403331897742213</v>
      </c>
      <c r="AV3955">
        <v>21.570410732453901</v>
      </c>
      <c r="AW3955">
        <v>8.7303259286938741E-3</v>
      </c>
      <c r="AX3955">
        <v>0.11010285056665969</v>
      </c>
      <c r="AY3955">
        <v>1.8767784650790167E-4</v>
      </c>
      <c r="AZ3955">
        <v>0.12364163133392461</v>
      </c>
      <c r="BA3955">
        <v>0.93209650989686743</v>
      </c>
      <c r="BB3955">
        <v>4.5209043718495196E-8</v>
      </c>
      <c r="BC3955">
        <v>9.2162456947407836E-2</v>
      </c>
      <c r="BD3955">
        <v>0.29624363009811439</v>
      </c>
      <c r="BE3955">
        <v>0.4553813261601321</v>
      </c>
      <c r="BF3955">
        <v>4.8828235101253332</v>
      </c>
      <c r="BG3955">
        <v>0.97210111229679474</v>
      </c>
      <c r="BH3955">
        <v>1.2634868644637283</v>
      </c>
      <c r="BI3955">
        <v>4.4096483403694862</v>
      </c>
    </row>
    <row r="3956" spans="1:61" x14ac:dyDescent="0.25">
      <c r="A3956" t="s">
        <v>121</v>
      </c>
      <c r="B3956" t="s">
        <v>136</v>
      </c>
      <c r="C3956">
        <v>1995</v>
      </c>
      <c r="D3956" t="s">
        <v>71</v>
      </c>
      <c r="E3956" t="str">
        <f t="shared" si="313"/>
        <v>WAPP</v>
      </c>
      <c r="F3956">
        <f t="shared" si="314"/>
        <v>2.7384336260272719E-2</v>
      </c>
      <c r="G3956">
        <f t="shared" si="315"/>
        <v>3.8714782744297363E-2</v>
      </c>
      <c r="H3956">
        <f t="shared" si="316"/>
        <v>2.5355866907659924E-2</v>
      </c>
      <c r="I3956">
        <f t="shared" si="317"/>
        <v>3.5847021059534592E-2</v>
      </c>
      <c r="M3956">
        <v>1992</v>
      </c>
      <c r="N3956">
        <v>0.50983800611834185</v>
      </c>
      <c r="O3956">
        <v>3.6714943075481121E-2</v>
      </c>
      <c r="P3956">
        <v>0.29175628059257852</v>
      </c>
      <c r="Q3956">
        <v>4.5762126208626311E-2</v>
      </c>
      <c r="R3956">
        <v>8.5100011492758761E-4</v>
      </c>
      <c r="S3956">
        <v>0.17076205279231779</v>
      </c>
      <c r="T3956">
        <v>7.2445020654386526E-3</v>
      </c>
      <c r="U3956">
        <v>4.9634039383814867E-2</v>
      </c>
      <c r="V3956">
        <v>0.33204866974126107</v>
      </c>
      <c r="W3956">
        <v>0.22911838384325384</v>
      </c>
      <c r="X3956">
        <v>6.545909843836E-7</v>
      </c>
      <c r="Y3956">
        <v>0.82262949174832001</v>
      </c>
      <c r="Z3956">
        <v>122.421105880456</v>
      </c>
      <c r="AA3956">
        <v>2.2225803485836391E-6</v>
      </c>
      <c r="AB3956">
        <v>1.2179321417460411</v>
      </c>
      <c r="AC3956">
        <v>0.12111921196861829</v>
      </c>
      <c r="AD3956">
        <v>2.8278320716379897</v>
      </c>
      <c r="AE3956">
        <v>1.57182113748886E-6</v>
      </c>
      <c r="AF3956">
        <v>0.11436512597432831</v>
      </c>
      <c r="AG3956">
        <v>0.3342259603307085</v>
      </c>
      <c r="AH3956">
        <v>9.7683586407556874E-8</v>
      </c>
      <c r="AI3956">
        <v>1.8089763323876811</v>
      </c>
      <c r="AJ3956">
        <v>1.0488437789780701E-2</v>
      </c>
      <c r="AK3956">
        <v>0.18474662383232673</v>
      </c>
      <c r="AL3956">
        <v>1.1759918805415386</v>
      </c>
      <c r="AM3956">
        <v>50.761684159286247</v>
      </c>
      <c r="AN3956">
        <v>0.31117505925631833</v>
      </c>
      <c r="AO3956">
        <v>4.1599145180655515E-2</v>
      </c>
      <c r="AP3956">
        <v>2.948506940563866</v>
      </c>
      <c r="AQ3956">
        <v>0.76536460079461721</v>
      </c>
      <c r="AR3956">
        <v>0.68959548616627764</v>
      </c>
      <c r="AS3956">
        <v>3.8043875397962576E-5</v>
      </c>
      <c r="AT3956">
        <v>0.62385298810798184</v>
      </c>
      <c r="AU3956">
        <v>2.0574748703872316</v>
      </c>
      <c r="AV3956">
        <v>18.631376666617602</v>
      </c>
      <c r="AW3956">
        <v>6.2136585378323372E-3</v>
      </c>
      <c r="AX3956">
        <v>9.555921554176125E-2</v>
      </c>
      <c r="AY3956">
        <v>1.8825634946507334E-4</v>
      </c>
      <c r="AZ3956">
        <v>0.12398037553569924</v>
      </c>
      <c r="BA3956">
        <v>0.93862106315270832</v>
      </c>
      <c r="BB3956">
        <v>4.5337633103173461E-8</v>
      </c>
      <c r="BC3956">
        <v>0.10661528964787652</v>
      </c>
      <c r="BD3956">
        <v>0.31153061110124908</v>
      </c>
      <c r="BE3956">
        <v>0.44838423072945599</v>
      </c>
      <c r="BF3956">
        <v>4.6079609895673075</v>
      </c>
      <c r="BG3956">
        <v>0.94986930140480352</v>
      </c>
      <c r="BH3956">
        <v>1.2739487669125935</v>
      </c>
      <c r="BI3956">
        <v>3.5965546740733769</v>
      </c>
    </row>
    <row r="3957" spans="1:61" x14ac:dyDescent="0.25">
      <c r="A3957" t="s">
        <v>121</v>
      </c>
      <c r="B3957" t="s">
        <v>136</v>
      </c>
      <c r="C3957">
        <v>1996</v>
      </c>
      <c r="D3957" t="s">
        <v>71</v>
      </c>
      <c r="E3957" t="str">
        <f t="shared" si="313"/>
        <v>WAPP</v>
      </c>
      <c r="F3957">
        <f t="shared" si="314"/>
        <v>6.275183049738832E-2</v>
      </c>
      <c r="G3957">
        <f t="shared" si="315"/>
        <v>8.8715901312253612E-2</v>
      </c>
      <c r="H3957">
        <f t="shared" si="316"/>
        <v>5.8103546756841033E-2</v>
      </c>
      <c r="I3957">
        <f t="shared" si="317"/>
        <v>8.2144353066901488E-2</v>
      </c>
      <c r="M3957">
        <v>1993</v>
      </c>
      <c r="N3957">
        <v>0.50201556524428037</v>
      </c>
      <c r="O3957">
        <v>3.7304076885099922E-2</v>
      </c>
      <c r="P3957">
        <v>0.30727583901089062</v>
      </c>
      <c r="Q3957">
        <v>4.6980765188686796E-2</v>
      </c>
      <c r="R3957">
        <v>8.8485773675248765E-4</v>
      </c>
      <c r="S3957">
        <v>0.10017651165701266</v>
      </c>
      <c r="T3957">
        <v>7.3894609726190066E-3</v>
      </c>
      <c r="U3957">
        <v>4.980559388489144E-2</v>
      </c>
      <c r="V3957">
        <v>0.48159073710156691</v>
      </c>
      <c r="W3957">
        <v>0.23205527094283224</v>
      </c>
      <c r="X3957">
        <v>6.5280248442627E-7</v>
      </c>
      <c r="Y3957">
        <v>0.63308454884312892</v>
      </c>
      <c r="Z3957">
        <v>98.337915771401399</v>
      </c>
      <c r="AA3957">
        <v>2.2163441965234893E-6</v>
      </c>
      <c r="AB3957">
        <v>1.1211627548290164</v>
      </c>
      <c r="AC3957">
        <v>0.14710058489448841</v>
      </c>
      <c r="AD3957">
        <v>2.7658097811385081</v>
      </c>
      <c r="AE3957">
        <v>1.5675590940401001E-6</v>
      </c>
      <c r="AF3957">
        <v>0.12900365083094867</v>
      </c>
      <c r="AG3957">
        <v>0.36133139379921464</v>
      </c>
      <c r="AH3957">
        <v>9.7414413598810621E-8</v>
      </c>
      <c r="AI3957">
        <v>1.7467118899876137</v>
      </c>
      <c r="AJ3957">
        <v>1.0459860523255251E-2</v>
      </c>
      <c r="AK3957">
        <v>0.17649844219304758</v>
      </c>
      <c r="AL3957">
        <v>1.1727576394064159</v>
      </c>
      <c r="AM3957">
        <v>51.98956168056025</v>
      </c>
      <c r="AN3957">
        <v>0.3036521040786217</v>
      </c>
      <c r="AO3957">
        <v>4.7021021101421721E-2</v>
      </c>
      <c r="AP3957">
        <v>3.1710079237986739</v>
      </c>
      <c r="AQ3957">
        <v>1.0104580506862713</v>
      </c>
      <c r="AR3957">
        <v>0.6660139630642451</v>
      </c>
      <c r="AS3957">
        <v>3.7940805202702568E-5</v>
      </c>
      <c r="AT3957">
        <v>0.57912599878508142</v>
      </c>
      <c r="AU3957">
        <v>2.0299826324545052</v>
      </c>
      <c r="AV3957">
        <v>17.89242262088035</v>
      </c>
      <c r="AW3957">
        <v>7.0778669043800617E-3</v>
      </c>
      <c r="AX3957">
        <v>0.11628812299507983</v>
      </c>
      <c r="AY3957">
        <v>1.8772628806847666E-4</v>
      </c>
      <c r="AZ3957">
        <v>0.12364163133392461</v>
      </c>
      <c r="BA3957">
        <v>0.9594583925015</v>
      </c>
      <c r="BB3957">
        <v>4.5203471555849601E-8</v>
      </c>
      <c r="BC3957">
        <v>0.11144994373817652</v>
      </c>
      <c r="BD3957">
        <v>0.33343170240503694</v>
      </c>
      <c r="BE3957">
        <v>0.46803195078237503</v>
      </c>
      <c r="BF3957">
        <v>4.6089891855930771</v>
      </c>
      <c r="BG3957">
        <v>1.001613037134643</v>
      </c>
      <c r="BH3957">
        <v>0.94848151983588025</v>
      </c>
      <c r="BI3957">
        <v>4.4719007658257262</v>
      </c>
    </row>
    <row r="3958" spans="1:61" x14ac:dyDescent="0.25">
      <c r="A3958" t="s">
        <v>121</v>
      </c>
      <c r="B3958" t="s">
        <v>136</v>
      </c>
      <c r="C3958">
        <v>1997</v>
      </c>
      <c r="D3958" t="s">
        <v>71</v>
      </c>
      <c r="E3958" t="str">
        <f t="shared" si="313"/>
        <v>WAPP</v>
      </c>
      <c r="F3958">
        <f t="shared" si="314"/>
        <v>5.22030743958228E-2</v>
      </c>
      <c r="G3958">
        <f t="shared" si="315"/>
        <v>7.3802501186495034E-2</v>
      </c>
      <c r="H3958">
        <f t="shared" si="316"/>
        <v>4.8336179996132218E-2</v>
      </c>
      <c r="I3958">
        <f t="shared" si="317"/>
        <v>6.8335649246754671E-2</v>
      </c>
      <c r="M3958">
        <v>1994</v>
      </c>
      <c r="N3958">
        <v>0.60623993312862368</v>
      </c>
      <c r="O3958">
        <v>5.2927504521715997E-2</v>
      </c>
      <c r="P3958">
        <v>0.27622562373913123</v>
      </c>
      <c r="Q3958">
        <v>5.6964345921966406E-2</v>
      </c>
      <c r="R3958">
        <v>7.5253137976987502E-4</v>
      </c>
      <c r="S3958">
        <v>0.13190795886524667</v>
      </c>
      <c r="T3958">
        <v>1.1064672256779788E-2</v>
      </c>
      <c r="U3958">
        <v>6.6912918274710811E-2</v>
      </c>
      <c r="V3958">
        <v>0.336018159145829</v>
      </c>
      <c r="W3958">
        <v>0.29438550299466448</v>
      </c>
      <c r="X3958">
        <v>6.5336594276315665E-7</v>
      </c>
      <c r="Y3958">
        <v>0.61496237939515197</v>
      </c>
      <c r="Z3958">
        <v>105.63613684765799</v>
      </c>
      <c r="AA3958">
        <v>2.2163818635211074E-6</v>
      </c>
      <c r="AB3958">
        <v>1.1985085194801721</v>
      </c>
      <c r="AC3958">
        <v>0.20149443959231891</v>
      </c>
      <c r="AD3958">
        <v>2.9687449301167557</v>
      </c>
      <c r="AE3958">
        <v>1.5676298667923967E-6</v>
      </c>
      <c r="AF3958">
        <v>0.10446117046538098</v>
      </c>
      <c r="AG3958">
        <v>0.34641285903782271</v>
      </c>
      <c r="AH3958">
        <v>9.7414413598810621E-8</v>
      </c>
      <c r="AI3958">
        <v>1.5190599890331644</v>
      </c>
      <c r="AJ3958">
        <v>1.0459860523255251E-2</v>
      </c>
      <c r="AK3958">
        <v>0.20639858688814722</v>
      </c>
      <c r="AL3958">
        <v>1.1731580142660902</v>
      </c>
      <c r="AM3958">
        <v>60.75089811539975</v>
      </c>
      <c r="AN3958">
        <v>0.34696016521353662</v>
      </c>
      <c r="AO3958">
        <v>4.997122065294414E-2</v>
      </c>
      <c r="AP3958">
        <v>3.4004262535493925</v>
      </c>
      <c r="AQ3958">
        <v>0.61838612303531104</v>
      </c>
      <c r="AR3958">
        <v>0.75658126405717374</v>
      </c>
      <c r="AS3958">
        <v>3.7940805202702568E-5</v>
      </c>
      <c r="AT3958">
        <v>0.72157345946207241</v>
      </c>
      <c r="AU3958">
        <v>2.2560169106387473</v>
      </c>
      <c r="AV3958">
        <v>20.341987089518948</v>
      </c>
      <c r="AW3958">
        <v>7.5541352950470623E-3</v>
      </c>
      <c r="AX3958">
        <v>9.3954347442759684E-2</v>
      </c>
      <c r="AY3958">
        <v>1.8774520355559167E-4</v>
      </c>
      <c r="AZ3958">
        <v>0.12364163133392461</v>
      </c>
      <c r="BA3958">
        <v>0.97034525733995824</v>
      </c>
      <c r="BB3958">
        <v>4.5210401294416805E-8</v>
      </c>
      <c r="BC3958">
        <v>0.10431739321107913</v>
      </c>
      <c r="BD3958">
        <v>0.30617262325610961</v>
      </c>
      <c r="BE3958">
        <v>0.46791349797035597</v>
      </c>
      <c r="BF3958">
        <v>4.7540128088525897</v>
      </c>
      <c r="BG3958">
        <v>1.0339489767735515</v>
      </c>
      <c r="BH3958">
        <v>1.2689376151834664</v>
      </c>
      <c r="BI3958">
        <v>4.0445224761380585</v>
      </c>
    </row>
    <row r="3959" spans="1:61" x14ac:dyDescent="0.25">
      <c r="A3959" t="s">
        <v>121</v>
      </c>
      <c r="B3959" t="s">
        <v>136</v>
      </c>
      <c r="C3959">
        <v>1998</v>
      </c>
      <c r="D3959" t="s">
        <v>71</v>
      </c>
      <c r="E3959" t="str">
        <f t="shared" si="313"/>
        <v>WAPP</v>
      </c>
      <c r="F3959">
        <f t="shared" si="314"/>
        <v>3.3833068830973201E-2</v>
      </c>
      <c r="G3959">
        <f t="shared" si="315"/>
        <v>4.7831737894194398E-2</v>
      </c>
      <c r="H3959">
        <f t="shared" si="316"/>
        <v>3.1326915584234442E-2</v>
      </c>
      <c r="I3959">
        <f t="shared" si="317"/>
        <v>4.4288646198328147E-2</v>
      </c>
      <c r="M3959">
        <v>1995</v>
      </c>
      <c r="N3959">
        <v>0.55177425003721214</v>
      </c>
      <c r="O3959">
        <v>3.8714782744297363E-2</v>
      </c>
      <c r="P3959">
        <v>0.23806049851864014</v>
      </c>
      <c r="Q3959">
        <v>4.3718649693195819E-2</v>
      </c>
      <c r="R3959">
        <v>7.7222851181479998E-4</v>
      </c>
      <c r="S3959">
        <v>0.16032184966482443</v>
      </c>
      <c r="T3959">
        <v>6.9525193118875244E-3</v>
      </c>
      <c r="U3959">
        <v>4.337195908319081E-2</v>
      </c>
      <c r="V3959">
        <v>0.32983088668686228</v>
      </c>
      <c r="W3959">
        <v>0.22205693396494799</v>
      </c>
      <c r="X3959">
        <v>6.5280248442627E-7</v>
      </c>
      <c r="Y3959">
        <v>0.74938219957021956</v>
      </c>
      <c r="Z3959">
        <v>112.94416255384</v>
      </c>
      <c r="AA3959">
        <v>2.2165402661206107E-6</v>
      </c>
      <c r="AB3959">
        <v>1.2417924648590328</v>
      </c>
      <c r="AC3959">
        <v>0.15949137927715243</v>
      </c>
      <c r="AD3959">
        <v>3.1146511869553923</v>
      </c>
      <c r="AE3959">
        <v>1.5675316755842899E-6</v>
      </c>
      <c r="AF3959">
        <v>0.11640180090159248</v>
      </c>
      <c r="AG3959">
        <v>0.34796228321661038</v>
      </c>
      <c r="AH3959">
        <v>9.7414413598810621E-8</v>
      </c>
      <c r="AI3959">
        <v>1.8175894622941111</v>
      </c>
      <c r="AJ3959">
        <v>1.0459860523255251E-2</v>
      </c>
      <c r="AK3959">
        <v>0.20679227445570936</v>
      </c>
      <c r="AL3959">
        <v>1.1729646542494401</v>
      </c>
      <c r="AM3959">
        <v>48.124225852710246</v>
      </c>
      <c r="AN3959">
        <v>0.31969485323175001</v>
      </c>
      <c r="AO3959">
        <v>5.6008707992121723E-2</v>
      </c>
      <c r="AP3959">
        <v>3.7984881320997332</v>
      </c>
      <c r="AQ3959">
        <v>0.97873923165921239</v>
      </c>
      <c r="AR3959">
        <v>0.62874508294632303</v>
      </c>
      <c r="AS3959">
        <v>3.7940805202702568E-5</v>
      </c>
      <c r="AT3959">
        <v>0.67571690752710412</v>
      </c>
      <c r="AU3959">
        <v>2.2314083347774734</v>
      </c>
      <c r="AV3959">
        <v>19.47321928374495</v>
      </c>
      <c r="AW3959">
        <v>8.2689936591885636E-3</v>
      </c>
      <c r="AX3959">
        <v>0.12436882969571163</v>
      </c>
      <c r="AY3959">
        <v>1.87834839858265E-4</v>
      </c>
      <c r="AZ3959">
        <v>0.12364163133392461</v>
      </c>
      <c r="BA3959">
        <v>0.91877556855200004</v>
      </c>
      <c r="BB3959">
        <v>4.5219334838690867E-8</v>
      </c>
      <c r="BC3959">
        <v>9.8817420234573919E-2</v>
      </c>
      <c r="BD3959">
        <v>0.3107968826918498</v>
      </c>
      <c r="BE3959">
        <v>0.48441100052755948</v>
      </c>
      <c r="BF3959">
        <v>4.8594178318354357</v>
      </c>
      <c r="BG3959">
        <v>1.1053461427895088</v>
      </c>
      <c r="BH3959">
        <v>1.2546505302025561</v>
      </c>
      <c r="BI3959">
        <v>5.0725075097988332</v>
      </c>
    </row>
    <row r="3960" spans="1:61" x14ac:dyDescent="0.25">
      <c r="A3960" t="s">
        <v>121</v>
      </c>
      <c r="B3960" t="s">
        <v>136</v>
      </c>
      <c r="C3960">
        <v>1999</v>
      </c>
      <c r="D3960" t="s">
        <v>71</v>
      </c>
      <c r="E3960" t="str">
        <f t="shared" si="313"/>
        <v>WAPP</v>
      </c>
      <c r="F3960">
        <f t="shared" si="314"/>
        <v>2.7346555267387763E-2</v>
      </c>
      <c r="G3960">
        <f t="shared" si="315"/>
        <v>3.8661369819378878E-2</v>
      </c>
      <c r="H3960">
        <f t="shared" si="316"/>
        <v>2.5320884506840519E-2</v>
      </c>
      <c r="I3960">
        <f t="shared" si="317"/>
        <v>3.5797564647573034E-2</v>
      </c>
      <c r="M3960">
        <v>1996</v>
      </c>
      <c r="N3960">
        <v>0.59711889974975474</v>
      </c>
      <c r="O3960">
        <v>8.8715901312253612E-2</v>
      </c>
      <c r="P3960">
        <v>0.66150169316500484</v>
      </c>
      <c r="Q3960">
        <v>8.7324457544092418E-2</v>
      </c>
      <c r="R3960">
        <v>8.864461214652834E-4</v>
      </c>
      <c r="S3960">
        <v>0.11808166766018778</v>
      </c>
      <c r="T3960">
        <v>1.5103485857625176E-2</v>
      </c>
      <c r="U3960">
        <v>8.8559432667565316E-2</v>
      </c>
      <c r="V3960">
        <v>0.72837140139266787</v>
      </c>
      <c r="W3960">
        <v>0.4396250298346337</v>
      </c>
      <c r="X3960">
        <v>6.545909843836E-7</v>
      </c>
      <c r="Y3960">
        <v>0.76922687396964007</v>
      </c>
      <c r="Z3960">
        <v>116.040184415092</v>
      </c>
      <c r="AA3960">
        <v>2.2224504187450322E-6</v>
      </c>
      <c r="AB3960">
        <v>1.3918843130410901</v>
      </c>
      <c r="AC3960">
        <v>0.24670591712106099</v>
      </c>
      <c r="AD3960">
        <v>3.1069242022322179</v>
      </c>
      <c r="AE3960">
        <v>1.5717721262857701E-6</v>
      </c>
      <c r="AF3960">
        <v>0.11305647314247788</v>
      </c>
      <c r="AG3960">
        <v>0.34347467844700924</v>
      </c>
      <c r="AH3960">
        <v>9.7683586407556874E-8</v>
      </c>
      <c r="AI3960">
        <v>2.8097571717657104</v>
      </c>
      <c r="AJ3960">
        <v>1.0488437789780701E-2</v>
      </c>
      <c r="AK3960">
        <v>0.15718985277027761</v>
      </c>
      <c r="AL3960">
        <v>1.1763647639931916</v>
      </c>
      <c r="AM3960">
        <v>52.098818506781498</v>
      </c>
      <c r="AN3960">
        <v>0.337081665554055</v>
      </c>
      <c r="AO3960">
        <v>5.7927600572129999E-2</v>
      </c>
      <c r="AP3960">
        <v>3.2406827345691265</v>
      </c>
      <c r="AQ3960">
        <v>0.66139684264623122</v>
      </c>
      <c r="AR3960">
        <v>0.64470336432754061</v>
      </c>
      <c r="AS3960">
        <v>3.8043875397962576E-5</v>
      </c>
      <c r="AT3960">
        <v>0.59298215885700001</v>
      </c>
      <c r="AU3960">
        <v>2.1147626339160213</v>
      </c>
      <c r="AV3960">
        <v>22.844614780589701</v>
      </c>
      <c r="AW3960">
        <v>7.2799720168515002E-3</v>
      </c>
      <c r="AX3960">
        <v>0.1240215506120628</v>
      </c>
      <c r="AY3960">
        <v>1.8827783305170665E-4</v>
      </c>
      <c r="AZ3960">
        <v>0.12398037553569924</v>
      </c>
      <c r="BA3960">
        <v>1.2062663101487612</v>
      </c>
      <c r="BB3960">
        <v>4.4036962991095067E-8</v>
      </c>
      <c r="BC3960">
        <v>0.13019867343134955</v>
      </c>
      <c r="BD3960">
        <v>0.34564296004336831</v>
      </c>
      <c r="BE3960">
        <v>0.48064820543507142</v>
      </c>
      <c r="BF3960">
        <v>5.6330102923080512</v>
      </c>
      <c r="BG3960">
        <v>0.85991542666163179</v>
      </c>
      <c r="BH3960">
        <v>0.92007023323334913</v>
      </c>
      <c r="BI3960">
        <v>5.0491895944536216</v>
      </c>
    </row>
    <row r="3961" spans="1:61" x14ac:dyDescent="0.25">
      <c r="A3961" t="s">
        <v>121</v>
      </c>
      <c r="B3961" t="s">
        <v>136</v>
      </c>
      <c r="C3961">
        <v>2000</v>
      </c>
      <c r="D3961" t="s">
        <v>71</v>
      </c>
      <c r="E3961" t="str">
        <f t="shared" si="313"/>
        <v>WAPP</v>
      </c>
      <c r="F3961">
        <f t="shared" si="314"/>
        <v>1.2559774452255921E-2</v>
      </c>
      <c r="G3961">
        <f t="shared" si="315"/>
        <v>1.7756418865026321E-2</v>
      </c>
      <c r="H3961">
        <f t="shared" si="316"/>
        <v>1.1629420789125853E-2</v>
      </c>
      <c r="I3961">
        <f t="shared" si="317"/>
        <v>1.6441128578728075E-2</v>
      </c>
      <c r="M3961">
        <v>1997</v>
      </c>
      <c r="N3961">
        <v>0.41150153426833513</v>
      </c>
      <c r="O3961">
        <v>7.3802501186495034E-2</v>
      </c>
      <c r="P3961">
        <v>0.5140591512124324</v>
      </c>
      <c r="Q3961">
        <v>7.1597074699434271E-2</v>
      </c>
      <c r="R3961">
        <v>8.7135016874466246E-4</v>
      </c>
      <c r="S3961">
        <v>0.11256878500352001</v>
      </c>
      <c r="T3961">
        <v>1.5037656926532908E-2</v>
      </c>
      <c r="U3961">
        <v>7.2002957000302251E-2</v>
      </c>
      <c r="V3961">
        <v>0.84251570162140155</v>
      </c>
      <c r="W3961">
        <v>0.36335109092329959</v>
      </c>
      <c r="X3961">
        <v>6.5280248442627E-7</v>
      </c>
      <c r="Y3961">
        <v>0.63169215977567283</v>
      </c>
      <c r="Z3961">
        <v>117.271745486999</v>
      </c>
      <c r="AA3961">
        <v>2.2164362702013001E-6</v>
      </c>
      <c r="AB3961">
        <v>1.2825879693072706</v>
      </c>
      <c r="AC3961">
        <v>0.26295496818887559</v>
      </c>
      <c r="AD3961">
        <v>2.6303340125916108</v>
      </c>
      <c r="AE3961">
        <v>1.5674269692659333E-6</v>
      </c>
      <c r="AF3961">
        <v>0.12251182654862079</v>
      </c>
      <c r="AG3961">
        <v>0.33490626579143384</v>
      </c>
      <c r="AH3961">
        <v>9.7414413598810621E-8</v>
      </c>
      <c r="AI3961">
        <v>2.6967106685088167</v>
      </c>
      <c r="AJ3961">
        <v>1.0459860523255251E-2</v>
      </c>
      <c r="AK3961">
        <v>0.23706682595586615</v>
      </c>
      <c r="AL3961">
        <v>1.1728440564905858</v>
      </c>
      <c r="AM3961">
        <v>49.369444859194992</v>
      </c>
      <c r="AN3961">
        <v>0.30120226105796832</v>
      </c>
      <c r="AO3961">
        <v>3.9841080704952757E-2</v>
      </c>
      <c r="AP3961">
        <v>2.62220443326513</v>
      </c>
      <c r="AQ3961">
        <v>0.48954932149212266</v>
      </c>
      <c r="AR3961">
        <v>0.65296626978458594</v>
      </c>
      <c r="AS3961">
        <v>3.7940805202702568E-5</v>
      </c>
      <c r="AT3961">
        <v>0.50127677067028509</v>
      </c>
      <c r="AU3961">
        <v>2.0440400815283684</v>
      </c>
      <c r="AV3961">
        <v>18.219943112663749</v>
      </c>
      <c r="AW3961">
        <v>5.3635661605845129E-3</v>
      </c>
      <c r="AX3961">
        <v>0.10112540448940542</v>
      </c>
      <c r="AY3961">
        <v>1.8774866481815331E-4</v>
      </c>
      <c r="AZ3961">
        <v>0.12364163133392461</v>
      </c>
      <c r="BA3961">
        <v>1.0607375423953675</v>
      </c>
      <c r="BB3961">
        <v>4.5213470854259932E-8</v>
      </c>
      <c r="BC3961">
        <v>0.11763256198798697</v>
      </c>
      <c r="BD3961">
        <v>0.3350410959313635</v>
      </c>
      <c r="BE3961">
        <v>0.44451475072629049</v>
      </c>
      <c r="BF3961">
        <v>4.4441973952455385</v>
      </c>
      <c r="BG3961">
        <v>0.90307570750646204</v>
      </c>
      <c r="BH3961">
        <v>1.1960486572624889</v>
      </c>
      <c r="BI3961">
        <v>3.632128236489494</v>
      </c>
    </row>
    <row r="3962" spans="1:61" x14ac:dyDescent="0.25">
      <c r="A3962" t="s">
        <v>121</v>
      </c>
      <c r="B3962" t="s">
        <v>136</v>
      </c>
      <c r="C3962">
        <v>2001</v>
      </c>
      <c r="D3962" t="s">
        <v>71</v>
      </c>
      <c r="E3962" t="str">
        <f t="shared" si="313"/>
        <v>WAPP</v>
      </c>
      <c r="F3962">
        <f t="shared" si="314"/>
        <v>1.6821951797687761E-2</v>
      </c>
      <c r="G3962">
        <f t="shared" si="315"/>
        <v>2.3782114459259998E-2</v>
      </c>
      <c r="H3962">
        <f t="shared" si="316"/>
        <v>1.5575881294155334E-2</v>
      </c>
      <c r="I3962">
        <f t="shared" si="317"/>
        <v>2.2020476351166666E-2</v>
      </c>
      <c r="M3962">
        <v>1998</v>
      </c>
      <c r="N3962">
        <v>0.4425924940494223</v>
      </c>
      <c r="O3962">
        <v>4.7831737894194398E-2</v>
      </c>
      <c r="P3962">
        <v>0.36596339298527136</v>
      </c>
      <c r="Q3962">
        <v>5.2783667543973491E-2</v>
      </c>
      <c r="R3962">
        <v>7.0857634861062088E-4</v>
      </c>
      <c r="S3962">
        <v>0.16185896102171776</v>
      </c>
      <c r="T3962">
        <v>9.8316068865536167E-3</v>
      </c>
      <c r="U3962">
        <v>5.3776831825781982E-2</v>
      </c>
      <c r="V3962">
        <v>0.65636533884738413</v>
      </c>
      <c r="W3962">
        <v>0.23567757105321244</v>
      </c>
      <c r="X3962">
        <v>6.5280248442627E-7</v>
      </c>
      <c r="Y3962">
        <v>0.82253460638512799</v>
      </c>
      <c r="Z3962">
        <v>117.569464159871</v>
      </c>
      <c r="AA3962">
        <v>2.2163543484287571E-6</v>
      </c>
      <c r="AB3962">
        <v>1.2507588337998032</v>
      </c>
      <c r="AC3962">
        <v>0.2203901904152207</v>
      </c>
      <c r="AD3962">
        <v>3.6218975325918481</v>
      </c>
      <c r="AE3962">
        <v>1.56748239637701E-6</v>
      </c>
      <c r="AF3962">
        <v>0.10972465288275708</v>
      </c>
      <c r="AG3962">
        <v>0.29658806648726577</v>
      </c>
      <c r="AH3962">
        <v>9.7414413598810621E-8</v>
      </c>
      <c r="AI3962">
        <v>2.3732473440383091</v>
      </c>
      <c r="AJ3962">
        <v>1.0459860523255251E-2</v>
      </c>
      <c r="AK3962">
        <v>0.23888693196943783</v>
      </c>
      <c r="AL3962">
        <v>1.1733334319805429</v>
      </c>
      <c r="AM3962">
        <v>60.036429477565498</v>
      </c>
      <c r="AN3962">
        <v>0.31536872503097996</v>
      </c>
      <c r="AO3962">
        <v>5.4610269970868278E-2</v>
      </c>
      <c r="AP3962">
        <v>3.4412216236999567</v>
      </c>
      <c r="AQ3962">
        <v>1.8175939154934697</v>
      </c>
      <c r="AR3962">
        <v>0.63096156557308436</v>
      </c>
      <c r="AS3962">
        <v>3.7940805202702568E-5</v>
      </c>
      <c r="AT3962">
        <v>0.53920126087753395</v>
      </c>
      <c r="AU3962">
        <v>2.0610065958526214</v>
      </c>
      <c r="AV3962">
        <v>22.965545343043576</v>
      </c>
      <c r="AW3962">
        <v>5.6397249178321311E-3</v>
      </c>
      <c r="AX3962">
        <v>0.12027319586065814</v>
      </c>
      <c r="AY3962">
        <v>1.8780794688774669E-4</v>
      </c>
      <c r="AZ3962">
        <v>0.12364163133392461</v>
      </c>
      <c r="BA3962">
        <v>1.0121468184456401</v>
      </c>
      <c r="BB3962">
        <v>4.5217405286588205E-8</v>
      </c>
      <c r="BC3962">
        <v>0.11870778313239304</v>
      </c>
      <c r="BD3962">
        <v>0.33821480734135634</v>
      </c>
      <c r="BE3962">
        <v>0.52116970734767021</v>
      </c>
      <c r="BF3962">
        <v>4.4262446254141024</v>
      </c>
      <c r="BG3962">
        <v>1.0930395480310067</v>
      </c>
      <c r="BH3962">
        <v>1.3649605809741145</v>
      </c>
      <c r="BI3962">
        <v>4.314207084756231</v>
      </c>
    </row>
    <row r="3963" spans="1:61" x14ac:dyDescent="0.25">
      <c r="A3963" t="s">
        <v>121</v>
      </c>
      <c r="B3963" t="s">
        <v>136</v>
      </c>
      <c r="C3963">
        <v>2002</v>
      </c>
      <c r="D3963" t="s">
        <v>71</v>
      </c>
      <c r="E3963" t="str">
        <f t="shared" si="313"/>
        <v>WAPP</v>
      </c>
      <c r="F3963">
        <f t="shared" si="314"/>
        <v>3.423144295299576E-2</v>
      </c>
      <c r="G3963">
        <f t="shared" si="315"/>
        <v>4.8394942841690318E-2</v>
      </c>
      <c r="H3963">
        <f t="shared" si="316"/>
        <v>3.169578051203311E-2</v>
      </c>
      <c r="I3963">
        <f t="shared" si="317"/>
        <v>4.4810132260824365E-2</v>
      </c>
      <c r="M3963">
        <v>1999</v>
      </c>
      <c r="N3963">
        <v>0.5416016398401946</v>
      </c>
      <c r="O3963">
        <v>3.8661369819378878E-2</v>
      </c>
      <c r="P3963">
        <v>0.26558568902994928</v>
      </c>
      <c r="Q3963">
        <v>4.3440152938603975E-2</v>
      </c>
      <c r="R3963">
        <v>8.8485773675248765E-4</v>
      </c>
      <c r="S3963">
        <v>0.16274809981395891</v>
      </c>
      <c r="T3963">
        <v>7.8173248259902142E-3</v>
      </c>
      <c r="U3963">
        <v>4.6765452185172071E-2</v>
      </c>
      <c r="V3963">
        <v>0.84579057302250249</v>
      </c>
      <c r="W3963">
        <v>0.19973094280979781</v>
      </c>
      <c r="X3963">
        <v>6.5280248442627E-7</v>
      </c>
      <c r="Y3963">
        <v>0.73518238200688613</v>
      </c>
      <c r="Z3963">
        <v>86.814085884567206</v>
      </c>
      <c r="AA3963">
        <v>2.2163596978349143E-6</v>
      </c>
      <c r="AB3963">
        <v>1.1756514267521967</v>
      </c>
      <c r="AC3963">
        <v>0.16843732042588722</v>
      </c>
      <c r="AD3963">
        <v>2.5394852497649603</v>
      </c>
      <c r="AE3963">
        <v>1.5676262160108167E-6</v>
      </c>
      <c r="AF3963">
        <v>0.10881065062306196</v>
      </c>
      <c r="AG3963">
        <v>0.34557682870769424</v>
      </c>
      <c r="AH3963">
        <v>9.7414413598810621E-8</v>
      </c>
      <c r="AI3963">
        <v>2.1663285256146425</v>
      </c>
      <c r="AJ3963">
        <v>1.0459860523255251E-2</v>
      </c>
      <c r="AK3963">
        <v>0.13992165601098891</v>
      </c>
      <c r="AL3963">
        <v>1.1730748804148587</v>
      </c>
      <c r="AM3963">
        <v>52.391256711517492</v>
      </c>
      <c r="AN3963">
        <v>0.27445653304289669</v>
      </c>
      <c r="AO3963">
        <v>4.543516088386966E-2</v>
      </c>
      <c r="AP3963">
        <v>3.026695409690539</v>
      </c>
      <c r="AQ3963">
        <v>0.81974949371618455</v>
      </c>
      <c r="AR3963">
        <v>0.6155167755668961</v>
      </c>
      <c r="AS3963">
        <v>3.7940805202702568E-5</v>
      </c>
      <c r="AT3963">
        <v>0.60075772679336192</v>
      </c>
      <c r="AU3963">
        <v>1.9616082875413263</v>
      </c>
      <c r="AV3963">
        <v>18.940212573061775</v>
      </c>
      <c r="AW3963">
        <v>7.9020442058889383E-3</v>
      </c>
      <c r="AX3963">
        <v>0.11952268211006163</v>
      </c>
      <c r="AY3963">
        <v>1.8778060779492669E-4</v>
      </c>
      <c r="AZ3963">
        <v>0.12364163133392461</v>
      </c>
      <c r="BA3963">
        <v>0.9696100033836893</v>
      </c>
      <c r="BB3963">
        <v>1.0735012844566534E-6</v>
      </c>
      <c r="BC3963">
        <v>0.10377676706733217</v>
      </c>
      <c r="BD3963">
        <v>0.3103097581845411</v>
      </c>
      <c r="BE3963">
        <v>0.44201253292934406</v>
      </c>
      <c r="BF3963">
        <v>5.0167878406776154</v>
      </c>
      <c r="BG3963">
        <v>0.96732278332231258</v>
      </c>
      <c r="BH3963">
        <v>0.983062910106828</v>
      </c>
      <c r="BI3963">
        <v>3.5561006577696088</v>
      </c>
    </row>
    <row r="3964" spans="1:61" x14ac:dyDescent="0.25">
      <c r="A3964" t="s">
        <v>121</v>
      </c>
      <c r="B3964" t="s">
        <v>136</v>
      </c>
      <c r="C3964">
        <v>2003</v>
      </c>
      <c r="D3964" t="s">
        <v>71</v>
      </c>
      <c r="E3964" t="str">
        <f t="shared" si="313"/>
        <v>WAPP</v>
      </c>
      <c r="F3964">
        <f t="shared" si="314"/>
        <v>4.3336904071697123E-2</v>
      </c>
      <c r="G3964">
        <f t="shared" si="315"/>
        <v>6.1267871407118958E-2</v>
      </c>
      <c r="H3964">
        <f t="shared" si="316"/>
        <v>4.0126763029349186E-2</v>
      </c>
      <c r="I3964">
        <f t="shared" si="317"/>
        <v>5.672951056214718E-2</v>
      </c>
      <c r="M3964">
        <v>2000</v>
      </c>
      <c r="N3964">
        <v>0.49620870208125201</v>
      </c>
      <c r="O3964">
        <v>1.7756418865026321E-2</v>
      </c>
      <c r="P3964">
        <v>0.24758829740169783</v>
      </c>
      <c r="Q3964">
        <v>2.5591176274660968E-2</v>
      </c>
      <c r="R3964">
        <v>8.8243541117887089E-4</v>
      </c>
      <c r="S3964">
        <v>0.14025380823556668</v>
      </c>
      <c r="T3964">
        <v>4.1109919476081704E-3</v>
      </c>
      <c r="U3964">
        <v>3.3073735909727564E-2</v>
      </c>
      <c r="V3964">
        <v>0.98659072075486454</v>
      </c>
      <c r="W3964">
        <v>0.14177996978516702</v>
      </c>
      <c r="X3964">
        <v>6.5798770599575665E-7</v>
      </c>
      <c r="Y3964">
        <v>0.57013608626210044</v>
      </c>
      <c r="Z3964">
        <v>78.699680520385002</v>
      </c>
      <c r="AA3964">
        <v>2.2101351248083356E-6</v>
      </c>
      <c r="AB3964">
        <v>1.425834529627418</v>
      </c>
      <c r="AC3964">
        <v>0.24742253645534515</v>
      </c>
      <c r="AD3964">
        <v>1.4740871093661156</v>
      </c>
      <c r="AE3964">
        <v>1.5630505133734899E-6</v>
      </c>
      <c r="AF3964">
        <v>0.12210499489916239</v>
      </c>
      <c r="AG3964">
        <v>0.32407863906238499</v>
      </c>
      <c r="AH3964">
        <v>9.7152875352563746E-8</v>
      </c>
      <c r="AI3964">
        <v>2.4627052781968986</v>
      </c>
      <c r="AJ3964">
        <v>1.02226090611247E-2</v>
      </c>
      <c r="AK3964">
        <v>7.0698029721604785E-2</v>
      </c>
      <c r="AL3964">
        <v>1.1700247005853786</v>
      </c>
      <c r="AM3964">
        <v>37.001127701803497</v>
      </c>
      <c r="AN3964">
        <v>0.23354412394070667</v>
      </c>
      <c r="AO3964">
        <v>3.8064477221584139E-2</v>
      </c>
      <c r="AP3964">
        <v>3.3376608999479989</v>
      </c>
      <c r="AQ3964">
        <v>0.36103711839296909</v>
      </c>
      <c r="AR3964">
        <v>0.51373742597885552</v>
      </c>
      <c r="AS3964">
        <v>3.7835409464568859E-5</v>
      </c>
      <c r="AT3964">
        <v>0.45523574374580089</v>
      </c>
      <c r="AU3964">
        <v>1.838592186671379</v>
      </c>
      <c r="AV3964">
        <v>14.259309617384201</v>
      </c>
      <c r="AW3964">
        <v>4.2225897897199376E-3</v>
      </c>
      <c r="AX3964">
        <v>8.3638286230589914E-2</v>
      </c>
      <c r="AY3964">
        <v>1.8706652143231166E-4</v>
      </c>
      <c r="AZ3964">
        <v>0.12330288711392809</v>
      </c>
      <c r="BA3964">
        <v>0.69068037430349616</v>
      </c>
      <c r="BB3964">
        <v>2.7475669388961934E-4</v>
      </c>
      <c r="BC3964">
        <v>7.8251307103059484E-2</v>
      </c>
      <c r="BD3964">
        <v>0.31569524519578063</v>
      </c>
      <c r="BE3964">
        <v>0.4035375925659595</v>
      </c>
      <c r="BF3964">
        <v>4.3377236740966154</v>
      </c>
      <c r="BG3964">
        <v>0.76536757064072991</v>
      </c>
      <c r="BH3964">
        <v>0.56017766913636902</v>
      </c>
      <c r="BI3964">
        <v>2.5026175923544698</v>
      </c>
    </row>
    <row r="3965" spans="1:61" x14ac:dyDescent="0.25">
      <c r="A3965" t="s">
        <v>121</v>
      </c>
      <c r="B3965" t="s">
        <v>136</v>
      </c>
      <c r="C3965">
        <v>2004</v>
      </c>
      <c r="D3965" t="s">
        <v>71</v>
      </c>
      <c r="E3965" t="str">
        <f t="shared" si="313"/>
        <v>WAPP</v>
      </c>
      <c r="F3965">
        <f t="shared" si="314"/>
        <v>3.6731166290208478E-2</v>
      </c>
      <c r="G3965">
        <f t="shared" si="315"/>
        <v>5.192894924239936E-2</v>
      </c>
      <c r="H3965">
        <f t="shared" si="316"/>
        <v>3.4010339157600447E-2</v>
      </c>
      <c r="I3965">
        <f t="shared" si="317"/>
        <v>4.8082360409629037E-2</v>
      </c>
      <c r="M3965">
        <v>2001</v>
      </c>
      <c r="N3965">
        <v>0.37083220266888173</v>
      </c>
      <c r="O3965">
        <v>2.3782114459259998E-2</v>
      </c>
      <c r="P3965">
        <v>0.3374673216800318</v>
      </c>
      <c r="Q3965">
        <v>3.2579514206868151E-2</v>
      </c>
      <c r="R3965">
        <v>8.6694064856011671E-4</v>
      </c>
      <c r="S3965">
        <v>0.15802648518836779</v>
      </c>
      <c r="T3965">
        <v>5.8371518256216592E-3</v>
      </c>
      <c r="U3965">
        <v>3.1843345435949869E-2</v>
      </c>
      <c r="V3965">
        <v>0.83379416485456392</v>
      </c>
      <c r="W3965">
        <v>0.17333498166367142</v>
      </c>
      <c r="X3965">
        <v>6.5280248442627E-7</v>
      </c>
      <c r="Y3965">
        <v>0.64803512478939562</v>
      </c>
      <c r="Z3965">
        <v>122.253113902416</v>
      </c>
      <c r="AA3965">
        <v>2.2163868318123324E-6</v>
      </c>
      <c r="AB3965">
        <v>1.3865115571305082</v>
      </c>
      <c r="AC3965">
        <v>0.24472954001105915</v>
      </c>
      <c r="AD3965">
        <v>2.6092405091386861</v>
      </c>
      <c r="AE3965">
        <v>1.5675301889258634E-6</v>
      </c>
      <c r="AF3965">
        <v>0.12194519447481593</v>
      </c>
      <c r="AG3965">
        <v>0.32763994270567764</v>
      </c>
      <c r="AH3965">
        <v>9.7414413598810621E-8</v>
      </c>
      <c r="AI3965">
        <v>2.2445155723602852</v>
      </c>
      <c r="AJ3965">
        <v>1.0459860523255251E-2</v>
      </c>
      <c r="AK3965">
        <v>0.16361540114126252</v>
      </c>
      <c r="AL3965">
        <v>1.1733272988370429</v>
      </c>
      <c r="AM3965">
        <v>54.188814970240998</v>
      </c>
      <c r="AN3965">
        <v>0.31958089796032502</v>
      </c>
      <c r="AO3965">
        <v>5.3125408009462756E-2</v>
      </c>
      <c r="AP3965">
        <v>3.7474644314548384</v>
      </c>
      <c r="AQ3965">
        <v>1.3544694499359224</v>
      </c>
      <c r="AR3965">
        <v>0.66559360047716876</v>
      </c>
      <c r="AS3965">
        <v>3.7940805202702568E-5</v>
      </c>
      <c r="AT3965">
        <v>0.46045226597933486</v>
      </c>
      <c r="AU3965">
        <v>1.5169477804486211</v>
      </c>
      <c r="AV3965">
        <v>17.875472502995127</v>
      </c>
      <c r="AW3965">
        <v>4.5717983396676874E-3</v>
      </c>
      <c r="AX3965">
        <v>7.6580917765860859E-2</v>
      </c>
      <c r="AY3965">
        <v>1.8772726630857334E-4</v>
      </c>
      <c r="AZ3965">
        <v>0.12364163133392461</v>
      </c>
      <c r="BA3965">
        <v>0.9951443046084848</v>
      </c>
      <c r="BB3965">
        <v>1.2769724455039067E-5</v>
      </c>
      <c r="BC3965">
        <v>0.11835750416453565</v>
      </c>
      <c r="BD3965">
        <v>0.3417422274330989</v>
      </c>
      <c r="BE3965">
        <v>0.42493335754245476</v>
      </c>
      <c r="BF3965">
        <v>4.1664587105954105</v>
      </c>
      <c r="BG3965">
        <v>0.71013794377277906</v>
      </c>
      <c r="BH3965">
        <v>1.2284759603152118</v>
      </c>
      <c r="BI3965">
        <v>4.2058034748257347</v>
      </c>
    </row>
    <row r="3966" spans="1:61" x14ac:dyDescent="0.25">
      <c r="A3966" t="s">
        <v>121</v>
      </c>
      <c r="B3966" t="s">
        <v>136</v>
      </c>
      <c r="C3966">
        <v>2005</v>
      </c>
      <c r="D3966" t="s">
        <v>71</v>
      </c>
      <c r="E3966" t="str">
        <f t="shared" si="313"/>
        <v>WAPP</v>
      </c>
      <c r="F3966">
        <f t="shared" si="314"/>
        <v>2.1512462412875522E-2</v>
      </c>
      <c r="G3966">
        <f t="shared" si="315"/>
        <v>3.0413367690591442E-2</v>
      </c>
      <c r="H3966">
        <f t="shared" si="316"/>
        <v>1.9918946678588446E-2</v>
      </c>
      <c r="I3966">
        <f t="shared" si="317"/>
        <v>2.816052563943652E-2</v>
      </c>
      <c r="M3966">
        <v>2002</v>
      </c>
      <c r="N3966">
        <v>0.33282891441862839</v>
      </c>
      <c r="O3966">
        <v>4.8394942841690318E-2</v>
      </c>
      <c r="P3966">
        <v>0.38283036444197316</v>
      </c>
      <c r="Q3966">
        <v>5.4127661301467081E-2</v>
      </c>
      <c r="R3966">
        <v>8.7954587539830422E-4</v>
      </c>
      <c r="S3966">
        <v>0.14566557622848222</v>
      </c>
      <c r="T3966">
        <v>1.0321853491524752E-2</v>
      </c>
      <c r="U3966">
        <v>4.8616618748264416E-2</v>
      </c>
      <c r="V3966">
        <v>0.43912635953858015</v>
      </c>
      <c r="W3966">
        <v>0.25902159971356775</v>
      </c>
      <c r="X3966">
        <v>6.5280248442627E-7</v>
      </c>
      <c r="Y3966">
        <v>0.71370313391814222</v>
      </c>
      <c r="Z3966">
        <v>110.398377186513</v>
      </c>
      <c r="AA3966">
        <v>2.2164958487208929E-6</v>
      </c>
      <c r="AB3966">
        <v>1.314669947631582</v>
      </c>
      <c r="AC3966">
        <v>0.24882569144301647</v>
      </c>
      <c r="AD3966">
        <v>2.2907897259992307</v>
      </c>
      <c r="AE3966">
        <v>1.5675356090995633E-6</v>
      </c>
      <c r="AF3966">
        <v>0.11283456430871992</v>
      </c>
      <c r="AG3966">
        <v>0.33601944698018466</v>
      </c>
      <c r="AH3966">
        <v>9.7414413598810621E-8</v>
      </c>
      <c r="AI3966">
        <v>1.5295792081277779</v>
      </c>
      <c r="AJ3966">
        <v>1.0459860523255251E-2</v>
      </c>
      <c r="AK3966">
        <v>0.17875217368937016</v>
      </c>
      <c r="AL3966">
        <v>1.1730857208349272</v>
      </c>
      <c r="AM3966">
        <v>48.020371798877996</v>
      </c>
      <c r="AN3966">
        <v>0.26922491682826499</v>
      </c>
      <c r="AO3966">
        <v>4.5432838609660686E-2</v>
      </c>
      <c r="AP3966">
        <v>2.7144889165386741</v>
      </c>
      <c r="AQ3966">
        <v>1.134132630587966</v>
      </c>
      <c r="AR3966">
        <v>0.56377170311887503</v>
      </c>
      <c r="AS3966">
        <v>3.7940805202702568E-5</v>
      </c>
      <c r="AT3966">
        <v>0.44970666954893213</v>
      </c>
      <c r="AU3966">
        <v>1.5402335597171686</v>
      </c>
      <c r="AV3966">
        <v>13.968738160390576</v>
      </c>
      <c r="AW3966">
        <v>6.1367442848076128E-3</v>
      </c>
      <c r="AX3966">
        <v>8.1499176930819761E-2</v>
      </c>
      <c r="AY3966">
        <v>1.8770656951673002E-4</v>
      </c>
      <c r="AZ3966">
        <v>0.12364163133392461</v>
      </c>
      <c r="BA3966">
        <v>0.83656579925794317</v>
      </c>
      <c r="BB3966">
        <v>4.5209494527701596E-8</v>
      </c>
      <c r="BC3966">
        <v>9.662743839482088E-2</v>
      </c>
      <c r="BD3966">
        <v>0.30464543241900355</v>
      </c>
      <c r="BE3966">
        <v>0.40912811740154048</v>
      </c>
      <c r="BF3966">
        <v>4.1381012633055905</v>
      </c>
      <c r="BG3966">
        <v>0.74703216631692193</v>
      </c>
      <c r="BH3966">
        <v>1.028936222855223</v>
      </c>
      <c r="BI3966">
        <v>5.1311213016163784</v>
      </c>
    </row>
    <row r="3967" spans="1:61" x14ac:dyDescent="0.25">
      <c r="A3967" t="s">
        <v>121</v>
      </c>
      <c r="B3967" t="s">
        <v>136</v>
      </c>
      <c r="C3967">
        <v>2006</v>
      </c>
      <c r="D3967" t="s">
        <v>71</v>
      </c>
      <c r="E3967" t="str">
        <f t="shared" ref="E3967:E4030" si="318">LOOKUP(D3967,$K$2:$K$49,$L$2:$L$49)</f>
        <v>WAPP</v>
      </c>
      <c r="F3967">
        <f t="shared" ref="F3967:F4030" si="319">VLOOKUP(C3967,$M$3903:$BI$3941,MATCH(D3967,$M$3902:$BI$3902,0),0)</f>
        <v>4.5974067603017359E-2</v>
      </c>
      <c r="G3967">
        <f t="shared" ref="G3967:G4030" si="320">VLOOKUP(C3967,$M$3944:$BI$3982,MATCH(D3967,$M$3943:$BI$3943,0),0)</f>
        <v>6.4996185966714082E-2</v>
      </c>
      <c r="H3967">
        <f t="shared" ref="H3967:H4030" si="321">VLOOKUP(C3967,$M$3985:$BI$4023,MATCH(D3967,$M$3984:$BI$3984,0),0)</f>
        <v>4.2568581113904963E-2</v>
      </c>
      <c r="I3967">
        <f t="shared" ref="I3967:I4030" si="322">VLOOKUP(C3967,$M$4026:$BI$4064,MATCH(D3967,$M$4025:$BI$4025,0),0)</f>
        <v>6.018165367288341E-2</v>
      </c>
      <c r="M3967">
        <v>2003</v>
      </c>
      <c r="N3967">
        <v>0.48695216785631618</v>
      </c>
      <c r="O3967">
        <v>6.1267871407118958E-2</v>
      </c>
      <c r="P3967">
        <v>0.52404505264586276</v>
      </c>
      <c r="Q3967">
        <v>5.8642697405035242E-2</v>
      </c>
      <c r="R3967">
        <v>8.8079774898941249E-4</v>
      </c>
      <c r="S3967">
        <v>0.1705343028750978</v>
      </c>
      <c r="T3967">
        <v>1.2861311604357377E-2</v>
      </c>
      <c r="U3967">
        <v>7.3194873289147297E-2</v>
      </c>
      <c r="V3967">
        <v>0.56901336910280842</v>
      </c>
      <c r="W3967">
        <v>0.3345687303010198</v>
      </c>
      <c r="X3967">
        <v>6.5280248442627E-7</v>
      </c>
      <c r="Y3967">
        <v>0.87341151232763647</v>
      </c>
      <c r="Z3967">
        <v>93.2615257326933</v>
      </c>
      <c r="AA3967">
        <v>2.2164936204030429E-6</v>
      </c>
      <c r="AB3967">
        <v>1.2322728959934344</v>
      </c>
      <c r="AC3967">
        <v>0.16358129620601219</v>
      </c>
      <c r="AD3967">
        <v>2.3930500400062709</v>
      </c>
      <c r="AE3967">
        <v>1.5675077294182501E-6</v>
      </c>
      <c r="AF3967">
        <v>0.10571090421658939</v>
      </c>
      <c r="AG3967">
        <v>0.33811339869918999</v>
      </c>
      <c r="AH3967">
        <v>9.7414413598810621E-8</v>
      </c>
      <c r="AI3967">
        <v>1.6261070663348505</v>
      </c>
      <c r="AJ3967">
        <v>1.0459860523255251E-2</v>
      </c>
      <c r="AK3967">
        <v>0.13530574027100056</v>
      </c>
      <c r="AL3967">
        <v>1.1732102032546943</v>
      </c>
      <c r="AM3967">
        <v>53.341567880572747</v>
      </c>
      <c r="AN3967">
        <v>0.27197410715359166</v>
      </c>
      <c r="AO3967">
        <v>4.9903966414133104E-2</v>
      </c>
      <c r="AP3967">
        <v>3.1094173625268957</v>
      </c>
      <c r="AQ3967">
        <v>0.87877409608578372</v>
      </c>
      <c r="AR3967">
        <v>0.58849636039924347</v>
      </c>
      <c r="AS3967">
        <v>3.7940805202702568E-5</v>
      </c>
      <c r="AT3967">
        <v>0.45765953205101356</v>
      </c>
      <c r="AU3967">
        <v>1.5176133426811158</v>
      </c>
      <c r="AV3967">
        <v>16.370942864387125</v>
      </c>
      <c r="AW3967">
        <v>6.7462424265271881E-3</v>
      </c>
      <c r="AX3967">
        <v>0.1140312369582345</v>
      </c>
      <c r="AY3967">
        <v>1.8770922903967166E-4</v>
      </c>
      <c r="AZ3967">
        <v>0.12364163133392461</v>
      </c>
      <c r="BA3967">
        <v>0.98810544791047339</v>
      </c>
      <c r="BB3967">
        <v>9.6907207461468664E-8</v>
      </c>
      <c r="BC3967">
        <v>9.3976353665219989E-2</v>
      </c>
      <c r="BD3967">
        <v>0.28895974718587364</v>
      </c>
      <c r="BE3967">
        <v>0.4654527027577619</v>
      </c>
      <c r="BF3967">
        <v>5.1048363473944365</v>
      </c>
      <c r="BG3967">
        <v>0.75927520787485492</v>
      </c>
      <c r="BH3967">
        <v>1.0233618223017431</v>
      </c>
      <c r="BI3967">
        <v>5.1466846769641759</v>
      </c>
    </row>
    <row r="3968" spans="1:61" x14ac:dyDescent="0.25">
      <c r="A3968" t="s">
        <v>121</v>
      </c>
      <c r="B3968" t="s">
        <v>136</v>
      </c>
      <c r="C3968">
        <v>2007</v>
      </c>
      <c r="D3968" t="s">
        <v>71</v>
      </c>
      <c r="E3968" t="str">
        <f t="shared" si="318"/>
        <v>WAPP</v>
      </c>
      <c r="F3968">
        <f t="shared" si="319"/>
        <v>2.4039816837669599E-2</v>
      </c>
      <c r="G3968">
        <f t="shared" si="320"/>
        <v>3.3986438119401122E-2</v>
      </c>
      <c r="H3968">
        <f t="shared" si="321"/>
        <v>2.2259089664508888E-2</v>
      </c>
      <c r="I3968">
        <f t="shared" si="322"/>
        <v>3.1468924184630667E-2</v>
      </c>
      <c r="M3968">
        <v>2004</v>
      </c>
      <c r="N3968">
        <v>0.35602821115151623</v>
      </c>
      <c r="O3968">
        <v>5.192894924239936E-2</v>
      </c>
      <c r="P3968">
        <v>0.37050636413267396</v>
      </c>
      <c r="Q3968">
        <v>5.9074781450308832E-2</v>
      </c>
      <c r="R3968">
        <v>8.746280515302458E-4</v>
      </c>
      <c r="S3968">
        <v>0.15662002057228</v>
      </c>
      <c r="T3968">
        <v>1.1478555978376241E-2</v>
      </c>
      <c r="U3968">
        <v>5.6772047332902698E-2</v>
      </c>
      <c r="V3968">
        <v>0.62211056317574831</v>
      </c>
      <c r="W3968">
        <v>0.28790062664030769</v>
      </c>
      <c r="X3968">
        <v>6.545909843836E-7</v>
      </c>
      <c r="Y3968">
        <v>0.82691537023919737</v>
      </c>
      <c r="Z3968">
        <v>92.663044011821199</v>
      </c>
      <c r="AA3968">
        <v>2.2225788217937074E-6</v>
      </c>
      <c r="AB3968">
        <v>1.2270941558783115</v>
      </c>
      <c r="AC3968">
        <v>0.18000720175916646</v>
      </c>
      <c r="AD3968">
        <v>2.1222428359403827</v>
      </c>
      <c r="AE3968">
        <v>1.5717669827326132E-6</v>
      </c>
      <c r="AF3968">
        <v>0.1175763136974261</v>
      </c>
      <c r="AG3968">
        <v>0.35364998564218847</v>
      </c>
      <c r="AH3968">
        <v>9.7683586407556874E-8</v>
      </c>
      <c r="AI3968">
        <v>2.6825764515326522</v>
      </c>
      <c r="AJ3968">
        <v>1.0488437789780701E-2</v>
      </c>
      <c r="AK3968">
        <v>0.12919576522719445</v>
      </c>
      <c r="AL3968">
        <v>1.1758040324213215</v>
      </c>
      <c r="AM3968">
        <v>49.850320830723746</v>
      </c>
      <c r="AN3968">
        <v>0.25911850163168665</v>
      </c>
      <c r="AO3968">
        <v>4.9469262977682067E-2</v>
      </c>
      <c r="AP3968">
        <v>3.1480621682892567</v>
      </c>
      <c r="AQ3968">
        <v>0.73976794356633102</v>
      </c>
      <c r="AR3968">
        <v>0.56777633429668828</v>
      </c>
      <c r="AS3968">
        <v>3.8043875475074287E-5</v>
      </c>
      <c r="AT3968">
        <v>0.47715407656075115</v>
      </c>
      <c r="AU3968">
        <v>1.4917427411568949</v>
      </c>
      <c r="AV3968">
        <v>14.111006307052175</v>
      </c>
      <c r="AW3968">
        <v>5.3267676569592687E-3</v>
      </c>
      <c r="AX3968">
        <v>0.10917848361494961</v>
      </c>
      <c r="AY3968">
        <v>1.8828286123828E-4</v>
      </c>
      <c r="AZ3968">
        <v>0.1206969413534523</v>
      </c>
      <c r="BA3968">
        <v>0.97164027134362496</v>
      </c>
      <c r="BB3968">
        <v>4.5324877563568535E-8</v>
      </c>
      <c r="BC3968">
        <v>0.11007162693387738</v>
      </c>
      <c r="BD3968">
        <v>0.31968261564335398</v>
      </c>
      <c r="BE3968">
        <v>0.42577886487670596</v>
      </c>
      <c r="BF3968">
        <v>4.6938375950825133</v>
      </c>
      <c r="BG3968">
        <v>0.69458602896133925</v>
      </c>
      <c r="BH3968">
        <v>1.0741882261016971</v>
      </c>
      <c r="BI3968">
        <v>4.5315859018014439</v>
      </c>
    </row>
    <row r="3969" spans="1:61" x14ac:dyDescent="0.25">
      <c r="A3969" t="s">
        <v>121</v>
      </c>
      <c r="B3969" t="s">
        <v>136</v>
      </c>
      <c r="C3969">
        <v>2008</v>
      </c>
      <c r="D3969" t="s">
        <v>71</v>
      </c>
      <c r="E3969" t="str">
        <f t="shared" si="318"/>
        <v>WAPP</v>
      </c>
      <c r="F3969">
        <f t="shared" si="319"/>
        <v>3.3661954655924878E-2</v>
      </c>
      <c r="G3969">
        <f t="shared" si="320"/>
        <v>4.7589823243998082E-2</v>
      </c>
      <c r="H3969">
        <f t="shared" si="321"/>
        <v>3.1168476533263777E-2</v>
      </c>
      <c r="I3969">
        <f t="shared" si="322"/>
        <v>4.4064651151850071E-2</v>
      </c>
      <c r="M3969">
        <v>2005</v>
      </c>
      <c r="N3969">
        <v>0.42449031004099053</v>
      </c>
      <c r="O3969">
        <v>3.0413367690591442E-2</v>
      </c>
      <c r="P3969">
        <v>0.21751316987128427</v>
      </c>
      <c r="Q3969">
        <v>3.5653905126577276E-2</v>
      </c>
      <c r="R3969">
        <v>8.8350905293575429E-4</v>
      </c>
      <c r="S3969">
        <v>0.15722294208405221</v>
      </c>
      <c r="T3969">
        <v>5.687267619044944E-3</v>
      </c>
      <c r="U3969">
        <v>3.5095105213764417E-2</v>
      </c>
      <c r="V3969">
        <v>0.40052956705719933</v>
      </c>
      <c r="W3969">
        <v>0.15259480830323224</v>
      </c>
      <c r="X3969">
        <v>6.5280248442627E-7</v>
      </c>
      <c r="Y3969">
        <v>0.78496467576133966</v>
      </c>
      <c r="Z3969">
        <v>100.578754638929</v>
      </c>
      <c r="AA3969">
        <v>2.2164162903401431E-6</v>
      </c>
      <c r="AB3969">
        <v>1.4267572975167377</v>
      </c>
      <c r="AC3969">
        <v>0.21535940490122926</v>
      </c>
      <c r="AD3969">
        <v>2.4007592264056834</v>
      </c>
      <c r="AE3969">
        <v>1.5676237232749134E-6</v>
      </c>
      <c r="AF3969">
        <v>0.12768195359060266</v>
      </c>
      <c r="AG3969">
        <v>0.34472836108827304</v>
      </c>
      <c r="AH3969">
        <v>9.7414413598810621E-8</v>
      </c>
      <c r="AI3969">
        <v>2.2765696609820436</v>
      </c>
      <c r="AJ3969">
        <v>1.0464054345129198E-2</v>
      </c>
      <c r="AK3969">
        <v>0.12430568484099577</v>
      </c>
      <c r="AL3969">
        <v>1.1731080396218072</v>
      </c>
      <c r="AM3969">
        <v>46.920853375287749</v>
      </c>
      <c r="AN3969">
        <v>0.28179439507688003</v>
      </c>
      <c r="AO3969">
        <v>5.1200967945447928E-2</v>
      </c>
      <c r="AP3969">
        <v>2.8273318246034385</v>
      </c>
      <c r="AQ3969">
        <v>0.90319149914400099</v>
      </c>
      <c r="AR3969">
        <v>0.6475474481742467</v>
      </c>
      <c r="AS3969">
        <v>3.7940805202702568E-5</v>
      </c>
      <c r="AT3969">
        <v>0.40895401821865296</v>
      </c>
      <c r="AU3969">
        <v>1.4101752770999578</v>
      </c>
      <c r="AV3969">
        <v>16.799776398081249</v>
      </c>
      <c r="AW3969">
        <v>5.284627404995244E-3</v>
      </c>
      <c r="AX3969">
        <v>0.10072508989553683</v>
      </c>
      <c r="AY3969">
        <v>1.8769104001998668E-4</v>
      </c>
      <c r="AZ3969">
        <v>0.12161600420075731</v>
      </c>
      <c r="BA3969">
        <v>1.0572440801557879</v>
      </c>
      <c r="BB3969">
        <v>4.5976726799026667E-7</v>
      </c>
      <c r="BC3969">
        <v>0.11958335600033305</v>
      </c>
      <c r="BD3969">
        <v>0.34079254121610963</v>
      </c>
      <c r="BE3969">
        <v>0.46521390937369878</v>
      </c>
      <c r="BF3969">
        <v>3.4456641900810516</v>
      </c>
      <c r="BG3969">
        <v>0.75479905194997321</v>
      </c>
      <c r="BH3969">
        <v>1.0059189857019277</v>
      </c>
      <c r="BI3969">
        <v>4.9031152719479767</v>
      </c>
    </row>
    <row r="3970" spans="1:61" x14ac:dyDescent="0.25">
      <c r="A3970" t="s">
        <v>121</v>
      </c>
      <c r="B3970" t="s">
        <v>136</v>
      </c>
      <c r="C3970">
        <v>2009</v>
      </c>
      <c r="D3970" t="s">
        <v>71</v>
      </c>
      <c r="E3970" t="str">
        <f t="shared" si="318"/>
        <v>WAPP</v>
      </c>
      <c r="F3970">
        <f t="shared" si="319"/>
        <v>5.3072083084551282E-2</v>
      </c>
      <c r="G3970">
        <f t="shared" si="320"/>
        <v>7.5031069989109841E-2</v>
      </c>
      <c r="H3970">
        <f t="shared" si="321"/>
        <v>4.9140817670880819E-2</v>
      </c>
      <c r="I3970">
        <f t="shared" si="322"/>
        <v>6.9473212952879476E-2</v>
      </c>
      <c r="M3970">
        <v>2006</v>
      </c>
      <c r="N3970">
        <v>0.33651225043697774</v>
      </c>
      <c r="O3970">
        <v>6.4996185966714082E-2</v>
      </c>
      <c r="P3970">
        <v>0.37567426129883302</v>
      </c>
      <c r="Q3970">
        <v>6.6141329501267179E-2</v>
      </c>
      <c r="R3970">
        <v>8.7201607526776249E-4</v>
      </c>
      <c r="S3970">
        <v>0.11996439711646444</v>
      </c>
      <c r="T3970">
        <v>1.2771781809172199E-2</v>
      </c>
      <c r="U3970">
        <v>7.3287417845520272E-2</v>
      </c>
      <c r="V3970">
        <v>0.73457299841079904</v>
      </c>
      <c r="W3970">
        <v>0.33891042645086522</v>
      </c>
      <c r="X3970">
        <v>6.5280248442627E-7</v>
      </c>
      <c r="Y3970">
        <v>0.70552371944003467</v>
      </c>
      <c r="Z3970">
        <v>126.15295135265499</v>
      </c>
      <c r="AA3970">
        <v>2.2164475306469967E-6</v>
      </c>
      <c r="AB3970">
        <v>1.3592899797358771</v>
      </c>
      <c r="AC3970">
        <v>0.2615044484349805</v>
      </c>
      <c r="AD3970">
        <v>2.5013868282204688</v>
      </c>
      <c r="AE3970">
        <v>1.5676287329108334E-6</v>
      </c>
      <c r="AF3970">
        <v>0.12741396796328408</v>
      </c>
      <c r="AG3970">
        <v>0.33448137540580575</v>
      </c>
      <c r="AH3970">
        <v>9.7414413598810621E-8</v>
      </c>
      <c r="AI3970">
        <v>2.4699377530974687</v>
      </c>
      <c r="AJ3970">
        <v>1.0459860523255251E-2</v>
      </c>
      <c r="AK3970">
        <v>0.18622588459822847</v>
      </c>
      <c r="AL3970">
        <v>1.1727021096527372</v>
      </c>
      <c r="AM3970">
        <v>49.257197920723996</v>
      </c>
      <c r="AN3970">
        <v>0.34307781822850664</v>
      </c>
      <c r="AO3970">
        <v>4.6125338759052413E-2</v>
      </c>
      <c r="AP3970">
        <v>2.9843188759862884</v>
      </c>
      <c r="AQ3970">
        <v>0.68458952806666595</v>
      </c>
      <c r="AR3970">
        <v>0.71359551249880682</v>
      </c>
      <c r="AS3970">
        <v>3.7940805202702568E-5</v>
      </c>
      <c r="AT3970">
        <v>0.3613418567260801</v>
      </c>
      <c r="AU3970">
        <v>1.4515327264545999</v>
      </c>
      <c r="AV3970">
        <v>16.833153171744875</v>
      </c>
      <c r="AW3970">
        <v>5.0176262400116441E-3</v>
      </c>
      <c r="AX3970">
        <v>7.9809274778466277E-2</v>
      </c>
      <c r="AY3970">
        <v>1.8775734600771164E-4</v>
      </c>
      <c r="AZ3970">
        <v>0.12362808573940462</v>
      </c>
      <c r="BA3970">
        <v>1.1076371649927841</v>
      </c>
      <c r="BB3970">
        <v>4.5217947720571664E-8</v>
      </c>
      <c r="BC3970">
        <v>0.12321929497248174</v>
      </c>
      <c r="BD3970">
        <v>0.3445179444222789</v>
      </c>
      <c r="BE3970">
        <v>0.44965770494624052</v>
      </c>
      <c r="BF3970">
        <v>4.325343329555615</v>
      </c>
      <c r="BG3970">
        <v>0.65241695515966969</v>
      </c>
      <c r="BH3970">
        <v>1.1813052384589975</v>
      </c>
      <c r="BI3970">
        <v>4.7650370139517291</v>
      </c>
    </row>
    <row r="3971" spans="1:61" x14ac:dyDescent="0.25">
      <c r="A3971" t="s">
        <v>121</v>
      </c>
      <c r="B3971" t="s">
        <v>136</v>
      </c>
      <c r="C3971">
        <v>2010</v>
      </c>
      <c r="D3971" t="s">
        <v>71</v>
      </c>
      <c r="E3971" t="str">
        <f t="shared" si="318"/>
        <v>WAPP</v>
      </c>
      <c r="F3971">
        <f t="shared" si="319"/>
        <v>5.1191128590408475E-2</v>
      </c>
      <c r="G3971">
        <f t="shared" si="320"/>
        <v>7.2371853258643676E-2</v>
      </c>
      <c r="H3971">
        <f t="shared" si="321"/>
        <v>4.7399193139267111E-2</v>
      </c>
      <c r="I3971">
        <f t="shared" si="322"/>
        <v>6.7010975239484891E-2</v>
      </c>
      <c r="M3971">
        <v>2007</v>
      </c>
      <c r="N3971">
        <v>0.35756929205348448</v>
      </c>
      <c r="O3971">
        <v>3.3986438119401122E-2</v>
      </c>
      <c r="P3971">
        <v>0.26406152983705966</v>
      </c>
      <c r="Q3971">
        <v>4.0181809108752908E-2</v>
      </c>
      <c r="R3971">
        <v>8.7115610229199171E-4</v>
      </c>
      <c r="S3971">
        <v>0.16609653499550778</v>
      </c>
      <c r="T3971">
        <v>5.9780428990601495E-3</v>
      </c>
      <c r="U3971">
        <v>5.459787009490856E-2</v>
      </c>
      <c r="V3971">
        <v>0.7277287896547775</v>
      </c>
      <c r="W3971">
        <v>0.22760868512625973</v>
      </c>
      <c r="X3971">
        <v>6.5280248442627E-7</v>
      </c>
      <c r="Y3971">
        <v>0.76741274467300358</v>
      </c>
      <c r="Z3971">
        <v>102.42486206511199</v>
      </c>
      <c r="AA3971">
        <v>2.2164906962699286E-6</v>
      </c>
      <c r="AB3971">
        <v>1.2229773731837212</v>
      </c>
      <c r="AC3971">
        <v>0.14149298687654754</v>
      </c>
      <c r="AD3971">
        <v>2.8976914115345842</v>
      </c>
      <c r="AE3971">
        <v>1.5675064221924931E-6</v>
      </c>
      <c r="AF3971">
        <v>0.11661752630412124</v>
      </c>
      <c r="AG3971">
        <v>0.28728268236296423</v>
      </c>
      <c r="AH3971">
        <v>9.7414413598810621E-8</v>
      </c>
      <c r="AI3971">
        <v>1.8351121422294592</v>
      </c>
      <c r="AJ3971">
        <v>1.0459860523255251E-2</v>
      </c>
      <c r="AK3971">
        <v>0.18866045128858716</v>
      </c>
      <c r="AL3971">
        <v>1.1728379395663344</v>
      </c>
      <c r="AM3971">
        <v>55.407871814707747</v>
      </c>
      <c r="AN3971">
        <v>0.30392885992430668</v>
      </c>
      <c r="AO3971">
        <v>4.6119902638712761E-2</v>
      </c>
      <c r="AP3971">
        <v>2.9606360382734693</v>
      </c>
      <c r="AQ3971">
        <v>1.193708705143709</v>
      </c>
      <c r="AR3971">
        <v>0.68790785555828082</v>
      </c>
      <c r="AS3971">
        <v>3.794080542207372E-5</v>
      </c>
      <c r="AT3971">
        <v>0.46568406079591401</v>
      </c>
      <c r="AU3971">
        <v>1.5320510945173369</v>
      </c>
      <c r="AV3971">
        <v>18.624967571469298</v>
      </c>
      <c r="AW3971">
        <v>7.996833216646999E-3</v>
      </c>
      <c r="AX3971">
        <v>9.7535965868241079E-2</v>
      </c>
      <c r="AY3971">
        <v>1.8772151115525E-4</v>
      </c>
      <c r="AZ3971">
        <v>0.12151221763936845</v>
      </c>
      <c r="BA3971">
        <v>1.0395376114470529</v>
      </c>
      <c r="BB3971">
        <v>4.5215411830523997E-8</v>
      </c>
      <c r="BC3971">
        <v>0.11243298908007478</v>
      </c>
      <c r="BD3971">
        <v>0.31769648285172819</v>
      </c>
      <c r="BE3971">
        <v>0.39027949614136076</v>
      </c>
      <c r="BF3971">
        <v>4.5652057179963332</v>
      </c>
      <c r="BG3971">
        <v>0.9665426446087545</v>
      </c>
      <c r="BH3971">
        <v>1.2119700095742629</v>
      </c>
      <c r="BI3971">
        <v>4.9693691039481891</v>
      </c>
    </row>
    <row r="3972" spans="1:61" x14ac:dyDescent="0.25">
      <c r="A3972" t="s">
        <v>121</v>
      </c>
      <c r="B3972" t="s">
        <v>136</v>
      </c>
      <c r="C3972">
        <v>2011</v>
      </c>
      <c r="D3972" t="s">
        <v>71</v>
      </c>
      <c r="E3972" t="str">
        <f t="shared" si="318"/>
        <v>WAPP</v>
      </c>
      <c r="F3972">
        <f t="shared" si="319"/>
        <v>4.8979103357757917E-2</v>
      </c>
      <c r="G3972">
        <f t="shared" si="320"/>
        <v>6.9244582745166719E-2</v>
      </c>
      <c r="H3972">
        <f t="shared" si="321"/>
        <v>4.5351021627553625E-2</v>
      </c>
      <c r="I3972">
        <f t="shared" si="322"/>
        <v>6.4115354393672885E-2</v>
      </c>
      <c r="M3972">
        <v>2008</v>
      </c>
      <c r="N3972">
        <v>0.50577062259374661</v>
      </c>
      <c r="O3972">
        <v>4.7589823243998082E-2</v>
      </c>
      <c r="P3972">
        <v>0.34420772746650996</v>
      </c>
      <c r="Q3972">
        <v>4.7750056795044175E-2</v>
      </c>
      <c r="R3972">
        <v>8.8719369744560419E-4</v>
      </c>
      <c r="S3972">
        <v>0.15093906779081331</v>
      </c>
      <c r="T3972">
        <v>8.2360774845976602E-3</v>
      </c>
      <c r="U3972">
        <v>6.0548352710093692E-2</v>
      </c>
      <c r="V3972">
        <v>0.59622180135366731</v>
      </c>
      <c r="W3972">
        <v>0.29356381883672233</v>
      </c>
      <c r="X3972">
        <v>6.545909843836E-7</v>
      </c>
      <c r="Y3972">
        <v>0.64730785427177506</v>
      </c>
      <c r="Z3972">
        <v>95.0871422906162</v>
      </c>
      <c r="AA3972">
        <v>2.2224998545456535E-6</v>
      </c>
      <c r="AB3972">
        <v>1.089642606653713</v>
      </c>
      <c r="AC3972">
        <v>0.1591436609979823</v>
      </c>
      <c r="AD3972">
        <v>2.3405844788792969</v>
      </c>
      <c r="AE3972">
        <v>1.5718144649066434E-6</v>
      </c>
      <c r="AF3972">
        <v>0.11805392558568362</v>
      </c>
      <c r="AG3972">
        <v>0.32242031232506652</v>
      </c>
      <c r="AH3972">
        <v>9.7683586407556874E-8</v>
      </c>
      <c r="AI3972">
        <v>2.2091555442537634</v>
      </c>
      <c r="AJ3972">
        <v>1.0488437789780701E-2</v>
      </c>
      <c r="AK3972">
        <v>0.13163715485681987</v>
      </c>
      <c r="AL3972">
        <v>1.1759356111532873</v>
      </c>
      <c r="AM3972">
        <v>51.527482740885993</v>
      </c>
      <c r="AN3972">
        <v>0.25011698219190664</v>
      </c>
      <c r="AO3972">
        <v>4.0059060951177242E-2</v>
      </c>
      <c r="AP3972">
        <v>2.6400672998772614</v>
      </c>
      <c r="AQ3972">
        <v>0.69844598755542575</v>
      </c>
      <c r="AR3972">
        <v>0.62419327558087501</v>
      </c>
      <c r="AS3972">
        <v>3.8043875617333714E-5</v>
      </c>
      <c r="AT3972">
        <v>0.40920754628940953</v>
      </c>
      <c r="AU3972">
        <v>1.4814100855880106</v>
      </c>
      <c r="AV3972">
        <v>15.561248439912051</v>
      </c>
      <c r="AW3972">
        <v>8.3054712265933119E-3</v>
      </c>
      <c r="AX3972">
        <v>0.12683435244293953</v>
      </c>
      <c r="AY3972">
        <v>1.8819878302826166E-4</v>
      </c>
      <c r="AZ3972">
        <v>0.12398037553569924</v>
      </c>
      <c r="BA3972">
        <v>0.94621245668867049</v>
      </c>
      <c r="BB3972">
        <v>4.53361998751452E-8</v>
      </c>
      <c r="BC3972">
        <v>0.10703194572093479</v>
      </c>
      <c r="BD3972">
        <v>0.32352663009152799</v>
      </c>
      <c r="BE3972">
        <v>0.4331889389058417</v>
      </c>
      <c r="BF3972">
        <v>4.3671285956089996</v>
      </c>
      <c r="BG3972">
        <v>0.82680935206644868</v>
      </c>
      <c r="BH3972">
        <v>0.96425284682467449</v>
      </c>
      <c r="BI3972">
        <v>4.6361626362288826</v>
      </c>
    </row>
    <row r="3973" spans="1:61" x14ac:dyDescent="0.25">
      <c r="A3973" t="s">
        <v>121</v>
      </c>
      <c r="B3973" t="s">
        <v>136</v>
      </c>
      <c r="C3973">
        <v>2012</v>
      </c>
      <c r="D3973" t="s">
        <v>71</v>
      </c>
      <c r="E3973" t="str">
        <f t="shared" si="318"/>
        <v>WAPP</v>
      </c>
      <c r="F3973">
        <f t="shared" si="319"/>
        <v>3.6502758440945839E-2</v>
      </c>
      <c r="G3973">
        <f t="shared" si="320"/>
        <v>5.1606035733929835E-2</v>
      </c>
      <c r="H3973">
        <f t="shared" si="321"/>
        <v>3.3798850408283183E-2</v>
      </c>
      <c r="I3973">
        <f t="shared" si="322"/>
        <v>4.7783366420305402E-2</v>
      </c>
      <c r="M3973">
        <v>2009</v>
      </c>
      <c r="N3973">
        <v>0.45135666827419263</v>
      </c>
      <c r="O3973">
        <v>7.5031069989109841E-2</v>
      </c>
      <c r="P3973">
        <v>0.49922027719510431</v>
      </c>
      <c r="Q3973">
        <v>7.8534822771998539E-2</v>
      </c>
      <c r="R3973">
        <v>8.8333925713359168E-4</v>
      </c>
      <c r="S3973">
        <v>0.12677059081080999</v>
      </c>
      <c r="T3973">
        <v>1.2824392934896737E-2</v>
      </c>
      <c r="U3973">
        <v>7.7328606538110814E-2</v>
      </c>
      <c r="V3973">
        <v>0.64717198356623629</v>
      </c>
      <c r="W3973">
        <v>0.40459100973895606</v>
      </c>
      <c r="X3973">
        <v>6.5281286205520006E-7</v>
      </c>
      <c r="Y3973">
        <v>0.74026385253701865</v>
      </c>
      <c r="Z3973">
        <v>100.163707243213</v>
      </c>
      <c r="AA3973">
        <v>2.2163007197837215E-6</v>
      </c>
      <c r="AB3973">
        <v>1.1464366282477787</v>
      </c>
      <c r="AC3973">
        <v>0.17090881494057134</v>
      </c>
      <c r="AD3973">
        <v>1.9424094454434124</v>
      </c>
      <c r="AE3973">
        <v>1.56761930389984E-6</v>
      </c>
      <c r="AF3973">
        <v>0.10535399969163761</v>
      </c>
      <c r="AG3973">
        <v>0.30075682903745771</v>
      </c>
      <c r="AH3973">
        <v>9.7414413598810621E-8</v>
      </c>
      <c r="AI3973">
        <v>2.731775980552797</v>
      </c>
      <c r="AJ3973">
        <v>1.0459860523255251E-2</v>
      </c>
      <c r="AK3973">
        <v>0.12580323388163939</v>
      </c>
      <c r="AL3973">
        <v>1.1728842601928158</v>
      </c>
      <c r="AM3973">
        <v>52.666317952373248</v>
      </c>
      <c r="AN3973">
        <v>0.25291753768173003</v>
      </c>
      <c r="AO3973">
        <v>5.8417808023421378E-2</v>
      </c>
      <c r="AP3973">
        <v>2.5783809905007931</v>
      </c>
      <c r="AQ3973">
        <v>0.97225709136296223</v>
      </c>
      <c r="AR3973">
        <v>0.68567732804628734</v>
      </c>
      <c r="AS3973">
        <v>3.7940805202702568E-5</v>
      </c>
      <c r="AT3973">
        <v>0.45258643300120366</v>
      </c>
      <c r="AU3973">
        <v>1.558647930166158</v>
      </c>
      <c r="AV3973">
        <v>12.157811229304675</v>
      </c>
      <c r="AW3973">
        <v>5.839163454610231E-3</v>
      </c>
      <c r="AX3973">
        <v>8.4042594227855039E-2</v>
      </c>
      <c r="AY3973">
        <v>1.8779324913927164E-4</v>
      </c>
      <c r="AZ3973">
        <v>0.1222269922197127</v>
      </c>
      <c r="BA3973">
        <v>0.91434414919357576</v>
      </c>
      <c r="BB3973">
        <v>4.1637345006696601E-8</v>
      </c>
      <c r="BC3973">
        <v>9.0053524678517391E-2</v>
      </c>
      <c r="BD3973">
        <v>0.29018968920894395</v>
      </c>
      <c r="BE3973">
        <v>0.39112213815860358</v>
      </c>
      <c r="BF3973">
        <v>5.1508575969321289</v>
      </c>
      <c r="BG3973">
        <v>0.73163348573245757</v>
      </c>
      <c r="BH3973">
        <v>0.79369276237917707</v>
      </c>
      <c r="BI3973">
        <v>2.7949124224291846</v>
      </c>
    </row>
    <row r="3974" spans="1:61" x14ac:dyDescent="0.25">
      <c r="A3974" t="s">
        <v>121</v>
      </c>
      <c r="B3974" t="s">
        <v>136</v>
      </c>
      <c r="C3974">
        <v>2013</v>
      </c>
      <c r="D3974" t="s">
        <v>71</v>
      </c>
      <c r="E3974" t="str">
        <f t="shared" si="318"/>
        <v>WAPP</v>
      </c>
      <c r="F3974">
        <f t="shared" si="319"/>
        <v>3.2687942787883444E-2</v>
      </c>
      <c r="G3974">
        <f t="shared" si="320"/>
        <v>4.6212805244597276E-2</v>
      </c>
      <c r="H3974">
        <f t="shared" si="321"/>
        <v>3.0266613692484668E-2</v>
      </c>
      <c r="I3974">
        <f t="shared" si="322"/>
        <v>4.278963448573822E-2</v>
      </c>
      <c r="M3974">
        <v>2010</v>
      </c>
      <c r="N3974">
        <v>0.58838370138465479</v>
      </c>
      <c r="O3974">
        <v>7.2371853258643676E-2</v>
      </c>
      <c r="P3974">
        <v>0.70383888058659938</v>
      </c>
      <c r="Q3974">
        <v>7.5875971648826215E-2</v>
      </c>
      <c r="R3974">
        <v>7.5765414216331245E-4</v>
      </c>
      <c r="S3974">
        <v>0.17763363316010999</v>
      </c>
      <c r="T3974">
        <v>1.312279910072695E-2</v>
      </c>
      <c r="U3974">
        <v>7.8791786150458565E-2</v>
      </c>
      <c r="V3974">
        <v>0.64987905438985027</v>
      </c>
      <c r="W3974">
        <v>0.39913877447521245</v>
      </c>
      <c r="X3974">
        <v>6.5280248442627E-7</v>
      </c>
      <c r="Y3974">
        <v>0.72575520640586133</v>
      </c>
      <c r="Z3974">
        <v>107.460739859988</v>
      </c>
      <c r="AA3974">
        <v>2.2164362286108499E-6</v>
      </c>
      <c r="AB3974">
        <v>1.2826225103667213</v>
      </c>
      <c r="AC3974">
        <v>0.16783841874110733</v>
      </c>
      <c r="AD3974">
        <v>2.8856525389133991</v>
      </c>
      <c r="AE3974">
        <v>1.56756494311344E-6</v>
      </c>
      <c r="AF3974">
        <v>0.12596423556784203</v>
      </c>
      <c r="AG3974">
        <v>0.32840126818487964</v>
      </c>
      <c r="AH3974">
        <v>9.7414413598810621E-8</v>
      </c>
      <c r="AI3974">
        <v>2.5066924705272124</v>
      </c>
      <c r="AJ3974">
        <v>1.0459860523255251E-2</v>
      </c>
      <c r="AK3974">
        <v>0.20634443882253725</v>
      </c>
      <c r="AL3974">
        <v>1.17357745285556</v>
      </c>
      <c r="AM3974">
        <v>60.090836749002499</v>
      </c>
      <c r="AN3974">
        <v>0.33976384122764502</v>
      </c>
      <c r="AO3974">
        <v>5.9121086781664826E-2</v>
      </c>
      <c r="AP3974">
        <v>3.707652693199845</v>
      </c>
      <c r="AQ3974">
        <v>1.3018282284291425</v>
      </c>
      <c r="AR3974">
        <v>0.62741965842914449</v>
      </c>
      <c r="AS3974">
        <v>3.7940805202702568E-5</v>
      </c>
      <c r="AT3974">
        <v>0.43309715834326512</v>
      </c>
      <c r="AU3974">
        <v>1.5495129087275896</v>
      </c>
      <c r="AV3974">
        <v>17.618786607765049</v>
      </c>
      <c r="AW3974">
        <v>6.5543623290874996E-3</v>
      </c>
      <c r="AX3974">
        <v>0.10960204278751008</v>
      </c>
      <c r="AY3974">
        <v>1.8762195257235664E-4</v>
      </c>
      <c r="AZ3974">
        <v>0.12351724924619924</v>
      </c>
      <c r="BA3974">
        <v>1.1116966284866363</v>
      </c>
      <c r="BB3974">
        <v>4.4766217013885866E-8</v>
      </c>
      <c r="BC3974">
        <v>0.13453416169252783</v>
      </c>
      <c r="BD3974">
        <v>0.34995919672122527</v>
      </c>
      <c r="BE3974">
        <v>0.45233322701023093</v>
      </c>
      <c r="BF3974">
        <v>4.6236150354059493</v>
      </c>
      <c r="BG3974">
        <v>0.81736572829231258</v>
      </c>
      <c r="BH3974">
        <v>1.3392941600746384</v>
      </c>
      <c r="BI3974">
        <v>4.2960475983719091</v>
      </c>
    </row>
    <row r="3975" spans="1:61" x14ac:dyDescent="0.25">
      <c r="A3975" t="s">
        <v>121</v>
      </c>
      <c r="B3975" t="s">
        <v>136</v>
      </c>
      <c r="C3975">
        <v>2014</v>
      </c>
      <c r="D3975" t="s">
        <v>71</v>
      </c>
      <c r="E3975" t="str">
        <f t="shared" si="318"/>
        <v>WAPP</v>
      </c>
      <c r="F3975">
        <f t="shared" si="319"/>
        <v>4.0731135318805442E-2</v>
      </c>
      <c r="G3975">
        <f t="shared" si="320"/>
        <v>5.7583941894133517E-2</v>
      </c>
      <c r="H3975">
        <f t="shared" si="321"/>
        <v>3.771401418407911E-2</v>
      </c>
      <c r="I3975">
        <f t="shared" si="322"/>
        <v>5.3318464716790297E-2</v>
      </c>
      <c r="M3975">
        <v>2011</v>
      </c>
      <c r="N3975">
        <v>0.42668174019998512</v>
      </c>
      <c r="O3975">
        <v>6.9244582745166719E-2</v>
      </c>
      <c r="P3975">
        <v>0.45600488046037974</v>
      </c>
      <c r="Q3975">
        <v>7.1419057252432513E-2</v>
      </c>
      <c r="R3975">
        <v>8.7040360261116676E-4</v>
      </c>
      <c r="S3975">
        <v>0.18351890722246778</v>
      </c>
      <c r="T3975">
        <v>1.466736272519617E-2</v>
      </c>
      <c r="U3975">
        <v>7.793951497561756E-2</v>
      </c>
      <c r="V3975">
        <v>0.64922900395736072</v>
      </c>
      <c r="W3975">
        <v>0.35895423000293003</v>
      </c>
      <c r="X3975">
        <v>6.5280248442627E-7</v>
      </c>
      <c r="Y3975">
        <v>0.80907730221873064</v>
      </c>
      <c r="Z3975">
        <v>108.255457190005</v>
      </c>
      <c r="AA3975">
        <v>2.216410779399625E-6</v>
      </c>
      <c r="AB3975">
        <v>1.4018492705332706</v>
      </c>
      <c r="AC3975">
        <v>0.22532067186700366</v>
      </c>
      <c r="AD3975">
        <v>2.5599842350318847</v>
      </c>
      <c r="AE3975">
        <v>1.5676165697668334E-6</v>
      </c>
      <c r="AF3975">
        <v>0.12491371062144159</v>
      </c>
      <c r="AG3975">
        <v>0.30722609363474884</v>
      </c>
      <c r="AH3975">
        <v>9.7414413598810621E-8</v>
      </c>
      <c r="AI3975">
        <v>2.4122470529016136</v>
      </c>
      <c r="AJ3975">
        <v>1.0459860523255251E-2</v>
      </c>
      <c r="AK3975">
        <v>0.19366011556224855</v>
      </c>
      <c r="AL3975">
        <v>1.1736289739233987</v>
      </c>
      <c r="AM3975">
        <v>53.292107179193501</v>
      </c>
      <c r="AN3975">
        <v>0.32863232132273662</v>
      </c>
      <c r="AO3975">
        <v>4.1181855239481376E-2</v>
      </c>
      <c r="AP3975">
        <v>3.087283691250601</v>
      </c>
      <c r="AQ3975">
        <v>0.97227016183801407</v>
      </c>
      <c r="AR3975">
        <v>0.73838617069153734</v>
      </c>
      <c r="AS3975">
        <v>3.794080542207372E-5</v>
      </c>
      <c r="AT3975">
        <v>0.40321808319350455</v>
      </c>
      <c r="AU3975">
        <v>1.4339608560608947</v>
      </c>
      <c r="AV3975">
        <v>15.548947925047701</v>
      </c>
      <c r="AW3975">
        <v>5.4644864049006748E-3</v>
      </c>
      <c r="AX3975">
        <v>8.5346584701673639E-2</v>
      </c>
      <c r="AY3975">
        <v>1.8768157080626164E-4</v>
      </c>
      <c r="AZ3975">
        <v>0.12364163133392461</v>
      </c>
      <c r="BA3975">
        <v>1.0110914501670909</v>
      </c>
      <c r="BB3975">
        <v>4.5218447122611866E-8</v>
      </c>
      <c r="BC3975">
        <v>0.10653267911951651</v>
      </c>
      <c r="BD3975">
        <v>0.31445020859595946</v>
      </c>
      <c r="BE3975">
        <v>0.40318811231948454</v>
      </c>
      <c r="BF3975">
        <v>4.7499782761822305</v>
      </c>
      <c r="BG3975">
        <v>0.73376579499715855</v>
      </c>
      <c r="BH3975">
        <v>1.2278078291878616</v>
      </c>
      <c r="BI3975">
        <v>4.1103100837125615</v>
      </c>
    </row>
    <row r="3976" spans="1:61" x14ac:dyDescent="0.25">
      <c r="A3976" t="s">
        <v>121</v>
      </c>
      <c r="B3976" t="s">
        <v>136</v>
      </c>
      <c r="C3976">
        <v>2015</v>
      </c>
      <c r="D3976" t="s">
        <v>71</v>
      </c>
      <c r="E3976" t="str">
        <f t="shared" si="318"/>
        <v>WAPP</v>
      </c>
      <c r="F3976">
        <f t="shared" si="319"/>
        <v>4.9627884663098483E-2</v>
      </c>
      <c r="G3976">
        <f t="shared" si="320"/>
        <v>7.0161803255731278E-2</v>
      </c>
      <c r="H3976">
        <f t="shared" si="321"/>
        <v>4.5951745058424524E-2</v>
      </c>
      <c r="I3976">
        <f t="shared" si="322"/>
        <v>6.4964632644195622E-2</v>
      </c>
      <c r="M3976">
        <v>2012</v>
      </c>
      <c r="N3976">
        <v>0.43881084051248848</v>
      </c>
      <c r="O3976">
        <v>5.1606035733929835E-2</v>
      </c>
      <c r="P3976">
        <v>0.3565248197859533</v>
      </c>
      <c r="Q3976">
        <v>6.0070979943313292E-2</v>
      </c>
      <c r="R3976">
        <v>8.7828864487781669E-4</v>
      </c>
      <c r="S3976">
        <v>0.14642696515260223</v>
      </c>
      <c r="T3976">
        <v>1.0247385455755674E-2</v>
      </c>
      <c r="U3976">
        <v>5.3129162775801805E-2</v>
      </c>
      <c r="V3976">
        <v>0.36268421295100856</v>
      </c>
      <c r="W3976">
        <v>0.2918243140971824</v>
      </c>
      <c r="X3976">
        <v>6.545909843836E-7</v>
      </c>
      <c r="Y3976">
        <v>0.70165713915526939</v>
      </c>
      <c r="Z3976">
        <v>113.045997220654</v>
      </c>
      <c r="AA3976">
        <v>2.2226690771446858E-6</v>
      </c>
      <c r="AB3976">
        <v>1.3142521605140656</v>
      </c>
      <c r="AC3976">
        <v>0.15934294284893233</v>
      </c>
      <c r="AD3976">
        <v>2.8755500031174783</v>
      </c>
      <c r="AE3976">
        <v>1.5717436292212667E-6</v>
      </c>
      <c r="AF3976">
        <v>0.10672660149004512</v>
      </c>
      <c r="AG3976">
        <v>0.36004853064759001</v>
      </c>
      <c r="AH3976">
        <v>9.7683586407556874E-8</v>
      </c>
      <c r="AI3976">
        <v>2.3116392958203624</v>
      </c>
      <c r="AJ3976">
        <v>1.0488437789780701E-2</v>
      </c>
      <c r="AK3976">
        <v>0.20649085016096938</v>
      </c>
      <c r="AL3976">
        <v>1.1760766893491785</v>
      </c>
      <c r="AM3976">
        <v>58.295601545587246</v>
      </c>
      <c r="AN3976">
        <v>0.31457858065543498</v>
      </c>
      <c r="AO3976">
        <v>4.896733943180414E-2</v>
      </c>
      <c r="AP3976">
        <v>3.2634897147002104</v>
      </c>
      <c r="AQ3976">
        <v>1.0673172705222433</v>
      </c>
      <c r="AR3976">
        <v>0.67492627513688142</v>
      </c>
      <c r="AS3976">
        <v>3.8043875397962576E-5</v>
      </c>
      <c r="AT3976">
        <v>0.44063970781495565</v>
      </c>
      <c r="AU3976">
        <v>1.4622359089234631</v>
      </c>
      <c r="AV3976">
        <v>17.601669420552476</v>
      </c>
      <c r="AW3976">
        <v>5.1907989639661499E-3</v>
      </c>
      <c r="AX3976">
        <v>8.7890374418314723E-2</v>
      </c>
      <c r="AY3976">
        <v>1.8815621019280333E-4</v>
      </c>
      <c r="AZ3976">
        <v>0.11476407721236846</v>
      </c>
      <c r="BA3976">
        <v>1.0459687050214357</v>
      </c>
      <c r="BB3976">
        <v>4.53505411707688E-8</v>
      </c>
      <c r="BC3976">
        <v>9.9625368591303484E-2</v>
      </c>
      <c r="BD3976">
        <v>0.31168071730829078</v>
      </c>
      <c r="BE3976">
        <v>0.47752090439047978</v>
      </c>
      <c r="BF3976">
        <v>4.873164579789897</v>
      </c>
      <c r="BG3976">
        <v>0.64503501825082821</v>
      </c>
      <c r="BH3976">
        <v>1.1865551133557706</v>
      </c>
      <c r="BI3976">
        <v>3.9296531583973087</v>
      </c>
    </row>
    <row r="3977" spans="1:61" x14ac:dyDescent="0.25">
      <c r="A3977" t="s">
        <v>121</v>
      </c>
      <c r="B3977" t="s">
        <v>136</v>
      </c>
      <c r="C3977">
        <v>2016</v>
      </c>
      <c r="D3977" t="s">
        <v>71</v>
      </c>
      <c r="E3977" t="str">
        <f t="shared" si="318"/>
        <v>WAPP</v>
      </c>
      <c r="F3977">
        <f t="shared" si="319"/>
        <v>2.718006521536296E-2</v>
      </c>
      <c r="G3977">
        <f t="shared" si="320"/>
        <v>3.842599257041808E-2</v>
      </c>
      <c r="H3977">
        <f t="shared" si="321"/>
        <v>2.5166727051261998E-2</v>
      </c>
      <c r="I3977">
        <f t="shared" si="322"/>
        <v>3.5579622750387112E-2</v>
      </c>
      <c r="M3977">
        <v>2013</v>
      </c>
      <c r="N3977">
        <v>0.40591621217932905</v>
      </c>
      <c r="O3977">
        <v>4.6212805244597276E-2</v>
      </c>
      <c r="P3977">
        <v>0.45690714658133491</v>
      </c>
      <c r="Q3977">
        <v>5.1999900001004358E-2</v>
      </c>
      <c r="R3977">
        <v>8.6539742727762491E-4</v>
      </c>
      <c r="S3977">
        <v>0.15838219872437445</v>
      </c>
      <c r="T3977">
        <v>1.0881501888897731E-2</v>
      </c>
      <c r="U3977">
        <v>5.3153088166954951E-2</v>
      </c>
      <c r="V3977">
        <v>0.76880901119570533</v>
      </c>
      <c r="W3977">
        <v>0.30145676706149338</v>
      </c>
      <c r="X3977">
        <v>6.5280248442627E-7</v>
      </c>
      <c r="Y3977">
        <v>0.7503171585251156</v>
      </c>
      <c r="Z3977">
        <v>109.84201123113699</v>
      </c>
      <c r="AA3977">
        <v>2.2163374147970824E-6</v>
      </c>
      <c r="AB3977">
        <v>1.1232278129143607</v>
      </c>
      <c r="AC3977">
        <v>0.12753122158759633</v>
      </c>
      <c r="AD3977">
        <v>2.8726155618814158</v>
      </c>
      <c r="AE3977">
        <v>1.5674648909594634E-6</v>
      </c>
      <c r="AF3977">
        <v>0.12063641372050088</v>
      </c>
      <c r="AG3977">
        <v>0.28868724815428004</v>
      </c>
      <c r="AH3977">
        <v>9.7414413598810621E-8</v>
      </c>
      <c r="AI3977">
        <v>2.1587489003719083</v>
      </c>
      <c r="AJ3977">
        <v>1.0459860523255251E-2</v>
      </c>
      <c r="AK3977">
        <v>0.21492996589255256</v>
      </c>
      <c r="AL3977">
        <v>1.1727400522502458</v>
      </c>
      <c r="AM3977">
        <v>57.8988437249225</v>
      </c>
      <c r="AN3977">
        <v>0.29324679880086502</v>
      </c>
      <c r="AO3977">
        <v>5.3155687583135172E-2</v>
      </c>
      <c r="AP3977">
        <v>3.5443720597481163</v>
      </c>
      <c r="AQ3977">
        <v>1.2280976476943071</v>
      </c>
      <c r="AR3977">
        <v>0.6127595249714155</v>
      </c>
      <c r="AS3977">
        <v>3.7940805202702568E-5</v>
      </c>
      <c r="AT3977">
        <v>0.44967058755683165</v>
      </c>
      <c r="AU3977">
        <v>1.429899293210779</v>
      </c>
      <c r="AV3977">
        <v>17.000304777602899</v>
      </c>
      <c r="AW3977">
        <v>5.2438668794838311E-3</v>
      </c>
      <c r="AX3977">
        <v>7.9608691248798838E-2</v>
      </c>
      <c r="AY3977">
        <v>1.8773574385402833E-4</v>
      </c>
      <c r="AZ3977">
        <v>0.11975157862487808</v>
      </c>
      <c r="BA3977">
        <v>1.1281415359208409</v>
      </c>
      <c r="BB3977">
        <v>4.5976295582796402E-7</v>
      </c>
      <c r="BC3977">
        <v>0.11883047488383826</v>
      </c>
      <c r="BD3977">
        <v>0.33098388564243142</v>
      </c>
      <c r="BE3977">
        <v>0.43500606062768926</v>
      </c>
      <c r="BF3977">
        <v>4.6958361500588719</v>
      </c>
      <c r="BG3977">
        <v>0.65720025008520766</v>
      </c>
      <c r="BH3977">
        <v>1.232552545052096</v>
      </c>
      <c r="BI3977">
        <v>4.332577634924804</v>
      </c>
    </row>
    <row r="3978" spans="1:61" x14ac:dyDescent="0.25">
      <c r="A3978" t="s">
        <v>121</v>
      </c>
      <c r="B3978" t="s">
        <v>136</v>
      </c>
      <c r="C3978">
        <v>2017</v>
      </c>
      <c r="D3978" t="s">
        <v>71</v>
      </c>
      <c r="E3978" t="str">
        <f t="shared" si="318"/>
        <v>WAPP</v>
      </c>
      <c r="F3978">
        <f t="shared" si="319"/>
        <v>2.4775591552459519E-2</v>
      </c>
      <c r="G3978">
        <f t="shared" si="320"/>
        <v>3.5026646377167042E-2</v>
      </c>
      <c r="H3978">
        <f t="shared" si="321"/>
        <v>2.294036254857363E-2</v>
      </c>
      <c r="I3978">
        <f t="shared" si="322"/>
        <v>3.2432079978858372E-2</v>
      </c>
      <c r="M3978">
        <v>2014</v>
      </c>
      <c r="N3978">
        <v>0.30636235340181556</v>
      </c>
      <c r="O3978">
        <v>5.7583941894133517E-2</v>
      </c>
      <c r="P3978">
        <v>0.38765290446110734</v>
      </c>
      <c r="Q3978">
        <v>5.2007678354689904E-2</v>
      </c>
      <c r="R3978">
        <v>8.6856856636882088E-4</v>
      </c>
      <c r="S3978">
        <v>0.13451667405223555</v>
      </c>
      <c r="T3978">
        <v>1.0369249643705959E-2</v>
      </c>
      <c r="U3978">
        <v>6.1432353743339191E-2</v>
      </c>
      <c r="V3978">
        <v>0.73943662590800485</v>
      </c>
      <c r="W3978">
        <v>0.30964171646033367</v>
      </c>
      <c r="X3978">
        <v>6.5280248442627E-7</v>
      </c>
      <c r="Y3978">
        <v>0.71857576512876264</v>
      </c>
      <c r="Z3978">
        <v>88.897535559231201</v>
      </c>
      <c r="AA3978">
        <v>2.2163819582471109E-6</v>
      </c>
      <c r="AB3978">
        <v>1.1390065314170985</v>
      </c>
      <c r="AC3978">
        <v>0.1396240509647122</v>
      </c>
      <c r="AD3978">
        <v>2.3947212340973136</v>
      </c>
      <c r="AE3978">
        <v>1.5675166436071798E-6</v>
      </c>
      <c r="AF3978">
        <v>0.13139471855672477</v>
      </c>
      <c r="AG3978">
        <v>0.29982200087971733</v>
      </c>
      <c r="AH3978">
        <v>9.7414413598810621E-8</v>
      </c>
      <c r="AI3978">
        <v>2.2244917569573479</v>
      </c>
      <c r="AJ3978">
        <v>1.0459860523255251E-2</v>
      </c>
      <c r="AK3978">
        <v>0.14840228438258143</v>
      </c>
      <c r="AL3978">
        <v>1.173044824150473</v>
      </c>
      <c r="AM3978">
        <v>55.473729958817245</v>
      </c>
      <c r="AN3978">
        <v>0.26030207003526334</v>
      </c>
      <c r="AO3978">
        <v>3.8996318522173105E-2</v>
      </c>
      <c r="AP3978">
        <v>2.878885641340923</v>
      </c>
      <c r="AQ3978">
        <v>1.3752058760373878</v>
      </c>
      <c r="AR3978">
        <v>0.68359286150349841</v>
      </c>
      <c r="AS3978">
        <v>3.7940805202702568E-5</v>
      </c>
      <c r="AT3978">
        <v>0.48201363395246155</v>
      </c>
      <c r="AU3978">
        <v>1.4074442788614421</v>
      </c>
      <c r="AV3978">
        <v>15.98969825306755</v>
      </c>
      <c r="AW3978">
        <v>7.9979993759218115E-3</v>
      </c>
      <c r="AX3978">
        <v>8.1161195904377523E-2</v>
      </c>
      <c r="AY3978">
        <v>1.8760928610586666E-4</v>
      </c>
      <c r="AZ3978">
        <v>0.10841319271336076</v>
      </c>
      <c r="BA3978">
        <v>1.1265276666621098</v>
      </c>
      <c r="BB3978">
        <v>4.521213493997707E-8</v>
      </c>
      <c r="BC3978">
        <v>0.11313490513275391</v>
      </c>
      <c r="BD3978">
        <v>0.33330378766896784</v>
      </c>
      <c r="BE3978">
        <v>0.41020391889449764</v>
      </c>
      <c r="BF3978">
        <v>4.4918528991249485</v>
      </c>
      <c r="BG3978">
        <v>0.73887648705293762</v>
      </c>
      <c r="BH3978">
        <v>1.0559736638453741</v>
      </c>
      <c r="BI3978">
        <v>4.3883767737411334</v>
      </c>
    </row>
    <row r="3979" spans="1:61" x14ac:dyDescent="0.25">
      <c r="A3979" t="s">
        <v>121</v>
      </c>
      <c r="B3979" t="s">
        <v>136</v>
      </c>
      <c r="C3979">
        <v>2018</v>
      </c>
      <c r="D3979" t="s">
        <v>71</v>
      </c>
      <c r="E3979" t="str">
        <f t="shared" si="318"/>
        <v>WAPP</v>
      </c>
      <c r="F3979">
        <f t="shared" si="319"/>
        <v>6.2301101087625918E-2</v>
      </c>
      <c r="G3979">
        <f t="shared" si="320"/>
        <v>8.8078678888715206E-2</v>
      </c>
      <c r="H3979">
        <f t="shared" si="321"/>
        <v>5.7686204710764737E-2</v>
      </c>
      <c r="I3979">
        <f t="shared" si="322"/>
        <v>8.1554332304365929E-2</v>
      </c>
      <c r="M3979">
        <v>2015</v>
      </c>
      <c r="N3979">
        <v>0.41802774464501352</v>
      </c>
      <c r="O3979">
        <v>7.0161803255731278E-2</v>
      </c>
      <c r="P3979">
        <v>0.36453379304477929</v>
      </c>
      <c r="Q3979">
        <v>7.4612104705070001E-2</v>
      </c>
      <c r="R3979">
        <v>7.1913751475520418E-4</v>
      </c>
      <c r="S3979">
        <v>0.12047495641860111</v>
      </c>
      <c r="T3979">
        <v>1.3304287069650001E-2</v>
      </c>
      <c r="U3979">
        <v>7.3896637632475684E-2</v>
      </c>
      <c r="V3979">
        <v>0.62168959276561553</v>
      </c>
      <c r="W3979">
        <v>0.38549390569379122</v>
      </c>
      <c r="X3979">
        <v>6.5280248442627E-7</v>
      </c>
      <c r="Y3979">
        <v>0.77704248078234484</v>
      </c>
      <c r="Z3979">
        <v>113.931128720267</v>
      </c>
      <c r="AA3979">
        <v>2.2165882373319108E-6</v>
      </c>
      <c r="AB3979">
        <v>0.86888693990385246</v>
      </c>
      <c r="AC3979">
        <v>0.11155664093485915</v>
      </c>
      <c r="AD3979">
        <v>2.3334762414427921</v>
      </c>
      <c r="AE3979">
        <v>1.5675603138406766E-6</v>
      </c>
      <c r="AF3979">
        <v>0.11376991262430089</v>
      </c>
      <c r="AG3979">
        <v>0.28020901057292846</v>
      </c>
      <c r="AH3979">
        <v>9.7414413598810621E-8</v>
      </c>
      <c r="AI3979">
        <v>1.7175024631410147</v>
      </c>
      <c r="AJ3979">
        <v>1.0459860523255251E-2</v>
      </c>
      <c r="AK3979">
        <v>0.19790966324846654</v>
      </c>
      <c r="AL3979">
        <v>1.1728617778062744</v>
      </c>
      <c r="AM3979">
        <v>56.897930533858499</v>
      </c>
      <c r="AN3979">
        <v>0.29555085191388003</v>
      </c>
      <c r="AO3979">
        <v>5.5197628644050339E-2</v>
      </c>
      <c r="AP3979">
        <v>3.1890914178935996</v>
      </c>
      <c r="AQ3979">
        <v>0.9597295334734347</v>
      </c>
      <c r="AR3979">
        <v>0.62640883023094807</v>
      </c>
      <c r="AS3979">
        <v>3.794080542207372E-5</v>
      </c>
      <c r="AT3979">
        <v>0.43431178995174524</v>
      </c>
      <c r="AU3979">
        <v>1.2771717087585368</v>
      </c>
      <c r="AV3979">
        <v>12.962023907242376</v>
      </c>
      <c r="AW3979">
        <v>5.423792564499319E-3</v>
      </c>
      <c r="AX3979">
        <v>6.9506101950118984E-2</v>
      </c>
      <c r="AY3979">
        <v>1.8773780515383333E-4</v>
      </c>
      <c r="AZ3979">
        <v>0.10894047980846386</v>
      </c>
      <c r="BA3979">
        <v>0.94316001723017429</v>
      </c>
      <c r="BB3979">
        <v>4.5220292330938464E-8</v>
      </c>
      <c r="BC3979">
        <v>0.10362057382518783</v>
      </c>
      <c r="BD3979">
        <v>0.31723737671423835</v>
      </c>
      <c r="BE3979">
        <v>0.41063541716195351</v>
      </c>
      <c r="BF3979">
        <v>4.1996428486827435</v>
      </c>
      <c r="BG3979">
        <v>0.6474000452933103</v>
      </c>
      <c r="BH3979">
        <v>1.311425397418005</v>
      </c>
      <c r="BI3979">
        <v>4.2380786975500166</v>
      </c>
    </row>
    <row r="3980" spans="1:61" x14ac:dyDescent="0.25">
      <c r="A3980" t="s">
        <v>121</v>
      </c>
      <c r="B3980" t="s">
        <v>136</v>
      </c>
      <c r="C3980">
        <v>1980</v>
      </c>
      <c r="D3980" t="s">
        <v>72</v>
      </c>
      <c r="E3980" t="str">
        <f t="shared" si="318"/>
        <v>EAPP</v>
      </c>
      <c r="F3980">
        <f t="shared" si="319"/>
        <v>1.2679143719438569E-4</v>
      </c>
      <c r="G3980">
        <f t="shared" si="320"/>
        <v>0.35136667118927234</v>
      </c>
      <c r="H3980">
        <f t="shared" si="321"/>
        <v>1.0171625663281659E-4</v>
      </c>
      <c r="I3980">
        <f t="shared" si="322"/>
        <v>0.28187788773238281</v>
      </c>
      <c r="M3980">
        <v>2016</v>
      </c>
      <c r="N3980">
        <v>0.39447893209705065</v>
      </c>
      <c r="O3980">
        <v>3.842599257041808E-2</v>
      </c>
      <c r="P3980">
        <v>0.31178463833098008</v>
      </c>
      <c r="Q3980">
        <v>4.269165309162485E-2</v>
      </c>
      <c r="R3980">
        <v>8.754129063937167E-4</v>
      </c>
      <c r="S3980">
        <v>0.17684265852365669</v>
      </c>
      <c r="T3980">
        <v>7.2682864617493615E-3</v>
      </c>
      <c r="U3980">
        <v>4.677996176105631E-2</v>
      </c>
      <c r="V3980">
        <v>0.34817476597962776</v>
      </c>
      <c r="W3980">
        <v>0.20748528620653883</v>
      </c>
      <c r="X3980">
        <v>6.545909843836E-7</v>
      </c>
      <c r="Y3980">
        <v>0.68470351839210042</v>
      </c>
      <c r="Z3980">
        <v>88.627148352892107</v>
      </c>
      <c r="AA3980">
        <v>2.2224614304796214E-6</v>
      </c>
      <c r="AB3980">
        <v>1.1845623320352541</v>
      </c>
      <c r="AC3980">
        <v>0.1166415106513872</v>
      </c>
      <c r="AD3980">
        <v>2.4792349635749109</v>
      </c>
      <c r="AE3980">
        <v>1.5717458380871901E-6</v>
      </c>
      <c r="AF3980">
        <v>0.12157279965914823</v>
      </c>
      <c r="AG3980">
        <v>0.30997667196013656</v>
      </c>
      <c r="AH3980">
        <v>9.7683586407556874E-8</v>
      </c>
      <c r="AI3980">
        <v>1.0554612335572271</v>
      </c>
      <c r="AJ3980">
        <v>1.0488437789780701E-2</v>
      </c>
      <c r="AK3980">
        <v>0.16208637012155411</v>
      </c>
      <c r="AL3980">
        <v>1.176022659770563</v>
      </c>
      <c r="AM3980">
        <v>51.104806756257993</v>
      </c>
      <c r="AN3980">
        <v>0.23837859123666835</v>
      </c>
      <c r="AO3980">
        <v>5.9914852127921726E-2</v>
      </c>
      <c r="AP3980">
        <v>3.7127502404422241</v>
      </c>
      <c r="AQ3980">
        <v>1.7196711008848353</v>
      </c>
      <c r="AR3980">
        <v>0.57422121879457466</v>
      </c>
      <c r="AS3980">
        <v>3.8043875397962576E-5</v>
      </c>
      <c r="AT3980">
        <v>0.46443522006456556</v>
      </c>
      <c r="AU3980">
        <v>1.4193994945939263</v>
      </c>
      <c r="AV3980">
        <v>14.977785955800474</v>
      </c>
      <c r="AW3980">
        <v>6.18437818330295E-3</v>
      </c>
      <c r="AX3980">
        <v>7.0981927666896122E-2</v>
      </c>
      <c r="AY3980">
        <v>1.8830849097572667E-4</v>
      </c>
      <c r="AZ3980">
        <v>0.11337556151700692</v>
      </c>
      <c r="BA3980">
        <v>1.0407905459434166</v>
      </c>
      <c r="BB3980">
        <v>4.5342072851393466E-8</v>
      </c>
      <c r="BC3980">
        <v>0.10936157073265479</v>
      </c>
      <c r="BD3980">
        <v>0.32941147287693917</v>
      </c>
      <c r="BE3980">
        <v>0.39036853946424283</v>
      </c>
      <c r="BF3980">
        <v>4.1039540546145385</v>
      </c>
      <c r="BG3980">
        <v>0.74957785407338395</v>
      </c>
      <c r="BH3980">
        <v>1.0612286495191807</v>
      </c>
      <c r="BI3980">
        <v>4.4498475926793395</v>
      </c>
    </row>
    <row r="3981" spans="1:61" x14ac:dyDescent="0.25">
      <c r="A3981" t="s">
        <v>121</v>
      </c>
      <c r="B3981" t="s">
        <v>136</v>
      </c>
      <c r="C3981">
        <v>1981</v>
      </c>
      <c r="D3981" t="s">
        <v>72</v>
      </c>
      <c r="E3981" t="str">
        <f t="shared" si="318"/>
        <v>EAPP</v>
      </c>
      <c r="F3981">
        <f t="shared" si="319"/>
        <v>8.852436663991192E-5</v>
      </c>
      <c r="G3981">
        <f t="shared" si="320"/>
        <v>0.24529878534884195</v>
      </c>
      <c r="H3981">
        <f t="shared" si="321"/>
        <v>7.10171553746024E-5</v>
      </c>
      <c r="I3981">
        <f t="shared" si="322"/>
        <v>0.19678674486517944</v>
      </c>
      <c r="M3981">
        <v>2017</v>
      </c>
      <c r="N3981">
        <v>0.41702494246068783</v>
      </c>
      <c r="O3981">
        <v>3.5026646377167042E-2</v>
      </c>
      <c r="P3981">
        <v>0.20848798335832006</v>
      </c>
      <c r="Q3981">
        <v>3.848080814943252E-2</v>
      </c>
      <c r="R3981">
        <v>8.8295887332452499E-4</v>
      </c>
      <c r="S3981">
        <v>0.12903975130867557</v>
      </c>
      <c r="T3981">
        <v>7.2344656836638294E-3</v>
      </c>
      <c r="U3981">
        <v>4.705281326491937E-2</v>
      </c>
      <c r="V3981">
        <v>0.66608349509741538</v>
      </c>
      <c r="W3981">
        <v>0.20906603273752747</v>
      </c>
      <c r="X3981">
        <v>6.5280248442627E-7</v>
      </c>
      <c r="Y3981">
        <v>0.59462826783145062</v>
      </c>
      <c r="Z3981">
        <v>86.005389649581403</v>
      </c>
      <c r="AA3981">
        <v>2.2164269218285217E-6</v>
      </c>
      <c r="AB3981">
        <v>1.0641503194100819</v>
      </c>
      <c r="AC3981">
        <v>0.14642464735056526</v>
      </c>
      <c r="AD3981">
        <v>2.0741072621829901</v>
      </c>
      <c r="AE3981">
        <v>1.5674912953686932E-6</v>
      </c>
      <c r="AF3981">
        <v>0.12538612353480444</v>
      </c>
      <c r="AG3981">
        <v>0.31352658648772963</v>
      </c>
      <c r="AH3981">
        <v>9.7414413598810621E-8</v>
      </c>
      <c r="AI3981">
        <v>1.8520150418618646</v>
      </c>
      <c r="AJ3981">
        <v>1.0459860523255251E-2</v>
      </c>
      <c r="AK3981">
        <v>0.11204244865565813</v>
      </c>
      <c r="AL3981">
        <v>1.1730270905476801</v>
      </c>
      <c r="AM3981">
        <v>49.601005436653246</v>
      </c>
      <c r="AN3981">
        <v>0.24237135741352331</v>
      </c>
      <c r="AO3981">
        <v>4.7235226053148276E-2</v>
      </c>
      <c r="AP3981">
        <v>3.2829225191450182</v>
      </c>
      <c r="AQ3981">
        <v>1.1382595065457328</v>
      </c>
      <c r="AR3981">
        <v>0.68726037265493989</v>
      </c>
      <c r="AS3981">
        <v>3.7940805202702568E-5</v>
      </c>
      <c r="AT3981">
        <v>0.40189207691351087</v>
      </c>
      <c r="AU3981">
        <v>1.3930100604206317</v>
      </c>
      <c r="AV3981">
        <v>13.619030920972024</v>
      </c>
      <c r="AW3981">
        <v>6.0712086470662129E-3</v>
      </c>
      <c r="AX3981">
        <v>9.2630202736822473E-2</v>
      </c>
      <c r="AY3981">
        <v>1.8773749731017836E-4</v>
      </c>
      <c r="AZ3981">
        <v>0.10299316366995384</v>
      </c>
      <c r="BA3981">
        <v>1.0445859641844923</v>
      </c>
      <c r="BB3981">
        <v>4.5206411016949735E-8</v>
      </c>
      <c r="BC3981">
        <v>0.11550891010784782</v>
      </c>
      <c r="BD3981">
        <v>0.32226443140966626</v>
      </c>
      <c r="BE3981">
        <v>0.39790327502531903</v>
      </c>
      <c r="BF3981">
        <v>4.4500387045317433</v>
      </c>
      <c r="BG3981">
        <v>0.60119799766323001</v>
      </c>
      <c r="BH3981">
        <v>0.79871040561025175</v>
      </c>
      <c r="BI3981">
        <v>5.8095602524464436</v>
      </c>
    </row>
    <row r="3982" spans="1:61" x14ac:dyDescent="0.25">
      <c r="A3982" t="s">
        <v>121</v>
      </c>
      <c r="B3982" t="s">
        <v>136</v>
      </c>
      <c r="C3982">
        <v>1982</v>
      </c>
      <c r="D3982" t="s">
        <v>72</v>
      </c>
      <c r="E3982" t="str">
        <f t="shared" si="318"/>
        <v>EAPP</v>
      </c>
      <c r="F3982">
        <f t="shared" si="319"/>
        <v>1.5362951503977734E-4</v>
      </c>
      <c r="G3982">
        <f t="shared" si="320"/>
        <v>0.42575619401338671</v>
      </c>
      <c r="H3982">
        <f t="shared" si="321"/>
        <v>1.2324664444179906E-4</v>
      </c>
      <c r="I3982">
        <f t="shared" si="322"/>
        <v>0.34155560699957499</v>
      </c>
      <c r="M3982">
        <v>2018</v>
      </c>
      <c r="N3982">
        <v>0.48383228659715743</v>
      </c>
      <c r="O3982">
        <v>8.8078678888715206E-2</v>
      </c>
      <c r="P3982">
        <v>0.54717568748124945</v>
      </c>
      <c r="Q3982">
        <v>8.8630969121025138E-2</v>
      </c>
      <c r="R3982">
        <v>7.3463786828811676E-4</v>
      </c>
      <c r="S3982">
        <v>0.17533131155185222</v>
      </c>
      <c r="T3982">
        <v>1.6339680724257375E-2</v>
      </c>
      <c r="U3982">
        <v>8.7067213333505852E-2</v>
      </c>
      <c r="V3982">
        <v>0.68105081402186229</v>
      </c>
      <c r="W3982">
        <v>0.41732709767421611</v>
      </c>
      <c r="X3982">
        <v>6.5280248442627E-7</v>
      </c>
      <c r="Y3982">
        <v>0.83589475225603738</v>
      </c>
      <c r="Z3982">
        <v>113.122469269814</v>
      </c>
      <c r="AA3982">
        <v>2.216371060520368E-6</v>
      </c>
      <c r="AB3982">
        <v>1.2402082737673443</v>
      </c>
      <c r="AC3982">
        <v>0.13926846898979878</v>
      </c>
      <c r="AD3982">
        <v>2.3906529948739075</v>
      </c>
      <c r="AE3982">
        <v>1.5675924084381534E-6</v>
      </c>
      <c r="AF3982">
        <v>0.11966568841537256</v>
      </c>
      <c r="AG3982">
        <v>0.32057823681262809</v>
      </c>
      <c r="AH3982">
        <v>9.7414413598810621E-8</v>
      </c>
      <c r="AI3982">
        <v>1.687551335159353</v>
      </c>
      <c r="AJ3982">
        <v>1.0459860523255251E-2</v>
      </c>
      <c r="AK3982">
        <v>0.18573047761228487</v>
      </c>
      <c r="AL3982">
        <v>1.1733323933018072</v>
      </c>
      <c r="AM3982">
        <v>57.1819639659195</v>
      </c>
      <c r="AN3982">
        <v>0.27278435080079666</v>
      </c>
      <c r="AO3982">
        <v>4.541301951190034E-2</v>
      </c>
      <c r="AP3982">
        <v>3.3313654259019452</v>
      </c>
      <c r="AQ3982">
        <v>1.3566444869702494</v>
      </c>
      <c r="AR3982">
        <v>0.64167817261536042</v>
      </c>
      <c r="AS3982">
        <v>3.794080542207372E-5</v>
      </c>
      <c r="AT3982">
        <v>0.40926977051513441</v>
      </c>
      <c r="AU3982">
        <v>1.3282370748012315</v>
      </c>
      <c r="AV3982">
        <v>14.555211583596275</v>
      </c>
      <c r="AW3982">
        <v>9.4830790056567495E-3</v>
      </c>
      <c r="AX3982">
        <v>0.11854071233407906</v>
      </c>
      <c r="AY3982">
        <v>1.8765031835831666E-4</v>
      </c>
      <c r="AZ3982">
        <v>0.11290392860455346</v>
      </c>
      <c r="BA3982">
        <v>1.2199648203076059</v>
      </c>
      <c r="BB3982">
        <v>4.5212114087409867E-8</v>
      </c>
      <c r="BC3982">
        <v>0.11626972752760957</v>
      </c>
      <c r="BD3982">
        <v>0.32403076204983072</v>
      </c>
      <c r="BE3982">
        <v>0.47295895674342148</v>
      </c>
      <c r="BF3982">
        <v>4.669261836151974</v>
      </c>
      <c r="BG3982">
        <v>0.8671879143847725</v>
      </c>
      <c r="BH3982">
        <v>1.2117797570496982</v>
      </c>
      <c r="BI3982">
        <v>6.076239965509469</v>
      </c>
    </row>
    <row r="3983" spans="1:61" x14ac:dyDescent="0.25">
      <c r="A3983" t="s">
        <v>121</v>
      </c>
      <c r="B3983" t="s">
        <v>136</v>
      </c>
      <c r="C3983">
        <v>1983</v>
      </c>
      <c r="D3983" t="s">
        <v>72</v>
      </c>
      <c r="E3983" t="str">
        <f t="shared" si="318"/>
        <v>EAPP</v>
      </c>
      <c r="F3983">
        <f t="shared" si="319"/>
        <v>1.1875223703147811E-4</v>
      </c>
      <c r="G3983">
        <f t="shared" si="320"/>
        <v>0.32908391285991051</v>
      </c>
      <c r="H3983">
        <f t="shared" si="321"/>
        <v>9.5266946135300632E-5</v>
      </c>
      <c r="I3983">
        <f t="shared" si="322"/>
        <v>0.26400192690356461</v>
      </c>
      <c r="M3983" t="s">
        <v>137</v>
      </c>
    </row>
    <row r="3984" spans="1:61" x14ac:dyDescent="0.25">
      <c r="A3984" t="s">
        <v>121</v>
      </c>
      <c r="B3984" t="s">
        <v>136</v>
      </c>
      <c r="C3984">
        <v>1984</v>
      </c>
      <c r="D3984" t="s">
        <v>72</v>
      </c>
      <c r="E3984" t="str">
        <f t="shared" si="318"/>
        <v>EAPP</v>
      </c>
      <c r="F3984">
        <f t="shared" si="319"/>
        <v>1.2978987732555368E-4</v>
      </c>
      <c r="G3984">
        <f t="shared" si="320"/>
        <v>0.35967769957036383</v>
      </c>
      <c r="H3984">
        <f t="shared" si="321"/>
        <v>1.0412170381938358E-4</v>
      </c>
      <c r="I3984">
        <f t="shared" si="322"/>
        <v>0.28854526775740513</v>
      </c>
      <c r="N3984" t="s">
        <v>70</v>
      </c>
      <c r="O3984" t="s">
        <v>71</v>
      </c>
      <c r="P3984" t="s">
        <v>72</v>
      </c>
      <c r="Q3984" t="s">
        <v>73</v>
      </c>
      <c r="R3984" t="s">
        <v>74</v>
      </c>
      <c r="S3984" t="s">
        <v>75</v>
      </c>
      <c r="T3984" t="s">
        <v>76</v>
      </c>
      <c r="U3984" t="s">
        <v>77</v>
      </c>
      <c r="V3984" t="s">
        <v>78</v>
      </c>
      <c r="W3984" t="s">
        <v>79</v>
      </c>
      <c r="X3984" t="s">
        <v>80</v>
      </c>
      <c r="Y3984" t="s">
        <v>81</v>
      </c>
      <c r="Z3984" t="s">
        <v>82</v>
      </c>
      <c r="AA3984" t="s">
        <v>83</v>
      </c>
      <c r="AB3984" t="s">
        <v>84</v>
      </c>
      <c r="AC3984" t="s">
        <v>85</v>
      </c>
      <c r="AD3984" t="s">
        <v>86</v>
      </c>
      <c r="AE3984" t="s">
        <v>87</v>
      </c>
      <c r="AF3984" t="s">
        <v>88</v>
      </c>
      <c r="AG3984" t="s">
        <v>89</v>
      </c>
      <c r="AH3984" t="s">
        <v>90</v>
      </c>
      <c r="AI3984" t="s">
        <v>91</v>
      </c>
      <c r="AJ3984" t="s">
        <v>92</v>
      </c>
      <c r="AK3984" t="s">
        <v>93</v>
      </c>
      <c r="AL3984" t="s">
        <v>94</v>
      </c>
      <c r="AM3984" t="s">
        <v>95</v>
      </c>
      <c r="AN3984" t="s">
        <v>96</v>
      </c>
      <c r="AO3984" t="s">
        <v>97</v>
      </c>
      <c r="AP3984" t="s">
        <v>98</v>
      </c>
      <c r="AQ3984" t="s">
        <v>99</v>
      </c>
      <c r="AR3984" t="s">
        <v>100</v>
      </c>
      <c r="AS3984" t="s">
        <v>101</v>
      </c>
      <c r="AT3984" t="s">
        <v>102</v>
      </c>
      <c r="AU3984" t="s">
        <v>103</v>
      </c>
      <c r="AV3984" t="s">
        <v>104</v>
      </c>
      <c r="AW3984" t="s">
        <v>105</v>
      </c>
      <c r="AX3984" t="s">
        <v>106</v>
      </c>
      <c r="AY3984" t="s">
        <v>107</v>
      </c>
      <c r="AZ3984" t="s">
        <v>108</v>
      </c>
      <c r="BA3984" t="s">
        <v>109</v>
      </c>
      <c r="BB3984" t="s">
        <v>110</v>
      </c>
      <c r="BC3984" t="s">
        <v>111</v>
      </c>
      <c r="BD3984" t="s">
        <v>112</v>
      </c>
      <c r="BE3984" t="s">
        <v>113</v>
      </c>
      <c r="BF3984" t="s">
        <v>114</v>
      </c>
      <c r="BG3984" t="s">
        <v>115</v>
      </c>
      <c r="BH3984" t="s">
        <v>116</v>
      </c>
      <c r="BI3984" t="s">
        <v>117</v>
      </c>
    </row>
    <row r="3985" spans="1:61" x14ac:dyDescent="0.25">
      <c r="A3985" t="s">
        <v>121</v>
      </c>
      <c r="B3985" t="s">
        <v>136</v>
      </c>
      <c r="C3985">
        <v>1985</v>
      </c>
      <c r="D3985" t="s">
        <v>72</v>
      </c>
      <c r="E3985" t="str">
        <f t="shared" si="318"/>
        <v>EAPP</v>
      </c>
      <c r="F3985">
        <f t="shared" si="319"/>
        <v>1.1864093032097911E-4</v>
      </c>
      <c r="G3985">
        <f t="shared" si="320"/>
        <v>0.32877539470063716</v>
      </c>
      <c r="H3985">
        <f t="shared" si="321"/>
        <v>9.5177652235171444E-5</v>
      </c>
      <c r="I3985">
        <f t="shared" si="322"/>
        <v>0.26375442349987321</v>
      </c>
      <c r="M3985">
        <v>1980</v>
      </c>
      <c r="N3985">
        <v>3.8464636270372702E-3</v>
      </c>
      <c r="O3985">
        <v>3.5917165170909926E-2</v>
      </c>
      <c r="P3985">
        <v>1.0171625663281659E-4</v>
      </c>
      <c r="Q3985">
        <v>5.8520990969953765E-4</v>
      </c>
      <c r="R3985">
        <v>1.7359277469629821E-4</v>
      </c>
      <c r="S3985">
        <v>2.8412130521445595E-4</v>
      </c>
      <c r="T3985">
        <v>2.6067195808553829E-4</v>
      </c>
      <c r="U3985">
        <v>8.4965576612268753E-5</v>
      </c>
      <c r="V3985">
        <v>1.7055874528174232E-2</v>
      </c>
      <c r="W3985">
        <v>6.6824728928912393E-3</v>
      </c>
      <c r="X3985">
        <v>6.545909843836E-7</v>
      </c>
      <c r="Y3985">
        <v>7.5659234733950051E-3</v>
      </c>
      <c r="Z3985">
        <v>7.6820959261985566E-2</v>
      </c>
      <c r="AA3985">
        <v>8.4974351233606971E-7</v>
      </c>
      <c r="AB3985">
        <v>3.6573506229354756E-2</v>
      </c>
      <c r="AC3985">
        <v>2.7299873271123131E-4</v>
      </c>
      <c r="AD3985">
        <v>0.20432895000908186</v>
      </c>
      <c r="AE3985">
        <v>5.8880953405130748E-7</v>
      </c>
      <c r="AF3985">
        <v>9.5160034684977431E-4</v>
      </c>
      <c r="AG3985">
        <v>1.256002819096077E-3</v>
      </c>
      <c r="AH3985">
        <v>4.9775075876462103E-8</v>
      </c>
      <c r="AI3985">
        <v>1.8794447854655994E-2</v>
      </c>
      <c r="AJ3985">
        <v>4.314068178789785E-5</v>
      </c>
      <c r="AK3985">
        <v>5.4665802061592984E-3</v>
      </c>
      <c r="AL3985">
        <v>3.8548027997022859E-2</v>
      </c>
      <c r="AM3985">
        <v>2.7199910348733508E-2</v>
      </c>
      <c r="AN3985">
        <v>1.7176654799664501E-2</v>
      </c>
      <c r="AO3985">
        <v>8.1615670938500005E-3</v>
      </c>
      <c r="AP3985">
        <v>5.4275361514417475E-7</v>
      </c>
      <c r="AQ3985">
        <v>9.7590887612877021E-3</v>
      </c>
      <c r="AR3985">
        <v>1.6428362776319896E-3</v>
      </c>
      <c r="AS3985">
        <v>3.9105305108037894E-6</v>
      </c>
      <c r="AT3985">
        <v>2.0515036707354856E-2</v>
      </c>
      <c r="AU3985">
        <v>5.4362219648605942E-4</v>
      </c>
      <c r="AV3985">
        <v>0.73819317648689153</v>
      </c>
      <c r="AW3985">
        <v>2.5502364785913873E-4</v>
      </c>
      <c r="AX3985">
        <v>8.7111123557552222E-3</v>
      </c>
      <c r="AY3985">
        <v>3.8219561037403136E-7</v>
      </c>
      <c r="AZ3985">
        <v>7.1220122634527883E-8</v>
      </c>
      <c r="BA3985">
        <v>3.2836183336083149E-3</v>
      </c>
      <c r="BB3985">
        <v>1.4704993611616367E-8</v>
      </c>
      <c r="BC3985">
        <v>2.2066217009877893E-3</v>
      </c>
      <c r="BD3985">
        <v>2.3417494214412566E-3</v>
      </c>
      <c r="BE3985">
        <v>1.8291394733228421E-2</v>
      </c>
      <c r="BF3985">
        <v>0.20857337529479869</v>
      </c>
      <c r="BG3985">
        <v>1.0588529429527108E-2</v>
      </c>
      <c r="BH3985">
        <v>1.7645495713192939E-2</v>
      </c>
      <c r="BI3985">
        <v>9.3974550081509498E-2</v>
      </c>
    </row>
    <row r="3986" spans="1:61" x14ac:dyDescent="0.25">
      <c r="A3986" t="s">
        <v>121</v>
      </c>
      <c r="B3986" t="s">
        <v>136</v>
      </c>
      <c r="C3986">
        <v>1986</v>
      </c>
      <c r="D3986" t="s">
        <v>72</v>
      </c>
      <c r="E3986" t="str">
        <f t="shared" si="318"/>
        <v>EAPP</v>
      </c>
      <c r="F3986">
        <f t="shared" si="319"/>
        <v>1.5999096645609342E-4</v>
      </c>
      <c r="G3986">
        <f t="shared" si="320"/>
        <v>0.44338876326709742</v>
      </c>
      <c r="H3986">
        <f t="shared" si="321"/>
        <v>1.283500097725917E-4</v>
      </c>
      <c r="I3986">
        <f t="shared" si="322"/>
        <v>0.35570103337057418</v>
      </c>
      <c r="M3986">
        <v>1981</v>
      </c>
      <c r="N3986">
        <v>3.4809247697329647E-3</v>
      </c>
      <c r="O3986">
        <v>2.4008606461978738E-2</v>
      </c>
      <c r="P3986">
        <v>7.10171553746024E-5</v>
      </c>
      <c r="Q3986">
        <v>4.2243572589075406E-4</v>
      </c>
      <c r="R3986">
        <v>1.7220441906145835E-4</v>
      </c>
      <c r="S3986">
        <v>1.9650824417649881E-4</v>
      </c>
      <c r="T3986">
        <v>1.5178010355331278E-4</v>
      </c>
      <c r="U3986">
        <v>4.0840443484713581E-5</v>
      </c>
      <c r="V3986">
        <v>2.0517769340833016E-2</v>
      </c>
      <c r="W3986">
        <v>4.5584424915687746E-3</v>
      </c>
      <c r="X3986">
        <v>6.5280248442627E-7</v>
      </c>
      <c r="Y3986">
        <v>7.3835630648913797E-3</v>
      </c>
      <c r="Z3986">
        <v>0.10255191498635652</v>
      </c>
      <c r="AA3986">
        <v>8.4741513438282425E-7</v>
      </c>
      <c r="AB3986">
        <v>3.6159791675397297E-2</v>
      </c>
      <c r="AC3986">
        <v>3.277724503708934E-4</v>
      </c>
      <c r="AD3986">
        <v>0.21074997903287188</v>
      </c>
      <c r="AE3986">
        <v>5.8719822159004746E-7</v>
      </c>
      <c r="AF3986">
        <v>9.514737471687212E-4</v>
      </c>
      <c r="AG3986">
        <v>1.271366341733473E-3</v>
      </c>
      <c r="AH3986">
        <v>4.963791775735573E-8</v>
      </c>
      <c r="AI3986">
        <v>2.0421980948064303E-2</v>
      </c>
      <c r="AJ3986">
        <v>4.3023138757538836E-5</v>
      </c>
      <c r="AK3986">
        <v>5.8940179087656197E-3</v>
      </c>
      <c r="AL3986">
        <v>3.8442759124688003E-2</v>
      </c>
      <c r="AM3986">
        <v>2.856001425891579E-2</v>
      </c>
      <c r="AN3986">
        <v>2.2435439411276084E-2</v>
      </c>
      <c r="AO3986">
        <v>8.7145165490347572E-3</v>
      </c>
      <c r="AP3986">
        <v>5.3488050768204392E-7</v>
      </c>
      <c r="AQ3986">
        <v>5.9307246653420081E-3</v>
      </c>
      <c r="AR3986">
        <v>1.7659012551255601E-3</v>
      </c>
      <c r="AS3986">
        <v>3.8999359239195005E-6</v>
      </c>
      <c r="AT3986">
        <v>1.8772238003368937E-2</v>
      </c>
      <c r="AU3986">
        <v>5.0019052415921199E-4</v>
      </c>
      <c r="AV3986">
        <v>0.67912262364378317</v>
      </c>
      <c r="AW3986">
        <v>1.7802128748128188E-4</v>
      </c>
      <c r="AX3986">
        <v>6.7154446459440856E-3</v>
      </c>
      <c r="AY3986">
        <v>3.8122869482092724E-7</v>
      </c>
      <c r="AZ3986">
        <v>7.1022211580754545E-8</v>
      </c>
      <c r="BA3986">
        <v>2.793520723250377E-3</v>
      </c>
      <c r="BB3986">
        <v>1.466468305067582E-8</v>
      </c>
      <c r="BC3986">
        <v>1.9949614939910616E-3</v>
      </c>
      <c r="BD3986">
        <v>2.5274947230255903E-3</v>
      </c>
      <c r="BE3986">
        <v>1.8613053416196113E-2</v>
      </c>
      <c r="BF3986">
        <v>0.21533933074209152</v>
      </c>
      <c r="BG3986">
        <v>9.9443888573866011E-3</v>
      </c>
      <c r="BH3986">
        <v>1.9150740523361066E-2</v>
      </c>
      <c r="BI3986">
        <v>8.5932376437375502E-2</v>
      </c>
    </row>
    <row r="3987" spans="1:61" x14ac:dyDescent="0.25">
      <c r="A3987" t="s">
        <v>121</v>
      </c>
      <c r="B3987" t="s">
        <v>136</v>
      </c>
      <c r="C3987">
        <v>1987</v>
      </c>
      <c r="D3987" t="s">
        <v>72</v>
      </c>
      <c r="E3987" t="str">
        <f t="shared" si="318"/>
        <v>EAPP</v>
      </c>
      <c r="F3987">
        <f t="shared" si="319"/>
        <v>1.5023488534131709E-4</v>
      </c>
      <c r="G3987">
        <f t="shared" si="320"/>
        <v>0.41634701372863614</v>
      </c>
      <c r="H3987">
        <f t="shared" si="321"/>
        <v>1.2052336096759571E-4</v>
      </c>
      <c r="I3987">
        <f t="shared" si="322"/>
        <v>0.33400725343780541</v>
      </c>
      <c r="M3987">
        <v>1982</v>
      </c>
      <c r="N3987">
        <v>3.3426269051790025E-3</v>
      </c>
      <c r="O3987">
        <v>3.9257746542556669E-2</v>
      </c>
      <c r="P3987">
        <v>1.2324664444179906E-4</v>
      </c>
      <c r="Q3987">
        <v>6.4185626210590371E-4</v>
      </c>
      <c r="R3987">
        <v>1.4225985830383905E-4</v>
      </c>
      <c r="S3987">
        <v>2.8498500217388078E-4</v>
      </c>
      <c r="T3987">
        <v>2.3842818324377874E-4</v>
      </c>
      <c r="U3987">
        <v>4.5401395661728608E-5</v>
      </c>
      <c r="V3987">
        <v>2.18219038645391E-2</v>
      </c>
      <c r="W3987">
        <v>7.028737174611055E-3</v>
      </c>
      <c r="X3987">
        <v>6.5280248442627E-7</v>
      </c>
      <c r="Y3987">
        <v>7.6436993268556132E-3</v>
      </c>
      <c r="Z3987">
        <v>9.0766821809873388E-2</v>
      </c>
      <c r="AA3987">
        <v>8.4749789524341898E-7</v>
      </c>
      <c r="AB3987">
        <v>3.7739148153830247E-2</v>
      </c>
      <c r="AC3987">
        <v>2.9769599323549277E-4</v>
      </c>
      <c r="AD3987">
        <v>0.20588509435953559</v>
      </c>
      <c r="AE3987">
        <v>5.8718435455354128E-7</v>
      </c>
      <c r="AF3987">
        <v>8.597834847846106E-4</v>
      </c>
      <c r="AG3987">
        <v>1.1134042274840424E-3</v>
      </c>
      <c r="AH3987">
        <v>4.963791775735573E-8</v>
      </c>
      <c r="AI3987">
        <v>1.1756181220202801E-2</v>
      </c>
      <c r="AJ3987">
        <v>4.3023138757538836E-5</v>
      </c>
      <c r="AK3987">
        <v>6.6353215381126079E-3</v>
      </c>
      <c r="AL3987">
        <v>3.8440225682730714E-2</v>
      </c>
      <c r="AM3987">
        <v>2.5486755811119824E-2</v>
      </c>
      <c r="AN3987">
        <v>1.9709624364666167E-2</v>
      </c>
      <c r="AO3987">
        <v>8.128554783618621E-3</v>
      </c>
      <c r="AP3987">
        <v>4.6649168642192354E-7</v>
      </c>
      <c r="AQ3987">
        <v>4.726333720484247E-3</v>
      </c>
      <c r="AR3987">
        <v>1.752570652703483E-3</v>
      </c>
      <c r="AS3987">
        <v>3.8999359464686645E-6</v>
      </c>
      <c r="AT3987">
        <v>1.8507439747032253E-2</v>
      </c>
      <c r="AU3987">
        <v>5.0147542334464431E-4</v>
      </c>
      <c r="AV3987">
        <v>0.6337430861273492</v>
      </c>
      <c r="AW3987">
        <v>1.2455206077444062E-4</v>
      </c>
      <c r="AX3987">
        <v>6.0150686881673089E-3</v>
      </c>
      <c r="AY3987">
        <v>3.8131944378359936E-7</v>
      </c>
      <c r="AZ3987">
        <v>7.1022211580754545E-8</v>
      </c>
      <c r="BA3987">
        <v>2.8859474980963197E-3</v>
      </c>
      <c r="BB3987">
        <v>1.4664537617984375E-8</v>
      </c>
      <c r="BC3987">
        <v>2.008798107417456E-3</v>
      </c>
      <c r="BD3987">
        <v>2.2036681763152113E-3</v>
      </c>
      <c r="BE3987">
        <v>1.6758198406955232E-2</v>
      </c>
      <c r="BF3987">
        <v>0.22524555736802329</v>
      </c>
      <c r="BG3987">
        <v>1.0386177260085413E-2</v>
      </c>
      <c r="BH3987">
        <v>2.5649582045181873E-2</v>
      </c>
      <c r="BI3987">
        <v>6.9201530006614997E-2</v>
      </c>
    </row>
    <row r="3988" spans="1:61" x14ac:dyDescent="0.25">
      <c r="A3988" t="s">
        <v>121</v>
      </c>
      <c r="B3988" t="s">
        <v>136</v>
      </c>
      <c r="C3988">
        <v>1988</v>
      </c>
      <c r="D3988" t="s">
        <v>72</v>
      </c>
      <c r="E3988" t="str">
        <f t="shared" si="318"/>
        <v>EAPP</v>
      </c>
      <c r="F3988">
        <f t="shared" si="319"/>
        <v>1.3074592127178627E-4</v>
      </c>
      <c r="G3988">
        <f t="shared" si="320"/>
        <v>0.36232764688400693</v>
      </c>
      <c r="H3988">
        <f t="shared" si="321"/>
        <v>1.0488867368374562E-4</v>
      </c>
      <c r="I3988">
        <f t="shared" si="322"/>
        <v>0.29067114255606941</v>
      </c>
      <c r="M3988">
        <v>1983</v>
      </c>
      <c r="N3988">
        <v>2.6022076998565499E-3</v>
      </c>
      <c r="O3988">
        <v>2.0456255451925111E-2</v>
      </c>
      <c r="P3988">
        <v>9.5266946135300632E-5</v>
      </c>
      <c r="Q3988">
        <v>3.4094949175664149E-4</v>
      </c>
      <c r="R3988">
        <v>1.7187166798931125E-4</v>
      </c>
      <c r="S3988">
        <v>2.4240802805661731E-4</v>
      </c>
      <c r="T3988">
        <v>1.3863253659344895E-4</v>
      </c>
      <c r="U3988">
        <v>2.6996409805958533E-5</v>
      </c>
      <c r="V3988">
        <v>1.5783497718070954E-2</v>
      </c>
      <c r="W3988">
        <v>3.3375343906117908E-3</v>
      </c>
      <c r="X3988">
        <v>6.5280248442627E-7</v>
      </c>
      <c r="Y3988">
        <v>7.203998891132074E-3</v>
      </c>
      <c r="Z3988">
        <v>7.6473692436975826E-2</v>
      </c>
      <c r="AA3988">
        <v>8.4738586870561721E-7</v>
      </c>
      <c r="AB3988">
        <v>3.3557511913568684E-2</v>
      </c>
      <c r="AC3988">
        <v>1.8836811285974998E-4</v>
      </c>
      <c r="AD3988">
        <v>0.2207957598088274</v>
      </c>
      <c r="AE3988">
        <v>5.8718633582329628E-7</v>
      </c>
      <c r="AF3988">
        <v>9.3351469416169913E-4</v>
      </c>
      <c r="AG3988">
        <v>1.0203450476762232E-3</v>
      </c>
      <c r="AH3988">
        <v>4.963791775735573E-8</v>
      </c>
      <c r="AI3988">
        <v>7.9780959676890219E-3</v>
      </c>
      <c r="AJ3988">
        <v>4.3023138757538836E-5</v>
      </c>
      <c r="AK3988">
        <v>5.9576099589321975E-3</v>
      </c>
      <c r="AL3988">
        <v>3.8438553948448861E-2</v>
      </c>
      <c r="AM3988">
        <v>2.1365398127754825E-2</v>
      </c>
      <c r="AN3988">
        <v>1.8819268660904165E-2</v>
      </c>
      <c r="AO3988">
        <v>7.7809831585648626E-3</v>
      </c>
      <c r="AP3988">
        <v>4.8058000377766835E-7</v>
      </c>
      <c r="AQ3988">
        <v>1.0742096482290605E-2</v>
      </c>
      <c r="AR3988">
        <v>1.7215198387193836E-3</v>
      </c>
      <c r="AS3988">
        <v>3.8999359239195005E-6</v>
      </c>
      <c r="AT3988">
        <v>1.3706563605774248E-2</v>
      </c>
      <c r="AU3988">
        <v>4.3460863398294281E-4</v>
      </c>
      <c r="AV3988">
        <v>0.69642786811785451</v>
      </c>
      <c r="AW3988">
        <v>1.0669515505497313E-4</v>
      </c>
      <c r="AX3988">
        <v>4.1600491096889661E-3</v>
      </c>
      <c r="AY3988">
        <v>3.8117632558773471E-7</v>
      </c>
      <c r="AZ3988">
        <v>7.1022211580754545E-8</v>
      </c>
      <c r="BA3988">
        <v>2.8150981767800887E-3</v>
      </c>
      <c r="BB3988">
        <v>1.6845704203195229E-8</v>
      </c>
      <c r="BC3988">
        <v>2.2624584149757961E-3</v>
      </c>
      <c r="BD3988">
        <v>2.4276549043479958E-3</v>
      </c>
      <c r="BE3988">
        <v>1.434259792058741E-2</v>
      </c>
      <c r="BF3988">
        <v>0.17526740066621796</v>
      </c>
      <c r="BG3988">
        <v>1.0170212013574003E-2</v>
      </c>
      <c r="BH3988">
        <v>2.2460341993231683E-2</v>
      </c>
      <c r="BI3988">
        <v>6.5100145321542999E-2</v>
      </c>
    </row>
    <row r="3989" spans="1:61" x14ac:dyDescent="0.25">
      <c r="A3989" t="s">
        <v>121</v>
      </c>
      <c r="B3989" t="s">
        <v>136</v>
      </c>
      <c r="C3989">
        <v>1989</v>
      </c>
      <c r="D3989" t="s">
        <v>72</v>
      </c>
      <c r="E3989" t="str">
        <f t="shared" si="318"/>
        <v>EAPP</v>
      </c>
      <c r="F3989">
        <f t="shared" si="319"/>
        <v>1.418140568604493E-4</v>
      </c>
      <c r="G3989">
        <f t="shared" si="320"/>
        <v>0.39300629607704674</v>
      </c>
      <c r="H3989">
        <f t="shared" si="321"/>
        <v>1.137678956950654E-4</v>
      </c>
      <c r="I3989">
        <f t="shared" si="322"/>
        <v>0.31528256288158618</v>
      </c>
      <c r="M3989">
        <v>1984</v>
      </c>
      <c r="N3989">
        <v>3.5885451116669134E-3</v>
      </c>
      <c r="O3989">
        <v>2.2651480736379778E-2</v>
      </c>
      <c r="P3989">
        <v>1.0412170381938358E-4</v>
      </c>
      <c r="Q3989">
        <v>3.9165878797646074E-4</v>
      </c>
      <c r="R3989">
        <v>1.7051719265466096E-4</v>
      </c>
      <c r="S3989">
        <v>3.74012278123636E-4</v>
      </c>
      <c r="T3989">
        <v>1.6177422610863545E-4</v>
      </c>
      <c r="U3989">
        <v>2.5654007183668389E-5</v>
      </c>
      <c r="V3989">
        <v>3.1692549768007248E-2</v>
      </c>
      <c r="W3989">
        <v>3.6837994501332386E-3</v>
      </c>
      <c r="X3989">
        <v>6.5459306131179672E-7</v>
      </c>
      <c r="Y3989">
        <v>7.7492602494262383E-3</v>
      </c>
      <c r="Z3989">
        <v>7.9862569009598441E-2</v>
      </c>
      <c r="AA3989">
        <v>8.4980497332620238E-7</v>
      </c>
      <c r="AB3989">
        <v>4.7471964976760248E-2</v>
      </c>
      <c r="AC3989">
        <v>3.0554900009179881E-4</v>
      </c>
      <c r="AD3989">
        <v>0.18518059830905514</v>
      </c>
      <c r="AE3989">
        <v>5.8874608580338001E-7</v>
      </c>
      <c r="AF3989">
        <v>7.7949606771047792E-4</v>
      </c>
      <c r="AG3989">
        <v>1.1231393886203924E-3</v>
      </c>
      <c r="AH3989">
        <v>4.9775075876462103E-8</v>
      </c>
      <c r="AI3989">
        <v>2.2585710207192675E-2</v>
      </c>
      <c r="AJ3989">
        <v>4.314068178789785E-5</v>
      </c>
      <c r="AK3989">
        <v>5.6924970283479814E-3</v>
      </c>
      <c r="AL3989">
        <v>3.8547503645829859E-2</v>
      </c>
      <c r="AM3989">
        <v>2.3520778238024561E-2</v>
      </c>
      <c r="AN3989">
        <v>1.8135814102712585E-2</v>
      </c>
      <c r="AO3989">
        <v>6.9579768500975863E-3</v>
      </c>
      <c r="AP3989">
        <v>4.8979608832552488E-7</v>
      </c>
      <c r="AQ3989">
        <v>8.145187700270843E-3</v>
      </c>
      <c r="AR3989">
        <v>1.7474467538760488E-3</v>
      </c>
      <c r="AS3989">
        <v>3.9105305108037894E-6</v>
      </c>
      <c r="AT3989">
        <v>1.5957712806603915E-2</v>
      </c>
      <c r="AU3989">
        <v>4.6517784903479022E-4</v>
      </c>
      <c r="AV3989">
        <v>0.5942986041605397</v>
      </c>
      <c r="AW3989">
        <v>1.6642562034504125E-4</v>
      </c>
      <c r="AX3989">
        <v>6.538451677675289E-3</v>
      </c>
      <c r="AY3989">
        <v>3.8237991534973469E-7</v>
      </c>
      <c r="AZ3989">
        <v>7.1220122634527883E-8</v>
      </c>
      <c r="BA3989">
        <v>2.7009127753650332E-3</v>
      </c>
      <c r="BB3989">
        <v>1.4705008887212581E-8</v>
      </c>
      <c r="BC3989">
        <v>1.8895536597960205E-3</v>
      </c>
      <c r="BD3989">
        <v>2.1790317324928274E-3</v>
      </c>
      <c r="BE3989">
        <v>1.5575004373728994E-2</v>
      </c>
      <c r="BF3989">
        <v>0.26823032372862227</v>
      </c>
      <c r="BG3989">
        <v>1.0293147834683426E-2</v>
      </c>
      <c r="BH3989">
        <v>2.0300080254730343E-2</v>
      </c>
      <c r="BI3989">
        <v>8.7898193905656494E-2</v>
      </c>
    </row>
    <row r="3990" spans="1:61" x14ac:dyDescent="0.25">
      <c r="A3990" t="s">
        <v>121</v>
      </c>
      <c r="B3990" t="s">
        <v>136</v>
      </c>
      <c r="C3990">
        <v>1990</v>
      </c>
      <c r="D3990" t="s">
        <v>72</v>
      </c>
      <c r="E3990" t="str">
        <f t="shared" si="318"/>
        <v>EAPP</v>
      </c>
      <c r="F3990">
        <f t="shared" si="319"/>
        <v>1.4190220995769583E-4</v>
      </c>
      <c r="G3990">
        <f t="shared" si="320"/>
        <v>0.39325063742156258</v>
      </c>
      <c r="H3990">
        <f t="shared" si="321"/>
        <v>1.1383861500593461E-4</v>
      </c>
      <c r="I3990">
        <f t="shared" si="322"/>
        <v>0.31547858153595854</v>
      </c>
      <c r="M3990">
        <v>1985</v>
      </c>
      <c r="N3990">
        <v>3.6784248060949261E-3</v>
      </c>
      <c r="O3990">
        <v>3.9712703247216444E-2</v>
      </c>
      <c r="P3990">
        <v>9.5177652235171444E-5</v>
      </c>
      <c r="Q3990">
        <v>5.6338062462300115E-4</v>
      </c>
      <c r="R3990">
        <v>1.4497159882704167E-4</v>
      </c>
      <c r="S3990">
        <v>2.0740434410440373E-4</v>
      </c>
      <c r="T3990">
        <v>2.6510622015329152E-4</v>
      </c>
      <c r="U3990">
        <v>8.4504244252700831E-5</v>
      </c>
      <c r="V3990">
        <v>2.3033540648426196E-2</v>
      </c>
      <c r="W3990">
        <v>6.5177532974916982E-3</v>
      </c>
      <c r="X3990">
        <v>6.5280248442627E-7</v>
      </c>
      <c r="Y3990">
        <v>7.6746066749578063E-3</v>
      </c>
      <c r="Z3990">
        <v>8.7537585466135479E-2</v>
      </c>
      <c r="AA3990">
        <v>8.4744731903207242E-7</v>
      </c>
      <c r="AB3990">
        <v>3.6582177453184345E-2</v>
      </c>
      <c r="AC3990">
        <v>3.5179549033717832E-4</v>
      </c>
      <c r="AD3990">
        <v>0.24747043711006228</v>
      </c>
      <c r="AE3990">
        <v>5.871881101136475E-7</v>
      </c>
      <c r="AF3990">
        <v>1.1829635262326946E-3</v>
      </c>
      <c r="AG3990">
        <v>1.0171798218113154E-3</v>
      </c>
      <c r="AH3990">
        <v>4.963791775735573E-8</v>
      </c>
      <c r="AI3990">
        <v>1.6650164178235508E-2</v>
      </c>
      <c r="AJ3990">
        <v>4.3023138757538836E-5</v>
      </c>
      <c r="AK3990">
        <v>6.6275017766811726E-3</v>
      </c>
      <c r="AL3990">
        <v>3.8440681738573429E-2</v>
      </c>
      <c r="AM3990">
        <v>2.7774575206249472E-2</v>
      </c>
      <c r="AN3990">
        <v>2.1459020074270418E-2</v>
      </c>
      <c r="AO3990">
        <v>6.1472969417437247E-3</v>
      </c>
      <c r="AP3990">
        <v>4.1531002603598844E-7</v>
      </c>
      <c r="AQ3990">
        <v>1.0156712761033533E-2</v>
      </c>
      <c r="AR3990">
        <v>1.87072761725994E-3</v>
      </c>
      <c r="AS3990">
        <v>3.8999359239195005E-6</v>
      </c>
      <c r="AT3990">
        <v>2.013418119614651E-2</v>
      </c>
      <c r="AU3990">
        <v>5.1668984684382475E-4</v>
      </c>
      <c r="AV3990">
        <v>0.88483532835220369</v>
      </c>
      <c r="AW3990">
        <v>3.4714291707859751E-4</v>
      </c>
      <c r="AX3990">
        <v>7.1508127758641779E-3</v>
      </c>
      <c r="AY3990">
        <v>3.8142049531166872E-7</v>
      </c>
      <c r="AZ3990">
        <v>7.1022211580754545E-8</v>
      </c>
      <c r="BA3990">
        <v>3.5249227207329709E-3</v>
      </c>
      <c r="BB3990">
        <v>1.4664386185114091E-8</v>
      </c>
      <c r="BC3990">
        <v>2.6215974962685035E-3</v>
      </c>
      <c r="BD3990">
        <v>2.792416793188169E-3</v>
      </c>
      <c r="BE3990">
        <v>1.8462502696647971E-2</v>
      </c>
      <c r="BF3990">
        <v>0.23330514801347088</v>
      </c>
      <c r="BG3990">
        <v>1.0672836753337021E-2</v>
      </c>
      <c r="BH3990">
        <v>2.4166737422819082E-2</v>
      </c>
      <c r="BI3990">
        <v>7.9938807096998993E-2</v>
      </c>
    </row>
    <row r="3991" spans="1:61" x14ac:dyDescent="0.25">
      <c r="A3991" t="s">
        <v>121</v>
      </c>
      <c r="B3991" t="s">
        <v>136</v>
      </c>
      <c r="C3991">
        <v>1991</v>
      </c>
      <c r="D3991" t="s">
        <v>72</v>
      </c>
      <c r="E3991" t="str">
        <f t="shared" si="318"/>
        <v>EAPP</v>
      </c>
      <c r="F3991">
        <f t="shared" si="319"/>
        <v>1.4202043657084192E-4</v>
      </c>
      <c r="G3991">
        <f t="shared" si="320"/>
        <v>0.39357833605627734</v>
      </c>
      <c r="H3991">
        <f t="shared" si="321"/>
        <v>1.1393346027931978E-4</v>
      </c>
      <c r="I3991">
        <f t="shared" si="322"/>
        <v>0.31574147214722093</v>
      </c>
      <c r="M3991">
        <v>1986</v>
      </c>
      <c r="N3991">
        <v>2.6468048791730122E-3</v>
      </c>
      <c r="O3991">
        <v>4.5369887059336818E-2</v>
      </c>
      <c r="P3991">
        <v>1.283500097725917E-4</v>
      </c>
      <c r="Q3991">
        <v>7.0434936593364152E-4</v>
      </c>
      <c r="R3991">
        <v>1.716196615087312E-4</v>
      </c>
      <c r="S3991">
        <v>3.09523439444682E-4</v>
      </c>
      <c r="T3991">
        <v>3.0602547633380494E-4</v>
      </c>
      <c r="U3991">
        <v>5.7482000820116229E-5</v>
      </c>
      <c r="V3991">
        <v>2.7599324409499405E-2</v>
      </c>
      <c r="W3991">
        <v>8.4568205458464482E-3</v>
      </c>
      <c r="X3991">
        <v>6.5280248442627E-7</v>
      </c>
      <c r="Y3991">
        <v>8.124894122532424E-3</v>
      </c>
      <c r="Z3991">
        <v>9.9264829407127483E-2</v>
      </c>
      <c r="AA3991">
        <v>8.4740555458494598E-7</v>
      </c>
      <c r="AB3991">
        <v>4.9734966963646633E-2</v>
      </c>
      <c r="AC3991">
        <v>4.4037140526283973E-4</v>
      </c>
      <c r="AD3991">
        <v>0.24194448267467972</v>
      </c>
      <c r="AE3991">
        <v>5.8719993988100379E-7</v>
      </c>
      <c r="AF3991">
        <v>9.6261228813662833E-4</v>
      </c>
      <c r="AG3991">
        <v>1.0404303565756346E-3</v>
      </c>
      <c r="AH3991">
        <v>4.963791775735573E-8</v>
      </c>
      <c r="AI3991">
        <v>1.5214076533148078E-2</v>
      </c>
      <c r="AJ3991">
        <v>4.3023138757538836E-5</v>
      </c>
      <c r="AK3991">
        <v>6.6427448618343486E-3</v>
      </c>
      <c r="AL3991">
        <v>3.8441959674647572E-2</v>
      </c>
      <c r="AM3991">
        <v>2.9070812272265528E-2</v>
      </c>
      <c r="AN3991">
        <v>2.2448200217523251E-2</v>
      </c>
      <c r="AO3991">
        <v>7.9552980329547929E-3</v>
      </c>
      <c r="AP3991">
        <v>5.5934965612075695E-7</v>
      </c>
      <c r="AQ3991">
        <v>8.7613079983105482E-3</v>
      </c>
      <c r="AR3991">
        <v>1.9670370105903858E-3</v>
      </c>
      <c r="AS3991">
        <v>3.8999359239195005E-6</v>
      </c>
      <c r="AT3991">
        <v>1.7138555741635118E-2</v>
      </c>
      <c r="AU3991">
        <v>5.325214976535579E-4</v>
      </c>
      <c r="AV3991">
        <v>0.7465986765725926</v>
      </c>
      <c r="AW3991">
        <v>1.6564069494017625E-4</v>
      </c>
      <c r="AX3991">
        <v>5.5221432341485757E-3</v>
      </c>
      <c r="AY3991">
        <v>3.8112553910408303E-7</v>
      </c>
      <c r="AZ3991">
        <v>7.1022211580754545E-8</v>
      </c>
      <c r="BA3991">
        <v>3.2968654824251219E-3</v>
      </c>
      <c r="BB3991">
        <v>1.4664793720193085E-8</v>
      </c>
      <c r="BC3991">
        <v>2.3825898757727417E-3</v>
      </c>
      <c r="BD3991">
        <v>2.4663019795983531E-3</v>
      </c>
      <c r="BE3991">
        <v>1.5364839305367717E-2</v>
      </c>
      <c r="BF3991">
        <v>0.23110320717561231</v>
      </c>
      <c r="BG3991">
        <v>1.0778181967606659E-2</v>
      </c>
      <c r="BH3991">
        <v>2.2999595546192079E-2</v>
      </c>
      <c r="BI3991">
        <v>6.5178897827705001E-2</v>
      </c>
    </row>
    <row r="3992" spans="1:61" x14ac:dyDescent="0.25">
      <c r="A3992" t="s">
        <v>121</v>
      </c>
      <c r="B3992" t="s">
        <v>136</v>
      </c>
      <c r="C3992">
        <v>1992</v>
      </c>
      <c r="D3992" t="s">
        <v>72</v>
      </c>
      <c r="E3992" t="str">
        <f t="shared" si="318"/>
        <v>EAPP</v>
      </c>
      <c r="F3992">
        <f t="shared" si="319"/>
        <v>1.052852914800467E-4</v>
      </c>
      <c r="G3992">
        <f t="shared" si="320"/>
        <v>0.29175628059257852</v>
      </c>
      <c r="H3992">
        <f t="shared" si="321"/>
        <v>8.4463319959271921E-5</v>
      </c>
      <c r="I3992">
        <f t="shared" si="322"/>
        <v>0.23405647390441309</v>
      </c>
      <c r="M3992">
        <v>1987</v>
      </c>
      <c r="N3992">
        <v>2.8994023011390769E-3</v>
      </c>
      <c r="O3992">
        <v>3.9900100777363112E-2</v>
      </c>
      <c r="P3992">
        <v>1.2052336096759571E-4</v>
      </c>
      <c r="Q3992">
        <v>6.1020249874963232E-4</v>
      </c>
      <c r="R3992">
        <v>1.6990927803829331E-4</v>
      </c>
      <c r="S3992">
        <v>2.5634442779626812E-4</v>
      </c>
      <c r="T3992">
        <v>2.4267417215796243E-4</v>
      </c>
      <c r="U3992">
        <v>7.9008264508450963E-5</v>
      </c>
      <c r="V3992">
        <v>1.8963378650666031E-2</v>
      </c>
      <c r="W3992">
        <v>6.6637662364955131E-3</v>
      </c>
      <c r="X3992">
        <v>6.5280248442627E-7</v>
      </c>
      <c r="Y3992">
        <v>7.6030759112482608E-3</v>
      </c>
      <c r="Z3992">
        <v>0.12532031120461271</v>
      </c>
      <c r="AA3992">
        <v>8.4740233616136563E-7</v>
      </c>
      <c r="AB3992">
        <v>4.6802409090273937E-2</v>
      </c>
      <c r="AC3992">
        <v>4.7160998468865901E-4</v>
      </c>
      <c r="AD3992">
        <v>0.24759313703793237</v>
      </c>
      <c r="AE3992">
        <v>5.8721482897735253E-7</v>
      </c>
      <c r="AF3992">
        <v>9.9243799521158858E-4</v>
      </c>
      <c r="AG3992">
        <v>1.0584214301250692E-3</v>
      </c>
      <c r="AH3992">
        <v>4.963791775735573E-8</v>
      </c>
      <c r="AI3992">
        <v>2.2201008954542703E-2</v>
      </c>
      <c r="AJ3992">
        <v>4.3023138757538836E-5</v>
      </c>
      <c r="AK3992">
        <v>6.6649832099972533E-3</v>
      </c>
      <c r="AL3992">
        <v>3.8450391540225004E-2</v>
      </c>
      <c r="AM3992">
        <v>2.4769428792305172E-2</v>
      </c>
      <c r="AN3992">
        <v>1.8715905607528668E-2</v>
      </c>
      <c r="AO3992">
        <v>9.3795741324563791E-3</v>
      </c>
      <c r="AP3992">
        <v>4.6835528112431424E-7</v>
      </c>
      <c r="AQ3992">
        <v>1.1143015371895257E-2</v>
      </c>
      <c r="AR3992">
        <v>1.9884018184324007E-3</v>
      </c>
      <c r="AS3992">
        <v>3.8999359239195005E-6</v>
      </c>
      <c r="AT3992">
        <v>1.5304798733099929E-2</v>
      </c>
      <c r="AU3992">
        <v>5.0830481535044656E-4</v>
      </c>
      <c r="AV3992">
        <v>0.73559448048037313</v>
      </c>
      <c r="AW3992">
        <v>2.1754452603606374E-4</v>
      </c>
      <c r="AX3992">
        <v>6.0142458856753149E-3</v>
      </c>
      <c r="AY3992">
        <v>3.8138176274601297E-7</v>
      </c>
      <c r="AZ3992">
        <v>7.1022211580754545E-8</v>
      </c>
      <c r="BA3992">
        <v>2.9254275557752773E-3</v>
      </c>
      <c r="BB3992">
        <v>1.4665070259125118E-8</v>
      </c>
      <c r="BC3992">
        <v>2.1586998792943609E-3</v>
      </c>
      <c r="BD3992">
        <v>2.4756485111638569E-3</v>
      </c>
      <c r="BE3992">
        <v>1.4400578458019737E-2</v>
      </c>
      <c r="BF3992">
        <v>0.21585356676196837</v>
      </c>
      <c r="BG3992">
        <v>1.0612219109188822E-2</v>
      </c>
      <c r="BH3992">
        <v>2.2553114748632728E-2</v>
      </c>
      <c r="BI3992">
        <v>7.0717234914680002E-2</v>
      </c>
    </row>
    <row r="3993" spans="1:61" x14ac:dyDescent="0.25">
      <c r="A3993" t="s">
        <v>121</v>
      </c>
      <c r="B3993" t="s">
        <v>136</v>
      </c>
      <c r="C3993">
        <v>1993</v>
      </c>
      <c r="D3993" t="s">
        <v>72</v>
      </c>
      <c r="E3993" t="str">
        <f t="shared" si="318"/>
        <v>EAPP</v>
      </c>
      <c r="F3993">
        <f t="shared" si="319"/>
        <v>1.108843534418658E-4</v>
      </c>
      <c r="G3993">
        <f t="shared" si="320"/>
        <v>0.30727583901089062</v>
      </c>
      <c r="H3993">
        <f t="shared" si="321"/>
        <v>8.8955071421464911E-5</v>
      </c>
      <c r="I3993">
        <f t="shared" si="322"/>
        <v>0.24650677356057096</v>
      </c>
      <c r="M3993">
        <v>1988</v>
      </c>
      <c r="N3993">
        <v>3.5707227886371696E-3</v>
      </c>
      <c r="O3993">
        <v>3.9814750627306224E-2</v>
      </c>
      <c r="P3993">
        <v>1.0488867368374562E-4</v>
      </c>
      <c r="Q3993">
        <v>5.6266320723339898E-4</v>
      </c>
      <c r="R3993">
        <v>1.4363177926178349E-4</v>
      </c>
      <c r="S3993">
        <v>2.9813660900161103E-4</v>
      </c>
      <c r="T3993">
        <v>2.5175665183653685E-4</v>
      </c>
      <c r="U3993">
        <v>1.2351439189158415E-4</v>
      </c>
      <c r="V3993">
        <v>2.8723700257325409E-2</v>
      </c>
      <c r="W3993">
        <v>7.8350550413910629E-3</v>
      </c>
      <c r="X3993">
        <v>6.5515444272049004E-7</v>
      </c>
      <c r="Y3993">
        <v>7.1218377825852013E-3</v>
      </c>
      <c r="Z3993">
        <v>9.8468945032265387E-2</v>
      </c>
      <c r="AA3993">
        <v>8.4973450543423918E-7</v>
      </c>
      <c r="AB3993">
        <v>6.0277858558034511E-2</v>
      </c>
      <c r="AC3993">
        <v>5.5842008810268315E-4</v>
      </c>
      <c r="AD3993">
        <v>0.21815478933605159</v>
      </c>
      <c r="AE3993">
        <v>5.8874166485455621E-7</v>
      </c>
      <c r="AF3993">
        <v>9.3925770352565048E-4</v>
      </c>
      <c r="AG3993">
        <v>9.8222830006559599E-4</v>
      </c>
      <c r="AH3993">
        <v>4.9775075876462103E-8</v>
      </c>
      <c r="AI3993">
        <v>2.2504219719393682E-2</v>
      </c>
      <c r="AJ3993">
        <v>4.314068178789785E-5</v>
      </c>
      <c r="AK3993">
        <v>6.2941467746800142E-3</v>
      </c>
      <c r="AL3993">
        <v>3.8546353075175142E-2</v>
      </c>
      <c r="AM3993">
        <v>2.5873215909268596E-2</v>
      </c>
      <c r="AN3993">
        <v>1.8518045644736584E-2</v>
      </c>
      <c r="AO3993">
        <v>8.3022940434747585E-3</v>
      </c>
      <c r="AP3993">
        <v>5.7593833200867763E-7</v>
      </c>
      <c r="AQ3993">
        <v>4.3029655055683048E-3</v>
      </c>
      <c r="AR3993">
        <v>1.9125550472302156E-3</v>
      </c>
      <c r="AS3993">
        <v>3.9105305108037894E-6</v>
      </c>
      <c r="AT3993">
        <v>1.9327361872520127E-2</v>
      </c>
      <c r="AU3993">
        <v>5.1512048376210371E-4</v>
      </c>
      <c r="AV3993">
        <v>0.72720355421589689</v>
      </c>
      <c r="AW3993">
        <v>2.4891907492421061E-4</v>
      </c>
      <c r="AX3993">
        <v>7.1622417838668462E-3</v>
      </c>
      <c r="AY3993">
        <v>3.8211882161514899E-7</v>
      </c>
      <c r="AZ3993">
        <v>7.1220122634527883E-8</v>
      </c>
      <c r="BA3993">
        <v>2.9956138780129491E-3</v>
      </c>
      <c r="BB3993">
        <v>1.4704593218818008E-8</v>
      </c>
      <c r="BC3993">
        <v>2.1425183259902248E-3</v>
      </c>
      <c r="BD3993">
        <v>2.4392211321252869E-3</v>
      </c>
      <c r="BE3993">
        <v>1.6695679741591047E-2</v>
      </c>
      <c r="BF3993">
        <v>0.2640207065169301</v>
      </c>
      <c r="BG3993">
        <v>1.0336999166598986E-2</v>
      </c>
      <c r="BH3993">
        <v>2.4500056793882348E-2</v>
      </c>
      <c r="BI3993">
        <v>8.2394802125973499E-2</v>
      </c>
    </row>
    <row r="3994" spans="1:61" x14ac:dyDescent="0.25">
      <c r="A3994" t="s">
        <v>121</v>
      </c>
      <c r="B3994" t="s">
        <v>136</v>
      </c>
      <c r="C3994">
        <v>1994</v>
      </c>
      <c r="D3994" t="s">
        <v>72</v>
      </c>
      <c r="E3994" t="str">
        <f t="shared" si="318"/>
        <v>EAPP</v>
      </c>
      <c r="F3994">
        <f t="shared" si="319"/>
        <v>9.9682104179417492E-5</v>
      </c>
      <c r="G3994">
        <f t="shared" si="320"/>
        <v>0.27622562373913123</v>
      </c>
      <c r="H3994">
        <f t="shared" si="321"/>
        <v>7.9968259014748008E-5</v>
      </c>
      <c r="I3994">
        <f t="shared" si="322"/>
        <v>0.22159727071895216</v>
      </c>
      <c r="M3994">
        <v>1989</v>
      </c>
      <c r="N3994">
        <v>4.0894092484712128E-3</v>
      </c>
      <c r="O3994">
        <v>4.8516259855603629E-2</v>
      </c>
      <c r="P3994">
        <v>1.137678956950654E-4</v>
      </c>
      <c r="Q3994">
        <v>7.7808694655929892E-4</v>
      </c>
      <c r="R3994">
        <v>1.6395921890929494E-4</v>
      </c>
      <c r="S3994">
        <v>2.8948007817924785E-4</v>
      </c>
      <c r="T3994">
        <v>2.919533111811773E-4</v>
      </c>
      <c r="U3994">
        <v>1.3676449228931369E-4</v>
      </c>
      <c r="V3994">
        <v>2.5664234921586999E-2</v>
      </c>
      <c r="W3994">
        <v>8.3393615586217947E-3</v>
      </c>
      <c r="X3994">
        <v>6.5280248442627E-7</v>
      </c>
      <c r="Y3994">
        <v>7.9885443961217571E-3</v>
      </c>
      <c r="Z3994">
        <v>9.0954439164980874E-2</v>
      </c>
      <c r="AA3994">
        <v>8.4736218482435943E-7</v>
      </c>
      <c r="AB3994">
        <v>5.9333756041399094E-2</v>
      </c>
      <c r="AC3994">
        <v>5.4711909724215182E-4</v>
      </c>
      <c r="AD3994">
        <v>0.19691923967521172</v>
      </c>
      <c r="AE3994">
        <v>5.8718546946672996E-7</v>
      </c>
      <c r="AF3994">
        <v>8.0979824420838932E-4</v>
      </c>
      <c r="AG3994">
        <v>1.0658465881578847E-3</v>
      </c>
      <c r="AH3994">
        <v>4.963791775735573E-8</v>
      </c>
      <c r="AI3994">
        <v>2.0083722965414236E-2</v>
      </c>
      <c r="AJ3994">
        <v>4.3023138757538836E-5</v>
      </c>
      <c r="AK3994">
        <v>6.6617597685007289E-3</v>
      </c>
      <c r="AL3994">
        <v>3.8455063249756859E-2</v>
      </c>
      <c r="AM3994">
        <v>2.7018615991329296E-2</v>
      </c>
      <c r="AN3994">
        <v>1.71707528768795E-2</v>
      </c>
      <c r="AO3994">
        <v>7.2243424818597239E-3</v>
      </c>
      <c r="AP3994">
        <v>4.2954581503684026E-7</v>
      </c>
      <c r="AQ3994">
        <v>5.7505437960411326E-3</v>
      </c>
      <c r="AR3994">
        <v>1.6583020462374168E-3</v>
      </c>
      <c r="AS3994">
        <v>3.8999359239195005E-6</v>
      </c>
      <c r="AT3994">
        <v>1.4309037186812125E-2</v>
      </c>
      <c r="AU3994">
        <v>4.8487180271951499E-4</v>
      </c>
      <c r="AV3994">
        <v>0.61482880164131493</v>
      </c>
      <c r="AW3994">
        <v>2.6460068412854752E-4</v>
      </c>
      <c r="AX3994">
        <v>6.7892631058029769E-3</v>
      </c>
      <c r="AY3994">
        <v>3.8116731907782929E-7</v>
      </c>
      <c r="AZ3994">
        <v>7.1022211580754545E-8</v>
      </c>
      <c r="BA3994">
        <v>2.6535515099037252E-3</v>
      </c>
      <c r="BB3994">
        <v>1.4664590887584179E-8</v>
      </c>
      <c r="BC3994">
        <v>2.0137535890115171E-3</v>
      </c>
      <c r="BD3994">
        <v>2.3005451467345826E-3</v>
      </c>
      <c r="BE3994">
        <v>2.0404387395833386E-2</v>
      </c>
      <c r="BF3994">
        <v>0.2219533964318802</v>
      </c>
      <c r="BG3994">
        <v>1.0604259394735695E-2</v>
      </c>
      <c r="BH3994">
        <v>2.1952106012140551E-2</v>
      </c>
      <c r="BI3994">
        <v>7.2612681554597006E-2</v>
      </c>
    </row>
    <row r="3995" spans="1:61" x14ac:dyDescent="0.25">
      <c r="A3995" t="s">
        <v>121</v>
      </c>
      <c r="B3995" t="s">
        <v>136</v>
      </c>
      <c r="C3995">
        <v>1995</v>
      </c>
      <c r="D3995" t="s">
        <v>72</v>
      </c>
      <c r="E3995" t="str">
        <f t="shared" si="318"/>
        <v>EAPP</v>
      </c>
      <c r="F3995">
        <f t="shared" si="319"/>
        <v>8.5912948567755769E-5</v>
      </c>
      <c r="G3995">
        <f t="shared" si="320"/>
        <v>0.23806049851864014</v>
      </c>
      <c r="H3995">
        <f t="shared" si="321"/>
        <v>6.8922189999331984E-5</v>
      </c>
      <c r="I3995">
        <f t="shared" si="322"/>
        <v>0.19097995335705903</v>
      </c>
      <c r="M3995">
        <v>1990</v>
      </c>
      <c r="N3995">
        <v>3.2266897294708223E-3</v>
      </c>
      <c r="O3995">
        <v>3.9782874814086447E-2</v>
      </c>
      <c r="P3995">
        <v>1.1383861500593461E-4</v>
      </c>
      <c r="Q3995">
        <v>6.1877681277514214E-4</v>
      </c>
      <c r="R3995">
        <v>1.5009179105563233E-4</v>
      </c>
      <c r="S3995">
        <v>2.8532043945618551E-4</v>
      </c>
      <c r="T3995">
        <v>2.7487969733901277E-4</v>
      </c>
      <c r="U3995">
        <v>1.1630944082930925E-4</v>
      </c>
      <c r="V3995">
        <v>2.784326118155895E-2</v>
      </c>
      <c r="W3995">
        <v>7.6332918495178028E-3</v>
      </c>
      <c r="X3995">
        <v>6.5280248442627E-7</v>
      </c>
      <c r="Y3995">
        <v>7.6680407789309598E-3</v>
      </c>
      <c r="Z3995">
        <v>8.9504028044014777E-2</v>
      </c>
      <c r="AA3995">
        <v>8.4746584206879147E-7</v>
      </c>
      <c r="AB3995">
        <v>3.9659869292257371E-2</v>
      </c>
      <c r="AC3995">
        <v>4.3472833549643435E-4</v>
      </c>
      <c r="AD3995">
        <v>0.21522732081185586</v>
      </c>
      <c r="AE3995">
        <v>5.8717740455410751E-7</v>
      </c>
      <c r="AF3995">
        <v>8.1935734656576106E-4</v>
      </c>
      <c r="AG3995">
        <v>1.045819189335604E-3</v>
      </c>
      <c r="AH3995">
        <v>4.963791775735573E-8</v>
      </c>
      <c r="AI3995">
        <v>2.3231537072864267E-2</v>
      </c>
      <c r="AJ3995">
        <v>4.3023138757538836E-5</v>
      </c>
      <c r="AK3995">
        <v>6.6561699405901726E-3</v>
      </c>
      <c r="AL3995">
        <v>3.8443163537346718E-2</v>
      </c>
      <c r="AM3995">
        <v>2.2488162702817983E-2</v>
      </c>
      <c r="AN3995">
        <v>2.0697874108725083E-2</v>
      </c>
      <c r="AO3995">
        <v>8.3006508652884482E-3</v>
      </c>
      <c r="AP3995">
        <v>5.7427091824212089E-7</v>
      </c>
      <c r="AQ3995">
        <v>6.3610722872326116E-3</v>
      </c>
      <c r="AR3995">
        <v>1.6898218623934403E-3</v>
      </c>
      <c r="AS3995">
        <v>3.8999359464686645E-6</v>
      </c>
      <c r="AT3995">
        <v>1.6246583431810135E-2</v>
      </c>
      <c r="AU3995">
        <v>4.6002430691800822E-4</v>
      </c>
      <c r="AV3995">
        <v>0.60170438978101592</v>
      </c>
      <c r="AW3995">
        <v>1.9920876081503189E-4</v>
      </c>
      <c r="AX3995">
        <v>6.4459902528621509E-3</v>
      </c>
      <c r="AY3995">
        <v>3.812809466978476E-7</v>
      </c>
      <c r="AZ3995">
        <v>7.1022211580754545E-8</v>
      </c>
      <c r="BA3995">
        <v>2.6809874845486253E-3</v>
      </c>
      <c r="BB3995">
        <v>1.4615231304202188E-8</v>
      </c>
      <c r="BC3995">
        <v>2.1115112795820003E-3</v>
      </c>
      <c r="BD3995">
        <v>2.6529678546998049E-3</v>
      </c>
      <c r="BE3995">
        <v>1.6270417328010593E-2</v>
      </c>
      <c r="BF3995">
        <v>0.22173874057971049</v>
      </c>
      <c r="BG3995">
        <v>1.0085999217345881E-2</v>
      </c>
      <c r="BH3995">
        <v>2.5961642026323187E-2</v>
      </c>
      <c r="BI3995">
        <v>6.3971970947664505E-2</v>
      </c>
    </row>
    <row r="3996" spans="1:61" x14ac:dyDescent="0.25">
      <c r="A3996" t="s">
        <v>121</v>
      </c>
      <c r="B3996" t="s">
        <v>136</v>
      </c>
      <c r="C3996">
        <v>1996</v>
      </c>
      <c r="D3996" t="s">
        <v>72</v>
      </c>
      <c r="E3996" t="str">
        <f t="shared" si="318"/>
        <v>EAPP</v>
      </c>
      <c r="F3996">
        <f t="shared" si="319"/>
        <v>2.386814769503032E-4</v>
      </c>
      <c r="G3996">
        <f t="shared" si="320"/>
        <v>0.66150169316500484</v>
      </c>
      <c r="H3996">
        <f t="shared" si="321"/>
        <v>1.914781226571013E-4</v>
      </c>
      <c r="I3996">
        <f t="shared" si="322"/>
        <v>0.53067839180541865</v>
      </c>
      <c r="M3996">
        <v>1991</v>
      </c>
      <c r="N3996">
        <v>3.1970275217938879E-3</v>
      </c>
      <c r="O3996">
        <v>4.2679515565036297E-2</v>
      </c>
      <c r="P3996">
        <v>1.1393346027931978E-4</v>
      </c>
      <c r="Q3996">
        <v>6.8844428378226599E-4</v>
      </c>
      <c r="R3996">
        <v>1.651768194704616E-4</v>
      </c>
      <c r="S3996">
        <v>3.0258497160795089E-4</v>
      </c>
      <c r="T3996">
        <v>2.6205110495413616E-4</v>
      </c>
      <c r="U3996">
        <v>7.2103007613592669E-5</v>
      </c>
      <c r="V3996">
        <v>1.8169318638360112E-2</v>
      </c>
      <c r="W3996">
        <v>7.1276624451591308E-3</v>
      </c>
      <c r="X3996">
        <v>6.5280248442627E-7</v>
      </c>
      <c r="Y3996">
        <v>7.4108235646991177E-3</v>
      </c>
      <c r="Z3996">
        <v>8.9670622035981917E-2</v>
      </c>
      <c r="AA3996">
        <v>8.4740772356321655E-7</v>
      </c>
      <c r="AB3996">
        <v>4.2817358315781553E-2</v>
      </c>
      <c r="AC3996">
        <v>4.2006327995029936E-4</v>
      </c>
      <c r="AD3996">
        <v>0.2340198638483843</v>
      </c>
      <c r="AE3996">
        <v>5.8719039661939005E-7</v>
      </c>
      <c r="AF3996">
        <v>9.714031821442434E-4</v>
      </c>
      <c r="AG3996">
        <v>1.0209163541945424E-3</v>
      </c>
      <c r="AH3996">
        <v>4.963791775735573E-8</v>
      </c>
      <c r="AI3996">
        <v>2.1250949854820782E-2</v>
      </c>
      <c r="AJ3996">
        <v>4.3000226136679052E-5</v>
      </c>
      <c r="AK3996">
        <v>6.6475146837510915E-3</v>
      </c>
      <c r="AL3996">
        <v>3.8456660125325434E-2</v>
      </c>
      <c r="AM3996">
        <v>2.6626782510487283E-2</v>
      </c>
      <c r="AN3996">
        <v>2.0331270921185998E-2</v>
      </c>
      <c r="AO3996">
        <v>8.8898596796995518E-3</v>
      </c>
      <c r="AP3996">
        <v>5.6934143120290096E-7</v>
      </c>
      <c r="AQ3996">
        <v>6.7141073421493787E-3</v>
      </c>
      <c r="AR3996">
        <v>1.9124163543294489E-3</v>
      </c>
      <c r="AS3996">
        <v>3.8999359239195005E-6</v>
      </c>
      <c r="AT3996">
        <v>1.6722946218894898E-2</v>
      </c>
      <c r="AU3996">
        <v>4.805390707867804E-4</v>
      </c>
      <c r="AV3996">
        <v>0.7092289984055874</v>
      </c>
      <c r="AW3996">
        <v>2.2853309390002811E-4</v>
      </c>
      <c r="AX3996">
        <v>6.0300585041261736E-3</v>
      </c>
      <c r="AY3996">
        <v>3.8116617083332451E-7</v>
      </c>
      <c r="AZ3996">
        <v>7.1022211580754545E-8</v>
      </c>
      <c r="BA3996">
        <v>2.6990483535583591E-3</v>
      </c>
      <c r="BB3996">
        <v>1.4664127000157264E-8</v>
      </c>
      <c r="BC3996">
        <v>1.828699131539211E-3</v>
      </c>
      <c r="BD3996">
        <v>2.1873947741575515E-3</v>
      </c>
      <c r="BE3996">
        <v>1.8125835335714449E-2</v>
      </c>
      <c r="BF3996">
        <v>0.19631623048883529</v>
      </c>
      <c r="BG3996">
        <v>9.7772967503095623E-3</v>
      </c>
      <c r="BH3996">
        <v>2.2192260892067175E-2</v>
      </c>
      <c r="BI3996">
        <v>7.7497309892465005E-2</v>
      </c>
    </row>
    <row r="3997" spans="1:61" x14ac:dyDescent="0.25">
      <c r="A3997" t="s">
        <v>121</v>
      </c>
      <c r="B3997" t="s">
        <v>136</v>
      </c>
      <c r="C3997">
        <v>1997</v>
      </c>
      <c r="D3997" t="s">
        <v>72</v>
      </c>
      <c r="E3997" t="str">
        <f t="shared" si="318"/>
        <v>EAPP</v>
      </c>
      <c r="F3997">
        <f t="shared" si="319"/>
        <v>1.8548732112895724E-4</v>
      </c>
      <c r="G3997">
        <f t="shared" si="320"/>
        <v>0.5140591512124324</v>
      </c>
      <c r="H3997">
        <f t="shared" si="321"/>
        <v>1.4880402317043941E-4</v>
      </c>
      <c r="I3997">
        <f t="shared" si="322"/>
        <v>0.41239514044633735</v>
      </c>
      <c r="M3997">
        <v>1992</v>
      </c>
      <c r="N3997">
        <v>2.9816693828447504E-3</v>
      </c>
      <c r="O3997">
        <v>2.4046094059274589E-2</v>
      </c>
      <c r="P3997">
        <v>8.4463319959271921E-5</v>
      </c>
      <c r="Q3997">
        <v>4.669859425521372E-4</v>
      </c>
      <c r="R3997">
        <v>1.6686276763286031E-4</v>
      </c>
      <c r="S3997">
        <v>3.8752793339157912E-4</v>
      </c>
      <c r="T3997">
        <v>1.5725105589790852E-4</v>
      </c>
      <c r="U3997">
        <v>7.488344761798606E-5</v>
      </c>
      <c r="V3997">
        <v>2.3104196485838842E-2</v>
      </c>
      <c r="W3997">
        <v>4.7341436035372659E-3</v>
      </c>
      <c r="X3997">
        <v>6.545909843836E-7</v>
      </c>
      <c r="Y3997">
        <v>7.1242112686822371E-3</v>
      </c>
      <c r="Z3997">
        <v>8.5877265612025744E-2</v>
      </c>
      <c r="AA3997">
        <v>8.4977729121168962E-7</v>
      </c>
      <c r="AB3997">
        <v>4.6598669378920245E-2</v>
      </c>
      <c r="AC3997">
        <v>2.0317279198507228E-4</v>
      </c>
      <c r="AD3997">
        <v>0.18504528642338788</v>
      </c>
      <c r="AE3997">
        <v>5.8877771797220497E-7</v>
      </c>
      <c r="AF3997">
        <v>8.3183828737324781E-4</v>
      </c>
      <c r="AG3997">
        <v>1.0526777232723347E-3</v>
      </c>
      <c r="AH3997">
        <v>4.9775075876462103E-8</v>
      </c>
      <c r="AI3997">
        <v>1.0440519242229447E-2</v>
      </c>
      <c r="AJ3997">
        <v>4.314068178789785E-5</v>
      </c>
      <c r="AK3997">
        <v>5.157036194686963E-3</v>
      </c>
      <c r="AL3997">
        <v>3.8542234847449286E-2</v>
      </c>
      <c r="AM3997">
        <v>2.5696600042766228E-2</v>
      </c>
      <c r="AN3997">
        <v>1.6484269301562667E-2</v>
      </c>
      <c r="AO3997">
        <v>6.5555842672239658E-3</v>
      </c>
      <c r="AP3997">
        <v>5.7871902608542819E-7</v>
      </c>
      <c r="AQ3997">
        <v>4.8007320039662833E-3</v>
      </c>
      <c r="AR3997">
        <v>1.7856780712394013E-3</v>
      </c>
      <c r="AS3997">
        <v>3.9105305108037894E-6</v>
      </c>
      <c r="AT3997">
        <v>1.8544504110133999E-2</v>
      </c>
      <c r="AU3997">
        <v>4.6276232913171128E-4</v>
      </c>
      <c r="AV3997">
        <v>0.61259565834113494</v>
      </c>
      <c r="AW3997">
        <v>1.8123534585477499E-4</v>
      </c>
      <c r="AX3997">
        <v>5.1975930078387734E-3</v>
      </c>
      <c r="AY3997">
        <v>3.8232700174748575E-7</v>
      </c>
      <c r="AZ3997">
        <v>7.1220122634527883E-8</v>
      </c>
      <c r="BA3997">
        <v>2.7179415193031489E-3</v>
      </c>
      <c r="BB3997">
        <v>1.4704691464226565E-8</v>
      </c>
      <c r="BC3997">
        <v>2.1160860815457143E-3</v>
      </c>
      <c r="BD3997">
        <v>2.1871752744060239E-3</v>
      </c>
      <c r="BE3997">
        <v>1.7561681720526644E-2</v>
      </c>
      <c r="BF3997">
        <v>0.16828506999457071</v>
      </c>
      <c r="BG3997">
        <v>9.9682138766100277E-3</v>
      </c>
      <c r="BH3997">
        <v>2.3858824943033111E-2</v>
      </c>
      <c r="BI3997">
        <v>6.33576693861055E-2</v>
      </c>
    </row>
    <row r="3998" spans="1:61" x14ac:dyDescent="0.25">
      <c r="A3998" t="s">
        <v>121</v>
      </c>
      <c r="B3998" t="s">
        <v>136</v>
      </c>
      <c r="C3998">
        <v>1998</v>
      </c>
      <c r="D3998" t="s">
        <v>72</v>
      </c>
      <c r="E3998" t="str">
        <f t="shared" si="318"/>
        <v>EAPP</v>
      </c>
      <c r="F3998">
        <f t="shared" si="319"/>
        <v>1.3205755956847019E-4</v>
      </c>
      <c r="G3998">
        <f t="shared" si="320"/>
        <v>0.36596339298527136</v>
      </c>
      <c r="H3998">
        <f t="shared" si="321"/>
        <v>1.0594091301904387E-4</v>
      </c>
      <c r="I3998">
        <f t="shared" si="322"/>
        <v>0.29358785753044897</v>
      </c>
      <c r="M3998">
        <v>1993</v>
      </c>
      <c r="N3998">
        <v>3.149076287998996E-3</v>
      </c>
      <c r="O3998">
        <v>2.4431940460740667E-2</v>
      </c>
      <c r="P3998">
        <v>8.8955071421464911E-5</v>
      </c>
      <c r="Q3998">
        <v>4.7942158449712768E-4</v>
      </c>
      <c r="R3998">
        <v>1.7350151701029168E-4</v>
      </c>
      <c r="S3998">
        <v>2.1531253290766952E-4</v>
      </c>
      <c r="T3998">
        <v>1.6039741396560426E-4</v>
      </c>
      <c r="U3998">
        <v>4.729989244741467E-5</v>
      </c>
      <c r="V3998">
        <v>1.7107715173146777E-2</v>
      </c>
      <c r="W3998">
        <v>4.2541238019223942E-3</v>
      </c>
      <c r="X3998">
        <v>6.5280248442627E-7</v>
      </c>
      <c r="Y3998">
        <v>7.0739185070050215E-3</v>
      </c>
      <c r="Z3998">
        <v>6.0482408111211305E-2</v>
      </c>
      <c r="AA3998">
        <v>8.4738542606629123E-7</v>
      </c>
      <c r="AB3998">
        <v>3.1636685978615332E-2</v>
      </c>
      <c r="AC3998">
        <v>2.3059101253046507E-4</v>
      </c>
      <c r="AD3998">
        <v>0.18098185299901601</v>
      </c>
      <c r="AE3998">
        <v>5.8718128025717374E-7</v>
      </c>
      <c r="AF3998">
        <v>7.0518011720847786E-4</v>
      </c>
      <c r="AG3998">
        <v>1.138224899026977E-3</v>
      </c>
      <c r="AH3998">
        <v>4.963791775735573E-8</v>
      </c>
      <c r="AI3998">
        <v>1.4032645250311565E-2</v>
      </c>
      <c r="AJ3998">
        <v>4.3023138757538836E-5</v>
      </c>
      <c r="AK3998">
        <v>4.9267945824467245E-3</v>
      </c>
      <c r="AL3998">
        <v>3.8436508262001436E-2</v>
      </c>
      <c r="AM3998">
        <v>2.2710774911323069E-2</v>
      </c>
      <c r="AN3998">
        <v>1.6743527144287583E-2</v>
      </c>
      <c r="AO3998">
        <v>7.409993057381035E-3</v>
      </c>
      <c r="AP3998">
        <v>5.6542500365462675E-7</v>
      </c>
      <c r="AQ3998">
        <v>6.6509538802549976E-3</v>
      </c>
      <c r="AR3998">
        <v>1.7247517333392412E-3</v>
      </c>
      <c r="AS3998">
        <v>3.8999359239195005E-6</v>
      </c>
      <c r="AT3998">
        <v>1.7203928412639659E-2</v>
      </c>
      <c r="AU3998">
        <v>4.5679134451650821E-4</v>
      </c>
      <c r="AV3998">
        <v>0.58829934604624878</v>
      </c>
      <c r="AW3998">
        <v>1.7310892610726875E-4</v>
      </c>
      <c r="AX3998">
        <v>6.3839316448515019E-3</v>
      </c>
      <c r="AY3998">
        <v>3.812465443849109E-7</v>
      </c>
      <c r="AZ3998">
        <v>7.1022211580754545E-8</v>
      </c>
      <c r="BA3998">
        <v>2.7782799081577164E-3</v>
      </c>
      <c r="BB3998">
        <v>1.4663669765804508E-8</v>
      </c>
      <c r="BC3998">
        <v>2.2146442678498846E-3</v>
      </c>
      <c r="BD3998">
        <v>2.4183288849275188E-3</v>
      </c>
      <c r="BE3998">
        <v>1.5694538856731589E-2</v>
      </c>
      <c r="BF3998">
        <v>0.2132335458099035</v>
      </c>
      <c r="BG3998">
        <v>1.1177648142082551E-2</v>
      </c>
      <c r="BH3998">
        <v>1.6525663640159925E-2</v>
      </c>
      <c r="BI3998">
        <v>7.8595083963817508E-2</v>
      </c>
    </row>
    <row r="3999" spans="1:61" x14ac:dyDescent="0.25">
      <c r="A3999" t="s">
        <v>121</v>
      </c>
      <c r="B3999" t="s">
        <v>136</v>
      </c>
      <c r="C3999">
        <v>1999</v>
      </c>
      <c r="D3999" t="s">
        <v>72</v>
      </c>
      <c r="E3999" t="str">
        <f t="shared" si="318"/>
        <v>EAPP</v>
      </c>
      <c r="F3999">
        <f t="shared" si="319"/>
        <v>9.5843444778662818E-5</v>
      </c>
      <c r="G3999">
        <f t="shared" si="320"/>
        <v>0.26558568902994928</v>
      </c>
      <c r="H3999">
        <f t="shared" si="321"/>
        <v>7.6888760324828393E-5</v>
      </c>
      <c r="I3999">
        <f t="shared" si="322"/>
        <v>0.21306156552163399</v>
      </c>
      <c r="M3999">
        <v>1994</v>
      </c>
      <c r="N3999">
        <v>3.5894740372612462E-3</v>
      </c>
      <c r="O3999">
        <v>3.4664331681160593E-2</v>
      </c>
      <c r="P3999">
        <v>7.9968259014748008E-5</v>
      </c>
      <c r="Q3999">
        <v>5.8129469138097384E-4</v>
      </c>
      <c r="R3999">
        <v>1.4755517250389705E-4</v>
      </c>
      <c r="S3999">
        <v>2.8130455219139359E-4</v>
      </c>
      <c r="T3999">
        <v>2.4016593596687519E-4</v>
      </c>
      <c r="U3999">
        <v>1.097370104469851E-4</v>
      </c>
      <c r="V3999">
        <v>1.3546598366837652E-2</v>
      </c>
      <c r="W3999">
        <v>7.0889417111984106E-3</v>
      </c>
      <c r="X3999">
        <v>6.5336594276315665E-7</v>
      </c>
      <c r="Y3999">
        <v>7.0262118558463496E-3</v>
      </c>
      <c r="Z3999">
        <v>6.922847711803061E-2</v>
      </c>
      <c r="AA3999">
        <v>8.4740377623476965E-7</v>
      </c>
      <c r="AB3999">
        <v>3.906647774566311E-2</v>
      </c>
      <c r="AC3999">
        <v>3.3335606165807593E-4</v>
      </c>
      <c r="AD3999">
        <v>0.1942862484736726</v>
      </c>
      <c r="AE3999">
        <v>5.8721505816167874E-7</v>
      </c>
      <c r="AF3999">
        <v>9.0633557364443358E-4</v>
      </c>
      <c r="AG3999">
        <v>1.0910038994649961E-3</v>
      </c>
      <c r="AH3999">
        <v>4.963791775735573E-8</v>
      </c>
      <c r="AI3999">
        <v>1.3271918325669088E-2</v>
      </c>
      <c r="AJ3999">
        <v>4.3023138757538836E-5</v>
      </c>
      <c r="AK3999">
        <v>5.7614301957209131E-3</v>
      </c>
      <c r="AL3999">
        <v>3.8444381901176147E-2</v>
      </c>
      <c r="AM3999">
        <v>2.9729967113251141E-2</v>
      </c>
      <c r="AN3999">
        <v>1.7743356839280668E-2</v>
      </c>
      <c r="AO3999">
        <v>7.8748984711540342E-3</v>
      </c>
      <c r="AP3999">
        <v>5.7450996424898544E-7</v>
      </c>
      <c r="AQ3999">
        <v>3.6722784480384524E-3</v>
      </c>
      <c r="AR3999">
        <v>1.9591286941022801E-3</v>
      </c>
      <c r="AS3999">
        <v>3.8999359239195005E-6</v>
      </c>
      <c r="AT3999">
        <v>2.1519348692445563E-2</v>
      </c>
      <c r="AU3999">
        <v>5.0543450769026767E-4</v>
      </c>
      <c r="AV3999">
        <v>0.66883929632890216</v>
      </c>
      <c r="AW3999">
        <v>2.6517561332620876E-4</v>
      </c>
      <c r="AX3999">
        <v>5.1064881307753144E-3</v>
      </c>
      <c r="AY3999">
        <v>3.8127792621288032E-7</v>
      </c>
      <c r="AZ3999">
        <v>7.1022211580754545E-8</v>
      </c>
      <c r="BA3999">
        <v>2.8098045787576277E-3</v>
      </c>
      <c r="BB3999">
        <v>1.4664238398619103E-8</v>
      </c>
      <c r="BC3999">
        <v>2.0699839959174627E-3</v>
      </c>
      <c r="BD3999">
        <v>2.2584142809972912E-3</v>
      </c>
      <c r="BE3999">
        <v>1.6460879945915653E-2</v>
      </c>
      <c r="BF3999">
        <v>0.23464079724156406</v>
      </c>
      <c r="BG3999">
        <v>1.0345156150732306E-2</v>
      </c>
      <c r="BH3999">
        <v>2.3777067112519847E-2</v>
      </c>
      <c r="BI3999">
        <v>7.114671888448551E-2</v>
      </c>
    </row>
    <row r="4000" spans="1:61" x14ac:dyDescent="0.25">
      <c r="A4000" t="s">
        <v>121</v>
      </c>
      <c r="B4000" t="s">
        <v>136</v>
      </c>
      <c r="C4000">
        <v>2000</v>
      </c>
      <c r="D4000" t="s">
        <v>72</v>
      </c>
      <c r="E4000" t="str">
        <f t="shared" si="318"/>
        <v>EAPP</v>
      </c>
      <c r="F4000">
        <f t="shared" si="319"/>
        <v>8.935029544466918E-5</v>
      </c>
      <c r="G4000">
        <f t="shared" si="320"/>
        <v>0.24758829740169783</v>
      </c>
      <c r="H4000">
        <f t="shared" si="321"/>
        <v>7.1679742597557586E-5</v>
      </c>
      <c r="I4000">
        <f t="shared" si="322"/>
        <v>0.19862346665558855</v>
      </c>
      <c r="M4000">
        <v>1995</v>
      </c>
      <c r="N4000">
        <v>3.2499013337836725E-3</v>
      </c>
      <c r="O4000">
        <v>2.5355866907659924E-2</v>
      </c>
      <c r="P4000">
        <v>6.8922189999331984E-5</v>
      </c>
      <c r="Q4000">
        <v>4.4613414306217126E-4</v>
      </c>
      <c r="R4000">
        <v>1.5141735525780393E-4</v>
      </c>
      <c r="S4000">
        <v>3.610084005520109E-4</v>
      </c>
      <c r="T4000">
        <v>1.5091351929530283E-4</v>
      </c>
      <c r="U4000">
        <v>7.365524717361755E-5</v>
      </c>
      <c r="V4000">
        <v>1.9372955846624081E-2</v>
      </c>
      <c r="W4000">
        <v>5.1073690291703281E-3</v>
      </c>
      <c r="X4000">
        <v>6.5280248442627E-7</v>
      </c>
      <c r="Y4000">
        <v>7.0818525579822451E-3</v>
      </c>
      <c r="Z4000">
        <v>7.8147617164514599E-2</v>
      </c>
      <c r="AA4000">
        <v>8.4748094496527954E-7</v>
      </c>
      <c r="AB4000">
        <v>4.5715124611679842E-2</v>
      </c>
      <c r="AC4000">
        <v>2.431708086576506E-4</v>
      </c>
      <c r="AD4000">
        <v>0.20385196467612632</v>
      </c>
      <c r="AE4000">
        <v>5.8716819417599248E-7</v>
      </c>
      <c r="AF4000">
        <v>8.5997256785440269E-4</v>
      </c>
      <c r="AG4000">
        <v>1.0958308625596039E-3</v>
      </c>
      <c r="AH4000">
        <v>4.963791775735573E-8</v>
      </c>
      <c r="AI4000">
        <v>1.550418828536557E-2</v>
      </c>
      <c r="AJ4000">
        <v>4.3023138757538836E-5</v>
      </c>
      <c r="AK4000">
        <v>5.7724188477523827E-3</v>
      </c>
      <c r="AL4000">
        <v>3.8440567195114433E-2</v>
      </c>
      <c r="AM4000">
        <v>2.3146407671315788E-2</v>
      </c>
      <c r="AN4000">
        <v>1.7260192508444915E-2</v>
      </c>
      <c r="AO4000">
        <v>8.8263194824220702E-3</v>
      </c>
      <c r="AP4000">
        <v>4.1052743515835993E-7</v>
      </c>
      <c r="AQ4000">
        <v>6.5173634386868264E-3</v>
      </c>
      <c r="AR4000">
        <v>1.6281136128065597E-3</v>
      </c>
      <c r="AS4000">
        <v>3.8999359239195005E-6</v>
      </c>
      <c r="AT4000">
        <v>2.0111931319409609E-2</v>
      </c>
      <c r="AU4000">
        <v>5.0013867831115856E-4</v>
      </c>
      <c r="AV4000">
        <v>0.64027482423534932</v>
      </c>
      <c r="AW4000">
        <v>3.0991741976756066E-4</v>
      </c>
      <c r="AX4000">
        <v>6.8460906898410827E-3</v>
      </c>
      <c r="AY4000">
        <v>3.8142663774291086E-7</v>
      </c>
      <c r="AZ4000">
        <v>7.1022211580754545E-8</v>
      </c>
      <c r="BA4000">
        <v>2.6604759733979159E-3</v>
      </c>
      <c r="BB4000">
        <v>1.466497145750372E-8</v>
      </c>
      <c r="BC4000">
        <v>1.9607570068224016E-3</v>
      </c>
      <c r="BD4000">
        <v>2.2904955232936511E-3</v>
      </c>
      <c r="BE4000">
        <v>1.4192805527695026E-2</v>
      </c>
      <c r="BF4000">
        <v>0.20680419186362228</v>
      </c>
      <c r="BG4000">
        <v>1.0533052308665745E-2</v>
      </c>
      <c r="BH4000">
        <v>2.2872669458891985E-2</v>
      </c>
      <c r="BI4000">
        <v>8.9026341093242506E-2</v>
      </c>
    </row>
    <row r="4001" spans="1:61" x14ac:dyDescent="0.25">
      <c r="A4001" t="s">
        <v>121</v>
      </c>
      <c r="B4001" t="s">
        <v>136</v>
      </c>
      <c r="C4001">
        <v>2001</v>
      </c>
      <c r="D4001" t="s">
        <v>72</v>
      </c>
      <c r="E4001" t="str">
        <f t="shared" si="318"/>
        <v>EAPP</v>
      </c>
      <c r="F4001">
        <f t="shared" si="319"/>
        <v>1.2177679046693936E-4</v>
      </c>
      <c r="G4001">
        <f t="shared" si="320"/>
        <v>0.3374673216800318</v>
      </c>
      <c r="H4001">
        <f t="shared" si="321"/>
        <v>9.7693342272520752E-5</v>
      </c>
      <c r="I4001">
        <f t="shared" si="322"/>
        <v>0.27072737289482618</v>
      </c>
      <c r="M4001">
        <v>1996</v>
      </c>
      <c r="N4001">
        <v>3.7927662797891375E-3</v>
      </c>
      <c r="O4001">
        <v>5.8103546756841033E-2</v>
      </c>
      <c r="P4001">
        <v>1.914781226571013E-4</v>
      </c>
      <c r="Q4001">
        <v>8.9109462919825311E-4</v>
      </c>
      <c r="R4001">
        <v>1.7381296499319282E-4</v>
      </c>
      <c r="S4001">
        <v>2.5871102393798832E-4</v>
      </c>
      <c r="T4001">
        <v>3.2782676814661985E-4</v>
      </c>
      <c r="U4001">
        <v>1.0799037946434207E-4</v>
      </c>
      <c r="V4001">
        <v>3.1060648787504516E-2</v>
      </c>
      <c r="W4001">
        <v>9.7367382849141287E-3</v>
      </c>
      <c r="X4001">
        <v>6.545909843836E-7</v>
      </c>
      <c r="Y4001">
        <v>7.3311366347522371E-3</v>
      </c>
      <c r="Z4001">
        <v>8.6865008830816687E-2</v>
      </c>
      <c r="AA4001">
        <v>8.4971399350866979E-7</v>
      </c>
      <c r="AB4001">
        <v>4.8393339076709514E-2</v>
      </c>
      <c r="AC4001">
        <v>4.5430057584218739E-4</v>
      </c>
      <c r="AD4001">
        <v>0.20334713025329182</v>
      </c>
      <c r="AE4001">
        <v>5.8875432626163873E-7</v>
      </c>
      <c r="AF4001">
        <v>9.5726947330566816E-4</v>
      </c>
      <c r="AG4001">
        <v>1.0815413621720114E-3</v>
      </c>
      <c r="AH4001">
        <v>4.9775075876462103E-8</v>
      </c>
      <c r="AI4001">
        <v>2.2331814003983777E-2</v>
      </c>
      <c r="AJ4001">
        <v>4.314068178789785E-5</v>
      </c>
      <c r="AK4001">
        <v>4.3878122704589344E-3</v>
      </c>
      <c r="AL4001">
        <v>3.8549550515716E-2</v>
      </c>
      <c r="AM4001">
        <v>2.4421998378254386E-2</v>
      </c>
      <c r="AN4001">
        <v>1.7055255148188335E-2</v>
      </c>
      <c r="AO4001">
        <v>9.1287103400874477E-3</v>
      </c>
      <c r="AP4001">
        <v>5.6464753486099937E-7</v>
      </c>
      <c r="AQ4001">
        <v>4.0614510261934821E-3</v>
      </c>
      <c r="AR4001">
        <v>1.669435834096352E-3</v>
      </c>
      <c r="AS4001">
        <v>3.9105305108037894E-6</v>
      </c>
      <c r="AT4001">
        <v>1.7614884422635989E-2</v>
      </c>
      <c r="AU4001">
        <v>4.750908044920684E-4</v>
      </c>
      <c r="AV4001">
        <v>0.75112395302956092</v>
      </c>
      <c r="AW4001">
        <v>1.9578322592495127E-4</v>
      </c>
      <c r="AX4001">
        <v>6.8254850336165263E-3</v>
      </c>
      <c r="AY4001">
        <v>3.8236264845926059E-7</v>
      </c>
      <c r="AZ4001">
        <v>7.1220122634527883E-8</v>
      </c>
      <c r="BA4001">
        <v>3.4929548094344786E-3</v>
      </c>
      <c r="BB4001">
        <v>1.4278201384332232E-8</v>
      </c>
      <c r="BC4001">
        <v>2.5834164113649797E-3</v>
      </c>
      <c r="BD4001">
        <v>2.6667118365529142E-3</v>
      </c>
      <c r="BE4001">
        <v>1.8353658465379764E-2</v>
      </c>
      <c r="BF4001">
        <v>0.22801789828314639</v>
      </c>
      <c r="BG4001">
        <v>1.0355418321636728E-2</v>
      </c>
      <c r="BH4001">
        <v>1.5368439655503054E-2</v>
      </c>
      <c r="BI4001">
        <v>8.8632218842310498E-2</v>
      </c>
    </row>
    <row r="4002" spans="1:61" x14ac:dyDescent="0.25">
      <c r="A4002" t="s">
        <v>121</v>
      </c>
      <c r="B4002" t="s">
        <v>136</v>
      </c>
      <c r="C4002">
        <v>2002</v>
      </c>
      <c r="D4002" t="s">
        <v>72</v>
      </c>
      <c r="E4002" t="str">
        <f t="shared" si="318"/>
        <v>EAPP</v>
      </c>
      <c r="F4002">
        <f t="shared" si="319"/>
        <v>1.3814279978039264E-4</v>
      </c>
      <c r="G4002">
        <f t="shared" si="320"/>
        <v>0.38283036444197316</v>
      </c>
      <c r="H4002">
        <f t="shared" si="321"/>
        <v>1.1082269264679028E-4</v>
      </c>
      <c r="I4002">
        <f t="shared" si="322"/>
        <v>0.30711909619507577</v>
      </c>
      <c r="M4002">
        <v>1997</v>
      </c>
      <c r="N4002">
        <v>2.4407579267316441E-3</v>
      </c>
      <c r="O4002">
        <v>4.8336179996132218E-2</v>
      </c>
      <c r="P4002">
        <v>1.4880402317043941E-4</v>
      </c>
      <c r="Q4002">
        <v>7.3061026549856001E-4</v>
      </c>
      <c r="R4002">
        <v>1.7085297426365931E-4</v>
      </c>
      <c r="S4002">
        <v>2.540887189860187E-4</v>
      </c>
      <c r="T4002">
        <v>3.2639797744067373E-4</v>
      </c>
      <c r="U4002">
        <v>7.1635663613134131E-5</v>
      </c>
      <c r="V4002">
        <v>3.4994184687158425E-2</v>
      </c>
      <c r="W4002">
        <v>8.4166504826148365E-3</v>
      </c>
      <c r="X4002">
        <v>6.5280248442627E-7</v>
      </c>
      <c r="Y4002">
        <v>6.8643727328259211E-3</v>
      </c>
      <c r="Z4002">
        <v>8.2453210497058088E-2</v>
      </c>
      <c r="AA4002">
        <v>8.474302814465208E-7</v>
      </c>
      <c r="AB4002">
        <v>4.460950968144213E-2</v>
      </c>
      <c r="AC4002">
        <v>5.1796747266300177E-4</v>
      </c>
      <c r="AD4002">
        <v>0.17211005439408791</v>
      </c>
      <c r="AE4002">
        <v>5.8711822070586621E-7</v>
      </c>
      <c r="AF4002">
        <v>7.4246557753519479E-4</v>
      </c>
      <c r="AG4002">
        <v>1.0545100355436538E-3</v>
      </c>
      <c r="AH4002">
        <v>4.963791775735573E-8</v>
      </c>
      <c r="AI4002">
        <v>2.6178708632523615E-2</v>
      </c>
      <c r="AJ4002">
        <v>4.3023138757538836E-5</v>
      </c>
      <c r="AK4002">
        <v>6.6175055036573139E-3</v>
      </c>
      <c r="AL4002">
        <v>3.8438223073888146E-2</v>
      </c>
      <c r="AM4002">
        <v>2.1786366294612457E-2</v>
      </c>
      <c r="AN4002">
        <v>1.7836389596377917E-2</v>
      </c>
      <c r="AO4002">
        <v>6.2785364550808622E-3</v>
      </c>
      <c r="AP4002">
        <v>5.7669544644786054E-7</v>
      </c>
      <c r="AQ4002">
        <v>2.6922704481513958E-3</v>
      </c>
      <c r="AR4002">
        <v>1.690830467517467E-3</v>
      </c>
      <c r="AS4002">
        <v>3.8999359239195005E-6</v>
      </c>
      <c r="AT4002">
        <v>1.4842684736344305E-2</v>
      </c>
      <c r="AU4002">
        <v>4.5981654403314665E-4</v>
      </c>
      <c r="AV4002">
        <v>0.59906798857127519</v>
      </c>
      <c r="AW4002">
        <v>1.7588209339572126E-4</v>
      </c>
      <c r="AX4002">
        <v>5.5166815992073641E-3</v>
      </c>
      <c r="AY4002">
        <v>3.8128366181189868E-7</v>
      </c>
      <c r="AZ4002">
        <v>7.1022211580754545E-8</v>
      </c>
      <c r="BA4002">
        <v>3.0715517212405101E-3</v>
      </c>
      <c r="BB4002">
        <v>1.4664490277162035E-8</v>
      </c>
      <c r="BC4002">
        <v>2.3407377836951633E-3</v>
      </c>
      <c r="BD4002">
        <v>2.4135112111250052E-3</v>
      </c>
      <c r="BE4002">
        <v>1.3958686144251895E-2</v>
      </c>
      <c r="BF4002">
        <v>0.21238788267461395</v>
      </c>
      <c r="BG4002">
        <v>1.0453631390494801E-2</v>
      </c>
      <c r="BH4002">
        <v>2.3924587214334828E-2</v>
      </c>
      <c r="BI4002">
        <v>6.3974022178460002E-2</v>
      </c>
    </row>
    <row r="4003" spans="1:61" x14ac:dyDescent="0.25">
      <c r="A4003" t="s">
        <v>121</v>
      </c>
      <c r="B4003" t="s">
        <v>136</v>
      </c>
      <c r="C4003">
        <v>2003</v>
      </c>
      <c r="D4003" t="s">
        <v>72</v>
      </c>
      <c r="E4003" t="str">
        <f t="shared" si="318"/>
        <v>EAPP</v>
      </c>
      <c r="F4003">
        <f t="shared" si="319"/>
        <v>1.8909001940297713E-4</v>
      </c>
      <c r="G4003">
        <f t="shared" si="320"/>
        <v>0.52404505264586276</v>
      </c>
      <c r="H4003">
        <f t="shared" si="321"/>
        <v>1.5169422609202153E-4</v>
      </c>
      <c r="I4003">
        <f t="shared" si="322"/>
        <v>0.42040615866167308</v>
      </c>
      <c r="M4003">
        <v>1998</v>
      </c>
      <c r="N4003">
        <v>2.587690240756725E-3</v>
      </c>
      <c r="O4003">
        <v>3.1326915584234442E-2</v>
      </c>
      <c r="P4003">
        <v>1.0594091301904387E-4</v>
      </c>
      <c r="Q4003">
        <v>5.3863531700877598E-4</v>
      </c>
      <c r="R4003">
        <v>1.3893653894325898E-4</v>
      </c>
      <c r="S4003">
        <v>3.6483229445318004E-4</v>
      </c>
      <c r="T4003">
        <v>2.1340312566601704E-4</v>
      </c>
      <c r="U4003">
        <v>5.7237431086238342E-5</v>
      </c>
      <c r="V4003">
        <v>3.0502335923080819E-2</v>
      </c>
      <c r="W4003">
        <v>5.069219820787849E-3</v>
      </c>
      <c r="X4003">
        <v>6.5280248442627E-7</v>
      </c>
      <c r="Y4003">
        <v>8.0377722772854761E-3</v>
      </c>
      <c r="Z4003">
        <v>8.6450683803800346E-2</v>
      </c>
      <c r="AA4003">
        <v>8.4739037424921938E-7</v>
      </c>
      <c r="AB4003">
        <v>4.6499296368881719E-2</v>
      </c>
      <c r="AC4003">
        <v>4.0786436714826743E-4</v>
      </c>
      <c r="AD4003">
        <v>0.23708998178293414</v>
      </c>
      <c r="AE4003">
        <v>5.8714467455433501E-7</v>
      </c>
      <c r="AF4003">
        <v>1.0088512969055664E-3</v>
      </c>
      <c r="AG4003">
        <v>9.3403581067184232E-4</v>
      </c>
      <c r="AH4003">
        <v>4.963791775735573E-8</v>
      </c>
      <c r="AI4003">
        <v>1.9130878315597233E-2</v>
      </c>
      <c r="AJ4003">
        <v>4.3023138757538836E-5</v>
      </c>
      <c r="AK4003">
        <v>6.6683121127789876E-3</v>
      </c>
      <c r="AL4003">
        <v>3.8447838000411003E-2</v>
      </c>
      <c r="AM4003">
        <v>2.8967584036807104E-2</v>
      </c>
      <c r="AN4003">
        <v>1.4574983375488999E-2</v>
      </c>
      <c r="AO4003">
        <v>8.6059477689231379E-3</v>
      </c>
      <c r="AP4003">
        <v>2.2722296653122222E-7</v>
      </c>
      <c r="AQ4003">
        <v>1.2848254099962276E-2</v>
      </c>
      <c r="AR4003">
        <v>1.6338619568514608E-3</v>
      </c>
      <c r="AS4003">
        <v>3.8999359239195005E-6</v>
      </c>
      <c r="AT4003">
        <v>1.6023537838825683E-2</v>
      </c>
      <c r="AU4003">
        <v>4.634677819400443E-4</v>
      </c>
      <c r="AV4003">
        <v>0.75510003939539161</v>
      </c>
      <c r="AW4003">
        <v>2.0407097456335375E-4</v>
      </c>
      <c r="AX4003">
        <v>6.6118726170136003E-3</v>
      </c>
      <c r="AY4003">
        <v>3.8138202083353808E-7</v>
      </c>
      <c r="AZ4003">
        <v>7.1022211580754545E-8</v>
      </c>
      <c r="BA4003">
        <v>2.930849766531375E-3</v>
      </c>
      <c r="BB4003">
        <v>1.4664813124453741E-8</v>
      </c>
      <c r="BC4003">
        <v>2.3558505698026669E-3</v>
      </c>
      <c r="BD4003">
        <v>2.7068628020756229E-3</v>
      </c>
      <c r="BE4003">
        <v>1.7017042789040409E-2</v>
      </c>
      <c r="BF4003">
        <v>0.23352760928070052</v>
      </c>
      <c r="BG4003">
        <v>1.1232494906731276E-2</v>
      </c>
      <c r="BH4003">
        <v>2.6064913691733301E-2</v>
      </c>
      <c r="BI4003">
        <v>7.5837233347549007E-2</v>
      </c>
    </row>
    <row r="4004" spans="1:61" x14ac:dyDescent="0.25">
      <c r="A4004" t="s">
        <v>121</v>
      </c>
      <c r="B4004" t="s">
        <v>136</v>
      </c>
      <c r="C4004">
        <v>2004</v>
      </c>
      <c r="D4004" t="s">
        <v>72</v>
      </c>
      <c r="E4004" t="str">
        <f t="shared" si="318"/>
        <v>EAPP</v>
      </c>
      <c r="F4004">
        <f t="shared" si="319"/>
        <v>1.3369662639459344E-4</v>
      </c>
      <c r="G4004">
        <f t="shared" si="320"/>
        <v>0.37050636413267396</v>
      </c>
      <c r="H4004">
        <f t="shared" si="321"/>
        <v>1.0725582627827832E-4</v>
      </c>
      <c r="I4004">
        <f t="shared" si="322"/>
        <v>0.2972323782435965</v>
      </c>
      <c r="M4004">
        <v>1999</v>
      </c>
      <c r="N4004">
        <v>3.0509567490374463E-3</v>
      </c>
      <c r="O4004">
        <v>2.5320884506840519E-2</v>
      </c>
      <c r="P4004">
        <v>7.6888760324828393E-5</v>
      </c>
      <c r="Q4004">
        <v>4.4329250798036754E-4</v>
      </c>
      <c r="R4004">
        <v>1.7350151701029168E-4</v>
      </c>
      <c r="S4004">
        <v>3.6128383416539442E-4</v>
      </c>
      <c r="T4004">
        <v>1.6968416432226453E-4</v>
      </c>
      <c r="U4004">
        <v>4.5663843538078729E-5</v>
      </c>
      <c r="V4004">
        <v>3.9821569534318042E-2</v>
      </c>
      <c r="W4004">
        <v>4.1160794648718822E-3</v>
      </c>
      <c r="X4004">
        <v>6.5280248442627E-7</v>
      </c>
      <c r="Y4004">
        <v>7.1630055063953554E-3</v>
      </c>
      <c r="Z4004">
        <v>5.6902671916971827E-2</v>
      </c>
      <c r="AA4004">
        <v>8.4739297781435406E-7</v>
      </c>
      <c r="AB4004">
        <v>4.5403634685943689E-2</v>
      </c>
      <c r="AC4004">
        <v>2.9050348415131507E-4</v>
      </c>
      <c r="AD4004">
        <v>0.16616097572135552</v>
      </c>
      <c r="AE4004">
        <v>5.8721331574319749E-7</v>
      </c>
      <c r="AF4004">
        <v>7.9331880495442473E-4</v>
      </c>
      <c r="AG4004">
        <v>1.0884741649945654E-3</v>
      </c>
      <c r="AH4004">
        <v>4.963791775735573E-8</v>
      </c>
      <c r="AI4004">
        <v>1.7750576373528927E-2</v>
      </c>
      <c r="AJ4004">
        <v>4.3023138757538836E-5</v>
      </c>
      <c r="AK4004">
        <v>3.9057861638808079E-3</v>
      </c>
      <c r="AL4004">
        <v>3.8442772744876431E-2</v>
      </c>
      <c r="AM4004">
        <v>2.4651611902897105E-2</v>
      </c>
      <c r="AN4004">
        <v>1.5746528929286002E-2</v>
      </c>
      <c r="AO4004">
        <v>7.1600870164431722E-3</v>
      </c>
      <c r="AP4004">
        <v>5.7066807888011914E-7</v>
      </c>
      <c r="AQ4004">
        <v>5.1900795910491022E-3</v>
      </c>
      <c r="AR4004">
        <v>1.5938608938380532E-3</v>
      </c>
      <c r="AS4004">
        <v>3.8999359239195005E-6</v>
      </c>
      <c r="AT4004">
        <v>1.7868322003996854E-2</v>
      </c>
      <c r="AU4004">
        <v>4.4207700807502478E-4</v>
      </c>
      <c r="AV4004">
        <v>0.62274993991100269</v>
      </c>
      <c r="AW4004">
        <v>2.4001515250742124E-4</v>
      </c>
      <c r="AX4004">
        <v>6.5689637862241732E-3</v>
      </c>
      <c r="AY4004">
        <v>3.8133666171358366E-7</v>
      </c>
      <c r="AZ4004">
        <v>7.1022211580754545E-8</v>
      </c>
      <c r="BA4004">
        <v>2.8076758764829495E-3</v>
      </c>
      <c r="BB4004">
        <v>1.738191390413455E-8</v>
      </c>
      <c r="BC4004">
        <v>2.0637920018051767E-3</v>
      </c>
      <c r="BD4004">
        <v>2.1842525356275838E-3</v>
      </c>
      <c r="BE4004">
        <v>1.3887457370294381E-2</v>
      </c>
      <c r="BF4004">
        <v>0.26632593395622461</v>
      </c>
      <c r="BG4004">
        <v>9.9472325973117819E-3</v>
      </c>
      <c r="BH4004">
        <v>1.8027294908382539E-2</v>
      </c>
      <c r="BI4004">
        <v>6.2657604774072492E-2</v>
      </c>
    </row>
    <row r="4005" spans="1:61" x14ac:dyDescent="0.25">
      <c r="A4005" t="s">
        <v>121</v>
      </c>
      <c r="B4005" t="s">
        <v>136</v>
      </c>
      <c r="C4005">
        <v>2005</v>
      </c>
      <c r="D4005" t="s">
        <v>72</v>
      </c>
      <c r="E4005" t="str">
        <f t="shared" si="318"/>
        <v>EAPP</v>
      </c>
      <c r="F4005">
        <f t="shared" si="319"/>
        <v>7.8499914707263623E-5</v>
      </c>
      <c r="G4005">
        <f t="shared" si="320"/>
        <v>0.21751316987128427</v>
      </c>
      <c r="H4005">
        <f t="shared" si="321"/>
        <v>6.2975210682222657E-5</v>
      </c>
      <c r="I4005">
        <f t="shared" si="322"/>
        <v>0.17449621123645295</v>
      </c>
      <c r="M4005">
        <v>2000</v>
      </c>
      <c r="N4005">
        <v>2.7027646109609501E-3</v>
      </c>
      <c r="O4005">
        <v>1.1629420789125853E-2</v>
      </c>
      <c r="P4005">
        <v>7.1679742597557586E-5</v>
      </c>
      <c r="Q4005">
        <v>2.5991002060242897E-4</v>
      </c>
      <c r="R4005">
        <v>1.7302655121154329E-4</v>
      </c>
      <c r="S4005">
        <v>3.1458396945520731E-4</v>
      </c>
      <c r="T4005">
        <v>8.9238218734148946E-5</v>
      </c>
      <c r="U4005">
        <v>2.3904220414429571E-5</v>
      </c>
      <c r="V4005">
        <v>3.7970270792148798E-2</v>
      </c>
      <c r="W4005">
        <v>2.4109205678903181E-3</v>
      </c>
      <c r="X4005">
        <v>6.5798770599575665E-7</v>
      </c>
      <c r="Y4005">
        <v>6.1197732149811052E-3</v>
      </c>
      <c r="Z4005">
        <v>4.4196325243082257E-2</v>
      </c>
      <c r="AA4005">
        <v>8.4500842880141348E-7</v>
      </c>
      <c r="AB4005">
        <v>5.4125832193338684E-2</v>
      </c>
      <c r="AC4005">
        <v>5.0859620870566564E-4</v>
      </c>
      <c r="AD4005">
        <v>9.6258601956313528E-2</v>
      </c>
      <c r="AE4005">
        <v>5.8548794035216996E-7</v>
      </c>
      <c r="AF4005">
        <v>4.5257623920028761E-4</v>
      </c>
      <c r="AG4005">
        <v>1.0206185762327885E-3</v>
      </c>
      <c r="AH4005">
        <v>4.9504649861178983E-8</v>
      </c>
      <c r="AI4005">
        <v>2.364678716761065E-2</v>
      </c>
      <c r="AJ4005">
        <v>4.1441019041262841E-5</v>
      </c>
      <c r="AK4005">
        <v>1.9734939987257117E-3</v>
      </c>
      <c r="AL4005">
        <v>3.8340644244979002E-2</v>
      </c>
      <c r="AM4005">
        <v>1.5446999431465351E-2</v>
      </c>
      <c r="AN4005">
        <v>1.0563094509334249E-2</v>
      </c>
      <c r="AO4005">
        <v>5.9985730184900004E-3</v>
      </c>
      <c r="AP4005">
        <v>5.540927419194253E-7</v>
      </c>
      <c r="AQ4005">
        <v>1.6748518012510685E-3</v>
      </c>
      <c r="AR4005">
        <v>1.3325994546292685E-3</v>
      </c>
      <c r="AS4005">
        <v>3.8891022944490755E-6</v>
      </c>
      <c r="AT4005">
        <v>1.3451871253025752E-2</v>
      </c>
      <c r="AU4005">
        <v>4.1554911689803756E-4</v>
      </c>
      <c r="AV4005">
        <v>0.46884513627000529</v>
      </c>
      <c r="AW4005">
        <v>1.2143252388351624E-4</v>
      </c>
      <c r="AX4005">
        <v>4.517335785251219E-3</v>
      </c>
      <c r="AY4005">
        <v>3.799662551362776E-7</v>
      </c>
      <c r="AZ4005">
        <v>7.0814729427795762E-8</v>
      </c>
      <c r="BA4005">
        <v>1.9999964363749049E-3</v>
      </c>
      <c r="BB4005">
        <v>8.0281107767964327E-7</v>
      </c>
      <c r="BC4005">
        <v>1.5973461742402246E-3</v>
      </c>
      <c r="BD4005">
        <v>1.9660290394161971E-3</v>
      </c>
      <c r="BE4005">
        <v>1.1499074450155605E-2</v>
      </c>
      <c r="BF4005">
        <v>0.16735964760687685</v>
      </c>
      <c r="BG4005">
        <v>8.8723253528139832E-3</v>
      </c>
      <c r="BH4005">
        <v>8.6810216477708393E-3</v>
      </c>
      <c r="BI4005">
        <v>4.4350717817729451E-2</v>
      </c>
    </row>
    <row r="4006" spans="1:61" x14ac:dyDescent="0.25">
      <c r="A4006" t="s">
        <v>121</v>
      </c>
      <c r="B4006" t="s">
        <v>136</v>
      </c>
      <c r="C4006">
        <v>2006</v>
      </c>
      <c r="D4006" t="s">
        <v>72</v>
      </c>
      <c r="E4006" t="str">
        <f t="shared" si="318"/>
        <v>EAPP</v>
      </c>
      <c r="F4006">
        <f t="shared" si="319"/>
        <v>1.3556103181338767E-4</v>
      </c>
      <c r="G4006">
        <f t="shared" si="320"/>
        <v>0.37567426129883302</v>
      </c>
      <c r="H4006">
        <f t="shared" si="321"/>
        <v>1.0875151356002234E-4</v>
      </c>
      <c r="I4006">
        <f t="shared" si="322"/>
        <v>0.3013782351408501</v>
      </c>
      <c r="M4006">
        <v>2001</v>
      </c>
      <c r="N4006">
        <v>2.4165658027545485E-3</v>
      </c>
      <c r="O4006">
        <v>1.5575881294155334E-2</v>
      </c>
      <c r="P4006">
        <v>9.7693342272520752E-5</v>
      </c>
      <c r="Q4006">
        <v>3.3246950291915386E-4</v>
      </c>
      <c r="R4006">
        <v>1.6998836246276796E-4</v>
      </c>
      <c r="S4006">
        <v>3.6022517158195165E-4</v>
      </c>
      <c r="T4006">
        <v>1.2670418123035817E-4</v>
      </c>
      <c r="U4006">
        <v>1.4172639248659736E-5</v>
      </c>
      <c r="V4006">
        <v>3.9577129227729498E-2</v>
      </c>
      <c r="W4006">
        <v>2.5553941146591484E-3</v>
      </c>
      <c r="X4006">
        <v>6.5280248442627E-7</v>
      </c>
      <c r="Y4006">
        <v>7.5094739852920997E-3</v>
      </c>
      <c r="Z4006">
        <v>9.0603383388151479E-2</v>
      </c>
      <c r="AA4006">
        <v>8.4740619662892954E-7</v>
      </c>
      <c r="AB4006">
        <v>5.6961490121433853E-2</v>
      </c>
      <c r="AC4006">
        <v>4.902597318888355E-4</v>
      </c>
      <c r="AD4006">
        <v>0.17072837959104964</v>
      </c>
      <c r="AE4006">
        <v>5.8716748463446999E-7</v>
      </c>
      <c r="AF4006">
        <v>7.3784107662577434E-4</v>
      </c>
      <c r="AG4006">
        <v>1.0318075410907885E-3</v>
      </c>
      <c r="AH4006">
        <v>4.963791775735573E-8</v>
      </c>
      <c r="AI4006">
        <v>2.2065456361341336E-2</v>
      </c>
      <c r="AJ4006">
        <v>4.3023138757538836E-5</v>
      </c>
      <c r="AK4006">
        <v>4.5671758097378563E-3</v>
      </c>
      <c r="AL4006">
        <v>3.8447718672783002E-2</v>
      </c>
      <c r="AM4006">
        <v>2.3461962753428774E-2</v>
      </c>
      <c r="AN4006">
        <v>1.7091201357916332E-2</v>
      </c>
      <c r="AO4006">
        <v>8.3719604723944824E-3</v>
      </c>
      <c r="AP4006">
        <v>3.3362052330675402E-7</v>
      </c>
      <c r="AQ4006">
        <v>9.3653309301352378E-3</v>
      </c>
      <c r="AR4006">
        <v>1.7235532072477626E-3</v>
      </c>
      <c r="AS4006">
        <v>3.8999359239195005E-6</v>
      </c>
      <c r="AT4006">
        <v>1.3646648343940951E-2</v>
      </c>
      <c r="AU4006">
        <v>3.4638491315389016E-4</v>
      </c>
      <c r="AV4006">
        <v>0.58774203813001324</v>
      </c>
      <c r="AW4006">
        <v>1.3631066842312563E-4</v>
      </c>
      <c r="AX4006">
        <v>4.1128111830359511E-3</v>
      </c>
      <c r="AY4006">
        <v>3.8124816506607351E-7</v>
      </c>
      <c r="AZ4006">
        <v>7.1022211580754545E-8</v>
      </c>
      <c r="BA4006">
        <v>2.8816164108725942E-3</v>
      </c>
      <c r="BB4006">
        <v>4.9865258807961706E-8</v>
      </c>
      <c r="BC4006">
        <v>2.3563275855936054E-3</v>
      </c>
      <c r="BD4006">
        <v>2.6395760864745391E-3</v>
      </c>
      <c r="BE4006">
        <v>1.2010084528785291E-2</v>
      </c>
      <c r="BF4006">
        <v>0.20170898737533446</v>
      </c>
      <c r="BG4006">
        <v>1.0137302394562415E-2</v>
      </c>
      <c r="BH4006">
        <v>2.2784753795931204E-2</v>
      </c>
      <c r="BI4006">
        <v>7.3951860309554501E-2</v>
      </c>
    </row>
    <row r="4007" spans="1:61" x14ac:dyDescent="0.25">
      <c r="A4007" t="s">
        <v>121</v>
      </c>
      <c r="B4007" t="s">
        <v>136</v>
      </c>
      <c r="C4007">
        <v>2007</v>
      </c>
      <c r="D4007" t="s">
        <v>72</v>
      </c>
      <c r="E4007" t="str">
        <f t="shared" si="318"/>
        <v>EAPP</v>
      </c>
      <c r="F4007">
        <f t="shared" si="319"/>
        <v>9.5293560951933501E-5</v>
      </c>
      <c r="G4007">
        <f t="shared" si="320"/>
        <v>0.26406152983705966</v>
      </c>
      <c r="H4007">
        <f t="shared" si="321"/>
        <v>7.6447625452667544E-5</v>
      </c>
      <c r="I4007">
        <f t="shared" si="322"/>
        <v>0.21183883494105427</v>
      </c>
      <c r="M4007">
        <v>2002</v>
      </c>
      <c r="N4007">
        <v>2.1842794389720821E-3</v>
      </c>
      <c r="O4007">
        <v>3.169578051203311E-2</v>
      </c>
      <c r="P4007">
        <v>1.1082269264679028E-4</v>
      </c>
      <c r="Q4007">
        <v>5.5234983615009095E-4</v>
      </c>
      <c r="R4007">
        <v>1.7245997556829493E-4</v>
      </c>
      <c r="S4007">
        <v>3.3510362079050896E-4</v>
      </c>
      <c r="T4007">
        <v>2.2404357307778441E-4</v>
      </c>
      <c r="U4007">
        <v>4.552136768317476E-5</v>
      </c>
      <c r="V4007">
        <v>2.2344654287357858E-2</v>
      </c>
      <c r="W4007">
        <v>4.8780000318830443E-3</v>
      </c>
      <c r="X4007">
        <v>6.5280248442627E-7</v>
      </c>
      <c r="Y4007">
        <v>7.56347261355659E-3</v>
      </c>
      <c r="Z4007">
        <v>7.4933470819627826E-2</v>
      </c>
      <c r="AA4007">
        <v>8.4745930621465616E-7</v>
      </c>
      <c r="AB4007">
        <v>5.0899668857342699E-2</v>
      </c>
      <c r="AC4007">
        <v>4.7398706497016563E-4</v>
      </c>
      <c r="AD4007">
        <v>0.14987575734674108</v>
      </c>
      <c r="AE4007">
        <v>5.8717007153555376E-7</v>
      </c>
      <c r="AF4007">
        <v>5.6383660921089382E-4</v>
      </c>
      <c r="AG4007">
        <v>1.0581144357663655E-3</v>
      </c>
      <c r="AH4007">
        <v>4.963791775735573E-8</v>
      </c>
      <c r="AI4007">
        <v>1.2935421259074788E-2</v>
      </c>
      <c r="AJ4007">
        <v>4.3023138757538836E-5</v>
      </c>
      <c r="AK4007">
        <v>4.9897048829749503E-3</v>
      </c>
      <c r="AL4007">
        <v>3.8442980557575855E-2</v>
      </c>
      <c r="AM4007">
        <v>2.2668512228578332E-2</v>
      </c>
      <c r="AN4007">
        <v>1.6313212511308583E-2</v>
      </c>
      <c r="AO4007">
        <v>7.1597251744859314E-3</v>
      </c>
      <c r="AP4007">
        <v>5.0951137232361679E-7</v>
      </c>
      <c r="AQ4007">
        <v>7.6650105159979274E-3</v>
      </c>
      <c r="AR4007">
        <v>1.4599716162545179E-3</v>
      </c>
      <c r="AS4007">
        <v>3.8999359239195005E-6</v>
      </c>
      <c r="AT4007">
        <v>1.3280771863442139E-2</v>
      </c>
      <c r="AU4007">
        <v>3.5139607327388194E-4</v>
      </c>
      <c r="AV4007">
        <v>0.45929137120951324</v>
      </c>
      <c r="AW4007">
        <v>1.5553593134637249E-4</v>
      </c>
      <c r="AX4007">
        <v>4.3941602922626891E-3</v>
      </c>
      <c r="AY4007">
        <v>3.8121383022878506E-7</v>
      </c>
      <c r="AZ4007">
        <v>7.1022211580754545E-8</v>
      </c>
      <c r="BA4007">
        <v>2.4224233841482266E-3</v>
      </c>
      <c r="BB4007">
        <v>1.4664163992159976E-8</v>
      </c>
      <c r="BC4007">
        <v>1.9579207594776125E-3</v>
      </c>
      <c r="BD4007">
        <v>2.1840734813563596E-3</v>
      </c>
      <c r="BE4007">
        <v>1.2622922026752779E-2</v>
      </c>
      <c r="BF4007">
        <v>0.21736539281208653</v>
      </c>
      <c r="BG4007">
        <v>9.7790691427366502E-3</v>
      </c>
      <c r="BH4007">
        <v>2.0208312191181202E-2</v>
      </c>
      <c r="BI4007">
        <v>9.0045631200483506E-2</v>
      </c>
    </row>
    <row r="4008" spans="1:61" x14ac:dyDescent="0.25">
      <c r="A4008" t="s">
        <v>121</v>
      </c>
      <c r="B4008" t="s">
        <v>136</v>
      </c>
      <c r="C4008">
        <v>2008</v>
      </c>
      <c r="D4008" t="s">
        <v>72</v>
      </c>
      <c r="E4008" t="str">
        <f t="shared" si="318"/>
        <v>EAPP</v>
      </c>
      <c r="F4008">
        <f t="shared" si="319"/>
        <v>1.242086444074006E-4</v>
      </c>
      <c r="G4008">
        <f t="shared" si="320"/>
        <v>0.34420772746650996</v>
      </c>
      <c r="H4008">
        <f t="shared" si="321"/>
        <v>9.964425540179029E-5</v>
      </c>
      <c r="I4008">
        <f t="shared" si="322"/>
        <v>0.27613474787185727</v>
      </c>
      <c r="M4008">
        <v>2003</v>
      </c>
      <c r="N4008">
        <v>2.6170041233832008E-3</v>
      </c>
      <c r="O4008">
        <v>4.0126763029349186E-2</v>
      </c>
      <c r="P4008">
        <v>1.5169422609202153E-4</v>
      </c>
      <c r="Q4008">
        <v>5.9842208189103826E-4</v>
      </c>
      <c r="R4008">
        <v>1.7270544097831617E-4</v>
      </c>
      <c r="S4008">
        <v>3.9107417398092124E-4</v>
      </c>
      <c r="T4008">
        <v>2.7916197957129571E-4</v>
      </c>
      <c r="U4008">
        <v>7.0419157566625605E-5</v>
      </c>
      <c r="V4008">
        <v>2.6844023088610412E-2</v>
      </c>
      <c r="W4008">
        <v>6.6788828312964671E-3</v>
      </c>
      <c r="X4008">
        <v>6.5280248442627E-7</v>
      </c>
      <c r="Y4008">
        <v>8.1089251931931363E-3</v>
      </c>
      <c r="Z4008">
        <v>6.0390861891226437E-2</v>
      </c>
      <c r="AA4008">
        <v>8.4745822243566642E-7</v>
      </c>
      <c r="AB4008">
        <v>4.952217624148475E-2</v>
      </c>
      <c r="AC4008">
        <v>2.8267667467800724E-4</v>
      </c>
      <c r="AD4008">
        <v>0.15657160930487168</v>
      </c>
      <c r="AE4008">
        <v>5.8715676532401873E-7</v>
      </c>
      <c r="AF4008">
        <v>6.8534600468013723E-4</v>
      </c>
      <c r="AG4008">
        <v>1.0648533842091616E-3</v>
      </c>
      <c r="AH4008">
        <v>4.963791775735573E-8</v>
      </c>
      <c r="AI4008">
        <v>6.3301394708075243E-3</v>
      </c>
      <c r="AJ4008">
        <v>4.3023138757538836E-5</v>
      </c>
      <c r="AK4008">
        <v>3.7769408868957317E-3</v>
      </c>
      <c r="AL4008">
        <v>3.8445409352080434E-2</v>
      </c>
      <c r="AM4008">
        <v>2.5068919283670089E-2</v>
      </c>
      <c r="AN4008">
        <v>1.3500331556879333E-2</v>
      </c>
      <c r="AO4008">
        <v>7.8643065308458618E-3</v>
      </c>
      <c r="AP4008">
        <v>5.3389698593456941E-7</v>
      </c>
      <c r="AQ4008">
        <v>5.6553071621405797E-3</v>
      </c>
      <c r="AR4008">
        <v>1.5238954837560363E-3</v>
      </c>
      <c r="AS4008">
        <v>3.8999359239195005E-6</v>
      </c>
      <c r="AT4008">
        <v>1.3546941766298639E-2</v>
      </c>
      <c r="AU4008">
        <v>3.465281438733075E-4</v>
      </c>
      <c r="AV4008">
        <v>0.53827416588094446</v>
      </c>
      <c r="AW4008">
        <v>2.2570816597901816E-4</v>
      </c>
      <c r="AX4008">
        <v>6.2548980153460613E-3</v>
      </c>
      <c r="AY4008">
        <v>3.8121824233777418E-7</v>
      </c>
      <c r="AZ4008">
        <v>7.1022211580754545E-8</v>
      </c>
      <c r="BA4008">
        <v>2.8612328286694898E-3</v>
      </c>
      <c r="BB4008">
        <v>1.5022752165354617E-8</v>
      </c>
      <c r="BC4008">
        <v>1.8888434191274967E-3</v>
      </c>
      <c r="BD4008">
        <v>2.1628252417697333E-3</v>
      </c>
      <c r="BE4008">
        <v>1.6662213303173159E-2</v>
      </c>
      <c r="BF4008">
        <v>0.24575151536363893</v>
      </c>
      <c r="BG4008">
        <v>9.6996326640104956E-3</v>
      </c>
      <c r="BH4008">
        <v>1.8778119149147995E-2</v>
      </c>
      <c r="BI4008">
        <v>9.031649618798801E-2</v>
      </c>
    </row>
    <row r="4009" spans="1:61" x14ac:dyDescent="0.25">
      <c r="A4009" t="s">
        <v>121</v>
      </c>
      <c r="B4009" t="s">
        <v>136</v>
      </c>
      <c r="C4009">
        <v>2009</v>
      </c>
      <c r="D4009" t="s">
        <v>72</v>
      </c>
      <c r="E4009" t="str">
        <f t="shared" si="318"/>
        <v>EAPP</v>
      </c>
      <c r="F4009">
        <f t="shared" si="319"/>
        <v>1.8013377481498408E-4</v>
      </c>
      <c r="G4009">
        <f t="shared" si="320"/>
        <v>0.49922027719510431</v>
      </c>
      <c r="H4009">
        <f t="shared" si="321"/>
        <v>1.4450923242733174E-4</v>
      </c>
      <c r="I4009">
        <f t="shared" si="322"/>
        <v>0.40049090818044258</v>
      </c>
      <c r="M4009">
        <v>2004</v>
      </c>
      <c r="N4009">
        <v>2.2929399567070551E-3</v>
      </c>
      <c r="O4009">
        <v>3.4010339157600447E-2</v>
      </c>
      <c r="P4009">
        <v>1.0725582627827832E-4</v>
      </c>
      <c r="Q4009">
        <v>6.0283081359334975E-4</v>
      </c>
      <c r="R4009">
        <v>1.7149569637847956E-4</v>
      </c>
      <c r="S4009">
        <v>3.6549505915158768E-4</v>
      </c>
      <c r="T4009">
        <v>2.4914979681425959E-4</v>
      </c>
      <c r="U4009">
        <v>6.0907993001664177E-5</v>
      </c>
      <c r="V4009">
        <v>3.1220386750470883E-2</v>
      </c>
      <c r="W4009">
        <v>5.8479837800256085E-3</v>
      </c>
      <c r="X4009">
        <v>6.545909843836E-7</v>
      </c>
      <c r="Y4009">
        <v>7.1702116695507969E-3</v>
      </c>
      <c r="Z4009">
        <v>6.4442136009853906E-2</v>
      </c>
      <c r="AA4009">
        <v>8.4977654740798078E-7</v>
      </c>
      <c r="AB4009">
        <v>5.0939955206720899E-2</v>
      </c>
      <c r="AC4009">
        <v>3.2906881986983073E-4</v>
      </c>
      <c r="AD4009">
        <v>0.13883922634070106</v>
      </c>
      <c r="AE4009">
        <v>5.8875187138399623E-7</v>
      </c>
      <c r="AF4009">
        <v>5.3393569819664604E-4</v>
      </c>
      <c r="AG4009">
        <v>1.1137096915379693E-3</v>
      </c>
      <c r="AH4009">
        <v>4.9775075876462103E-8</v>
      </c>
      <c r="AI4009">
        <v>1.8798376910422573E-2</v>
      </c>
      <c r="AJ4009">
        <v>4.314068178789785E-5</v>
      </c>
      <c r="AK4009">
        <v>3.6063837797375583E-3</v>
      </c>
      <c r="AL4009">
        <v>3.8538533054857001E-2</v>
      </c>
      <c r="AM4009">
        <v>2.3427030142262894E-2</v>
      </c>
      <c r="AN4009">
        <v>1.1965821460878833E-2</v>
      </c>
      <c r="AO4009">
        <v>7.795799245578724E-3</v>
      </c>
      <c r="AP4009">
        <v>2.6042488711177716E-7</v>
      </c>
      <c r="AQ4009">
        <v>4.5730377251968681E-3</v>
      </c>
      <c r="AR4009">
        <v>1.470440273010291E-3</v>
      </c>
      <c r="AS4009">
        <v>3.9105305187301026E-6</v>
      </c>
      <c r="AT4009">
        <v>1.4125032873478861E-2</v>
      </c>
      <c r="AU4009">
        <v>3.4101530697271576E-4</v>
      </c>
      <c r="AV4009">
        <v>0.463969072429471</v>
      </c>
      <c r="AW4009">
        <v>1.4119990171316437E-4</v>
      </c>
      <c r="AX4009">
        <v>5.9766378024670008E-3</v>
      </c>
      <c r="AY4009">
        <v>3.8237099212138369E-7</v>
      </c>
      <c r="AZ4009">
        <v>7.1335966897192935E-8</v>
      </c>
      <c r="BA4009">
        <v>2.8135566954615968E-3</v>
      </c>
      <c r="BB4009">
        <v>1.4703644784280852E-8</v>
      </c>
      <c r="BC4009">
        <v>2.2282439746530137E-3</v>
      </c>
      <c r="BD4009">
        <v>2.586438668807302E-3</v>
      </c>
      <c r="BE4009">
        <v>1.0335249560863635E-2</v>
      </c>
      <c r="BF4009">
        <v>0.22865554810185024</v>
      </c>
      <c r="BG4009">
        <v>9.7768480622530077E-3</v>
      </c>
      <c r="BH4009">
        <v>2.0117977356588837E-2</v>
      </c>
      <c r="BI4009">
        <v>7.9622199694075996E-2</v>
      </c>
    </row>
    <row r="4010" spans="1:61" x14ac:dyDescent="0.25">
      <c r="A4010" t="s">
        <v>121</v>
      </c>
      <c r="B4010" t="s">
        <v>136</v>
      </c>
      <c r="C4010">
        <v>2010</v>
      </c>
      <c r="D4010" t="s">
        <v>72</v>
      </c>
      <c r="E4010" t="str">
        <f t="shared" si="318"/>
        <v>EAPP</v>
      </c>
      <c r="F4010">
        <f t="shared" si="319"/>
        <v>2.5395576216237373E-4</v>
      </c>
      <c r="G4010">
        <f t="shared" si="320"/>
        <v>0.70383888058659938</v>
      </c>
      <c r="H4010">
        <f t="shared" si="321"/>
        <v>2.0373165608879426E-4</v>
      </c>
      <c r="I4010">
        <f t="shared" si="322"/>
        <v>0.564642674537575</v>
      </c>
      <c r="M4010">
        <v>2005</v>
      </c>
      <c r="N4010">
        <v>2.5657920792296158E-3</v>
      </c>
      <c r="O4010">
        <v>1.9918946678588446E-2</v>
      </c>
      <c r="P4010">
        <v>6.2975210682222657E-5</v>
      </c>
      <c r="Q4010">
        <v>3.6384109099989539E-4</v>
      </c>
      <c r="R4010">
        <v>1.7323706920308905E-4</v>
      </c>
      <c r="S4010">
        <v>3.6722929428376381E-4</v>
      </c>
      <c r="T4010">
        <v>1.2345132916843476E-4</v>
      </c>
      <c r="U4010">
        <v>3.7163196547434737E-5</v>
      </c>
      <c r="V4010">
        <v>2.3491526838777158E-2</v>
      </c>
      <c r="W4010">
        <v>2.7757538797974213E-3</v>
      </c>
      <c r="X4010">
        <v>6.5280248442627E-7</v>
      </c>
      <c r="Y4010">
        <v>7.1646109952526564E-3</v>
      </c>
      <c r="Z4010">
        <v>6.9302408682252001E-2</v>
      </c>
      <c r="AA4010">
        <v>8.474205478908448E-7</v>
      </c>
      <c r="AB4010">
        <v>5.4127534971321556E-2</v>
      </c>
      <c r="AC4010">
        <v>3.6793773957100241E-4</v>
      </c>
      <c r="AD4010">
        <v>0.1570763952655774</v>
      </c>
      <c r="AE4010">
        <v>5.8721212602833623E-7</v>
      </c>
      <c r="AF4010">
        <v>6.5120883748787605E-4</v>
      </c>
      <c r="AG4010">
        <v>1.085601766792523E-3</v>
      </c>
      <c r="AH4010">
        <v>4.963791775735573E-8</v>
      </c>
      <c r="AI4010">
        <v>1.5719001096718567E-2</v>
      </c>
      <c r="AJ4010">
        <v>4.2997312480364435E-5</v>
      </c>
      <c r="AK4010">
        <v>3.4698814280849106E-3</v>
      </c>
      <c r="AL4010">
        <v>3.8443418682989006E-2</v>
      </c>
      <c r="AM4010">
        <v>2.2573715315751666E-2</v>
      </c>
      <c r="AN4010">
        <v>1.2151289664821001E-2</v>
      </c>
      <c r="AO4010">
        <v>8.0686962942158966E-3</v>
      </c>
      <c r="AP4010">
        <v>5.7195978110002664E-7</v>
      </c>
      <c r="AQ4010">
        <v>5.9101909776963614E-3</v>
      </c>
      <c r="AR4010">
        <v>1.6768276783090631E-3</v>
      </c>
      <c r="AS4010">
        <v>3.8999359239195005E-6</v>
      </c>
      <c r="AT4010">
        <v>1.2066602865352447E-2</v>
      </c>
      <c r="AU4010">
        <v>3.2340719338243832E-4</v>
      </c>
      <c r="AV4010">
        <v>0.55237390969019051</v>
      </c>
      <c r="AW4010">
        <v>1.6871747976081249E-4</v>
      </c>
      <c r="AX4010">
        <v>5.4938461285306646E-3</v>
      </c>
      <c r="AY4010">
        <v>3.8118806510946944E-7</v>
      </c>
      <c r="AZ4010">
        <v>7.1108644765545252E-8</v>
      </c>
      <c r="BA4010">
        <v>3.0614350456432595E-3</v>
      </c>
      <c r="BB4010">
        <v>1.5760681508234815E-8</v>
      </c>
      <c r="BC4010">
        <v>2.4144810697739254E-3</v>
      </c>
      <c r="BD4010">
        <v>2.8188893771929793E-3</v>
      </c>
      <c r="BE4010">
        <v>1.2615868161920847E-2</v>
      </c>
      <c r="BF4010">
        <v>0.15436600275173396</v>
      </c>
      <c r="BG4010">
        <v>9.8224078215952103E-3</v>
      </c>
      <c r="BH4010">
        <v>1.8855978637715078E-2</v>
      </c>
      <c r="BI4010">
        <v>8.6089219137015505E-2</v>
      </c>
    </row>
    <row r="4011" spans="1:61" x14ac:dyDescent="0.25">
      <c r="A4011" t="s">
        <v>121</v>
      </c>
      <c r="B4011" t="s">
        <v>136</v>
      </c>
      <c r="C4011">
        <v>2011</v>
      </c>
      <c r="D4011" t="s">
        <v>72</v>
      </c>
      <c r="E4011" t="str">
        <f t="shared" si="318"/>
        <v>EAPP</v>
      </c>
      <c r="F4011">
        <f t="shared" si="319"/>
        <v>1.6454258995649303E-4</v>
      </c>
      <c r="G4011">
        <f t="shared" si="320"/>
        <v>0.45600488046037974</v>
      </c>
      <c r="H4011">
        <f t="shared" si="321"/>
        <v>1.3200147168758534E-4</v>
      </c>
      <c r="I4011">
        <f t="shared" si="322"/>
        <v>0.36582209708384533</v>
      </c>
      <c r="M4011">
        <v>2006</v>
      </c>
      <c r="N4011">
        <v>1.9806864066755862E-3</v>
      </c>
      <c r="O4011">
        <v>4.2568581113904963E-2</v>
      </c>
      <c r="P4011">
        <v>1.0875151356002234E-4</v>
      </c>
      <c r="Q4011">
        <v>6.7493887222781735E-4</v>
      </c>
      <c r="R4011">
        <v>1.7098354417014949E-4</v>
      </c>
      <c r="S4011">
        <v>2.748412755945409E-4</v>
      </c>
      <c r="T4011">
        <v>2.7721840298606593E-4</v>
      </c>
      <c r="U4011">
        <v>9.9861380282777759E-5</v>
      </c>
      <c r="V4011">
        <v>3.2533882321863675E-2</v>
      </c>
      <c r="W4011">
        <v>7.2200382065516775E-3</v>
      </c>
      <c r="X4011">
        <v>6.5280248442627E-7</v>
      </c>
      <c r="Y4011">
        <v>6.7498491880525879E-3</v>
      </c>
      <c r="Z4011">
        <v>9.6141587202067988E-2</v>
      </c>
      <c r="AA4011">
        <v>8.4743576717909227E-7</v>
      </c>
      <c r="AB4011">
        <v>5.2040440234773201E-2</v>
      </c>
      <c r="AC4011">
        <v>5.2026647600710246E-4</v>
      </c>
      <c r="AD4011">
        <v>0.16366533967862829</v>
      </c>
      <c r="AE4011">
        <v>5.8721451699093379E-7</v>
      </c>
      <c r="AF4011">
        <v>6.6237810160014608E-4</v>
      </c>
      <c r="AG4011">
        <v>1.0532316455894423E-3</v>
      </c>
      <c r="AH4011">
        <v>4.963791775735573E-8</v>
      </c>
      <c r="AI4011">
        <v>2.0986078268010879E-2</v>
      </c>
      <c r="AJ4011">
        <v>4.3023138757538836E-5</v>
      </c>
      <c r="AK4011">
        <v>5.1983267219414958E-3</v>
      </c>
      <c r="AL4011">
        <v>3.8435421298269004E-2</v>
      </c>
      <c r="AM4011">
        <v>2.1890725277374734E-2</v>
      </c>
      <c r="AN4011">
        <v>1.8178203929947335E-2</v>
      </c>
      <c r="AO4011">
        <v>7.2688466331128276E-3</v>
      </c>
      <c r="AP4011">
        <v>5.7503092258524528E-7</v>
      </c>
      <c r="AQ4011">
        <v>4.2254143879293504E-3</v>
      </c>
      <c r="AR4011">
        <v>1.8478285789834377E-3</v>
      </c>
      <c r="AS4011">
        <v>3.8999359239195005E-6</v>
      </c>
      <c r="AT4011">
        <v>1.0637829561328372E-2</v>
      </c>
      <c r="AU4011">
        <v>3.3230742379690973E-4</v>
      </c>
      <c r="AV4011">
        <v>0.55347131443607145</v>
      </c>
      <c r="AW4011">
        <v>1.2498192619658064E-4</v>
      </c>
      <c r="AX4011">
        <v>4.297444762718732E-3</v>
      </c>
      <c r="AY4011">
        <v>3.8129806954894357E-7</v>
      </c>
      <c r="AZ4011">
        <v>7.1022735019999803E-8</v>
      </c>
      <c r="BA4011">
        <v>3.207357223816364E-3</v>
      </c>
      <c r="BB4011">
        <v>1.4664857634900941E-8</v>
      </c>
      <c r="BC4011">
        <v>2.4901125722775917E-3</v>
      </c>
      <c r="BD4011">
        <v>2.8913935011485588E-3</v>
      </c>
      <c r="BE4011">
        <v>1.2932876254855926E-2</v>
      </c>
      <c r="BF4011">
        <v>0.2140040822394825</v>
      </c>
      <c r="BG4011">
        <v>9.7537508984851997E-3</v>
      </c>
      <c r="BH4011">
        <v>2.2138870447838646E-2</v>
      </c>
      <c r="BI4011">
        <v>8.3678116256816509E-2</v>
      </c>
    </row>
    <row r="4012" spans="1:61" x14ac:dyDescent="0.25">
      <c r="A4012" t="s">
        <v>121</v>
      </c>
      <c r="B4012" t="s">
        <v>136</v>
      </c>
      <c r="C4012">
        <v>2012</v>
      </c>
      <c r="D4012" t="s">
        <v>72</v>
      </c>
      <c r="E4012" t="str">
        <f t="shared" si="318"/>
        <v>EAPP</v>
      </c>
      <c r="F4012">
        <f t="shared" si="319"/>
        <v>1.2865238617032804E-4</v>
      </c>
      <c r="G4012">
        <f t="shared" si="320"/>
        <v>0.3565248197859533</v>
      </c>
      <c r="H4012">
        <f t="shared" si="321"/>
        <v>1.0320917104254388E-4</v>
      </c>
      <c r="I4012">
        <f t="shared" si="322"/>
        <v>0.28601592400691311</v>
      </c>
      <c r="M4012">
        <v>2007</v>
      </c>
      <c r="N4012">
        <v>2.0515331566585714E-3</v>
      </c>
      <c r="O4012">
        <v>2.2259089664508888E-2</v>
      </c>
      <c r="P4012">
        <v>7.6447625452667544E-5</v>
      </c>
      <c r="Q4012">
        <v>4.1004426995162944E-4</v>
      </c>
      <c r="R4012">
        <v>1.7081492201803758E-4</v>
      </c>
      <c r="S4012">
        <v>3.8532425067684098E-4</v>
      </c>
      <c r="T4012">
        <v>1.2976260286359431E-4</v>
      </c>
      <c r="U4012">
        <v>7.8018820805800482E-5</v>
      </c>
      <c r="V4012">
        <v>3.5209374628024245E-2</v>
      </c>
      <c r="W4012">
        <v>4.7740455387154362E-3</v>
      </c>
      <c r="X4012">
        <v>6.5280248442627E-7</v>
      </c>
      <c r="Y4012">
        <v>8.1185455029124162E-3</v>
      </c>
      <c r="Z4012">
        <v>6.8868139361002959E-2</v>
      </c>
      <c r="AA4012">
        <v>8.474567961037047E-7</v>
      </c>
      <c r="AB4012">
        <v>4.7991506792977541E-2</v>
      </c>
      <c r="AC4012">
        <v>2.4416877821444277E-4</v>
      </c>
      <c r="AD4012">
        <v>0.18961910784051067</v>
      </c>
      <c r="AE4012">
        <v>5.8715614142081624E-7</v>
      </c>
      <c r="AF4012">
        <v>7.7145750327588497E-4</v>
      </c>
      <c r="AG4012">
        <v>9.048798972628462E-4</v>
      </c>
      <c r="AH4012">
        <v>4.963791775735573E-8</v>
      </c>
      <c r="AI4012">
        <v>1.2934980550917264E-2</v>
      </c>
      <c r="AJ4012">
        <v>4.3023138757538836E-5</v>
      </c>
      <c r="AK4012">
        <v>5.2662854437386499E-3</v>
      </c>
      <c r="AL4012">
        <v>3.8438097727664003E-2</v>
      </c>
      <c r="AM4012">
        <v>2.4969911280699648E-2</v>
      </c>
      <c r="AN4012">
        <v>1.4324889690702083E-2</v>
      </c>
      <c r="AO4012">
        <v>7.2679889245584823E-3</v>
      </c>
      <c r="AP4012">
        <v>5.4705481080278235E-7</v>
      </c>
      <c r="AQ4012">
        <v>8.0696615264270848E-3</v>
      </c>
      <c r="AR4012">
        <v>1.781352557250376E-3</v>
      </c>
      <c r="AS4012">
        <v>3.8999359464686645E-6</v>
      </c>
      <c r="AT4012">
        <v>1.3794388847920161E-2</v>
      </c>
      <c r="AU4012">
        <v>3.4963518553120677E-4</v>
      </c>
      <c r="AV4012">
        <v>0.61238490682703184</v>
      </c>
      <c r="AW4012">
        <v>2.6665030680497937E-4</v>
      </c>
      <c r="AX4012">
        <v>5.3114104420418267E-3</v>
      </c>
      <c r="AY4012">
        <v>3.8123861922452928E-7</v>
      </c>
      <c r="AZ4012">
        <v>7.1101284555003629E-8</v>
      </c>
      <c r="BA4012">
        <v>3.0101631182222173E-3</v>
      </c>
      <c r="BB4012">
        <v>1.4664649547643216E-8</v>
      </c>
      <c r="BC4012">
        <v>2.2316341728395579E-3</v>
      </c>
      <c r="BD4012">
        <v>2.4422766463458503E-3</v>
      </c>
      <c r="BE4012">
        <v>1.2077495428366263E-2</v>
      </c>
      <c r="BF4012">
        <v>0.21690712083726787</v>
      </c>
      <c r="BG4012">
        <v>1.094310353358777E-2</v>
      </c>
      <c r="BH4012">
        <v>2.1801280020968226E-2</v>
      </c>
      <c r="BI4012">
        <v>8.7233540489962499E-2</v>
      </c>
    </row>
    <row r="4013" spans="1:61" x14ac:dyDescent="0.25">
      <c r="A4013" t="s">
        <v>121</v>
      </c>
      <c r="B4013" t="s">
        <v>136</v>
      </c>
      <c r="C4013">
        <v>2013</v>
      </c>
      <c r="D4013" t="s">
        <v>72</v>
      </c>
      <c r="E4013" t="str">
        <f t="shared" si="318"/>
        <v>EAPP</v>
      </c>
      <c r="F4013">
        <f t="shared" si="319"/>
        <v>1.6486810815015206E-4</v>
      </c>
      <c r="G4013">
        <f t="shared" si="320"/>
        <v>0.45690714658133491</v>
      </c>
      <c r="H4013">
        <f t="shared" si="321"/>
        <v>1.3226261307739475E-4</v>
      </c>
      <c r="I4013">
        <f t="shared" si="322"/>
        <v>0.3665459246099067</v>
      </c>
      <c r="M4013">
        <v>2008</v>
      </c>
      <c r="N4013">
        <v>2.9593435432915698E-3</v>
      </c>
      <c r="O4013">
        <v>3.1168476533263777E-2</v>
      </c>
      <c r="P4013">
        <v>9.964425540179029E-5</v>
      </c>
      <c r="Q4013">
        <v>4.8727156852815078E-4</v>
      </c>
      <c r="R4013">
        <v>1.7395954851874592E-4</v>
      </c>
      <c r="S4013">
        <v>3.3856775909440996E-4</v>
      </c>
      <c r="T4013">
        <v>1.7877254876477586E-4</v>
      </c>
      <c r="U4013">
        <v>7.379462421857908E-5</v>
      </c>
      <c r="V4013">
        <v>2.6099398932163419E-2</v>
      </c>
      <c r="W4013">
        <v>5.6899008427524194E-3</v>
      </c>
      <c r="X4013">
        <v>6.545909843836E-7</v>
      </c>
      <c r="Y4013">
        <v>7.2869583943789892E-3</v>
      </c>
      <c r="Z4013">
        <v>6.5437324288341911E-2</v>
      </c>
      <c r="AA4013">
        <v>8.4973807706530142E-7</v>
      </c>
      <c r="AB4013">
        <v>4.2720237595556716E-2</v>
      </c>
      <c r="AC4013">
        <v>2.7423928023224639E-4</v>
      </c>
      <c r="AD4013">
        <v>0.1531359095810178</v>
      </c>
      <c r="AE4013">
        <v>5.8877453333069249E-7</v>
      </c>
      <c r="AF4013">
        <v>6.2591655703213723E-4</v>
      </c>
      <c r="AG4013">
        <v>1.0154213585593268E-3</v>
      </c>
      <c r="AH4013">
        <v>4.9775075876462103E-8</v>
      </c>
      <c r="AI4013">
        <v>1.9395926969358407E-2</v>
      </c>
      <c r="AJ4013">
        <v>4.314068178789785E-5</v>
      </c>
      <c r="AK4013">
        <v>3.6745328577374257E-3</v>
      </c>
      <c r="AL4013">
        <v>3.8541137307657146E-2</v>
      </c>
      <c r="AM4013">
        <v>2.3000300608885086E-2</v>
      </c>
      <c r="AN4013">
        <v>1.16055008739695E-2</v>
      </c>
      <c r="AO4013">
        <v>6.3128897599497935E-3</v>
      </c>
      <c r="AP4013">
        <v>5.7635361826183958E-7</v>
      </c>
      <c r="AQ4013">
        <v>4.2845038130444957E-3</v>
      </c>
      <c r="AR4013">
        <v>1.6164010980140215E-3</v>
      </c>
      <c r="AS4013">
        <v>3.9105305333529516E-6</v>
      </c>
      <c r="AT4013">
        <v>1.2097022613039307E-2</v>
      </c>
      <c r="AU4013">
        <v>3.3879169268335714E-4</v>
      </c>
      <c r="AV4013">
        <v>0.5116520099085794</v>
      </c>
      <c r="AW4013">
        <v>3.0879861483350376E-4</v>
      </c>
      <c r="AX4013">
        <v>6.986501499802027E-3</v>
      </c>
      <c r="AY4013">
        <v>3.8223149556324152E-7</v>
      </c>
      <c r="AZ4013">
        <v>7.1220122634527883E-8</v>
      </c>
      <c r="BA4013">
        <v>2.7399237844829491E-3</v>
      </c>
      <c r="BB4013">
        <v>1.470457385798792E-8</v>
      </c>
      <c r="BC4013">
        <v>2.1687819957208984E-3</v>
      </c>
      <c r="BD4013">
        <v>2.3288918719442469E-3</v>
      </c>
      <c r="BE4013">
        <v>1.2947185153074478E-2</v>
      </c>
      <c r="BF4013">
        <v>0.20704866318821963</v>
      </c>
      <c r="BG4013">
        <v>1.0207742710554506E-2</v>
      </c>
      <c r="BH4013">
        <v>1.6145275135893894E-2</v>
      </c>
      <c r="BI4013">
        <v>8.145033969461199E-2</v>
      </c>
    </row>
    <row r="4014" spans="1:61" x14ac:dyDescent="0.25">
      <c r="A4014" t="s">
        <v>121</v>
      </c>
      <c r="B4014" t="s">
        <v>136</v>
      </c>
      <c r="C4014">
        <v>2014</v>
      </c>
      <c r="D4014" t="s">
        <v>72</v>
      </c>
      <c r="E4014" t="str">
        <f t="shared" si="318"/>
        <v>EAPP</v>
      </c>
      <c r="F4014">
        <f t="shared" si="319"/>
        <v>1.3988266840608946E-4</v>
      </c>
      <c r="G4014">
        <f t="shared" si="320"/>
        <v>0.38765290446110734</v>
      </c>
      <c r="H4014">
        <f t="shared" si="321"/>
        <v>1.1221847242147209E-4</v>
      </c>
      <c r="I4014">
        <f t="shared" si="322"/>
        <v>0.31098789624232381</v>
      </c>
      <c r="M4014">
        <v>2009</v>
      </c>
      <c r="N4014">
        <v>2.7582834330954513E-3</v>
      </c>
      <c r="O4014">
        <v>4.9140817670880819E-2</v>
      </c>
      <c r="P4014">
        <v>1.4450923242733174E-4</v>
      </c>
      <c r="Q4014">
        <v>8.014041248072982E-4</v>
      </c>
      <c r="R4014">
        <v>1.7320377590854738E-4</v>
      </c>
      <c r="S4014">
        <v>2.8382207382716366E-4</v>
      </c>
      <c r="T4014">
        <v>2.7836015220363762E-4</v>
      </c>
      <c r="U4014">
        <v>9.1430693989911298E-5</v>
      </c>
      <c r="V4014">
        <v>2.312228462996696E-2</v>
      </c>
      <c r="W4014">
        <v>8.9764977049205559E-3</v>
      </c>
      <c r="X4014">
        <v>6.5281286205520006E-7</v>
      </c>
      <c r="Y4014">
        <v>7.2778824970718935E-3</v>
      </c>
      <c r="Z4014">
        <v>6.6267777133473038E-2</v>
      </c>
      <c r="AA4014">
        <v>8.4736424557540667E-7</v>
      </c>
      <c r="AB4014">
        <v>3.7711054121674345E-2</v>
      </c>
      <c r="AC4014">
        <v>3.1410185773638914E-4</v>
      </c>
      <c r="AD4014">
        <v>0.12706433918922241</v>
      </c>
      <c r="AE4014">
        <v>5.8721001678114001E-7</v>
      </c>
      <c r="AF4014">
        <v>4.7230254112389826E-4</v>
      </c>
      <c r="AG4014">
        <v>9.471408116612346E-4</v>
      </c>
      <c r="AH4014">
        <v>4.963791775735573E-8</v>
      </c>
      <c r="AI4014">
        <v>1.9848862397026351E-2</v>
      </c>
      <c r="AJ4014">
        <v>4.3023138757538836E-5</v>
      </c>
      <c r="AK4014">
        <v>3.5116933282170423E-3</v>
      </c>
      <c r="AL4014">
        <v>3.8439004827858433E-2</v>
      </c>
      <c r="AM4014">
        <v>2.3593699611340262E-2</v>
      </c>
      <c r="AN4014">
        <v>1.3997629967475667E-2</v>
      </c>
      <c r="AO4014">
        <v>9.2059613789842749E-3</v>
      </c>
      <c r="AP4014">
        <v>5.7444051798963822E-7</v>
      </c>
      <c r="AQ4014">
        <v>6.4108944672712116E-3</v>
      </c>
      <c r="AR4014">
        <v>1.7767612738664898E-3</v>
      </c>
      <c r="AS4014">
        <v>3.8999359239195005E-6</v>
      </c>
      <c r="AT4014">
        <v>1.3349408108764884E-2</v>
      </c>
      <c r="AU4014">
        <v>3.5535889357568719E-4</v>
      </c>
      <c r="AV4014">
        <v>0.39974937226406615</v>
      </c>
      <c r="AW4014">
        <v>1.3549847218961251E-4</v>
      </c>
      <c r="AX4014">
        <v>4.5396602371688992E-3</v>
      </c>
      <c r="AY4014">
        <v>3.813576335665218E-7</v>
      </c>
      <c r="AZ4014">
        <v>7.1084263441733139E-8</v>
      </c>
      <c r="BA4014">
        <v>2.6476438779129492E-3</v>
      </c>
      <c r="BB4014">
        <v>1.3490892165818182E-8</v>
      </c>
      <c r="BC4014">
        <v>1.8323927155485852E-3</v>
      </c>
      <c r="BD4014">
        <v>2.1827386559565331E-3</v>
      </c>
      <c r="BE4014">
        <v>1.1925802197477719E-2</v>
      </c>
      <c r="BF4014">
        <v>0.21801102165063893</v>
      </c>
      <c r="BG4014">
        <v>1.0146813213441772E-2</v>
      </c>
      <c r="BH4014">
        <v>1.3577162805990172E-2</v>
      </c>
      <c r="BI4014">
        <v>4.94367953349387E-2</v>
      </c>
    </row>
    <row r="4015" spans="1:61" x14ac:dyDescent="0.25">
      <c r="A4015" t="s">
        <v>121</v>
      </c>
      <c r="B4015" t="s">
        <v>136</v>
      </c>
      <c r="C4015">
        <v>2015</v>
      </c>
      <c r="D4015" t="s">
        <v>72</v>
      </c>
      <c r="E4015" t="str">
        <f t="shared" si="318"/>
        <v>EAPP</v>
      </c>
      <c r="F4015">
        <f t="shared" si="319"/>
        <v>1.3154179068446023E-4</v>
      </c>
      <c r="G4015">
        <f t="shared" si="320"/>
        <v>0.36453379304477929</v>
      </c>
      <c r="H4015">
        <f t="shared" si="321"/>
        <v>1.0552714627477434E-4</v>
      </c>
      <c r="I4015">
        <f t="shared" si="322"/>
        <v>0.29244098548887404</v>
      </c>
      <c r="M4015">
        <v>2010</v>
      </c>
      <c r="N4015">
        <v>3.4620226326637867E-3</v>
      </c>
      <c r="O4015">
        <v>4.7399193139267111E-2</v>
      </c>
      <c r="P4015">
        <v>2.0373165608879426E-4</v>
      </c>
      <c r="Q4015">
        <v>7.7427211671270938E-4</v>
      </c>
      <c r="R4015">
        <v>1.4855963571829657E-4</v>
      </c>
      <c r="S4015">
        <v>4.0424825237154555E-4</v>
      </c>
      <c r="T4015">
        <v>2.8483733222271914E-4</v>
      </c>
      <c r="U4015">
        <v>7.7713348182550601E-5</v>
      </c>
      <c r="V4015">
        <v>3.023191222925101E-2</v>
      </c>
      <c r="W4015">
        <v>7.5618675485056505E-3</v>
      </c>
      <c r="X4015">
        <v>6.5280248442627E-7</v>
      </c>
      <c r="Y4015">
        <v>7.3411914639356559E-3</v>
      </c>
      <c r="Z4015">
        <v>7.1450542816290097E-2</v>
      </c>
      <c r="AA4015">
        <v>8.4743026118497061E-7</v>
      </c>
      <c r="AB4015">
        <v>5.1036412397576066E-2</v>
      </c>
      <c r="AC4015">
        <v>3.0822503599078855E-4</v>
      </c>
      <c r="AD4015">
        <v>0.18882808605826512</v>
      </c>
      <c r="AE4015">
        <v>5.8718407186035751E-7</v>
      </c>
      <c r="AF4015">
        <v>7.2057319733534952E-4</v>
      </c>
      <c r="AG4015">
        <v>1.0341893332596883E-3</v>
      </c>
      <c r="AH4015">
        <v>4.963791775735573E-8</v>
      </c>
      <c r="AI4015">
        <v>2.1937842516581985E-2</v>
      </c>
      <c r="AJ4015">
        <v>4.3023138757538836E-5</v>
      </c>
      <c r="AK4015">
        <v>5.7599203045073464E-3</v>
      </c>
      <c r="AL4015">
        <v>3.8452648492344574E-2</v>
      </c>
      <c r="AM4015">
        <v>2.8300310189710964E-2</v>
      </c>
      <c r="AN4015">
        <v>1.7485850198636334E-2</v>
      </c>
      <c r="AO4015">
        <v>9.316785709254035E-3</v>
      </c>
      <c r="AP4015">
        <v>3.9156280010085472E-7</v>
      </c>
      <c r="AQ4015">
        <v>8.9464177028566565E-3</v>
      </c>
      <c r="AR4015">
        <v>1.624683094889519E-3</v>
      </c>
      <c r="AS4015">
        <v>3.8999359239195005E-6</v>
      </c>
      <c r="AT4015">
        <v>1.2840385073225543E-2</v>
      </c>
      <c r="AU4015">
        <v>3.533930132587639E-4</v>
      </c>
      <c r="AV4015">
        <v>0.57930238713235194</v>
      </c>
      <c r="AW4015">
        <v>1.8045409912624625E-4</v>
      </c>
      <c r="AX4015">
        <v>6.0014707911858608E-3</v>
      </c>
      <c r="AY4015">
        <v>3.8107343997212382E-7</v>
      </c>
      <c r="AZ4015">
        <v>7.1026787388977368E-8</v>
      </c>
      <c r="BA4015">
        <v>3.2191117787324169E-3</v>
      </c>
      <c r="BB4015">
        <v>1.4516268496754288E-8</v>
      </c>
      <c r="BC4015">
        <v>2.6711823186464697E-3</v>
      </c>
      <c r="BD4015">
        <v>3.031409995279588E-3</v>
      </c>
      <c r="BE4015">
        <v>1.5445444266260622E-2</v>
      </c>
      <c r="BF4015">
        <v>0.18498897376425125</v>
      </c>
      <c r="BG4015">
        <v>1.0513243704574645E-2</v>
      </c>
      <c r="BH4015">
        <v>2.4648279353557633E-2</v>
      </c>
      <c r="BI4015">
        <v>7.55206032652255E-2</v>
      </c>
    </row>
    <row r="4016" spans="1:61" x14ac:dyDescent="0.25">
      <c r="A4016" t="s">
        <v>121</v>
      </c>
      <c r="B4016" t="s">
        <v>136</v>
      </c>
      <c r="C4016">
        <v>2016</v>
      </c>
      <c r="D4016" t="s">
        <v>72</v>
      </c>
      <c r="E4016" t="str">
        <f t="shared" si="318"/>
        <v>EAPP</v>
      </c>
      <c r="F4016">
        <f t="shared" si="319"/>
        <v>1.1251109180830119E-4</v>
      </c>
      <c r="G4016">
        <f t="shared" si="320"/>
        <v>0.31178463833098008</v>
      </c>
      <c r="H4016">
        <f t="shared" si="321"/>
        <v>9.0260094385287881E-5</v>
      </c>
      <c r="I4016">
        <f t="shared" si="322"/>
        <v>0.25012388051113715</v>
      </c>
      <c r="M4016">
        <v>2011</v>
      </c>
      <c r="N4016">
        <v>2.4913510758203432E-3</v>
      </c>
      <c r="O4016">
        <v>4.5351021627553625E-2</v>
      </c>
      <c r="P4016">
        <v>1.3200147168758534E-4</v>
      </c>
      <c r="Q4016">
        <v>7.2879333822511939E-4</v>
      </c>
      <c r="R4016">
        <v>1.7066737306101307E-4</v>
      </c>
      <c r="S4016">
        <v>4.3506736447860558E-4</v>
      </c>
      <c r="T4016">
        <v>3.1836097911044751E-4</v>
      </c>
      <c r="U4016">
        <v>8.4748430221128615E-5</v>
      </c>
      <c r="V4016">
        <v>3.1731820807928808E-2</v>
      </c>
      <c r="W4016">
        <v>7.8360571511542909E-3</v>
      </c>
      <c r="X4016">
        <v>6.5280248442627E-7</v>
      </c>
      <c r="Y4016">
        <v>7.2622988240683374E-3</v>
      </c>
      <c r="Z4016">
        <v>7.1086683922106611E-2</v>
      </c>
      <c r="AA4016">
        <v>8.4741786313513471E-7</v>
      </c>
      <c r="AB4016">
        <v>7.1942403381177619E-2</v>
      </c>
      <c r="AC4016">
        <v>4.5836609434031988E-4</v>
      </c>
      <c r="AD4016">
        <v>0.16750220997332135</v>
      </c>
      <c r="AE4016">
        <v>5.8720871185402373E-7</v>
      </c>
      <c r="AF4016">
        <v>6.3444857048414161E-4</v>
      </c>
      <c r="AG4016">
        <v>9.6738442068581925E-4</v>
      </c>
      <c r="AH4016">
        <v>4.963791775735573E-8</v>
      </c>
      <c r="AI4016">
        <v>1.734852606984218E-2</v>
      </c>
      <c r="AJ4016">
        <v>4.3023138757538836E-5</v>
      </c>
      <c r="AK4016">
        <v>5.4058465388601923E-3</v>
      </c>
      <c r="AL4016">
        <v>3.8453656519293E-2</v>
      </c>
      <c r="AM4016">
        <v>2.4299862105182191E-2</v>
      </c>
      <c r="AN4016">
        <v>1.5819231386643751E-2</v>
      </c>
      <c r="AO4016">
        <v>6.4898222073664479E-3</v>
      </c>
      <c r="AP4016">
        <v>5.1199621956975002E-7</v>
      </c>
      <c r="AQ4016">
        <v>6.403566305147582E-3</v>
      </c>
      <c r="AR4016">
        <v>1.9120134717630494E-3</v>
      </c>
      <c r="AS4016">
        <v>3.8999359464686645E-6</v>
      </c>
      <c r="AT4016">
        <v>1.1907362739032146E-2</v>
      </c>
      <c r="AU4016">
        <v>3.2852591169310076E-4</v>
      </c>
      <c r="AV4016">
        <v>0.51124755259012444</v>
      </c>
      <c r="AW4016">
        <v>1.2630415766839501E-4</v>
      </c>
      <c r="AX4016">
        <v>4.6142036310043624E-3</v>
      </c>
      <c r="AY4016">
        <v>3.8117235247421703E-7</v>
      </c>
      <c r="AZ4016">
        <v>7.1022211580754545E-8</v>
      </c>
      <c r="BA4016">
        <v>2.9277920038396454E-3</v>
      </c>
      <c r="BB4016">
        <v>1.4664898614280612E-8</v>
      </c>
      <c r="BC4016">
        <v>2.1526695002622039E-3</v>
      </c>
      <c r="BD4016">
        <v>2.3402642716652657E-3</v>
      </c>
      <c r="BE4016">
        <v>1.2169679316285343E-2</v>
      </c>
      <c r="BF4016">
        <v>0.19849872039916305</v>
      </c>
      <c r="BG4016">
        <v>9.752170411158714E-3</v>
      </c>
      <c r="BH4016">
        <v>2.2784342804945134E-2</v>
      </c>
      <c r="BI4016">
        <v>7.229156517386201E-2</v>
      </c>
    </row>
    <row r="4017" spans="1:61" x14ac:dyDescent="0.25">
      <c r="A4017" t="s">
        <v>121</v>
      </c>
      <c r="B4017" t="s">
        <v>136</v>
      </c>
      <c r="C4017">
        <v>2017</v>
      </c>
      <c r="D4017" t="s">
        <v>72</v>
      </c>
      <c r="E4017" t="str">
        <f t="shared" si="318"/>
        <v>EAPP</v>
      </c>
      <c r="F4017">
        <f t="shared" si="319"/>
        <v>7.5243821695558544E-5</v>
      </c>
      <c r="G4017">
        <f t="shared" si="320"/>
        <v>0.20848798335832006</v>
      </c>
      <c r="H4017">
        <f t="shared" si="321"/>
        <v>6.0363065889738359E-5</v>
      </c>
      <c r="I4017">
        <f t="shared" si="322"/>
        <v>0.16725591009447369</v>
      </c>
      <c r="M4017">
        <v>2012</v>
      </c>
      <c r="N4017">
        <v>2.5355672635275807E-3</v>
      </c>
      <c r="O4017">
        <v>3.3798850408283183E-2</v>
      </c>
      <c r="P4017">
        <v>1.0320917104254388E-4</v>
      </c>
      <c r="Q4017">
        <v>6.1299623716585833E-4</v>
      </c>
      <c r="R4017">
        <v>1.7221345977996405E-4</v>
      </c>
      <c r="S4017">
        <v>3.2589397148735232E-4</v>
      </c>
      <c r="T4017">
        <v>2.2242769535975532E-4</v>
      </c>
      <c r="U4017">
        <v>4.9495812075922234E-5</v>
      </c>
      <c r="V4017">
        <v>1.7407065279902899E-2</v>
      </c>
      <c r="W4017">
        <v>5.5754706147091836E-3</v>
      </c>
      <c r="X4017">
        <v>6.545909843836E-7</v>
      </c>
      <c r="Y4017">
        <v>7.4623176836739243E-3</v>
      </c>
      <c r="Z4017">
        <v>7.2899506280537915E-2</v>
      </c>
      <c r="AA4017">
        <v>8.4982051695695822E-7</v>
      </c>
      <c r="AB4017">
        <v>4.7042731817948692E-2</v>
      </c>
      <c r="AC4017">
        <v>3.3032267007540421E-4</v>
      </c>
      <c r="AD4017">
        <v>0.18816596453145909</v>
      </c>
      <c r="AE4017">
        <v>5.8874072538994379E-7</v>
      </c>
      <c r="AF4017">
        <v>7.3726053924267699E-4</v>
      </c>
      <c r="AG4017">
        <v>1.1339115685290808E-3</v>
      </c>
      <c r="AH4017">
        <v>4.9775075876462103E-8</v>
      </c>
      <c r="AI4017">
        <v>1.7649320223267623E-2</v>
      </c>
      <c r="AJ4017">
        <v>4.314068178789785E-5</v>
      </c>
      <c r="AK4017">
        <v>5.7640048701312714E-3</v>
      </c>
      <c r="AL4017">
        <v>3.8543884893754862E-2</v>
      </c>
      <c r="AM4017">
        <v>2.7392109643386491E-2</v>
      </c>
      <c r="AN4017">
        <v>1.4805834320050084E-2</v>
      </c>
      <c r="AO4017">
        <v>7.7167074384467587E-3</v>
      </c>
      <c r="AP4017">
        <v>4.8292122584498893E-7</v>
      </c>
      <c r="AQ4017">
        <v>7.1625481496589132E-3</v>
      </c>
      <c r="AR4017">
        <v>1.7476935764139791E-3</v>
      </c>
      <c r="AS4017">
        <v>3.9105305108037894E-6</v>
      </c>
      <c r="AT4017">
        <v>1.3062514227413906E-2</v>
      </c>
      <c r="AU4017">
        <v>3.3466536011243607E-4</v>
      </c>
      <c r="AV4017">
        <v>0.57873961111222227</v>
      </c>
      <c r="AW4017">
        <v>1.3145000970101438E-4</v>
      </c>
      <c r="AX4017">
        <v>4.7589725751164746E-3</v>
      </c>
      <c r="AY4017">
        <v>3.8216086763249051E-7</v>
      </c>
      <c r="AZ4017">
        <v>7.1540831835097579E-8</v>
      </c>
      <c r="BA4017">
        <v>3.0287868821432594E-3</v>
      </c>
      <c r="BB4017">
        <v>1.4705750660145207E-8</v>
      </c>
      <c r="BC4017">
        <v>1.9797630291442177E-3</v>
      </c>
      <c r="BD4017">
        <v>2.4832469441741058E-3</v>
      </c>
      <c r="BE4017">
        <v>1.6782098939504209E-2</v>
      </c>
      <c r="BF4017">
        <v>0.21465111137742929</v>
      </c>
      <c r="BG4017">
        <v>9.5980567949874983E-3</v>
      </c>
      <c r="BH4017">
        <v>2.1614774254696854E-2</v>
      </c>
      <c r="BI4017">
        <v>6.9151004466607505E-2</v>
      </c>
    </row>
    <row r="4018" spans="1:61" x14ac:dyDescent="0.25">
      <c r="A4018" t="s">
        <v>121</v>
      </c>
      <c r="B4018" t="s">
        <v>136</v>
      </c>
      <c r="C4018">
        <v>2018</v>
      </c>
      <c r="D4018" t="s">
        <v>72</v>
      </c>
      <c r="E4018" t="str">
        <f t="shared" si="318"/>
        <v>EAPP</v>
      </c>
      <c r="F4018">
        <f t="shared" si="319"/>
        <v>1.9743505452614213E-4</v>
      </c>
      <c r="G4018">
        <f t="shared" si="320"/>
        <v>0.54717568748124945</v>
      </c>
      <c r="H4018">
        <f t="shared" si="321"/>
        <v>1.5838888744282217E-4</v>
      </c>
      <c r="I4018">
        <f t="shared" si="322"/>
        <v>0.43896231388049206</v>
      </c>
      <c r="M4018">
        <v>2013</v>
      </c>
      <c r="N4018">
        <v>2.4638945680477762E-3</v>
      </c>
      <c r="O4018">
        <v>3.0266613692484668E-2</v>
      </c>
      <c r="P4018">
        <v>1.3226261307739475E-4</v>
      </c>
      <c r="Q4018">
        <v>5.3063771239439178E-4</v>
      </c>
      <c r="R4018">
        <v>1.6968577005443624E-4</v>
      </c>
      <c r="S4018">
        <v>3.5957430841976849E-4</v>
      </c>
      <c r="T4018">
        <v>2.3619078264319502E-4</v>
      </c>
      <c r="U4018">
        <v>3.4351938539586777E-5</v>
      </c>
      <c r="V4018">
        <v>3.9779088167730445E-2</v>
      </c>
      <c r="W4018">
        <v>5.8198568729311197E-3</v>
      </c>
      <c r="X4018">
        <v>6.5280248442627E-7</v>
      </c>
      <c r="Y4018">
        <v>7.4533606530477114E-3</v>
      </c>
      <c r="Z4018">
        <v>7.6207482915110078E-2</v>
      </c>
      <c r="AA4018">
        <v>8.4738212222393569E-7</v>
      </c>
      <c r="AB4018">
        <v>4.1595814209049016E-2</v>
      </c>
      <c r="AC4018">
        <v>2.3271888908138735E-4</v>
      </c>
      <c r="AD4018">
        <v>0.18797834446162098</v>
      </c>
      <c r="AE4018">
        <v>5.8713631969596122E-7</v>
      </c>
      <c r="AF4018">
        <v>6.940701073769735E-4</v>
      </c>
      <c r="AG4018">
        <v>9.0937197666323842E-4</v>
      </c>
      <c r="AH4018">
        <v>4.963791775735573E-8</v>
      </c>
      <c r="AI4018">
        <v>1.8388036243973064E-2</v>
      </c>
      <c r="AJ4018">
        <v>4.3023138757538836E-5</v>
      </c>
      <c r="AK4018">
        <v>5.9995751259589343E-3</v>
      </c>
      <c r="AL4018">
        <v>3.8436184318978141E-2</v>
      </c>
      <c r="AM4018">
        <v>2.678053501774184E-2</v>
      </c>
      <c r="AN4018">
        <v>1.3176173770042083E-2</v>
      </c>
      <c r="AO4018">
        <v>8.3767252913557588E-3</v>
      </c>
      <c r="AP4018">
        <v>5.1159008461117305E-7</v>
      </c>
      <c r="AQ4018">
        <v>8.396844447588668E-3</v>
      </c>
      <c r="AR4018">
        <v>1.5867335499885017E-3</v>
      </c>
      <c r="AS4018">
        <v>3.8999359239195005E-6</v>
      </c>
      <c r="AT4018">
        <v>1.3290054126488366E-2</v>
      </c>
      <c r="AU4018">
        <v>3.2765185282890752E-4</v>
      </c>
      <c r="AV4018">
        <v>0.55896714121621427</v>
      </c>
      <c r="AW4018">
        <v>1.2862770308918564E-4</v>
      </c>
      <c r="AX4018">
        <v>4.2860549787673346E-3</v>
      </c>
      <c r="AY4018">
        <v>3.812622320504558E-7</v>
      </c>
      <c r="AZ4018">
        <v>7.1183392815420396E-8</v>
      </c>
      <c r="BA4018">
        <v>3.2667332259524169E-3</v>
      </c>
      <c r="BB4018">
        <v>1.576032766559512E-8</v>
      </c>
      <c r="BC4018">
        <v>2.3592449073895172E-3</v>
      </c>
      <c r="BD4018">
        <v>2.6729118058817767E-3</v>
      </c>
      <c r="BE4018">
        <v>1.4355676809759946E-2</v>
      </c>
      <c r="BF4018">
        <v>0.20192823878983693</v>
      </c>
      <c r="BG4018">
        <v>1.0193307217642179E-2</v>
      </c>
      <c r="BH4018">
        <v>2.2908113454852289E-2</v>
      </c>
      <c r="BI4018">
        <v>7.6157929133977495E-2</v>
      </c>
    </row>
    <row r="4019" spans="1:61" x14ac:dyDescent="0.25">
      <c r="A4019" t="s">
        <v>121</v>
      </c>
      <c r="B4019" t="s">
        <v>136</v>
      </c>
      <c r="C4019">
        <v>1980</v>
      </c>
      <c r="D4019" t="s">
        <v>72</v>
      </c>
      <c r="E4019" t="str">
        <f t="shared" si="318"/>
        <v>EAPP</v>
      </c>
      <c r="F4019">
        <f t="shared" si="319"/>
        <v>1.2679143719438569E-4</v>
      </c>
      <c r="G4019">
        <f t="shared" si="320"/>
        <v>0.35136667118927234</v>
      </c>
      <c r="H4019">
        <f t="shared" si="321"/>
        <v>1.0171625663281659E-4</v>
      </c>
      <c r="I4019">
        <f t="shared" si="322"/>
        <v>0.28187788773238281</v>
      </c>
      <c r="M4019">
        <v>2014</v>
      </c>
      <c r="N4019">
        <v>1.9147382268529581E-3</v>
      </c>
      <c r="O4019">
        <v>3.771401418407911E-2</v>
      </c>
      <c r="P4019">
        <v>1.1221847242147209E-4</v>
      </c>
      <c r="Q4019">
        <v>5.3071715904380449E-4</v>
      </c>
      <c r="R4019">
        <v>1.7030756203310213E-4</v>
      </c>
      <c r="S4019">
        <v>3.05705897309583E-4</v>
      </c>
      <c r="T4019">
        <v>2.2507262264457093E-4</v>
      </c>
      <c r="U4019">
        <v>5.8912823805721997E-5</v>
      </c>
      <c r="V4019">
        <v>3.136907088472593E-2</v>
      </c>
      <c r="W4019">
        <v>6.7070736953043089E-3</v>
      </c>
      <c r="X4019">
        <v>6.5280248442627E-7</v>
      </c>
      <c r="Y4019">
        <v>7.3952567131599835E-3</v>
      </c>
      <c r="Z4019">
        <v>5.2700545226582261E-2</v>
      </c>
      <c r="AA4019">
        <v>8.4740382238227881E-7</v>
      </c>
      <c r="AB4019">
        <v>4.2879143820286063E-2</v>
      </c>
      <c r="AC4019">
        <v>2.698314251182235E-4</v>
      </c>
      <c r="AD4019">
        <v>0.1566810365869564</v>
      </c>
      <c r="AE4019">
        <v>5.8716101982328121E-7</v>
      </c>
      <c r="AF4019">
        <v>5.8859530754940264E-4</v>
      </c>
      <c r="AG4019">
        <v>9.443556621909154E-4</v>
      </c>
      <c r="AH4019">
        <v>4.963791775735573E-8</v>
      </c>
      <c r="AI4019">
        <v>1.7743281776123585E-2</v>
      </c>
      <c r="AJ4019">
        <v>4.3023138757538836E-5</v>
      </c>
      <c r="AK4019">
        <v>4.1425199503380547E-3</v>
      </c>
      <c r="AL4019">
        <v>3.8442167490324718E-2</v>
      </c>
      <c r="AM4019">
        <v>2.5531698983785614E-2</v>
      </c>
      <c r="AN4019">
        <v>1.1643593809038667E-2</v>
      </c>
      <c r="AO4019">
        <v>6.1454171652867585E-3</v>
      </c>
      <c r="AP4019">
        <v>5.3609527259987153E-7</v>
      </c>
      <c r="AQ4019">
        <v>9.4483253733681251E-3</v>
      </c>
      <c r="AR4019">
        <v>1.7703304586635356E-3</v>
      </c>
      <c r="AS4019">
        <v>3.8999359239195005E-6</v>
      </c>
      <c r="AT4019">
        <v>1.4263105426441441E-2</v>
      </c>
      <c r="AU4019">
        <v>3.2281947547517894E-4</v>
      </c>
      <c r="AV4019">
        <v>0.52573911220268521</v>
      </c>
      <c r="AW4019">
        <v>1.3725051466287688E-4</v>
      </c>
      <c r="AX4019">
        <v>4.3749040741737234E-3</v>
      </c>
      <c r="AY4019">
        <v>3.8105243172790138E-7</v>
      </c>
      <c r="AZ4019">
        <v>7.1621407274449697E-8</v>
      </c>
      <c r="BA4019">
        <v>3.2620581543787806E-3</v>
      </c>
      <c r="BB4019">
        <v>1.4664380656186958E-8</v>
      </c>
      <c r="BC4019">
        <v>2.2631265295765851E-3</v>
      </c>
      <c r="BD4019">
        <v>2.4571500118073675E-3</v>
      </c>
      <c r="BE4019">
        <v>1.0980037067928845E-2</v>
      </c>
      <c r="BF4019">
        <v>0.20842447191738767</v>
      </c>
      <c r="BG4019">
        <v>1.0211061445569113E-2</v>
      </c>
      <c r="BH4019">
        <v>1.8546564018790842E-2</v>
      </c>
      <c r="BI4019">
        <v>7.7137417921303492E-2</v>
      </c>
    </row>
    <row r="4020" spans="1:61" x14ac:dyDescent="0.25">
      <c r="A4020" t="s">
        <v>121</v>
      </c>
      <c r="B4020" t="s">
        <v>136</v>
      </c>
      <c r="C4020">
        <v>1981</v>
      </c>
      <c r="D4020" t="s">
        <v>72</v>
      </c>
      <c r="E4020" t="str">
        <f t="shared" si="318"/>
        <v>EAPP</v>
      </c>
      <c r="F4020">
        <f t="shared" si="319"/>
        <v>8.852436663991192E-5</v>
      </c>
      <c r="G4020">
        <f t="shared" si="320"/>
        <v>0.24529878534884195</v>
      </c>
      <c r="H4020">
        <f t="shared" si="321"/>
        <v>7.10171553746024E-5</v>
      </c>
      <c r="I4020">
        <f t="shared" si="322"/>
        <v>0.19678674486517944</v>
      </c>
      <c r="M4020">
        <v>2015</v>
      </c>
      <c r="N4020">
        <v>2.2958317554966174E-3</v>
      </c>
      <c r="O4020">
        <v>4.5951745058424524E-2</v>
      </c>
      <c r="P4020">
        <v>1.0552714627477434E-4</v>
      </c>
      <c r="Q4020">
        <v>7.6137573587946577E-4</v>
      </c>
      <c r="R4020">
        <v>1.4100735583435375E-4</v>
      </c>
      <c r="S4020">
        <v>2.6400714688087294E-4</v>
      </c>
      <c r="T4020">
        <v>2.8877605649905178E-4</v>
      </c>
      <c r="U4020">
        <v>1.0333956922426358E-4</v>
      </c>
      <c r="V4020">
        <v>2.5155349347214879E-2</v>
      </c>
      <c r="W4020">
        <v>9.1143724742809244E-3</v>
      </c>
      <c r="X4020">
        <v>6.5280248442627E-7</v>
      </c>
      <c r="Y4020">
        <v>7.5980403453284754E-3</v>
      </c>
      <c r="Z4020">
        <v>8.1255897865572177E-2</v>
      </c>
      <c r="AA4020">
        <v>8.4750431502037307E-7</v>
      </c>
      <c r="AB4020">
        <v>3.1415610189868937E-2</v>
      </c>
      <c r="AC4020">
        <v>2.2482095550929881E-4</v>
      </c>
      <c r="AD4020">
        <v>0.15267080634296137</v>
      </c>
      <c r="AE4020">
        <v>5.8718186243472126E-7</v>
      </c>
      <c r="AF4020">
        <v>5.1778824980337171E-4</v>
      </c>
      <c r="AG4020">
        <v>8.8260858410683072E-4</v>
      </c>
      <c r="AH4020">
        <v>4.963791775735573E-8</v>
      </c>
      <c r="AI4020">
        <v>1.1437679864560129E-2</v>
      </c>
      <c r="AJ4020">
        <v>4.3023138757538836E-5</v>
      </c>
      <c r="AK4020">
        <v>5.5244688178285907E-3</v>
      </c>
      <c r="AL4020">
        <v>3.8438580966470862E-2</v>
      </c>
      <c r="AM4020">
        <v>2.7252476857058509E-2</v>
      </c>
      <c r="AN4020">
        <v>1.4226834764177916E-2</v>
      </c>
      <c r="AO4020">
        <v>8.6985130952876195E-3</v>
      </c>
      <c r="AP4020">
        <v>5.6658824572281708E-7</v>
      </c>
      <c r="AQ4020">
        <v>6.2410260934294796E-3</v>
      </c>
      <c r="AR4020">
        <v>1.6221180217644827E-3</v>
      </c>
      <c r="AS4020">
        <v>3.8999359464686645E-6</v>
      </c>
      <c r="AT4020">
        <v>1.2835028845534032E-2</v>
      </c>
      <c r="AU4020">
        <v>2.9478448036078568E-4</v>
      </c>
      <c r="AV4020">
        <v>0.42619131733896032</v>
      </c>
      <c r="AW4020">
        <v>1.6404360773353312E-4</v>
      </c>
      <c r="AX4020">
        <v>3.7082021648219914E-3</v>
      </c>
      <c r="AY4020">
        <v>3.8126565017177555E-7</v>
      </c>
      <c r="AZ4020">
        <v>7.1601167100121826E-8</v>
      </c>
      <c r="BA4020">
        <v>2.7310850224561644E-3</v>
      </c>
      <c r="BB4020">
        <v>1.4663754402898884E-8</v>
      </c>
      <c r="BC4020">
        <v>2.0938495122061838E-3</v>
      </c>
      <c r="BD4020">
        <v>2.3738583308992416E-3</v>
      </c>
      <c r="BE4020">
        <v>1.2737643649429314E-2</v>
      </c>
      <c r="BF4020">
        <v>0.17950158896004659</v>
      </c>
      <c r="BG4020">
        <v>9.6339249728198822E-3</v>
      </c>
      <c r="BH4020">
        <v>2.6706656009623953E-2</v>
      </c>
      <c r="BI4020">
        <v>7.4513315866030008E-2</v>
      </c>
    </row>
    <row r="4021" spans="1:61" x14ac:dyDescent="0.25">
      <c r="A4021" t="s">
        <v>121</v>
      </c>
      <c r="B4021" t="s">
        <v>136</v>
      </c>
      <c r="C4021">
        <v>1982</v>
      </c>
      <c r="D4021" t="s">
        <v>72</v>
      </c>
      <c r="E4021" t="str">
        <f t="shared" si="318"/>
        <v>EAPP</v>
      </c>
      <c r="F4021">
        <f t="shared" si="319"/>
        <v>1.5362951503977734E-4</v>
      </c>
      <c r="G4021">
        <f t="shared" si="320"/>
        <v>0.42575619401338671</v>
      </c>
      <c r="H4021">
        <f t="shared" si="321"/>
        <v>1.2324664444179906E-4</v>
      </c>
      <c r="I4021">
        <f t="shared" si="322"/>
        <v>0.34155560699957499</v>
      </c>
      <c r="M4021">
        <v>2016</v>
      </c>
      <c r="N4021">
        <v>2.0256490378789283E-3</v>
      </c>
      <c r="O4021">
        <v>2.5166727051261998E-2</v>
      </c>
      <c r="P4021">
        <v>9.0260094385287881E-5</v>
      </c>
      <c r="Q4021">
        <v>4.3565375405621822E-4</v>
      </c>
      <c r="R4021">
        <v>1.7164958948896405E-4</v>
      </c>
      <c r="S4021">
        <v>4.0784064082101249E-4</v>
      </c>
      <c r="T4021">
        <v>1.5776733168600284E-4</v>
      </c>
      <c r="U4021">
        <v>5.205153686964952E-5</v>
      </c>
      <c r="V4021">
        <v>2.1820802725802828E-2</v>
      </c>
      <c r="W4021">
        <v>4.4281157309075938E-3</v>
      </c>
      <c r="X4021">
        <v>6.545909843836E-7</v>
      </c>
      <c r="Y4021">
        <v>7.3728705469489116E-3</v>
      </c>
      <c r="Z4021">
        <v>5.659672452764939E-2</v>
      </c>
      <c r="AA4021">
        <v>8.4971935807706625E-7</v>
      </c>
      <c r="AB4021">
        <v>4.9450212216699346E-2</v>
      </c>
      <c r="AC4021">
        <v>1.5302657324624757E-4</v>
      </c>
      <c r="AD4021">
        <v>0.16221453532610389</v>
      </c>
      <c r="AE4021">
        <v>5.8874177962140752E-7</v>
      </c>
      <c r="AF4021">
        <v>5.4209918214445576E-4</v>
      </c>
      <c r="AG4021">
        <v>9.7685719286330001E-4</v>
      </c>
      <c r="AH4021">
        <v>4.9775075876462103E-8</v>
      </c>
      <c r="AI4021">
        <v>5.9457109937284692E-3</v>
      </c>
      <c r="AJ4021">
        <v>4.314068178789785E-5</v>
      </c>
      <c r="AK4021">
        <v>4.5244952412137659E-3</v>
      </c>
      <c r="AL4021">
        <v>3.8542838082269E-2</v>
      </c>
      <c r="AM4021">
        <v>2.3493347639271668E-2</v>
      </c>
      <c r="AN4021">
        <v>1.0126188828120501E-2</v>
      </c>
      <c r="AO4021">
        <v>9.4418764063981375E-3</v>
      </c>
      <c r="AP4021">
        <v>3.4301278938101157E-7</v>
      </c>
      <c r="AQ4021">
        <v>1.2204570984917229E-2</v>
      </c>
      <c r="AR4021">
        <v>1.4871358929926786E-3</v>
      </c>
      <c r="AS4021">
        <v>3.9105305108037894E-6</v>
      </c>
      <c r="AT4021">
        <v>1.3762036192908561E-2</v>
      </c>
      <c r="AU4021">
        <v>3.2544685259778422E-4</v>
      </c>
      <c r="AV4021">
        <v>0.4924681753010926</v>
      </c>
      <c r="AW4021">
        <v>1.5138460563297938E-4</v>
      </c>
      <c r="AX4021">
        <v>3.7919613749416224E-3</v>
      </c>
      <c r="AY4021">
        <v>3.8241350842685512E-7</v>
      </c>
      <c r="AZ4021">
        <v>7.1658593902176763E-8</v>
      </c>
      <c r="BA4021">
        <v>3.0137950717974947E-3</v>
      </c>
      <c r="BB4021">
        <v>1.4705055776170217E-8</v>
      </c>
      <c r="BC4021">
        <v>2.1909434660471903E-3</v>
      </c>
      <c r="BD4021">
        <v>2.7586359409481256E-3</v>
      </c>
      <c r="BE4021">
        <v>1.2183649607242443E-2</v>
      </c>
      <c r="BF4021">
        <v>0.20690689131109982</v>
      </c>
      <c r="BG4021">
        <v>9.8187824654096412E-3</v>
      </c>
      <c r="BH4021">
        <v>1.9902314129274044E-2</v>
      </c>
      <c r="BI4021">
        <v>7.8201272920162004E-2</v>
      </c>
    </row>
    <row r="4022" spans="1:61" x14ac:dyDescent="0.25">
      <c r="A4022" t="s">
        <v>121</v>
      </c>
      <c r="B4022" t="s">
        <v>136</v>
      </c>
      <c r="C4022">
        <v>1983</v>
      </c>
      <c r="D4022" t="s">
        <v>72</v>
      </c>
      <c r="E4022" t="str">
        <f t="shared" si="318"/>
        <v>EAPP</v>
      </c>
      <c r="F4022">
        <f t="shared" si="319"/>
        <v>1.1875223703147811E-4</v>
      </c>
      <c r="G4022">
        <f t="shared" si="320"/>
        <v>0.32908391285991051</v>
      </c>
      <c r="H4022">
        <f t="shared" si="321"/>
        <v>9.5266946135300632E-5</v>
      </c>
      <c r="I4022">
        <f t="shared" si="322"/>
        <v>0.26400192690356461</v>
      </c>
      <c r="M4022">
        <v>2017</v>
      </c>
      <c r="N4022">
        <v>2.5494244407871631E-3</v>
      </c>
      <c r="O4022">
        <v>2.294036254857363E-2</v>
      </c>
      <c r="P4022">
        <v>6.0363065889738359E-5</v>
      </c>
      <c r="Q4022">
        <v>3.9268709483210307E-4</v>
      </c>
      <c r="R4022">
        <v>1.7312919084794606E-4</v>
      </c>
      <c r="S4022">
        <v>2.8996231948066718E-4</v>
      </c>
      <c r="T4022">
        <v>1.570331126007064E-4</v>
      </c>
      <c r="U4022">
        <v>5.5627211495526321E-5</v>
      </c>
      <c r="V4022">
        <v>2.2109027531767175E-2</v>
      </c>
      <c r="W4022">
        <v>4.5679627994063936E-3</v>
      </c>
      <c r="X4022">
        <v>6.5280248442627E-7</v>
      </c>
      <c r="Y4022">
        <v>6.6747966476657762E-3</v>
      </c>
      <c r="Z4022">
        <v>5.7678606872866786E-2</v>
      </c>
      <c r="AA4022">
        <v>8.474257296480436E-7</v>
      </c>
      <c r="AB4022">
        <v>3.6545527589611639E-2</v>
      </c>
      <c r="AC4022">
        <v>2.9296799638359883E-4</v>
      </c>
      <c r="AD4022">
        <v>0.13568771466640425</v>
      </c>
      <c r="AE4022">
        <v>5.8714892180036627E-7</v>
      </c>
      <c r="AF4022">
        <v>4.7032536049617253E-4</v>
      </c>
      <c r="AG4022">
        <v>9.8758382334830381E-4</v>
      </c>
      <c r="AH4022">
        <v>4.963791775735573E-8</v>
      </c>
      <c r="AI4022">
        <v>1.6091553827162736E-2</v>
      </c>
      <c r="AJ4022">
        <v>4.3023138757538836E-5</v>
      </c>
      <c r="AK4022">
        <v>3.1275651547863601E-3</v>
      </c>
      <c r="AL4022">
        <v>3.8441802498596855E-2</v>
      </c>
      <c r="AM4022">
        <v>2.1387232239015088E-2</v>
      </c>
      <c r="AN4022">
        <v>9.9518488232543337E-3</v>
      </c>
      <c r="AO4022">
        <v>7.4437486928045169E-3</v>
      </c>
      <c r="AP4022">
        <v>5.6470887932662849E-7</v>
      </c>
      <c r="AQ4022">
        <v>7.8652029770948876E-3</v>
      </c>
      <c r="AR4022">
        <v>1.7806770259821527E-3</v>
      </c>
      <c r="AS4022">
        <v>3.8999359239195005E-6</v>
      </c>
      <c r="AT4022">
        <v>1.1844201267802203E-2</v>
      </c>
      <c r="AU4022">
        <v>3.1971319421314134E-4</v>
      </c>
      <c r="AV4022">
        <v>0.44779324409399207</v>
      </c>
      <c r="AW4022">
        <v>1.4802218486551752E-4</v>
      </c>
      <c r="AX4022">
        <v>5.0309050820600719E-3</v>
      </c>
      <c r="AY4022">
        <v>3.8126514113013944E-7</v>
      </c>
      <c r="AZ4022">
        <v>7.1798451863843838E-8</v>
      </c>
      <c r="BA4022">
        <v>3.0247821151539248E-3</v>
      </c>
      <c r="BB4022">
        <v>1.4663910968848816E-8</v>
      </c>
      <c r="BC4022">
        <v>2.3374807321544012E-3</v>
      </c>
      <c r="BD4022">
        <v>2.261250380889512E-3</v>
      </c>
      <c r="BE4022">
        <v>1.3799881755710605E-2</v>
      </c>
      <c r="BF4022">
        <v>0.21840193242859066</v>
      </c>
      <c r="BG4022">
        <v>9.6198573234061932E-3</v>
      </c>
      <c r="BH4022">
        <v>1.3753810875628911E-2</v>
      </c>
      <c r="BI4022">
        <v>0.10185732286450651</v>
      </c>
    </row>
    <row r="4023" spans="1:61" x14ac:dyDescent="0.25">
      <c r="A4023" t="s">
        <v>121</v>
      </c>
      <c r="B4023" t="s">
        <v>136</v>
      </c>
      <c r="C4023">
        <v>1984</v>
      </c>
      <c r="D4023" t="s">
        <v>72</v>
      </c>
      <c r="E4023" t="str">
        <f t="shared" si="318"/>
        <v>EAPP</v>
      </c>
      <c r="F4023">
        <f t="shared" si="319"/>
        <v>1.2978987732555368E-4</v>
      </c>
      <c r="G4023">
        <f t="shared" si="320"/>
        <v>0.35967769957036383</v>
      </c>
      <c r="H4023">
        <f t="shared" si="321"/>
        <v>1.0412170381938358E-4</v>
      </c>
      <c r="I4023">
        <f t="shared" si="322"/>
        <v>0.28854526775740513</v>
      </c>
      <c r="M4023">
        <v>2018</v>
      </c>
      <c r="N4023">
        <v>2.7824363790960645E-3</v>
      </c>
      <c r="O4023">
        <v>5.7686204710764737E-2</v>
      </c>
      <c r="P4023">
        <v>1.5838888744282217E-4</v>
      </c>
      <c r="Q4023">
        <v>9.0442642309197417E-4</v>
      </c>
      <c r="R4023">
        <v>1.440466408408072E-4</v>
      </c>
      <c r="S4023">
        <v>4.007421232216204E-4</v>
      </c>
      <c r="T4023">
        <v>3.5465743911571772E-4</v>
      </c>
      <c r="U4023">
        <v>1.0139837906339688E-4</v>
      </c>
      <c r="V4023">
        <v>3.0355791258084144E-2</v>
      </c>
      <c r="W4023">
        <v>9.0141059060531593E-3</v>
      </c>
      <c r="X4023">
        <v>6.5280248442627E-7</v>
      </c>
      <c r="Y4023">
        <v>8.0061895812157755E-3</v>
      </c>
      <c r="Z4023">
        <v>7.9903542207955647E-2</v>
      </c>
      <c r="AA4023">
        <v>8.4739851335489678E-7</v>
      </c>
      <c r="AB4023">
        <v>4.743771067963852E-2</v>
      </c>
      <c r="AC4023">
        <v>2.6670356078761445E-4</v>
      </c>
      <c r="AD4023">
        <v>0.15641465438546726</v>
      </c>
      <c r="AE4023">
        <v>5.8719718031079122E-7</v>
      </c>
      <c r="AF4023">
        <v>5.3250169978515485E-4</v>
      </c>
      <c r="AG4023">
        <v>1.0095069870443693E-3</v>
      </c>
      <c r="AH4023">
        <v>4.963791775735573E-8</v>
      </c>
      <c r="AI4023">
        <v>1.0714890654178209E-2</v>
      </c>
      <c r="AJ4023">
        <v>4.3023138757538836E-5</v>
      </c>
      <c r="AK4023">
        <v>5.1844984807059239E-3</v>
      </c>
      <c r="AL4023">
        <v>3.8447809550567862E-2</v>
      </c>
      <c r="AM4023">
        <v>2.6156474086886931E-2</v>
      </c>
      <c r="AN4023">
        <v>1.3401773503663084E-2</v>
      </c>
      <c r="AO4023">
        <v>7.1566013013403791E-3</v>
      </c>
      <c r="AP4023">
        <v>5.3893662013335359E-7</v>
      </c>
      <c r="AQ4023">
        <v>9.4114553985782598E-3</v>
      </c>
      <c r="AR4023">
        <v>1.6616023243748211E-3</v>
      </c>
      <c r="AS4023">
        <v>3.8999359464686645E-6</v>
      </c>
      <c r="AT4023">
        <v>1.2086789409184137E-2</v>
      </c>
      <c r="AU4023">
        <v>3.0577387963640377E-4</v>
      </c>
      <c r="AV4023">
        <v>0.47857420328526717</v>
      </c>
      <c r="AW4023">
        <v>2.5830033292401625E-4</v>
      </c>
      <c r="AX4023">
        <v>6.5128257766595586E-3</v>
      </c>
      <c r="AY4023">
        <v>3.8112046946363679E-7</v>
      </c>
      <c r="AZ4023">
        <v>7.1430165922410914E-8</v>
      </c>
      <c r="BA4023">
        <v>3.5326216861384478E-3</v>
      </c>
      <c r="BB4023">
        <v>1.4664378945090087E-8</v>
      </c>
      <c r="BC4023">
        <v>2.3477815681149797E-3</v>
      </c>
      <c r="BD4023">
        <v>2.6199784518055255E-3</v>
      </c>
      <c r="BE4023">
        <v>1.6471921913729513E-2</v>
      </c>
      <c r="BF4023">
        <v>0.21335571029674044</v>
      </c>
      <c r="BG4023">
        <v>1.027017774832298E-2</v>
      </c>
      <c r="BH4023">
        <v>2.3355185866888263E-2</v>
      </c>
      <c r="BI4023">
        <v>0.10648394405046799</v>
      </c>
    </row>
    <row r="4024" spans="1:61" x14ac:dyDescent="0.25">
      <c r="A4024" t="s">
        <v>121</v>
      </c>
      <c r="B4024" t="s">
        <v>136</v>
      </c>
      <c r="C4024">
        <v>1985</v>
      </c>
      <c r="D4024" t="s">
        <v>72</v>
      </c>
      <c r="E4024" t="str">
        <f t="shared" si="318"/>
        <v>EAPP</v>
      </c>
      <c r="F4024">
        <f t="shared" si="319"/>
        <v>1.1864093032097911E-4</v>
      </c>
      <c r="G4024">
        <f t="shared" si="320"/>
        <v>0.32877539470063716</v>
      </c>
      <c r="H4024">
        <f t="shared" si="321"/>
        <v>9.5177652235171444E-5</v>
      </c>
      <c r="I4024">
        <f t="shared" si="322"/>
        <v>0.26375442349987321</v>
      </c>
      <c r="M4024" t="s">
        <v>138</v>
      </c>
    </row>
    <row r="4025" spans="1:61" x14ac:dyDescent="0.25">
      <c r="A4025" t="s">
        <v>121</v>
      </c>
      <c r="B4025" t="s">
        <v>136</v>
      </c>
      <c r="C4025">
        <v>1986</v>
      </c>
      <c r="D4025" t="s">
        <v>72</v>
      </c>
      <c r="E4025" t="str">
        <f t="shared" si="318"/>
        <v>EAPP</v>
      </c>
      <c r="F4025">
        <f t="shared" si="319"/>
        <v>1.5999096645609342E-4</v>
      </c>
      <c r="G4025">
        <f t="shared" si="320"/>
        <v>0.44338876326709742</v>
      </c>
      <c r="H4025">
        <f t="shared" si="321"/>
        <v>1.283500097725917E-4</v>
      </c>
      <c r="I4025">
        <f t="shared" si="322"/>
        <v>0.35570103337057418</v>
      </c>
      <c r="N4025" t="s">
        <v>70</v>
      </c>
      <c r="O4025" t="s">
        <v>71</v>
      </c>
      <c r="P4025" t="s">
        <v>72</v>
      </c>
      <c r="Q4025" t="s">
        <v>73</v>
      </c>
      <c r="R4025" t="s">
        <v>74</v>
      </c>
      <c r="S4025" t="s">
        <v>75</v>
      </c>
      <c r="T4025" t="s">
        <v>76</v>
      </c>
      <c r="U4025" t="s">
        <v>77</v>
      </c>
      <c r="V4025" t="s">
        <v>78</v>
      </c>
      <c r="W4025" t="s">
        <v>79</v>
      </c>
      <c r="X4025" t="s">
        <v>80</v>
      </c>
      <c r="Y4025" t="s">
        <v>81</v>
      </c>
      <c r="Z4025" t="s">
        <v>82</v>
      </c>
      <c r="AA4025" t="s">
        <v>83</v>
      </c>
      <c r="AB4025" t="s">
        <v>84</v>
      </c>
      <c r="AC4025" t="s">
        <v>85</v>
      </c>
      <c r="AD4025" t="s">
        <v>86</v>
      </c>
      <c r="AE4025" t="s">
        <v>87</v>
      </c>
      <c r="AF4025" t="s">
        <v>88</v>
      </c>
      <c r="AG4025" t="s">
        <v>89</v>
      </c>
      <c r="AH4025" t="s">
        <v>90</v>
      </c>
      <c r="AI4025" t="s">
        <v>91</v>
      </c>
      <c r="AJ4025" t="s">
        <v>92</v>
      </c>
      <c r="AK4025" t="s">
        <v>93</v>
      </c>
      <c r="AL4025" t="s">
        <v>94</v>
      </c>
      <c r="AM4025" t="s">
        <v>95</v>
      </c>
      <c r="AN4025" t="s">
        <v>96</v>
      </c>
      <c r="AO4025" t="s">
        <v>97</v>
      </c>
      <c r="AP4025" t="s">
        <v>98</v>
      </c>
      <c r="AQ4025" t="s">
        <v>99</v>
      </c>
      <c r="AR4025" t="s">
        <v>100</v>
      </c>
      <c r="AS4025" t="s">
        <v>101</v>
      </c>
      <c r="AT4025" t="s">
        <v>102</v>
      </c>
      <c r="AU4025" t="s">
        <v>103</v>
      </c>
      <c r="AV4025" t="s">
        <v>104</v>
      </c>
      <c r="AW4025" t="s">
        <v>105</v>
      </c>
      <c r="AX4025" t="s">
        <v>106</v>
      </c>
      <c r="AY4025" t="s">
        <v>107</v>
      </c>
      <c r="AZ4025" t="s">
        <v>108</v>
      </c>
      <c r="BA4025" t="s">
        <v>109</v>
      </c>
      <c r="BB4025" t="s">
        <v>110</v>
      </c>
      <c r="BC4025" t="s">
        <v>111</v>
      </c>
      <c r="BD4025" t="s">
        <v>112</v>
      </c>
      <c r="BE4025" t="s">
        <v>113</v>
      </c>
      <c r="BF4025" t="s">
        <v>114</v>
      </c>
      <c r="BG4025" t="s">
        <v>115</v>
      </c>
      <c r="BH4025" t="s">
        <v>116</v>
      </c>
      <c r="BI4025" t="s">
        <v>117</v>
      </c>
    </row>
    <row r="4026" spans="1:61" x14ac:dyDescent="0.25">
      <c r="A4026" t="s">
        <v>121</v>
      </c>
      <c r="B4026" t="s">
        <v>136</v>
      </c>
      <c r="C4026">
        <v>1987</v>
      </c>
      <c r="D4026" t="s">
        <v>72</v>
      </c>
      <c r="E4026" t="str">
        <f t="shared" si="318"/>
        <v>EAPP</v>
      </c>
      <c r="F4026">
        <f t="shared" si="319"/>
        <v>1.5023488534131709E-4</v>
      </c>
      <c r="G4026">
        <f t="shared" si="320"/>
        <v>0.41634701372863614</v>
      </c>
      <c r="H4026">
        <f t="shared" si="321"/>
        <v>1.2052336096759571E-4</v>
      </c>
      <c r="I4026">
        <f t="shared" si="322"/>
        <v>0.33400725343780541</v>
      </c>
      <c r="M4026">
        <v>1980</v>
      </c>
      <c r="N4026">
        <v>0.6105947810002621</v>
      </c>
      <c r="O4026">
        <v>5.0778153154187482E-2</v>
      </c>
      <c r="P4026">
        <v>0.28187788773238281</v>
      </c>
      <c r="Q4026">
        <v>2.238286388556851E-2</v>
      </c>
      <c r="R4026">
        <v>1.7359277469629821E-4</v>
      </c>
      <c r="S4026">
        <v>9.389969927417692E-2</v>
      </c>
      <c r="T4026">
        <v>1.2009424725833545E-2</v>
      </c>
      <c r="U4026">
        <v>1.8709803586471275E-2</v>
      </c>
      <c r="V4026">
        <v>0.30625438470541122</v>
      </c>
      <c r="W4026">
        <v>0.28992051061226592</v>
      </c>
      <c r="X4026">
        <v>6.545909843836E-7</v>
      </c>
      <c r="Y4026">
        <v>0.69504894254014837</v>
      </c>
      <c r="Z4026">
        <v>2.0299169471308871</v>
      </c>
      <c r="AA4026">
        <v>8.5072191824286537E-7</v>
      </c>
      <c r="AB4026">
        <v>1.2764447482517622</v>
      </c>
      <c r="AC4026">
        <v>0.15160870074348676</v>
      </c>
      <c r="AD4026">
        <v>1.6831884822517456</v>
      </c>
      <c r="AE4026">
        <v>5.8945792490618875E-7</v>
      </c>
      <c r="AF4026">
        <v>0.11224114885104114</v>
      </c>
      <c r="AG4026">
        <v>0.39883131818903844</v>
      </c>
      <c r="AH4026">
        <v>4.9775075876462103E-8</v>
      </c>
      <c r="AI4026">
        <v>1.6173613242058045</v>
      </c>
      <c r="AJ4026">
        <v>9.0417567153281905E-3</v>
      </c>
      <c r="AK4026">
        <v>0.33892170296903712</v>
      </c>
      <c r="AL4026">
        <v>1.1762882167906872</v>
      </c>
      <c r="AM4026">
        <v>2.0283382318072194</v>
      </c>
      <c r="AN4026">
        <v>0.16149996034160333</v>
      </c>
      <c r="AO4026">
        <v>5.1790314570474484E-2</v>
      </c>
      <c r="AP4026">
        <v>3.2751200004094208</v>
      </c>
      <c r="AQ4026">
        <v>0.65921480644409036</v>
      </c>
      <c r="AR4026">
        <v>9.7922626255233541E-2</v>
      </c>
      <c r="AS4026">
        <v>3.9105305108037894E-6</v>
      </c>
      <c r="AT4026">
        <v>0.53180373203468212</v>
      </c>
      <c r="AU4026">
        <v>1.7380094413984284</v>
      </c>
      <c r="AV4026">
        <v>2.3758025976372514</v>
      </c>
      <c r="AW4026">
        <v>1.1184917034660501E-2</v>
      </c>
      <c r="AX4026">
        <v>0.10393431847840134</v>
      </c>
      <c r="AY4026">
        <v>7.6806999749129927E-5</v>
      </c>
      <c r="AZ4026">
        <v>6.512100533188242E-2</v>
      </c>
      <c r="BA4026">
        <v>0.66378918334377834</v>
      </c>
      <c r="BB4026">
        <v>1.4882269783160984E-8</v>
      </c>
      <c r="BC4026">
        <v>8.7000224886031291E-2</v>
      </c>
      <c r="BD4026">
        <v>0.30320738339088188</v>
      </c>
      <c r="BE4026">
        <v>0.46261334166989093</v>
      </c>
      <c r="BF4026">
        <v>3.568767197172396</v>
      </c>
      <c r="BG4026">
        <v>1.0264763067630633</v>
      </c>
      <c r="BH4026">
        <v>0.77895553053559163</v>
      </c>
      <c r="BI4026">
        <v>3.2837017177820549</v>
      </c>
    </row>
    <row r="4027" spans="1:61" x14ac:dyDescent="0.25">
      <c r="A4027" t="s">
        <v>121</v>
      </c>
      <c r="B4027" t="s">
        <v>136</v>
      </c>
      <c r="C4027">
        <v>1988</v>
      </c>
      <c r="D4027" t="s">
        <v>72</v>
      </c>
      <c r="E4027" t="str">
        <f t="shared" si="318"/>
        <v>EAPP</v>
      </c>
      <c r="F4027">
        <f t="shared" si="319"/>
        <v>1.3074592127178627E-4</v>
      </c>
      <c r="G4027">
        <f t="shared" si="320"/>
        <v>0.36232764688400693</v>
      </c>
      <c r="H4027">
        <f t="shared" si="321"/>
        <v>1.0488867368374562E-4</v>
      </c>
      <c r="I4027">
        <f t="shared" si="322"/>
        <v>0.29067114255606941</v>
      </c>
      <c r="M4027">
        <v>1981</v>
      </c>
      <c r="N4027">
        <v>0.5617091446875957</v>
      </c>
      <c r="O4027">
        <v>3.394231959950185E-2</v>
      </c>
      <c r="P4027">
        <v>0.19678674486517944</v>
      </c>
      <c r="Q4027">
        <v>1.6156952532906024E-2</v>
      </c>
      <c r="R4027">
        <v>1.7220441906145835E-4</v>
      </c>
      <c r="S4027">
        <v>6.7917308237791199E-2</v>
      </c>
      <c r="T4027">
        <v>6.9924429698348303E-3</v>
      </c>
      <c r="U4027">
        <v>1.0433308012675193E-2</v>
      </c>
      <c r="V4027">
        <v>0.5931263075246922</v>
      </c>
      <c r="W4027">
        <v>0.22249084935245353</v>
      </c>
      <c r="X4027">
        <v>6.5280248442627E-7</v>
      </c>
      <c r="Y4027">
        <v>0.64908863690583973</v>
      </c>
      <c r="Z4027">
        <v>2.3841589850847651</v>
      </c>
      <c r="AA4027">
        <v>8.4838475306497459E-7</v>
      </c>
      <c r="AB4027">
        <v>1.1919452503381311</v>
      </c>
      <c r="AC4027">
        <v>0.17128995270961628</v>
      </c>
      <c r="AD4027">
        <v>1.7360167990996975</v>
      </c>
      <c r="AE4027">
        <v>5.8784797131229497E-7</v>
      </c>
      <c r="AF4027">
        <v>0.10928924939118541</v>
      </c>
      <c r="AG4027">
        <v>0.40368819523975774</v>
      </c>
      <c r="AH4027">
        <v>4.963791775735573E-8</v>
      </c>
      <c r="AI4027">
        <v>1.6147517962338893</v>
      </c>
      <c r="AJ4027">
        <v>9.0171211407372859E-3</v>
      </c>
      <c r="AK4027">
        <v>0.36542239010137656</v>
      </c>
      <c r="AL4027">
        <v>1.1730734319424656</v>
      </c>
      <c r="AM4027">
        <v>2.1708118432942718</v>
      </c>
      <c r="AN4027">
        <v>0.20980700327616666</v>
      </c>
      <c r="AO4027">
        <v>5.5299198928693109E-2</v>
      </c>
      <c r="AP4027">
        <v>3.6130312202404107</v>
      </c>
      <c r="AQ4027">
        <v>0.4283153710187817</v>
      </c>
      <c r="AR4027">
        <v>0.10525342383873916</v>
      </c>
      <c r="AS4027">
        <v>3.8999359239195005E-6</v>
      </c>
      <c r="AT4027">
        <v>0.4866561961853354</v>
      </c>
      <c r="AU4027">
        <v>1.5940351794577821</v>
      </c>
      <c r="AV4027">
        <v>2.1856875205435689</v>
      </c>
      <c r="AW4027">
        <v>7.6075684182318748E-3</v>
      </c>
      <c r="AX4027">
        <v>8.0827284711885564E-2</v>
      </c>
      <c r="AY4027">
        <v>7.6618584310825857E-5</v>
      </c>
      <c r="AZ4027">
        <v>6.4943079084485655E-2</v>
      </c>
      <c r="BA4027">
        <v>0.56471509565042799</v>
      </c>
      <c r="BB4027">
        <v>1.4841078814271771E-8</v>
      </c>
      <c r="BC4027">
        <v>7.8655098361652381E-2</v>
      </c>
      <c r="BD4027">
        <v>0.29043490943556882</v>
      </c>
      <c r="BE4027">
        <v>0.46819997514001765</v>
      </c>
      <c r="BF4027">
        <v>3.2886153883772047</v>
      </c>
      <c r="BG4027">
        <v>0.86736527573209732</v>
      </c>
      <c r="BH4027">
        <v>0.85534180911980051</v>
      </c>
      <c r="BI4027">
        <v>3.0003491700108347</v>
      </c>
    </row>
    <row r="4028" spans="1:61" x14ac:dyDescent="0.25">
      <c r="A4028" t="s">
        <v>121</v>
      </c>
      <c r="B4028" t="s">
        <v>136</v>
      </c>
      <c r="C4028">
        <v>1989</v>
      </c>
      <c r="D4028" t="s">
        <v>72</v>
      </c>
      <c r="E4028" t="str">
        <f t="shared" si="318"/>
        <v>EAPP</v>
      </c>
      <c r="F4028">
        <f t="shared" si="319"/>
        <v>1.418140568604493E-4</v>
      </c>
      <c r="G4028">
        <f t="shared" si="320"/>
        <v>0.39300629607704674</v>
      </c>
      <c r="H4028">
        <f t="shared" si="321"/>
        <v>1.137678956950654E-4</v>
      </c>
      <c r="I4028">
        <f t="shared" si="322"/>
        <v>0.31528256288158618</v>
      </c>
      <c r="M4028">
        <v>1982</v>
      </c>
      <c r="N4028">
        <v>0.53804188442457879</v>
      </c>
      <c r="O4028">
        <v>5.5500931026200739E-2</v>
      </c>
      <c r="P4028">
        <v>0.34155560699957499</v>
      </c>
      <c r="Q4028">
        <v>2.4549552403726447E-2</v>
      </c>
      <c r="R4028">
        <v>1.4225985830383905E-4</v>
      </c>
      <c r="S4028">
        <v>8.9612002942402957E-2</v>
      </c>
      <c r="T4028">
        <v>1.0984594306687802E-2</v>
      </c>
      <c r="U4028">
        <v>1.5127101678992909E-2</v>
      </c>
      <c r="V4028">
        <v>0.51911360199813172</v>
      </c>
      <c r="W4028">
        <v>0.30319177637802647</v>
      </c>
      <c r="X4028">
        <v>6.5280248442627E-7</v>
      </c>
      <c r="Y4028">
        <v>0.78848546783411733</v>
      </c>
      <c r="Z4028">
        <v>2.2449504344467477</v>
      </c>
      <c r="AA4028">
        <v>8.4844978357639233E-7</v>
      </c>
      <c r="AB4028">
        <v>1.0426112550403852</v>
      </c>
      <c r="AC4028">
        <v>0.172690195755</v>
      </c>
      <c r="AD4028">
        <v>1.6959584492465463</v>
      </c>
      <c r="AE4028">
        <v>5.8783707578361128E-7</v>
      </c>
      <c r="AF4028">
        <v>0.11790061725440885</v>
      </c>
      <c r="AG4028">
        <v>0.35355552720480848</v>
      </c>
      <c r="AH4028">
        <v>4.963791775735573E-8</v>
      </c>
      <c r="AI4028">
        <v>1.2759391696501108</v>
      </c>
      <c r="AJ4028">
        <v>9.0171211407372859E-3</v>
      </c>
      <c r="AK4028">
        <v>0.41138236990122107</v>
      </c>
      <c r="AL4028">
        <v>1.1729466674306401</v>
      </c>
      <c r="AM4028">
        <v>1.8984430251017981</v>
      </c>
      <c r="AN4028">
        <v>0.18166291333363832</v>
      </c>
      <c r="AO4028">
        <v>5.1580853612534144E-2</v>
      </c>
      <c r="AP4028">
        <v>3.6036700363499765</v>
      </c>
      <c r="AQ4028">
        <v>0.35788652987689962</v>
      </c>
      <c r="AR4028">
        <v>0.10446245512588952</v>
      </c>
      <c r="AS4028">
        <v>3.8999359464686645E-6</v>
      </c>
      <c r="AT4028">
        <v>0.48050936413375261</v>
      </c>
      <c r="AU4028">
        <v>1.5982999288368647</v>
      </c>
      <c r="AV4028">
        <v>2.0396361039557305</v>
      </c>
      <c r="AW4028">
        <v>6.5301508721310004E-3</v>
      </c>
      <c r="AX4028">
        <v>7.2719531683963057E-2</v>
      </c>
      <c r="AY4028">
        <v>7.6640910139531989E-5</v>
      </c>
      <c r="AZ4028">
        <v>6.4943079084485655E-2</v>
      </c>
      <c r="BA4028">
        <v>0.5833993763648736</v>
      </c>
      <c r="BB4028">
        <v>1.4840497083506039E-8</v>
      </c>
      <c r="BC4028">
        <v>7.9200640261072111E-2</v>
      </c>
      <c r="BD4028">
        <v>0.27855312193990245</v>
      </c>
      <c r="BE4028">
        <v>0.45809992840161212</v>
      </c>
      <c r="BF4028">
        <v>3.3121719199105657</v>
      </c>
      <c r="BG4028">
        <v>0.82871249881990461</v>
      </c>
      <c r="BH4028">
        <v>1.0413462063760783</v>
      </c>
      <c r="BI4028">
        <v>2.4107354513442001</v>
      </c>
    </row>
    <row r="4029" spans="1:61" x14ac:dyDescent="0.25">
      <c r="A4029" t="s">
        <v>121</v>
      </c>
      <c r="B4029" t="s">
        <v>136</v>
      </c>
      <c r="C4029">
        <v>1990</v>
      </c>
      <c r="D4029" t="s">
        <v>72</v>
      </c>
      <c r="E4029" t="str">
        <f t="shared" si="318"/>
        <v>EAPP</v>
      </c>
      <c r="F4029">
        <f t="shared" si="319"/>
        <v>1.4190220995769583E-4</v>
      </c>
      <c r="G4029">
        <f t="shared" si="320"/>
        <v>0.39325063742156258</v>
      </c>
      <c r="H4029">
        <f t="shared" si="321"/>
        <v>1.1383861500593461E-4</v>
      </c>
      <c r="I4029">
        <f t="shared" si="322"/>
        <v>0.31547858153595854</v>
      </c>
      <c r="M4029">
        <v>1983</v>
      </c>
      <c r="N4029">
        <v>0.38277996767975542</v>
      </c>
      <c r="O4029">
        <v>2.8920150789116961E-2</v>
      </c>
      <c r="P4029">
        <v>0.26400192690356461</v>
      </c>
      <c r="Q4029">
        <v>1.3040132368540697E-2</v>
      </c>
      <c r="R4029">
        <v>1.7187166798931125E-4</v>
      </c>
      <c r="S4029">
        <v>7.4791285394719492E-2</v>
      </c>
      <c r="T4029">
        <v>6.3867016834908653E-3</v>
      </c>
      <c r="U4029">
        <v>1.1074157545280914E-2</v>
      </c>
      <c r="V4029">
        <v>0.28442965982818758</v>
      </c>
      <c r="W4029">
        <v>0.17901844037838854</v>
      </c>
      <c r="X4029">
        <v>6.5280248442627E-7</v>
      </c>
      <c r="Y4029">
        <v>0.62929865814744901</v>
      </c>
      <c r="Z4029">
        <v>1.910815325955374</v>
      </c>
      <c r="AA4029">
        <v>8.4836176272526317E-7</v>
      </c>
      <c r="AB4029">
        <v>0.9930715373690574</v>
      </c>
      <c r="AC4029">
        <v>0.14714760612830061</v>
      </c>
      <c r="AD4029">
        <v>1.8186784678563521</v>
      </c>
      <c r="AE4029">
        <v>5.8783863249556252E-7</v>
      </c>
      <c r="AF4029">
        <v>0.10460780237553009</v>
      </c>
      <c r="AG4029">
        <v>0.32384613725044653</v>
      </c>
      <c r="AH4029">
        <v>4.963791775735573E-8</v>
      </c>
      <c r="AI4029">
        <v>0.84903415036165797</v>
      </c>
      <c r="AJ4029">
        <v>9.0171211407372859E-3</v>
      </c>
      <c r="AK4029">
        <v>0.36936502470531102</v>
      </c>
      <c r="AL4029">
        <v>1.1728612602558914</v>
      </c>
      <c r="AM4029">
        <v>1.6952604664352808</v>
      </c>
      <c r="AN4029">
        <v>0.17507628089822</v>
      </c>
      <c r="AO4029">
        <v>4.9375245786246552E-2</v>
      </c>
      <c r="AP4029">
        <v>2.7551309818613943</v>
      </c>
      <c r="AQ4029">
        <v>0.71434148475477655</v>
      </c>
      <c r="AR4029">
        <v>0.10260215176514609</v>
      </c>
      <c r="AS4029">
        <v>3.8999359239195005E-6</v>
      </c>
      <c r="AT4029">
        <v>0.35669599834090499</v>
      </c>
      <c r="AU4029">
        <v>1.3763602610055263</v>
      </c>
      <c r="AV4029">
        <v>2.2413834488661695</v>
      </c>
      <c r="AW4029">
        <v>3.7497077232492375E-3</v>
      </c>
      <c r="AX4029">
        <v>5.1247337724372337E-2</v>
      </c>
      <c r="AY4029">
        <v>7.6605699382208169E-5</v>
      </c>
      <c r="AZ4029">
        <v>6.4943079084485655E-2</v>
      </c>
      <c r="BA4029">
        <v>0.5690768037293038</v>
      </c>
      <c r="BB4029">
        <v>2.5827289926974397E-7</v>
      </c>
      <c r="BC4029">
        <v>8.9195221755942855E-2</v>
      </c>
      <c r="BD4029">
        <v>0.30040916855019933</v>
      </c>
      <c r="BE4029">
        <v>0.39050373094531315</v>
      </c>
      <c r="BF4029">
        <v>2.5629559383511813</v>
      </c>
      <c r="BG4029">
        <v>0.72137325152932608</v>
      </c>
      <c r="BH4029">
        <v>0.94685577963407641</v>
      </c>
      <c r="BI4029">
        <v>2.2661487466047952</v>
      </c>
    </row>
    <row r="4030" spans="1:61" x14ac:dyDescent="0.25">
      <c r="A4030" t="s">
        <v>121</v>
      </c>
      <c r="B4030" t="s">
        <v>136</v>
      </c>
      <c r="C4030">
        <v>1991</v>
      </c>
      <c r="D4030" t="s">
        <v>72</v>
      </c>
      <c r="E4030" t="str">
        <f t="shared" si="318"/>
        <v>EAPP</v>
      </c>
      <c r="F4030">
        <f t="shared" si="319"/>
        <v>1.4202043657084192E-4</v>
      </c>
      <c r="G4030">
        <f t="shared" si="320"/>
        <v>0.39357833605627734</v>
      </c>
      <c r="H4030">
        <f t="shared" si="321"/>
        <v>1.1393346027931978E-4</v>
      </c>
      <c r="I4030">
        <f t="shared" si="322"/>
        <v>0.31574147214722093</v>
      </c>
      <c r="M4030">
        <v>1984</v>
      </c>
      <c r="N4030">
        <v>0.55717017272222569</v>
      </c>
      <c r="O4030">
        <v>3.2023670477908515E-2</v>
      </c>
      <c r="P4030">
        <v>0.28854526775740513</v>
      </c>
      <c r="Q4030">
        <v>1.4979691077401894E-2</v>
      </c>
      <c r="R4030">
        <v>1.7051719265466096E-4</v>
      </c>
      <c r="S4030">
        <v>0.11247915934755962</v>
      </c>
      <c r="T4030">
        <v>7.4528946095999285E-3</v>
      </c>
      <c r="U4030">
        <v>1.2370299769969111E-2</v>
      </c>
      <c r="V4030">
        <v>0.49539476064234489</v>
      </c>
      <c r="W4030">
        <v>0.19561648638496715</v>
      </c>
      <c r="X4030">
        <v>6.5459306131179672E-7</v>
      </c>
      <c r="Y4030">
        <v>0.78889827460108053</v>
      </c>
      <c r="Z4030">
        <v>2.0207251637233914</v>
      </c>
      <c r="AA4030">
        <v>8.5077020902082833E-7</v>
      </c>
      <c r="AB4030">
        <v>1.2781079019392541</v>
      </c>
      <c r="AC4030">
        <v>0.17370044131660001</v>
      </c>
      <c r="AD4030">
        <v>1.5257076529943541</v>
      </c>
      <c r="AE4030">
        <v>5.8940807271138875E-7</v>
      </c>
      <c r="AF4030">
        <v>0.11932287670368275</v>
      </c>
      <c r="AG4030">
        <v>0.35664517591272848</v>
      </c>
      <c r="AH4030">
        <v>4.9775075876462103E-8</v>
      </c>
      <c r="AI4030">
        <v>1.7640720656587037</v>
      </c>
      <c r="AJ4030">
        <v>9.0417567153281905E-3</v>
      </c>
      <c r="AK4030">
        <v>0.35292832477271341</v>
      </c>
      <c r="AL4030">
        <v>1.17625937802326</v>
      </c>
      <c r="AM4030">
        <v>1.8008230305117543</v>
      </c>
      <c r="AN4030">
        <v>0.15680110781300252</v>
      </c>
      <c r="AO4030">
        <v>4.4152608124997585E-2</v>
      </c>
      <c r="AP4030">
        <v>2.0842728235399419</v>
      </c>
      <c r="AQ4030">
        <v>0.55477437086487802</v>
      </c>
      <c r="AR4030">
        <v>0.1041583455321769</v>
      </c>
      <c r="AS4030">
        <v>3.9105305108037894E-6</v>
      </c>
      <c r="AT4030">
        <v>0.41524391406760658</v>
      </c>
      <c r="AU4030">
        <v>1.4776423356532105</v>
      </c>
      <c r="AV4030">
        <v>1.9126862395656457</v>
      </c>
      <c r="AW4030">
        <v>8.613477148012437E-3</v>
      </c>
      <c r="AX4030">
        <v>7.8785600583894028E-2</v>
      </c>
      <c r="AY4030">
        <v>7.6852343666432662E-5</v>
      </c>
      <c r="AZ4030">
        <v>6.512100533188242E-2</v>
      </c>
      <c r="BA4030">
        <v>0.54599411536188913</v>
      </c>
      <c r="BB4030">
        <v>1.4882330885545864E-8</v>
      </c>
      <c r="BC4030">
        <v>7.4487493464617693E-2</v>
      </c>
      <c r="BD4030">
        <v>0.27605771999013212</v>
      </c>
      <c r="BE4030">
        <v>0.43120447173841797</v>
      </c>
      <c r="BF4030">
        <v>3.3865864233207157</v>
      </c>
      <c r="BG4030">
        <v>0.86771277922855694</v>
      </c>
      <c r="BH4030">
        <v>0.85857089815339027</v>
      </c>
      <c r="BI4030">
        <v>3.0695288301283199</v>
      </c>
    </row>
    <row r="4031" spans="1:61" x14ac:dyDescent="0.25">
      <c r="A4031" t="s">
        <v>121</v>
      </c>
      <c r="B4031" t="s">
        <v>136</v>
      </c>
      <c r="C4031">
        <v>1992</v>
      </c>
      <c r="D4031" t="s">
        <v>72</v>
      </c>
      <c r="E4031" t="str">
        <f t="shared" ref="E4031:E4094" si="323">LOOKUP(D4031,$K$2:$K$49,$L$2:$L$49)</f>
        <v>EAPP</v>
      </c>
      <c r="F4031">
        <f t="shared" ref="F4031:F4094" si="324">VLOOKUP(C4031,$M$3903:$BI$3941,MATCH(D4031,$M$3902:$BI$3902,0),0)</f>
        <v>1.052852914800467E-4</v>
      </c>
      <c r="G4031">
        <f t="shared" ref="G4031:G4094" si="325">VLOOKUP(C4031,$M$3944:$BI$3982,MATCH(D4031,$M$3943:$BI$3943,0),0)</f>
        <v>0.29175628059257852</v>
      </c>
      <c r="H4031">
        <f t="shared" ref="H4031:H4094" si="326">VLOOKUP(C4031,$M$3985:$BI$4023,MATCH(D4031,$M$3984:$BI$3984,0),0)</f>
        <v>8.4463319959271921E-5</v>
      </c>
      <c r="I4031">
        <f t="shared" ref="I4031:I4094" si="327">VLOOKUP(C4031,$M$4026:$BI$4064,MATCH(D4031,$M$4025:$BI$4025,0),0)</f>
        <v>0.23405647390441309</v>
      </c>
      <c r="M4031">
        <v>1985</v>
      </c>
      <c r="N4031">
        <v>0.61773119610749461</v>
      </c>
      <c r="O4031">
        <v>5.6144129823964745E-2</v>
      </c>
      <c r="P4031">
        <v>0.26375442349987321</v>
      </c>
      <c r="Q4031">
        <v>2.154792512923653E-2</v>
      </c>
      <c r="R4031">
        <v>1.4497159882704167E-4</v>
      </c>
      <c r="S4031">
        <v>6.9955969428040304E-2</v>
      </c>
      <c r="T4031">
        <v>1.2213725522461702E-2</v>
      </c>
      <c r="U4031">
        <v>1.6844772440752043E-2</v>
      </c>
      <c r="V4031">
        <v>0.6352246191496066</v>
      </c>
      <c r="W4031">
        <v>0.260260048590083</v>
      </c>
      <c r="X4031">
        <v>6.5280248442627E-7</v>
      </c>
      <c r="Y4031">
        <v>0.75096896136230928</v>
      </c>
      <c r="Z4031">
        <v>2.1252273636919128</v>
      </c>
      <c r="AA4031">
        <v>8.4841004512462059E-7</v>
      </c>
      <c r="AB4031">
        <v>1.2070542783145246</v>
      </c>
      <c r="AC4031">
        <v>0.17539058889853554</v>
      </c>
      <c r="AD4031">
        <v>2.0379773887695372</v>
      </c>
      <c r="AE4031">
        <v>5.878400265808387E-7</v>
      </c>
      <c r="AF4031">
        <v>9.5661060438451767E-2</v>
      </c>
      <c r="AG4031">
        <v>0.32299204805350884</v>
      </c>
      <c r="AH4031">
        <v>4.963791775735573E-8</v>
      </c>
      <c r="AI4031">
        <v>1.5246363949436614</v>
      </c>
      <c r="AJ4031">
        <v>9.0171211407372859E-3</v>
      </c>
      <c r="AK4031">
        <v>0.41089755309553944</v>
      </c>
      <c r="AL4031">
        <v>1.1729693583246559</v>
      </c>
      <c r="AM4031">
        <v>2.1002239644937983</v>
      </c>
      <c r="AN4031">
        <v>0.17886754765144083</v>
      </c>
      <c r="AO4031">
        <v>3.9008225132419659E-2</v>
      </c>
      <c r="AP4031">
        <v>2.5759265246953298</v>
      </c>
      <c r="AQ4031">
        <v>0.67671261256032245</v>
      </c>
      <c r="AR4031">
        <v>0.11150684536748659</v>
      </c>
      <c r="AS4031">
        <v>3.8999359239195005E-6</v>
      </c>
      <c r="AT4031">
        <v>0.52203257440121253</v>
      </c>
      <c r="AU4031">
        <v>1.6487986013451053</v>
      </c>
      <c r="AV4031">
        <v>2.8477619616123282</v>
      </c>
      <c r="AW4031">
        <v>8.245281622129938E-3</v>
      </c>
      <c r="AX4031">
        <v>8.5865918961407744E-2</v>
      </c>
      <c r="AY4031">
        <v>7.6665770404146251E-5</v>
      </c>
      <c r="AZ4031">
        <v>6.4943079084485655E-2</v>
      </c>
      <c r="BA4031">
        <v>0.71256940205488473</v>
      </c>
      <c r="BB4031">
        <v>1.4839891352024879E-8</v>
      </c>
      <c r="BC4031">
        <v>0.10336147037939389</v>
      </c>
      <c r="BD4031">
        <v>0.32642514991346694</v>
      </c>
      <c r="BE4031">
        <v>0.43709280797241407</v>
      </c>
      <c r="BF4031">
        <v>3.3248032758372044</v>
      </c>
      <c r="BG4031">
        <v>1.0155294812653417</v>
      </c>
      <c r="BH4031">
        <v>1.0179422871375097</v>
      </c>
      <c r="BI4031">
        <v>2.7891713770933348</v>
      </c>
    </row>
    <row r="4032" spans="1:61" x14ac:dyDescent="0.25">
      <c r="A4032" t="s">
        <v>121</v>
      </c>
      <c r="B4032" t="s">
        <v>136</v>
      </c>
      <c r="C4032">
        <v>1993</v>
      </c>
      <c r="D4032" t="s">
        <v>72</v>
      </c>
      <c r="E4032" t="str">
        <f t="shared" si="323"/>
        <v>EAPP</v>
      </c>
      <c r="F4032">
        <f t="shared" si="324"/>
        <v>1.108843534418658E-4</v>
      </c>
      <c r="G4032">
        <f t="shared" si="325"/>
        <v>0.30727583901089062</v>
      </c>
      <c r="H4032">
        <f t="shared" si="326"/>
        <v>8.8955071421464911E-5</v>
      </c>
      <c r="I4032">
        <f t="shared" si="327"/>
        <v>0.24650677356057096</v>
      </c>
      <c r="M4032">
        <v>1986</v>
      </c>
      <c r="N4032">
        <v>0.49552573151044271</v>
      </c>
      <c r="O4032">
        <v>6.4142025565728733E-2</v>
      </c>
      <c r="P4032">
        <v>0.35570103337057418</v>
      </c>
      <c r="Q4032">
        <v>2.6939903225541455E-2</v>
      </c>
      <c r="R4032">
        <v>1.716196615087312E-4</v>
      </c>
      <c r="S4032">
        <v>9.7312946960982069E-2</v>
      </c>
      <c r="T4032">
        <v>1.4099039928672907E-2</v>
      </c>
      <c r="U4032">
        <v>1.6619401228723199E-2</v>
      </c>
      <c r="V4032">
        <v>0.64392009914010218</v>
      </c>
      <c r="W4032">
        <v>0.34728759285846938</v>
      </c>
      <c r="X4032">
        <v>6.5280248442627E-7</v>
      </c>
      <c r="Y4032">
        <v>0.71823257867628021</v>
      </c>
      <c r="Z4032">
        <v>2.3588286616980172</v>
      </c>
      <c r="AA4032">
        <v>8.4837723020187833E-7</v>
      </c>
      <c r="AB4032">
        <v>1.3602097902773607</v>
      </c>
      <c r="AC4032">
        <v>0.22536805352492348</v>
      </c>
      <c r="AD4032">
        <v>1.9925403714199288</v>
      </c>
      <c r="AE4032">
        <v>5.8784932139804745E-7</v>
      </c>
      <c r="AF4032">
        <v>0.10905961436901991</v>
      </c>
      <c r="AG4032">
        <v>0.33040754760622842</v>
      </c>
      <c r="AH4032">
        <v>4.963791775735573E-8</v>
      </c>
      <c r="AI4032">
        <v>1.3618216461597035</v>
      </c>
      <c r="AJ4032">
        <v>9.0171211407372859E-3</v>
      </c>
      <c r="AK4032">
        <v>0.41184260750804436</v>
      </c>
      <c r="AL4032">
        <v>1.1730340474799688</v>
      </c>
      <c r="AM4032">
        <v>2.1866327334553857</v>
      </c>
      <c r="AN4032">
        <v>0.19819016814028081</v>
      </c>
      <c r="AO4032">
        <v>5.0481375795578279E-2</v>
      </c>
      <c r="AP4032">
        <v>3.1462317404031017</v>
      </c>
      <c r="AQ4032">
        <v>0.59768302772955317</v>
      </c>
      <c r="AR4032">
        <v>0.11724775427247031</v>
      </c>
      <c r="AS4032">
        <v>3.8999359239195005E-6</v>
      </c>
      <c r="AT4032">
        <v>0.44539944389157582</v>
      </c>
      <c r="AU4032">
        <v>1.7013459324712856</v>
      </c>
      <c r="AV4032">
        <v>2.4028552938782042</v>
      </c>
      <c r="AW4032">
        <v>7.172363458324625E-3</v>
      </c>
      <c r="AX4032">
        <v>6.7014542792558376E-2</v>
      </c>
      <c r="AY4032">
        <v>7.6593206800105445E-5</v>
      </c>
      <c r="AZ4032">
        <v>6.4943079084485655E-2</v>
      </c>
      <c r="BA4032">
        <v>0.66646714503917526</v>
      </c>
      <c r="BB4032">
        <v>1.4841521492340831E-8</v>
      </c>
      <c r="BC4032">
        <v>9.393812112572246E-2</v>
      </c>
      <c r="BD4032">
        <v>0.30623769452982669</v>
      </c>
      <c r="BE4032">
        <v>0.41308875572282433</v>
      </c>
      <c r="BF4032">
        <v>3.6126076698991683</v>
      </c>
      <c r="BG4032">
        <v>0.96049055846755793</v>
      </c>
      <c r="BH4032">
        <v>0.98269820943142172</v>
      </c>
      <c r="BI4032">
        <v>2.2689605822557999</v>
      </c>
    </row>
    <row r="4033" spans="1:61" x14ac:dyDescent="0.25">
      <c r="A4033" t="s">
        <v>121</v>
      </c>
      <c r="B4033" t="s">
        <v>136</v>
      </c>
      <c r="C4033">
        <v>1994</v>
      </c>
      <c r="D4033" t="s">
        <v>72</v>
      </c>
      <c r="E4033" t="str">
        <f t="shared" si="323"/>
        <v>EAPP</v>
      </c>
      <c r="F4033">
        <f t="shared" si="324"/>
        <v>9.9682104179417492E-5</v>
      </c>
      <c r="G4033">
        <f t="shared" si="325"/>
        <v>0.27622562373913123</v>
      </c>
      <c r="H4033">
        <f t="shared" si="326"/>
        <v>7.9968259014748008E-5</v>
      </c>
      <c r="I4033">
        <f t="shared" si="327"/>
        <v>0.22159727071895216</v>
      </c>
      <c r="M4033">
        <v>1987</v>
      </c>
      <c r="N4033">
        <v>0.48648057989429044</v>
      </c>
      <c r="O4033">
        <v>5.6409064748373115E-2</v>
      </c>
      <c r="P4033">
        <v>0.33400725343780541</v>
      </c>
      <c r="Q4033">
        <v>2.3338800375918605E-2</v>
      </c>
      <c r="R4033">
        <v>1.6990927803829331E-4</v>
      </c>
      <c r="S4033">
        <v>8.0800624652469996E-2</v>
      </c>
      <c r="T4033">
        <v>1.1180191735863546E-2</v>
      </c>
      <c r="U4033">
        <v>1.6772606653313222E-2</v>
      </c>
      <c r="V4033">
        <v>0.37329225372272046</v>
      </c>
      <c r="W4033">
        <v>0.27217115106395406</v>
      </c>
      <c r="X4033">
        <v>6.5280248442627E-7</v>
      </c>
      <c r="Y4033">
        <v>0.6869764189599632</v>
      </c>
      <c r="Z4033">
        <v>2.7831341544722958</v>
      </c>
      <c r="AA4033">
        <v>8.4837470144049347E-7</v>
      </c>
      <c r="AB4033">
        <v>1.4223789876455246</v>
      </c>
      <c r="AC4033">
        <v>0.24190207325156626</v>
      </c>
      <c r="AD4033">
        <v>2.0390698414220285</v>
      </c>
      <c r="AE4033">
        <v>5.8786101997374872E-7</v>
      </c>
      <c r="AF4033">
        <v>0.10941556179514336</v>
      </c>
      <c r="AG4033">
        <v>0.33613439905927539</v>
      </c>
      <c r="AH4033">
        <v>4.963791775735573E-8</v>
      </c>
      <c r="AI4033">
        <v>1.8787933084318633</v>
      </c>
      <c r="AJ4033">
        <v>9.0171211407372859E-3</v>
      </c>
      <c r="AK4033">
        <v>0.41322135973842161</v>
      </c>
      <c r="AL4033">
        <v>1.1734650477000415</v>
      </c>
      <c r="AM4033">
        <v>1.8354212072467104</v>
      </c>
      <c r="AN4033">
        <v>0.17564822313196249</v>
      </c>
      <c r="AO4033">
        <v>5.9519488536502414E-2</v>
      </c>
      <c r="AP4033">
        <v>3.2889649196184605</v>
      </c>
      <c r="AQ4033">
        <v>0.73769157024972365</v>
      </c>
      <c r="AR4033">
        <v>0.11851892743903333</v>
      </c>
      <c r="AS4033">
        <v>3.8999359239195005E-6</v>
      </c>
      <c r="AT4033">
        <v>0.39820343924643953</v>
      </c>
      <c r="AU4033">
        <v>1.6209675790669249</v>
      </c>
      <c r="AV4033">
        <v>2.367438925285299</v>
      </c>
      <c r="AW4033">
        <v>9.1955384634134999E-3</v>
      </c>
      <c r="AX4033">
        <v>7.2709971667115986E-2</v>
      </c>
      <c r="AY4033">
        <v>7.6656241966084368E-5</v>
      </c>
      <c r="AZ4033">
        <v>6.4943079084485655E-2</v>
      </c>
      <c r="BA4033">
        <v>0.59138034076228163</v>
      </c>
      <c r="BB4033">
        <v>1.4842627648068992E-8</v>
      </c>
      <c r="BC4033">
        <v>8.5110814635663945E-2</v>
      </c>
      <c r="BD4033">
        <v>0.30576844985060669</v>
      </c>
      <c r="BE4033">
        <v>0.39427934462168901</v>
      </c>
      <c r="BF4033">
        <v>3.1590634079597337</v>
      </c>
      <c r="BG4033">
        <v>1.1069967847282747</v>
      </c>
      <c r="BH4033">
        <v>0.93226034394348667</v>
      </c>
      <c r="BI4033">
        <v>2.4641553490643102</v>
      </c>
    </row>
    <row r="4034" spans="1:61" x14ac:dyDescent="0.25">
      <c r="A4034" t="s">
        <v>121</v>
      </c>
      <c r="B4034" t="s">
        <v>136</v>
      </c>
      <c r="C4034">
        <v>1995</v>
      </c>
      <c r="D4034" t="s">
        <v>72</v>
      </c>
      <c r="E4034" t="str">
        <f t="shared" si="323"/>
        <v>EAPP</v>
      </c>
      <c r="F4034">
        <f t="shared" si="324"/>
        <v>8.5912948567755769E-5</v>
      </c>
      <c r="G4034">
        <f t="shared" si="325"/>
        <v>0.23806049851864014</v>
      </c>
      <c r="H4034">
        <f t="shared" si="326"/>
        <v>6.8922189999331984E-5</v>
      </c>
      <c r="I4034">
        <f t="shared" si="327"/>
        <v>0.19097995335705903</v>
      </c>
      <c r="M4034">
        <v>1988</v>
      </c>
      <c r="N4034">
        <v>0.57212500281613132</v>
      </c>
      <c r="O4034">
        <v>5.6288399878356293E-2</v>
      </c>
      <c r="P4034">
        <v>0.29067114255606941</v>
      </c>
      <c r="Q4034">
        <v>2.1520477599199887E-2</v>
      </c>
      <c r="R4034">
        <v>1.4363177926178349E-4</v>
      </c>
      <c r="S4034">
        <v>9.6565630928410764E-2</v>
      </c>
      <c r="T4034">
        <v>1.1598671401705389E-2</v>
      </c>
      <c r="U4034">
        <v>2.0767307808922355E-2</v>
      </c>
      <c r="V4034">
        <v>0.76232407794624546</v>
      </c>
      <c r="W4034">
        <v>0.27546119346506354</v>
      </c>
      <c r="X4034">
        <v>6.5515444272049004E-7</v>
      </c>
      <c r="Y4034">
        <v>0.69236795654628025</v>
      </c>
      <c r="Z4034">
        <v>2.3285237391278262</v>
      </c>
      <c r="AA4034">
        <v>8.5071484139142855E-7</v>
      </c>
      <c r="AB4034">
        <v>1.5420071559587132</v>
      </c>
      <c r="AC4034">
        <v>0.26964769703295061</v>
      </c>
      <c r="AD4034">
        <v>1.79690114202895</v>
      </c>
      <c r="AE4034">
        <v>5.8940459910874249E-7</v>
      </c>
      <c r="AF4034">
        <v>0.10965033105328451</v>
      </c>
      <c r="AG4034">
        <v>0.31191978411233734</v>
      </c>
      <c r="AH4034">
        <v>4.9775075876462103E-8</v>
      </c>
      <c r="AI4034">
        <v>1.6036514041188306</v>
      </c>
      <c r="AJ4034">
        <v>9.0417567153281905E-3</v>
      </c>
      <c r="AK4034">
        <v>0.3902299235690867</v>
      </c>
      <c r="AL4034">
        <v>1.1762008553223529</v>
      </c>
      <c r="AM4034">
        <v>1.9494037134028332</v>
      </c>
      <c r="AN4034">
        <v>0.18705488780058499</v>
      </c>
      <c r="AO4034">
        <v>5.2683363337911376E-2</v>
      </c>
      <c r="AP4034">
        <v>3.2460294479876852</v>
      </c>
      <c r="AQ4034">
        <v>0.32756850850636482</v>
      </c>
      <c r="AR4034">
        <v>0.11400009534157805</v>
      </c>
      <c r="AS4034">
        <v>3.9105305108037894E-6</v>
      </c>
      <c r="AT4034">
        <v>0.50126822310576524</v>
      </c>
      <c r="AU4034">
        <v>1.6434085084844585</v>
      </c>
      <c r="AV4034">
        <v>2.3404331339264339</v>
      </c>
      <c r="AW4034">
        <v>1.0238398260747499E-2</v>
      </c>
      <c r="AX4034">
        <v>8.6006513694807538E-2</v>
      </c>
      <c r="AY4034">
        <v>7.6788109716187074E-5</v>
      </c>
      <c r="AZ4034">
        <v>6.512100533188242E-2</v>
      </c>
      <c r="BA4034">
        <v>0.60556841948254991</v>
      </c>
      <c r="BB4034">
        <v>1.4880668211967614E-8</v>
      </c>
      <c r="BC4034">
        <v>8.4471781391731296E-2</v>
      </c>
      <c r="BD4034">
        <v>0.30085028830788735</v>
      </c>
      <c r="BE4034">
        <v>0.42476693553364497</v>
      </c>
      <c r="BF4034">
        <v>3.2129281498932114</v>
      </c>
      <c r="BG4034">
        <v>0.9466566738698442</v>
      </c>
      <c r="BH4034">
        <v>0.99493261986118331</v>
      </c>
      <c r="BI4034">
        <v>2.8756958835772002</v>
      </c>
    </row>
    <row r="4035" spans="1:61" x14ac:dyDescent="0.25">
      <c r="A4035" t="s">
        <v>121</v>
      </c>
      <c r="B4035" t="s">
        <v>136</v>
      </c>
      <c r="C4035">
        <v>1996</v>
      </c>
      <c r="D4035" t="s">
        <v>72</v>
      </c>
      <c r="E4035" t="str">
        <f t="shared" si="323"/>
        <v>EAPP</v>
      </c>
      <c r="F4035">
        <f t="shared" si="324"/>
        <v>2.386814769503032E-4</v>
      </c>
      <c r="G4035">
        <f t="shared" si="325"/>
        <v>0.66150169316500484</v>
      </c>
      <c r="H4035">
        <f t="shared" si="326"/>
        <v>1.914781226571013E-4</v>
      </c>
      <c r="I4035">
        <f t="shared" si="327"/>
        <v>0.53067839180541865</v>
      </c>
      <c r="M4035">
        <v>1989</v>
      </c>
      <c r="N4035">
        <v>0.67931180284254045</v>
      </c>
      <c r="O4035">
        <v>6.8590238641781626E-2</v>
      </c>
      <c r="P4035">
        <v>0.31528256288158618</v>
      </c>
      <c r="Q4035">
        <v>2.9760231728483858E-2</v>
      </c>
      <c r="R4035">
        <v>1.6395921890929494E-4</v>
      </c>
      <c r="S4035">
        <v>9.3783832231652375E-2</v>
      </c>
      <c r="T4035">
        <v>1.3450666906536667E-2</v>
      </c>
      <c r="U4035">
        <v>2.3145064183210457E-2</v>
      </c>
      <c r="V4035">
        <v>0.5787785863802567</v>
      </c>
      <c r="W4035">
        <v>0.32171128975315433</v>
      </c>
      <c r="X4035">
        <v>6.5280248442627E-7</v>
      </c>
      <c r="Y4035">
        <v>0.64183623994132732</v>
      </c>
      <c r="Z4035">
        <v>2.231260084718087</v>
      </c>
      <c r="AA4035">
        <v>8.4834315396141759E-7</v>
      </c>
      <c r="AB4035">
        <v>1.5976174641024998</v>
      </c>
      <c r="AC4035">
        <v>0.26615864600180783</v>
      </c>
      <c r="AD4035">
        <v>1.6222738547997704</v>
      </c>
      <c r="AE4035">
        <v>5.8783795178683128E-7</v>
      </c>
      <c r="AF4035">
        <v>0.12075931693916371</v>
      </c>
      <c r="AG4035">
        <v>0.33851131306181614</v>
      </c>
      <c r="AH4035">
        <v>4.963791775735573E-8</v>
      </c>
      <c r="AI4035">
        <v>1.4218387963514236</v>
      </c>
      <c r="AJ4035">
        <v>9.0171211407372859E-3</v>
      </c>
      <c r="AK4035">
        <v>0.41302151004093979</v>
      </c>
      <c r="AL4035">
        <v>1.1737044462042687</v>
      </c>
      <c r="AM4035">
        <v>2.0908349774968862</v>
      </c>
      <c r="AN4035">
        <v>0.16028384470134832</v>
      </c>
      <c r="AO4035">
        <v>4.584290378790172E-2</v>
      </c>
      <c r="AP4035">
        <v>3.342688721966574</v>
      </c>
      <c r="AQ4035">
        <v>0.41491746592488943</v>
      </c>
      <c r="AR4035">
        <v>9.8844577475978954E-2</v>
      </c>
      <c r="AS4035">
        <v>3.8999359239195005E-6</v>
      </c>
      <c r="AT4035">
        <v>0.37272966447624389</v>
      </c>
      <c r="AU4035">
        <v>1.5431903283683082</v>
      </c>
      <c r="AV4035">
        <v>1.9787615729575978</v>
      </c>
      <c r="AW4035">
        <v>9.1733517685953121E-3</v>
      </c>
      <c r="AX4035">
        <v>8.1680241402070572E-2</v>
      </c>
      <c r="AY4035">
        <v>7.6603484121838102E-5</v>
      </c>
      <c r="AZ4035">
        <v>6.4943079084485655E-2</v>
      </c>
      <c r="BA4035">
        <v>0.53642009479732378</v>
      </c>
      <c r="BB4035">
        <v>1.4840710161905208E-8</v>
      </c>
      <c r="BC4035">
        <v>7.9395028206506138E-2</v>
      </c>
      <c r="BD4035">
        <v>0.28584579725599563</v>
      </c>
      <c r="BE4035">
        <v>0.47350975865738548</v>
      </c>
      <c r="BF4035">
        <v>3.2232194717955909</v>
      </c>
      <c r="BG4035">
        <v>0.90424984702806233</v>
      </c>
      <c r="BH4035">
        <v>0.96395307956620224</v>
      </c>
      <c r="BI4035">
        <v>2.5309446754254998</v>
      </c>
    </row>
    <row r="4036" spans="1:61" x14ac:dyDescent="0.25">
      <c r="A4036" t="s">
        <v>121</v>
      </c>
      <c r="B4036" t="s">
        <v>136</v>
      </c>
      <c r="C4036">
        <v>1997</v>
      </c>
      <c r="D4036" t="s">
        <v>72</v>
      </c>
      <c r="E4036" t="str">
        <f t="shared" si="323"/>
        <v>EAPP</v>
      </c>
      <c r="F4036">
        <f t="shared" si="324"/>
        <v>1.8548732112895724E-4</v>
      </c>
      <c r="G4036">
        <f t="shared" si="325"/>
        <v>0.5140591512124324</v>
      </c>
      <c r="H4036">
        <f t="shared" si="326"/>
        <v>1.4880402317043941E-4</v>
      </c>
      <c r="I4036">
        <f t="shared" si="327"/>
        <v>0.41239514044633735</v>
      </c>
      <c r="M4036">
        <v>1990</v>
      </c>
      <c r="N4036">
        <v>0.54143816210768259</v>
      </c>
      <c r="O4036">
        <v>5.6243335885723188E-2</v>
      </c>
      <c r="P4036">
        <v>0.31547858153595854</v>
      </c>
      <c r="Q4036">
        <v>2.3666770016189956E-2</v>
      </c>
      <c r="R4036">
        <v>1.5009179105563233E-4</v>
      </c>
      <c r="S4036">
        <v>8.8888708337219791E-2</v>
      </c>
      <c r="T4036">
        <v>1.2664026213627021E-2</v>
      </c>
      <c r="U4036">
        <v>2.1724378099084014E-2</v>
      </c>
      <c r="V4036">
        <v>0.60165219441588058</v>
      </c>
      <c r="W4036">
        <v>0.2963612172205019</v>
      </c>
      <c r="X4036">
        <v>6.5280248442627E-7</v>
      </c>
      <c r="Y4036">
        <v>0.72683555295274549</v>
      </c>
      <c r="Z4036">
        <v>2.166621751980661</v>
      </c>
      <c r="AA4036">
        <v>8.4842458820900881E-7</v>
      </c>
      <c r="AB4036">
        <v>1.1365714516586229</v>
      </c>
      <c r="AC4036">
        <v>0.23728315117128135</v>
      </c>
      <c r="AD4036">
        <v>1.7728723911781583</v>
      </c>
      <c r="AE4036">
        <v>5.8783161506977129E-7</v>
      </c>
      <c r="AF4036">
        <v>0.12063564158299735</v>
      </c>
      <c r="AG4036">
        <v>0.33211872808308002</v>
      </c>
      <c r="AH4036">
        <v>4.963791775735573E-8</v>
      </c>
      <c r="AI4036">
        <v>1.8377207847201271</v>
      </c>
      <c r="AJ4036">
        <v>9.0171211407372859E-3</v>
      </c>
      <c r="AK4036">
        <v>0.41267494708389812</v>
      </c>
      <c r="AL4036">
        <v>1.17309585057162</v>
      </c>
      <c r="AM4036">
        <v>1.7199805870935614</v>
      </c>
      <c r="AN4036">
        <v>0.17398570780537168</v>
      </c>
      <c r="AO4036">
        <v>5.267293931265242E-2</v>
      </c>
      <c r="AP4036">
        <v>3.2758852783761512</v>
      </c>
      <c r="AQ4036">
        <v>0.4519595350283252</v>
      </c>
      <c r="AR4036">
        <v>0.10072337408854197</v>
      </c>
      <c r="AS4036">
        <v>3.8999359464686645E-6</v>
      </c>
      <c r="AT4036">
        <v>0.42282508786155137</v>
      </c>
      <c r="AU4036">
        <v>1.4607182220017669</v>
      </c>
      <c r="AV4036">
        <v>1.9365214130142991</v>
      </c>
      <c r="AW4036">
        <v>6.8033927918457497E-3</v>
      </c>
      <c r="AX4036">
        <v>7.7707538780856303E-2</v>
      </c>
      <c r="AY4036">
        <v>7.6631439918182318E-5</v>
      </c>
      <c r="AZ4036">
        <v>6.4943079084485655E-2</v>
      </c>
      <c r="BA4036">
        <v>0.54196631839383591</v>
      </c>
      <c r="BB4036">
        <v>1.4790804546677505E-8</v>
      </c>
      <c r="BC4036">
        <v>8.3242670178041503E-2</v>
      </c>
      <c r="BD4036">
        <v>0.29543092671639215</v>
      </c>
      <c r="BE4036">
        <v>0.4433678641932845</v>
      </c>
      <c r="BF4036">
        <v>3.2162615544475708</v>
      </c>
      <c r="BG4036">
        <v>0.83079060022350537</v>
      </c>
      <c r="BH4036">
        <v>1.075079715318626</v>
      </c>
      <c r="BI4036">
        <v>2.2264232537374</v>
      </c>
    </row>
    <row r="4037" spans="1:61" x14ac:dyDescent="0.25">
      <c r="A4037" t="s">
        <v>121</v>
      </c>
      <c r="B4037" t="s">
        <v>136</v>
      </c>
      <c r="C4037">
        <v>1998</v>
      </c>
      <c r="D4037" t="s">
        <v>72</v>
      </c>
      <c r="E4037" t="str">
        <f t="shared" si="323"/>
        <v>EAPP</v>
      </c>
      <c r="F4037">
        <f t="shared" si="324"/>
        <v>1.3205755956847019E-4</v>
      </c>
      <c r="G4037">
        <f t="shared" si="325"/>
        <v>0.36596339298527136</v>
      </c>
      <c r="H4037">
        <f t="shared" si="326"/>
        <v>1.0594091301904387E-4</v>
      </c>
      <c r="I4037">
        <f t="shared" si="327"/>
        <v>0.29358785753044897</v>
      </c>
      <c r="M4037">
        <v>1991</v>
      </c>
      <c r="N4037">
        <v>0.55584760484186646</v>
      </c>
      <c r="O4037">
        <v>6.0338488247001554E-2</v>
      </c>
      <c r="P4037">
        <v>0.31574147214722093</v>
      </c>
      <c r="Q4037">
        <v>2.6331489917664382E-2</v>
      </c>
      <c r="R4037">
        <v>1.651768194704616E-4</v>
      </c>
      <c r="S4037">
        <v>9.7163507738042873E-2</v>
      </c>
      <c r="T4037">
        <v>1.2072970782376879E-2</v>
      </c>
      <c r="U4037">
        <v>1.7511983860323078E-2</v>
      </c>
      <c r="V4037">
        <v>0.31437509337601854</v>
      </c>
      <c r="W4037">
        <v>0.32250316338927554</v>
      </c>
      <c r="X4037">
        <v>6.5280248442627E-7</v>
      </c>
      <c r="Y4037">
        <v>0.7250995942676306</v>
      </c>
      <c r="Z4037">
        <v>2.2007904171988</v>
      </c>
      <c r="AA4037">
        <v>8.4837893439909093E-7</v>
      </c>
      <c r="AB4037">
        <v>1.2055733995208688</v>
      </c>
      <c r="AC4037">
        <v>0.21635240599619759</v>
      </c>
      <c r="AD4037">
        <v>1.9273716014987188</v>
      </c>
      <c r="AE4037">
        <v>5.8784182312106504E-7</v>
      </c>
      <c r="AF4037">
        <v>0.10231188765567477</v>
      </c>
      <c r="AG4037">
        <v>0.32419556510429232</v>
      </c>
      <c r="AH4037">
        <v>4.963791775735573E-8</v>
      </c>
      <c r="AI4037">
        <v>1.8596151499316547</v>
      </c>
      <c r="AJ4037">
        <v>9.0205710354211207E-3</v>
      </c>
      <c r="AK4037">
        <v>0.4121383310284249</v>
      </c>
      <c r="AL4037">
        <v>1.1737835354714472</v>
      </c>
      <c r="AM4037">
        <v>1.9186804144125527</v>
      </c>
      <c r="AN4037">
        <v>0.19117732328682668</v>
      </c>
      <c r="AO4037">
        <v>5.6411907363047235E-2</v>
      </c>
      <c r="AP4037">
        <v>2.7765312576983505</v>
      </c>
      <c r="AQ4037">
        <v>0.46782766265279596</v>
      </c>
      <c r="AR4037">
        <v>0.11399187314848812</v>
      </c>
      <c r="AS4037">
        <v>3.8999359239195005E-6</v>
      </c>
      <c r="AT4037">
        <v>0.43562886042774984</v>
      </c>
      <c r="AU4037">
        <v>1.5288094212673007</v>
      </c>
      <c r="AV4037">
        <v>2.2825831462914183</v>
      </c>
      <c r="AW4037">
        <v>8.7303259286938741E-3</v>
      </c>
      <c r="AX4037">
        <v>7.2893342176541448E-2</v>
      </c>
      <c r="AY4037">
        <v>7.6603202656286404E-5</v>
      </c>
      <c r="AZ4037">
        <v>6.4943079084485655E-2</v>
      </c>
      <c r="BA4037">
        <v>0.54561746920792242</v>
      </c>
      <c r="BB4037">
        <v>1.4838854612197549E-8</v>
      </c>
      <c r="BC4037">
        <v>7.209988128538708E-2</v>
      </c>
      <c r="BD4037">
        <v>0.26928321305776598</v>
      </c>
      <c r="BE4037">
        <v>0.39734113843825802</v>
      </c>
      <c r="BF4037">
        <v>3.1685543576520465</v>
      </c>
      <c r="BG4037">
        <v>0.84810379417519766</v>
      </c>
      <c r="BH4037">
        <v>0.96690502414113555</v>
      </c>
      <c r="BI4037">
        <v>2.7031144326464949</v>
      </c>
    </row>
    <row r="4038" spans="1:61" x14ac:dyDescent="0.25">
      <c r="A4038" t="s">
        <v>121</v>
      </c>
      <c r="B4038" t="s">
        <v>136</v>
      </c>
      <c r="C4038">
        <v>1999</v>
      </c>
      <c r="D4038" t="s">
        <v>72</v>
      </c>
      <c r="E4038" t="str">
        <f t="shared" si="323"/>
        <v>EAPP</v>
      </c>
      <c r="F4038">
        <f t="shared" si="324"/>
        <v>9.5843444778662818E-5</v>
      </c>
      <c r="G4038">
        <f t="shared" si="325"/>
        <v>0.26558568902994928</v>
      </c>
      <c r="H4038">
        <f t="shared" si="326"/>
        <v>7.6888760324828393E-5</v>
      </c>
      <c r="I4038">
        <f t="shared" si="327"/>
        <v>0.21306156552163399</v>
      </c>
      <c r="M4038">
        <v>1992</v>
      </c>
      <c r="N4038">
        <v>0.50846377968675605</v>
      </c>
      <c r="O4038">
        <v>3.3995317662482517E-2</v>
      </c>
      <c r="P4038">
        <v>0.23405647390441309</v>
      </c>
      <c r="Q4038">
        <v>1.786092838002467E-2</v>
      </c>
      <c r="R4038">
        <v>1.6686276763286031E-4</v>
      </c>
      <c r="S4038">
        <v>0.11978631918401092</v>
      </c>
      <c r="T4038">
        <v>7.2445020654386526E-3</v>
      </c>
      <c r="U4038">
        <v>1.324369800866214E-2</v>
      </c>
      <c r="V4038">
        <v>0.3032400734836998</v>
      </c>
      <c r="W4038">
        <v>0.22094425570190143</v>
      </c>
      <c r="X4038">
        <v>6.545909843836E-7</v>
      </c>
      <c r="Y4038">
        <v>0.7930232889604627</v>
      </c>
      <c r="Z4038">
        <v>2.129062710964452</v>
      </c>
      <c r="AA4038">
        <v>8.5074845878799579E-7</v>
      </c>
      <c r="AB4038">
        <v>1.2179321417460411</v>
      </c>
      <c r="AC4038">
        <v>0.11965994435453856</v>
      </c>
      <c r="AD4038">
        <v>1.5246140884453931</v>
      </c>
      <c r="AE4038">
        <v>5.8943292655832254E-7</v>
      </c>
      <c r="AF4038">
        <v>0.11436512597432831</v>
      </c>
      <c r="AG4038">
        <v>0.3342259603307085</v>
      </c>
      <c r="AH4038">
        <v>4.9775075876462103E-8</v>
      </c>
      <c r="AI4038">
        <v>1.2197332273754071</v>
      </c>
      <c r="AJ4038">
        <v>9.0417567153281905E-3</v>
      </c>
      <c r="AK4038">
        <v>0.31973025898182295</v>
      </c>
      <c r="AL4038">
        <v>1.1759918805415386</v>
      </c>
      <c r="AM4038">
        <v>1.7811117248872368</v>
      </c>
      <c r="AN4038">
        <v>0.15558752962815917</v>
      </c>
      <c r="AO4038">
        <v>4.1599145180655515E-2</v>
      </c>
      <c r="AP4038">
        <v>2.7539873854572221</v>
      </c>
      <c r="AQ4038">
        <v>0.35359774048687292</v>
      </c>
      <c r="AR4038">
        <v>0.10643718854383039</v>
      </c>
      <c r="AS4038">
        <v>3.9105305108037894E-6</v>
      </c>
      <c r="AT4038">
        <v>0.48173134301839271</v>
      </c>
      <c r="AU4038">
        <v>1.4696249074194512</v>
      </c>
      <c r="AV4038">
        <v>1.9715742504357252</v>
      </c>
      <c r="AW4038">
        <v>6.2136585378323372E-3</v>
      </c>
      <c r="AX4038">
        <v>6.326476163657789E-2</v>
      </c>
      <c r="AY4038">
        <v>7.6839326312274836E-5</v>
      </c>
      <c r="AZ4038">
        <v>6.512100533188242E-2</v>
      </c>
      <c r="BA4038">
        <v>0.54943671989426834</v>
      </c>
      <c r="BB4038">
        <v>1.4881061193601792E-8</v>
      </c>
      <c r="BC4038">
        <v>8.3406519112284347E-2</v>
      </c>
      <c r="BD4038">
        <v>0.28317896285368149</v>
      </c>
      <c r="BE4038">
        <v>0.39123585105717568</v>
      </c>
      <c r="BF4038">
        <v>2.9901909915661395</v>
      </c>
      <c r="BG4038">
        <v>0.82870778389357735</v>
      </c>
      <c r="BH4038">
        <v>0.97491117467929389</v>
      </c>
      <c r="BI4038">
        <v>2.2046880152069801</v>
      </c>
    </row>
    <row r="4039" spans="1:61" x14ac:dyDescent="0.25">
      <c r="A4039" t="s">
        <v>121</v>
      </c>
      <c r="B4039" t="s">
        <v>136</v>
      </c>
      <c r="C4039">
        <v>2000</v>
      </c>
      <c r="D4039" t="s">
        <v>72</v>
      </c>
      <c r="E4039" t="str">
        <f t="shared" si="323"/>
        <v>EAPP</v>
      </c>
      <c r="F4039">
        <f t="shared" si="324"/>
        <v>8.935029544466918E-5</v>
      </c>
      <c r="G4039">
        <f t="shared" si="325"/>
        <v>0.24758829740169783</v>
      </c>
      <c r="H4039">
        <f t="shared" si="326"/>
        <v>7.1679742597557586E-5</v>
      </c>
      <c r="I4039">
        <f t="shared" si="327"/>
        <v>0.19862346665558855</v>
      </c>
      <c r="M4039">
        <v>1993</v>
      </c>
      <c r="N4039">
        <v>0.50066242355898583</v>
      </c>
      <c r="O4039">
        <v>3.4540811930648077E-2</v>
      </c>
      <c r="P4039">
        <v>0.24650677356057096</v>
      </c>
      <c r="Q4039">
        <v>1.8336562388915272E-2</v>
      </c>
      <c r="R4039">
        <v>1.7350151701029168E-4</v>
      </c>
      <c r="S4039">
        <v>7.0271909969845212E-2</v>
      </c>
      <c r="T4039">
        <v>7.3894609726190066E-3</v>
      </c>
      <c r="U4039">
        <v>1.3289473368324398E-2</v>
      </c>
      <c r="V4039">
        <v>0.43980784690853819</v>
      </c>
      <c r="W4039">
        <v>0.22377636512678628</v>
      </c>
      <c r="X4039">
        <v>6.5280248442627E-7</v>
      </c>
      <c r="Y4039">
        <v>0.61030001495160235</v>
      </c>
      <c r="Z4039">
        <v>1.7102246221113286</v>
      </c>
      <c r="AA4039">
        <v>8.4836141493722078E-7</v>
      </c>
      <c r="AB4039">
        <v>1.1211627548290164</v>
      </c>
      <c r="AC4039">
        <v>0.14532828869094036</v>
      </c>
      <c r="AD4039">
        <v>1.4911750243504767</v>
      </c>
      <c r="AE4039">
        <v>5.8783466026503752E-7</v>
      </c>
      <c r="AF4039">
        <v>0.12900365083094867</v>
      </c>
      <c r="AG4039">
        <v>0.36133139379921464</v>
      </c>
      <c r="AH4039">
        <v>4.963791775735573E-8</v>
      </c>
      <c r="AI4039">
        <v>1.1777503623043519</v>
      </c>
      <c r="AJ4039">
        <v>9.0171211407372859E-3</v>
      </c>
      <c r="AK4039">
        <v>0.30545560975170055</v>
      </c>
      <c r="AL4039">
        <v>1.1727576394064159</v>
      </c>
      <c r="AM4039">
        <v>1.8241951466863244</v>
      </c>
      <c r="AN4039">
        <v>0.15182605203931085</v>
      </c>
      <c r="AO4039">
        <v>4.7021021101421721E-2</v>
      </c>
      <c r="AP4039">
        <v>2.9618094843814005</v>
      </c>
      <c r="AQ4039">
        <v>0.46683068854828652</v>
      </c>
      <c r="AR4039">
        <v>0.10279744456215863</v>
      </c>
      <c r="AS4039">
        <v>3.8999359239195005E-6</v>
      </c>
      <c r="AT4039">
        <v>0.44719373071803986</v>
      </c>
      <c r="AU4039">
        <v>1.4499875946103609</v>
      </c>
      <c r="AV4039">
        <v>1.8933780551196138</v>
      </c>
      <c r="AW4039">
        <v>7.0778669043800617E-3</v>
      </c>
      <c r="AX4039">
        <v>7.6988287741161399E-2</v>
      </c>
      <c r="AY4039">
        <v>7.6622974721827217E-5</v>
      </c>
      <c r="AZ4039">
        <v>6.4943079084485655E-2</v>
      </c>
      <c r="BA4039">
        <v>0.56163418097648787</v>
      </c>
      <c r="BB4039">
        <v>1.483702567478652E-8</v>
      </c>
      <c r="BC4039">
        <v>8.7188731495852378E-2</v>
      </c>
      <c r="BD4039">
        <v>0.30308688875170747</v>
      </c>
      <c r="BE4039">
        <v>0.40837938990048306</v>
      </c>
      <c r="BF4039">
        <v>2.9908582069572378</v>
      </c>
      <c r="BG4039">
        <v>0.87385129627326197</v>
      </c>
      <c r="BH4039">
        <v>0.72584177376753434</v>
      </c>
      <c r="BI4039">
        <v>2.7412751694511703</v>
      </c>
    </row>
    <row r="4040" spans="1:61" x14ac:dyDescent="0.25">
      <c r="A4040" t="s">
        <v>121</v>
      </c>
      <c r="B4040" t="s">
        <v>136</v>
      </c>
      <c r="C4040">
        <v>2001</v>
      </c>
      <c r="D4040" t="s">
        <v>72</v>
      </c>
      <c r="E4040" t="str">
        <f t="shared" si="323"/>
        <v>EAPP</v>
      </c>
      <c r="F4040">
        <f t="shared" si="324"/>
        <v>1.2177679046693936E-4</v>
      </c>
      <c r="G4040">
        <f t="shared" si="325"/>
        <v>0.3374673216800318</v>
      </c>
      <c r="H4040">
        <f t="shared" si="326"/>
        <v>9.7693342272520752E-5</v>
      </c>
      <c r="I4040">
        <f t="shared" si="327"/>
        <v>0.27072737289482618</v>
      </c>
      <c r="M4040">
        <v>1994</v>
      </c>
      <c r="N4040">
        <v>0.60460586322800747</v>
      </c>
      <c r="O4040">
        <v>4.9006948631218517E-2</v>
      </c>
      <c r="P4040">
        <v>0.22159727071895216</v>
      </c>
      <c r="Q4040">
        <v>2.2233147517857293E-2</v>
      </c>
      <c r="R4040">
        <v>1.4755517250389705E-4</v>
      </c>
      <c r="S4040">
        <v>9.2530914246860482E-2</v>
      </c>
      <c r="T4040">
        <v>1.1064672256779788E-2</v>
      </c>
      <c r="U4040">
        <v>1.7854168097338703E-2</v>
      </c>
      <c r="V4040">
        <v>0.30686516934591751</v>
      </c>
      <c r="W4040">
        <v>0.28388287643074317</v>
      </c>
      <c r="X4040">
        <v>6.5336594276315665E-7</v>
      </c>
      <c r="Y4040">
        <v>0.59283005725753724</v>
      </c>
      <c r="Z4040">
        <v>1.8371502060462259</v>
      </c>
      <c r="AA4040">
        <v>8.4837583292673959E-7</v>
      </c>
      <c r="AB4040">
        <v>1.1985085194801721</v>
      </c>
      <c r="AC4040">
        <v>0.19906679574180905</v>
      </c>
      <c r="AD4040">
        <v>1.6005866794045853</v>
      </c>
      <c r="AE4040">
        <v>5.878612000471488E-7</v>
      </c>
      <c r="AF4040">
        <v>0.10446117046538098</v>
      </c>
      <c r="AG4040">
        <v>0.34641285903782271</v>
      </c>
      <c r="AH4040">
        <v>4.963791775735573E-8</v>
      </c>
      <c r="AI4040">
        <v>1.0242521750158469</v>
      </c>
      <c r="AJ4040">
        <v>9.0171211407372859E-3</v>
      </c>
      <c r="AK4040">
        <v>0.35720205474024158</v>
      </c>
      <c r="AL4040">
        <v>1.1731580142660902</v>
      </c>
      <c r="AM4040">
        <v>2.131610460189465</v>
      </c>
      <c r="AN4040">
        <v>0.17348008260676831</v>
      </c>
      <c r="AO4040">
        <v>4.997122065294414E-2</v>
      </c>
      <c r="AP4040">
        <v>3.1760925770999537</v>
      </c>
      <c r="AQ4040">
        <v>0.28569381916371117</v>
      </c>
      <c r="AR4040">
        <v>0.11677626125262316</v>
      </c>
      <c r="AS4040">
        <v>3.8999359239195005E-6</v>
      </c>
      <c r="AT4040">
        <v>0.55718984815205452</v>
      </c>
      <c r="AU4040">
        <v>1.611440650456248</v>
      </c>
      <c r="AV4040">
        <v>2.1525912264041218</v>
      </c>
      <c r="AW4040">
        <v>7.5541352950470623E-3</v>
      </c>
      <c r="AX4040">
        <v>6.2202262356253528E-2</v>
      </c>
      <c r="AY4040">
        <v>7.6630695328812923E-5</v>
      </c>
      <c r="AZ4040">
        <v>6.4943079084485655E-2</v>
      </c>
      <c r="BA4040">
        <v>0.5680069799063171</v>
      </c>
      <c r="BB4040">
        <v>1.4839300206044901E-8</v>
      </c>
      <c r="BC4040">
        <v>8.1608845029075519E-2</v>
      </c>
      <c r="BD4040">
        <v>0.27830859253724377</v>
      </c>
      <c r="BE4040">
        <v>0.40827603437737509</v>
      </c>
      <c r="BF4040">
        <v>3.0849667145632442</v>
      </c>
      <c r="BG4040">
        <v>0.90206259317341964</v>
      </c>
      <c r="BH4040">
        <v>0.97107630474917939</v>
      </c>
      <c r="BI4040">
        <v>2.4792922778726298</v>
      </c>
    </row>
    <row r="4041" spans="1:61" x14ac:dyDescent="0.25">
      <c r="A4041" t="s">
        <v>121</v>
      </c>
      <c r="B4041" t="s">
        <v>136</v>
      </c>
      <c r="C4041">
        <v>2002</v>
      </c>
      <c r="D4041" t="s">
        <v>72</v>
      </c>
      <c r="E4041" t="str">
        <f t="shared" si="323"/>
        <v>EAPP</v>
      </c>
      <c r="F4041">
        <f t="shared" si="324"/>
        <v>1.3814279978039264E-4</v>
      </c>
      <c r="G4041">
        <f t="shared" si="325"/>
        <v>0.38283036444197316</v>
      </c>
      <c r="H4041">
        <f t="shared" si="326"/>
        <v>1.1082269264679028E-4</v>
      </c>
      <c r="I4041">
        <f t="shared" si="327"/>
        <v>0.30711909619507577</v>
      </c>
      <c r="M4041">
        <v>1995</v>
      </c>
      <c r="N4041">
        <v>0.55028698790773178</v>
      </c>
      <c r="O4041">
        <v>3.5847021059534592E-2</v>
      </c>
      <c r="P4041">
        <v>0.19097995335705903</v>
      </c>
      <c r="Q4041">
        <v>1.7063360812425803E-2</v>
      </c>
      <c r="R4041">
        <v>1.5141735525780393E-4</v>
      </c>
      <c r="S4041">
        <v>0.11246271605482619</v>
      </c>
      <c r="T4041">
        <v>6.9525193118875244E-3</v>
      </c>
      <c r="U4041">
        <v>1.1572806389986008E-2</v>
      </c>
      <c r="V4041">
        <v>0.30121470564557284</v>
      </c>
      <c r="W4041">
        <v>0.21413473321240126</v>
      </c>
      <c r="X4041">
        <v>6.5280248442627E-7</v>
      </c>
      <c r="Y4041">
        <v>0.72241214611525029</v>
      </c>
      <c r="Z4041">
        <v>1.9642463052841739</v>
      </c>
      <c r="AA4041">
        <v>8.4843646550071223E-7</v>
      </c>
      <c r="AB4041">
        <v>1.2417924648590328</v>
      </c>
      <c r="AC4041">
        <v>0.15756979639429516</v>
      </c>
      <c r="AD4041">
        <v>1.6792514406538859</v>
      </c>
      <c r="AE4041">
        <v>5.8782437834410875E-7</v>
      </c>
      <c r="AF4041">
        <v>0.11640180090159248</v>
      </c>
      <c r="AG4041">
        <v>0.34796228321661038</v>
      </c>
      <c r="AH4041">
        <v>4.963791775735573E-8</v>
      </c>
      <c r="AI4041">
        <v>1.2255407775077558</v>
      </c>
      <c r="AJ4041">
        <v>9.0171211407372859E-3</v>
      </c>
      <c r="AK4041">
        <v>0.35788338696338851</v>
      </c>
      <c r="AL4041">
        <v>1.1729646542494401</v>
      </c>
      <c r="AM4041">
        <v>1.6885693281652718</v>
      </c>
      <c r="AN4041">
        <v>0.159847426615875</v>
      </c>
      <c r="AO4041">
        <v>5.6008707992121723E-2</v>
      </c>
      <c r="AP4041">
        <v>3.5478934289403758</v>
      </c>
      <c r="AQ4041">
        <v>0.45217662337825426</v>
      </c>
      <c r="AR4041">
        <v>9.7045094235764226E-2</v>
      </c>
      <c r="AS4041">
        <v>3.8999359239195005E-6</v>
      </c>
      <c r="AT4041">
        <v>0.52178000196886798</v>
      </c>
      <c r="AU4041">
        <v>1.5938630962696239</v>
      </c>
      <c r="AV4041">
        <v>2.0606581252640161</v>
      </c>
      <c r="AW4041">
        <v>8.2689936591885636E-3</v>
      </c>
      <c r="AX4041">
        <v>8.2338101261210161E-2</v>
      </c>
      <c r="AY4041">
        <v>7.6667281574802052E-5</v>
      </c>
      <c r="AZ4041">
        <v>6.4943079084485655E-2</v>
      </c>
      <c r="BA4041">
        <v>0.53781984500604885</v>
      </c>
      <c r="BB4041">
        <v>1.4842232441583434E-8</v>
      </c>
      <c r="BC4041">
        <v>7.7306145081469393E-2</v>
      </c>
      <c r="BD4041">
        <v>0.2825120092941083</v>
      </c>
      <c r="BE4041">
        <v>0.42267086365757767</v>
      </c>
      <c r="BF4041">
        <v>3.1533659807251579</v>
      </c>
      <c r="BG4041">
        <v>0.96435262311528713</v>
      </c>
      <c r="BH4041">
        <v>0.96014286757867373</v>
      </c>
      <c r="BI4041">
        <v>3.1094471035066849</v>
      </c>
    </row>
    <row r="4042" spans="1:61" x14ac:dyDescent="0.25">
      <c r="A4042" t="s">
        <v>121</v>
      </c>
      <c r="B4042" t="s">
        <v>136</v>
      </c>
      <c r="C4042">
        <v>2003</v>
      </c>
      <c r="D4042" t="s">
        <v>72</v>
      </c>
      <c r="E4042" t="str">
        <f t="shared" si="323"/>
        <v>EAPP</v>
      </c>
      <c r="F4042">
        <f t="shared" si="324"/>
        <v>1.8909001940297713E-4</v>
      </c>
      <c r="G4042">
        <f t="shared" si="325"/>
        <v>0.52404505264586276</v>
      </c>
      <c r="H4042">
        <f t="shared" si="326"/>
        <v>1.5169422609202153E-4</v>
      </c>
      <c r="I4042">
        <f t="shared" si="327"/>
        <v>0.42040615866167308</v>
      </c>
      <c r="M4042">
        <v>1996</v>
      </c>
      <c r="N4042">
        <v>0.59550941484476883</v>
      </c>
      <c r="O4042">
        <v>8.2144353066901488E-2</v>
      </c>
      <c r="P4042">
        <v>0.53067839180541865</v>
      </c>
      <c r="Q4042">
        <v>3.4082679526493062E-2</v>
      </c>
      <c r="R4042">
        <v>1.7381296499319282E-4</v>
      </c>
      <c r="S4042">
        <v>8.2832034991558071E-2</v>
      </c>
      <c r="T4042">
        <v>1.5103485857625176E-2</v>
      </c>
      <c r="U4042">
        <v>2.3630040928124398E-2</v>
      </c>
      <c r="V4042">
        <v>0.66517778087725932</v>
      </c>
      <c r="W4042">
        <v>0.42394077408991521</v>
      </c>
      <c r="X4042">
        <v>6.545909843836E-7</v>
      </c>
      <c r="Y4042">
        <v>0.74154261629464013</v>
      </c>
      <c r="Z4042">
        <v>2.0180901637407302</v>
      </c>
      <c r="AA4042">
        <v>8.5069872487848115E-7</v>
      </c>
      <c r="AB4042">
        <v>1.3918843130410901</v>
      </c>
      <c r="AC4042">
        <v>0.2437335566738193</v>
      </c>
      <c r="AD4042">
        <v>1.6750854684632774</v>
      </c>
      <c r="AE4042">
        <v>5.8941454735716379E-7</v>
      </c>
      <c r="AF4042">
        <v>0.11305647314247788</v>
      </c>
      <c r="AG4042">
        <v>0.34347467844700924</v>
      </c>
      <c r="AH4042">
        <v>4.9775075876462103E-8</v>
      </c>
      <c r="AI4042">
        <v>1.8945268226563585</v>
      </c>
      <c r="AJ4042">
        <v>9.0417567153281905E-3</v>
      </c>
      <c r="AK4042">
        <v>0.27203935472817736</v>
      </c>
      <c r="AL4042">
        <v>1.1763647639931916</v>
      </c>
      <c r="AM4042">
        <v>1.8280287195361931</v>
      </c>
      <c r="AN4042">
        <v>0.1685408327770275</v>
      </c>
      <c r="AO4042">
        <v>5.7927600572129999E-2</v>
      </c>
      <c r="AP4042">
        <v>3.0268876930524131</v>
      </c>
      <c r="AQ4042">
        <v>0.30556473200099954</v>
      </c>
      <c r="AR4042">
        <v>9.9508211582501893E-2</v>
      </c>
      <c r="AS4042">
        <v>3.9105305108037894E-6</v>
      </c>
      <c r="AT4042">
        <v>0.45789328129768347</v>
      </c>
      <c r="AU4042">
        <v>1.5105447385114437</v>
      </c>
      <c r="AV4042">
        <v>2.4174195535015559</v>
      </c>
      <c r="AW4042">
        <v>7.2799720168515002E-3</v>
      </c>
      <c r="AX4042">
        <v>8.2108185932543501E-2</v>
      </c>
      <c r="AY4042">
        <v>7.6848095123145573E-5</v>
      </c>
      <c r="AZ4042">
        <v>6.512100533188242E-2</v>
      </c>
      <c r="BA4042">
        <v>0.70610710837976276</v>
      </c>
      <c r="BB4042">
        <v>1.4454145401891158E-8</v>
      </c>
      <c r="BC4042">
        <v>0.1018561050653415</v>
      </c>
      <c r="BD4042">
        <v>0.31418682933519609</v>
      </c>
      <c r="BE4042">
        <v>0.41938765198448119</v>
      </c>
      <c r="BF4042">
        <v>3.6553644159736107</v>
      </c>
      <c r="BG4042">
        <v>0.75022806454607793</v>
      </c>
      <c r="BH4042">
        <v>0.70409954871483404</v>
      </c>
      <c r="BI4042">
        <v>3.0951532214000701</v>
      </c>
    </row>
    <row r="4043" spans="1:61" x14ac:dyDescent="0.25">
      <c r="A4043" t="s">
        <v>121</v>
      </c>
      <c r="B4043" t="s">
        <v>136</v>
      </c>
      <c r="C4043">
        <v>2004</v>
      </c>
      <c r="D4043" t="s">
        <v>72</v>
      </c>
      <c r="E4043" t="str">
        <f t="shared" si="323"/>
        <v>EAPP</v>
      </c>
      <c r="F4043">
        <f t="shared" si="324"/>
        <v>1.3369662639459344E-4</v>
      </c>
      <c r="G4043">
        <f t="shared" si="325"/>
        <v>0.37050636413267396</v>
      </c>
      <c r="H4043">
        <f t="shared" si="326"/>
        <v>1.0725582627827832E-4</v>
      </c>
      <c r="I4043">
        <f t="shared" si="327"/>
        <v>0.2972323782435965</v>
      </c>
      <c r="M4043">
        <v>1997</v>
      </c>
      <c r="N4043">
        <v>0.41039236571235577</v>
      </c>
      <c r="O4043">
        <v>6.8335649246754671E-2</v>
      </c>
      <c r="P4043">
        <v>0.41239514044633735</v>
      </c>
      <c r="Q4043">
        <v>2.7944292133541986E-2</v>
      </c>
      <c r="R4043">
        <v>1.7085297426365931E-4</v>
      </c>
      <c r="S4043">
        <v>7.8964853081190958E-2</v>
      </c>
      <c r="T4043">
        <v>1.5037656926532908E-2</v>
      </c>
      <c r="U4043">
        <v>1.9212327468830649E-2</v>
      </c>
      <c r="V4043">
        <v>0.76941890316839201</v>
      </c>
      <c r="W4043">
        <v>0.35038801773952943</v>
      </c>
      <c r="X4043">
        <v>6.5280248442627E-7</v>
      </c>
      <c r="Y4043">
        <v>0.60895773757294946</v>
      </c>
      <c r="Z4043">
        <v>2.0395086171651999</v>
      </c>
      <c r="AA4043">
        <v>8.4839665845025831E-7</v>
      </c>
      <c r="AB4043">
        <v>1.2825879693072706</v>
      </c>
      <c r="AC4043">
        <v>0.25978683604202168</v>
      </c>
      <c r="AD4043">
        <v>1.4181338181766157</v>
      </c>
      <c r="AE4043">
        <v>5.8778511347472502E-7</v>
      </c>
      <c r="AF4043">
        <v>0.12251182654862079</v>
      </c>
      <c r="AG4043">
        <v>0.33490626579143384</v>
      </c>
      <c r="AH4043">
        <v>4.963791775735573E-8</v>
      </c>
      <c r="AI4043">
        <v>1.8183032846297233</v>
      </c>
      <c r="AJ4043">
        <v>9.0171211407372859E-3</v>
      </c>
      <c r="AK4043">
        <v>0.41027779607848452</v>
      </c>
      <c r="AL4043">
        <v>1.1728440564905858</v>
      </c>
      <c r="AM4043">
        <v>1.732261223129649</v>
      </c>
      <c r="AN4043">
        <v>0.15060113052898416</v>
      </c>
      <c r="AO4043">
        <v>3.9841080704952757E-2</v>
      </c>
      <c r="AP4043">
        <v>2.4492117796816664</v>
      </c>
      <c r="AQ4043">
        <v>0.22617133553965868</v>
      </c>
      <c r="AR4043">
        <v>0.10078356857612253</v>
      </c>
      <c r="AS4043">
        <v>3.8999359239195005E-6</v>
      </c>
      <c r="AT4043">
        <v>0.38707954688376311</v>
      </c>
      <c r="AU4043">
        <v>1.4600286296631202</v>
      </c>
      <c r="AV4043">
        <v>1.9280363082183862</v>
      </c>
      <c r="AW4043">
        <v>5.3635661605845129E-3</v>
      </c>
      <c r="AX4043">
        <v>6.6949844388674878E-2</v>
      </c>
      <c r="AY4043">
        <v>7.6632108089042173E-5</v>
      </c>
      <c r="AZ4043">
        <v>6.4943079084485655E-2</v>
      </c>
      <c r="BA4043">
        <v>0.62091953701192248</v>
      </c>
      <c r="BB4043">
        <v>1.4840307720216608E-8</v>
      </c>
      <c r="BC4043">
        <v>9.2025473664071433E-2</v>
      </c>
      <c r="BD4043">
        <v>0.30454981526155361</v>
      </c>
      <c r="BE4043">
        <v>0.38785955189579724</v>
      </c>
      <c r="BF4043">
        <v>2.8839217706252245</v>
      </c>
      <c r="BG4043">
        <v>0.78788299311177212</v>
      </c>
      <c r="BH4043">
        <v>0.91529677779056873</v>
      </c>
      <c r="BI4043">
        <v>2.2264946089680597</v>
      </c>
    </row>
    <row r="4044" spans="1:61" x14ac:dyDescent="0.25">
      <c r="A4044" t="s">
        <v>121</v>
      </c>
      <c r="B4044" t="s">
        <v>136</v>
      </c>
      <c r="C4044">
        <v>2005</v>
      </c>
      <c r="D4044" t="s">
        <v>72</v>
      </c>
      <c r="E4044" t="str">
        <f t="shared" si="323"/>
        <v>EAPP</v>
      </c>
      <c r="F4044">
        <f t="shared" si="324"/>
        <v>7.8499914707263623E-5</v>
      </c>
      <c r="G4044">
        <f t="shared" si="325"/>
        <v>0.21751316987128427</v>
      </c>
      <c r="H4044">
        <f t="shared" si="326"/>
        <v>6.2975210682222657E-5</v>
      </c>
      <c r="I4044">
        <f t="shared" si="327"/>
        <v>0.17449621123645295</v>
      </c>
      <c r="M4044">
        <v>1998</v>
      </c>
      <c r="N4044">
        <v>0.44139952236734836</v>
      </c>
      <c r="O4044">
        <v>4.4288646198328147E-2</v>
      </c>
      <c r="P4044">
        <v>0.29358785753044897</v>
      </c>
      <c r="Q4044">
        <v>2.0601431440050284E-2</v>
      </c>
      <c r="R4044">
        <v>1.3893653894325898E-4</v>
      </c>
      <c r="S4044">
        <v>0.11354097031920966</v>
      </c>
      <c r="T4044">
        <v>9.8316068865536167E-3</v>
      </c>
      <c r="U4044">
        <v>1.4349106568898557E-2</v>
      </c>
      <c r="V4044">
        <v>0.59941897595713101</v>
      </c>
      <c r="W4044">
        <v>0.22726943446671491</v>
      </c>
      <c r="X4044">
        <v>6.5280248442627E-7</v>
      </c>
      <c r="Y4044">
        <v>0.79293181849466066</v>
      </c>
      <c r="Z4044">
        <v>2.0446863332151479</v>
      </c>
      <c r="AA4044">
        <v>8.4836530083397404E-7</v>
      </c>
      <c r="AB4044">
        <v>1.2507588337998032</v>
      </c>
      <c r="AC4044">
        <v>0.21773488691624215</v>
      </c>
      <c r="AD4044">
        <v>1.9527312319845729</v>
      </c>
      <c r="AE4044">
        <v>5.8780589864137876E-7</v>
      </c>
      <c r="AF4044">
        <v>0.10972465288275708</v>
      </c>
      <c r="AG4044">
        <v>0.29658806648726577</v>
      </c>
      <c r="AH4044">
        <v>4.963791775735573E-8</v>
      </c>
      <c r="AI4044">
        <v>1.6002026065665473</v>
      </c>
      <c r="AJ4044">
        <v>9.0171211407372859E-3</v>
      </c>
      <c r="AK4044">
        <v>0.41342774791534082</v>
      </c>
      <c r="AL4044">
        <v>1.1733334319805429</v>
      </c>
      <c r="AM4044">
        <v>2.1065413851777368</v>
      </c>
      <c r="AN4044">
        <v>0.15768436251548998</v>
      </c>
      <c r="AO4044">
        <v>5.4610269970868278E-2</v>
      </c>
      <c r="AP4044">
        <v>3.2141965860253068</v>
      </c>
      <c r="AQ4044">
        <v>0.83972671452784431</v>
      </c>
      <c r="AR4044">
        <v>9.7387202303437739E-2</v>
      </c>
      <c r="AS4044">
        <v>3.8999359239195005E-6</v>
      </c>
      <c r="AT4044">
        <v>0.41636435588377013</v>
      </c>
      <c r="AU4044">
        <v>1.4721475684661578</v>
      </c>
      <c r="AV4044">
        <v>2.4302164384173097</v>
      </c>
      <c r="AW4044">
        <v>5.6397249178321311E-3</v>
      </c>
      <c r="AX4044">
        <v>7.9626596181806009E-2</v>
      </c>
      <c r="AY4044">
        <v>7.6656304852141502E-5</v>
      </c>
      <c r="AZ4044">
        <v>6.4943079084485655E-2</v>
      </c>
      <c r="BA4044">
        <v>0.59247618640720401</v>
      </c>
      <c r="BB4044">
        <v>1.4841599109383435E-8</v>
      </c>
      <c r="BC4044">
        <v>9.2866633062756471E-2</v>
      </c>
      <c r="BD4044">
        <v>0.30743469486391978</v>
      </c>
      <c r="BE4044">
        <v>0.45474452495278178</v>
      </c>
      <c r="BF4044">
        <v>2.8722718867079866</v>
      </c>
      <c r="BG4044">
        <v>0.95361580821400382</v>
      </c>
      <c r="BH4044">
        <v>1.0445595285698854</v>
      </c>
      <c r="BI4044">
        <v>2.6446089429555699</v>
      </c>
    </row>
    <row r="4045" spans="1:61" x14ac:dyDescent="0.25">
      <c r="A4045" t="s">
        <v>121</v>
      </c>
      <c r="B4045" t="s">
        <v>136</v>
      </c>
      <c r="C4045">
        <v>2006</v>
      </c>
      <c r="D4045" t="s">
        <v>72</v>
      </c>
      <c r="E4045" t="str">
        <f t="shared" si="323"/>
        <v>EAPP</v>
      </c>
      <c r="F4045">
        <f t="shared" si="324"/>
        <v>1.3556103181338767E-4</v>
      </c>
      <c r="G4045">
        <f t="shared" si="325"/>
        <v>0.37567426129883302</v>
      </c>
      <c r="H4045">
        <f t="shared" si="326"/>
        <v>1.0875151356002234E-4</v>
      </c>
      <c r="I4045">
        <f t="shared" si="327"/>
        <v>0.3013782351408501</v>
      </c>
      <c r="M4045">
        <v>1999</v>
      </c>
      <c r="N4045">
        <v>0.54014179714520749</v>
      </c>
      <c r="O4045">
        <v>3.5797564647573034E-2</v>
      </c>
      <c r="P4045">
        <v>0.21306156552163399</v>
      </c>
      <c r="Q4045">
        <v>1.6954663708511595E-2</v>
      </c>
      <c r="R4045">
        <v>1.7350151701029168E-4</v>
      </c>
      <c r="S4045">
        <v>0.11416468420308887</v>
      </c>
      <c r="T4045">
        <v>7.8173248259902142E-3</v>
      </c>
      <c r="U4045">
        <v>1.2478281712870434E-2</v>
      </c>
      <c r="V4045">
        <v>0.77240964619739838</v>
      </c>
      <c r="W4045">
        <v>0.19260525392820485</v>
      </c>
      <c r="X4045">
        <v>6.5280248442627E-7</v>
      </c>
      <c r="Y4045">
        <v>0.70872337597064861</v>
      </c>
      <c r="Z4045">
        <v>1.509810189296821</v>
      </c>
      <c r="AA4045">
        <v>8.4836734845355568E-7</v>
      </c>
      <c r="AB4045">
        <v>1.1756514267521967</v>
      </c>
      <c r="AC4045">
        <v>0.1664079551195512</v>
      </c>
      <c r="AD4045">
        <v>1.3691530794996136</v>
      </c>
      <c r="AE4045">
        <v>5.8785983100405622E-7</v>
      </c>
      <c r="AF4045">
        <v>0.10881065062306196</v>
      </c>
      <c r="AG4045">
        <v>0.34557682870769424</v>
      </c>
      <c r="AH4045">
        <v>4.963791775735573E-8</v>
      </c>
      <c r="AI4045">
        <v>1.4606840547303941</v>
      </c>
      <c r="AJ4045">
        <v>9.0171211407372859E-3</v>
      </c>
      <c r="AK4045">
        <v>0.2421542888608445</v>
      </c>
      <c r="AL4045">
        <v>1.1730748804148587</v>
      </c>
      <c r="AM4045">
        <v>1.8382897091760524</v>
      </c>
      <c r="AN4045">
        <v>0.13722826652144834</v>
      </c>
      <c r="AO4045">
        <v>4.543516088386966E-2</v>
      </c>
      <c r="AP4045">
        <v>2.8270175875234549</v>
      </c>
      <c r="AQ4045">
        <v>0.37872351091539985</v>
      </c>
      <c r="AR4045">
        <v>9.5003340954449525E-2</v>
      </c>
      <c r="AS4045">
        <v>3.8999359239195005E-6</v>
      </c>
      <c r="AT4045">
        <v>0.46389747596552411</v>
      </c>
      <c r="AU4045">
        <v>1.4011487768152331</v>
      </c>
      <c r="AV4045">
        <v>2.0042552987366959</v>
      </c>
      <c r="AW4045">
        <v>7.9020442058889383E-3</v>
      </c>
      <c r="AX4045">
        <v>7.9129720257623562E-2</v>
      </c>
      <c r="AY4045">
        <v>7.6645146038745586E-5</v>
      </c>
      <c r="AZ4045">
        <v>6.4943079084485655E-2</v>
      </c>
      <c r="BA4045">
        <v>0.56757658734654992</v>
      </c>
      <c r="BB4045">
        <v>3.5235271918708535E-7</v>
      </c>
      <c r="BC4045">
        <v>8.1185906209137418E-2</v>
      </c>
      <c r="BD4045">
        <v>0.28206921681130009</v>
      </c>
      <c r="BE4045">
        <v>0.38567625185483434</v>
      </c>
      <c r="BF4045">
        <v>3.2554862859638436</v>
      </c>
      <c r="BG4045">
        <v>0.84393496967555215</v>
      </c>
      <c r="BH4045">
        <v>0.75230577662755349</v>
      </c>
      <c r="BI4045">
        <v>2.17988970321277</v>
      </c>
    </row>
    <row r="4046" spans="1:61" x14ac:dyDescent="0.25">
      <c r="A4046" t="s">
        <v>121</v>
      </c>
      <c r="B4046" t="s">
        <v>136</v>
      </c>
      <c r="C4046">
        <v>2007</v>
      </c>
      <c r="D4046" t="s">
        <v>72</v>
      </c>
      <c r="E4046" t="str">
        <f t="shared" si="323"/>
        <v>EAPP</v>
      </c>
      <c r="F4046">
        <f t="shared" si="324"/>
        <v>9.5293560951933501E-5</v>
      </c>
      <c r="G4046">
        <f t="shared" si="325"/>
        <v>0.26406152983705966</v>
      </c>
      <c r="H4046">
        <f t="shared" si="326"/>
        <v>7.6447625452667544E-5</v>
      </c>
      <c r="I4046">
        <f t="shared" si="327"/>
        <v>0.21183883494105427</v>
      </c>
      <c r="M4046">
        <v>2000</v>
      </c>
      <c r="N4046">
        <v>0.49487121231822973</v>
      </c>
      <c r="O4046">
        <v>1.6441128578728075E-2</v>
      </c>
      <c r="P4046">
        <v>0.19862346665558855</v>
      </c>
      <c r="Q4046">
        <v>9.9882196145891621E-3</v>
      </c>
      <c r="R4046">
        <v>1.7302655121154329E-4</v>
      </c>
      <c r="S4046">
        <v>9.8385368208893223E-2</v>
      </c>
      <c r="T4046">
        <v>4.1109919476081704E-3</v>
      </c>
      <c r="U4046">
        <v>8.824963187451346E-3</v>
      </c>
      <c r="V4046">
        <v>0.9009939503542167</v>
      </c>
      <c r="W4046">
        <v>0.1367217652820579</v>
      </c>
      <c r="X4046">
        <v>6.5798770599575665E-7</v>
      </c>
      <c r="Y4046">
        <v>0.54961704973852876</v>
      </c>
      <c r="Z4046">
        <v>1.3686900960066957</v>
      </c>
      <c r="AA4046">
        <v>8.4598473676874088E-7</v>
      </c>
      <c r="AB4046">
        <v>1.425834529627418</v>
      </c>
      <c r="AC4046">
        <v>0.24444154204022051</v>
      </c>
      <c r="AD4046">
        <v>0.79474803227390212</v>
      </c>
      <c r="AE4046">
        <v>5.8614394251505875E-7</v>
      </c>
      <c r="AF4046">
        <v>0.12210499489916239</v>
      </c>
      <c r="AG4046">
        <v>0.32407863906238499</v>
      </c>
      <c r="AH4046">
        <v>4.9504649861178983E-8</v>
      </c>
      <c r="AI4046">
        <v>1.6605211484910685</v>
      </c>
      <c r="AJ4046">
        <v>8.8125940182109466E-3</v>
      </c>
      <c r="AK4046">
        <v>0.12235297665254569</v>
      </c>
      <c r="AL4046">
        <v>1.1700247005853786</v>
      </c>
      <c r="AM4046">
        <v>1.298285182519421</v>
      </c>
      <c r="AN4046">
        <v>0.11677206197035334</v>
      </c>
      <c r="AO4046">
        <v>3.8064477221584139E-2</v>
      </c>
      <c r="AP4046">
        <v>3.1174679933542069</v>
      </c>
      <c r="AQ4046">
        <v>0.16679881609771904</v>
      </c>
      <c r="AR4046">
        <v>7.9293975044594095E-2</v>
      </c>
      <c r="AS4046">
        <v>3.8891022944490755E-6</v>
      </c>
      <c r="AT4046">
        <v>0.35152725145989522</v>
      </c>
      <c r="AU4046">
        <v>1.3132801333366992</v>
      </c>
      <c r="AV4046">
        <v>1.508921652633249</v>
      </c>
      <c r="AW4046">
        <v>4.2225897897199376E-3</v>
      </c>
      <c r="AX4046">
        <v>5.5372537458281239E-2</v>
      </c>
      <c r="AY4046">
        <v>7.6353682217270068E-5</v>
      </c>
      <c r="AZ4046">
        <v>6.4765152827517783E-2</v>
      </c>
      <c r="BA4046">
        <v>0.40430070690936365</v>
      </c>
      <c r="BB4046">
        <v>9.0182722283244849E-5</v>
      </c>
      <c r="BC4046">
        <v>6.1217008958175785E-2</v>
      </c>
      <c r="BD4046">
        <v>0.28696458366117006</v>
      </c>
      <c r="BE4046">
        <v>0.35210509790735017</v>
      </c>
      <c r="BF4046">
        <v>2.8148290064853243</v>
      </c>
      <c r="BG4046">
        <v>0.66774035374303209</v>
      </c>
      <c r="BH4046">
        <v>0.42868558267878626</v>
      </c>
      <c r="BI4046">
        <v>1.5341045841132899</v>
      </c>
    </row>
    <row r="4047" spans="1:61" x14ac:dyDescent="0.25">
      <c r="A4047" t="s">
        <v>121</v>
      </c>
      <c r="B4047" t="s">
        <v>136</v>
      </c>
      <c r="C4047">
        <v>2008</v>
      </c>
      <c r="D4047" t="s">
        <v>72</v>
      </c>
      <c r="E4047" t="str">
        <f t="shared" si="323"/>
        <v>EAPP</v>
      </c>
      <c r="F4047">
        <f t="shared" si="324"/>
        <v>1.242086444074006E-4</v>
      </c>
      <c r="G4047">
        <f t="shared" si="325"/>
        <v>0.34420772746650996</v>
      </c>
      <c r="H4047">
        <f t="shared" si="326"/>
        <v>9.964425540179029E-5</v>
      </c>
      <c r="I4047">
        <f t="shared" si="327"/>
        <v>0.27613474787185727</v>
      </c>
      <c r="M4047">
        <v>2001</v>
      </c>
      <c r="N4047">
        <v>0.36983265495279311</v>
      </c>
      <c r="O4047">
        <v>2.2020476351166666E-2</v>
      </c>
      <c r="P4047">
        <v>0.27072737289482618</v>
      </c>
      <c r="Q4047">
        <v>1.2715763407758316E-2</v>
      </c>
      <c r="R4047">
        <v>1.6998836246276796E-4</v>
      </c>
      <c r="S4047">
        <v>0.11085256170657133</v>
      </c>
      <c r="T4047">
        <v>5.8371518256216592E-3</v>
      </c>
      <c r="U4047">
        <v>8.4966618831500852E-3</v>
      </c>
      <c r="V4047">
        <v>0.76145404834115393</v>
      </c>
      <c r="W4047">
        <v>0.16715100669085939</v>
      </c>
      <c r="X4047">
        <v>6.5280248442627E-7</v>
      </c>
      <c r="Y4047">
        <v>0.62471252389723231</v>
      </c>
      <c r="Z4047">
        <v>2.1261411113463651</v>
      </c>
      <c r="AA4047">
        <v>8.4837773466500749E-7</v>
      </c>
      <c r="AB4047">
        <v>1.3865115571305082</v>
      </c>
      <c r="AC4047">
        <v>0.2417809913362271</v>
      </c>
      <c r="AD4047">
        <v>1.4067613421156975</v>
      </c>
      <c r="AE4047">
        <v>5.8782382084719877E-7</v>
      </c>
      <c r="AF4047">
        <v>0.12194519447481593</v>
      </c>
      <c r="AG4047">
        <v>0.32763994270567764</v>
      </c>
      <c r="AH4047">
        <v>4.963791775735573E-8</v>
      </c>
      <c r="AI4047">
        <v>1.5134030080735472</v>
      </c>
      <c r="AJ4047">
        <v>9.0171211407372859E-3</v>
      </c>
      <c r="AK4047">
        <v>0.28315967834837957</v>
      </c>
      <c r="AL4047">
        <v>1.1733272988370429</v>
      </c>
      <c r="AM4047">
        <v>1.9013619287803858</v>
      </c>
      <c r="AN4047">
        <v>0.15979044898016251</v>
      </c>
      <c r="AO4047">
        <v>5.3125408009462756E-2</v>
      </c>
      <c r="AP4047">
        <v>3.500235875213026</v>
      </c>
      <c r="AQ4047">
        <v>0.62576363808647173</v>
      </c>
      <c r="AR4047">
        <v>0.10273256273964822</v>
      </c>
      <c r="AS4047">
        <v>3.8999359239195005E-6</v>
      </c>
      <c r="AT4047">
        <v>0.35555538358292454</v>
      </c>
      <c r="AU4047">
        <v>1.0835341288918723</v>
      </c>
      <c r="AV4047">
        <v>1.8915843918513362</v>
      </c>
      <c r="AW4047">
        <v>4.5717983396676874E-3</v>
      </c>
      <c r="AX4047">
        <v>5.0700222693333595E-2</v>
      </c>
      <c r="AY4047">
        <v>7.6623374003499328E-5</v>
      </c>
      <c r="AZ4047">
        <v>6.4943079084485655E-2</v>
      </c>
      <c r="BA4047">
        <v>0.58252349538057657</v>
      </c>
      <c r="BB4047">
        <v>4.1913756416977242E-6</v>
      </c>
      <c r="BC4047">
        <v>9.2592605298786393E-2</v>
      </c>
      <c r="BD4047">
        <v>0.31064109297548215</v>
      </c>
      <c r="BE4047">
        <v>0.3707738862944448</v>
      </c>
      <c r="BF4047">
        <v>2.7036920085394511</v>
      </c>
      <c r="BG4047">
        <v>0.61955559651451797</v>
      </c>
      <c r="BH4047">
        <v>0.94011232840916026</v>
      </c>
      <c r="BI4047">
        <v>2.5781575300681752</v>
      </c>
    </row>
    <row r="4048" spans="1:61" x14ac:dyDescent="0.25">
      <c r="A4048" t="s">
        <v>121</v>
      </c>
      <c r="B4048" t="s">
        <v>136</v>
      </c>
      <c r="C4048">
        <v>2009</v>
      </c>
      <c r="D4048" t="s">
        <v>72</v>
      </c>
      <c r="E4048" t="str">
        <f t="shared" si="323"/>
        <v>EAPP</v>
      </c>
      <c r="F4048">
        <f t="shared" si="324"/>
        <v>1.8013377481498408E-4</v>
      </c>
      <c r="G4048">
        <f t="shared" si="325"/>
        <v>0.49922027719510431</v>
      </c>
      <c r="H4048">
        <f t="shared" si="326"/>
        <v>1.4450923242733174E-4</v>
      </c>
      <c r="I4048">
        <f t="shared" si="327"/>
        <v>0.40049090818044258</v>
      </c>
      <c r="M4048">
        <v>2002</v>
      </c>
      <c r="N4048">
        <v>0.33193180144175871</v>
      </c>
      <c r="O4048">
        <v>4.4810132260824365E-2</v>
      </c>
      <c r="P4048">
        <v>0.30711909619507577</v>
      </c>
      <c r="Q4048">
        <v>2.1125991337821559E-2</v>
      </c>
      <c r="R4048">
        <v>1.7245997556829493E-4</v>
      </c>
      <c r="S4048">
        <v>0.10218162011351052</v>
      </c>
      <c r="T4048">
        <v>1.0321853491524752E-2</v>
      </c>
      <c r="U4048">
        <v>1.2972222791003244E-2</v>
      </c>
      <c r="V4048">
        <v>0.40102768560666152</v>
      </c>
      <c r="W4048">
        <v>0.24978063130273401</v>
      </c>
      <c r="X4048">
        <v>6.5280248442627E-7</v>
      </c>
      <c r="Y4048">
        <v>0.68801715994679524</v>
      </c>
      <c r="Z4048">
        <v>1.9199717771567479</v>
      </c>
      <c r="AA4048">
        <v>8.484194636252221E-7</v>
      </c>
      <c r="AB4048">
        <v>1.314669947631582</v>
      </c>
      <c r="AC4048">
        <v>0.24582779154611267</v>
      </c>
      <c r="AD4048">
        <v>1.2350699056543895</v>
      </c>
      <c r="AE4048">
        <v>5.8782585341233626E-7</v>
      </c>
      <c r="AF4048">
        <v>0.11283456430871992</v>
      </c>
      <c r="AG4048">
        <v>0.33601944698018466</v>
      </c>
      <c r="AH4048">
        <v>4.963791775735573E-8</v>
      </c>
      <c r="AI4048">
        <v>1.0313449383793161</v>
      </c>
      <c r="AJ4048">
        <v>9.0171211407372859E-3</v>
      </c>
      <c r="AK4048">
        <v>0.30935601204348312</v>
      </c>
      <c r="AL4048">
        <v>1.1730857208349272</v>
      </c>
      <c r="AM4048">
        <v>1.684925326276421</v>
      </c>
      <c r="AN4048">
        <v>0.1346124584141325</v>
      </c>
      <c r="AO4048">
        <v>4.5432838609660686E-2</v>
      </c>
      <c r="AP4048">
        <v>2.5354080505170251</v>
      </c>
      <c r="AQ4048">
        <v>0.52396823052958541</v>
      </c>
      <c r="AR4048">
        <v>8.7016629697125286E-2</v>
      </c>
      <c r="AS4048">
        <v>3.8999359239195005E-6</v>
      </c>
      <c r="AT4048">
        <v>0.34725777068593294</v>
      </c>
      <c r="AU4048">
        <v>1.1001668283694059</v>
      </c>
      <c r="AV4048">
        <v>1.4781733503058812</v>
      </c>
      <c r="AW4048">
        <v>6.1367442848076128E-3</v>
      </c>
      <c r="AX4048">
        <v>5.3956345004237877E-2</v>
      </c>
      <c r="AY4048">
        <v>7.661492633335919E-5</v>
      </c>
      <c r="AZ4048">
        <v>6.4943079084485655E-2</v>
      </c>
      <c r="BA4048">
        <v>0.4896970532241619</v>
      </c>
      <c r="BB4048">
        <v>1.4839002580208401E-8</v>
      </c>
      <c r="BC4048">
        <v>7.5592893982342868E-2</v>
      </c>
      <c r="BD4048">
        <v>0.27692038764847665</v>
      </c>
      <c r="BE4048">
        <v>0.35698308779193311</v>
      </c>
      <c r="BF4048">
        <v>2.6852903372532113</v>
      </c>
      <c r="BG4048">
        <v>0.65174374003891133</v>
      </c>
      <c r="BH4048">
        <v>0.78741111710867273</v>
      </c>
      <c r="BI4048">
        <v>3.1453773578908399</v>
      </c>
    </row>
    <row r="4049" spans="1:61" x14ac:dyDescent="0.25">
      <c r="A4049" t="s">
        <v>121</v>
      </c>
      <c r="B4049" t="s">
        <v>136</v>
      </c>
      <c r="C4049">
        <v>2010</v>
      </c>
      <c r="D4049" t="s">
        <v>72</v>
      </c>
      <c r="E4049" t="str">
        <f t="shared" si="323"/>
        <v>EAPP</v>
      </c>
      <c r="F4049">
        <f t="shared" si="324"/>
        <v>2.5395576216237373E-4</v>
      </c>
      <c r="G4049">
        <f t="shared" si="325"/>
        <v>0.70383888058659938</v>
      </c>
      <c r="H4049">
        <f t="shared" si="326"/>
        <v>2.0373165608879426E-4</v>
      </c>
      <c r="I4049">
        <f t="shared" si="327"/>
        <v>0.564642674537575</v>
      </c>
      <c r="M4049">
        <v>2003</v>
      </c>
      <c r="N4049">
        <v>0.48563962832031532</v>
      </c>
      <c r="O4049">
        <v>5.672951056214718E-2</v>
      </c>
      <c r="P4049">
        <v>0.42040615866167308</v>
      </c>
      <c r="Q4049">
        <v>2.2888207020532892E-2</v>
      </c>
      <c r="R4049">
        <v>1.7270544097831617E-4</v>
      </c>
      <c r="S4049">
        <v>0.11962655696616369</v>
      </c>
      <c r="T4049">
        <v>1.2861311604357377E-2</v>
      </c>
      <c r="U4049">
        <v>1.9530362824748439E-2</v>
      </c>
      <c r="V4049">
        <v>0.51964567722676258</v>
      </c>
      <c r="W4049">
        <v>0.32263250926237508</v>
      </c>
      <c r="X4049">
        <v>6.5280248442627E-7</v>
      </c>
      <c r="Y4049">
        <v>0.84197767897908404</v>
      </c>
      <c r="Z4049">
        <v>1.6219395779598835</v>
      </c>
      <c r="AA4049">
        <v>8.4841861068059051E-7</v>
      </c>
      <c r="AB4049">
        <v>1.2322728959934344</v>
      </c>
      <c r="AC4049">
        <v>0.1616104372155783</v>
      </c>
      <c r="AD4049">
        <v>1.2902031354482206</v>
      </c>
      <c r="AE4049">
        <v>5.878153985318438E-7</v>
      </c>
      <c r="AF4049">
        <v>0.10571090421658939</v>
      </c>
      <c r="AG4049">
        <v>0.33811339869918999</v>
      </c>
      <c r="AH4049">
        <v>4.963791775735573E-8</v>
      </c>
      <c r="AI4049">
        <v>1.096430497496137</v>
      </c>
      <c r="AJ4049">
        <v>9.0171211407372859E-3</v>
      </c>
      <c r="AK4049">
        <v>0.23416579140216184</v>
      </c>
      <c r="AL4049">
        <v>1.1732102032546943</v>
      </c>
      <c r="AM4049">
        <v>1.8716339607218506</v>
      </c>
      <c r="AN4049">
        <v>0.13598705357679583</v>
      </c>
      <c r="AO4049">
        <v>4.9903966414133104E-2</v>
      </c>
      <c r="AP4049">
        <v>2.9042821893046353</v>
      </c>
      <c r="AQ4049">
        <v>0.40599282283465732</v>
      </c>
      <c r="AR4049">
        <v>9.0832813331479342E-2</v>
      </c>
      <c r="AS4049">
        <v>3.8999359239195005E-6</v>
      </c>
      <c r="AT4049">
        <v>0.35339886996252268</v>
      </c>
      <c r="AU4049">
        <v>1.0840095304865114</v>
      </c>
      <c r="AV4049">
        <v>1.7323749062843519</v>
      </c>
      <c r="AW4049">
        <v>6.7462424265271881E-3</v>
      </c>
      <c r="AX4049">
        <v>7.5494121465805752E-2</v>
      </c>
      <c r="AY4049">
        <v>7.6616011852927209E-5</v>
      </c>
      <c r="AZ4049">
        <v>6.4943079084485655E-2</v>
      </c>
      <c r="BA4049">
        <v>0.57840318902076493</v>
      </c>
      <c r="BB4049">
        <v>3.1807617328709627E-8</v>
      </c>
      <c r="BC4049">
        <v>7.3518916132655099E-2</v>
      </c>
      <c r="BD4049">
        <v>0.26266221873125456</v>
      </c>
      <c r="BE4049">
        <v>0.40612887744522702</v>
      </c>
      <c r="BF4049">
        <v>3.3126225881594511</v>
      </c>
      <c r="BG4049">
        <v>0.66242510833093471</v>
      </c>
      <c r="BH4049">
        <v>0.7831452113416012</v>
      </c>
      <c r="BI4049">
        <v>3.1549177069790399</v>
      </c>
    </row>
    <row r="4050" spans="1:61" x14ac:dyDescent="0.25">
      <c r="A4050" t="s">
        <v>121</v>
      </c>
      <c r="B4050" t="s">
        <v>136</v>
      </c>
      <c r="C4050">
        <v>2011</v>
      </c>
      <c r="D4050" t="s">
        <v>72</v>
      </c>
      <c r="E4050" t="str">
        <f t="shared" si="323"/>
        <v>EAPP</v>
      </c>
      <c r="F4050">
        <f t="shared" si="324"/>
        <v>1.6454258995649303E-4</v>
      </c>
      <c r="G4050">
        <f t="shared" si="325"/>
        <v>0.45600488046037974</v>
      </c>
      <c r="H4050">
        <f t="shared" si="326"/>
        <v>1.3200147168758534E-4</v>
      </c>
      <c r="I4050">
        <f t="shared" si="327"/>
        <v>0.36582209708384533</v>
      </c>
      <c r="M4050">
        <v>2004</v>
      </c>
      <c r="N4050">
        <v>0.35506856637752288</v>
      </c>
      <c r="O4050">
        <v>4.8082360409629037E-2</v>
      </c>
      <c r="P4050">
        <v>0.2972323782435965</v>
      </c>
      <c r="Q4050">
        <v>2.3056849145061804E-2</v>
      </c>
      <c r="R4050">
        <v>1.7149569637847956E-4</v>
      </c>
      <c r="S4050">
        <v>0.10986595363604988</v>
      </c>
      <c r="T4050">
        <v>1.1478555978376241E-2</v>
      </c>
      <c r="U4050">
        <v>1.5148310706615865E-2</v>
      </c>
      <c r="V4050">
        <v>0.56813615015954955</v>
      </c>
      <c r="W4050">
        <v>0.27762935737479338</v>
      </c>
      <c r="X4050">
        <v>6.545909843836E-7</v>
      </c>
      <c r="Y4050">
        <v>0.79715491989639842</v>
      </c>
      <c r="Z4050">
        <v>1.6115312002055862</v>
      </c>
      <c r="AA4050">
        <v>8.5074787437079691E-7</v>
      </c>
      <c r="AB4050">
        <v>1.2270941558783115</v>
      </c>
      <c r="AC4050">
        <v>0.17783844029218857</v>
      </c>
      <c r="AD4050">
        <v>1.1441985396618077</v>
      </c>
      <c r="AE4050">
        <v>5.8941261852472998E-7</v>
      </c>
      <c r="AF4050">
        <v>0.1175763136974261</v>
      </c>
      <c r="AG4050">
        <v>0.35364998564218847</v>
      </c>
      <c r="AH4050">
        <v>4.9775075876462103E-8</v>
      </c>
      <c r="AI4050">
        <v>1.8087730471246222</v>
      </c>
      <c r="AJ4050">
        <v>9.0417567153281905E-3</v>
      </c>
      <c r="AK4050">
        <v>0.22359161222310622</v>
      </c>
      <c r="AL4050">
        <v>1.1758040324213215</v>
      </c>
      <c r="AM4050">
        <v>1.749134064235921</v>
      </c>
      <c r="AN4050">
        <v>0.12955925081584332</v>
      </c>
      <c r="AO4050">
        <v>4.9469262977682067E-2</v>
      </c>
      <c r="AP4050">
        <v>2.9403775113535069</v>
      </c>
      <c r="AQ4050">
        <v>0.34177210842792721</v>
      </c>
      <c r="AR4050">
        <v>8.7634733632362821E-2</v>
      </c>
      <c r="AS4050">
        <v>3.9105305187301026E-6</v>
      </c>
      <c r="AT4050">
        <v>0.36845230929394135</v>
      </c>
      <c r="AU4050">
        <v>1.0655305293977819</v>
      </c>
      <c r="AV4050">
        <v>1.4932281806404419</v>
      </c>
      <c r="AW4050">
        <v>5.3267676569592687E-3</v>
      </c>
      <c r="AX4050">
        <v>7.2281367135378499E-2</v>
      </c>
      <c r="AY4050">
        <v>7.6850147444195916E-5</v>
      </c>
      <c r="AZ4050">
        <v>6.3396373236156767E-2</v>
      </c>
      <c r="BA4050">
        <v>0.56876503688407321</v>
      </c>
      <c r="BB4050">
        <v>1.4876874473818994E-8</v>
      </c>
      <c r="BC4050">
        <v>8.6110456444870059E-2</v>
      </c>
      <c r="BD4050">
        <v>0.29058907315793497</v>
      </c>
      <c r="BE4050">
        <v>0.37151163030687961</v>
      </c>
      <c r="BF4050">
        <v>3.0459179069587021</v>
      </c>
      <c r="BG4050">
        <v>0.60598742156704966</v>
      </c>
      <c r="BH4050">
        <v>0.82204098982210028</v>
      </c>
      <c r="BI4050">
        <v>2.777862157804285</v>
      </c>
    </row>
    <row r="4051" spans="1:61" x14ac:dyDescent="0.25">
      <c r="A4051" t="s">
        <v>121</v>
      </c>
      <c r="B4051" t="s">
        <v>136</v>
      </c>
      <c r="C4051">
        <v>2012</v>
      </c>
      <c r="D4051" t="s">
        <v>72</v>
      </c>
      <c r="E4051" t="str">
        <f t="shared" si="323"/>
        <v>EAPP</v>
      </c>
      <c r="F4051">
        <f t="shared" si="324"/>
        <v>1.2865238617032804E-4</v>
      </c>
      <c r="G4051">
        <f t="shared" si="325"/>
        <v>0.3565248197859533</v>
      </c>
      <c r="H4051">
        <f t="shared" si="326"/>
        <v>1.0320917104254388E-4</v>
      </c>
      <c r="I4051">
        <f t="shared" si="327"/>
        <v>0.28601592400691311</v>
      </c>
      <c r="M4051">
        <v>2005</v>
      </c>
      <c r="N4051">
        <v>0.42334613130772641</v>
      </c>
      <c r="O4051">
        <v>2.816052563943652E-2</v>
      </c>
      <c r="P4051">
        <v>0.17449621123645295</v>
      </c>
      <c r="Q4051">
        <v>1.3915696203249185E-2</v>
      </c>
      <c r="R4051">
        <v>1.7323706920308905E-4</v>
      </c>
      <c r="S4051">
        <v>0.11028889156324785</v>
      </c>
      <c r="T4051">
        <v>5.687267619044944E-3</v>
      </c>
      <c r="U4051">
        <v>9.3643189392496398E-3</v>
      </c>
      <c r="V4051">
        <v>0.3657795570795721</v>
      </c>
      <c r="W4051">
        <v>0.14715076886888873</v>
      </c>
      <c r="X4051">
        <v>6.5280248442627E-7</v>
      </c>
      <c r="Y4051">
        <v>0.75671401905013458</v>
      </c>
      <c r="Z4051">
        <v>1.7491957328509391</v>
      </c>
      <c r="AA4051">
        <v>8.4838901065651401E-7</v>
      </c>
      <c r="AB4051">
        <v>1.4267572975167377</v>
      </c>
      <c r="AC4051">
        <v>0.21276471327591326</v>
      </c>
      <c r="AD4051">
        <v>1.2943595117454127</v>
      </c>
      <c r="AE4051">
        <v>5.8785889622809252E-7</v>
      </c>
      <c r="AF4051">
        <v>0.12768195359060266</v>
      </c>
      <c r="AG4051">
        <v>0.34472836108827304</v>
      </c>
      <c r="AH4051">
        <v>4.963791775735573E-8</v>
      </c>
      <c r="AI4051">
        <v>1.5350160254830065</v>
      </c>
      <c r="AJ4051">
        <v>9.0207365044217228E-3</v>
      </c>
      <c r="AK4051">
        <v>0.21512863392402648</v>
      </c>
      <c r="AL4051">
        <v>1.1731080396218072</v>
      </c>
      <c r="AM4051">
        <v>1.6463457324662369</v>
      </c>
      <c r="AN4051">
        <v>0.14089719753844002</v>
      </c>
      <c r="AO4051">
        <v>5.1200967945447928E-2</v>
      </c>
      <c r="AP4051">
        <v>2.6408064611747393</v>
      </c>
      <c r="AQ4051">
        <v>0.41727364055340072</v>
      </c>
      <c r="AR4051">
        <v>9.9947188192266612E-2</v>
      </c>
      <c r="AS4051">
        <v>3.8999359239195005E-6</v>
      </c>
      <c r="AT4051">
        <v>0.31578909163634628</v>
      </c>
      <c r="AU4051">
        <v>1.0072680550713984</v>
      </c>
      <c r="AV4051">
        <v>1.7777541161990742</v>
      </c>
      <c r="AW4051">
        <v>5.284627404995244E-3</v>
      </c>
      <c r="AX4051">
        <v>6.6684817020909684E-2</v>
      </c>
      <c r="AY4051">
        <v>7.6608587763259866E-5</v>
      </c>
      <c r="AZ4051">
        <v>6.38791133175695E-2</v>
      </c>
      <c r="BA4051">
        <v>0.61887458350582703</v>
      </c>
      <c r="BB4051">
        <v>1.5090829365107221E-7</v>
      </c>
      <c r="BC4051">
        <v>9.3551605034274163E-2</v>
      </c>
      <c r="BD4051">
        <v>0.30977783540662623</v>
      </c>
      <c r="BE4051">
        <v>0.40592051924161937</v>
      </c>
      <c r="BF4051">
        <v>2.2359551316665724</v>
      </c>
      <c r="BG4051">
        <v>0.65851991289890555</v>
      </c>
      <c r="BH4051">
        <v>0.7697967810428874</v>
      </c>
      <c r="BI4051">
        <v>3.0056096617041099</v>
      </c>
    </row>
    <row r="4052" spans="1:61" x14ac:dyDescent="0.25">
      <c r="A4052" t="s">
        <v>121</v>
      </c>
      <c r="B4052" t="s">
        <v>136</v>
      </c>
      <c r="C4052">
        <v>2013</v>
      </c>
      <c r="D4052" t="s">
        <v>72</v>
      </c>
      <c r="E4052" t="str">
        <f t="shared" si="323"/>
        <v>EAPP</v>
      </c>
      <c r="F4052">
        <f t="shared" si="324"/>
        <v>1.6486810815015206E-4</v>
      </c>
      <c r="G4052">
        <f t="shared" si="325"/>
        <v>0.45690714658133491</v>
      </c>
      <c r="H4052">
        <f t="shared" si="326"/>
        <v>1.3226261307739475E-4</v>
      </c>
      <c r="I4052">
        <f t="shared" si="327"/>
        <v>0.3665459246099067</v>
      </c>
      <c r="M4052">
        <v>2006</v>
      </c>
      <c r="N4052">
        <v>0.33560520933067856</v>
      </c>
      <c r="O4052">
        <v>6.018165367288341E-2</v>
      </c>
      <c r="P4052">
        <v>0.3013782351408501</v>
      </c>
      <c r="Q4052">
        <v>2.5814918297197877E-2</v>
      </c>
      <c r="R4052">
        <v>1.7098354417014949E-4</v>
      </c>
      <c r="S4052">
        <v>8.4152733752780984E-2</v>
      </c>
      <c r="T4052">
        <v>1.2771781809172199E-2</v>
      </c>
      <c r="U4052">
        <v>1.9555056203972958E-2</v>
      </c>
      <c r="V4052">
        <v>0.67084132633570004</v>
      </c>
      <c r="W4052">
        <v>0.32681930915254748</v>
      </c>
      <c r="X4052">
        <v>6.5280248442627E-7</v>
      </c>
      <c r="Y4052">
        <v>0.68013212028280978</v>
      </c>
      <c r="Z4052">
        <v>2.1939643713505217</v>
      </c>
      <c r="AA4052">
        <v>8.484009686687068E-7</v>
      </c>
      <c r="AB4052">
        <v>1.3592899797358771</v>
      </c>
      <c r="AC4052">
        <v>0.25835379242973977</v>
      </c>
      <c r="AD4052">
        <v>1.3486124714427081</v>
      </c>
      <c r="AE4052">
        <v>5.8786077484156252E-7</v>
      </c>
      <c r="AF4052">
        <v>0.12741396796328408</v>
      </c>
      <c r="AG4052">
        <v>0.33448137540580575</v>
      </c>
      <c r="AH4052">
        <v>4.963791775735573E-8</v>
      </c>
      <c r="AI4052">
        <v>1.6653977683751662</v>
      </c>
      <c r="AJ4052">
        <v>9.0171211407372859E-3</v>
      </c>
      <c r="AK4052">
        <v>0.32229032973154703</v>
      </c>
      <c r="AL4052">
        <v>1.1727021096527372</v>
      </c>
      <c r="AM4052">
        <v>1.728322734060491</v>
      </c>
      <c r="AN4052">
        <v>0.17153890911425332</v>
      </c>
      <c r="AO4052">
        <v>4.6125338759052413E-2</v>
      </c>
      <c r="AP4052">
        <v>2.7874367279177483</v>
      </c>
      <c r="AQ4052">
        <v>0.31627973129933945</v>
      </c>
      <c r="AR4052">
        <v>0.11014152736137936</v>
      </c>
      <c r="AS4052">
        <v>3.8999359239195005E-6</v>
      </c>
      <c r="AT4052">
        <v>0.27902358608128475</v>
      </c>
      <c r="AU4052">
        <v>1.0368090903247142</v>
      </c>
      <c r="AV4052">
        <v>1.7812860499200929</v>
      </c>
      <c r="AW4052">
        <v>5.0176262400116441E-3</v>
      </c>
      <c r="AX4052">
        <v>5.2837549122002309E-2</v>
      </c>
      <c r="AY4052">
        <v>7.6635651431719047E-5</v>
      </c>
      <c r="AZ4052">
        <v>6.4935964226757986E-2</v>
      </c>
      <c r="BA4052">
        <v>0.64837297462992249</v>
      </c>
      <c r="BB4052">
        <v>1.4841777151172318E-8</v>
      </c>
      <c r="BC4052">
        <v>9.6396047087315653E-2</v>
      </c>
      <c r="BD4052">
        <v>0.31316419866770528</v>
      </c>
      <c r="BE4052">
        <v>0.39234701584589388</v>
      </c>
      <c r="BF4052">
        <v>2.8067951722573876</v>
      </c>
      <c r="BG4052">
        <v>0.56919726565050044</v>
      </c>
      <c r="BH4052">
        <v>0.90401412332453812</v>
      </c>
      <c r="BI4052">
        <v>2.9209676895524099</v>
      </c>
    </row>
    <row r="4053" spans="1:61" x14ac:dyDescent="0.25">
      <c r="A4053" t="s">
        <v>121</v>
      </c>
      <c r="B4053" t="s">
        <v>136</v>
      </c>
      <c r="C4053">
        <v>2014</v>
      </c>
      <c r="D4053" t="s">
        <v>72</v>
      </c>
      <c r="E4053" t="str">
        <f t="shared" si="323"/>
        <v>EAPP</v>
      </c>
      <c r="F4053">
        <f t="shared" si="324"/>
        <v>1.3988266840608946E-4</v>
      </c>
      <c r="G4053">
        <f t="shared" si="325"/>
        <v>0.38765290446110734</v>
      </c>
      <c r="H4053">
        <f t="shared" si="326"/>
        <v>1.1221847242147209E-4</v>
      </c>
      <c r="I4053">
        <f t="shared" si="327"/>
        <v>0.31098789624232381</v>
      </c>
      <c r="M4053">
        <v>2007</v>
      </c>
      <c r="N4053">
        <v>0.35660549342261255</v>
      </c>
      <c r="O4053">
        <v>3.1468924184630667E-2</v>
      </c>
      <c r="P4053">
        <v>0.21183883494105427</v>
      </c>
      <c r="Q4053">
        <v>1.5682934210691737E-2</v>
      </c>
      <c r="R4053">
        <v>1.7081492201803758E-4</v>
      </c>
      <c r="S4053">
        <v>0.11651354754166562</v>
      </c>
      <c r="T4053">
        <v>5.9780428990601495E-3</v>
      </c>
      <c r="U4053">
        <v>1.4568181683978006E-2</v>
      </c>
      <c r="V4053">
        <v>0.66459092223761707</v>
      </c>
      <c r="W4053">
        <v>0.21948841765972765</v>
      </c>
      <c r="X4053">
        <v>6.5280248442627E-7</v>
      </c>
      <c r="Y4053">
        <v>0.73979377699839677</v>
      </c>
      <c r="Z4053">
        <v>1.7813019489584694</v>
      </c>
      <c r="AA4053">
        <v>8.4841749139518801E-7</v>
      </c>
      <c r="AB4053">
        <v>1.2229773731837212</v>
      </c>
      <c r="AC4053">
        <v>0.13978825209490239</v>
      </c>
      <c r="AD4053">
        <v>1.5622784656494288</v>
      </c>
      <c r="AE4053">
        <v>5.8781490832218495E-7</v>
      </c>
      <c r="AF4053">
        <v>0.11661752630412124</v>
      </c>
      <c r="AG4053">
        <v>0.28728268236296423</v>
      </c>
      <c r="AH4053">
        <v>4.963791775735573E-8</v>
      </c>
      <c r="AI4053">
        <v>1.2373557441091141</v>
      </c>
      <c r="AJ4053">
        <v>9.0171211407372859E-3</v>
      </c>
      <c r="AK4053">
        <v>0.32650369299778659</v>
      </c>
      <c r="AL4053">
        <v>1.1728379395663344</v>
      </c>
      <c r="AM4053">
        <v>1.9441358531476403</v>
      </c>
      <c r="AN4053">
        <v>0.15196442996215334</v>
      </c>
      <c r="AO4053">
        <v>4.6119902638712761E-2</v>
      </c>
      <c r="AP4053">
        <v>2.7653162996373721</v>
      </c>
      <c r="AQ4053">
        <v>0.55149232209080612</v>
      </c>
      <c r="AR4053">
        <v>0.10617670734750714</v>
      </c>
      <c r="AS4053">
        <v>3.8999359464686645E-6</v>
      </c>
      <c r="AT4053">
        <v>0.35959530900033893</v>
      </c>
      <c r="AU4053">
        <v>1.0943222103695263</v>
      </c>
      <c r="AV4053">
        <v>1.9708960393089205</v>
      </c>
      <c r="AW4053">
        <v>7.996833216646999E-3</v>
      </c>
      <c r="AX4053">
        <v>6.4573464701067992E-2</v>
      </c>
      <c r="AY4053">
        <v>7.6621024961326528E-5</v>
      </c>
      <c r="AZ4053">
        <v>6.3824599164112719E-2</v>
      </c>
      <c r="BA4053">
        <v>0.60850982133486031</v>
      </c>
      <c r="BB4053">
        <v>1.4840944802141355E-8</v>
      </c>
      <c r="BC4053">
        <v>8.7957780572847616E-2</v>
      </c>
      <c r="BD4053">
        <v>0.2887836935131094</v>
      </c>
      <c r="BE4053">
        <v>0.34053679937544723</v>
      </c>
      <c r="BF4053">
        <v>2.9624463061873043</v>
      </c>
      <c r="BG4053">
        <v>0.84325434232662499</v>
      </c>
      <c r="BH4053">
        <v>0.92748086610549518</v>
      </c>
      <c r="BI4053">
        <v>3.04622326072024</v>
      </c>
    </row>
    <row r="4054" spans="1:61" x14ac:dyDescent="0.25">
      <c r="A4054" t="s">
        <v>121</v>
      </c>
      <c r="B4054" t="s">
        <v>136</v>
      </c>
      <c r="C4054">
        <v>2015</v>
      </c>
      <c r="D4054" t="s">
        <v>72</v>
      </c>
      <c r="E4054" t="str">
        <f t="shared" si="323"/>
        <v>EAPP</v>
      </c>
      <c r="F4054">
        <f t="shared" si="324"/>
        <v>1.3154179068446023E-4</v>
      </c>
      <c r="G4054">
        <f t="shared" si="325"/>
        <v>0.36453379304477929</v>
      </c>
      <c r="H4054">
        <f t="shared" si="326"/>
        <v>1.0552714627477434E-4</v>
      </c>
      <c r="I4054">
        <f t="shared" si="327"/>
        <v>0.29244098548887404</v>
      </c>
      <c r="M4054">
        <v>2008</v>
      </c>
      <c r="N4054">
        <v>0.50440735946007076</v>
      </c>
      <c r="O4054">
        <v>4.4064651151850071E-2</v>
      </c>
      <c r="P4054">
        <v>0.27613474787185727</v>
      </c>
      <c r="Q4054">
        <v>1.8636816407311671E-2</v>
      </c>
      <c r="R4054">
        <v>1.7395954851874592E-4</v>
      </c>
      <c r="S4054">
        <v>0.10588087374258144</v>
      </c>
      <c r="T4054">
        <v>8.2360774845976602E-3</v>
      </c>
      <c r="U4054">
        <v>1.6155930651010578E-2</v>
      </c>
      <c r="V4054">
        <v>0.54449350149769193</v>
      </c>
      <c r="W4054">
        <v>0.2830905070378848</v>
      </c>
      <c r="X4054">
        <v>6.545909843836E-7</v>
      </c>
      <c r="Y4054">
        <v>0.62401142763988604</v>
      </c>
      <c r="Z4054">
        <v>1.6536894311411512</v>
      </c>
      <c r="AA4054">
        <v>8.5071764767297734E-7</v>
      </c>
      <c r="AB4054">
        <v>1.089642606653713</v>
      </c>
      <c r="AC4054">
        <v>0.15722626749198251</v>
      </c>
      <c r="AD4054">
        <v>1.2619165428833219</v>
      </c>
      <c r="AE4054">
        <v>5.8943042433999125E-7</v>
      </c>
      <c r="AF4054">
        <v>0.11805392558568362</v>
      </c>
      <c r="AG4054">
        <v>0.32242031232506652</v>
      </c>
      <c r="AH4054">
        <v>4.9775075876462103E-8</v>
      </c>
      <c r="AI4054">
        <v>1.4895609044316906</v>
      </c>
      <c r="AJ4054">
        <v>9.0417567153281905E-3</v>
      </c>
      <c r="AK4054">
        <v>0.2278167835543243</v>
      </c>
      <c r="AL4054">
        <v>1.1759356111532873</v>
      </c>
      <c r="AM4054">
        <v>1.8079818505574035</v>
      </c>
      <c r="AN4054">
        <v>0.12505849109595332</v>
      </c>
      <c r="AO4054">
        <v>4.0059060951177242E-2</v>
      </c>
      <c r="AP4054">
        <v>2.4658961932881365</v>
      </c>
      <c r="AQ4054">
        <v>0.32268140281809859</v>
      </c>
      <c r="AR4054">
        <v>9.6342535143527697E-2</v>
      </c>
      <c r="AS4054">
        <v>3.9105305333529516E-6</v>
      </c>
      <c r="AT4054">
        <v>0.31598486278811849</v>
      </c>
      <c r="AU4054">
        <v>1.0581500611342931</v>
      </c>
      <c r="AV4054">
        <v>1.6466929566044499</v>
      </c>
      <c r="AW4054">
        <v>8.3054712265933119E-3</v>
      </c>
      <c r="AX4054">
        <v>8.3970394996865275E-2</v>
      </c>
      <c r="AY4054">
        <v>7.6815829807453737E-5</v>
      </c>
      <c r="AZ4054">
        <v>6.512100533188242E-2</v>
      </c>
      <c r="BA4054">
        <v>0.5538804624519047</v>
      </c>
      <c r="BB4054">
        <v>1.4880590768647221E-8</v>
      </c>
      <c r="BC4054">
        <v>8.3732474543588439E-2</v>
      </c>
      <c r="BD4054">
        <v>0.29408325313845285</v>
      </c>
      <c r="BE4054">
        <v>0.37797726049746239</v>
      </c>
      <c r="BF4054">
        <v>2.8339104031406155</v>
      </c>
      <c r="BG4054">
        <v>0.72134486801512943</v>
      </c>
      <c r="BH4054">
        <v>0.73791105262727952</v>
      </c>
      <c r="BI4054">
        <v>2.8419676960083047</v>
      </c>
    </row>
    <row r="4055" spans="1:61" x14ac:dyDescent="0.25">
      <c r="A4055" t="s">
        <v>121</v>
      </c>
      <c r="B4055" t="s">
        <v>136</v>
      </c>
      <c r="C4055">
        <v>2016</v>
      </c>
      <c r="D4055" t="s">
        <v>72</v>
      </c>
      <c r="E4055" t="str">
        <f t="shared" si="323"/>
        <v>EAPP</v>
      </c>
      <c r="F4055">
        <f t="shared" si="324"/>
        <v>1.1251109180830119E-4</v>
      </c>
      <c r="G4055">
        <f t="shared" si="325"/>
        <v>0.31178463833098008</v>
      </c>
      <c r="H4055">
        <f t="shared" si="326"/>
        <v>9.0260094385287881E-5</v>
      </c>
      <c r="I4055">
        <f t="shared" si="327"/>
        <v>0.25012388051113715</v>
      </c>
      <c r="M4055">
        <v>2009</v>
      </c>
      <c r="N4055">
        <v>0.45014007348100071</v>
      </c>
      <c r="O4055">
        <v>6.9473212952879476E-2</v>
      </c>
      <c r="P4055">
        <v>0.40049090818044258</v>
      </c>
      <c r="Q4055">
        <v>3.0652090737081659E-2</v>
      </c>
      <c r="R4055">
        <v>1.7320377590854738E-4</v>
      </c>
      <c r="S4055">
        <v>8.8927148659180819E-2</v>
      </c>
      <c r="T4055">
        <v>1.2824392934896737E-2</v>
      </c>
      <c r="U4055">
        <v>2.0633354148390144E-2</v>
      </c>
      <c r="V4055">
        <v>0.59102323766614684</v>
      </c>
      <c r="W4055">
        <v>0.39015664308984455</v>
      </c>
      <c r="X4055">
        <v>6.5281286205520006E-7</v>
      </c>
      <c r="Y4055">
        <v>0.71362196581332138</v>
      </c>
      <c r="Z4055">
        <v>1.7419775172732694</v>
      </c>
      <c r="AA4055">
        <v>8.483447731229555E-7</v>
      </c>
      <c r="AB4055">
        <v>1.1464366282477787</v>
      </c>
      <c r="AC4055">
        <v>0.16884967259188977</v>
      </c>
      <c r="AD4055">
        <v>1.0472421031483166</v>
      </c>
      <c r="AE4055">
        <v>5.8785723896244003E-7</v>
      </c>
      <c r="AF4055">
        <v>0.10535399969163761</v>
      </c>
      <c r="AG4055">
        <v>0.30075682903745771</v>
      </c>
      <c r="AH4055">
        <v>4.963791775735573E-8</v>
      </c>
      <c r="AI4055">
        <v>1.8419466709264789</v>
      </c>
      <c r="AJ4055">
        <v>9.0171211407372859E-3</v>
      </c>
      <c r="AK4055">
        <v>0.21772035512937593</v>
      </c>
      <c r="AL4055">
        <v>1.1728842601928158</v>
      </c>
      <c r="AM4055">
        <v>1.8479409807850262</v>
      </c>
      <c r="AN4055">
        <v>0.12645876884086502</v>
      </c>
      <c r="AO4055">
        <v>5.8417808023421378E-2</v>
      </c>
      <c r="AP4055">
        <v>2.4082794668219214</v>
      </c>
      <c r="AQ4055">
        <v>0.44918188053295766</v>
      </c>
      <c r="AR4055">
        <v>0.10583243148998073</v>
      </c>
      <c r="AS4055">
        <v>3.8999359239195005E-6</v>
      </c>
      <c r="AT4055">
        <v>0.34948148739785467</v>
      </c>
      <c r="AU4055">
        <v>1.1133199501186841</v>
      </c>
      <c r="AV4055">
        <v>1.2865408708258916</v>
      </c>
      <c r="AW4055">
        <v>5.839163454610231E-3</v>
      </c>
      <c r="AX4055">
        <v>5.5640208649696175E-2</v>
      </c>
      <c r="AY4055">
        <v>7.6650305771131295E-5</v>
      </c>
      <c r="AZ4055">
        <v>6.4200036317424852E-2</v>
      </c>
      <c r="BA4055">
        <v>0.53522584343038582</v>
      </c>
      <c r="BB4055">
        <v>1.366652461926584E-8</v>
      </c>
      <c r="BC4055">
        <v>7.0450036313125852E-2</v>
      </c>
      <c r="BD4055">
        <v>0.26378022670238788</v>
      </c>
      <c r="BE4055">
        <v>0.34127204326708949</v>
      </c>
      <c r="BF4055">
        <v>3.3424866269609486</v>
      </c>
      <c r="BG4055">
        <v>0.63830925337515276</v>
      </c>
      <c r="BH4055">
        <v>0.60738701853826338</v>
      </c>
      <c r="BI4055">
        <v>1.71328131494909</v>
      </c>
    </row>
    <row r="4056" spans="1:61" x14ac:dyDescent="0.25">
      <c r="A4056" t="s">
        <v>121</v>
      </c>
      <c r="B4056" t="s">
        <v>136</v>
      </c>
      <c r="C4056">
        <v>2017</v>
      </c>
      <c r="D4056" t="s">
        <v>72</v>
      </c>
      <c r="E4056" t="str">
        <f t="shared" si="323"/>
        <v>EAPP</v>
      </c>
      <c r="F4056">
        <f t="shared" si="324"/>
        <v>7.5243821695558544E-5</v>
      </c>
      <c r="G4056">
        <f t="shared" si="325"/>
        <v>0.20848798335832006</v>
      </c>
      <c r="H4056">
        <f t="shared" si="326"/>
        <v>6.0363065889738359E-5</v>
      </c>
      <c r="I4056">
        <f t="shared" si="327"/>
        <v>0.16725591009447369</v>
      </c>
      <c r="M4056">
        <v>2010</v>
      </c>
      <c r="N4056">
        <v>0.58679776148873919</v>
      </c>
      <c r="O4056">
        <v>6.7010975239484891E-2</v>
      </c>
      <c r="P4056">
        <v>0.564642674537575</v>
      </c>
      <c r="Q4056">
        <v>2.9614342856495262E-2</v>
      </c>
      <c r="R4056">
        <v>1.4855963571829657E-4</v>
      </c>
      <c r="S4056">
        <v>0.12460660159321824</v>
      </c>
      <c r="T4056">
        <v>1.312279910072695E-2</v>
      </c>
      <c r="U4056">
        <v>2.1023769862261781E-2</v>
      </c>
      <c r="V4056">
        <v>0.59349544258754572</v>
      </c>
      <c r="W4056">
        <v>0.38489892416719529</v>
      </c>
      <c r="X4056">
        <v>6.5280248442627E-7</v>
      </c>
      <c r="Y4056">
        <v>0.69963548175372237</v>
      </c>
      <c r="Z4056">
        <v>1.8688824323476174</v>
      </c>
      <c r="AA4056">
        <v>8.4839664253046878E-7</v>
      </c>
      <c r="AB4056">
        <v>1.2826225103667213</v>
      </c>
      <c r="AC4056">
        <v>0.16581626911772049</v>
      </c>
      <c r="AD4056">
        <v>1.5557877567451244</v>
      </c>
      <c r="AE4056">
        <v>5.8783685366753996E-7</v>
      </c>
      <c r="AF4056">
        <v>0.12596423556784203</v>
      </c>
      <c r="AG4056">
        <v>0.32840126818487964</v>
      </c>
      <c r="AH4056">
        <v>4.963791775735573E-8</v>
      </c>
      <c r="AI4056">
        <v>1.6901802651437556</v>
      </c>
      <c r="AJ4056">
        <v>9.0171211407372859E-3</v>
      </c>
      <c r="AK4056">
        <v>0.35710834382590007</v>
      </c>
      <c r="AL4056">
        <v>1.17357745285556</v>
      </c>
      <c r="AM4056">
        <v>2.1084504122457015</v>
      </c>
      <c r="AN4056">
        <v>0.16988192061382251</v>
      </c>
      <c r="AO4056">
        <v>5.9121086781664826E-2</v>
      </c>
      <c r="AP4056">
        <v>3.4630506058012438</v>
      </c>
      <c r="AQ4056">
        <v>0.60144344224524648</v>
      </c>
      <c r="AR4056">
        <v>9.6840518564859188E-2</v>
      </c>
      <c r="AS4056">
        <v>3.8999359239195005E-6</v>
      </c>
      <c r="AT4056">
        <v>0.33443211737897133</v>
      </c>
      <c r="AU4056">
        <v>1.1067949348054211</v>
      </c>
      <c r="AV4056">
        <v>1.8644218632555609</v>
      </c>
      <c r="AW4056">
        <v>6.5543623290874996E-3</v>
      </c>
      <c r="AX4056">
        <v>7.256178352367873E-2</v>
      </c>
      <c r="AY4056">
        <v>7.6580388805043542E-5</v>
      </c>
      <c r="AZ4056">
        <v>6.4877747078811721E-2</v>
      </c>
      <c r="BA4056">
        <v>0.65074924594339689</v>
      </c>
      <c r="BB4056">
        <v>1.4693506678518335E-8</v>
      </c>
      <c r="BC4056">
        <v>0.10524781356898436</v>
      </c>
      <c r="BD4056">
        <v>0.31811025574117879</v>
      </c>
      <c r="BE4056">
        <v>0.39468153182569232</v>
      </c>
      <c r="BF4056">
        <v>3.0003491910288189</v>
      </c>
      <c r="BG4056">
        <v>0.71310583500478286</v>
      </c>
      <c r="BH4056">
        <v>1.0249178591410879</v>
      </c>
      <c r="BI4056">
        <v>2.6334771778019799</v>
      </c>
    </row>
    <row r="4057" spans="1:61" x14ac:dyDescent="0.25">
      <c r="A4057" t="s">
        <v>121</v>
      </c>
      <c r="B4057" t="s">
        <v>136</v>
      </c>
      <c r="C4057">
        <v>2018</v>
      </c>
      <c r="D4057" t="s">
        <v>72</v>
      </c>
      <c r="E4057" t="str">
        <f t="shared" si="323"/>
        <v>EAPP</v>
      </c>
      <c r="F4057">
        <f t="shared" si="324"/>
        <v>1.9743505452614213E-4</v>
      </c>
      <c r="G4057">
        <f t="shared" si="325"/>
        <v>0.54717568748124945</v>
      </c>
      <c r="H4057">
        <f t="shared" si="326"/>
        <v>1.5838888744282217E-4</v>
      </c>
      <c r="I4057">
        <f t="shared" si="327"/>
        <v>0.43896231388049206</v>
      </c>
      <c r="M4057">
        <v>2011</v>
      </c>
      <c r="N4057">
        <v>0.42553165464688542</v>
      </c>
      <c r="O4057">
        <v>6.4115354393672885E-2</v>
      </c>
      <c r="P4057">
        <v>0.36582209708384533</v>
      </c>
      <c r="Q4057">
        <v>2.7874812038653086E-2</v>
      </c>
      <c r="R4057">
        <v>1.7066737306101307E-4</v>
      </c>
      <c r="S4057">
        <v>0.12873500896353937</v>
      </c>
      <c r="T4057">
        <v>1.466736272519617E-2</v>
      </c>
      <c r="U4057">
        <v>2.0796360967051803E-2</v>
      </c>
      <c r="V4057">
        <v>0.59290179063565007</v>
      </c>
      <c r="W4057">
        <v>0.34614802116142668</v>
      </c>
      <c r="X4057">
        <v>6.5280248442627E-7</v>
      </c>
      <c r="Y4057">
        <v>0.77995883889980466</v>
      </c>
      <c r="Z4057">
        <v>1.8827036033044349</v>
      </c>
      <c r="AA4057">
        <v>8.48386901205598E-7</v>
      </c>
      <c r="AB4057">
        <v>1.4018492705332706</v>
      </c>
      <c r="AC4057">
        <v>0.22260596497703977</v>
      </c>
      <c r="AD4057">
        <v>1.3802050235136316</v>
      </c>
      <c r="AE4057">
        <v>5.8785621366256251E-7</v>
      </c>
      <c r="AF4057">
        <v>0.12491371062144159</v>
      </c>
      <c r="AG4057">
        <v>0.30722609363474884</v>
      </c>
      <c r="AH4057">
        <v>4.963791775735573E-8</v>
      </c>
      <c r="AI4057">
        <v>1.6264988272007623</v>
      </c>
      <c r="AJ4057">
        <v>9.0171211407372859E-3</v>
      </c>
      <c r="AK4057">
        <v>0.33515632177053606</v>
      </c>
      <c r="AL4057">
        <v>1.1736289739233987</v>
      </c>
      <c r="AM4057">
        <v>1.8698984975155615</v>
      </c>
      <c r="AN4057">
        <v>0.16431616066136831</v>
      </c>
      <c r="AO4057">
        <v>4.1181855239481376E-2</v>
      </c>
      <c r="AP4057">
        <v>2.883608725508374</v>
      </c>
      <c r="AQ4057">
        <v>0.44918791908039063</v>
      </c>
      <c r="AR4057">
        <v>0.11396789805712529</v>
      </c>
      <c r="AS4057">
        <v>3.8999359464686645E-6</v>
      </c>
      <c r="AT4057">
        <v>0.31135987556172084</v>
      </c>
      <c r="AU4057">
        <v>1.0242577543292104</v>
      </c>
      <c r="AV4057">
        <v>1.6453913148198627</v>
      </c>
      <c r="AW4057">
        <v>5.4644864049006748E-3</v>
      </c>
      <c r="AX4057">
        <v>5.6503512581554526E-2</v>
      </c>
      <c r="AY4057">
        <v>7.6604722778065982E-5</v>
      </c>
      <c r="AZ4057">
        <v>6.4943079084485655E-2</v>
      </c>
      <c r="BA4057">
        <v>0.59185840985390692</v>
      </c>
      <c r="BB4057">
        <v>1.4841941068690985E-8</v>
      </c>
      <c r="BC4057">
        <v>8.3341891828193196E-2</v>
      </c>
      <c r="BD4057">
        <v>0.28583285483424697</v>
      </c>
      <c r="BE4057">
        <v>0.35180016032862471</v>
      </c>
      <c r="BF4057">
        <v>3.0823486317987849</v>
      </c>
      <c r="BG4057">
        <v>0.64016957382420059</v>
      </c>
      <c r="BH4057">
        <v>0.93960102958842084</v>
      </c>
      <c r="BI4057">
        <v>2.5196200813158001</v>
      </c>
    </row>
    <row r="4058" spans="1:61" x14ac:dyDescent="0.25">
      <c r="A4058" t="s">
        <v>121</v>
      </c>
      <c r="B4058" t="s">
        <v>136</v>
      </c>
      <c r="C4058">
        <v>1980</v>
      </c>
      <c r="D4058" t="s">
        <v>72</v>
      </c>
      <c r="E4058" t="str">
        <f t="shared" si="323"/>
        <v>EAPP</v>
      </c>
      <c r="F4058">
        <f t="shared" si="324"/>
        <v>1.2679143719438569E-4</v>
      </c>
      <c r="G4058">
        <f t="shared" si="325"/>
        <v>0.35136667118927234</v>
      </c>
      <c r="H4058">
        <f t="shared" si="326"/>
        <v>1.0171625663281659E-4</v>
      </c>
      <c r="I4058">
        <f t="shared" si="327"/>
        <v>0.28187788773238281</v>
      </c>
      <c r="M4058">
        <v>2012</v>
      </c>
      <c r="N4058">
        <v>0.43762806196663273</v>
      </c>
      <c r="O4058">
        <v>4.7783366420305402E-2</v>
      </c>
      <c r="P4058">
        <v>0.28601592400691311</v>
      </c>
      <c r="Q4058">
        <v>2.344566477514691E-2</v>
      </c>
      <c r="R4058">
        <v>1.7221345977996405E-4</v>
      </c>
      <c r="S4058">
        <v>0.1027157199043975</v>
      </c>
      <c r="T4058">
        <v>1.0247385455755674E-2</v>
      </c>
      <c r="U4058">
        <v>1.4176291029120193E-2</v>
      </c>
      <c r="V4058">
        <v>0.33121767201278224</v>
      </c>
      <c r="W4058">
        <v>0.28141306163380708</v>
      </c>
      <c r="X4058">
        <v>6.545909843836E-7</v>
      </c>
      <c r="Y4058">
        <v>0.67640469712911566</v>
      </c>
      <c r="Z4058">
        <v>1.9660173429678958</v>
      </c>
      <c r="AA4058">
        <v>8.5078242187356387E-7</v>
      </c>
      <c r="AB4058">
        <v>1.3142521605140656</v>
      </c>
      <c r="AC4058">
        <v>0.15742314835677651</v>
      </c>
      <c r="AD4058">
        <v>1.550341015915651</v>
      </c>
      <c r="AE4058">
        <v>5.8940386095797504E-7</v>
      </c>
      <c r="AF4058">
        <v>0.10672660149004512</v>
      </c>
      <c r="AG4058">
        <v>0.36004853064759001</v>
      </c>
      <c r="AH4058">
        <v>4.9775075876462103E-8</v>
      </c>
      <c r="AI4058">
        <v>1.5586623264977688</v>
      </c>
      <c r="AJ4058">
        <v>9.0417567153281905E-3</v>
      </c>
      <c r="AK4058">
        <v>0.35736172943145933</v>
      </c>
      <c r="AL4058">
        <v>1.1760766893491785</v>
      </c>
      <c r="AM4058">
        <v>2.0454597033539383</v>
      </c>
      <c r="AN4058">
        <v>0.15728929032771749</v>
      </c>
      <c r="AO4058">
        <v>4.896733943180414E-2</v>
      </c>
      <c r="AP4058">
        <v>3.0481900460220714</v>
      </c>
      <c r="AQ4058">
        <v>0.49309959573183332</v>
      </c>
      <c r="AR4058">
        <v>0.10417303570140793</v>
      </c>
      <c r="AS4058">
        <v>3.9105305108037894E-6</v>
      </c>
      <c r="AT4058">
        <v>0.34025637815200976</v>
      </c>
      <c r="AU4058">
        <v>1.0444542206596164</v>
      </c>
      <c r="AV4058">
        <v>1.8626105206933838</v>
      </c>
      <c r="AW4058">
        <v>5.1907989639661499E-3</v>
      </c>
      <c r="AX4058">
        <v>5.8187622786567104E-2</v>
      </c>
      <c r="AY4058">
        <v>7.6798453139919731E-5</v>
      </c>
      <c r="AZ4058">
        <v>6.0280121364072327E-2</v>
      </c>
      <c r="BA4058">
        <v>0.6122743639149868</v>
      </c>
      <c r="BB4058">
        <v>1.488529797727641E-8</v>
      </c>
      <c r="BC4058">
        <v>7.793821352380885E-2</v>
      </c>
      <c r="BD4058">
        <v>0.28331540825748208</v>
      </c>
      <c r="BE4058">
        <v>0.41665893807832455</v>
      </c>
      <c r="BF4058">
        <v>3.1622864993644924</v>
      </c>
      <c r="BG4058">
        <v>0.56275693899974877</v>
      </c>
      <c r="BH4058">
        <v>0.90803168025890091</v>
      </c>
      <c r="BI4058">
        <v>2.4088773860975499</v>
      </c>
    </row>
    <row r="4059" spans="1:61" x14ac:dyDescent="0.25">
      <c r="A4059" t="s">
        <v>121</v>
      </c>
      <c r="B4059" t="s">
        <v>136</v>
      </c>
      <c r="C4059">
        <v>1981</v>
      </c>
      <c r="D4059" t="s">
        <v>72</v>
      </c>
      <c r="E4059" t="str">
        <f t="shared" si="323"/>
        <v>EAPP</v>
      </c>
      <c r="F4059">
        <f t="shared" si="324"/>
        <v>8.852436663991192E-5</v>
      </c>
      <c r="G4059">
        <f t="shared" si="325"/>
        <v>0.24529878534884195</v>
      </c>
      <c r="H4059">
        <f t="shared" si="326"/>
        <v>7.10171553746024E-5</v>
      </c>
      <c r="I4059">
        <f t="shared" si="327"/>
        <v>0.19678674486517944</v>
      </c>
      <c r="M4059">
        <v>2013</v>
      </c>
      <c r="N4059">
        <v>0.40482209839986993</v>
      </c>
      <c r="O4059">
        <v>4.278963448573822E-2</v>
      </c>
      <c r="P4059">
        <v>0.3665459246099067</v>
      </c>
      <c r="Q4059">
        <v>2.0295527472919475E-2</v>
      </c>
      <c r="R4059">
        <v>1.6968577005443624E-4</v>
      </c>
      <c r="S4059">
        <v>0.11110208795942089</v>
      </c>
      <c r="T4059">
        <v>1.0881501888897731E-2</v>
      </c>
      <c r="U4059">
        <v>1.4182674967624999E-2</v>
      </c>
      <c r="V4059">
        <v>0.70210701711763734</v>
      </c>
      <c r="W4059">
        <v>0.29070186297346412</v>
      </c>
      <c r="X4059">
        <v>6.5280248442627E-7</v>
      </c>
      <c r="Y4059">
        <v>0.72331345616174381</v>
      </c>
      <c r="Z4059">
        <v>1.9102958474980347</v>
      </c>
      <c r="AA4059">
        <v>8.48358819061084E-7</v>
      </c>
      <c r="AB4059">
        <v>1.1232278129143607</v>
      </c>
      <c r="AC4059">
        <v>0.1259947008455771</v>
      </c>
      <c r="AD4059">
        <v>1.548758923932507</v>
      </c>
      <c r="AE4059">
        <v>5.8779933410979879E-7</v>
      </c>
      <c r="AF4059">
        <v>0.12063641372050088</v>
      </c>
      <c r="AG4059">
        <v>0.28868724815428004</v>
      </c>
      <c r="AH4059">
        <v>4.963791775735573E-8</v>
      </c>
      <c r="AI4059">
        <v>1.4555733627914822</v>
      </c>
      <c r="AJ4059">
        <v>9.0171211407372859E-3</v>
      </c>
      <c r="AK4059">
        <v>0.37196681721312047</v>
      </c>
      <c r="AL4059">
        <v>1.1727400522502458</v>
      </c>
      <c r="AM4059">
        <v>2.0315383763130703</v>
      </c>
      <c r="AN4059">
        <v>0.14662339940043251</v>
      </c>
      <c r="AO4059">
        <v>5.3155687583135172E-2</v>
      </c>
      <c r="AP4059">
        <v>3.310541958584178</v>
      </c>
      <c r="AQ4059">
        <v>0.5673799818689037</v>
      </c>
      <c r="AR4059">
        <v>9.4577766820945125E-2</v>
      </c>
      <c r="AS4059">
        <v>3.8999359239195005E-6</v>
      </c>
      <c r="AT4059">
        <v>0.34722990863053738</v>
      </c>
      <c r="AU4059">
        <v>1.0213566380076993</v>
      </c>
      <c r="AV4059">
        <v>1.7989740505399894</v>
      </c>
      <c r="AW4059">
        <v>5.2438668794838311E-3</v>
      </c>
      <c r="AX4059">
        <v>5.2704753251706704E-2</v>
      </c>
      <c r="AY4059">
        <v>7.6626834226134008E-5</v>
      </c>
      <c r="AZ4059">
        <v>6.289981907569353E-2</v>
      </c>
      <c r="BA4059">
        <v>0.66037553322195564</v>
      </c>
      <c r="BB4059">
        <v>1.5090687828051333E-7</v>
      </c>
      <c r="BC4059">
        <v>9.2962616405723814E-2</v>
      </c>
      <c r="BD4059">
        <v>0.30086184187865656</v>
      </c>
      <c r="BE4059">
        <v>0.37956278272282018</v>
      </c>
      <c r="BF4059">
        <v>3.0472148061946092</v>
      </c>
      <c r="BG4059">
        <v>0.57337042266440708</v>
      </c>
      <c r="BH4059">
        <v>0.94323200489673764</v>
      </c>
      <c r="BI4059">
        <v>2.655870090208905</v>
      </c>
    </row>
    <row r="4060" spans="1:61" x14ac:dyDescent="0.25">
      <c r="A4060" t="s">
        <v>121</v>
      </c>
      <c r="B4060" t="s">
        <v>136</v>
      </c>
      <c r="C4060">
        <v>1982</v>
      </c>
      <c r="D4060" t="s">
        <v>72</v>
      </c>
      <c r="E4060" t="str">
        <f t="shared" si="323"/>
        <v>EAPP</v>
      </c>
      <c r="F4060">
        <f t="shared" si="324"/>
        <v>1.5362951503977734E-4</v>
      </c>
      <c r="G4060">
        <f t="shared" si="325"/>
        <v>0.42575619401338671</v>
      </c>
      <c r="H4060">
        <f t="shared" si="326"/>
        <v>1.2324664444179906E-4</v>
      </c>
      <c r="I4060">
        <f t="shared" si="327"/>
        <v>0.34155560699957499</v>
      </c>
      <c r="M4060">
        <v>2014</v>
      </c>
      <c r="N4060">
        <v>0.30553657886434432</v>
      </c>
      <c r="O4060">
        <v>5.3318464716790297E-2</v>
      </c>
      <c r="P4060">
        <v>0.31098789624232381</v>
      </c>
      <c r="Q4060">
        <v>2.0298563359352255E-2</v>
      </c>
      <c r="R4060">
        <v>1.7030756203310213E-4</v>
      </c>
      <c r="S4060">
        <v>9.4360878134849571E-2</v>
      </c>
      <c r="T4060">
        <v>1.0369249643705959E-2</v>
      </c>
      <c r="U4060">
        <v>1.6391805926708296E-2</v>
      </c>
      <c r="V4060">
        <v>0.67528298472511405</v>
      </c>
      <c r="W4060">
        <v>0.29859480252091519</v>
      </c>
      <c r="X4060">
        <v>6.5280248442627E-7</v>
      </c>
      <c r="Y4060">
        <v>0.69271442653801019</v>
      </c>
      <c r="Z4060">
        <v>1.5460440966822817</v>
      </c>
      <c r="AA4060">
        <v>8.4837586918549696E-7</v>
      </c>
      <c r="AB4060">
        <v>1.1390065314170985</v>
      </c>
      <c r="AC4060">
        <v>0.13794183348320962</v>
      </c>
      <c r="AD4060">
        <v>1.2911041529030001</v>
      </c>
      <c r="AE4060">
        <v>5.8781874135269247E-7</v>
      </c>
      <c r="AF4060">
        <v>0.13139471855672477</v>
      </c>
      <c r="AG4060">
        <v>0.29982200087971733</v>
      </c>
      <c r="AH4060">
        <v>4.963791775735573E-8</v>
      </c>
      <c r="AI4060">
        <v>1.4999016081113064</v>
      </c>
      <c r="AJ4060">
        <v>9.0171211407372859E-3</v>
      </c>
      <c r="AK4060">
        <v>0.25683122015913334</v>
      </c>
      <c r="AL4060">
        <v>1.173044824150473</v>
      </c>
      <c r="AM4060">
        <v>1.9464466652216579</v>
      </c>
      <c r="AN4060">
        <v>0.13015103501763167</v>
      </c>
      <c r="AO4060">
        <v>3.8996318522173105E-2</v>
      </c>
      <c r="AP4060">
        <v>2.6889591580580148</v>
      </c>
      <c r="AQ4060">
        <v>0.63534384784223863</v>
      </c>
      <c r="AR4060">
        <v>0.10551069974596719</v>
      </c>
      <c r="AS4060">
        <v>3.8999359239195005E-6</v>
      </c>
      <c r="AT4060">
        <v>0.37220479770612863</v>
      </c>
      <c r="AU4060">
        <v>1.005317342043887</v>
      </c>
      <c r="AV4060">
        <v>1.6920315611711694</v>
      </c>
      <c r="AW4060">
        <v>7.9979993759218115E-3</v>
      </c>
      <c r="AX4060">
        <v>5.3732585433229153E-2</v>
      </c>
      <c r="AY4060">
        <v>7.6575218818721082E-5</v>
      </c>
      <c r="AZ4060">
        <v>5.6944303243381414E-2</v>
      </c>
      <c r="BA4060">
        <v>0.65943082926562535</v>
      </c>
      <c r="BB4060">
        <v>1.4839869236316323E-8</v>
      </c>
      <c r="BC4060">
        <v>8.850689857324287E-2</v>
      </c>
      <c r="BD4060">
        <v>0.30297061522672158</v>
      </c>
      <c r="BE4060">
        <v>0.35792177404318898</v>
      </c>
      <c r="BF4060">
        <v>2.9148463072524624</v>
      </c>
      <c r="BG4060">
        <v>0.64462836650382871</v>
      </c>
      <c r="BH4060">
        <v>0.80810198320991411</v>
      </c>
      <c r="BI4060">
        <v>2.6900749623033149</v>
      </c>
    </row>
    <row r="4061" spans="1:61" x14ac:dyDescent="0.25">
      <c r="A4061" t="s">
        <v>121</v>
      </c>
      <c r="B4061" t="s">
        <v>136</v>
      </c>
      <c r="C4061">
        <v>1983</v>
      </c>
      <c r="D4061" t="s">
        <v>72</v>
      </c>
      <c r="E4061" t="str">
        <f t="shared" si="323"/>
        <v>EAPP</v>
      </c>
      <c r="F4061">
        <f t="shared" si="324"/>
        <v>1.1875223703147811E-4</v>
      </c>
      <c r="G4061">
        <f t="shared" si="325"/>
        <v>0.32908391285991051</v>
      </c>
      <c r="H4061">
        <f t="shared" si="326"/>
        <v>9.5266946135300632E-5</v>
      </c>
      <c r="I4061">
        <f t="shared" si="327"/>
        <v>0.26400192690356461</v>
      </c>
      <c r="M4061">
        <v>2015</v>
      </c>
      <c r="N4061">
        <v>0.41690098522548513</v>
      </c>
      <c r="O4061">
        <v>6.4964632644195622E-2</v>
      </c>
      <c r="P4061">
        <v>0.29244098548887404</v>
      </c>
      <c r="Q4061">
        <v>2.9121056402509324E-2</v>
      </c>
      <c r="R4061">
        <v>1.4100735583435375E-4</v>
      </c>
      <c r="S4061">
        <v>8.4510881353656281E-2</v>
      </c>
      <c r="T4061">
        <v>1.3304287069650001E-2</v>
      </c>
      <c r="U4061">
        <v>1.9717612445203848E-2</v>
      </c>
      <c r="V4061">
        <v>0.5677517032102436</v>
      </c>
      <c r="W4061">
        <v>0.37174085572025783</v>
      </c>
      <c r="X4061">
        <v>6.5280248442627E-7</v>
      </c>
      <c r="Y4061">
        <v>0.74907694162822447</v>
      </c>
      <c r="Z4061">
        <v>1.9814109342655131</v>
      </c>
      <c r="AA4061">
        <v>8.4845482768685567E-7</v>
      </c>
      <c r="AB4061">
        <v>0.86888693990385246</v>
      </c>
      <c r="AC4061">
        <v>0.11021258501998134</v>
      </c>
      <c r="AD4061">
        <v>1.2580841657600819</v>
      </c>
      <c r="AE4061">
        <v>5.8783511769025374E-7</v>
      </c>
      <c r="AF4061">
        <v>0.11376991262430089</v>
      </c>
      <c r="AG4061">
        <v>0.28020901057292846</v>
      </c>
      <c r="AH4061">
        <v>4.963791775735573E-8</v>
      </c>
      <c r="AI4061">
        <v>1.15805540674329</v>
      </c>
      <c r="AJ4061">
        <v>9.0171211407372859E-3</v>
      </c>
      <c r="AK4061">
        <v>0.3425107673029385</v>
      </c>
      <c r="AL4061">
        <v>1.1728617778062744</v>
      </c>
      <c r="AM4061">
        <v>1.9964186152231054</v>
      </c>
      <c r="AN4061">
        <v>0.14777542595694002</v>
      </c>
      <c r="AO4061">
        <v>5.5197628644050339E-2</v>
      </c>
      <c r="AP4061">
        <v>2.9786999701853412</v>
      </c>
      <c r="AQ4061">
        <v>0.44339416032881396</v>
      </c>
      <c r="AR4061">
        <v>9.6684499980522184E-2</v>
      </c>
      <c r="AS4061">
        <v>3.8999359464686645E-6</v>
      </c>
      <c r="AT4061">
        <v>0.33537004045889479</v>
      </c>
      <c r="AU4061">
        <v>0.9122655062560977</v>
      </c>
      <c r="AV4061">
        <v>1.3716427415071297</v>
      </c>
      <c r="AW4061">
        <v>5.423792564499319E-3</v>
      </c>
      <c r="AX4061">
        <v>4.6016356949270462E-2</v>
      </c>
      <c r="AY4061">
        <v>7.6627675572993201E-5</v>
      </c>
      <c r="AZ4061">
        <v>5.7221262121617378E-2</v>
      </c>
      <c r="BA4061">
        <v>0.55209366862254106</v>
      </c>
      <c r="BB4061">
        <v>1.4842546716938226E-8</v>
      </c>
      <c r="BC4061">
        <v>8.1063714216983676E-2</v>
      </c>
      <c r="BD4061">
        <v>0.28836636951597616</v>
      </c>
      <c r="BE4061">
        <v>0.35829827611513554</v>
      </c>
      <c r="BF4061">
        <v>2.7252258086294008</v>
      </c>
      <c r="BG4061">
        <v>0.56482029268043421</v>
      </c>
      <c r="BH4061">
        <v>1.003590809856145</v>
      </c>
      <c r="BI4061">
        <v>2.5979422415981599</v>
      </c>
    </row>
    <row r="4062" spans="1:61" x14ac:dyDescent="0.25">
      <c r="A4062" t="s">
        <v>121</v>
      </c>
      <c r="B4062" t="s">
        <v>136</v>
      </c>
      <c r="C4062">
        <v>1984</v>
      </c>
      <c r="D4062" t="s">
        <v>72</v>
      </c>
      <c r="E4062" t="str">
        <f t="shared" si="323"/>
        <v>EAPP</v>
      </c>
      <c r="F4062">
        <f t="shared" si="324"/>
        <v>1.2978987732555368E-4</v>
      </c>
      <c r="G4062">
        <f t="shared" si="325"/>
        <v>0.35967769957036383</v>
      </c>
      <c r="H4062">
        <f t="shared" si="326"/>
        <v>1.0412170381938358E-4</v>
      </c>
      <c r="I4062">
        <f t="shared" si="327"/>
        <v>0.28854526775740513</v>
      </c>
      <c r="M4062">
        <v>2016</v>
      </c>
      <c r="N4062">
        <v>0.39341564656579175</v>
      </c>
      <c r="O4062">
        <v>3.5579622750387112E-2</v>
      </c>
      <c r="P4062">
        <v>0.25012388051113715</v>
      </c>
      <c r="Q4062">
        <v>1.6662524700406821E-2</v>
      </c>
      <c r="R4062">
        <v>1.7164958948896405E-4</v>
      </c>
      <c r="S4062">
        <v>0.12405174799009432</v>
      </c>
      <c r="T4062">
        <v>7.2682864617493615E-3</v>
      </c>
      <c r="U4062">
        <v>1.2482153258358775E-2</v>
      </c>
      <c r="V4062">
        <v>0.31796706700587829</v>
      </c>
      <c r="W4062">
        <v>0.20008294996250475</v>
      </c>
      <c r="X4062">
        <v>6.545909843836E-7</v>
      </c>
      <c r="Y4062">
        <v>0.66006123238313019</v>
      </c>
      <c r="Z4062">
        <v>1.5413417104850802</v>
      </c>
      <c r="AA4062">
        <v>8.5070293989650574E-7</v>
      </c>
      <c r="AB4062">
        <v>1.1845623320352541</v>
      </c>
      <c r="AC4062">
        <v>0.11523619124594879</v>
      </c>
      <c r="AD4062">
        <v>1.336669384276153</v>
      </c>
      <c r="AE4062">
        <v>5.8940468928269628E-7</v>
      </c>
      <c r="AF4062">
        <v>0.12157279965914823</v>
      </c>
      <c r="AG4062">
        <v>0.30997667196013656</v>
      </c>
      <c r="AH4062">
        <v>4.9775075876462103E-8</v>
      </c>
      <c r="AI4062">
        <v>0.71166278614444944</v>
      </c>
      <c r="AJ4062">
        <v>9.0417567153281905E-3</v>
      </c>
      <c r="AK4062">
        <v>0.28051347310910923</v>
      </c>
      <c r="AL4062">
        <v>1.176022659770563</v>
      </c>
      <c r="AM4062">
        <v>1.7931511142546666</v>
      </c>
      <c r="AN4062">
        <v>0.11918929561833418</v>
      </c>
      <c r="AO4062">
        <v>5.9914852127921726E-2</v>
      </c>
      <c r="AP4062">
        <v>3.4678118565241607</v>
      </c>
      <c r="AQ4062">
        <v>0.79448646438852599</v>
      </c>
      <c r="AR4062">
        <v>8.8629484033439745E-2</v>
      </c>
      <c r="AS4062">
        <v>3.9105305108037894E-6</v>
      </c>
      <c r="AT4062">
        <v>0.35863097007082112</v>
      </c>
      <c r="AU4062">
        <v>1.0138567818528046</v>
      </c>
      <c r="AV4062">
        <v>1.584950894793701</v>
      </c>
      <c r="AW4062">
        <v>6.18437818330295E-3</v>
      </c>
      <c r="AX4062">
        <v>4.6993424013495509E-2</v>
      </c>
      <c r="AY4062">
        <v>7.6860608561521101E-5</v>
      </c>
      <c r="AZ4062">
        <v>5.9550799988730911E-2</v>
      </c>
      <c r="BA4062">
        <v>0.60924324640590244</v>
      </c>
      <c r="BB4062">
        <v>1.4882518441376412E-8</v>
      </c>
      <c r="BC4062">
        <v>8.5554970301056479E-2</v>
      </c>
      <c r="BD4062">
        <v>0.29943253059994801</v>
      </c>
      <c r="BE4062">
        <v>0.34061449376749142</v>
      </c>
      <c r="BF4062">
        <v>2.663131582861348</v>
      </c>
      <c r="BG4062">
        <v>0.65396471007765533</v>
      </c>
      <c r="BH4062">
        <v>0.81212345125418228</v>
      </c>
      <c r="BI4062">
        <v>2.7277565743124348</v>
      </c>
    </row>
    <row r="4063" spans="1:61" x14ac:dyDescent="0.25">
      <c r="A4063" t="s">
        <v>121</v>
      </c>
      <c r="B4063" t="s">
        <v>136</v>
      </c>
      <c r="C4063">
        <v>1985</v>
      </c>
      <c r="D4063" t="s">
        <v>72</v>
      </c>
      <c r="E4063" t="str">
        <f t="shared" si="323"/>
        <v>EAPP</v>
      </c>
      <c r="F4063">
        <f t="shared" si="324"/>
        <v>1.1864093032097911E-4</v>
      </c>
      <c r="G4063">
        <f t="shared" si="325"/>
        <v>0.32877539470063716</v>
      </c>
      <c r="H4063">
        <f t="shared" si="326"/>
        <v>9.5177652235171444E-5</v>
      </c>
      <c r="I4063">
        <f t="shared" si="327"/>
        <v>0.26375442349987321</v>
      </c>
      <c r="M4063">
        <v>2017</v>
      </c>
      <c r="N4063">
        <v>0.41590088601200675</v>
      </c>
      <c r="O4063">
        <v>3.2432079978858372E-2</v>
      </c>
      <c r="P4063">
        <v>0.16725591009447369</v>
      </c>
      <c r="Q4063">
        <v>1.5019034632025577E-2</v>
      </c>
      <c r="R4063">
        <v>1.7312919084794606E-4</v>
      </c>
      <c r="S4063">
        <v>9.0518921416841772E-2</v>
      </c>
      <c r="T4063">
        <v>7.2344656836638294E-3</v>
      </c>
      <c r="U4063">
        <v>1.2554957385591465E-2</v>
      </c>
      <c r="V4063">
        <v>0.60829398340011165</v>
      </c>
      <c r="W4063">
        <v>0.20160730108564109</v>
      </c>
      <c r="X4063">
        <v>6.5280248442627E-7</v>
      </c>
      <c r="Y4063">
        <v>0.57322776461900771</v>
      </c>
      <c r="Z4063">
        <v>1.4957459069492418</v>
      </c>
      <c r="AA4063">
        <v>8.4839308012574976E-7</v>
      </c>
      <c r="AB4063">
        <v>1.0641503194100819</v>
      </c>
      <c r="AC4063">
        <v>0.14466049497284761</v>
      </c>
      <c r="AD4063">
        <v>1.1182464420666298</v>
      </c>
      <c r="AE4063">
        <v>5.8780923576325996E-7</v>
      </c>
      <c r="AF4063">
        <v>0.12538612353480444</v>
      </c>
      <c r="AG4063">
        <v>0.31352658648772963</v>
      </c>
      <c r="AH4063">
        <v>4.963791775735573E-8</v>
      </c>
      <c r="AI4063">
        <v>1.2487528132423649</v>
      </c>
      <c r="AJ4063">
        <v>9.0171211407372859E-3</v>
      </c>
      <c r="AK4063">
        <v>0.19390536282895171</v>
      </c>
      <c r="AL4063">
        <v>1.1730270905476801</v>
      </c>
      <c r="AM4063">
        <v>1.7403861556720437</v>
      </c>
      <c r="AN4063">
        <v>0.12118567870676165</v>
      </c>
      <c r="AO4063">
        <v>4.7235226053148276E-2</v>
      </c>
      <c r="AP4063">
        <v>3.0663408251736457</v>
      </c>
      <c r="AQ4063">
        <v>0.52587484342025337</v>
      </c>
      <c r="AR4063">
        <v>0.10607677012163443</v>
      </c>
      <c r="AS4063">
        <v>3.8999359239195005E-6</v>
      </c>
      <c r="AT4063">
        <v>0.31033595037695982</v>
      </c>
      <c r="AU4063">
        <v>0.99500718601473681</v>
      </c>
      <c r="AV4063">
        <v>1.4411672932245529</v>
      </c>
      <c r="AW4063">
        <v>6.0712086470662129E-3</v>
      </c>
      <c r="AX4063">
        <v>6.1325615360790862E-2</v>
      </c>
      <c r="AY4063">
        <v>7.6627549922521782E-5</v>
      </c>
      <c r="AZ4063">
        <v>5.4097419301389893E-2</v>
      </c>
      <c r="BA4063">
        <v>0.61146495464458095</v>
      </c>
      <c r="BB4063">
        <v>1.4837990486963808E-8</v>
      </c>
      <c r="BC4063">
        <v>9.0364113349676867E-2</v>
      </c>
      <c r="BD4063">
        <v>0.29293592410911157</v>
      </c>
      <c r="BE4063">
        <v>0.34718889687469412</v>
      </c>
      <c r="BF4063">
        <v>2.8877123041054578</v>
      </c>
      <c r="BG4063">
        <v>0.52451159289800786</v>
      </c>
      <c r="BH4063">
        <v>0.61122685620173856</v>
      </c>
      <c r="BI4063">
        <v>3.5612604347496699</v>
      </c>
    </row>
    <row r="4064" spans="1:61" x14ac:dyDescent="0.25">
      <c r="A4064" t="s">
        <v>121</v>
      </c>
      <c r="B4064" t="s">
        <v>136</v>
      </c>
      <c r="C4064">
        <v>1986</v>
      </c>
      <c r="D4064" t="s">
        <v>72</v>
      </c>
      <c r="E4064" t="str">
        <f t="shared" si="323"/>
        <v>EAPP</v>
      </c>
      <c r="F4064">
        <f t="shared" si="324"/>
        <v>1.5999096645609342E-4</v>
      </c>
      <c r="G4064">
        <f t="shared" si="325"/>
        <v>0.44338876326709742</v>
      </c>
      <c r="H4064">
        <f t="shared" si="326"/>
        <v>1.283500097725917E-4</v>
      </c>
      <c r="I4064">
        <f t="shared" si="327"/>
        <v>0.35570103337057418</v>
      </c>
      <c r="M4064">
        <v>2018</v>
      </c>
      <c r="N4064">
        <v>0.48252815644460439</v>
      </c>
      <c r="O4064">
        <v>8.1554332304365929E-2</v>
      </c>
      <c r="P4064">
        <v>0.43896231388049206</v>
      </c>
      <c r="Q4064">
        <v>3.4592610153336832E-2</v>
      </c>
      <c r="R4064">
        <v>1.440466408408072E-4</v>
      </c>
      <c r="S4064">
        <v>0.12299156694985736</v>
      </c>
      <c r="T4064">
        <v>1.6339680724257375E-2</v>
      </c>
      <c r="U4064">
        <v>2.3231876634661419E-2</v>
      </c>
      <c r="V4064">
        <v>0.62196273531542556</v>
      </c>
      <c r="W4064">
        <v>0.40243835275542561</v>
      </c>
      <c r="X4064">
        <v>6.5280248442627E-7</v>
      </c>
      <c r="Y4064">
        <v>0.80581113649360936</v>
      </c>
      <c r="Z4064">
        <v>1.9673472916489392</v>
      </c>
      <c r="AA4064">
        <v>8.4837169780683936E-7</v>
      </c>
      <c r="AB4064">
        <v>1.2402082737673443</v>
      </c>
      <c r="AC4064">
        <v>0.1375905356284759</v>
      </c>
      <c r="AD4064">
        <v>1.2889107783750782</v>
      </c>
      <c r="AE4064">
        <v>5.8784715316430751E-7</v>
      </c>
      <c r="AF4064">
        <v>0.11966568841537256</v>
      </c>
      <c r="AG4064">
        <v>0.32057823681262809</v>
      </c>
      <c r="AH4064">
        <v>4.963791775735573E-8</v>
      </c>
      <c r="AI4064">
        <v>1.1378603465080979</v>
      </c>
      <c r="AJ4064">
        <v>9.0171211407372859E-3</v>
      </c>
      <c r="AK4064">
        <v>0.32143295761490737</v>
      </c>
      <c r="AL4064">
        <v>1.1733323933018072</v>
      </c>
      <c r="AM4064">
        <v>2.0063847005585789</v>
      </c>
      <c r="AN4064">
        <v>0.13639217540039833</v>
      </c>
      <c r="AO4064">
        <v>4.541301951190034E-2</v>
      </c>
      <c r="AP4064">
        <v>3.1115878457209143</v>
      </c>
      <c r="AQ4064">
        <v>0.62676850319261179</v>
      </c>
      <c r="AR4064">
        <v>9.9041281466064154E-2</v>
      </c>
      <c r="AS4064">
        <v>3.8999359464686645E-6</v>
      </c>
      <c r="AT4064">
        <v>0.31603291154383195</v>
      </c>
      <c r="AU4064">
        <v>0.94874076771516536</v>
      </c>
      <c r="AV4064">
        <v>1.540234030010188</v>
      </c>
      <c r="AW4064">
        <v>9.4830790056567495E-3</v>
      </c>
      <c r="AX4064">
        <v>7.8479609397465747E-2</v>
      </c>
      <c r="AY4064">
        <v>7.6591966676863948E-5</v>
      </c>
      <c r="AZ4064">
        <v>5.9303073610472525E-2</v>
      </c>
      <c r="BA4064">
        <v>0.71412574847274501</v>
      </c>
      <c r="BB4064">
        <v>1.483986239192884E-8</v>
      </c>
      <c r="BC4064">
        <v>9.0959310650851027E-2</v>
      </c>
      <c r="BD4064">
        <v>0.29454150526523076</v>
      </c>
      <c r="BE4064">
        <v>0.41267842906873797</v>
      </c>
      <c r="BF4064">
        <v>3.0299702430936271</v>
      </c>
      <c r="BG4064">
        <v>0.7565729029101812</v>
      </c>
      <c r="BH4064">
        <v>0.92733527209337596</v>
      </c>
      <c r="BI4064">
        <v>3.7247350988573045</v>
      </c>
    </row>
    <row r="4065" spans="1:9" x14ac:dyDescent="0.25">
      <c r="A4065" t="s">
        <v>121</v>
      </c>
      <c r="B4065" t="s">
        <v>136</v>
      </c>
      <c r="C4065">
        <v>1987</v>
      </c>
      <c r="D4065" t="s">
        <v>72</v>
      </c>
      <c r="E4065" t="str">
        <f t="shared" si="323"/>
        <v>EAPP</v>
      </c>
      <c r="F4065">
        <f t="shared" si="324"/>
        <v>1.5023488534131709E-4</v>
      </c>
      <c r="G4065">
        <f t="shared" si="325"/>
        <v>0.41634701372863614</v>
      </c>
      <c r="H4065">
        <f t="shared" si="326"/>
        <v>1.2052336096759571E-4</v>
      </c>
      <c r="I4065">
        <f t="shared" si="327"/>
        <v>0.33400725343780541</v>
      </c>
    </row>
    <row r="4066" spans="1:9" x14ac:dyDescent="0.25">
      <c r="A4066" t="s">
        <v>121</v>
      </c>
      <c r="B4066" t="s">
        <v>136</v>
      </c>
      <c r="C4066">
        <v>1988</v>
      </c>
      <c r="D4066" t="s">
        <v>72</v>
      </c>
      <c r="E4066" t="str">
        <f t="shared" si="323"/>
        <v>EAPP</v>
      </c>
      <c r="F4066">
        <f t="shared" si="324"/>
        <v>1.3074592127178627E-4</v>
      </c>
      <c r="G4066">
        <f t="shared" si="325"/>
        <v>0.36232764688400693</v>
      </c>
      <c r="H4066">
        <f t="shared" si="326"/>
        <v>1.0488867368374562E-4</v>
      </c>
      <c r="I4066">
        <f t="shared" si="327"/>
        <v>0.29067114255606941</v>
      </c>
    </row>
    <row r="4067" spans="1:9" x14ac:dyDescent="0.25">
      <c r="A4067" t="s">
        <v>121</v>
      </c>
      <c r="B4067" t="s">
        <v>136</v>
      </c>
      <c r="C4067">
        <v>1989</v>
      </c>
      <c r="D4067" t="s">
        <v>72</v>
      </c>
      <c r="E4067" t="str">
        <f t="shared" si="323"/>
        <v>EAPP</v>
      </c>
      <c r="F4067">
        <f t="shared" si="324"/>
        <v>1.418140568604493E-4</v>
      </c>
      <c r="G4067">
        <f t="shared" si="325"/>
        <v>0.39300629607704674</v>
      </c>
      <c r="H4067">
        <f t="shared" si="326"/>
        <v>1.137678956950654E-4</v>
      </c>
      <c r="I4067">
        <f t="shared" si="327"/>
        <v>0.31528256288158618</v>
      </c>
    </row>
    <row r="4068" spans="1:9" x14ac:dyDescent="0.25">
      <c r="A4068" t="s">
        <v>121</v>
      </c>
      <c r="B4068" t="s">
        <v>136</v>
      </c>
      <c r="C4068">
        <v>1990</v>
      </c>
      <c r="D4068" t="s">
        <v>72</v>
      </c>
      <c r="E4068" t="str">
        <f t="shared" si="323"/>
        <v>EAPP</v>
      </c>
      <c r="F4068">
        <f t="shared" si="324"/>
        <v>1.4190220995769583E-4</v>
      </c>
      <c r="G4068">
        <f t="shared" si="325"/>
        <v>0.39325063742156258</v>
      </c>
      <c r="H4068">
        <f t="shared" si="326"/>
        <v>1.1383861500593461E-4</v>
      </c>
      <c r="I4068">
        <f t="shared" si="327"/>
        <v>0.31547858153595854</v>
      </c>
    </row>
    <row r="4069" spans="1:9" x14ac:dyDescent="0.25">
      <c r="A4069" t="s">
        <v>121</v>
      </c>
      <c r="B4069" t="s">
        <v>136</v>
      </c>
      <c r="C4069">
        <v>1991</v>
      </c>
      <c r="D4069" t="s">
        <v>72</v>
      </c>
      <c r="E4069" t="str">
        <f t="shared" si="323"/>
        <v>EAPP</v>
      </c>
      <c r="F4069">
        <f t="shared" si="324"/>
        <v>1.4202043657084192E-4</v>
      </c>
      <c r="G4069">
        <f t="shared" si="325"/>
        <v>0.39357833605627734</v>
      </c>
      <c r="H4069">
        <f t="shared" si="326"/>
        <v>1.1393346027931978E-4</v>
      </c>
      <c r="I4069">
        <f t="shared" si="327"/>
        <v>0.31574147214722093</v>
      </c>
    </row>
    <row r="4070" spans="1:9" x14ac:dyDescent="0.25">
      <c r="A4070" t="s">
        <v>121</v>
      </c>
      <c r="B4070" t="s">
        <v>136</v>
      </c>
      <c r="C4070">
        <v>1992</v>
      </c>
      <c r="D4070" t="s">
        <v>72</v>
      </c>
      <c r="E4070" t="str">
        <f t="shared" si="323"/>
        <v>EAPP</v>
      </c>
      <c r="F4070">
        <f t="shared" si="324"/>
        <v>1.052852914800467E-4</v>
      </c>
      <c r="G4070">
        <f t="shared" si="325"/>
        <v>0.29175628059257852</v>
      </c>
      <c r="H4070">
        <f t="shared" si="326"/>
        <v>8.4463319959271921E-5</v>
      </c>
      <c r="I4070">
        <f t="shared" si="327"/>
        <v>0.23405647390441309</v>
      </c>
    </row>
    <row r="4071" spans="1:9" x14ac:dyDescent="0.25">
      <c r="A4071" t="s">
        <v>121</v>
      </c>
      <c r="B4071" t="s">
        <v>136</v>
      </c>
      <c r="C4071">
        <v>1993</v>
      </c>
      <c r="D4071" t="s">
        <v>72</v>
      </c>
      <c r="E4071" t="str">
        <f t="shared" si="323"/>
        <v>EAPP</v>
      </c>
      <c r="F4071">
        <f t="shared" si="324"/>
        <v>1.108843534418658E-4</v>
      </c>
      <c r="G4071">
        <f t="shared" si="325"/>
        <v>0.30727583901089062</v>
      </c>
      <c r="H4071">
        <f t="shared" si="326"/>
        <v>8.8955071421464911E-5</v>
      </c>
      <c r="I4071">
        <f t="shared" si="327"/>
        <v>0.24650677356057096</v>
      </c>
    </row>
    <row r="4072" spans="1:9" x14ac:dyDescent="0.25">
      <c r="A4072" t="s">
        <v>121</v>
      </c>
      <c r="B4072" t="s">
        <v>136</v>
      </c>
      <c r="C4072">
        <v>1994</v>
      </c>
      <c r="D4072" t="s">
        <v>72</v>
      </c>
      <c r="E4072" t="str">
        <f t="shared" si="323"/>
        <v>EAPP</v>
      </c>
      <c r="F4072">
        <f t="shared" si="324"/>
        <v>9.9682104179417492E-5</v>
      </c>
      <c r="G4072">
        <f t="shared" si="325"/>
        <v>0.27622562373913123</v>
      </c>
      <c r="H4072">
        <f t="shared" si="326"/>
        <v>7.9968259014748008E-5</v>
      </c>
      <c r="I4072">
        <f t="shared" si="327"/>
        <v>0.22159727071895216</v>
      </c>
    </row>
    <row r="4073" spans="1:9" x14ac:dyDescent="0.25">
      <c r="A4073" t="s">
        <v>121</v>
      </c>
      <c r="B4073" t="s">
        <v>136</v>
      </c>
      <c r="C4073">
        <v>1995</v>
      </c>
      <c r="D4073" t="s">
        <v>72</v>
      </c>
      <c r="E4073" t="str">
        <f t="shared" si="323"/>
        <v>EAPP</v>
      </c>
      <c r="F4073">
        <f t="shared" si="324"/>
        <v>8.5912948567755769E-5</v>
      </c>
      <c r="G4073">
        <f t="shared" si="325"/>
        <v>0.23806049851864014</v>
      </c>
      <c r="H4073">
        <f t="shared" si="326"/>
        <v>6.8922189999331984E-5</v>
      </c>
      <c r="I4073">
        <f t="shared" si="327"/>
        <v>0.19097995335705903</v>
      </c>
    </row>
    <row r="4074" spans="1:9" x14ac:dyDescent="0.25">
      <c r="A4074" t="s">
        <v>121</v>
      </c>
      <c r="B4074" t="s">
        <v>136</v>
      </c>
      <c r="C4074">
        <v>1996</v>
      </c>
      <c r="D4074" t="s">
        <v>72</v>
      </c>
      <c r="E4074" t="str">
        <f t="shared" si="323"/>
        <v>EAPP</v>
      </c>
      <c r="F4074">
        <f t="shared" si="324"/>
        <v>2.386814769503032E-4</v>
      </c>
      <c r="G4074">
        <f t="shared" si="325"/>
        <v>0.66150169316500484</v>
      </c>
      <c r="H4074">
        <f t="shared" si="326"/>
        <v>1.914781226571013E-4</v>
      </c>
      <c r="I4074">
        <f t="shared" si="327"/>
        <v>0.53067839180541865</v>
      </c>
    </row>
    <row r="4075" spans="1:9" x14ac:dyDescent="0.25">
      <c r="A4075" t="s">
        <v>121</v>
      </c>
      <c r="B4075" t="s">
        <v>136</v>
      </c>
      <c r="C4075">
        <v>1997</v>
      </c>
      <c r="D4075" t="s">
        <v>72</v>
      </c>
      <c r="E4075" t="str">
        <f t="shared" si="323"/>
        <v>EAPP</v>
      </c>
      <c r="F4075">
        <f t="shared" si="324"/>
        <v>1.8548732112895724E-4</v>
      </c>
      <c r="G4075">
        <f t="shared" si="325"/>
        <v>0.5140591512124324</v>
      </c>
      <c r="H4075">
        <f t="shared" si="326"/>
        <v>1.4880402317043941E-4</v>
      </c>
      <c r="I4075">
        <f t="shared" si="327"/>
        <v>0.41239514044633735</v>
      </c>
    </row>
    <row r="4076" spans="1:9" x14ac:dyDescent="0.25">
      <c r="A4076" t="s">
        <v>121</v>
      </c>
      <c r="B4076" t="s">
        <v>136</v>
      </c>
      <c r="C4076">
        <v>1998</v>
      </c>
      <c r="D4076" t="s">
        <v>72</v>
      </c>
      <c r="E4076" t="str">
        <f t="shared" si="323"/>
        <v>EAPP</v>
      </c>
      <c r="F4076">
        <f t="shared" si="324"/>
        <v>1.3205755956847019E-4</v>
      </c>
      <c r="G4076">
        <f t="shared" si="325"/>
        <v>0.36596339298527136</v>
      </c>
      <c r="H4076">
        <f t="shared" si="326"/>
        <v>1.0594091301904387E-4</v>
      </c>
      <c r="I4076">
        <f t="shared" si="327"/>
        <v>0.29358785753044897</v>
      </c>
    </row>
    <row r="4077" spans="1:9" x14ac:dyDescent="0.25">
      <c r="A4077" t="s">
        <v>121</v>
      </c>
      <c r="B4077" t="s">
        <v>136</v>
      </c>
      <c r="C4077">
        <v>1999</v>
      </c>
      <c r="D4077" t="s">
        <v>72</v>
      </c>
      <c r="E4077" t="str">
        <f t="shared" si="323"/>
        <v>EAPP</v>
      </c>
      <c r="F4077">
        <f t="shared" si="324"/>
        <v>9.5843444778662818E-5</v>
      </c>
      <c r="G4077">
        <f t="shared" si="325"/>
        <v>0.26558568902994928</v>
      </c>
      <c r="H4077">
        <f t="shared" si="326"/>
        <v>7.6888760324828393E-5</v>
      </c>
      <c r="I4077">
        <f t="shared" si="327"/>
        <v>0.21306156552163399</v>
      </c>
    </row>
    <row r="4078" spans="1:9" x14ac:dyDescent="0.25">
      <c r="A4078" t="s">
        <v>121</v>
      </c>
      <c r="B4078" t="s">
        <v>136</v>
      </c>
      <c r="C4078">
        <v>2000</v>
      </c>
      <c r="D4078" t="s">
        <v>72</v>
      </c>
      <c r="E4078" t="str">
        <f t="shared" si="323"/>
        <v>EAPP</v>
      </c>
      <c r="F4078">
        <f t="shared" si="324"/>
        <v>8.935029544466918E-5</v>
      </c>
      <c r="G4078">
        <f t="shared" si="325"/>
        <v>0.24758829740169783</v>
      </c>
      <c r="H4078">
        <f t="shared" si="326"/>
        <v>7.1679742597557586E-5</v>
      </c>
      <c r="I4078">
        <f t="shared" si="327"/>
        <v>0.19862346665558855</v>
      </c>
    </row>
    <row r="4079" spans="1:9" x14ac:dyDescent="0.25">
      <c r="A4079" t="s">
        <v>121</v>
      </c>
      <c r="B4079" t="s">
        <v>136</v>
      </c>
      <c r="C4079">
        <v>2001</v>
      </c>
      <c r="D4079" t="s">
        <v>72</v>
      </c>
      <c r="E4079" t="str">
        <f t="shared" si="323"/>
        <v>EAPP</v>
      </c>
      <c r="F4079">
        <f t="shared" si="324"/>
        <v>1.2177679046693936E-4</v>
      </c>
      <c r="G4079">
        <f t="shared" si="325"/>
        <v>0.3374673216800318</v>
      </c>
      <c r="H4079">
        <f t="shared" si="326"/>
        <v>9.7693342272520752E-5</v>
      </c>
      <c r="I4079">
        <f t="shared" si="327"/>
        <v>0.27072737289482618</v>
      </c>
    </row>
    <row r="4080" spans="1:9" x14ac:dyDescent="0.25">
      <c r="A4080" t="s">
        <v>121</v>
      </c>
      <c r="B4080" t="s">
        <v>136</v>
      </c>
      <c r="C4080">
        <v>2002</v>
      </c>
      <c r="D4080" t="s">
        <v>72</v>
      </c>
      <c r="E4080" t="str">
        <f t="shared" si="323"/>
        <v>EAPP</v>
      </c>
      <c r="F4080">
        <f t="shared" si="324"/>
        <v>1.3814279978039264E-4</v>
      </c>
      <c r="G4080">
        <f t="shared" si="325"/>
        <v>0.38283036444197316</v>
      </c>
      <c r="H4080">
        <f t="shared" si="326"/>
        <v>1.1082269264679028E-4</v>
      </c>
      <c r="I4080">
        <f t="shared" si="327"/>
        <v>0.30711909619507577</v>
      </c>
    </row>
    <row r="4081" spans="1:9" x14ac:dyDescent="0.25">
      <c r="A4081" t="s">
        <v>121</v>
      </c>
      <c r="B4081" t="s">
        <v>136</v>
      </c>
      <c r="C4081">
        <v>2003</v>
      </c>
      <c r="D4081" t="s">
        <v>72</v>
      </c>
      <c r="E4081" t="str">
        <f t="shared" si="323"/>
        <v>EAPP</v>
      </c>
      <c r="F4081">
        <f t="shared" si="324"/>
        <v>1.8909001940297713E-4</v>
      </c>
      <c r="G4081">
        <f t="shared" si="325"/>
        <v>0.52404505264586276</v>
      </c>
      <c r="H4081">
        <f t="shared" si="326"/>
        <v>1.5169422609202153E-4</v>
      </c>
      <c r="I4081">
        <f t="shared" si="327"/>
        <v>0.42040615866167308</v>
      </c>
    </row>
    <row r="4082" spans="1:9" x14ac:dyDescent="0.25">
      <c r="A4082" t="s">
        <v>121</v>
      </c>
      <c r="B4082" t="s">
        <v>136</v>
      </c>
      <c r="C4082">
        <v>2004</v>
      </c>
      <c r="D4082" t="s">
        <v>72</v>
      </c>
      <c r="E4082" t="str">
        <f t="shared" si="323"/>
        <v>EAPP</v>
      </c>
      <c r="F4082">
        <f t="shared" si="324"/>
        <v>1.3369662639459344E-4</v>
      </c>
      <c r="G4082">
        <f t="shared" si="325"/>
        <v>0.37050636413267396</v>
      </c>
      <c r="H4082">
        <f t="shared" si="326"/>
        <v>1.0725582627827832E-4</v>
      </c>
      <c r="I4082">
        <f t="shared" si="327"/>
        <v>0.2972323782435965</v>
      </c>
    </row>
    <row r="4083" spans="1:9" x14ac:dyDescent="0.25">
      <c r="A4083" t="s">
        <v>121</v>
      </c>
      <c r="B4083" t="s">
        <v>136</v>
      </c>
      <c r="C4083">
        <v>2005</v>
      </c>
      <c r="D4083" t="s">
        <v>72</v>
      </c>
      <c r="E4083" t="str">
        <f t="shared" si="323"/>
        <v>EAPP</v>
      </c>
      <c r="F4083">
        <f t="shared" si="324"/>
        <v>7.8499914707263623E-5</v>
      </c>
      <c r="G4083">
        <f t="shared" si="325"/>
        <v>0.21751316987128427</v>
      </c>
      <c r="H4083">
        <f t="shared" si="326"/>
        <v>6.2975210682222657E-5</v>
      </c>
      <c r="I4083">
        <f t="shared" si="327"/>
        <v>0.17449621123645295</v>
      </c>
    </row>
    <row r="4084" spans="1:9" x14ac:dyDescent="0.25">
      <c r="A4084" t="s">
        <v>121</v>
      </c>
      <c r="B4084" t="s">
        <v>136</v>
      </c>
      <c r="C4084">
        <v>2006</v>
      </c>
      <c r="D4084" t="s">
        <v>72</v>
      </c>
      <c r="E4084" t="str">
        <f t="shared" si="323"/>
        <v>EAPP</v>
      </c>
      <c r="F4084">
        <f t="shared" si="324"/>
        <v>1.3556103181338767E-4</v>
      </c>
      <c r="G4084">
        <f t="shared" si="325"/>
        <v>0.37567426129883302</v>
      </c>
      <c r="H4084">
        <f t="shared" si="326"/>
        <v>1.0875151356002234E-4</v>
      </c>
      <c r="I4084">
        <f t="shared" si="327"/>
        <v>0.3013782351408501</v>
      </c>
    </row>
    <row r="4085" spans="1:9" x14ac:dyDescent="0.25">
      <c r="A4085" t="s">
        <v>121</v>
      </c>
      <c r="B4085" t="s">
        <v>136</v>
      </c>
      <c r="C4085">
        <v>2007</v>
      </c>
      <c r="D4085" t="s">
        <v>72</v>
      </c>
      <c r="E4085" t="str">
        <f t="shared" si="323"/>
        <v>EAPP</v>
      </c>
      <c r="F4085">
        <f t="shared" si="324"/>
        <v>9.5293560951933501E-5</v>
      </c>
      <c r="G4085">
        <f t="shared" si="325"/>
        <v>0.26406152983705966</v>
      </c>
      <c r="H4085">
        <f t="shared" si="326"/>
        <v>7.6447625452667544E-5</v>
      </c>
      <c r="I4085">
        <f t="shared" si="327"/>
        <v>0.21183883494105427</v>
      </c>
    </row>
    <row r="4086" spans="1:9" x14ac:dyDescent="0.25">
      <c r="A4086" t="s">
        <v>121</v>
      </c>
      <c r="B4086" t="s">
        <v>136</v>
      </c>
      <c r="C4086">
        <v>2008</v>
      </c>
      <c r="D4086" t="s">
        <v>72</v>
      </c>
      <c r="E4086" t="str">
        <f t="shared" si="323"/>
        <v>EAPP</v>
      </c>
      <c r="F4086">
        <f t="shared" si="324"/>
        <v>1.242086444074006E-4</v>
      </c>
      <c r="G4086">
        <f t="shared" si="325"/>
        <v>0.34420772746650996</v>
      </c>
      <c r="H4086">
        <f t="shared" si="326"/>
        <v>9.964425540179029E-5</v>
      </c>
      <c r="I4086">
        <f t="shared" si="327"/>
        <v>0.27613474787185727</v>
      </c>
    </row>
    <row r="4087" spans="1:9" x14ac:dyDescent="0.25">
      <c r="A4087" t="s">
        <v>121</v>
      </c>
      <c r="B4087" t="s">
        <v>136</v>
      </c>
      <c r="C4087">
        <v>2009</v>
      </c>
      <c r="D4087" t="s">
        <v>72</v>
      </c>
      <c r="E4087" t="str">
        <f t="shared" si="323"/>
        <v>EAPP</v>
      </c>
      <c r="F4087">
        <f t="shared" si="324"/>
        <v>1.8013377481498408E-4</v>
      </c>
      <c r="G4087">
        <f t="shared" si="325"/>
        <v>0.49922027719510431</v>
      </c>
      <c r="H4087">
        <f t="shared" si="326"/>
        <v>1.4450923242733174E-4</v>
      </c>
      <c r="I4087">
        <f t="shared" si="327"/>
        <v>0.40049090818044258</v>
      </c>
    </row>
    <row r="4088" spans="1:9" x14ac:dyDescent="0.25">
      <c r="A4088" t="s">
        <v>121</v>
      </c>
      <c r="B4088" t="s">
        <v>136</v>
      </c>
      <c r="C4088">
        <v>2010</v>
      </c>
      <c r="D4088" t="s">
        <v>72</v>
      </c>
      <c r="E4088" t="str">
        <f t="shared" si="323"/>
        <v>EAPP</v>
      </c>
      <c r="F4088">
        <f t="shared" si="324"/>
        <v>2.5395576216237373E-4</v>
      </c>
      <c r="G4088">
        <f t="shared" si="325"/>
        <v>0.70383888058659938</v>
      </c>
      <c r="H4088">
        <f t="shared" si="326"/>
        <v>2.0373165608879426E-4</v>
      </c>
      <c r="I4088">
        <f t="shared" si="327"/>
        <v>0.564642674537575</v>
      </c>
    </row>
    <row r="4089" spans="1:9" x14ac:dyDescent="0.25">
      <c r="A4089" t="s">
        <v>121</v>
      </c>
      <c r="B4089" t="s">
        <v>136</v>
      </c>
      <c r="C4089">
        <v>2011</v>
      </c>
      <c r="D4089" t="s">
        <v>72</v>
      </c>
      <c r="E4089" t="str">
        <f t="shared" si="323"/>
        <v>EAPP</v>
      </c>
      <c r="F4089">
        <f t="shared" si="324"/>
        <v>1.6454258995649303E-4</v>
      </c>
      <c r="G4089">
        <f t="shared" si="325"/>
        <v>0.45600488046037974</v>
      </c>
      <c r="H4089">
        <f t="shared" si="326"/>
        <v>1.3200147168758534E-4</v>
      </c>
      <c r="I4089">
        <f t="shared" si="327"/>
        <v>0.36582209708384533</v>
      </c>
    </row>
    <row r="4090" spans="1:9" x14ac:dyDescent="0.25">
      <c r="A4090" t="s">
        <v>121</v>
      </c>
      <c r="B4090" t="s">
        <v>136</v>
      </c>
      <c r="C4090">
        <v>2012</v>
      </c>
      <c r="D4090" t="s">
        <v>72</v>
      </c>
      <c r="E4090" t="str">
        <f t="shared" si="323"/>
        <v>EAPP</v>
      </c>
      <c r="F4090">
        <f t="shared" si="324"/>
        <v>1.2865238617032804E-4</v>
      </c>
      <c r="G4090">
        <f t="shared" si="325"/>
        <v>0.3565248197859533</v>
      </c>
      <c r="H4090">
        <f t="shared" si="326"/>
        <v>1.0320917104254388E-4</v>
      </c>
      <c r="I4090">
        <f t="shared" si="327"/>
        <v>0.28601592400691311</v>
      </c>
    </row>
    <row r="4091" spans="1:9" x14ac:dyDescent="0.25">
      <c r="A4091" t="s">
        <v>121</v>
      </c>
      <c r="B4091" t="s">
        <v>136</v>
      </c>
      <c r="C4091">
        <v>2013</v>
      </c>
      <c r="D4091" t="s">
        <v>72</v>
      </c>
      <c r="E4091" t="str">
        <f t="shared" si="323"/>
        <v>EAPP</v>
      </c>
      <c r="F4091">
        <f t="shared" si="324"/>
        <v>1.6486810815015206E-4</v>
      </c>
      <c r="G4091">
        <f t="shared" si="325"/>
        <v>0.45690714658133491</v>
      </c>
      <c r="H4091">
        <f t="shared" si="326"/>
        <v>1.3226261307739475E-4</v>
      </c>
      <c r="I4091">
        <f t="shared" si="327"/>
        <v>0.3665459246099067</v>
      </c>
    </row>
    <row r="4092" spans="1:9" x14ac:dyDescent="0.25">
      <c r="A4092" t="s">
        <v>121</v>
      </c>
      <c r="B4092" t="s">
        <v>136</v>
      </c>
      <c r="C4092">
        <v>2014</v>
      </c>
      <c r="D4092" t="s">
        <v>72</v>
      </c>
      <c r="E4092" t="str">
        <f t="shared" si="323"/>
        <v>EAPP</v>
      </c>
      <c r="F4092">
        <f t="shared" si="324"/>
        <v>1.3988266840608946E-4</v>
      </c>
      <c r="G4092">
        <f t="shared" si="325"/>
        <v>0.38765290446110734</v>
      </c>
      <c r="H4092">
        <f t="shared" si="326"/>
        <v>1.1221847242147209E-4</v>
      </c>
      <c r="I4092">
        <f t="shared" si="327"/>
        <v>0.31098789624232381</v>
      </c>
    </row>
    <row r="4093" spans="1:9" x14ac:dyDescent="0.25">
      <c r="A4093" t="s">
        <v>121</v>
      </c>
      <c r="B4093" t="s">
        <v>136</v>
      </c>
      <c r="C4093">
        <v>2015</v>
      </c>
      <c r="D4093" t="s">
        <v>72</v>
      </c>
      <c r="E4093" t="str">
        <f t="shared" si="323"/>
        <v>EAPP</v>
      </c>
      <c r="F4093">
        <f t="shared" si="324"/>
        <v>1.3154179068446023E-4</v>
      </c>
      <c r="G4093">
        <f t="shared" si="325"/>
        <v>0.36453379304477929</v>
      </c>
      <c r="H4093">
        <f t="shared" si="326"/>
        <v>1.0552714627477434E-4</v>
      </c>
      <c r="I4093">
        <f t="shared" si="327"/>
        <v>0.29244098548887404</v>
      </c>
    </row>
    <row r="4094" spans="1:9" x14ac:dyDescent="0.25">
      <c r="A4094" t="s">
        <v>121</v>
      </c>
      <c r="B4094" t="s">
        <v>136</v>
      </c>
      <c r="C4094">
        <v>2016</v>
      </c>
      <c r="D4094" t="s">
        <v>72</v>
      </c>
      <c r="E4094" t="str">
        <f t="shared" si="323"/>
        <v>EAPP</v>
      </c>
      <c r="F4094">
        <f t="shared" si="324"/>
        <v>1.1251109180830119E-4</v>
      </c>
      <c r="G4094">
        <f t="shared" si="325"/>
        <v>0.31178463833098008</v>
      </c>
      <c r="H4094">
        <f t="shared" si="326"/>
        <v>9.0260094385287881E-5</v>
      </c>
      <c r="I4094">
        <f t="shared" si="327"/>
        <v>0.25012388051113715</v>
      </c>
    </row>
    <row r="4095" spans="1:9" x14ac:dyDescent="0.25">
      <c r="A4095" t="s">
        <v>121</v>
      </c>
      <c r="B4095" t="s">
        <v>136</v>
      </c>
      <c r="C4095">
        <v>2017</v>
      </c>
      <c r="D4095" t="s">
        <v>72</v>
      </c>
      <c r="E4095" t="str">
        <f t="shared" ref="E4095:E4158" si="328">LOOKUP(D4095,$K$2:$K$49,$L$2:$L$49)</f>
        <v>EAPP</v>
      </c>
      <c r="F4095">
        <f t="shared" ref="F4095:F4158" si="329">VLOOKUP(C4095,$M$3903:$BI$3941,MATCH(D4095,$M$3902:$BI$3902,0),0)</f>
        <v>7.5243821695558544E-5</v>
      </c>
      <c r="G4095">
        <f t="shared" ref="G4095:G4158" si="330">VLOOKUP(C4095,$M$3944:$BI$3982,MATCH(D4095,$M$3943:$BI$3943,0),0)</f>
        <v>0.20848798335832006</v>
      </c>
      <c r="H4095">
        <f t="shared" ref="H4095:H4158" si="331">VLOOKUP(C4095,$M$3985:$BI$4023,MATCH(D4095,$M$3984:$BI$3984,0),0)</f>
        <v>6.0363065889738359E-5</v>
      </c>
      <c r="I4095">
        <f t="shared" ref="I4095:I4158" si="332">VLOOKUP(C4095,$M$4026:$BI$4064,MATCH(D4095,$M$4025:$BI$4025,0),0)</f>
        <v>0.16725591009447369</v>
      </c>
    </row>
    <row r="4096" spans="1:9" x14ac:dyDescent="0.25">
      <c r="A4096" t="s">
        <v>121</v>
      </c>
      <c r="B4096" t="s">
        <v>136</v>
      </c>
      <c r="C4096">
        <v>2018</v>
      </c>
      <c r="D4096" t="s">
        <v>72</v>
      </c>
      <c r="E4096" t="str">
        <f t="shared" si="328"/>
        <v>EAPP</v>
      </c>
      <c r="F4096">
        <f t="shared" si="329"/>
        <v>1.9743505452614213E-4</v>
      </c>
      <c r="G4096">
        <f t="shared" si="330"/>
        <v>0.54717568748124945</v>
      </c>
      <c r="H4096">
        <f t="shared" si="331"/>
        <v>1.5838888744282217E-4</v>
      </c>
      <c r="I4096">
        <f t="shared" si="332"/>
        <v>0.43896231388049206</v>
      </c>
    </row>
    <row r="4097" spans="1:9" x14ac:dyDescent="0.25">
      <c r="A4097" t="s">
        <v>121</v>
      </c>
      <c r="B4097" t="s">
        <v>136</v>
      </c>
      <c r="C4097">
        <v>1980</v>
      </c>
      <c r="D4097" t="s">
        <v>73</v>
      </c>
      <c r="E4097" t="str">
        <f t="shared" si="328"/>
        <v>WAPP</v>
      </c>
      <c r="F4097">
        <f t="shared" si="329"/>
        <v>1.4993873317447376E-3</v>
      </c>
      <c r="G4097">
        <f t="shared" si="330"/>
        <v>5.7347939605840094E-2</v>
      </c>
      <c r="H4097">
        <f t="shared" si="331"/>
        <v>5.8520990969953765E-4</v>
      </c>
      <c r="I4097">
        <f t="shared" si="332"/>
        <v>2.238286388556851E-2</v>
      </c>
    </row>
    <row r="4098" spans="1:9" x14ac:dyDescent="0.25">
      <c r="A4098" t="s">
        <v>121</v>
      </c>
      <c r="B4098" t="s">
        <v>136</v>
      </c>
      <c r="C4098">
        <v>1981</v>
      </c>
      <c r="D4098" t="s">
        <v>73</v>
      </c>
      <c r="E4098" t="str">
        <f t="shared" si="328"/>
        <v>WAPP</v>
      </c>
      <c r="F4098">
        <f t="shared" si="329"/>
        <v>1.0823377481802912E-3</v>
      </c>
      <c r="G4098">
        <f t="shared" si="330"/>
        <v>4.1396308479940774E-2</v>
      </c>
      <c r="H4098">
        <f t="shared" si="331"/>
        <v>4.2243572589075406E-4</v>
      </c>
      <c r="I4098">
        <f t="shared" si="332"/>
        <v>1.6156952532906024E-2</v>
      </c>
    </row>
    <row r="4099" spans="1:9" x14ac:dyDescent="0.25">
      <c r="A4099" t="s">
        <v>121</v>
      </c>
      <c r="B4099" t="s">
        <v>136</v>
      </c>
      <c r="C4099">
        <v>1982</v>
      </c>
      <c r="D4099" t="s">
        <v>73</v>
      </c>
      <c r="E4099" t="str">
        <f t="shared" si="328"/>
        <v>WAPP</v>
      </c>
      <c r="F4099">
        <f t="shared" si="329"/>
        <v>1.6445229861140583E-3</v>
      </c>
      <c r="G4099">
        <f t="shared" si="330"/>
        <v>6.2899290090712712E-2</v>
      </c>
      <c r="H4099">
        <f t="shared" si="331"/>
        <v>6.4185626210590371E-4</v>
      </c>
      <c r="I4099">
        <f t="shared" si="332"/>
        <v>2.4549552403726447E-2</v>
      </c>
    </row>
    <row r="4100" spans="1:9" x14ac:dyDescent="0.25">
      <c r="A4100" t="s">
        <v>121</v>
      </c>
      <c r="B4100" t="s">
        <v>136</v>
      </c>
      <c r="C4100">
        <v>1983</v>
      </c>
      <c r="D4100" t="s">
        <v>73</v>
      </c>
      <c r="E4100" t="str">
        <f t="shared" si="328"/>
        <v>WAPP</v>
      </c>
      <c r="F4100">
        <f t="shared" si="329"/>
        <v>8.7355894052988051E-4</v>
      </c>
      <c r="G4100">
        <f t="shared" si="330"/>
        <v>3.3410591573377571E-2</v>
      </c>
      <c r="H4100">
        <f t="shared" si="331"/>
        <v>3.4094949175664149E-4</v>
      </c>
      <c r="I4100">
        <f t="shared" si="332"/>
        <v>1.3040132368540697E-2</v>
      </c>
    </row>
    <row r="4101" spans="1:9" x14ac:dyDescent="0.25">
      <c r="A4101" t="s">
        <v>121</v>
      </c>
      <c r="B4101" t="s">
        <v>136</v>
      </c>
      <c r="C4101">
        <v>1984</v>
      </c>
      <c r="D4101" t="s">
        <v>73</v>
      </c>
      <c r="E4101" t="str">
        <f t="shared" si="328"/>
        <v>WAPP</v>
      </c>
      <c r="F4101">
        <f t="shared" si="329"/>
        <v>1.003483049970757E-3</v>
      </c>
      <c r="G4101">
        <f t="shared" si="330"/>
        <v>3.8380004614819024E-2</v>
      </c>
      <c r="H4101">
        <f t="shared" si="331"/>
        <v>3.9165878797646074E-4</v>
      </c>
      <c r="I4101">
        <f t="shared" si="332"/>
        <v>1.4979691077401894E-2</v>
      </c>
    </row>
    <row r="4102" spans="1:9" x14ac:dyDescent="0.25">
      <c r="A4102" t="s">
        <v>121</v>
      </c>
      <c r="B4102" t="s">
        <v>136</v>
      </c>
      <c r="C4102">
        <v>1985</v>
      </c>
      <c r="D4102" t="s">
        <v>73</v>
      </c>
      <c r="E4102" t="str">
        <f t="shared" si="328"/>
        <v>WAPP</v>
      </c>
      <c r="F4102">
        <f t="shared" si="329"/>
        <v>1.443457736291359E-3</v>
      </c>
      <c r="G4102">
        <f t="shared" si="330"/>
        <v>5.5208713025296306E-2</v>
      </c>
      <c r="H4102">
        <f t="shared" si="331"/>
        <v>5.6338062462300115E-4</v>
      </c>
      <c r="I4102">
        <f t="shared" si="332"/>
        <v>2.154792512923653E-2</v>
      </c>
    </row>
    <row r="4103" spans="1:9" x14ac:dyDescent="0.25">
      <c r="A4103" t="s">
        <v>121</v>
      </c>
      <c r="B4103" t="s">
        <v>136</v>
      </c>
      <c r="C4103">
        <v>1986</v>
      </c>
      <c r="D4103" t="s">
        <v>73</v>
      </c>
      <c r="E4103" t="str">
        <f t="shared" si="328"/>
        <v>WAPP</v>
      </c>
      <c r="F4103">
        <f t="shared" si="329"/>
        <v>1.8046388123290097E-3</v>
      </c>
      <c r="G4103">
        <f t="shared" si="330"/>
        <v>6.9023693798256208E-2</v>
      </c>
      <c r="H4103">
        <f t="shared" si="331"/>
        <v>7.0434936593364152E-4</v>
      </c>
      <c r="I4103">
        <f t="shared" si="332"/>
        <v>2.6939903225541455E-2</v>
      </c>
    </row>
    <row r="4104" spans="1:9" x14ac:dyDescent="0.25">
      <c r="A4104" t="s">
        <v>121</v>
      </c>
      <c r="B4104" t="s">
        <v>136</v>
      </c>
      <c r="C4104">
        <v>1987</v>
      </c>
      <c r="D4104" t="s">
        <v>73</v>
      </c>
      <c r="E4104" t="str">
        <f t="shared" si="328"/>
        <v>WAPP</v>
      </c>
      <c r="F4104">
        <f t="shared" si="329"/>
        <v>1.5634217419420191E-3</v>
      </c>
      <c r="G4104">
        <f t="shared" si="330"/>
        <v>5.9797178827232227E-2</v>
      </c>
      <c r="H4104">
        <f t="shared" si="331"/>
        <v>6.1020249874963232E-4</v>
      </c>
      <c r="I4104">
        <f t="shared" si="332"/>
        <v>2.3338800375918605E-2</v>
      </c>
    </row>
    <row r="4105" spans="1:9" x14ac:dyDescent="0.25">
      <c r="A4105" t="s">
        <v>121</v>
      </c>
      <c r="B4105" t="s">
        <v>136</v>
      </c>
      <c r="C4105">
        <v>1988</v>
      </c>
      <c r="D4105" t="s">
        <v>73</v>
      </c>
      <c r="E4105" t="str">
        <f t="shared" si="328"/>
        <v>WAPP</v>
      </c>
      <c r="F4105">
        <f t="shared" si="329"/>
        <v>1.4416196154261552E-3</v>
      </c>
      <c r="G4105">
        <f t="shared" si="330"/>
        <v>5.513838872261019E-2</v>
      </c>
      <c r="H4105">
        <f t="shared" si="331"/>
        <v>5.6266320723339898E-4</v>
      </c>
      <c r="I4105">
        <f t="shared" si="332"/>
        <v>2.1520477599199887E-2</v>
      </c>
    </row>
    <row r="4106" spans="1:9" x14ac:dyDescent="0.25">
      <c r="A4106" t="s">
        <v>121</v>
      </c>
      <c r="B4106" t="s">
        <v>136</v>
      </c>
      <c r="C4106">
        <v>1989</v>
      </c>
      <c r="D4106" t="s">
        <v>73</v>
      </c>
      <c r="E4106" t="str">
        <f t="shared" si="328"/>
        <v>WAPP</v>
      </c>
      <c r="F4106">
        <f t="shared" si="329"/>
        <v>1.9935645164757183E-3</v>
      </c>
      <c r="G4106">
        <f t="shared" si="330"/>
        <v>7.6249758768416401E-2</v>
      </c>
      <c r="H4106">
        <f t="shared" si="331"/>
        <v>7.7808694655929892E-4</v>
      </c>
      <c r="I4106">
        <f t="shared" si="332"/>
        <v>2.9760231728483858E-2</v>
      </c>
    </row>
    <row r="4107" spans="1:9" x14ac:dyDescent="0.25">
      <c r="A4107" t="s">
        <v>121</v>
      </c>
      <c r="B4107" t="s">
        <v>136</v>
      </c>
      <c r="C4107">
        <v>1990</v>
      </c>
      <c r="D4107" t="s">
        <v>73</v>
      </c>
      <c r="E4107" t="str">
        <f t="shared" si="328"/>
        <v>WAPP</v>
      </c>
      <c r="F4107">
        <f t="shared" si="329"/>
        <v>1.5853902999161166E-3</v>
      </c>
      <c r="G4107">
        <f t="shared" si="330"/>
        <v>6.0637481624005139E-2</v>
      </c>
      <c r="H4107">
        <f t="shared" si="331"/>
        <v>6.1877681277514214E-4</v>
      </c>
      <c r="I4107">
        <f t="shared" si="332"/>
        <v>2.3666770016189956E-2</v>
      </c>
    </row>
    <row r="4108" spans="1:9" x14ac:dyDescent="0.25">
      <c r="A4108" t="s">
        <v>121</v>
      </c>
      <c r="B4108" t="s">
        <v>136</v>
      </c>
      <c r="C4108">
        <v>1991</v>
      </c>
      <c r="D4108" t="s">
        <v>73</v>
      </c>
      <c r="E4108" t="str">
        <f t="shared" si="328"/>
        <v>WAPP</v>
      </c>
      <c r="F4108">
        <f t="shared" si="329"/>
        <v>1.7638878300013591E-3</v>
      </c>
      <c r="G4108">
        <f t="shared" si="330"/>
        <v>6.7464856206520679E-2</v>
      </c>
      <c r="H4108">
        <f t="shared" si="331"/>
        <v>6.8844428378226599E-4</v>
      </c>
      <c r="I4108">
        <f t="shared" si="332"/>
        <v>2.6331489917664382E-2</v>
      </c>
    </row>
    <row r="4109" spans="1:9" x14ac:dyDescent="0.25">
      <c r="A4109" t="s">
        <v>121</v>
      </c>
      <c r="B4109" t="s">
        <v>136</v>
      </c>
      <c r="C4109">
        <v>1992</v>
      </c>
      <c r="D4109" t="s">
        <v>73</v>
      </c>
      <c r="E4109" t="str">
        <f t="shared" si="328"/>
        <v>WAPP</v>
      </c>
      <c r="F4109">
        <f t="shared" si="329"/>
        <v>1.1964814586360097E-3</v>
      </c>
      <c r="G4109">
        <f t="shared" si="330"/>
        <v>4.5762126208626311E-2</v>
      </c>
      <c r="H4109">
        <f t="shared" si="331"/>
        <v>4.669859425521372E-4</v>
      </c>
      <c r="I4109">
        <f t="shared" si="332"/>
        <v>1.786092838002467E-2</v>
      </c>
    </row>
    <row r="4110" spans="1:9" x14ac:dyDescent="0.25">
      <c r="A4110" t="s">
        <v>121</v>
      </c>
      <c r="B4110" t="s">
        <v>136</v>
      </c>
      <c r="C4110">
        <v>1993</v>
      </c>
      <c r="D4110" t="s">
        <v>73</v>
      </c>
      <c r="E4110" t="str">
        <f t="shared" si="328"/>
        <v>WAPP</v>
      </c>
      <c r="F4110">
        <f t="shared" si="329"/>
        <v>1.2283432635805047E-3</v>
      </c>
      <c r="G4110">
        <f t="shared" si="330"/>
        <v>4.6980765188686796E-2</v>
      </c>
      <c r="H4110">
        <f t="shared" si="331"/>
        <v>4.7942158449712768E-4</v>
      </c>
      <c r="I4110">
        <f t="shared" si="332"/>
        <v>1.8336562388915272E-2</v>
      </c>
    </row>
    <row r="4111" spans="1:9" x14ac:dyDescent="0.25">
      <c r="A4111" t="s">
        <v>121</v>
      </c>
      <c r="B4111" t="s">
        <v>136</v>
      </c>
      <c r="C4111">
        <v>1994</v>
      </c>
      <c r="D4111" t="s">
        <v>73</v>
      </c>
      <c r="E4111" t="str">
        <f t="shared" si="328"/>
        <v>WAPP</v>
      </c>
      <c r="F4111">
        <f t="shared" si="329"/>
        <v>1.4893560102469804E-3</v>
      </c>
      <c r="G4111">
        <f t="shared" si="330"/>
        <v>5.6964345921966406E-2</v>
      </c>
      <c r="H4111">
        <f t="shared" si="331"/>
        <v>5.8129469138097384E-4</v>
      </c>
      <c r="I4111">
        <f t="shared" si="332"/>
        <v>2.2233147517857293E-2</v>
      </c>
    </row>
    <row r="4112" spans="1:9" x14ac:dyDescent="0.25">
      <c r="A4112" t="s">
        <v>121</v>
      </c>
      <c r="B4112" t="s">
        <v>136</v>
      </c>
      <c r="C4112">
        <v>1995</v>
      </c>
      <c r="D4112" t="s">
        <v>73</v>
      </c>
      <c r="E4112" t="str">
        <f t="shared" si="328"/>
        <v>WAPP</v>
      </c>
      <c r="F4112">
        <f t="shared" si="329"/>
        <v>1.1430563141175435E-3</v>
      </c>
      <c r="G4112">
        <f t="shared" si="330"/>
        <v>4.3718649693195819E-2</v>
      </c>
      <c r="H4112">
        <f t="shared" si="331"/>
        <v>4.4613414306217126E-4</v>
      </c>
      <c r="I4112">
        <f t="shared" si="332"/>
        <v>1.7063360812425803E-2</v>
      </c>
    </row>
    <row r="4113" spans="1:9" x14ac:dyDescent="0.25">
      <c r="A4113" t="s">
        <v>121</v>
      </c>
      <c r="B4113" t="s">
        <v>136</v>
      </c>
      <c r="C4113">
        <v>1996</v>
      </c>
      <c r="D4113" t="s">
        <v>73</v>
      </c>
      <c r="E4113" t="str">
        <f t="shared" si="328"/>
        <v>WAPP</v>
      </c>
      <c r="F4113">
        <f t="shared" si="329"/>
        <v>2.2831055596642621E-3</v>
      </c>
      <c r="G4113">
        <f t="shared" si="330"/>
        <v>8.7324457544092418E-2</v>
      </c>
      <c r="H4113">
        <f t="shared" si="331"/>
        <v>8.9109462919825311E-4</v>
      </c>
      <c r="I4113">
        <f t="shared" si="332"/>
        <v>3.4082679526493062E-2</v>
      </c>
    </row>
    <row r="4114" spans="1:9" x14ac:dyDescent="0.25">
      <c r="A4114" t="s">
        <v>121</v>
      </c>
      <c r="B4114" t="s">
        <v>136</v>
      </c>
      <c r="C4114">
        <v>1997</v>
      </c>
      <c r="D4114" t="s">
        <v>73</v>
      </c>
      <c r="E4114" t="str">
        <f t="shared" si="328"/>
        <v>WAPP</v>
      </c>
      <c r="F4114">
        <f t="shared" si="329"/>
        <v>1.8719228064569902E-3</v>
      </c>
      <c r="G4114">
        <f t="shared" si="330"/>
        <v>7.1597074699434271E-2</v>
      </c>
      <c r="H4114">
        <f t="shared" si="331"/>
        <v>7.3061026549856001E-4</v>
      </c>
      <c r="I4114">
        <f t="shared" si="332"/>
        <v>2.7944292133541986E-2</v>
      </c>
    </row>
    <row r="4115" spans="1:9" x14ac:dyDescent="0.25">
      <c r="A4115" t="s">
        <v>121</v>
      </c>
      <c r="B4115" t="s">
        <v>136</v>
      </c>
      <c r="C4115">
        <v>1998</v>
      </c>
      <c r="D4115" t="s">
        <v>73</v>
      </c>
      <c r="E4115" t="str">
        <f t="shared" si="328"/>
        <v>WAPP</v>
      </c>
      <c r="F4115">
        <f t="shared" si="329"/>
        <v>1.3800568947438445E-3</v>
      </c>
      <c r="G4115">
        <f t="shared" si="330"/>
        <v>5.2783667543973491E-2</v>
      </c>
      <c r="H4115">
        <f t="shared" si="331"/>
        <v>5.3863531700877598E-4</v>
      </c>
      <c r="I4115">
        <f t="shared" si="332"/>
        <v>2.0601431440050284E-2</v>
      </c>
    </row>
    <row r="4116" spans="1:9" x14ac:dyDescent="0.25">
      <c r="A4116" t="s">
        <v>121</v>
      </c>
      <c r="B4116" t="s">
        <v>136</v>
      </c>
      <c r="C4116">
        <v>1999</v>
      </c>
      <c r="D4116" t="s">
        <v>73</v>
      </c>
      <c r="E4116" t="str">
        <f t="shared" si="328"/>
        <v>WAPP</v>
      </c>
      <c r="F4116">
        <f t="shared" si="329"/>
        <v>1.1357756587963008E-3</v>
      </c>
      <c r="G4116">
        <f t="shared" si="330"/>
        <v>4.3440152938603975E-2</v>
      </c>
      <c r="H4116">
        <f t="shared" si="331"/>
        <v>4.4329250798036754E-4</v>
      </c>
      <c r="I4116">
        <f t="shared" si="332"/>
        <v>1.6954663708511595E-2</v>
      </c>
    </row>
    <row r="4117" spans="1:9" x14ac:dyDescent="0.25">
      <c r="A4117" t="s">
        <v>121</v>
      </c>
      <c r="B4117" t="s">
        <v>136</v>
      </c>
      <c r="C4117">
        <v>2000</v>
      </c>
      <c r="D4117" t="s">
        <v>73</v>
      </c>
      <c r="E4117" t="str">
        <f t="shared" si="328"/>
        <v>WAPP</v>
      </c>
      <c r="F4117">
        <f t="shared" si="329"/>
        <v>6.6592480035903884E-4</v>
      </c>
      <c r="G4117">
        <f t="shared" si="330"/>
        <v>2.5591176274660968E-2</v>
      </c>
      <c r="H4117">
        <f t="shared" si="331"/>
        <v>2.5991002060242897E-4</v>
      </c>
      <c r="I4117">
        <f t="shared" si="332"/>
        <v>9.9882196145891621E-3</v>
      </c>
    </row>
    <row r="4118" spans="1:9" x14ac:dyDescent="0.25">
      <c r="A4118" t="s">
        <v>121</v>
      </c>
      <c r="B4118" t="s">
        <v>136</v>
      </c>
      <c r="C4118">
        <v>2001</v>
      </c>
      <c r="D4118" t="s">
        <v>73</v>
      </c>
      <c r="E4118" t="str">
        <f t="shared" si="328"/>
        <v>WAPP</v>
      </c>
      <c r="F4118">
        <f t="shared" si="329"/>
        <v>8.5183205650839514E-4</v>
      </c>
      <c r="G4118">
        <f t="shared" si="330"/>
        <v>3.2579514206868151E-2</v>
      </c>
      <c r="H4118">
        <f t="shared" si="331"/>
        <v>3.3246950291915386E-4</v>
      </c>
      <c r="I4118">
        <f t="shared" si="332"/>
        <v>1.2715763407758316E-2</v>
      </c>
    </row>
    <row r="4119" spans="1:9" x14ac:dyDescent="0.25">
      <c r="A4119" t="s">
        <v>121</v>
      </c>
      <c r="B4119" t="s">
        <v>136</v>
      </c>
      <c r="C4119">
        <v>2002</v>
      </c>
      <c r="D4119" t="s">
        <v>73</v>
      </c>
      <c r="E4119" t="str">
        <f t="shared" si="328"/>
        <v>WAPP</v>
      </c>
      <c r="F4119">
        <f t="shared" si="329"/>
        <v>1.4151953568932911E-3</v>
      </c>
      <c r="G4119">
        <f t="shared" si="330"/>
        <v>5.4127661301467081E-2</v>
      </c>
      <c r="H4119">
        <f t="shared" si="331"/>
        <v>5.5234983615009095E-4</v>
      </c>
      <c r="I4119">
        <f t="shared" si="332"/>
        <v>2.1125991337821559E-2</v>
      </c>
    </row>
    <row r="4120" spans="1:9" x14ac:dyDescent="0.25">
      <c r="A4120" t="s">
        <v>121</v>
      </c>
      <c r="B4120" t="s">
        <v>136</v>
      </c>
      <c r="C4120">
        <v>2003</v>
      </c>
      <c r="D4120" t="s">
        <v>73</v>
      </c>
      <c r="E4120" t="str">
        <f t="shared" si="328"/>
        <v>WAPP</v>
      </c>
      <c r="F4120">
        <f t="shared" si="329"/>
        <v>1.5332387127285922E-3</v>
      </c>
      <c r="G4120">
        <f t="shared" si="330"/>
        <v>5.8642697405035242E-2</v>
      </c>
      <c r="H4120">
        <f t="shared" si="331"/>
        <v>5.9842208189103826E-4</v>
      </c>
      <c r="I4120">
        <f t="shared" si="332"/>
        <v>2.2888207020532892E-2</v>
      </c>
    </row>
    <row r="4121" spans="1:9" x14ac:dyDescent="0.25">
      <c r="A4121" t="s">
        <v>121</v>
      </c>
      <c r="B4121" t="s">
        <v>136</v>
      </c>
      <c r="C4121">
        <v>2004</v>
      </c>
      <c r="D4121" t="s">
        <v>73</v>
      </c>
      <c r="E4121" t="str">
        <f t="shared" si="328"/>
        <v>WAPP</v>
      </c>
      <c r="F4121">
        <f t="shared" si="329"/>
        <v>1.5445344825949997E-3</v>
      </c>
      <c r="G4121">
        <f t="shared" si="330"/>
        <v>5.9074781450308832E-2</v>
      </c>
      <c r="H4121">
        <f t="shared" si="331"/>
        <v>6.0283081359334975E-4</v>
      </c>
      <c r="I4121">
        <f t="shared" si="332"/>
        <v>2.3056849145061804E-2</v>
      </c>
    </row>
    <row r="4122" spans="1:9" x14ac:dyDescent="0.25">
      <c r="A4122" t="s">
        <v>121</v>
      </c>
      <c r="B4122" t="s">
        <v>136</v>
      </c>
      <c r="C4122">
        <v>2005</v>
      </c>
      <c r="D4122" t="s">
        <v>73</v>
      </c>
      <c r="E4122" t="str">
        <f t="shared" si="328"/>
        <v>WAPP</v>
      </c>
      <c r="F4122">
        <f t="shared" si="329"/>
        <v>9.3221032927060573E-4</v>
      </c>
      <c r="G4122">
        <f t="shared" si="330"/>
        <v>3.5653905126577276E-2</v>
      </c>
      <c r="H4122">
        <f t="shared" si="331"/>
        <v>3.6384109099989539E-4</v>
      </c>
      <c r="I4122">
        <f t="shared" si="332"/>
        <v>1.3915696203249185E-2</v>
      </c>
    </row>
    <row r="4123" spans="1:9" x14ac:dyDescent="0.25">
      <c r="A4123" t="s">
        <v>121</v>
      </c>
      <c r="B4123" t="s">
        <v>136</v>
      </c>
      <c r="C4123">
        <v>2006</v>
      </c>
      <c r="D4123" t="s">
        <v>73</v>
      </c>
      <c r="E4123" t="str">
        <f t="shared" si="328"/>
        <v>WAPP</v>
      </c>
      <c r="F4123">
        <f t="shared" si="329"/>
        <v>1.7292851299118544E-3</v>
      </c>
      <c r="G4123">
        <f t="shared" si="330"/>
        <v>6.6141329501267179E-2</v>
      </c>
      <c r="H4123">
        <f t="shared" si="331"/>
        <v>6.7493887222781735E-4</v>
      </c>
      <c r="I4123">
        <f t="shared" si="332"/>
        <v>2.5814918297197877E-2</v>
      </c>
    </row>
    <row r="4124" spans="1:9" x14ac:dyDescent="0.25">
      <c r="A4124" t="s">
        <v>121</v>
      </c>
      <c r="B4124" t="s">
        <v>136</v>
      </c>
      <c r="C4124">
        <v>2007</v>
      </c>
      <c r="D4124" t="s">
        <v>73</v>
      </c>
      <c r="E4124" t="str">
        <f t="shared" si="328"/>
        <v>WAPP</v>
      </c>
      <c r="F4124">
        <f t="shared" si="329"/>
        <v>1.0505891537886892E-3</v>
      </c>
      <c r="G4124">
        <f t="shared" si="330"/>
        <v>4.0181809108752908E-2</v>
      </c>
      <c r="H4124">
        <f t="shared" si="331"/>
        <v>4.1004426995162944E-4</v>
      </c>
      <c r="I4124">
        <f t="shared" si="332"/>
        <v>1.5682934210691737E-2</v>
      </c>
    </row>
    <row r="4125" spans="1:9" x14ac:dyDescent="0.25">
      <c r="A4125" t="s">
        <v>121</v>
      </c>
      <c r="B4125" t="s">
        <v>136</v>
      </c>
      <c r="C4125">
        <v>2008</v>
      </c>
      <c r="D4125" t="s">
        <v>73</v>
      </c>
      <c r="E4125" t="str">
        <f t="shared" si="328"/>
        <v>WAPP</v>
      </c>
      <c r="F4125">
        <f t="shared" si="329"/>
        <v>1.2484559896561067E-3</v>
      </c>
      <c r="G4125">
        <f t="shared" si="330"/>
        <v>4.7750056795044175E-2</v>
      </c>
      <c r="H4125">
        <f t="shared" si="331"/>
        <v>4.8727156852815078E-4</v>
      </c>
      <c r="I4125">
        <f t="shared" si="332"/>
        <v>1.8636816407311671E-2</v>
      </c>
    </row>
    <row r="4126" spans="1:9" x14ac:dyDescent="0.25">
      <c r="A4126" t="s">
        <v>121</v>
      </c>
      <c r="B4126" t="s">
        <v>136</v>
      </c>
      <c r="C4126">
        <v>2009</v>
      </c>
      <c r="D4126" t="s">
        <v>73</v>
      </c>
      <c r="E4126" t="str">
        <f t="shared" si="328"/>
        <v>WAPP</v>
      </c>
      <c r="F4126">
        <f t="shared" si="329"/>
        <v>2.0533062964722911E-3</v>
      </c>
      <c r="G4126">
        <f t="shared" si="330"/>
        <v>7.8534822771998539E-2</v>
      </c>
      <c r="H4126">
        <f t="shared" si="331"/>
        <v>8.014041248072982E-4</v>
      </c>
      <c r="I4126">
        <f t="shared" si="332"/>
        <v>3.0652090737081659E-2</v>
      </c>
    </row>
    <row r="4127" spans="1:9" x14ac:dyDescent="0.25">
      <c r="A4127" t="s">
        <v>121</v>
      </c>
      <c r="B4127" t="s">
        <v>136</v>
      </c>
      <c r="C4127">
        <v>2010</v>
      </c>
      <c r="D4127" t="s">
        <v>73</v>
      </c>
      <c r="E4127" t="str">
        <f t="shared" si="328"/>
        <v>WAPP</v>
      </c>
      <c r="F4127">
        <f t="shared" si="329"/>
        <v>1.9837904038881942E-3</v>
      </c>
      <c r="G4127">
        <f t="shared" si="330"/>
        <v>7.5875971648826215E-2</v>
      </c>
      <c r="H4127">
        <f t="shared" si="331"/>
        <v>7.7427211671270938E-4</v>
      </c>
      <c r="I4127">
        <f t="shared" si="332"/>
        <v>2.9614342856495262E-2</v>
      </c>
    </row>
    <row r="4128" spans="1:9" x14ac:dyDescent="0.25">
      <c r="A4128" t="s">
        <v>121</v>
      </c>
      <c r="B4128" t="s">
        <v>136</v>
      </c>
      <c r="C4128">
        <v>2011</v>
      </c>
      <c r="D4128" t="s">
        <v>73</v>
      </c>
      <c r="E4128" t="str">
        <f t="shared" si="328"/>
        <v>WAPP</v>
      </c>
      <c r="F4128">
        <f t="shared" si="329"/>
        <v>1.8672675918214464E-3</v>
      </c>
      <c r="G4128">
        <f t="shared" si="330"/>
        <v>7.1419057252432513E-2</v>
      </c>
      <c r="H4128">
        <f t="shared" si="331"/>
        <v>7.2879333822511939E-4</v>
      </c>
      <c r="I4128">
        <f t="shared" si="332"/>
        <v>2.7874812038653086E-2</v>
      </c>
    </row>
    <row r="4129" spans="1:9" x14ac:dyDescent="0.25">
      <c r="A4129" t="s">
        <v>121</v>
      </c>
      <c r="B4129" t="s">
        <v>136</v>
      </c>
      <c r="C4129">
        <v>2012</v>
      </c>
      <c r="D4129" t="s">
        <v>73</v>
      </c>
      <c r="E4129" t="str">
        <f t="shared" si="328"/>
        <v>WAPP</v>
      </c>
      <c r="F4129">
        <f t="shared" si="329"/>
        <v>1.5705796794958252E-3</v>
      </c>
      <c r="G4129">
        <f t="shared" si="330"/>
        <v>6.0070979943313292E-2</v>
      </c>
      <c r="H4129">
        <f t="shared" si="331"/>
        <v>6.1299623716585833E-4</v>
      </c>
      <c r="I4129">
        <f t="shared" si="332"/>
        <v>2.344566477514691E-2</v>
      </c>
    </row>
    <row r="4130" spans="1:9" x14ac:dyDescent="0.25">
      <c r="A4130" t="s">
        <v>121</v>
      </c>
      <c r="B4130" t="s">
        <v>136</v>
      </c>
      <c r="C4130">
        <v>2013</v>
      </c>
      <c r="D4130" t="s">
        <v>73</v>
      </c>
      <c r="E4130" t="str">
        <f t="shared" si="328"/>
        <v>WAPP</v>
      </c>
      <c r="F4130">
        <f t="shared" si="329"/>
        <v>1.3595659446687378E-3</v>
      </c>
      <c r="G4130">
        <f t="shared" si="330"/>
        <v>5.1999900001004358E-2</v>
      </c>
      <c r="H4130">
        <f t="shared" si="331"/>
        <v>5.3063771239439178E-4</v>
      </c>
      <c r="I4130">
        <f t="shared" si="332"/>
        <v>2.0295527472919475E-2</v>
      </c>
    </row>
    <row r="4131" spans="1:9" x14ac:dyDescent="0.25">
      <c r="A4131" t="s">
        <v>121</v>
      </c>
      <c r="B4131" t="s">
        <v>136</v>
      </c>
      <c r="C4131">
        <v>2014</v>
      </c>
      <c r="D4131" t="s">
        <v>73</v>
      </c>
      <c r="E4131" t="str">
        <f t="shared" si="328"/>
        <v>WAPP</v>
      </c>
      <c r="F4131">
        <f t="shared" si="329"/>
        <v>1.3597694977831067E-3</v>
      </c>
      <c r="G4131">
        <f t="shared" si="330"/>
        <v>5.2007678354689904E-2</v>
      </c>
      <c r="H4131">
        <f t="shared" si="331"/>
        <v>5.3071715904380449E-4</v>
      </c>
      <c r="I4131">
        <f t="shared" si="332"/>
        <v>2.0298563359352255E-2</v>
      </c>
    </row>
    <row r="4132" spans="1:9" x14ac:dyDescent="0.25">
      <c r="A4132" t="s">
        <v>121</v>
      </c>
      <c r="B4132" t="s">
        <v>136</v>
      </c>
      <c r="C4132">
        <v>2015</v>
      </c>
      <c r="D4132" t="s">
        <v>73</v>
      </c>
      <c r="E4132" t="str">
        <f t="shared" si="328"/>
        <v>WAPP</v>
      </c>
      <c r="F4132">
        <f t="shared" si="329"/>
        <v>1.9507481232872912E-3</v>
      </c>
      <c r="G4132">
        <f t="shared" si="330"/>
        <v>7.4612104705070001E-2</v>
      </c>
      <c r="H4132">
        <f t="shared" si="331"/>
        <v>7.6137573587946577E-4</v>
      </c>
      <c r="I4132">
        <f t="shared" si="332"/>
        <v>2.9121056402509324E-2</v>
      </c>
    </row>
    <row r="4133" spans="1:9" x14ac:dyDescent="0.25">
      <c r="A4133" t="s">
        <v>121</v>
      </c>
      <c r="B4133" t="s">
        <v>136</v>
      </c>
      <c r="C4133">
        <v>2016</v>
      </c>
      <c r="D4133" t="s">
        <v>73</v>
      </c>
      <c r="E4133" t="str">
        <f t="shared" si="328"/>
        <v>WAPP</v>
      </c>
      <c r="F4133">
        <f t="shared" si="329"/>
        <v>1.116204132965398E-3</v>
      </c>
      <c r="G4133">
        <f t="shared" si="330"/>
        <v>4.269165309162485E-2</v>
      </c>
      <c r="H4133">
        <f t="shared" si="331"/>
        <v>4.3565375405621822E-4</v>
      </c>
      <c r="I4133">
        <f t="shared" si="332"/>
        <v>1.6662524700406821E-2</v>
      </c>
    </row>
    <row r="4134" spans="1:9" x14ac:dyDescent="0.25">
      <c r="A4134" t="s">
        <v>121</v>
      </c>
      <c r="B4134" t="s">
        <v>136</v>
      </c>
      <c r="C4134">
        <v>2017</v>
      </c>
      <c r="D4134" t="s">
        <v>73</v>
      </c>
      <c r="E4134" t="str">
        <f t="shared" si="328"/>
        <v>WAPP</v>
      </c>
      <c r="F4134">
        <f t="shared" si="329"/>
        <v>1.0061177119047766E-3</v>
      </c>
      <c r="G4134">
        <f t="shared" si="330"/>
        <v>3.848080814943252E-2</v>
      </c>
      <c r="H4134">
        <f t="shared" si="331"/>
        <v>3.9268709483210307E-4</v>
      </c>
      <c r="I4134">
        <f t="shared" si="332"/>
        <v>1.5019034632025577E-2</v>
      </c>
    </row>
    <row r="4135" spans="1:9" x14ac:dyDescent="0.25">
      <c r="A4135" t="s">
        <v>121</v>
      </c>
      <c r="B4135" t="s">
        <v>136</v>
      </c>
      <c r="C4135">
        <v>2018</v>
      </c>
      <c r="D4135" t="s">
        <v>73</v>
      </c>
      <c r="E4135" t="str">
        <f t="shared" si="328"/>
        <v>WAPP</v>
      </c>
      <c r="F4135">
        <f t="shared" si="329"/>
        <v>2.3172634277084658E-3</v>
      </c>
      <c r="G4135">
        <f t="shared" si="330"/>
        <v>8.8630969121025138E-2</v>
      </c>
      <c r="H4135">
        <f t="shared" si="331"/>
        <v>9.0442642309197417E-4</v>
      </c>
      <c r="I4135">
        <f t="shared" si="332"/>
        <v>3.4592610153336832E-2</v>
      </c>
    </row>
    <row r="4136" spans="1:9" x14ac:dyDescent="0.25">
      <c r="A4136" t="s">
        <v>121</v>
      </c>
      <c r="B4136" t="s">
        <v>136</v>
      </c>
      <c r="C4136">
        <v>1980</v>
      </c>
      <c r="D4136" t="s">
        <v>74</v>
      </c>
      <c r="E4136" t="str">
        <f t="shared" si="328"/>
        <v>SAPP</v>
      </c>
      <c r="F4136">
        <f t="shared" si="329"/>
        <v>8.85323150951121E-4</v>
      </c>
      <c r="G4136">
        <f t="shared" si="330"/>
        <v>8.85323150951121E-4</v>
      </c>
      <c r="H4136">
        <f t="shared" si="331"/>
        <v>1.7359277469629821E-4</v>
      </c>
      <c r="I4136">
        <f t="shared" si="332"/>
        <v>1.7359277469629821E-4</v>
      </c>
    </row>
    <row r="4137" spans="1:9" x14ac:dyDescent="0.25">
      <c r="A4137" t="s">
        <v>121</v>
      </c>
      <c r="B4137" t="s">
        <v>136</v>
      </c>
      <c r="C4137">
        <v>1981</v>
      </c>
      <c r="D4137" t="s">
        <v>74</v>
      </c>
      <c r="E4137" t="str">
        <f t="shared" si="328"/>
        <v>SAPP</v>
      </c>
      <c r="F4137">
        <f t="shared" si="329"/>
        <v>8.7824253721343758E-4</v>
      </c>
      <c r="G4137">
        <f t="shared" si="330"/>
        <v>8.7824253721343758E-4</v>
      </c>
      <c r="H4137">
        <f t="shared" si="331"/>
        <v>1.7220441906145835E-4</v>
      </c>
      <c r="I4137">
        <f t="shared" si="332"/>
        <v>1.7220441906145835E-4</v>
      </c>
    </row>
    <row r="4138" spans="1:9" x14ac:dyDescent="0.25">
      <c r="A4138" t="s">
        <v>121</v>
      </c>
      <c r="B4138" t="s">
        <v>136</v>
      </c>
      <c r="C4138">
        <v>1982</v>
      </c>
      <c r="D4138" t="s">
        <v>74</v>
      </c>
      <c r="E4138" t="str">
        <f t="shared" si="328"/>
        <v>SAPP</v>
      </c>
      <c r="F4138">
        <f t="shared" si="329"/>
        <v>7.2552527734957915E-4</v>
      </c>
      <c r="G4138">
        <f t="shared" si="330"/>
        <v>7.2552527734957915E-4</v>
      </c>
      <c r="H4138">
        <f t="shared" si="331"/>
        <v>1.4225985830383905E-4</v>
      </c>
      <c r="I4138">
        <f t="shared" si="332"/>
        <v>1.4225985830383905E-4</v>
      </c>
    </row>
    <row r="4139" spans="1:9" x14ac:dyDescent="0.25">
      <c r="A4139" t="s">
        <v>121</v>
      </c>
      <c r="B4139" t="s">
        <v>136</v>
      </c>
      <c r="C4139">
        <v>1983</v>
      </c>
      <c r="D4139" t="s">
        <v>74</v>
      </c>
      <c r="E4139" t="str">
        <f t="shared" si="328"/>
        <v>SAPP</v>
      </c>
      <c r="F4139">
        <f t="shared" si="329"/>
        <v>8.7654550674548754E-4</v>
      </c>
      <c r="G4139">
        <f t="shared" si="330"/>
        <v>8.7654550674548754E-4</v>
      </c>
      <c r="H4139">
        <f t="shared" si="331"/>
        <v>1.7187166798931125E-4</v>
      </c>
      <c r="I4139">
        <f t="shared" si="332"/>
        <v>1.7187166798931125E-4</v>
      </c>
    </row>
    <row r="4140" spans="1:9" x14ac:dyDescent="0.25">
      <c r="A4140" t="s">
        <v>121</v>
      </c>
      <c r="B4140" t="s">
        <v>136</v>
      </c>
      <c r="C4140">
        <v>1984</v>
      </c>
      <c r="D4140" t="s">
        <v>74</v>
      </c>
      <c r="E4140" t="str">
        <f t="shared" si="328"/>
        <v>SAPP</v>
      </c>
      <c r="F4140">
        <f t="shared" si="329"/>
        <v>8.6963768253877087E-4</v>
      </c>
      <c r="G4140">
        <f t="shared" si="330"/>
        <v>8.6963768253877087E-4</v>
      </c>
      <c r="H4140">
        <f t="shared" si="331"/>
        <v>1.7051719265466096E-4</v>
      </c>
      <c r="I4140">
        <f t="shared" si="332"/>
        <v>1.7051719265466096E-4</v>
      </c>
    </row>
    <row r="4141" spans="1:9" x14ac:dyDescent="0.25">
      <c r="A4141" t="s">
        <v>121</v>
      </c>
      <c r="B4141" t="s">
        <v>136</v>
      </c>
      <c r="C4141">
        <v>1985</v>
      </c>
      <c r="D4141" t="s">
        <v>74</v>
      </c>
      <c r="E4141" t="str">
        <f t="shared" si="328"/>
        <v>SAPP</v>
      </c>
      <c r="F4141">
        <f t="shared" si="329"/>
        <v>7.3935515401791249E-4</v>
      </c>
      <c r="G4141">
        <f t="shared" si="330"/>
        <v>7.3935515401791249E-4</v>
      </c>
      <c r="H4141">
        <f t="shared" si="331"/>
        <v>1.4497159882704167E-4</v>
      </c>
      <c r="I4141">
        <f t="shared" si="332"/>
        <v>1.4497159882704167E-4</v>
      </c>
    </row>
    <row r="4142" spans="1:9" x14ac:dyDescent="0.25">
      <c r="A4142" t="s">
        <v>121</v>
      </c>
      <c r="B4142" t="s">
        <v>136</v>
      </c>
      <c r="C4142">
        <v>1986</v>
      </c>
      <c r="D4142" t="s">
        <v>74</v>
      </c>
      <c r="E4142" t="str">
        <f t="shared" si="328"/>
        <v>SAPP</v>
      </c>
      <c r="F4142">
        <f t="shared" si="329"/>
        <v>8.7526027369452927E-4</v>
      </c>
      <c r="G4142">
        <f t="shared" si="330"/>
        <v>8.7526027369452927E-4</v>
      </c>
      <c r="H4142">
        <f t="shared" si="331"/>
        <v>1.716196615087312E-4</v>
      </c>
      <c r="I4142">
        <f t="shared" si="332"/>
        <v>1.716196615087312E-4</v>
      </c>
    </row>
    <row r="4143" spans="1:9" x14ac:dyDescent="0.25">
      <c r="A4143" t="s">
        <v>121</v>
      </c>
      <c r="B4143" t="s">
        <v>136</v>
      </c>
      <c r="C4143">
        <v>1987</v>
      </c>
      <c r="D4143" t="s">
        <v>74</v>
      </c>
      <c r="E4143" t="str">
        <f t="shared" si="328"/>
        <v>SAPP</v>
      </c>
      <c r="F4143">
        <f t="shared" si="329"/>
        <v>8.6653731799529591E-4</v>
      </c>
      <c r="G4143">
        <f t="shared" si="330"/>
        <v>8.6653731799529591E-4</v>
      </c>
      <c r="H4143">
        <f t="shared" si="331"/>
        <v>1.6990927803829331E-4</v>
      </c>
      <c r="I4143">
        <f t="shared" si="332"/>
        <v>1.6990927803829331E-4</v>
      </c>
    </row>
    <row r="4144" spans="1:9" x14ac:dyDescent="0.25">
      <c r="A4144" t="s">
        <v>121</v>
      </c>
      <c r="B4144" t="s">
        <v>136</v>
      </c>
      <c r="C4144">
        <v>1988</v>
      </c>
      <c r="D4144" t="s">
        <v>74</v>
      </c>
      <c r="E4144" t="str">
        <f t="shared" si="328"/>
        <v>SAPP</v>
      </c>
      <c r="F4144">
        <f t="shared" si="329"/>
        <v>7.3252207423509582E-4</v>
      </c>
      <c r="G4144">
        <f t="shared" si="330"/>
        <v>7.3252207423509582E-4</v>
      </c>
      <c r="H4144">
        <f t="shared" si="331"/>
        <v>1.4363177926178349E-4</v>
      </c>
      <c r="I4144">
        <f t="shared" si="332"/>
        <v>1.4363177926178349E-4</v>
      </c>
    </row>
    <row r="4145" spans="1:9" x14ac:dyDescent="0.25">
      <c r="A4145" t="s">
        <v>121</v>
      </c>
      <c r="B4145" t="s">
        <v>136</v>
      </c>
      <c r="C4145">
        <v>1989</v>
      </c>
      <c r="D4145" t="s">
        <v>74</v>
      </c>
      <c r="E4145" t="str">
        <f t="shared" si="328"/>
        <v>SAPP</v>
      </c>
      <c r="F4145">
        <f t="shared" si="329"/>
        <v>8.3619201643740431E-4</v>
      </c>
      <c r="G4145">
        <f t="shared" si="330"/>
        <v>8.3619201643740431E-4</v>
      </c>
      <c r="H4145">
        <f t="shared" si="331"/>
        <v>1.6395921890929494E-4</v>
      </c>
      <c r="I4145">
        <f t="shared" si="332"/>
        <v>1.6395921890929494E-4</v>
      </c>
    </row>
    <row r="4146" spans="1:9" x14ac:dyDescent="0.25">
      <c r="A4146" t="s">
        <v>121</v>
      </c>
      <c r="B4146" t="s">
        <v>136</v>
      </c>
      <c r="C4146">
        <v>1990</v>
      </c>
      <c r="D4146" t="s">
        <v>74</v>
      </c>
      <c r="E4146" t="str">
        <f t="shared" si="328"/>
        <v>SAPP</v>
      </c>
      <c r="F4146">
        <f t="shared" si="329"/>
        <v>7.6546813438372501E-4</v>
      </c>
      <c r="G4146">
        <f t="shared" si="330"/>
        <v>7.6546813438372501E-4</v>
      </c>
      <c r="H4146">
        <f t="shared" si="331"/>
        <v>1.5009179105563233E-4</v>
      </c>
      <c r="I4146">
        <f t="shared" si="332"/>
        <v>1.5009179105563233E-4</v>
      </c>
    </row>
    <row r="4147" spans="1:9" x14ac:dyDescent="0.25">
      <c r="A4147" t="s">
        <v>121</v>
      </c>
      <c r="B4147" t="s">
        <v>136</v>
      </c>
      <c r="C4147">
        <v>1991</v>
      </c>
      <c r="D4147" t="s">
        <v>74</v>
      </c>
      <c r="E4147" t="str">
        <f t="shared" si="328"/>
        <v>SAPP</v>
      </c>
      <c r="F4147">
        <f t="shared" si="329"/>
        <v>8.4240177929935421E-4</v>
      </c>
      <c r="G4147">
        <f t="shared" si="330"/>
        <v>8.4240177929935421E-4</v>
      </c>
      <c r="H4147">
        <f t="shared" si="331"/>
        <v>1.651768194704616E-4</v>
      </c>
      <c r="I4147">
        <f t="shared" si="332"/>
        <v>1.651768194704616E-4</v>
      </c>
    </row>
    <row r="4148" spans="1:9" x14ac:dyDescent="0.25">
      <c r="A4148" t="s">
        <v>121</v>
      </c>
      <c r="B4148" t="s">
        <v>136</v>
      </c>
      <c r="C4148">
        <v>1992</v>
      </c>
      <c r="D4148" t="s">
        <v>74</v>
      </c>
      <c r="E4148" t="str">
        <f t="shared" si="328"/>
        <v>SAPP</v>
      </c>
      <c r="F4148">
        <f t="shared" si="329"/>
        <v>8.5100011492758761E-4</v>
      </c>
      <c r="G4148">
        <f t="shared" si="330"/>
        <v>8.5100011492758761E-4</v>
      </c>
      <c r="H4148">
        <f t="shared" si="331"/>
        <v>1.6686276763286031E-4</v>
      </c>
      <c r="I4148">
        <f t="shared" si="332"/>
        <v>1.6686276763286031E-4</v>
      </c>
    </row>
    <row r="4149" spans="1:9" x14ac:dyDescent="0.25">
      <c r="A4149" t="s">
        <v>121</v>
      </c>
      <c r="B4149" t="s">
        <v>136</v>
      </c>
      <c r="C4149">
        <v>1993</v>
      </c>
      <c r="D4149" t="s">
        <v>74</v>
      </c>
      <c r="E4149" t="str">
        <f t="shared" si="328"/>
        <v>SAPP</v>
      </c>
      <c r="F4149">
        <f t="shared" si="329"/>
        <v>8.8485773675248765E-4</v>
      </c>
      <c r="G4149">
        <f t="shared" si="330"/>
        <v>8.8485773675248765E-4</v>
      </c>
      <c r="H4149">
        <f t="shared" si="331"/>
        <v>1.7350151701029168E-4</v>
      </c>
      <c r="I4149">
        <f t="shared" si="332"/>
        <v>1.7350151701029168E-4</v>
      </c>
    </row>
    <row r="4150" spans="1:9" x14ac:dyDescent="0.25">
      <c r="A4150" t="s">
        <v>121</v>
      </c>
      <c r="B4150" t="s">
        <v>136</v>
      </c>
      <c r="C4150">
        <v>1994</v>
      </c>
      <c r="D4150" t="s">
        <v>74</v>
      </c>
      <c r="E4150" t="str">
        <f t="shared" si="328"/>
        <v>SAPP</v>
      </c>
      <c r="F4150">
        <f t="shared" si="329"/>
        <v>7.5253137976987502E-4</v>
      </c>
      <c r="G4150">
        <f t="shared" si="330"/>
        <v>7.5253137976987502E-4</v>
      </c>
      <c r="H4150">
        <f t="shared" si="331"/>
        <v>1.4755517250389705E-4</v>
      </c>
      <c r="I4150">
        <f t="shared" si="332"/>
        <v>1.4755517250389705E-4</v>
      </c>
    </row>
    <row r="4151" spans="1:9" x14ac:dyDescent="0.25">
      <c r="A4151" t="s">
        <v>121</v>
      </c>
      <c r="B4151" t="s">
        <v>136</v>
      </c>
      <c r="C4151">
        <v>1995</v>
      </c>
      <c r="D4151" t="s">
        <v>74</v>
      </c>
      <c r="E4151" t="str">
        <f t="shared" si="328"/>
        <v>SAPP</v>
      </c>
      <c r="F4151">
        <f t="shared" si="329"/>
        <v>7.7222851181479998E-4</v>
      </c>
      <c r="G4151">
        <f t="shared" si="330"/>
        <v>7.7222851181479998E-4</v>
      </c>
      <c r="H4151">
        <f t="shared" si="331"/>
        <v>1.5141735525780393E-4</v>
      </c>
      <c r="I4151">
        <f t="shared" si="332"/>
        <v>1.5141735525780393E-4</v>
      </c>
    </row>
    <row r="4152" spans="1:9" x14ac:dyDescent="0.25">
      <c r="A4152" t="s">
        <v>121</v>
      </c>
      <c r="B4152" t="s">
        <v>136</v>
      </c>
      <c r="C4152">
        <v>1996</v>
      </c>
      <c r="D4152" t="s">
        <v>74</v>
      </c>
      <c r="E4152" t="str">
        <f t="shared" si="328"/>
        <v>SAPP</v>
      </c>
      <c r="F4152">
        <f t="shared" si="329"/>
        <v>8.864461214652834E-4</v>
      </c>
      <c r="G4152">
        <f t="shared" si="330"/>
        <v>8.864461214652834E-4</v>
      </c>
      <c r="H4152">
        <f t="shared" si="331"/>
        <v>1.7381296499319282E-4</v>
      </c>
      <c r="I4152">
        <f t="shared" si="332"/>
        <v>1.7381296499319282E-4</v>
      </c>
    </row>
    <row r="4153" spans="1:9" x14ac:dyDescent="0.25">
      <c r="A4153" t="s">
        <v>121</v>
      </c>
      <c r="B4153" t="s">
        <v>136</v>
      </c>
      <c r="C4153">
        <v>1997</v>
      </c>
      <c r="D4153" t="s">
        <v>74</v>
      </c>
      <c r="E4153" t="str">
        <f t="shared" si="328"/>
        <v>SAPP</v>
      </c>
      <c r="F4153">
        <f t="shared" si="329"/>
        <v>8.7135016874466246E-4</v>
      </c>
      <c r="G4153">
        <f t="shared" si="330"/>
        <v>8.7135016874466246E-4</v>
      </c>
      <c r="H4153">
        <f t="shared" si="331"/>
        <v>1.7085297426365931E-4</v>
      </c>
      <c r="I4153">
        <f t="shared" si="332"/>
        <v>1.7085297426365931E-4</v>
      </c>
    </row>
    <row r="4154" spans="1:9" x14ac:dyDescent="0.25">
      <c r="A4154" t="s">
        <v>121</v>
      </c>
      <c r="B4154" t="s">
        <v>136</v>
      </c>
      <c r="C4154">
        <v>1998</v>
      </c>
      <c r="D4154" t="s">
        <v>74</v>
      </c>
      <c r="E4154" t="str">
        <f t="shared" si="328"/>
        <v>SAPP</v>
      </c>
      <c r="F4154">
        <f t="shared" si="329"/>
        <v>7.0857634861062088E-4</v>
      </c>
      <c r="G4154">
        <f t="shared" si="330"/>
        <v>7.0857634861062088E-4</v>
      </c>
      <c r="H4154">
        <f t="shared" si="331"/>
        <v>1.3893653894325898E-4</v>
      </c>
      <c r="I4154">
        <f t="shared" si="332"/>
        <v>1.3893653894325898E-4</v>
      </c>
    </row>
    <row r="4155" spans="1:9" x14ac:dyDescent="0.25">
      <c r="A4155" t="s">
        <v>121</v>
      </c>
      <c r="B4155" t="s">
        <v>136</v>
      </c>
      <c r="C4155">
        <v>1999</v>
      </c>
      <c r="D4155" t="s">
        <v>74</v>
      </c>
      <c r="E4155" t="str">
        <f t="shared" si="328"/>
        <v>SAPP</v>
      </c>
      <c r="F4155">
        <f t="shared" si="329"/>
        <v>8.8485773675248765E-4</v>
      </c>
      <c r="G4155">
        <f t="shared" si="330"/>
        <v>8.8485773675248765E-4</v>
      </c>
      <c r="H4155">
        <f t="shared" si="331"/>
        <v>1.7350151701029168E-4</v>
      </c>
      <c r="I4155">
        <f t="shared" si="332"/>
        <v>1.7350151701029168E-4</v>
      </c>
    </row>
    <row r="4156" spans="1:9" x14ac:dyDescent="0.25">
      <c r="A4156" t="s">
        <v>121</v>
      </c>
      <c r="B4156" t="s">
        <v>136</v>
      </c>
      <c r="C4156">
        <v>2000</v>
      </c>
      <c r="D4156" t="s">
        <v>74</v>
      </c>
      <c r="E4156" t="str">
        <f t="shared" si="328"/>
        <v>SAPP</v>
      </c>
      <c r="F4156">
        <f t="shared" si="329"/>
        <v>8.8243541117887089E-4</v>
      </c>
      <c r="G4156">
        <f t="shared" si="330"/>
        <v>8.8243541117887089E-4</v>
      </c>
      <c r="H4156">
        <f t="shared" si="331"/>
        <v>1.7302655121154329E-4</v>
      </c>
      <c r="I4156">
        <f t="shared" si="332"/>
        <v>1.7302655121154329E-4</v>
      </c>
    </row>
    <row r="4157" spans="1:9" x14ac:dyDescent="0.25">
      <c r="A4157" t="s">
        <v>121</v>
      </c>
      <c r="B4157" t="s">
        <v>136</v>
      </c>
      <c r="C4157">
        <v>2001</v>
      </c>
      <c r="D4157" t="s">
        <v>74</v>
      </c>
      <c r="E4157" t="str">
        <f t="shared" si="328"/>
        <v>SAPP</v>
      </c>
      <c r="F4157">
        <f t="shared" si="329"/>
        <v>8.6694064856011671E-4</v>
      </c>
      <c r="G4157">
        <f t="shared" si="330"/>
        <v>8.6694064856011671E-4</v>
      </c>
      <c r="H4157">
        <f t="shared" si="331"/>
        <v>1.6998836246276796E-4</v>
      </c>
      <c r="I4157">
        <f t="shared" si="332"/>
        <v>1.6998836246276796E-4</v>
      </c>
    </row>
    <row r="4158" spans="1:9" x14ac:dyDescent="0.25">
      <c r="A4158" t="s">
        <v>121</v>
      </c>
      <c r="B4158" t="s">
        <v>136</v>
      </c>
      <c r="C4158">
        <v>2002</v>
      </c>
      <c r="D4158" t="s">
        <v>74</v>
      </c>
      <c r="E4158" t="str">
        <f t="shared" si="328"/>
        <v>SAPP</v>
      </c>
      <c r="F4158">
        <f t="shared" si="329"/>
        <v>8.7954587539830422E-4</v>
      </c>
      <c r="G4158">
        <f t="shared" si="330"/>
        <v>8.7954587539830422E-4</v>
      </c>
      <c r="H4158">
        <f t="shared" si="331"/>
        <v>1.7245997556829493E-4</v>
      </c>
      <c r="I4158">
        <f t="shared" si="332"/>
        <v>1.7245997556829493E-4</v>
      </c>
    </row>
    <row r="4159" spans="1:9" x14ac:dyDescent="0.25">
      <c r="A4159" t="s">
        <v>121</v>
      </c>
      <c r="B4159" t="s">
        <v>136</v>
      </c>
      <c r="C4159">
        <v>2003</v>
      </c>
      <c r="D4159" t="s">
        <v>74</v>
      </c>
      <c r="E4159" t="str">
        <f t="shared" ref="E4159:E4222" si="333">LOOKUP(D4159,$K$2:$K$49,$L$2:$L$49)</f>
        <v>SAPP</v>
      </c>
      <c r="F4159">
        <f t="shared" ref="F4159:F4222" si="334">VLOOKUP(C4159,$M$3903:$BI$3941,MATCH(D4159,$M$3902:$BI$3902,0),0)</f>
        <v>8.8079774898941249E-4</v>
      </c>
      <c r="G4159">
        <f t="shared" ref="G4159:G4222" si="335">VLOOKUP(C4159,$M$3944:$BI$3982,MATCH(D4159,$M$3943:$BI$3943,0),0)</f>
        <v>8.8079774898941249E-4</v>
      </c>
      <c r="H4159">
        <f t="shared" ref="H4159:H4222" si="336">VLOOKUP(C4159,$M$3985:$BI$4023,MATCH(D4159,$M$3984:$BI$3984,0),0)</f>
        <v>1.7270544097831617E-4</v>
      </c>
      <c r="I4159">
        <f t="shared" ref="I4159:I4222" si="337">VLOOKUP(C4159,$M$4026:$BI$4064,MATCH(D4159,$M$4025:$BI$4025,0),0)</f>
        <v>1.7270544097831617E-4</v>
      </c>
    </row>
    <row r="4160" spans="1:9" x14ac:dyDescent="0.25">
      <c r="A4160" t="s">
        <v>121</v>
      </c>
      <c r="B4160" t="s">
        <v>136</v>
      </c>
      <c r="C4160">
        <v>2004</v>
      </c>
      <c r="D4160" t="s">
        <v>74</v>
      </c>
      <c r="E4160" t="str">
        <f t="shared" si="333"/>
        <v>SAPP</v>
      </c>
      <c r="F4160">
        <f t="shared" si="334"/>
        <v>8.746280515302458E-4</v>
      </c>
      <c r="G4160">
        <f t="shared" si="335"/>
        <v>8.746280515302458E-4</v>
      </c>
      <c r="H4160">
        <f t="shared" si="336"/>
        <v>1.7149569637847956E-4</v>
      </c>
      <c r="I4160">
        <f t="shared" si="337"/>
        <v>1.7149569637847956E-4</v>
      </c>
    </row>
    <row r="4161" spans="1:9" x14ac:dyDescent="0.25">
      <c r="A4161" t="s">
        <v>121</v>
      </c>
      <c r="B4161" t="s">
        <v>136</v>
      </c>
      <c r="C4161">
        <v>2005</v>
      </c>
      <c r="D4161" t="s">
        <v>74</v>
      </c>
      <c r="E4161" t="str">
        <f t="shared" si="333"/>
        <v>SAPP</v>
      </c>
      <c r="F4161">
        <f t="shared" si="334"/>
        <v>8.8350905293575429E-4</v>
      </c>
      <c r="G4161">
        <f t="shared" si="335"/>
        <v>8.8350905293575429E-4</v>
      </c>
      <c r="H4161">
        <f t="shared" si="336"/>
        <v>1.7323706920308905E-4</v>
      </c>
      <c r="I4161">
        <f t="shared" si="337"/>
        <v>1.7323706920308905E-4</v>
      </c>
    </row>
    <row r="4162" spans="1:9" x14ac:dyDescent="0.25">
      <c r="A4162" t="s">
        <v>121</v>
      </c>
      <c r="B4162" t="s">
        <v>136</v>
      </c>
      <c r="C4162">
        <v>2006</v>
      </c>
      <c r="D4162" t="s">
        <v>74</v>
      </c>
      <c r="E4162" t="str">
        <f t="shared" si="333"/>
        <v>SAPP</v>
      </c>
      <c r="F4162">
        <f t="shared" si="334"/>
        <v>8.7201607526776249E-4</v>
      </c>
      <c r="G4162">
        <f t="shared" si="335"/>
        <v>8.7201607526776249E-4</v>
      </c>
      <c r="H4162">
        <f t="shared" si="336"/>
        <v>1.7098354417014949E-4</v>
      </c>
      <c r="I4162">
        <f t="shared" si="337"/>
        <v>1.7098354417014949E-4</v>
      </c>
    </row>
    <row r="4163" spans="1:9" x14ac:dyDescent="0.25">
      <c r="A4163" t="s">
        <v>121</v>
      </c>
      <c r="B4163" t="s">
        <v>136</v>
      </c>
      <c r="C4163">
        <v>2007</v>
      </c>
      <c r="D4163" t="s">
        <v>74</v>
      </c>
      <c r="E4163" t="str">
        <f t="shared" si="333"/>
        <v>SAPP</v>
      </c>
      <c r="F4163">
        <f t="shared" si="334"/>
        <v>8.7115610229199171E-4</v>
      </c>
      <c r="G4163">
        <f t="shared" si="335"/>
        <v>8.7115610229199171E-4</v>
      </c>
      <c r="H4163">
        <f t="shared" si="336"/>
        <v>1.7081492201803758E-4</v>
      </c>
      <c r="I4163">
        <f t="shared" si="337"/>
        <v>1.7081492201803758E-4</v>
      </c>
    </row>
    <row r="4164" spans="1:9" x14ac:dyDescent="0.25">
      <c r="A4164" t="s">
        <v>121</v>
      </c>
      <c r="B4164" t="s">
        <v>136</v>
      </c>
      <c r="C4164">
        <v>2008</v>
      </c>
      <c r="D4164" t="s">
        <v>74</v>
      </c>
      <c r="E4164" t="str">
        <f t="shared" si="333"/>
        <v>SAPP</v>
      </c>
      <c r="F4164">
        <f t="shared" si="334"/>
        <v>8.8719369744560419E-4</v>
      </c>
      <c r="G4164">
        <f t="shared" si="335"/>
        <v>8.8719369744560419E-4</v>
      </c>
      <c r="H4164">
        <f t="shared" si="336"/>
        <v>1.7395954851874592E-4</v>
      </c>
      <c r="I4164">
        <f t="shared" si="337"/>
        <v>1.7395954851874592E-4</v>
      </c>
    </row>
    <row r="4165" spans="1:9" x14ac:dyDescent="0.25">
      <c r="A4165" t="s">
        <v>121</v>
      </c>
      <c r="B4165" t="s">
        <v>136</v>
      </c>
      <c r="C4165">
        <v>2009</v>
      </c>
      <c r="D4165" t="s">
        <v>74</v>
      </c>
      <c r="E4165" t="str">
        <f t="shared" si="333"/>
        <v>SAPP</v>
      </c>
      <c r="F4165">
        <f t="shared" si="334"/>
        <v>8.8333925713359168E-4</v>
      </c>
      <c r="G4165">
        <f t="shared" si="335"/>
        <v>8.8333925713359168E-4</v>
      </c>
      <c r="H4165">
        <f t="shared" si="336"/>
        <v>1.7320377590854738E-4</v>
      </c>
      <c r="I4165">
        <f t="shared" si="337"/>
        <v>1.7320377590854738E-4</v>
      </c>
    </row>
    <row r="4166" spans="1:9" x14ac:dyDescent="0.25">
      <c r="A4166" t="s">
        <v>121</v>
      </c>
      <c r="B4166" t="s">
        <v>136</v>
      </c>
      <c r="C4166">
        <v>2010</v>
      </c>
      <c r="D4166" t="s">
        <v>74</v>
      </c>
      <c r="E4166" t="str">
        <f t="shared" si="333"/>
        <v>SAPP</v>
      </c>
      <c r="F4166">
        <f t="shared" si="334"/>
        <v>7.5765414216331245E-4</v>
      </c>
      <c r="G4166">
        <f t="shared" si="335"/>
        <v>7.5765414216331245E-4</v>
      </c>
      <c r="H4166">
        <f t="shared" si="336"/>
        <v>1.4855963571829657E-4</v>
      </c>
      <c r="I4166">
        <f t="shared" si="337"/>
        <v>1.4855963571829657E-4</v>
      </c>
    </row>
    <row r="4167" spans="1:9" x14ac:dyDescent="0.25">
      <c r="A4167" t="s">
        <v>121</v>
      </c>
      <c r="B4167" t="s">
        <v>136</v>
      </c>
      <c r="C4167">
        <v>2011</v>
      </c>
      <c r="D4167" t="s">
        <v>74</v>
      </c>
      <c r="E4167" t="str">
        <f t="shared" si="333"/>
        <v>SAPP</v>
      </c>
      <c r="F4167">
        <f t="shared" si="334"/>
        <v>8.7040360261116676E-4</v>
      </c>
      <c r="G4167">
        <f t="shared" si="335"/>
        <v>8.7040360261116676E-4</v>
      </c>
      <c r="H4167">
        <f t="shared" si="336"/>
        <v>1.7066737306101307E-4</v>
      </c>
      <c r="I4167">
        <f t="shared" si="337"/>
        <v>1.7066737306101307E-4</v>
      </c>
    </row>
    <row r="4168" spans="1:9" x14ac:dyDescent="0.25">
      <c r="A4168" t="s">
        <v>121</v>
      </c>
      <c r="B4168" t="s">
        <v>136</v>
      </c>
      <c r="C4168">
        <v>2012</v>
      </c>
      <c r="D4168" t="s">
        <v>74</v>
      </c>
      <c r="E4168" t="str">
        <f t="shared" si="333"/>
        <v>SAPP</v>
      </c>
      <c r="F4168">
        <f t="shared" si="334"/>
        <v>8.7828864487781669E-4</v>
      </c>
      <c r="G4168">
        <f t="shared" si="335"/>
        <v>8.7828864487781669E-4</v>
      </c>
      <c r="H4168">
        <f t="shared" si="336"/>
        <v>1.7221345977996405E-4</v>
      </c>
      <c r="I4168">
        <f t="shared" si="337"/>
        <v>1.7221345977996405E-4</v>
      </c>
    </row>
    <row r="4169" spans="1:9" x14ac:dyDescent="0.25">
      <c r="A4169" t="s">
        <v>121</v>
      </c>
      <c r="B4169" t="s">
        <v>136</v>
      </c>
      <c r="C4169">
        <v>2013</v>
      </c>
      <c r="D4169" t="s">
        <v>74</v>
      </c>
      <c r="E4169" t="str">
        <f t="shared" si="333"/>
        <v>SAPP</v>
      </c>
      <c r="F4169">
        <f t="shared" si="334"/>
        <v>8.6539742727762491E-4</v>
      </c>
      <c r="G4169">
        <f t="shared" si="335"/>
        <v>8.6539742727762491E-4</v>
      </c>
      <c r="H4169">
        <f t="shared" si="336"/>
        <v>1.6968577005443624E-4</v>
      </c>
      <c r="I4169">
        <f t="shared" si="337"/>
        <v>1.6968577005443624E-4</v>
      </c>
    </row>
    <row r="4170" spans="1:9" x14ac:dyDescent="0.25">
      <c r="A4170" t="s">
        <v>121</v>
      </c>
      <c r="B4170" t="s">
        <v>136</v>
      </c>
      <c r="C4170">
        <v>2014</v>
      </c>
      <c r="D4170" t="s">
        <v>74</v>
      </c>
      <c r="E4170" t="str">
        <f t="shared" si="333"/>
        <v>SAPP</v>
      </c>
      <c r="F4170">
        <f t="shared" si="334"/>
        <v>8.6856856636882088E-4</v>
      </c>
      <c r="G4170">
        <f t="shared" si="335"/>
        <v>8.6856856636882088E-4</v>
      </c>
      <c r="H4170">
        <f t="shared" si="336"/>
        <v>1.7030756203310213E-4</v>
      </c>
      <c r="I4170">
        <f t="shared" si="337"/>
        <v>1.7030756203310213E-4</v>
      </c>
    </row>
    <row r="4171" spans="1:9" x14ac:dyDescent="0.25">
      <c r="A4171" t="s">
        <v>121</v>
      </c>
      <c r="B4171" t="s">
        <v>136</v>
      </c>
      <c r="C4171">
        <v>2015</v>
      </c>
      <c r="D4171" t="s">
        <v>74</v>
      </c>
      <c r="E4171" t="str">
        <f t="shared" si="333"/>
        <v>SAPP</v>
      </c>
      <c r="F4171">
        <f t="shared" si="334"/>
        <v>7.1913751475520418E-4</v>
      </c>
      <c r="G4171">
        <f t="shared" si="335"/>
        <v>7.1913751475520418E-4</v>
      </c>
      <c r="H4171">
        <f t="shared" si="336"/>
        <v>1.4100735583435375E-4</v>
      </c>
      <c r="I4171">
        <f t="shared" si="337"/>
        <v>1.4100735583435375E-4</v>
      </c>
    </row>
    <row r="4172" spans="1:9" x14ac:dyDescent="0.25">
      <c r="A4172" t="s">
        <v>121</v>
      </c>
      <c r="B4172" t="s">
        <v>136</v>
      </c>
      <c r="C4172">
        <v>2016</v>
      </c>
      <c r="D4172" t="s">
        <v>74</v>
      </c>
      <c r="E4172" t="str">
        <f t="shared" si="333"/>
        <v>SAPP</v>
      </c>
      <c r="F4172">
        <f t="shared" si="334"/>
        <v>8.754129063937167E-4</v>
      </c>
      <c r="G4172">
        <f t="shared" si="335"/>
        <v>8.754129063937167E-4</v>
      </c>
      <c r="H4172">
        <f t="shared" si="336"/>
        <v>1.7164958948896405E-4</v>
      </c>
      <c r="I4172">
        <f t="shared" si="337"/>
        <v>1.7164958948896405E-4</v>
      </c>
    </row>
    <row r="4173" spans="1:9" x14ac:dyDescent="0.25">
      <c r="A4173" t="s">
        <v>121</v>
      </c>
      <c r="B4173" t="s">
        <v>136</v>
      </c>
      <c r="C4173">
        <v>2017</v>
      </c>
      <c r="D4173" t="s">
        <v>74</v>
      </c>
      <c r="E4173" t="str">
        <f t="shared" si="333"/>
        <v>SAPP</v>
      </c>
      <c r="F4173">
        <f t="shared" si="334"/>
        <v>8.8295887332452499E-4</v>
      </c>
      <c r="G4173">
        <f t="shared" si="335"/>
        <v>8.8295887332452499E-4</v>
      </c>
      <c r="H4173">
        <f t="shared" si="336"/>
        <v>1.7312919084794606E-4</v>
      </c>
      <c r="I4173">
        <f t="shared" si="337"/>
        <v>1.7312919084794606E-4</v>
      </c>
    </row>
    <row r="4174" spans="1:9" x14ac:dyDescent="0.25">
      <c r="A4174" t="s">
        <v>121</v>
      </c>
      <c r="B4174" t="s">
        <v>136</v>
      </c>
      <c r="C4174">
        <v>2018</v>
      </c>
      <c r="D4174" t="s">
        <v>74</v>
      </c>
      <c r="E4174" t="str">
        <f t="shared" si="333"/>
        <v>SAPP</v>
      </c>
      <c r="F4174">
        <f t="shared" si="334"/>
        <v>7.3463786828811676E-4</v>
      </c>
      <c r="G4174">
        <f t="shared" si="335"/>
        <v>7.3463786828811676E-4</v>
      </c>
      <c r="H4174">
        <f t="shared" si="336"/>
        <v>1.440466408408072E-4</v>
      </c>
      <c r="I4174">
        <f t="shared" si="337"/>
        <v>1.440466408408072E-4</v>
      </c>
    </row>
    <row r="4175" spans="1:9" x14ac:dyDescent="0.25">
      <c r="A4175" t="s">
        <v>121</v>
      </c>
      <c r="B4175" t="s">
        <v>136</v>
      </c>
      <c r="C4175">
        <v>1980</v>
      </c>
      <c r="D4175" t="s">
        <v>75</v>
      </c>
      <c r="E4175" t="str">
        <f t="shared" si="333"/>
        <v>CAPP</v>
      </c>
      <c r="F4175">
        <f t="shared" si="334"/>
        <v>4.0503070510016333E-4</v>
      </c>
      <c r="G4175">
        <f t="shared" si="335"/>
        <v>0.13385923796529889</v>
      </c>
      <c r="H4175">
        <f t="shared" si="336"/>
        <v>2.8412130521445595E-4</v>
      </c>
      <c r="I4175">
        <f t="shared" si="337"/>
        <v>9.389969927417692E-2</v>
      </c>
    </row>
    <row r="4176" spans="1:9" x14ac:dyDescent="0.25">
      <c r="A4176" t="s">
        <v>121</v>
      </c>
      <c r="B4176" t="s">
        <v>136</v>
      </c>
      <c r="C4176">
        <v>1981</v>
      </c>
      <c r="D4176" t="s">
        <v>75</v>
      </c>
      <c r="E4176" t="str">
        <f t="shared" si="333"/>
        <v>CAPP</v>
      </c>
      <c r="F4176">
        <f t="shared" si="334"/>
        <v>2.8013341919827555E-4</v>
      </c>
      <c r="G4176">
        <f t="shared" si="335"/>
        <v>9.6819896076762335E-2</v>
      </c>
      <c r="H4176">
        <f t="shared" si="336"/>
        <v>1.9650824417649881E-4</v>
      </c>
      <c r="I4176">
        <f t="shared" si="337"/>
        <v>6.7917308237791199E-2</v>
      </c>
    </row>
    <row r="4177" spans="1:9" x14ac:dyDescent="0.25">
      <c r="A4177" t="s">
        <v>121</v>
      </c>
      <c r="B4177" t="s">
        <v>136</v>
      </c>
      <c r="C4177">
        <v>1982</v>
      </c>
      <c r="D4177" t="s">
        <v>75</v>
      </c>
      <c r="E4177" t="str">
        <f t="shared" si="333"/>
        <v>CAPP</v>
      </c>
      <c r="F4177">
        <f t="shared" si="334"/>
        <v>4.062619530989878E-4</v>
      </c>
      <c r="G4177">
        <f t="shared" si="335"/>
        <v>0.12774688863900333</v>
      </c>
      <c r="H4177">
        <f t="shared" si="336"/>
        <v>2.8498500217388078E-4</v>
      </c>
      <c r="I4177">
        <f t="shared" si="337"/>
        <v>8.9612002942402957E-2</v>
      </c>
    </row>
    <row r="4178" spans="1:9" x14ac:dyDescent="0.25">
      <c r="A4178" t="s">
        <v>121</v>
      </c>
      <c r="B4178" t="s">
        <v>136</v>
      </c>
      <c r="C4178">
        <v>1983</v>
      </c>
      <c r="D4178" t="s">
        <v>75</v>
      </c>
      <c r="E4178" t="str">
        <f t="shared" si="333"/>
        <v>CAPP</v>
      </c>
      <c r="F4178">
        <f t="shared" si="334"/>
        <v>3.4556611110737781E-4</v>
      </c>
      <c r="G4178">
        <f t="shared" si="335"/>
        <v>0.10661913240158345</v>
      </c>
      <c r="H4178">
        <f t="shared" si="336"/>
        <v>2.4240802805661731E-4</v>
      </c>
      <c r="I4178">
        <f t="shared" si="337"/>
        <v>7.4791285394719492E-2</v>
      </c>
    </row>
    <row r="4179" spans="1:9" x14ac:dyDescent="0.25">
      <c r="A4179" t="s">
        <v>121</v>
      </c>
      <c r="B4179" t="s">
        <v>136</v>
      </c>
      <c r="C4179">
        <v>1984</v>
      </c>
      <c r="D4179" t="s">
        <v>75</v>
      </c>
      <c r="E4179" t="str">
        <f t="shared" si="333"/>
        <v>CAPP</v>
      </c>
      <c r="F4179">
        <f t="shared" si="334"/>
        <v>5.3317528092513894E-4</v>
      </c>
      <c r="G4179">
        <f t="shared" si="335"/>
        <v>0.1603452904921322</v>
      </c>
      <c r="H4179">
        <f t="shared" si="336"/>
        <v>3.74012278123636E-4</v>
      </c>
      <c r="I4179">
        <f t="shared" si="337"/>
        <v>0.11247915934755962</v>
      </c>
    </row>
    <row r="4180" spans="1:9" x14ac:dyDescent="0.25">
      <c r="A4180" t="s">
        <v>121</v>
      </c>
      <c r="B4180" t="s">
        <v>136</v>
      </c>
      <c r="C4180">
        <v>1985</v>
      </c>
      <c r="D4180" t="s">
        <v>75</v>
      </c>
      <c r="E4180" t="str">
        <f t="shared" si="333"/>
        <v>CAPP</v>
      </c>
      <c r="F4180">
        <f t="shared" si="334"/>
        <v>2.9566641498438885E-4</v>
      </c>
      <c r="G4180">
        <f t="shared" si="335"/>
        <v>9.9726120862417458E-2</v>
      </c>
      <c r="H4180">
        <f t="shared" si="336"/>
        <v>2.0740434410440373E-4</v>
      </c>
      <c r="I4180">
        <f t="shared" si="337"/>
        <v>6.9955969428040304E-2</v>
      </c>
    </row>
    <row r="4181" spans="1:9" x14ac:dyDescent="0.25">
      <c r="A4181" t="s">
        <v>121</v>
      </c>
      <c r="B4181" t="s">
        <v>136</v>
      </c>
      <c r="C4181">
        <v>1986</v>
      </c>
      <c r="D4181" t="s">
        <v>75</v>
      </c>
      <c r="E4181" t="str">
        <f t="shared" si="333"/>
        <v>CAPP</v>
      </c>
      <c r="F4181">
        <f t="shared" si="334"/>
        <v>4.4124285867503001E-4</v>
      </c>
      <c r="G4181">
        <f t="shared" si="335"/>
        <v>0.1387250121677111</v>
      </c>
      <c r="H4181">
        <f t="shared" si="336"/>
        <v>3.09523439444682E-4</v>
      </c>
      <c r="I4181">
        <f t="shared" si="337"/>
        <v>9.7312946960982069E-2</v>
      </c>
    </row>
    <row r="4182" spans="1:9" x14ac:dyDescent="0.25">
      <c r="A4182" t="s">
        <v>121</v>
      </c>
      <c r="B4182" t="s">
        <v>136</v>
      </c>
      <c r="C4182">
        <v>1987</v>
      </c>
      <c r="D4182" t="s">
        <v>75</v>
      </c>
      <c r="E4182" t="str">
        <f t="shared" si="333"/>
        <v>CAPP</v>
      </c>
      <c r="F4182">
        <f t="shared" si="334"/>
        <v>3.6543322318068001E-4</v>
      </c>
      <c r="G4182">
        <f t="shared" si="335"/>
        <v>0.11518577936568779</v>
      </c>
      <c r="H4182">
        <f t="shared" si="336"/>
        <v>2.5634442779626812E-4</v>
      </c>
      <c r="I4182">
        <f t="shared" si="337"/>
        <v>8.0800624652469996E-2</v>
      </c>
    </row>
    <row r="4183" spans="1:9" x14ac:dyDescent="0.25">
      <c r="A4183" t="s">
        <v>121</v>
      </c>
      <c r="B4183" t="s">
        <v>136</v>
      </c>
      <c r="C4183">
        <v>1988</v>
      </c>
      <c r="D4183" t="s">
        <v>75</v>
      </c>
      <c r="E4183" t="str">
        <f t="shared" si="333"/>
        <v>CAPP</v>
      </c>
      <c r="F4183">
        <f t="shared" si="334"/>
        <v>4.2501029927674111E-4</v>
      </c>
      <c r="G4183">
        <f t="shared" si="335"/>
        <v>0.13765967164572335</v>
      </c>
      <c r="H4183">
        <f t="shared" si="336"/>
        <v>2.9813660900161103E-4</v>
      </c>
      <c r="I4183">
        <f t="shared" si="337"/>
        <v>9.6565630928410764E-2</v>
      </c>
    </row>
    <row r="4184" spans="1:9" x14ac:dyDescent="0.25">
      <c r="A4184" t="s">
        <v>121</v>
      </c>
      <c r="B4184" t="s">
        <v>136</v>
      </c>
      <c r="C4184">
        <v>1989</v>
      </c>
      <c r="D4184" t="s">
        <v>75</v>
      </c>
      <c r="E4184" t="str">
        <f t="shared" si="333"/>
        <v>CAPP</v>
      </c>
      <c r="F4184">
        <f t="shared" si="334"/>
        <v>4.1266993367108338E-4</v>
      </c>
      <c r="G4184">
        <f t="shared" si="335"/>
        <v>0.13369406305912221</v>
      </c>
      <c r="H4184">
        <f t="shared" si="336"/>
        <v>2.8948007817924785E-4</v>
      </c>
      <c r="I4184">
        <f t="shared" si="337"/>
        <v>9.3783832231652375E-2</v>
      </c>
    </row>
    <row r="4185" spans="1:9" x14ac:dyDescent="0.25">
      <c r="A4185" t="s">
        <v>121</v>
      </c>
      <c r="B4185" t="s">
        <v>136</v>
      </c>
      <c r="C4185">
        <v>1990</v>
      </c>
      <c r="D4185" t="s">
        <v>75</v>
      </c>
      <c r="E4185" t="str">
        <f t="shared" si="333"/>
        <v>CAPP</v>
      </c>
      <c r="F4185">
        <f t="shared" si="334"/>
        <v>4.0674013758031774E-4</v>
      </c>
      <c r="G4185">
        <f t="shared" si="335"/>
        <v>0.12671579199628111</v>
      </c>
      <c r="H4185">
        <f t="shared" si="336"/>
        <v>2.8532043945618551E-4</v>
      </c>
      <c r="I4185">
        <f t="shared" si="337"/>
        <v>8.8888708337219791E-2</v>
      </c>
    </row>
    <row r="4186" spans="1:9" x14ac:dyDescent="0.25">
      <c r="A4186" t="s">
        <v>121</v>
      </c>
      <c r="B4186" t="s">
        <v>136</v>
      </c>
      <c r="C4186">
        <v>1991</v>
      </c>
      <c r="D4186" t="s">
        <v>75</v>
      </c>
      <c r="E4186" t="str">
        <f t="shared" si="333"/>
        <v>CAPP</v>
      </c>
      <c r="F4186">
        <f t="shared" si="334"/>
        <v>4.3135168730333443E-4</v>
      </c>
      <c r="G4186">
        <f t="shared" si="335"/>
        <v>0.13851197825323222</v>
      </c>
      <c r="H4186">
        <f t="shared" si="336"/>
        <v>3.0258497160795089E-4</v>
      </c>
      <c r="I4186">
        <f t="shared" si="337"/>
        <v>9.7163507738042873E-2</v>
      </c>
    </row>
    <row r="4187" spans="1:9" x14ac:dyDescent="0.25">
      <c r="A4187" t="s">
        <v>121</v>
      </c>
      <c r="B4187" t="s">
        <v>136</v>
      </c>
      <c r="C4187">
        <v>1992</v>
      </c>
      <c r="D4187" t="s">
        <v>75</v>
      </c>
      <c r="E4187" t="str">
        <f t="shared" si="333"/>
        <v>CAPP</v>
      </c>
      <c r="F4187">
        <f t="shared" si="334"/>
        <v>5.5244259837932894E-4</v>
      </c>
      <c r="G4187">
        <f t="shared" si="335"/>
        <v>0.17076205279231779</v>
      </c>
      <c r="H4187">
        <f t="shared" si="336"/>
        <v>3.8752793339157912E-4</v>
      </c>
      <c r="I4187">
        <f t="shared" si="337"/>
        <v>0.11978631918401092</v>
      </c>
    </row>
    <row r="4188" spans="1:9" x14ac:dyDescent="0.25">
      <c r="A4188" t="s">
        <v>121</v>
      </c>
      <c r="B4188" t="s">
        <v>136</v>
      </c>
      <c r="C4188">
        <v>1993</v>
      </c>
      <c r="D4188" t="s">
        <v>75</v>
      </c>
      <c r="E4188" t="str">
        <f t="shared" si="333"/>
        <v>CAPP</v>
      </c>
      <c r="F4188">
        <f t="shared" si="334"/>
        <v>3.0693997746726668E-4</v>
      </c>
      <c r="G4188">
        <f t="shared" si="335"/>
        <v>0.10017651165701266</v>
      </c>
      <c r="H4188">
        <f t="shared" si="336"/>
        <v>2.1531253290766952E-4</v>
      </c>
      <c r="I4188">
        <f t="shared" si="337"/>
        <v>7.0271909969845212E-2</v>
      </c>
    </row>
    <row r="4189" spans="1:9" x14ac:dyDescent="0.25">
      <c r="A4189" t="s">
        <v>121</v>
      </c>
      <c r="B4189" t="s">
        <v>136</v>
      </c>
      <c r="C4189">
        <v>1994</v>
      </c>
      <c r="D4189" t="s">
        <v>75</v>
      </c>
      <c r="E4189" t="str">
        <f t="shared" si="333"/>
        <v>CAPP</v>
      </c>
      <c r="F4189">
        <f t="shared" si="334"/>
        <v>4.0101526717950889E-4</v>
      </c>
      <c r="G4189">
        <f t="shared" si="335"/>
        <v>0.13190795886524667</v>
      </c>
      <c r="H4189">
        <f t="shared" si="336"/>
        <v>2.8130455219139359E-4</v>
      </c>
      <c r="I4189">
        <f t="shared" si="337"/>
        <v>9.2530914246860482E-2</v>
      </c>
    </row>
    <row r="4190" spans="1:9" x14ac:dyDescent="0.25">
      <c r="A4190" t="s">
        <v>121</v>
      </c>
      <c r="B4190" t="s">
        <v>136</v>
      </c>
      <c r="C4190">
        <v>1995</v>
      </c>
      <c r="D4190" t="s">
        <v>75</v>
      </c>
      <c r="E4190" t="str">
        <f t="shared" si="333"/>
        <v>CAPP</v>
      </c>
      <c r="F4190">
        <f t="shared" si="334"/>
        <v>5.146375310091444E-4</v>
      </c>
      <c r="G4190">
        <f t="shared" si="335"/>
        <v>0.16032184966482443</v>
      </c>
      <c r="H4190">
        <f t="shared" si="336"/>
        <v>3.610084005520109E-4</v>
      </c>
      <c r="I4190">
        <f t="shared" si="337"/>
        <v>0.11246271605482619</v>
      </c>
    </row>
    <row r="4191" spans="1:9" x14ac:dyDescent="0.25">
      <c r="A4191" t="s">
        <v>121</v>
      </c>
      <c r="B4191" t="s">
        <v>136</v>
      </c>
      <c r="C4191">
        <v>1996</v>
      </c>
      <c r="D4191" t="s">
        <v>75</v>
      </c>
      <c r="E4191" t="str">
        <f t="shared" si="333"/>
        <v>CAPP</v>
      </c>
      <c r="F4191">
        <f t="shared" si="334"/>
        <v>3.6880693745826559E-4</v>
      </c>
      <c r="G4191">
        <f t="shared" si="335"/>
        <v>0.11808166766018778</v>
      </c>
      <c r="H4191">
        <f t="shared" si="336"/>
        <v>2.5871102393798832E-4</v>
      </c>
      <c r="I4191">
        <f t="shared" si="337"/>
        <v>8.2832034991558071E-2</v>
      </c>
    </row>
    <row r="4192" spans="1:9" x14ac:dyDescent="0.25">
      <c r="A4192" t="s">
        <v>121</v>
      </c>
      <c r="B4192" t="s">
        <v>136</v>
      </c>
      <c r="C4192">
        <v>1997</v>
      </c>
      <c r="D4192" t="s">
        <v>75</v>
      </c>
      <c r="E4192" t="str">
        <f t="shared" si="333"/>
        <v>CAPP</v>
      </c>
      <c r="F4192">
        <f t="shared" si="334"/>
        <v>3.6221758495451334E-4</v>
      </c>
      <c r="G4192">
        <f t="shared" si="335"/>
        <v>0.11256878500352001</v>
      </c>
      <c r="H4192">
        <f t="shared" si="336"/>
        <v>2.540887189860187E-4</v>
      </c>
      <c r="I4192">
        <f t="shared" si="337"/>
        <v>7.8964853081190958E-2</v>
      </c>
    </row>
    <row r="4193" spans="1:9" x14ac:dyDescent="0.25">
      <c r="A4193" t="s">
        <v>121</v>
      </c>
      <c r="B4193" t="s">
        <v>136</v>
      </c>
      <c r="C4193">
        <v>1998</v>
      </c>
      <c r="D4193" t="s">
        <v>75</v>
      </c>
      <c r="E4193" t="str">
        <f t="shared" si="333"/>
        <v>CAPP</v>
      </c>
      <c r="F4193">
        <f t="shared" si="334"/>
        <v>5.2008870420381108E-4</v>
      </c>
      <c r="G4193">
        <f t="shared" si="335"/>
        <v>0.16185896102171776</v>
      </c>
      <c r="H4193">
        <f t="shared" si="336"/>
        <v>3.6483229445318004E-4</v>
      </c>
      <c r="I4193">
        <f t="shared" si="337"/>
        <v>0.11354097031920966</v>
      </c>
    </row>
    <row r="4194" spans="1:9" x14ac:dyDescent="0.25">
      <c r="A4194" t="s">
        <v>121</v>
      </c>
      <c r="B4194" t="s">
        <v>136</v>
      </c>
      <c r="C4194">
        <v>1999</v>
      </c>
      <c r="D4194" t="s">
        <v>75</v>
      </c>
      <c r="E4194" t="str">
        <f t="shared" si="333"/>
        <v>CAPP</v>
      </c>
      <c r="F4194">
        <f t="shared" si="334"/>
        <v>5.1503017692689E-4</v>
      </c>
      <c r="G4194">
        <f t="shared" si="335"/>
        <v>0.16274809981395891</v>
      </c>
      <c r="H4194">
        <f t="shared" si="336"/>
        <v>3.6128383416539442E-4</v>
      </c>
      <c r="I4194">
        <f t="shared" si="337"/>
        <v>0.11416468420308887</v>
      </c>
    </row>
    <row r="4195" spans="1:9" x14ac:dyDescent="0.25">
      <c r="A4195" t="s">
        <v>121</v>
      </c>
      <c r="B4195" t="s">
        <v>136</v>
      </c>
      <c r="C4195">
        <v>2000</v>
      </c>
      <c r="D4195" t="s">
        <v>75</v>
      </c>
      <c r="E4195" t="str">
        <f t="shared" si="333"/>
        <v>CAPP</v>
      </c>
      <c r="F4195">
        <f t="shared" si="334"/>
        <v>4.4845692534558999E-4</v>
      </c>
      <c r="G4195">
        <f t="shared" si="335"/>
        <v>0.14025380823556668</v>
      </c>
      <c r="H4195">
        <f t="shared" si="336"/>
        <v>3.1458396945520731E-4</v>
      </c>
      <c r="I4195">
        <f t="shared" si="337"/>
        <v>9.8385368208893223E-2</v>
      </c>
    </row>
    <row r="4196" spans="1:9" x14ac:dyDescent="0.25">
      <c r="A4196" t="s">
        <v>121</v>
      </c>
      <c r="B4196" t="s">
        <v>136</v>
      </c>
      <c r="C4196">
        <v>2001</v>
      </c>
      <c r="D4196" t="s">
        <v>75</v>
      </c>
      <c r="E4196" t="str">
        <f t="shared" si="333"/>
        <v>CAPP</v>
      </c>
      <c r="F4196">
        <f t="shared" si="334"/>
        <v>5.1352099459960445E-4</v>
      </c>
      <c r="G4196">
        <f t="shared" si="335"/>
        <v>0.15802648518836779</v>
      </c>
      <c r="H4196">
        <f t="shared" si="336"/>
        <v>3.6022517158195165E-4</v>
      </c>
      <c r="I4196">
        <f t="shared" si="337"/>
        <v>0.11085256170657133</v>
      </c>
    </row>
    <row r="4197" spans="1:9" x14ac:dyDescent="0.25">
      <c r="A4197" t="s">
        <v>121</v>
      </c>
      <c r="B4197" t="s">
        <v>136</v>
      </c>
      <c r="C4197">
        <v>2002</v>
      </c>
      <c r="D4197" t="s">
        <v>75</v>
      </c>
      <c r="E4197" t="str">
        <f t="shared" si="333"/>
        <v>CAPP</v>
      </c>
      <c r="F4197">
        <f t="shared" si="334"/>
        <v>4.7770882830469222E-4</v>
      </c>
      <c r="G4197">
        <f t="shared" si="335"/>
        <v>0.14566557622848222</v>
      </c>
      <c r="H4197">
        <f t="shared" si="336"/>
        <v>3.3510362079050896E-4</v>
      </c>
      <c r="I4197">
        <f t="shared" si="337"/>
        <v>0.10218162011351052</v>
      </c>
    </row>
    <row r="4198" spans="1:9" x14ac:dyDescent="0.25">
      <c r="A4198" t="s">
        <v>121</v>
      </c>
      <c r="B4198" t="s">
        <v>136</v>
      </c>
      <c r="C4198">
        <v>2003</v>
      </c>
      <c r="D4198" t="s">
        <v>75</v>
      </c>
      <c r="E4198" t="str">
        <f t="shared" si="333"/>
        <v>CAPP</v>
      </c>
      <c r="F4198">
        <f t="shared" si="334"/>
        <v>5.5749796135280217E-4</v>
      </c>
      <c r="G4198">
        <f t="shared" si="335"/>
        <v>0.1705343028750978</v>
      </c>
      <c r="H4198">
        <f t="shared" si="336"/>
        <v>3.9107417398092124E-4</v>
      </c>
      <c r="I4198">
        <f t="shared" si="337"/>
        <v>0.11962655696616369</v>
      </c>
    </row>
    <row r="4199" spans="1:9" x14ac:dyDescent="0.25">
      <c r="A4199" t="s">
        <v>121</v>
      </c>
      <c r="B4199" t="s">
        <v>136</v>
      </c>
      <c r="C4199">
        <v>2004</v>
      </c>
      <c r="D4199" t="s">
        <v>75</v>
      </c>
      <c r="E4199" t="str">
        <f t="shared" si="333"/>
        <v>CAPP</v>
      </c>
      <c r="F4199">
        <f t="shared" si="334"/>
        <v>5.2103351210165216E-4</v>
      </c>
      <c r="G4199">
        <f t="shared" si="335"/>
        <v>0.15662002057228</v>
      </c>
      <c r="H4199">
        <f t="shared" si="336"/>
        <v>3.6549505915158768E-4</v>
      </c>
      <c r="I4199">
        <f t="shared" si="337"/>
        <v>0.10986595363604988</v>
      </c>
    </row>
    <row r="4200" spans="1:9" x14ac:dyDescent="0.25">
      <c r="A4200" t="s">
        <v>121</v>
      </c>
      <c r="B4200" t="s">
        <v>136</v>
      </c>
      <c r="C4200">
        <v>2005</v>
      </c>
      <c r="D4200" t="s">
        <v>75</v>
      </c>
      <c r="E4200" t="str">
        <f t="shared" si="333"/>
        <v>CAPP</v>
      </c>
      <c r="F4200">
        <f t="shared" si="334"/>
        <v>5.2350576062896548E-4</v>
      </c>
      <c r="G4200">
        <f t="shared" si="335"/>
        <v>0.15722294208405221</v>
      </c>
      <c r="H4200">
        <f t="shared" si="336"/>
        <v>3.6722929428376381E-4</v>
      </c>
      <c r="I4200">
        <f t="shared" si="337"/>
        <v>0.11028889156324785</v>
      </c>
    </row>
    <row r="4201" spans="1:9" x14ac:dyDescent="0.25">
      <c r="A4201" t="s">
        <v>121</v>
      </c>
      <c r="B4201" t="s">
        <v>136</v>
      </c>
      <c r="C4201">
        <v>2006</v>
      </c>
      <c r="D4201" t="s">
        <v>75</v>
      </c>
      <c r="E4201" t="str">
        <f t="shared" si="333"/>
        <v>CAPP</v>
      </c>
      <c r="F4201">
        <f t="shared" si="334"/>
        <v>3.9180150731977332E-4</v>
      </c>
      <c r="G4201">
        <f t="shared" si="335"/>
        <v>0.11996439711646444</v>
      </c>
      <c r="H4201">
        <f t="shared" si="336"/>
        <v>2.748412755945409E-4</v>
      </c>
      <c r="I4201">
        <f t="shared" si="337"/>
        <v>8.4152733752780984E-2</v>
      </c>
    </row>
    <row r="4202" spans="1:9" x14ac:dyDescent="0.25">
      <c r="A4202" t="s">
        <v>121</v>
      </c>
      <c r="B4202" t="s">
        <v>136</v>
      </c>
      <c r="C4202">
        <v>2007</v>
      </c>
      <c r="D4202" t="s">
        <v>75</v>
      </c>
      <c r="E4202" t="str">
        <f t="shared" si="333"/>
        <v>CAPP</v>
      </c>
      <c r="F4202">
        <f t="shared" si="334"/>
        <v>5.4930112624265216E-4</v>
      </c>
      <c r="G4202">
        <f t="shared" si="335"/>
        <v>0.16609653499550778</v>
      </c>
      <c r="H4202">
        <f t="shared" si="336"/>
        <v>3.8532425067684098E-4</v>
      </c>
      <c r="I4202">
        <f t="shared" si="337"/>
        <v>0.11651354754166562</v>
      </c>
    </row>
    <row r="4203" spans="1:9" x14ac:dyDescent="0.25">
      <c r="A4203" t="s">
        <v>121</v>
      </c>
      <c r="B4203" t="s">
        <v>136</v>
      </c>
      <c r="C4203">
        <v>2008</v>
      </c>
      <c r="D4203" t="s">
        <v>75</v>
      </c>
      <c r="E4203" t="str">
        <f t="shared" si="333"/>
        <v>CAPP</v>
      </c>
      <c r="F4203">
        <f t="shared" si="334"/>
        <v>4.826471499090311E-4</v>
      </c>
      <c r="G4203">
        <f t="shared" si="335"/>
        <v>0.15093906779081331</v>
      </c>
      <c r="H4203">
        <f t="shared" si="336"/>
        <v>3.3856775909440996E-4</v>
      </c>
      <c r="I4203">
        <f t="shared" si="337"/>
        <v>0.10588087374258144</v>
      </c>
    </row>
    <row r="4204" spans="1:9" x14ac:dyDescent="0.25">
      <c r="A4204" t="s">
        <v>121</v>
      </c>
      <c r="B4204" t="s">
        <v>136</v>
      </c>
      <c r="C4204">
        <v>2009</v>
      </c>
      <c r="D4204" t="s">
        <v>75</v>
      </c>
      <c r="E4204" t="str">
        <f t="shared" si="333"/>
        <v>CAPP</v>
      </c>
      <c r="F4204">
        <f t="shared" si="334"/>
        <v>4.0460413413361218E-4</v>
      </c>
      <c r="G4204">
        <f t="shared" si="335"/>
        <v>0.12677059081080999</v>
      </c>
      <c r="H4204">
        <f t="shared" si="336"/>
        <v>2.8382207382716366E-4</v>
      </c>
      <c r="I4204">
        <f t="shared" si="337"/>
        <v>8.8927148659180819E-2</v>
      </c>
    </row>
    <row r="4205" spans="1:9" x14ac:dyDescent="0.25">
      <c r="A4205" t="s">
        <v>121</v>
      </c>
      <c r="B4205" t="s">
        <v>136</v>
      </c>
      <c r="C4205">
        <v>2010</v>
      </c>
      <c r="D4205" t="s">
        <v>75</v>
      </c>
      <c r="E4205" t="str">
        <f t="shared" si="333"/>
        <v>CAPP</v>
      </c>
      <c r="F4205">
        <f t="shared" si="334"/>
        <v>5.7627834199188105E-4</v>
      </c>
      <c r="G4205">
        <f t="shared" si="335"/>
        <v>0.17763363316010999</v>
      </c>
      <c r="H4205">
        <f t="shared" si="336"/>
        <v>4.0424825237154555E-4</v>
      </c>
      <c r="I4205">
        <f t="shared" si="337"/>
        <v>0.12460660159321824</v>
      </c>
    </row>
    <row r="4206" spans="1:9" x14ac:dyDescent="0.25">
      <c r="A4206" t="s">
        <v>121</v>
      </c>
      <c r="B4206" t="s">
        <v>136</v>
      </c>
      <c r="C4206">
        <v>2011</v>
      </c>
      <c r="D4206" t="s">
        <v>75</v>
      </c>
      <c r="E4206" t="str">
        <f t="shared" si="333"/>
        <v>CAPP</v>
      </c>
      <c r="F4206">
        <f t="shared" si="334"/>
        <v>6.2021269847339E-4</v>
      </c>
      <c r="G4206">
        <f t="shared" si="335"/>
        <v>0.18351890722246778</v>
      </c>
      <c r="H4206">
        <f t="shared" si="336"/>
        <v>4.3506736447860558E-4</v>
      </c>
      <c r="I4206">
        <f t="shared" si="337"/>
        <v>0.12873500896353937</v>
      </c>
    </row>
    <row r="4207" spans="1:9" x14ac:dyDescent="0.25">
      <c r="A4207" t="s">
        <v>121</v>
      </c>
      <c r="B4207" t="s">
        <v>136</v>
      </c>
      <c r="C4207">
        <v>2012</v>
      </c>
      <c r="D4207" t="s">
        <v>75</v>
      </c>
      <c r="E4207" t="str">
        <f t="shared" si="333"/>
        <v>CAPP</v>
      </c>
      <c r="F4207">
        <f t="shared" si="334"/>
        <v>4.6457996157585888E-4</v>
      </c>
      <c r="G4207">
        <f t="shared" si="335"/>
        <v>0.14642696515260223</v>
      </c>
      <c r="H4207">
        <f t="shared" si="336"/>
        <v>3.2589397148735232E-4</v>
      </c>
      <c r="I4207">
        <f t="shared" si="337"/>
        <v>0.1027157199043975</v>
      </c>
    </row>
    <row r="4208" spans="1:9" x14ac:dyDescent="0.25">
      <c r="A4208" t="s">
        <v>121</v>
      </c>
      <c r="B4208" t="s">
        <v>136</v>
      </c>
      <c r="C4208">
        <v>2013</v>
      </c>
      <c r="D4208" t="s">
        <v>75</v>
      </c>
      <c r="E4208" t="str">
        <f t="shared" si="333"/>
        <v>CAPP</v>
      </c>
      <c r="F4208">
        <f t="shared" si="334"/>
        <v>5.1259315300284779E-4</v>
      </c>
      <c r="G4208">
        <f t="shared" si="335"/>
        <v>0.15838219872437445</v>
      </c>
      <c r="H4208">
        <f t="shared" si="336"/>
        <v>3.5957430841976849E-4</v>
      </c>
      <c r="I4208">
        <f t="shared" si="337"/>
        <v>0.11110208795942089</v>
      </c>
    </row>
    <row r="4209" spans="1:9" x14ac:dyDescent="0.25">
      <c r="A4209" t="s">
        <v>121</v>
      </c>
      <c r="B4209" t="s">
        <v>136</v>
      </c>
      <c r="C4209">
        <v>2014</v>
      </c>
      <c r="D4209" t="s">
        <v>75</v>
      </c>
      <c r="E4209" t="str">
        <f t="shared" si="333"/>
        <v>CAPP</v>
      </c>
      <c r="F4209">
        <f t="shared" si="334"/>
        <v>4.3580074027577224E-4</v>
      </c>
      <c r="G4209">
        <f t="shared" si="335"/>
        <v>0.13451667405223555</v>
      </c>
      <c r="H4209">
        <f t="shared" si="336"/>
        <v>3.05705897309583E-4</v>
      </c>
      <c r="I4209">
        <f t="shared" si="337"/>
        <v>9.4360878134849571E-2</v>
      </c>
    </row>
    <row r="4210" spans="1:9" x14ac:dyDescent="0.25">
      <c r="A4210" t="s">
        <v>121</v>
      </c>
      <c r="B4210" t="s">
        <v>136</v>
      </c>
      <c r="C4210">
        <v>2015</v>
      </c>
      <c r="D4210" t="s">
        <v>75</v>
      </c>
      <c r="E4210" t="str">
        <f t="shared" si="333"/>
        <v>CAPP</v>
      </c>
      <c r="F4210">
        <f t="shared" si="334"/>
        <v>3.7635685494240002E-4</v>
      </c>
      <c r="G4210">
        <f t="shared" si="335"/>
        <v>0.12047495641860111</v>
      </c>
      <c r="H4210">
        <f t="shared" si="336"/>
        <v>2.6400714688087294E-4</v>
      </c>
      <c r="I4210">
        <f t="shared" si="337"/>
        <v>8.4510881353656281E-2</v>
      </c>
    </row>
    <row r="4211" spans="1:9" x14ac:dyDescent="0.25">
      <c r="A4211" t="s">
        <v>121</v>
      </c>
      <c r="B4211" t="s">
        <v>136</v>
      </c>
      <c r="C4211">
        <v>2016</v>
      </c>
      <c r="D4211" t="s">
        <v>75</v>
      </c>
      <c r="E4211" t="str">
        <f t="shared" si="333"/>
        <v>CAPP</v>
      </c>
      <c r="F4211">
        <f t="shared" si="334"/>
        <v>5.813994913037322E-4</v>
      </c>
      <c r="G4211">
        <f t="shared" si="335"/>
        <v>0.17684265852365669</v>
      </c>
      <c r="H4211">
        <f t="shared" si="336"/>
        <v>4.0784064082101249E-4</v>
      </c>
      <c r="I4211">
        <f t="shared" si="337"/>
        <v>0.12405174799009432</v>
      </c>
    </row>
    <row r="4212" spans="1:9" x14ac:dyDescent="0.25">
      <c r="A4212" t="s">
        <v>121</v>
      </c>
      <c r="B4212" t="s">
        <v>136</v>
      </c>
      <c r="C4212">
        <v>2017</v>
      </c>
      <c r="D4212" t="s">
        <v>75</v>
      </c>
      <c r="E4212" t="str">
        <f t="shared" si="333"/>
        <v>CAPP</v>
      </c>
      <c r="F4212">
        <f t="shared" si="334"/>
        <v>4.1335739543744E-4</v>
      </c>
      <c r="G4212">
        <f t="shared" si="335"/>
        <v>0.12903975130867557</v>
      </c>
      <c r="H4212">
        <f t="shared" si="336"/>
        <v>2.8996231948066718E-4</v>
      </c>
      <c r="I4212">
        <f t="shared" si="337"/>
        <v>9.0518921416841772E-2</v>
      </c>
    </row>
    <row r="4213" spans="1:9" x14ac:dyDescent="0.25">
      <c r="A4213" t="s">
        <v>121</v>
      </c>
      <c r="B4213" t="s">
        <v>136</v>
      </c>
      <c r="C4213">
        <v>2018</v>
      </c>
      <c r="D4213" t="s">
        <v>75</v>
      </c>
      <c r="E4213" t="str">
        <f t="shared" si="333"/>
        <v>CAPP</v>
      </c>
      <c r="F4213">
        <f t="shared" si="334"/>
        <v>5.7128016010370999E-4</v>
      </c>
      <c r="G4213">
        <f t="shared" si="335"/>
        <v>0.17533131155185222</v>
      </c>
      <c r="H4213">
        <f t="shared" si="336"/>
        <v>4.007421232216204E-4</v>
      </c>
      <c r="I4213">
        <f t="shared" si="337"/>
        <v>0.12299156694985736</v>
      </c>
    </row>
    <row r="4214" spans="1:9" x14ac:dyDescent="0.25">
      <c r="A4214" t="s">
        <v>121</v>
      </c>
      <c r="B4214" t="s">
        <v>136</v>
      </c>
      <c r="C4214">
        <v>1980</v>
      </c>
      <c r="D4214" t="s">
        <v>76</v>
      </c>
      <c r="E4214" t="str">
        <f t="shared" si="333"/>
        <v>CAPP</v>
      </c>
      <c r="F4214">
        <f t="shared" si="334"/>
        <v>2.6067195808553829E-4</v>
      </c>
      <c r="G4214">
        <f t="shared" si="335"/>
        <v>1.2009424725833545E-2</v>
      </c>
      <c r="H4214">
        <f t="shared" si="336"/>
        <v>2.6067195808553829E-4</v>
      </c>
      <c r="I4214">
        <f t="shared" si="337"/>
        <v>1.2009424725833545E-2</v>
      </c>
    </row>
    <row r="4215" spans="1:9" x14ac:dyDescent="0.25">
      <c r="A4215" t="s">
        <v>121</v>
      </c>
      <c r="B4215" t="s">
        <v>136</v>
      </c>
      <c r="C4215">
        <v>1981</v>
      </c>
      <c r="D4215" t="s">
        <v>76</v>
      </c>
      <c r="E4215" t="str">
        <f t="shared" si="333"/>
        <v>CAPP</v>
      </c>
      <c r="F4215">
        <f t="shared" si="334"/>
        <v>1.5178010355331278E-4</v>
      </c>
      <c r="G4215">
        <f t="shared" si="335"/>
        <v>6.9924429698348303E-3</v>
      </c>
      <c r="H4215">
        <f t="shared" si="336"/>
        <v>1.5178010355331278E-4</v>
      </c>
      <c r="I4215">
        <f t="shared" si="337"/>
        <v>6.9924429698348303E-3</v>
      </c>
    </row>
    <row r="4216" spans="1:9" x14ac:dyDescent="0.25">
      <c r="A4216" t="s">
        <v>121</v>
      </c>
      <c r="B4216" t="s">
        <v>136</v>
      </c>
      <c r="C4216">
        <v>1982</v>
      </c>
      <c r="D4216" t="s">
        <v>76</v>
      </c>
      <c r="E4216" t="str">
        <f t="shared" si="333"/>
        <v>CAPP</v>
      </c>
      <c r="F4216">
        <f t="shared" si="334"/>
        <v>2.3842818324377874E-4</v>
      </c>
      <c r="G4216">
        <f t="shared" si="335"/>
        <v>1.0984594306687802E-2</v>
      </c>
      <c r="H4216">
        <f t="shared" si="336"/>
        <v>2.3842818324377874E-4</v>
      </c>
      <c r="I4216">
        <f t="shared" si="337"/>
        <v>1.0984594306687802E-2</v>
      </c>
    </row>
    <row r="4217" spans="1:9" x14ac:dyDescent="0.25">
      <c r="A4217" t="s">
        <v>121</v>
      </c>
      <c r="B4217" t="s">
        <v>136</v>
      </c>
      <c r="C4217">
        <v>1983</v>
      </c>
      <c r="D4217" t="s">
        <v>76</v>
      </c>
      <c r="E4217" t="str">
        <f t="shared" si="333"/>
        <v>CAPP</v>
      </c>
      <c r="F4217">
        <f t="shared" si="334"/>
        <v>1.3863253659344895E-4</v>
      </c>
      <c r="G4217">
        <f t="shared" si="335"/>
        <v>6.3867016834908653E-3</v>
      </c>
      <c r="H4217">
        <f t="shared" si="336"/>
        <v>1.3863253659344895E-4</v>
      </c>
      <c r="I4217">
        <f t="shared" si="337"/>
        <v>6.3867016834908653E-3</v>
      </c>
    </row>
    <row r="4218" spans="1:9" x14ac:dyDescent="0.25">
      <c r="A4218" t="s">
        <v>121</v>
      </c>
      <c r="B4218" t="s">
        <v>136</v>
      </c>
      <c r="C4218">
        <v>1984</v>
      </c>
      <c r="D4218" t="s">
        <v>76</v>
      </c>
      <c r="E4218" t="str">
        <f t="shared" si="333"/>
        <v>CAPP</v>
      </c>
      <c r="F4218">
        <f t="shared" si="334"/>
        <v>1.6177422610863545E-4</v>
      </c>
      <c r="G4218">
        <f t="shared" si="335"/>
        <v>7.4528946095999285E-3</v>
      </c>
      <c r="H4218">
        <f t="shared" si="336"/>
        <v>1.6177422610863545E-4</v>
      </c>
      <c r="I4218">
        <f t="shared" si="337"/>
        <v>7.4528946095999285E-3</v>
      </c>
    </row>
    <row r="4219" spans="1:9" x14ac:dyDescent="0.25">
      <c r="A4219" t="s">
        <v>121</v>
      </c>
      <c r="B4219" t="s">
        <v>136</v>
      </c>
      <c r="C4219">
        <v>1985</v>
      </c>
      <c r="D4219" t="s">
        <v>76</v>
      </c>
      <c r="E4219" t="str">
        <f t="shared" si="333"/>
        <v>CAPP</v>
      </c>
      <c r="F4219">
        <f t="shared" si="334"/>
        <v>2.6510622015329152E-4</v>
      </c>
      <c r="G4219">
        <f t="shared" si="335"/>
        <v>1.2213725522461702E-2</v>
      </c>
      <c r="H4219">
        <f t="shared" si="336"/>
        <v>2.6510622015329152E-4</v>
      </c>
      <c r="I4219">
        <f t="shared" si="337"/>
        <v>1.2213725522461702E-2</v>
      </c>
    </row>
    <row r="4220" spans="1:9" x14ac:dyDescent="0.25">
      <c r="A4220" t="s">
        <v>121</v>
      </c>
      <c r="B4220" t="s">
        <v>136</v>
      </c>
      <c r="C4220">
        <v>1986</v>
      </c>
      <c r="D4220" t="s">
        <v>76</v>
      </c>
      <c r="E4220" t="str">
        <f t="shared" si="333"/>
        <v>CAPP</v>
      </c>
      <c r="F4220">
        <f t="shared" si="334"/>
        <v>3.0602547633380494E-4</v>
      </c>
      <c r="G4220">
        <f t="shared" si="335"/>
        <v>1.4099039928672907E-2</v>
      </c>
      <c r="H4220">
        <f t="shared" si="336"/>
        <v>3.0602547633380494E-4</v>
      </c>
      <c r="I4220">
        <f t="shared" si="337"/>
        <v>1.4099039928672907E-2</v>
      </c>
    </row>
    <row r="4221" spans="1:9" x14ac:dyDescent="0.25">
      <c r="A4221" t="s">
        <v>121</v>
      </c>
      <c r="B4221" t="s">
        <v>136</v>
      </c>
      <c r="C4221">
        <v>1987</v>
      </c>
      <c r="D4221" t="s">
        <v>76</v>
      </c>
      <c r="E4221" t="str">
        <f t="shared" si="333"/>
        <v>CAPP</v>
      </c>
      <c r="F4221">
        <f t="shared" si="334"/>
        <v>2.4267417215796243E-4</v>
      </c>
      <c r="G4221">
        <f t="shared" si="335"/>
        <v>1.1180191735863546E-2</v>
      </c>
      <c r="H4221">
        <f t="shared" si="336"/>
        <v>2.4267417215796243E-4</v>
      </c>
      <c r="I4221">
        <f t="shared" si="337"/>
        <v>1.1180191735863546E-2</v>
      </c>
    </row>
    <row r="4222" spans="1:9" x14ac:dyDescent="0.25">
      <c r="A4222" t="s">
        <v>121</v>
      </c>
      <c r="B4222" t="s">
        <v>136</v>
      </c>
      <c r="C4222">
        <v>1988</v>
      </c>
      <c r="D4222" t="s">
        <v>76</v>
      </c>
      <c r="E4222" t="str">
        <f t="shared" si="333"/>
        <v>CAPP</v>
      </c>
      <c r="F4222">
        <f t="shared" si="334"/>
        <v>2.5175665183653685E-4</v>
      </c>
      <c r="G4222">
        <f t="shared" si="335"/>
        <v>1.1598671401705389E-2</v>
      </c>
      <c r="H4222">
        <f t="shared" si="336"/>
        <v>2.5175665183653685E-4</v>
      </c>
      <c r="I4222">
        <f t="shared" si="337"/>
        <v>1.1598671401705389E-2</v>
      </c>
    </row>
    <row r="4223" spans="1:9" x14ac:dyDescent="0.25">
      <c r="A4223" t="s">
        <v>121</v>
      </c>
      <c r="B4223" t="s">
        <v>136</v>
      </c>
      <c r="C4223">
        <v>1989</v>
      </c>
      <c r="D4223" t="s">
        <v>76</v>
      </c>
      <c r="E4223" t="str">
        <f t="shared" ref="E4223:E4286" si="338">LOOKUP(D4223,$K$2:$K$49,$L$2:$L$49)</f>
        <v>CAPP</v>
      </c>
      <c r="F4223">
        <f t="shared" ref="F4223:F4286" si="339">VLOOKUP(C4223,$M$3903:$BI$3941,MATCH(D4223,$M$3902:$BI$3902,0),0)</f>
        <v>2.919533111811773E-4</v>
      </c>
      <c r="G4223">
        <f t="shared" ref="G4223:G4286" si="340">VLOOKUP(C4223,$M$3944:$BI$3982,MATCH(D4223,$M$3943:$BI$3943,0),0)</f>
        <v>1.3450666906536667E-2</v>
      </c>
      <c r="H4223">
        <f t="shared" ref="H4223:H4286" si="341">VLOOKUP(C4223,$M$3985:$BI$4023,MATCH(D4223,$M$3984:$BI$3984,0),0)</f>
        <v>2.919533111811773E-4</v>
      </c>
      <c r="I4223">
        <f t="shared" ref="I4223:I4286" si="342">VLOOKUP(C4223,$M$4026:$BI$4064,MATCH(D4223,$M$4025:$BI$4025,0),0)</f>
        <v>1.3450666906536667E-2</v>
      </c>
    </row>
    <row r="4224" spans="1:9" x14ac:dyDescent="0.25">
      <c r="A4224" t="s">
        <v>121</v>
      </c>
      <c r="B4224" t="s">
        <v>136</v>
      </c>
      <c r="C4224">
        <v>1990</v>
      </c>
      <c r="D4224" t="s">
        <v>76</v>
      </c>
      <c r="E4224" t="str">
        <f t="shared" si="338"/>
        <v>CAPP</v>
      </c>
      <c r="F4224">
        <f t="shared" si="339"/>
        <v>2.7487969733901277E-4</v>
      </c>
      <c r="G4224">
        <f t="shared" si="340"/>
        <v>1.2664026213627021E-2</v>
      </c>
      <c r="H4224">
        <f t="shared" si="341"/>
        <v>2.7487969733901277E-4</v>
      </c>
      <c r="I4224">
        <f t="shared" si="342"/>
        <v>1.2664026213627021E-2</v>
      </c>
    </row>
    <row r="4225" spans="1:9" x14ac:dyDescent="0.25">
      <c r="A4225" t="s">
        <v>121</v>
      </c>
      <c r="B4225" t="s">
        <v>136</v>
      </c>
      <c r="C4225">
        <v>1991</v>
      </c>
      <c r="D4225" t="s">
        <v>76</v>
      </c>
      <c r="E4225" t="str">
        <f t="shared" si="338"/>
        <v>CAPP</v>
      </c>
      <c r="F4225">
        <f t="shared" si="339"/>
        <v>2.6205110495413616E-4</v>
      </c>
      <c r="G4225">
        <f t="shared" si="340"/>
        <v>1.2072970782376879E-2</v>
      </c>
      <c r="H4225">
        <f t="shared" si="341"/>
        <v>2.6205110495413616E-4</v>
      </c>
      <c r="I4225">
        <f t="shared" si="342"/>
        <v>1.2072970782376879E-2</v>
      </c>
    </row>
    <row r="4226" spans="1:9" x14ac:dyDescent="0.25">
      <c r="A4226" t="s">
        <v>121</v>
      </c>
      <c r="B4226" t="s">
        <v>136</v>
      </c>
      <c r="C4226">
        <v>1992</v>
      </c>
      <c r="D4226" t="s">
        <v>76</v>
      </c>
      <c r="E4226" t="str">
        <f t="shared" si="338"/>
        <v>CAPP</v>
      </c>
      <c r="F4226">
        <f t="shared" si="339"/>
        <v>1.5725105589790852E-4</v>
      </c>
      <c r="G4226">
        <f t="shared" si="340"/>
        <v>7.2445020654386526E-3</v>
      </c>
      <c r="H4226">
        <f t="shared" si="341"/>
        <v>1.5725105589790852E-4</v>
      </c>
      <c r="I4226">
        <f t="shared" si="342"/>
        <v>7.2445020654386526E-3</v>
      </c>
    </row>
    <row r="4227" spans="1:9" x14ac:dyDescent="0.25">
      <c r="A4227" t="s">
        <v>121</v>
      </c>
      <c r="B4227" t="s">
        <v>136</v>
      </c>
      <c r="C4227">
        <v>1993</v>
      </c>
      <c r="D4227" t="s">
        <v>76</v>
      </c>
      <c r="E4227" t="str">
        <f t="shared" si="338"/>
        <v>CAPP</v>
      </c>
      <c r="F4227">
        <f t="shared" si="339"/>
        <v>1.6039741396560426E-4</v>
      </c>
      <c r="G4227">
        <f t="shared" si="340"/>
        <v>7.3894609726190066E-3</v>
      </c>
      <c r="H4227">
        <f t="shared" si="341"/>
        <v>1.6039741396560426E-4</v>
      </c>
      <c r="I4227">
        <f t="shared" si="342"/>
        <v>7.3894609726190066E-3</v>
      </c>
    </row>
    <row r="4228" spans="1:9" x14ac:dyDescent="0.25">
      <c r="A4228" t="s">
        <v>121</v>
      </c>
      <c r="B4228" t="s">
        <v>136</v>
      </c>
      <c r="C4228">
        <v>1994</v>
      </c>
      <c r="D4228" t="s">
        <v>76</v>
      </c>
      <c r="E4228" t="str">
        <f t="shared" si="338"/>
        <v>CAPP</v>
      </c>
      <c r="F4228">
        <f t="shared" si="339"/>
        <v>2.4016593596687519E-4</v>
      </c>
      <c r="G4228">
        <f t="shared" si="340"/>
        <v>1.1064672256779788E-2</v>
      </c>
      <c r="H4228">
        <f t="shared" si="341"/>
        <v>2.4016593596687519E-4</v>
      </c>
      <c r="I4228">
        <f t="shared" si="342"/>
        <v>1.1064672256779788E-2</v>
      </c>
    </row>
    <row r="4229" spans="1:9" x14ac:dyDescent="0.25">
      <c r="A4229" t="s">
        <v>121</v>
      </c>
      <c r="B4229" t="s">
        <v>136</v>
      </c>
      <c r="C4229">
        <v>1995</v>
      </c>
      <c r="D4229" t="s">
        <v>76</v>
      </c>
      <c r="E4229" t="str">
        <f t="shared" si="338"/>
        <v>CAPP</v>
      </c>
      <c r="F4229">
        <f t="shared" si="339"/>
        <v>1.5091351929530283E-4</v>
      </c>
      <c r="G4229">
        <f t="shared" si="340"/>
        <v>6.9525193118875244E-3</v>
      </c>
      <c r="H4229">
        <f t="shared" si="341"/>
        <v>1.5091351929530283E-4</v>
      </c>
      <c r="I4229">
        <f t="shared" si="342"/>
        <v>6.9525193118875244E-3</v>
      </c>
    </row>
    <row r="4230" spans="1:9" x14ac:dyDescent="0.25">
      <c r="A4230" t="s">
        <v>121</v>
      </c>
      <c r="B4230" t="s">
        <v>136</v>
      </c>
      <c r="C4230">
        <v>1996</v>
      </c>
      <c r="D4230" t="s">
        <v>76</v>
      </c>
      <c r="E4230" t="str">
        <f t="shared" si="338"/>
        <v>CAPP</v>
      </c>
      <c r="F4230">
        <f t="shared" si="339"/>
        <v>3.2782676814661985E-4</v>
      </c>
      <c r="G4230">
        <f t="shared" si="340"/>
        <v>1.5103485857625176E-2</v>
      </c>
      <c r="H4230">
        <f t="shared" si="341"/>
        <v>3.2782676814661985E-4</v>
      </c>
      <c r="I4230">
        <f t="shared" si="342"/>
        <v>1.5103485857625176E-2</v>
      </c>
    </row>
    <row r="4231" spans="1:9" x14ac:dyDescent="0.25">
      <c r="A4231" t="s">
        <v>121</v>
      </c>
      <c r="B4231" t="s">
        <v>136</v>
      </c>
      <c r="C4231">
        <v>1997</v>
      </c>
      <c r="D4231" t="s">
        <v>76</v>
      </c>
      <c r="E4231" t="str">
        <f t="shared" si="338"/>
        <v>CAPP</v>
      </c>
      <c r="F4231">
        <f t="shared" si="339"/>
        <v>3.2639797744067373E-4</v>
      </c>
      <c r="G4231">
        <f t="shared" si="340"/>
        <v>1.5037656926532908E-2</v>
      </c>
      <c r="H4231">
        <f t="shared" si="341"/>
        <v>3.2639797744067373E-4</v>
      </c>
      <c r="I4231">
        <f t="shared" si="342"/>
        <v>1.5037656926532908E-2</v>
      </c>
    </row>
    <row r="4232" spans="1:9" x14ac:dyDescent="0.25">
      <c r="A4232" t="s">
        <v>121</v>
      </c>
      <c r="B4232" t="s">
        <v>136</v>
      </c>
      <c r="C4232">
        <v>1998</v>
      </c>
      <c r="D4232" t="s">
        <v>76</v>
      </c>
      <c r="E4232" t="str">
        <f t="shared" si="338"/>
        <v>CAPP</v>
      </c>
      <c r="F4232">
        <f t="shared" si="339"/>
        <v>2.1340312566601704E-4</v>
      </c>
      <c r="G4232">
        <f t="shared" si="340"/>
        <v>9.8316068865536167E-3</v>
      </c>
      <c r="H4232">
        <f t="shared" si="341"/>
        <v>2.1340312566601704E-4</v>
      </c>
      <c r="I4232">
        <f t="shared" si="342"/>
        <v>9.8316068865536167E-3</v>
      </c>
    </row>
    <row r="4233" spans="1:9" x14ac:dyDescent="0.25">
      <c r="A4233" t="s">
        <v>121</v>
      </c>
      <c r="B4233" t="s">
        <v>136</v>
      </c>
      <c r="C4233">
        <v>1999</v>
      </c>
      <c r="D4233" t="s">
        <v>76</v>
      </c>
      <c r="E4233" t="str">
        <f t="shared" si="338"/>
        <v>CAPP</v>
      </c>
      <c r="F4233">
        <f t="shared" si="339"/>
        <v>1.6968416432226453E-4</v>
      </c>
      <c r="G4233">
        <f t="shared" si="340"/>
        <v>7.8173248259902142E-3</v>
      </c>
      <c r="H4233">
        <f t="shared" si="341"/>
        <v>1.6968416432226453E-4</v>
      </c>
      <c r="I4233">
        <f t="shared" si="342"/>
        <v>7.8173248259902142E-3</v>
      </c>
    </row>
    <row r="4234" spans="1:9" x14ac:dyDescent="0.25">
      <c r="A4234" t="s">
        <v>121</v>
      </c>
      <c r="B4234" t="s">
        <v>136</v>
      </c>
      <c r="C4234">
        <v>2000</v>
      </c>
      <c r="D4234" t="s">
        <v>76</v>
      </c>
      <c r="E4234" t="str">
        <f t="shared" si="338"/>
        <v>CAPP</v>
      </c>
      <c r="F4234">
        <f t="shared" si="339"/>
        <v>8.9238218734148946E-5</v>
      </c>
      <c r="G4234">
        <f t="shared" si="340"/>
        <v>4.1109919476081704E-3</v>
      </c>
      <c r="H4234">
        <f t="shared" si="341"/>
        <v>8.9238218734148946E-5</v>
      </c>
      <c r="I4234">
        <f t="shared" si="342"/>
        <v>4.1109919476081704E-3</v>
      </c>
    </row>
    <row r="4235" spans="1:9" x14ac:dyDescent="0.25">
      <c r="A4235" t="s">
        <v>121</v>
      </c>
      <c r="B4235" t="s">
        <v>136</v>
      </c>
      <c r="C4235">
        <v>2001</v>
      </c>
      <c r="D4235" t="s">
        <v>76</v>
      </c>
      <c r="E4235" t="str">
        <f t="shared" si="338"/>
        <v>CAPP</v>
      </c>
      <c r="F4235">
        <f t="shared" si="339"/>
        <v>1.2670418123035817E-4</v>
      </c>
      <c r="G4235">
        <f t="shared" si="340"/>
        <v>5.8371518256216592E-3</v>
      </c>
      <c r="H4235">
        <f t="shared" si="341"/>
        <v>1.2670418123035817E-4</v>
      </c>
      <c r="I4235">
        <f t="shared" si="342"/>
        <v>5.8371518256216592E-3</v>
      </c>
    </row>
    <row r="4236" spans="1:9" x14ac:dyDescent="0.25">
      <c r="A4236" t="s">
        <v>121</v>
      </c>
      <c r="B4236" t="s">
        <v>136</v>
      </c>
      <c r="C4236">
        <v>2002</v>
      </c>
      <c r="D4236" t="s">
        <v>76</v>
      </c>
      <c r="E4236" t="str">
        <f t="shared" si="338"/>
        <v>CAPP</v>
      </c>
      <c r="F4236">
        <f t="shared" si="339"/>
        <v>2.2404357307778441E-4</v>
      </c>
      <c r="G4236">
        <f t="shared" si="340"/>
        <v>1.0321853491524752E-2</v>
      </c>
      <c r="H4236">
        <f t="shared" si="341"/>
        <v>2.2404357307778441E-4</v>
      </c>
      <c r="I4236">
        <f t="shared" si="342"/>
        <v>1.0321853491524752E-2</v>
      </c>
    </row>
    <row r="4237" spans="1:9" x14ac:dyDescent="0.25">
      <c r="A4237" t="s">
        <v>121</v>
      </c>
      <c r="B4237" t="s">
        <v>136</v>
      </c>
      <c r="C4237">
        <v>2003</v>
      </c>
      <c r="D4237" t="s">
        <v>76</v>
      </c>
      <c r="E4237" t="str">
        <f t="shared" si="338"/>
        <v>CAPP</v>
      </c>
      <c r="F4237">
        <f t="shared" si="339"/>
        <v>2.7916197957129571E-4</v>
      </c>
      <c r="G4237">
        <f t="shared" si="340"/>
        <v>1.2861311604357377E-2</v>
      </c>
      <c r="H4237">
        <f t="shared" si="341"/>
        <v>2.7916197957129571E-4</v>
      </c>
      <c r="I4237">
        <f t="shared" si="342"/>
        <v>1.2861311604357377E-2</v>
      </c>
    </row>
    <row r="4238" spans="1:9" x14ac:dyDescent="0.25">
      <c r="A4238" t="s">
        <v>121</v>
      </c>
      <c r="B4238" t="s">
        <v>136</v>
      </c>
      <c r="C4238">
        <v>2004</v>
      </c>
      <c r="D4238" t="s">
        <v>76</v>
      </c>
      <c r="E4238" t="str">
        <f t="shared" si="338"/>
        <v>CAPP</v>
      </c>
      <c r="F4238">
        <f t="shared" si="339"/>
        <v>2.4914979681425959E-4</v>
      </c>
      <c r="G4238">
        <f t="shared" si="340"/>
        <v>1.1478555978376241E-2</v>
      </c>
      <c r="H4238">
        <f t="shared" si="341"/>
        <v>2.4914979681425959E-4</v>
      </c>
      <c r="I4238">
        <f t="shared" si="342"/>
        <v>1.1478555978376241E-2</v>
      </c>
    </row>
    <row r="4239" spans="1:9" x14ac:dyDescent="0.25">
      <c r="A4239" t="s">
        <v>121</v>
      </c>
      <c r="B4239" t="s">
        <v>136</v>
      </c>
      <c r="C4239">
        <v>2005</v>
      </c>
      <c r="D4239" t="s">
        <v>76</v>
      </c>
      <c r="E4239" t="str">
        <f t="shared" si="338"/>
        <v>CAPP</v>
      </c>
      <c r="F4239">
        <f t="shared" si="339"/>
        <v>1.2345132916843476E-4</v>
      </c>
      <c r="G4239">
        <f t="shared" si="340"/>
        <v>5.687267619044944E-3</v>
      </c>
      <c r="H4239">
        <f t="shared" si="341"/>
        <v>1.2345132916843476E-4</v>
      </c>
      <c r="I4239">
        <f t="shared" si="342"/>
        <v>5.687267619044944E-3</v>
      </c>
    </row>
    <row r="4240" spans="1:9" x14ac:dyDescent="0.25">
      <c r="A4240" t="s">
        <v>121</v>
      </c>
      <c r="B4240" t="s">
        <v>136</v>
      </c>
      <c r="C4240">
        <v>2006</v>
      </c>
      <c r="D4240" t="s">
        <v>76</v>
      </c>
      <c r="E4240" t="str">
        <f t="shared" si="338"/>
        <v>CAPP</v>
      </c>
      <c r="F4240">
        <f t="shared" si="339"/>
        <v>2.7721840298606593E-4</v>
      </c>
      <c r="G4240">
        <f t="shared" si="340"/>
        <v>1.2771781809172199E-2</v>
      </c>
      <c r="H4240">
        <f t="shared" si="341"/>
        <v>2.7721840298606593E-4</v>
      </c>
      <c r="I4240">
        <f t="shared" si="342"/>
        <v>1.2771781809172199E-2</v>
      </c>
    </row>
    <row r="4241" spans="1:9" x14ac:dyDescent="0.25">
      <c r="A4241" t="s">
        <v>121</v>
      </c>
      <c r="B4241" t="s">
        <v>136</v>
      </c>
      <c r="C4241">
        <v>2007</v>
      </c>
      <c r="D4241" t="s">
        <v>76</v>
      </c>
      <c r="E4241" t="str">
        <f t="shared" si="338"/>
        <v>CAPP</v>
      </c>
      <c r="F4241">
        <f t="shared" si="339"/>
        <v>1.2976260286359431E-4</v>
      </c>
      <c r="G4241">
        <f t="shared" si="340"/>
        <v>5.9780428990601495E-3</v>
      </c>
      <c r="H4241">
        <f t="shared" si="341"/>
        <v>1.2976260286359431E-4</v>
      </c>
      <c r="I4241">
        <f t="shared" si="342"/>
        <v>5.9780428990601495E-3</v>
      </c>
    </row>
    <row r="4242" spans="1:9" x14ac:dyDescent="0.25">
      <c r="A4242" t="s">
        <v>121</v>
      </c>
      <c r="B4242" t="s">
        <v>136</v>
      </c>
      <c r="C4242">
        <v>2008</v>
      </c>
      <c r="D4242" t="s">
        <v>76</v>
      </c>
      <c r="E4242" t="str">
        <f t="shared" si="338"/>
        <v>CAPP</v>
      </c>
      <c r="F4242">
        <f t="shared" si="339"/>
        <v>1.7877254876477586E-4</v>
      </c>
      <c r="G4242">
        <f t="shared" si="340"/>
        <v>8.2360774845976602E-3</v>
      </c>
      <c r="H4242">
        <f t="shared" si="341"/>
        <v>1.7877254876477586E-4</v>
      </c>
      <c r="I4242">
        <f t="shared" si="342"/>
        <v>8.2360774845976602E-3</v>
      </c>
    </row>
    <row r="4243" spans="1:9" x14ac:dyDescent="0.25">
      <c r="A4243" t="s">
        <v>121</v>
      </c>
      <c r="B4243" t="s">
        <v>136</v>
      </c>
      <c r="C4243">
        <v>2009</v>
      </c>
      <c r="D4243" t="s">
        <v>76</v>
      </c>
      <c r="E4243" t="str">
        <f t="shared" si="338"/>
        <v>CAPP</v>
      </c>
      <c r="F4243">
        <f t="shared" si="339"/>
        <v>2.7836015220363762E-4</v>
      </c>
      <c r="G4243">
        <f t="shared" si="340"/>
        <v>1.2824392934896737E-2</v>
      </c>
      <c r="H4243">
        <f t="shared" si="341"/>
        <v>2.7836015220363762E-4</v>
      </c>
      <c r="I4243">
        <f t="shared" si="342"/>
        <v>1.2824392934896737E-2</v>
      </c>
    </row>
    <row r="4244" spans="1:9" x14ac:dyDescent="0.25">
      <c r="A4244" t="s">
        <v>121</v>
      </c>
      <c r="B4244" t="s">
        <v>136</v>
      </c>
      <c r="C4244">
        <v>2010</v>
      </c>
      <c r="D4244" t="s">
        <v>76</v>
      </c>
      <c r="E4244" t="str">
        <f t="shared" si="338"/>
        <v>CAPP</v>
      </c>
      <c r="F4244">
        <f t="shared" si="339"/>
        <v>2.8483733222271914E-4</v>
      </c>
      <c r="G4244">
        <f t="shared" si="340"/>
        <v>1.312279910072695E-2</v>
      </c>
      <c r="H4244">
        <f t="shared" si="341"/>
        <v>2.8483733222271914E-4</v>
      </c>
      <c r="I4244">
        <f t="shared" si="342"/>
        <v>1.312279910072695E-2</v>
      </c>
    </row>
    <row r="4245" spans="1:9" x14ac:dyDescent="0.25">
      <c r="A4245" t="s">
        <v>121</v>
      </c>
      <c r="B4245" t="s">
        <v>136</v>
      </c>
      <c r="C4245">
        <v>2011</v>
      </c>
      <c r="D4245" t="s">
        <v>76</v>
      </c>
      <c r="E4245" t="str">
        <f t="shared" si="338"/>
        <v>CAPP</v>
      </c>
      <c r="F4245">
        <f t="shared" si="339"/>
        <v>3.1836097911044751E-4</v>
      </c>
      <c r="G4245">
        <f t="shared" si="340"/>
        <v>1.466736272519617E-2</v>
      </c>
      <c r="H4245">
        <f t="shared" si="341"/>
        <v>3.1836097911044751E-4</v>
      </c>
      <c r="I4245">
        <f t="shared" si="342"/>
        <v>1.466736272519617E-2</v>
      </c>
    </row>
    <row r="4246" spans="1:9" x14ac:dyDescent="0.25">
      <c r="A4246" t="s">
        <v>121</v>
      </c>
      <c r="B4246" t="s">
        <v>136</v>
      </c>
      <c r="C4246">
        <v>2012</v>
      </c>
      <c r="D4246" t="s">
        <v>76</v>
      </c>
      <c r="E4246" t="str">
        <f t="shared" si="338"/>
        <v>CAPP</v>
      </c>
      <c r="F4246">
        <f t="shared" si="339"/>
        <v>2.2242769535975532E-4</v>
      </c>
      <c r="G4246">
        <f t="shared" si="340"/>
        <v>1.0247385455755674E-2</v>
      </c>
      <c r="H4246">
        <f t="shared" si="341"/>
        <v>2.2242769535975532E-4</v>
      </c>
      <c r="I4246">
        <f t="shared" si="342"/>
        <v>1.0247385455755674E-2</v>
      </c>
    </row>
    <row r="4247" spans="1:9" x14ac:dyDescent="0.25">
      <c r="A4247" t="s">
        <v>121</v>
      </c>
      <c r="B4247" t="s">
        <v>136</v>
      </c>
      <c r="C4247">
        <v>2013</v>
      </c>
      <c r="D4247" t="s">
        <v>76</v>
      </c>
      <c r="E4247" t="str">
        <f t="shared" si="338"/>
        <v>CAPP</v>
      </c>
      <c r="F4247">
        <f t="shared" si="339"/>
        <v>2.3619078264319502E-4</v>
      </c>
      <c r="G4247">
        <f t="shared" si="340"/>
        <v>1.0881501888897731E-2</v>
      </c>
      <c r="H4247">
        <f t="shared" si="341"/>
        <v>2.3619078264319502E-4</v>
      </c>
      <c r="I4247">
        <f t="shared" si="342"/>
        <v>1.0881501888897731E-2</v>
      </c>
    </row>
    <row r="4248" spans="1:9" x14ac:dyDescent="0.25">
      <c r="A4248" t="s">
        <v>121</v>
      </c>
      <c r="B4248" t="s">
        <v>136</v>
      </c>
      <c r="C4248">
        <v>2014</v>
      </c>
      <c r="D4248" t="s">
        <v>76</v>
      </c>
      <c r="E4248" t="str">
        <f t="shared" si="338"/>
        <v>CAPP</v>
      </c>
      <c r="F4248">
        <f t="shared" si="339"/>
        <v>2.2507262264457093E-4</v>
      </c>
      <c r="G4248">
        <f t="shared" si="340"/>
        <v>1.0369249643705959E-2</v>
      </c>
      <c r="H4248">
        <f t="shared" si="341"/>
        <v>2.2507262264457093E-4</v>
      </c>
      <c r="I4248">
        <f t="shared" si="342"/>
        <v>1.0369249643705959E-2</v>
      </c>
    </row>
    <row r="4249" spans="1:9" x14ac:dyDescent="0.25">
      <c r="A4249" t="s">
        <v>121</v>
      </c>
      <c r="B4249" t="s">
        <v>136</v>
      </c>
      <c r="C4249">
        <v>2015</v>
      </c>
      <c r="D4249" t="s">
        <v>76</v>
      </c>
      <c r="E4249" t="str">
        <f t="shared" si="338"/>
        <v>CAPP</v>
      </c>
      <c r="F4249">
        <f t="shared" si="339"/>
        <v>2.8877605649905178E-4</v>
      </c>
      <c r="G4249">
        <f t="shared" si="340"/>
        <v>1.3304287069650001E-2</v>
      </c>
      <c r="H4249">
        <f t="shared" si="341"/>
        <v>2.8877605649905178E-4</v>
      </c>
      <c r="I4249">
        <f t="shared" si="342"/>
        <v>1.3304287069650001E-2</v>
      </c>
    </row>
    <row r="4250" spans="1:9" x14ac:dyDescent="0.25">
      <c r="A4250" t="s">
        <v>121</v>
      </c>
      <c r="B4250" t="s">
        <v>136</v>
      </c>
      <c r="C4250">
        <v>2016</v>
      </c>
      <c r="D4250" t="s">
        <v>76</v>
      </c>
      <c r="E4250" t="str">
        <f t="shared" si="338"/>
        <v>CAPP</v>
      </c>
      <c r="F4250">
        <f t="shared" si="339"/>
        <v>1.5776733168600284E-4</v>
      </c>
      <c r="G4250">
        <f t="shared" si="340"/>
        <v>7.2682864617493615E-3</v>
      </c>
      <c r="H4250">
        <f t="shared" si="341"/>
        <v>1.5776733168600284E-4</v>
      </c>
      <c r="I4250">
        <f t="shared" si="342"/>
        <v>7.2682864617493615E-3</v>
      </c>
    </row>
    <row r="4251" spans="1:9" x14ac:dyDescent="0.25">
      <c r="A4251" t="s">
        <v>121</v>
      </c>
      <c r="B4251" t="s">
        <v>136</v>
      </c>
      <c r="C4251">
        <v>2017</v>
      </c>
      <c r="D4251" t="s">
        <v>76</v>
      </c>
      <c r="E4251" t="str">
        <f t="shared" si="338"/>
        <v>CAPP</v>
      </c>
      <c r="F4251">
        <f t="shared" si="339"/>
        <v>1.570331126007064E-4</v>
      </c>
      <c r="G4251">
        <f t="shared" si="340"/>
        <v>7.2344656836638294E-3</v>
      </c>
      <c r="H4251">
        <f t="shared" si="341"/>
        <v>1.570331126007064E-4</v>
      </c>
      <c r="I4251">
        <f t="shared" si="342"/>
        <v>7.2344656836638294E-3</v>
      </c>
    </row>
    <row r="4252" spans="1:9" x14ac:dyDescent="0.25">
      <c r="A4252" t="s">
        <v>121</v>
      </c>
      <c r="B4252" t="s">
        <v>136</v>
      </c>
      <c r="C4252">
        <v>2018</v>
      </c>
      <c r="D4252" t="s">
        <v>76</v>
      </c>
      <c r="E4252" t="str">
        <f t="shared" si="338"/>
        <v>CAPP</v>
      </c>
      <c r="F4252">
        <f t="shared" si="339"/>
        <v>3.5465743911571772E-4</v>
      </c>
      <c r="G4252">
        <f t="shared" si="340"/>
        <v>1.6339680724257375E-2</v>
      </c>
      <c r="H4252">
        <f t="shared" si="341"/>
        <v>3.5465743911571772E-4</v>
      </c>
      <c r="I4252">
        <f t="shared" si="342"/>
        <v>1.6339680724257375E-2</v>
      </c>
    </row>
    <row r="4253" spans="1:9" x14ac:dyDescent="0.25">
      <c r="A4253" t="s">
        <v>121</v>
      </c>
      <c r="B4253" t="s">
        <v>136</v>
      </c>
      <c r="C4253">
        <v>1980</v>
      </c>
      <c r="D4253" t="s">
        <v>77</v>
      </c>
      <c r="E4253" t="str">
        <f t="shared" si="338"/>
        <v>CAPP</v>
      </c>
      <c r="F4253">
        <f t="shared" si="339"/>
        <v>3.1842954838471888E-4</v>
      </c>
      <c r="G4253">
        <f t="shared" si="340"/>
        <v>7.0119624252000454E-2</v>
      </c>
      <c r="H4253">
        <f t="shared" si="341"/>
        <v>8.4965576612268753E-5</v>
      </c>
      <c r="I4253">
        <f t="shared" si="342"/>
        <v>1.8709803586471275E-2</v>
      </c>
    </row>
    <row r="4254" spans="1:9" x14ac:dyDescent="0.25">
      <c r="A4254" t="s">
        <v>121</v>
      </c>
      <c r="B4254" t="s">
        <v>136</v>
      </c>
      <c r="C4254">
        <v>1981</v>
      </c>
      <c r="D4254" t="s">
        <v>77</v>
      </c>
      <c r="E4254" t="str">
        <f t="shared" si="338"/>
        <v>CAPP</v>
      </c>
      <c r="F4254">
        <f t="shared" si="339"/>
        <v>1.5305968008685452E-4</v>
      </c>
      <c r="G4254">
        <f t="shared" si="340"/>
        <v>3.9101406606061984E-2</v>
      </c>
      <c r="H4254">
        <f t="shared" si="341"/>
        <v>4.0840443484713581E-5</v>
      </c>
      <c r="I4254">
        <f t="shared" si="342"/>
        <v>1.0433308012675193E-2</v>
      </c>
    </row>
    <row r="4255" spans="1:9" x14ac:dyDescent="0.25">
      <c r="A4255" t="s">
        <v>121</v>
      </c>
      <c r="B4255" t="s">
        <v>136</v>
      </c>
      <c r="C4255">
        <v>1982</v>
      </c>
      <c r="D4255" t="s">
        <v>77</v>
      </c>
      <c r="E4255" t="str">
        <f t="shared" si="338"/>
        <v>CAPP</v>
      </c>
      <c r="F4255">
        <f t="shared" si="339"/>
        <v>1.7015297833584777E-4</v>
      </c>
      <c r="G4255">
        <f t="shared" si="340"/>
        <v>5.6692561247396848E-2</v>
      </c>
      <c r="H4255">
        <f t="shared" si="341"/>
        <v>4.5401395661728608E-5</v>
      </c>
      <c r="I4255">
        <f t="shared" si="342"/>
        <v>1.5127101678992909E-2</v>
      </c>
    </row>
    <row r="4256" spans="1:9" x14ac:dyDescent="0.25">
      <c r="A4256" t="s">
        <v>121</v>
      </c>
      <c r="B4256" t="s">
        <v>136</v>
      </c>
      <c r="C4256">
        <v>1983</v>
      </c>
      <c r="D4256" t="s">
        <v>77</v>
      </c>
      <c r="E4256" t="str">
        <f t="shared" si="338"/>
        <v>CAPP</v>
      </c>
      <c r="F4256">
        <f t="shared" si="339"/>
        <v>1.0117573404755631E-4</v>
      </c>
      <c r="G4256">
        <f t="shared" si="340"/>
        <v>4.1503148998530269E-2</v>
      </c>
      <c r="H4256">
        <f t="shared" si="341"/>
        <v>2.6996409805958533E-5</v>
      </c>
      <c r="I4256">
        <f t="shared" si="342"/>
        <v>1.1074157545280914E-2</v>
      </c>
    </row>
    <row r="4257" spans="1:9" x14ac:dyDescent="0.25">
      <c r="A4257" t="s">
        <v>121</v>
      </c>
      <c r="B4257" t="s">
        <v>136</v>
      </c>
      <c r="C4257">
        <v>1984</v>
      </c>
      <c r="D4257" t="s">
        <v>77</v>
      </c>
      <c r="E4257" t="str">
        <f t="shared" si="338"/>
        <v>CAPP</v>
      </c>
      <c r="F4257">
        <f t="shared" si="339"/>
        <v>9.6144747643297755E-5</v>
      </c>
      <c r="G4257">
        <f t="shared" si="340"/>
        <v>4.6360763101866216E-2</v>
      </c>
      <c r="H4257">
        <f t="shared" si="341"/>
        <v>2.5654007183668389E-5</v>
      </c>
      <c r="I4257">
        <f t="shared" si="342"/>
        <v>1.2370299769969111E-2</v>
      </c>
    </row>
    <row r="4258" spans="1:9" x14ac:dyDescent="0.25">
      <c r="A4258" t="s">
        <v>121</v>
      </c>
      <c r="B4258" t="s">
        <v>136</v>
      </c>
      <c r="C4258">
        <v>1985</v>
      </c>
      <c r="D4258" t="s">
        <v>77</v>
      </c>
      <c r="E4258" t="str">
        <f t="shared" si="338"/>
        <v>CAPP</v>
      </c>
      <c r="F4258">
        <f t="shared" si="339"/>
        <v>3.1670059107318508E-4</v>
      </c>
      <c r="G4258">
        <f t="shared" si="340"/>
        <v>6.3129957976151799E-2</v>
      </c>
      <c r="H4258">
        <f t="shared" si="341"/>
        <v>8.4504244252700831E-5</v>
      </c>
      <c r="I4258">
        <f t="shared" si="342"/>
        <v>1.6844772440752043E-2</v>
      </c>
    </row>
    <row r="4259" spans="1:9" x14ac:dyDescent="0.25">
      <c r="A4259" t="s">
        <v>121</v>
      </c>
      <c r="B4259" t="s">
        <v>136</v>
      </c>
      <c r="C4259">
        <v>1986</v>
      </c>
      <c r="D4259" t="s">
        <v>77</v>
      </c>
      <c r="E4259" t="str">
        <f t="shared" si="338"/>
        <v>CAPP</v>
      </c>
      <c r="F4259">
        <f t="shared" si="339"/>
        <v>2.1542803910962478E-4</v>
      </c>
      <c r="G4259">
        <f t="shared" si="340"/>
        <v>6.2285323523863519E-2</v>
      </c>
      <c r="H4259">
        <f t="shared" si="341"/>
        <v>5.7482000820116229E-5</v>
      </c>
      <c r="I4259">
        <f t="shared" si="342"/>
        <v>1.6619401228723199E-2</v>
      </c>
    </row>
    <row r="4260" spans="1:9" x14ac:dyDescent="0.25">
      <c r="A4260" t="s">
        <v>121</v>
      </c>
      <c r="B4260" t="s">
        <v>136</v>
      </c>
      <c r="C4260">
        <v>1987</v>
      </c>
      <c r="D4260" t="s">
        <v>77</v>
      </c>
      <c r="E4260" t="str">
        <f t="shared" si="338"/>
        <v>CAPP</v>
      </c>
      <c r="F4260">
        <f t="shared" si="339"/>
        <v>2.9610304536500546E-4</v>
      </c>
      <c r="G4260">
        <f t="shared" si="340"/>
        <v>6.2859498808813516E-2</v>
      </c>
      <c r="H4260">
        <f t="shared" si="341"/>
        <v>7.9008264508450963E-5</v>
      </c>
      <c r="I4260">
        <f t="shared" si="342"/>
        <v>1.6772606653313222E-2</v>
      </c>
    </row>
    <row r="4261" spans="1:9" x14ac:dyDescent="0.25">
      <c r="A4261" t="s">
        <v>121</v>
      </c>
      <c r="B4261" t="s">
        <v>136</v>
      </c>
      <c r="C4261">
        <v>1988</v>
      </c>
      <c r="D4261" t="s">
        <v>77</v>
      </c>
      <c r="E4261" t="str">
        <f t="shared" si="338"/>
        <v>CAPP</v>
      </c>
      <c r="F4261">
        <f t="shared" si="339"/>
        <v>4.6290078402611712E-4</v>
      </c>
      <c r="G4261">
        <f t="shared" si="340"/>
        <v>7.7830631067672976E-2</v>
      </c>
      <c r="H4261">
        <f t="shared" si="341"/>
        <v>1.2351439189158415E-4</v>
      </c>
      <c r="I4261">
        <f t="shared" si="342"/>
        <v>2.0767307808922355E-2</v>
      </c>
    </row>
    <row r="4262" spans="1:9" x14ac:dyDescent="0.25">
      <c r="A4262" t="s">
        <v>121</v>
      </c>
      <c r="B4262" t="s">
        <v>136</v>
      </c>
      <c r="C4262">
        <v>1989</v>
      </c>
      <c r="D4262" t="s">
        <v>77</v>
      </c>
      <c r="E4262" t="str">
        <f t="shared" si="338"/>
        <v>CAPP</v>
      </c>
      <c r="F4262">
        <f t="shared" si="339"/>
        <v>5.1255881794913961E-4</v>
      </c>
      <c r="G4262">
        <f t="shared" si="340"/>
        <v>8.6741862164104053E-2</v>
      </c>
      <c r="H4262">
        <f t="shared" si="341"/>
        <v>1.3676449228931369E-4</v>
      </c>
      <c r="I4262">
        <f t="shared" si="342"/>
        <v>2.3145064183210457E-2</v>
      </c>
    </row>
    <row r="4263" spans="1:9" x14ac:dyDescent="0.25">
      <c r="A4263" t="s">
        <v>121</v>
      </c>
      <c r="B4263" t="s">
        <v>136</v>
      </c>
      <c r="C4263">
        <v>1990</v>
      </c>
      <c r="D4263" t="s">
        <v>77</v>
      </c>
      <c r="E4263" t="str">
        <f t="shared" si="338"/>
        <v>CAPP</v>
      </c>
      <c r="F4263">
        <f t="shared" si="339"/>
        <v>4.3589844490984371E-4</v>
      </c>
      <c r="G4263">
        <f t="shared" si="340"/>
        <v>8.1417489092062617E-2</v>
      </c>
      <c r="H4263">
        <f t="shared" si="341"/>
        <v>1.1630944082930925E-4</v>
      </c>
      <c r="I4263">
        <f t="shared" si="342"/>
        <v>2.1724378099084014E-2</v>
      </c>
    </row>
    <row r="4264" spans="1:9" x14ac:dyDescent="0.25">
      <c r="A4264" t="s">
        <v>121</v>
      </c>
      <c r="B4264" t="s">
        <v>136</v>
      </c>
      <c r="C4264">
        <v>1991</v>
      </c>
      <c r="D4264" t="s">
        <v>77</v>
      </c>
      <c r="E4264" t="str">
        <f t="shared" si="338"/>
        <v>CAPP</v>
      </c>
      <c r="F4264">
        <f t="shared" si="339"/>
        <v>2.7022388438968062E-4</v>
      </c>
      <c r="G4264">
        <f t="shared" si="340"/>
        <v>6.563049807112073E-2</v>
      </c>
      <c r="H4264">
        <f t="shared" si="341"/>
        <v>7.2103007613592669E-5</v>
      </c>
      <c r="I4264">
        <f t="shared" si="342"/>
        <v>1.7511983860323078E-2</v>
      </c>
    </row>
    <row r="4265" spans="1:9" x14ac:dyDescent="0.25">
      <c r="A4265" t="s">
        <v>121</v>
      </c>
      <c r="B4265" t="s">
        <v>136</v>
      </c>
      <c r="C4265">
        <v>1992</v>
      </c>
      <c r="D4265" t="s">
        <v>77</v>
      </c>
      <c r="E4265" t="str">
        <f t="shared" si="338"/>
        <v>CAPP</v>
      </c>
      <c r="F4265">
        <f t="shared" si="339"/>
        <v>2.8064427215389369E-4</v>
      </c>
      <c r="G4265">
        <f t="shared" si="340"/>
        <v>4.9634039383814867E-2</v>
      </c>
      <c r="H4265">
        <f t="shared" si="341"/>
        <v>7.488344761798606E-5</v>
      </c>
      <c r="I4265">
        <f t="shared" si="342"/>
        <v>1.324369800866214E-2</v>
      </c>
    </row>
    <row r="4266" spans="1:9" x14ac:dyDescent="0.25">
      <c r="A4266" t="s">
        <v>121</v>
      </c>
      <c r="B4266" t="s">
        <v>136</v>
      </c>
      <c r="C4266">
        <v>1993</v>
      </c>
      <c r="D4266" t="s">
        <v>77</v>
      </c>
      <c r="E4266" t="str">
        <f t="shared" si="338"/>
        <v>CAPP</v>
      </c>
      <c r="F4266">
        <f t="shared" si="339"/>
        <v>1.7726806538850902E-4</v>
      </c>
      <c r="G4266">
        <f t="shared" si="340"/>
        <v>4.980559388489144E-2</v>
      </c>
      <c r="H4266">
        <f t="shared" si="341"/>
        <v>4.729989244741467E-5</v>
      </c>
      <c r="I4266">
        <f t="shared" si="342"/>
        <v>1.3289473368324398E-2</v>
      </c>
    </row>
    <row r="4267" spans="1:9" x14ac:dyDescent="0.25">
      <c r="A4267" t="s">
        <v>121</v>
      </c>
      <c r="B4267" t="s">
        <v>136</v>
      </c>
      <c r="C4267">
        <v>1994</v>
      </c>
      <c r="D4267" t="s">
        <v>77</v>
      </c>
      <c r="E4267" t="str">
        <f t="shared" si="338"/>
        <v>CAPP</v>
      </c>
      <c r="F4267">
        <f t="shared" si="339"/>
        <v>4.1126663374725945E-4</v>
      </c>
      <c r="G4267">
        <f t="shared" si="340"/>
        <v>6.6912918274710811E-2</v>
      </c>
      <c r="H4267">
        <f t="shared" si="341"/>
        <v>1.097370104469851E-4</v>
      </c>
      <c r="I4267">
        <f t="shared" si="342"/>
        <v>1.7854168097338703E-2</v>
      </c>
    </row>
    <row r="4268" spans="1:9" x14ac:dyDescent="0.25">
      <c r="A4268" t="s">
        <v>121</v>
      </c>
      <c r="B4268" t="s">
        <v>136</v>
      </c>
      <c r="C4268">
        <v>1995</v>
      </c>
      <c r="D4268" t="s">
        <v>77</v>
      </c>
      <c r="E4268" t="str">
        <f t="shared" si="338"/>
        <v>CAPP</v>
      </c>
      <c r="F4268">
        <f t="shared" si="339"/>
        <v>2.7604128670472884E-4</v>
      </c>
      <c r="G4268">
        <f t="shared" si="340"/>
        <v>4.337195908319081E-2</v>
      </c>
      <c r="H4268">
        <f t="shared" si="341"/>
        <v>7.365524717361755E-5</v>
      </c>
      <c r="I4268">
        <f t="shared" si="342"/>
        <v>1.1572806389986008E-2</v>
      </c>
    </row>
    <row r="4269" spans="1:9" x14ac:dyDescent="0.25">
      <c r="A4269" t="s">
        <v>121</v>
      </c>
      <c r="B4269" t="s">
        <v>136</v>
      </c>
      <c r="C4269">
        <v>1996</v>
      </c>
      <c r="D4269" t="s">
        <v>77</v>
      </c>
      <c r="E4269" t="str">
        <f t="shared" si="338"/>
        <v>CAPP</v>
      </c>
      <c r="F4269">
        <f t="shared" si="339"/>
        <v>4.0472070141591262E-4</v>
      </c>
      <c r="G4269">
        <f t="shared" si="340"/>
        <v>8.8559432667565316E-2</v>
      </c>
      <c r="H4269">
        <f t="shared" si="341"/>
        <v>1.0799037946434207E-4</v>
      </c>
      <c r="I4269">
        <f t="shared" si="342"/>
        <v>2.3630040928124398E-2</v>
      </c>
    </row>
    <row r="4270" spans="1:9" x14ac:dyDescent="0.25">
      <c r="A4270" t="s">
        <v>121</v>
      </c>
      <c r="B4270" t="s">
        <v>136</v>
      </c>
      <c r="C4270">
        <v>1997</v>
      </c>
      <c r="D4270" t="s">
        <v>77</v>
      </c>
      <c r="E4270" t="str">
        <f t="shared" si="338"/>
        <v>CAPP</v>
      </c>
      <c r="F4270">
        <f t="shared" si="339"/>
        <v>2.6847239696453873E-4</v>
      </c>
      <c r="G4270">
        <f t="shared" si="340"/>
        <v>7.2002957000302251E-2</v>
      </c>
      <c r="H4270">
        <f t="shared" si="341"/>
        <v>7.1635663613134131E-5</v>
      </c>
      <c r="I4270">
        <f t="shared" si="342"/>
        <v>1.9212327468830649E-2</v>
      </c>
    </row>
    <row r="4271" spans="1:9" x14ac:dyDescent="0.25">
      <c r="A4271" t="s">
        <v>121</v>
      </c>
      <c r="B4271" t="s">
        <v>136</v>
      </c>
      <c r="C4271">
        <v>1998</v>
      </c>
      <c r="D4271" t="s">
        <v>77</v>
      </c>
      <c r="E4271" t="str">
        <f t="shared" si="338"/>
        <v>CAPP</v>
      </c>
      <c r="F4271">
        <f t="shared" si="339"/>
        <v>2.1451145344031667E-4</v>
      </c>
      <c r="G4271">
        <f t="shared" si="340"/>
        <v>5.3776831825781982E-2</v>
      </c>
      <c r="H4271">
        <f t="shared" si="341"/>
        <v>5.7237431086238342E-5</v>
      </c>
      <c r="I4271">
        <f t="shared" si="342"/>
        <v>1.4349106568898557E-2</v>
      </c>
    </row>
    <row r="4272" spans="1:9" x14ac:dyDescent="0.25">
      <c r="A4272" t="s">
        <v>121</v>
      </c>
      <c r="B4272" t="s">
        <v>136</v>
      </c>
      <c r="C4272">
        <v>1999</v>
      </c>
      <c r="D4272" t="s">
        <v>77</v>
      </c>
      <c r="E4272" t="str">
        <f t="shared" si="338"/>
        <v>CAPP</v>
      </c>
      <c r="F4272">
        <f t="shared" si="339"/>
        <v>1.711365667733401E-4</v>
      </c>
      <c r="G4272">
        <f t="shared" si="340"/>
        <v>4.6765452185172071E-2</v>
      </c>
      <c r="H4272">
        <f t="shared" si="341"/>
        <v>4.5663843538078729E-5</v>
      </c>
      <c r="I4272">
        <f t="shared" si="342"/>
        <v>1.2478281712870434E-2</v>
      </c>
    </row>
    <row r="4273" spans="1:9" x14ac:dyDescent="0.25">
      <c r="A4273" t="s">
        <v>121</v>
      </c>
      <c r="B4273" t="s">
        <v>136</v>
      </c>
      <c r="C4273">
        <v>2000</v>
      </c>
      <c r="D4273" t="s">
        <v>77</v>
      </c>
      <c r="E4273" t="str">
        <f t="shared" si="338"/>
        <v>CAPP</v>
      </c>
      <c r="F4273">
        <f t="shared" si="339"/>
        <v>8.9586988219844151E-5</v>
      </c>
      <c r="G4273">
        <f t="shared" si="340"/>
        <v>3.3073735909727564E-2</v>
      </c>
      <c r="H4273">
        <f t="shared" si="341"/>
        <v>2.3904220414429571E-5</v>
      </c>
      <c r="I4273">
        <f t="shared" si="342"/>
        <v>8.824963187451346E-3</v>
      </c>
    </row>
    <row r="4274" spans="1:9" x14ac:dyDescent="0.25">
      <c r="A4274" t="s">
        <v>121</v>
      </c>
      <c r="B4274" t="s">
        <v>136</v>
      </c>
      <c r="C4274">
        <v>2001</v>
      </c>
      <c r="D4274" t="s">
        <v>77</v>
      </c>
      <c r="E4274" t="str">
        <f t="shared" si="338"/>
        <v>CAPP</v>
      </c>
      <c r="F4274">
        <f t="shared" si="339"/>
        <v>5.3115476823805858E-5</v>
      </c>
      <c r="G4274">
        <f t="shared" si="340"/>
        <v>3.1843345435949869E-2</v>
      </c>
      <c r="H4274">
        <f t="shared" si="341"/>
        <v>1.4172639248659736E-5</v>
      </c>
      <c r="I4274">
        <f t="shared" si="342"/>
        <v>8.4966618831500852E-3</v>
      </c>
    </row>
    <row r="4275" spans="1:9" x14ac:dyDescent="0.25">
      <c r="A4275" t="s">
        <v>121</v>
      </c>
      <c r="B4275" t="s">
        <v>136</v>
      </c>
      <c r="C4275">
        <v>2002</v>
      </c>
      <c r="D4275" t="s">
        <v>77</v>
      </c>
      <c r="E4275" t="str">
        <f t="shared" si="338"/>
        <v>CAPP</v>
      </c>
      <c r="F4275">
        <f t="shared" si="339"/>
        <v>1.7060260320901532E-4</v>
      </c>
      <c r="G4275">
        <f t="shared" si="340"/>
        <v>4.8616618748264416E-2</v>
      </c>
      <c r="H4275">
        <f t="shared" si="341"/>
        <v>4.552136768317476E-5</v>
      </c>
      <c r="I4275">
        <f t="shared" si="342"/>
        <v>1.2972222791003244E-2</v>
      </c>
    </row>
    <row r="4276" spans="1:9" x14ac:dyDescent="0.25">
      <c r="A4276" t="s">
        <v>121</v>
      </c>
      <c r="B4276" t="s">
        <v>136</v>
      </c>
      <c r="C4276">
        <v>2003</v>
      </c>
      <c r="D4276" t="s">
        <v>77</v>
      </c>
      <c r="E4276" t="str">
        <f t="shared" si="338"/>
        <v>CAPP</v>
      </c>
      <c r="F4276">
        <f t="shared" si="339"/>
        <v>2.6391323916861488E-4</v>
      </c>
      <c r="G4276">
        <f t="shared" si="340"/>
        <v>7.3194873289147297E-2</v>
      </c>
      <c r="H4276">
        <f t="shared" si="341"/>
        <v>7.0419157566625605E-5</v>
      </c>
      <c r="I4276">
        <f t="shared" si="342"/>
        <v>1.9530362824748439E-2</v>
      </c>
    </row>
    <row r="4277" spans="1:9" x14ac:dyDescent="0.25">
      <c r="A4277" t="s">
        <v>121</v>
      </c>
      <c r="B4277" t="s">
        <v>136</v>
      </c>
      <c r="C4277">
        <v>2004</v>
      </c>
      <c r="D4277" t="s">
        <v>77</v>
      </c>
      <c r="E4277" t="str">
        <f t="shared" si="338"/>
        <v>CAPP</v>
      </c>
      <c r="F4277">
        <f t="shared" si="339"/>
        <v>2.2826779359182251E-4</v>
      </c>
      <c r="G4277">
        <f t="shared" si="340"/>
        <v>5.6772047332902698E-2</v>
      </c>
      <c r="H4277">
        <f t="shared" si="341"/>
        <v>6.0907993001664177E-5</v>
      </c>
      <c r="I4277">
        <f t="shared" si="342"/>
        <v>1.5148310706615865E-2</v>
      </c>
    </row>
    <row r="4278" spans="1:9" x14ac:dyDescent="0.25">
      <c r="A4278" t="s">
        <v>121</v>
      </c>
      <c r="B4278" t="s">
        <v>136</v>
      </c>
      <c r="C4278">
        <v>2005</v>
      </c>
      <c r="D4278" t="s">
        <v>77</v>
      </c>
      <c r="E4278" t="str">
        <f t="shared" si="338"/>
        <v>CAPP</v>
      </c>
      <c r="F4278">
        <f t="shared" si="339"/>
        <v>1.392782861597554E-4</v>
      </c>
      <c r="G4278">
        <f t="shared" si="340"/>
        <v>3.5095105213764417E-2</v>
      </c>
      <c r="H4278">
        <f t="shared" si="341"/>
        <v>3.7163196547434737E-5</v>
      </c>
      <c r="I4278">
        <f t="shared" si="342"/>
        <v>9.3643189392496398E-3</v>
      </c>
    </row>
    <row r="4279" spans="1:9" x14ac:dyDescent="0.25">
      <c r="A4279" t="s">
        <v>121</v>
      </c>
      <c r="B4279" t="s">
        <v>136</v>
      </c>
      <c r="C4279">
        <v>2006</v>
      </c>
      <c r="D4279" t="s">
        <v>77</v>
      </c>
      <c r="E4279" t="str">
        <f t="shared" si="338"/>
        <v>CAPP</v>
      </c>
      <c r="F4279">
        <f t="shared" si="339"/>
        <v>3.742552630417617E-4</v>
      </c>
      <c r="G4279">
        <f t="shared" si="340"/>
        <v>7.3287417845520272E-2</v>
      </c>
      <c r="H4279">
        <f t="shared" si="341"/>
        <v>9.9861380282777759E-5</v>
      </c>
      <c r="I4279">
        <f t="shared" si="342"/>
        <v>1.9555056203972958E-2</v>
      </c>
    </row>
    <row r="4280" spans="1:9" x14ac:dyDescent="0.25">
      <c r="A4280" t="s">
        <v>121</v>
      </c>
      <c r="B4280" t="s">
        <v>136</v>
      </c>
      <c r="C4280">
        <v>2007</v>
      </c>
      <c r="D4280" t="s">
        <v>77</v>
      </c>
      <c r="E4280" t="str">
        <f t="shared" si="338"/>
        <v>CAPP</v>
      </c>
      <c r="F4280">
        <f t="shared" si="339"/>
        <v>2.9239485995687385E-4</v>
      </c>
      <c r="G4280">
        <f t="shared" si="340"/>
        <v>5.459787009490856E-2</v>
      </c>
      <c r="H4280">
        <f t="shared" si="341"/>
        <v>7.8018820805800482E-5</v>
      </c>
      <c r="I4280">
        <f t="shared" si="342"/>
        <v>1.4568181683978006E-2</v>
      </c>
    </row>
    <row r="4281" spans="1:9" x14ac:dyDescent="0.25">
      <c r="A4281" t="s">
        <v>121</v>
      </c>
      <c r="B4281" t="s">
        <v>136</v>
      </c>
      <c r="C4281">
        <v>2008</v>
      </c>
      <c r="D4281" t="s">
        <v>77</v>
      </c>
      <c r="E4281" t="str">
        <f t="shared" si="338"/>
        <v>CAPP</v>
      </c>
      <c r="F4281">
        <f t="shared" si="339"/>
        <v>2.7656363671107114E-4</v>
      </c>
      <c r="G4281">
        <f t="shared" si="340"/>
        <v>6.0548352710093692E-2</v>
      </c>
      <c r="H4281">
        <f t="shared" si="341"/>
        <v>7.379462421857908E-5</v>
      </c>
      <c r="I4281">
        <f t="shared" si="342"/>
        <v>1.6155930651010578E-2</v>
      </c>
    </row>
    <row r="4282" spans="1:9" x14ac:dyDescent="0.25">
      <c r="A4282" t="s">
        <v>121</v>
      </c>
      <c r="B4282" t="s">
        <v>136</v>
      </c>
      <c r="C4282">
        <v>2009</v>
      </c>
      <c r="D4282" t="s">
        <v>77</v>
      </c>
      <c r="E4282" t="str">
        <f t="shared" si="338"/>
        <v>CAPP</v>
      </c>
      <c r="F4282">
        <f t="shared" si="339"/>
        <v>3.4265917747570361E-4</v>
      </c>
      <c r="G4282">
        <f t="shared" si="340"/>
        <v>7.7328606538110814E-2</v>
      </c>
      <c r="H4282">
        <f t="shared" si="341"/>
        <v>9.1430693989911298E-5</v>
      </c>
      <c r="I4282">
        <f t="shared" si="342"/>
        <v>2.0633354148390144E-2</v>
      </c>
    </row>
    <row r="4283" spans="1:9" x14ac:dyDescent="0.25">
      <c r="A4283" t="s">
        <v>121</v>
      </c>
      <c r="B4283" t="s">
        <v>136</v>
      </c>
      <c r="C4283">
        <v>2010</v>
      </c>
      <c r="D4283" t="s">
        <v>77</v>
      </c>
      <c r="E4283" t="str">
        <f t="shared" si="338"/>
        <v>CAPP</v>
      </c>
      <c r="F4283">
        <f t="shared" si="339"/>
        <v>2.9125002562109054E-4</v>
      </c>
      <c r="G4283">
        <f t="shared" si="340"/>
        <v>7.8791786150458565E-2</v>
      </c>
      <c r="H4283">
        <f t="shared" si="341"/>
        <v>7.7713348182550601E-5</v>
      </c>
      <c r="I4283">
        <f t="shared" si="342"/>
        <v>2.1023769862261781E-2</v>
      </c>
    </row>
    <row r="4284" spans="1:9" x14ac:dyDescent="0.25">
      <c r="A4284" t="s">
        <v>121</v>
      </c>
      <c r="B4284" t="s">
        <v>136</v>
      </c>
      <c r="C4284">
        <v>2011</v>
      </c>
      <c r="D4284" t="s">
        <v>77</v>
      </c>
      <c r="E4284" t="str">
        <f t="shared" si="338"/>
        <v>CAPP</v>
      </c>
      <c r="F4284">
        <f t="shared" si="339"/>
        <v>3.1761573848639193E-4</v>
      </c>
      <c r="G4284">
        <f t="shared" si="340"/>
        <v>7.793951497561756E-2</v>
      </c>
      <c r="H4284">
        <f t="shared" si="341"/>
        <v>8.4748430221128615E-5</v>
      </c>
      <c r="I4284">
        <f t="shared" si="342"/>
        <v>2.0796360967051803E-2</v>
      </c>
    </row>
    <row r="4285" spans="1:9" x14ac:dyDescent="0.25">
      <c r="A4285" t="s">
        <v>121</v>
      </c>
      <c r="B4285" t="s">
        <v>136</v>
      </c>
      <c r="C4285">
        <v>2012</v>
      </c>
      <c r="D4285" t="s">
        <v>77</v>
      </c>
      <c r="E4285" t="str">
        <f t="shared" si="338"/>
        <v>CAPP</v>
      </c>
      <c r="F4285">
        <f t="shared" si="339"/>
        <v>1.8549781823048333E-4</v>
      </c>
      <c r="G4285">
        <f t="shared" si="340"/>
        <v>5.3129162775801805E-2</v>
      </c>
      <c r="H4285">
        <f t="shared" si="341"/>
        <v>4.9495812075922234E-5</v>
      </c>
      <c r="I4285">
        <f t="shared" si="342"/>
        <v>1.4176291029120193E-2</v>
      </c>
    </row>
    <row r="4286" spans="1:9" x14ac:dyDescent="0.25">
      <c r="A4286" t="s">
        <v>121</v>
      </c>
      <c r="B4286" t="s">
        <v>136</v>
      </c>
      <c r="C4286">
        <v>2013</v>
      </c>
      <c r="D4286" t="s">
        <v>77</v>
      </c>
      <c r="E4286" t="str">
        <f t="shared" si="338"/>
        <v>CAPP</v>
      </c>
      <c r="F4286">
        <f t="shared" si="339"/>
        <v>1.2874240029250541E-4</v>
      </c>
      <c r="G4286">
        <f t="shared" si="340"/>
        <v>5.3153088166954951E-2</v>
      </c>
      <c r="H4286">
        <f t="shared" si="341"/>
        <v>3.4351938539586777E-5</v>
      </c>
      <c r="I4286">
        <f t="shared" si="342"/>
        <v>1.4182674967624999E-2</v>
      </c>
    </row>
    <row r="4287" spans="1:9" x14ac:dyDescent="0.25">
      <c r="A4287" t="s">
        <v>121</v>
      </c>
      <c r="B4287" t="s">
        <v>136</v>
      </c>
      <c r="C4287">
        <v>2014</v>
      </c>
      <c r="D4287" t="s">
        <v>77</v>
      </c>
      <c r="E4287" t="str">
        <f t="shared" ref="E4287:E4350" si="343">LOOKUP(D4287,$K$2:$K$49,$L$2:$L$49)</f>
        <v>CAPP</v>
      </c>
      <c r="F4287">
        <f t="shared" ref="F4287:F4350" si="344">VLOOKUP(C4287,$M$3903:$BI$3941,MATCH(D4287,$M$3902:$BI$3902,0),0)</f>
        <v>2.2079040273135451E-4</v>
      </c>
      <c r="G4287">
        <f t="shared" ref="G4287:G4350" si="345">VLOOKUP(C4287,$M$3944:$BI$3982,MATCH(D4287,$M$3943:$BI$3943,0),0)</f>
        <v>6.1432353743339191E-2</v>
      </c>
      <c r="H4287">
        <f t="shared" ref="H4287:H4350" si="346">VLOOKUP(C4287,$M$3985:$BI$4023,MATCH(D4287,$M$3984:$BI$3984,0),0)</f>
        <v>5.8912823805721997E-5</v>
      </c>
      <c r="I4287">
        <f t="shared" ref="I4287:I4350" si="347">VLOOKUP(C4287,$M$4026:$BI$4064,MATCH(D4287,$M$4025:$BI$4025,0),0)</f>
        <v>1.6391805926708296E-2</v>
      </c>
    </row>
    <row r="4288" spans="1:9" x14ac:dyDescent="0.25">
      <c r="A4288" t="s">
        <v>121</v>
      </c>
      <c r="B4288" t="s">
        <v>136</v>
      </c>
      <c r="C4288">
        <v>2015</v>
      </c>
      <c r="D4288" t="s">
        <v>77</v>
      </c>
      <c r="E4288" t="str">
        <f t="shared" si="343"/>
        <v>CAPP</v>
      </c>
      <c r="F4288">
        <f t="shared" si="344"/>
        <v>3.8729063781345628E-4</v>
      </c>
      <c r="G4288">
        <f t="shared" si="345"/>
        <v>7.3896637632475684E-2</v>
      </c>
      <c r="H4288">
        <f t="shared" si="346"/>
        <v>1.0333956922426358E-4</v>
      </c>
      <c r="I4288">
        <f t="shared" si="347"/>
        <v>1.9717612445203848E-2</v>
      </c>
    </row>
    <row r="4289" spans="1:9" x14ac:dyDescent="0.25">
      <c r="A4289" t="s">
        <v>121</v>
      </c>
      <c r="B4289" t="s">
        <v>136</v>
      </c>
      <c r="C4289">
        <v>2016</v>
      </c>
      <c r="D4289" t="s">
        <v>77</v>
      </c>
      <c r="E4289" t="str">
        <f t="shared" si="343"/>
        <v>CAPP</v>
      </c>
      <c r="F4289">
        <f t="shared" si="344"/>
        <v>1.9507603007003785E-4</v>
      </c>
      <c r="G4289">
        <f t="shared" si="345"/>
        <v>4.677996176105631E-2</v>
      </c>
      <c r="H4289">
        <f t="shared" si="346"/>
        <v>5.205153686964952E-5</v>
      </c>
      <c r="I4289">
        <f t="shared" si="347"/>
        <v>1.2482153258358775E-2</v>
      </c>
    </row>
    <row r="4290" spans="1:9" x14ac:dyDescent="0.25">
      <c r="A4290" t="s">
        <v>121</v>
      </c>
      <c r="B4290" t="s">
        <v>136</v>
      </c>
      <c r="C4290">
        <v>2017</v>
      </c>
      <c r="D4290" t="s">
        <v>77</v>
      </c>
      <c r="E4290" t="str">
        <f t="shared" si="343"/>
        <v>CAPP</v>
      </c>
      <c r="F4290">
        <f t="shared" si="344"/>
        <v>2.0847675659584639E-4</v>
      </c>
      <c r="G4290">
        <f t="shared" si="345"/>
        <v>4.705281326491937E-2</v>
      </c>
      <c r="H4290">
        <f t="shared" si="346"/>
        <v>5.5627211495526321E-5</v>
      </c>
      <c r="I4290">
        <f t="shared" si="347"/>
        <v>1.2554957385591465E-2</v>
      </c>
    </row>
    <row r="4291" spans="1:9" x14ac:dyDescent="0.25">
      <c r="A4291" t="s">
        <v>121</v>
      </c>
      <c r="B4291" t="s">
        <v>136</v>
      </c>
      <c r="C4291">
        <v>2018</v>
      </c>
      <c r="D4291" t="s">
        <v>77</v>
      </c>
      <c r="E4291" t="str">
        <f t="shared" si="343"/>
        <v>CAPP</v>
      </c>
      <c r="F4291">
        <f t="shared" si="344"/>
        <v>3.8001554676011802E-4</v>
      </c>
      <c r="G4291">
        <f t="shared" si="345"/>
        <v>8.7067213333505852E-2</v>
      </c>
      <c r="H4291">
        <f t="shared" si="346"/>
        <v>1.0139837906339688E-4</v>
      </c>
      <c r="I4291">
        <f t="shared" si="347"/>
        <v>2.3231876634661419E-2</v>
      </c>
    </row>
    <row r="4292" spans="1:9" x14ac:dyDescent="0.25">
      <c r="A4292" t="s">
        <v>121</v>
      </c>
      <c r="B4292" t="s">
        <v>136</v>
      </c>
      <c r="C4292">
        <v>1980</v>
      </c>
      <c r="D4292" t="s">
        <v>78</v>
      </c>
      <c r="E4292" t="str">
        <f t="shared" si="343"/>
        <v>WAPP</v>
      </c>
      <c r="F4292">
        <f t="shared" si="344"/>
        <v>1.8676227001569231E-2</v>
      </c>
      <c r="G4292">
        <f t="shared" si="345"/>
        <v>0.33534934837471758</v>
      </c>
      <c r="H4292">
        <f t="shared" si="346"/>
        <v>1.7055874528174232E-2</v>
      </c>
      <c r="I4292">
        <f t="shared" si="347"/>
        <v>0.30625438470541122</v>
      </c>
    </row>
    <row r="4293" spans="1:9" x14ac:dyDescent="0.25">
      <c r="A4293" t="s">
        <v>121</v>
      </c>
      <c r="B4293" t="s">
        <v>136</v>
      </c>
      <c r="C4293">
        <v>1981</v>
      </c>
      <c r="D4293" t="s">
        <v>78</v>
      </c>
      <c r="E4293" t="str">
        <f t="shared" si="343"/>
        <v>WAPP</v>
      </c>
      <c r="F4293">
        <f t="shared" si="344"/>
        <v>2.2467010832088623E-2</v>
      </c>
      <c r="G4293">
        <f t="shared" si="345"/>
        <v>0.64947485053523679</v>
      </c>
      <c r="H4293">
        <f t="shared" si="346"/>
        <v>2.0517769340833016E-2</v>
      </c>
      <c r="I4293">
        <f t="shared" si="347"/>
        <v>0.5931263075246922</v>
      </c>
    </row>
    <row r="4294" spans="1:9" x14ac:dyDescent="0.25">
      <c r="A4294" t="s">
        <v>121</v>
      </c>
      <c r="B4294" t="s">
        <v>136</v>
      </c>
      <c r="C4294">
        <v>1982</v>
      </c>
      <c r="D4294" t="s">
        <v>78</v>
      </c>
      <c r="E4294" t="str">
        <f t="shared" si="343"/>
        <v>WAPP</v>
      </c>
      <c r="F4294">
        <f t="shared" si="344"/>
        <v>2.3895041529962517E-2</v>
      </c>
      <c r="G4294">
        <f t="shared" si="345"/>
        <v>0.56843074534256632</v>
      </c>
      <c r="H4294">
        <f t="shared" si="346"/>
        <v>2.18219038645391E-2</v>
      </c>
      <c r="I4294">
        <f t="shared" si="347"/>
        <v>0.51911360199813172</v>
      </c>
    </row>
    <row r="4295" spans="1:9" x14ac:dyDescent="0.25">
      <c r="A4295" t="s">
        <v>121</v>
      </c>
      <c r="B4295" t="s">
        <v>136</v>
      </c>
      <c r="C4295">
        <v>1983</v>
      </c>
      <c r="D4295" t="s">
        <v>78</v>
      </c>
      <c r="E4295" t="str">
        <f t="shared" si="343"/>
        <v>WAPP</v>
      </c>
      <c r="F4295">
        <f t="shared" si="344"/>
        <v>1.7282971082749739E-2</v>
      </c>
      <c r="G4295">
        <f t="shared" si="345"/>
        <v>0.31145121782852292</v>
      </c>
      <c r="H4295">
        <f t="shared" si="346"/>
        <v>1.5783497718070954E-2</v>
      </c>
      <c r="I4295">
        <f t="shared" si="347"/>
        <v>0.28442965982818758</v>
      </c>
    </row>
    <row r="4296" spans="1:9" x14ac:dyDescent="0.25">
      <c r="A4296" t="s">
        <v>121</v>
      </c>
      <c r="B4296" t="s">
        <v>136</v>
      </c>
      <c r="C4296">
        <v>1984</v>
      </c>
      <c r="D4296" t="s">
        <v>78</v>
      </c>
      <c r="E4296" t="str">
        <f t="shared" si="343"/>
        <v>WAPP</v>
      </c>
      <c r="F4296">
        <f t="shared" si="344"/>
        <v>3.4703424485686231E-2</v>
      </c>
      <c r="G4296">
        <f t="shared" si="345"/>
        <v>0.54245855232231777</v>
      </c>
      <c r="H4296">
        <f t="shared" si="346"/>
        <v>3.1692549768007248E-2</v>
      </c>
      <c r="I4296">
        <f t="shared" si="347"/>
        <v>0.49539476064234489</v>
      </c>
    </row>
    <row r="4297" spans="1:9" x14ac:dyDescent="0.25">
      <c r="A4297" t="s">
        <v>121</v>
      </c>
      <c r="B4297" t="s">
        <v>136</v>
      </c>
      <c r="C4297">
        <v>1985</v>
      </c>
      <c r="D4297" t="s">
        <v>78</v>
      </c>
      <c r="E4297" t="str">
        <f t="shared" si="343"/>
        <v>WAPP</v>
      </c>
      <c r="F4297">
        <f t="shared" si="344"/>
        <v>2.5221786961980477E-2</v>
      </c>
      <c r="G4297">
        <f t="shared" si="345"/>
        <v>0.69557261133846826</v>
      </c>
      <c r="H4297">
        <f t="shared" si="346"/>
        <v>2.3033540648426196E-2</v>
      </c>
      <c r="I4297">
        <f t="shared" si="347"/>
        <v>0.6352246191496066</v>
      </c>
    </row>
    <row r="4298" spans="1:9" x14ac:dyDescent="0.25">
      <c r="A4298" t="s">
        <v>121</v>
      </c>
      <c r="B4298" t="s">
        <v>136</v>
      </c>
      <c r="C4298">
        <v>1986</v>
      </c>
      <c r="D4298" t="s">
        <v>78</v>
      </c>
      <c r="E4298" t="str">
        <f t="shared" si="343"/>
        <v>WAPP</v>
      </c>
      <c r="F4298">
        <f t="shared" si="344"/>
        <v>3.0221332064228005E-2</v>
      </c>
      <c r="G4298">
        <f t="shared" si="345"/>
        <v>0.70509418456075224</v>
      </c>
      <c r="H4298">
        <f t="shared" si="346"/>
        <v>2.7599324409499405E-2</v>
      </c>
      <c r="I4298">
        <f t="shared" si="347"/>
        <v>0.64392009914010218</v>
      </c>
    </row>
    <row r="4299" spans="1:9" x14ac:dyDescent="0.25">
      <c r="A4299" t="s">
        <v>121</v>
      </c>
      <c r="B4299" t="s">
        <v>136</v>
      </c>
      <c r="C4299">
        <v>1987</v>
      </c>
      <c r="D4299" t="s">
        <v>78</v>
      </c>
      <c r="E4299" t="str">
        <f t="shared" si="343"/>
        <v>WAPP</v>
      </c>
      <c r="F4299">
        <f t="shared" si="344"/>
        <v>2.0764948980570533E-2</v>
      </c>
      <c r="G4299">
        <f t="shared" si="345"/>
        <v>0.40875598943557651</v>
      </c>
      <c r="H4299">
        <f t="shared" si="346"/>
        <v>1.8963378650666031E-2</v>
      </c>
      <c r="I4299">
        <f t="shared" si="347"/>
        <v>0.37329225372272046</v>
      </c>
    </row>
    <row r="4300" spans="1:9" x14ac:dyDescent="0.25">
      <c r="A4300" t="s">
        <v>121</v>
      </c>
      <c r="B4300" t="s">
        <v>136</v>
      </c>
      <c r="C4300">
        <v>1988</v>
      </c>
      <c r="D4300" t="s">
        <v>78</v>
      </c>
      <c r="E4300" t="str">
        <f t="shared" si="343"/>
        <v>WAPP</v>
      </c>
      <c r="F4300">
        <f t="shared" si="344"/>
        <v>3.1452526544135342E-2</v>
      </c>
      <c r="G4300">
        <f t="shared" si="345"/>
        <v>0.83474684953666178</v>
      </c>
      <c r="H4300">
        <f t="shared" si="346"/>
        <v>2.8723700257325409E-2</v>
      </c>
      <c r="I4300">
        <f t="shared" si="347"/>
        <v>0.76232407794624546</v>
      </c>
    </row>
    <row r="4301" spans="1:9" x14ac:dyDescent="0.25">
      <c r="A4301" t="s">
        <v>121</v>
      </c>
      <c r="B4301" t="s">
        <v>136</v>
      </c>
      <c r="C4301">
        <v>1989</v>
      </c>
      <c r="D4301" t="s">
        <v>78</v>
      </c>
      <c r="E4301" t="str">
        <f t="shared" si="343"/>
        <v>WAPP</v>
      </c>
      <c r="F4301">
        <f t="shared" si="344"/>
        <v>2.8102404038291645E-2</v>
      </c>
      <c r="G4301">
        <f t="shared" si="345"/>
        <v>0.63376405853767304</v>
      </c>
      <c r="H4301">
        <f t="shared" si="346"/>
        <v>2.5664234921586999E-2</v>
      </c>
      <c r="I4301">
        <f t="shared" si="347"/>
        <v>0.5787785863802567</v>
      </c>
    </row>
    <row r="4302" spans="1:9" x14ac:dyDescent="0.25">
      <c r="A4302" t="s">
        <v>121</v>
      </c>
      <c r="B4302" t="s">
        <v>136</v>
      </c>
      <c r="C4302">
        <v>1990</v>
      </c>
      <c r="D4302" t="s">
        <v>78</v>
      </c>
      <c r="E4302" t="str">
        <f t="shared" si="343"/>
        <v>WAPP</v>
      </c>
      <c r="F4302">
        <f t="shared" si="344"/>
        <v>3.0488443464554527E-2</v>
      </c>
      <c r="G4302">
        <f t="shared" si="345"/>
        <v>0.65881071887236065</v>
      </c>
      <c r="H4302">
        <f t="shared" si="346"/>
        <v>2.784326118155895E-2</v>
      </c>
      <c r="I4302">
        <f t="shared" si="347"/>
        <v>0.60165219441588058</v>
      </c>
    </row>
    <row r="4303" spans="1:9" x14ac:dyDescent="0.25">
      <c r="A4303" t="s">
        <v>121</v>
      </c>
      <c r="B4303" t="s">
        <v>136</v>
      </c>
      <c r="C4303">
        <v>1991</v>
      </c>
      <c r="D4303" t="s">
        <v>78</v>
      </c>
      <c r="E4303" t="str">
        <f t="shared" si="343"/>
        <v>WAPP</v>
      </c>
      <c r="F4303">
        <f t="shared" si="344"/>
        <v>1.989545120030739E-2</v>
      </c>
      <c r="G4303">
        <f t="shared" si="345"/>
        <v>0.34424154550570274</v>
      </c>
      <c r="H4303">
        <f t="shared" si="346"/>
        <v>1.8169318638360112E-2</v>
      </c>
      <c r="I4303">
        <f t="shared" si="347"/>
        <v>0.31437509337601854</v>
      </c>
    </row>
    <row r="4304" spans="1:9" x14ac:dyDescent="0.25">
      <c r="A4304" t="s">
        <v>121</v>
      </c>
      <c r="B4304" t="s">
        <v>136</v>
      </c>
      <c r="C4304">
        <v>1992</v>
      </c>
      <c r="D4304" t="s">
        <v>78</v>
      </c>
      <c r="E4304" t="str">
        <f t="shared" si="343"/>
        <v>WAPP</v>
      </c>
      <c r="F4304">
        <f t="shared" si="344"/>
        <v>2.5299155287851118E-2</v>
      </c>
      <c r="G4304">
        <f t="shared" si="345"/>
        <v>0.33204866974126107</v>
      </c>
      <c r="H4304">
        <f t="shared" si="346"/>
        <v>2.3104196485838842E-2</v>
      </c>
      <c r="I4304">
        <f t="shared" si="347"/>
        <v>0.3032400734836998</v>
      </c>
    </row>
    <row r="4305" spans="1:9" x14ac:dyDescent="0.25">
      <c r="A4305" t="s">
        <v>121</v>
      </c>
      <c r="B4305" t="s">
        <v>136</v>
      </c>
      <c r="C4305">
        <v>1993</v>
      </c>
      <c r="D4305" t="s">
        <v>78</v>
      </c>
      <c r="E4305" t="str">
        <f t="shared" si="343"/>
        <v>WAPP</v>
      </c>
      <c r="F4305">
        <f t="shared" si="344"/>
        <v>1.8732992642745572E-2</v>
      </c>
      <c r="G4305">
        <f t="shared" si="345"/>
        <v>0.48159073710156691</v>
      </c>
      <c r="H4305">
        <f t="shared" si="346"/>
        <v>1.7107715173146777E-2</v>
      </c>
      <c r="I4305">
        <f t="shared" si="347"/>
        <v>0.43980784690853819</v>
      </c>
    </row>
    <row r="4306" spans="1:9" x14ac:dyDescent="0.25">
      <c r="A4306" t="s">
        <v>121</v>
      </c>
      <c r="B4306" t="s">
        <v>136</v>
      </c>
      <c r="C4306">
        <v>1994</v>
      </c>
      <c r="D4306" t="s">
        <v>78</v>
      </c>
      <c r="E4306" t="str">
        <f t="shared" si="343"/>
        <v>WAPP</v>
      </c>
      <c r="F4306">
        <f t="shared" si="344"/>
        <v>1.4833560470922958E-2</v>
      </c>
      <c r="G4306">
        <f t="shared" si="345"/>
        <v>0.336018159145829</v>
      </c>
      <c r="H4306">
        <f t="shared" si="346"/>
        <v>1.3546598366837652E-2</v>
      </c>
      <c r="I4306">
        <f t="shared" si="347"/>
        <v>0.30686516934591751</v>
      </c>
    </row>
    <row r="4307" spans="1:9" x14ac:dyDescent="0.25">
      <c r="A4307" t="s">
        <v>121</v>
      </c>
      <c r="B4307" t="s">
        <v>136</v>
      </c>
      <c r="C4307">
        <v>1995</v>
      </c>
      <c r="D4307" t="s">
        <v>78</v>
      </c>
      <c r="E4307" t="str">
        <f t="shared" si="343"/>
        <v>WAPP</v>
      </c>
      <c r="F4307">
        <f t="shared" si="344"/>
        <v>2.1213437076196641E-2</v>
      </c>
      <c r="G4307">
        <f t="shared" si="345"/>
        <v>0.32983088668686228</v>
      </c>
      <c r="H4307">
        <f t="shared" si="346"/>
        <v>1.9372955846624081E-2</v>
      </c>
      <c r="I4307">
        <f t="shared" si="347"/>
        <v>0.30121470564557284</v>
      </c>
    </row>
    <row r="4308" spans="1:9" x14ac:dyDescent="0.25">
      <c r="A4308" t="s">
        <v>121</v>
      </c>
      <c r="B4308" t="s">
        <v>136</v>
      </c>
      <c r="C4308">
        <v>1996</v>
      </c>
      <c r="D4308" t="s">
        <v>78</v>
      </c>
      <c r="E4308" t="str">
        <f t="shared" si="343"/>
        <v>WAPP</v>
      </c>
      <c r="F4308">
        <f t="shared" si="344"/>
        <v>3.4011491267316889E-2</v>
      </c>
      <c r="G4308">
        <f t="shared" si="345"/>
        <v>0.72837140139266787</v>
      </c>
      <c r="H4308">
        <f t="shared" si="346"/>
        <v>3.1060648787504516E-2</v>
      </c>
      <c r="I4308">
        <f t="shared" si="347"/>
        <v>0.66517778087725932</v>
      </c>
    </row>
    <row r="4309" spans="1:9" x14ac:dyDescent="0.25">
      <c r="A4309" t="s">
        <v>121</v>
      </c>
      <c r="B4309" t="s">
        <v>136</v>
      </c>
      <c r="C4309">
        <v>1997</v>
      </c>
      <c r="D4309" t="s">
        <v>78</v>
      </c>
      <c r="E4309" t="str">
        <f t="shared" si="343"/>
        <v>WAPP</v>
      </c>
      <c r="F4309">
        <f t="shared" si="344"/>
        <v>3.8318723315688571E-2</v>
      </c>
      <c r="G4309">
        <f t="shared" si="345"/>
        <v>0.84251570162140155</v>
      </c>
      <c r="H4309">
        <f t="shared" si="346"/>
        <v>3.4994184687158425E-2</v>
      </c>
      <c r="I4309">
        <f t="shared" si="347"/>
        <v>0.76941890316839201</v>
      </c>
    </row>
    <row r="4310" spans="1:9" x14ac:dyDescent="0.25">
      <c r="A4310" t="s">
        <v>121</v>
      </c>
      <c r="B4310" t="s">
        <v>136</v>
      </c>
      <c r="C4310">
        <v>1998</v>
      </c>
      <c r="D4310" t="s">
        <v>78</v>
      </c>
      <c r="E4310" t="str">
        <f t="shared" si="343"/>
        <v>WAPP</v>
      </c>
      <c r="F4310">
        <f t="shared" si="344"/>
        <v>3.3400137227590054E-2</v>
      </c>
      <c r="G4310">
        <f t="shared" si="345"/>
        <v>0.65636533884738413</v>
      </c>
      <c r="H4310">
        <f t="shared" si="346"/>
        <v>3.0502335923080819E-2</v>
      </c>
      <c r="I4310">
        <f t="shared" si="347"/>
        <v>0.59941897595713101</v>
      </c>
    </row>
    <row r="4311" spans="1:9" x14ac:dyDescent="0.25">
      <c r="A4311" t="s">
        <v>121</v>
      </c>
      <c r="B4311" t="s">
        <v>136</v>
      </c>
      <c r="C4311">
        <v>1999</v>
      </c>
      <c r="D4311" t="s">
        <v>78</v>
      </c>
      <c r="E4311" t="str">
        <f t="shared" si="343"/>
        <v>WAPP</v>
      </c>
      <c r="F4311">
        <f t="shared" si="344"/>
        <v>4.3604722288098904E-2</v>
      </c>
      <c r="G4311">
        <f t="shared" si="345"/>
        <v>0.84579057302250249</v>
      </c>
      <c r="H4311">
        <f t="shared" si="346"/>
        <v>3.9821569534318042E-2</v>
      </c>
      <c r="I4311">
        <f t="shared" si="347"/>
        <v>0.77240964619739838</v>
      </c>
    </row>
    <row r="4312" spans="1:9" x14ac:dyDescent="0.25">
      <c r="A4312" t="s">
        <v>121</v>
      </c>
      <c r="B4312" t="s">
        <v>136</v>
      </c>
      <c r="C4312">
        <v>2000</v>
      </c>
      <c r="D4312" t="s">
        <v>78</v>
      </c>
      <c r="E4312" t="str">
        <f t="shared" si="343"/>
        <v>WAPP</v>
      </c>
      <c r="F4312">
        <f t="shared" si="344"/>
        <v>4.1577545346842784E-2</v>
      </c>
      <c r="G4312">
        <f t="shared" si="345"/>
        <v>0.98659072075486454</v>
      </c>
      <c r="H4312">
        <f t="shared" si="346"/>
        <v>3.7970270792148798E-2</v>
      </c>
      <c r="I4312">
        <f t="shared" si="347"/>
        <v>0.9009939503542167</v>
      </c>
    </row>
    <row r="4313" spans="1:9" x14ac:dyDescent="0.25">
      <c r="A4313" t="s">
        <v>121</v>
      </c>
      <c r="B4313" t="s">
        <v>136</v>
      </c>
      <c r="C4313">
        <v>2001</v>
      </c>
      <c r="D4313" t="s">
        <v>78</v>
      </c>
      <c r="E4313" t="str">
        <f t="shared" si="343"/>
        <v>WAPP</v>
      </c>
      <c r="F4313">
        <f t="shared" si="344"/>
        <v>4.3337059516152521E-2</v>
      </c>
      <c r="G4313">
        <f t="shared" si="345"/>
        <v>0.83379416485456392</v>
      </c>
      <c r="H4313">
        <f t="shared" si="346"/>
        <v>3.9577129227729498E-2</v>
      </c>
      <c r="I4313">
        <f t="shared" si="347"/>
        <v>0.76145404834115393</v>
      </c>
    </row>
    <row r="4314" spans="1:9" x14ac:dyDescent="0.25">
      <c r="A4314" t="s">
        <v>121</v>
      </c>
      <c r="B4314" t="s">
        <v>136</v>
      </c>
      <c r="C4314">
        <v>2002</v>
      </c>
      <c r="D4314" t="s">
        <v>78</v>
      </c>
      <c r="E4314" t="str">
        <f t="shared" si="343"/>
        <v>WAPP</v>
      </c>
      <c r="F4314">
        <f t="shared" si="344"/>
        <v>2.4467454603569624E-2</v>
      </c>
      <c r="G4314">
        <f t="shared" si="345"/>
        <v>0.43912635953858015</v>
      </c>
      <c r="H4314">
        <f t="shared" si="346"/>
        <v>2.2344654287357858E-2</v>
      </c>
      <c r="I4314">
        <f t="shared" si="347"/>
        <v>0.40102768560666152</v>
      </c>
    </row>
    <row r="4315" spans="1:9" x14ac:dyDescent="0.25">
      <c r="A4315" t="s">
        <v>121</v>
      </c>
      <c r="B4315" t="s">
        <v>136</v>
      </c>
      <c r="C4315">
        <v>2003</v>
      </c>
      <c r="D4315" t="s">
        <v>78</v>
      </c>
      <c r="E4315" t="str">
        <f t="shared" si="343"/>
        <v>WAPP</v>
      </c>
      <c r="F4315">
        <f t="shared" si="344"/>
        <v>2.9394275151947945E-2</v>
      </c>
      <c r="G4315">
        <f t="shared" si="345"/>
        <v>0.56901336910280842</v>
      </c>
      <c r="H4315">
        <f t="shared" si="346"/>
        <v>2.6844023088610412E-2</v>
      </c>
      <c r="I4315">
        <f t="shared" si="347"/>
        <v>0.51964567722676258</v>
      </c>
    </row>
    <row r="4316" spans="1:9" x14ac:dyDescent="0.25">
      <c r="A4316" t="s">
        <v>121</v>
      </c>
      <c r="B4316" t="s">
        <v>136</v>
      </c>
      <c r="C4316">
        <v>2004</v>
      </c>
      <c r="D4316" t="s">
        <v>78</v>
      </c>
      <c r="E4316" t="str">
        <f t="shared" si="343"/>
        <v>WAPP</v>
      </c>
      <c r="F4316">
        <f t="shared" si="344"/>
        <v>3.4186404752532797E-2</v>
      </c>
      <c r="G4316">
        <f t="shared" si="345"/>
        <v>0.62211056317574831</v>
      </c>
      <c r="H4316">
        <f t="shared" si="346"/>
        <v>3.1220386750470883E-2</v>
      </c>
      <c r="I4316">
        <f t="shared" si="347"/>
        <v>0.56813615015954955</v>
      </c>
    </row>
    <row r="4317" spans="1:9" x14ac:dyDescent="0.25">
      <c r="A4317" t="s">
        <v>121</v>
      </c>
      <c r="B4317" t="s">
        <v>136</v>
      </c>
      <c r="C4317">
        <v>2005</v>
      </c>
      <c r="D4317" t="s">
        <v>78</v>
      </c>
      <c r="E4317" t="str">
        <f t="shared" si="343"/>
        <v>WAPP</v>
      </c>
      <c r="F4317">
        <f t="shared" si="344"/>
        <v>2.572328303246629E-2</v>
      </c>
      <c r="G4317">
        <f t="shared" si="345"/>
        <v>0.40052956705719933</v>
      </c>
      <c r="H4317">
        <f t="shared" si="346"/>
        <v>2.3491526838777158E-2</v>
      </c>
      <c r="I4317">
        <f t="shared" si="347"/>
        <v>0.3657795570795721</v>
      </c>
    </row>
    <row r="4318" spans="1:9" x14ac:dyDescent="0.25">
      <c r="A4318" t="s">
        <v>121</v>
      </c>
      <c r="B4318" t="s">
        <v>136</v>
      </c>
      <c r="C4318">
        <v>2006</v>
      </c>
      <c r="D4318" t="s">
        <v>78</v>
      </c>
      <c r="E4318" t="str">
        <f t="shared" si="343"/>
        <v>WAPP</v>
      </c>
      <c r="F4318">
        <f t="shared" si="344"/>
        <v>3.5624685821988675E-2</v>
      </c>
      <c r="G4318">
        <f t="shared" si="345"/>
        <v>0.73457299841079904</v>
      </c>
      <c r="H4318">
        <f t="shared" si="346"/>
        <v>3.2533882321863675E-2</v>
      </c>
      <c r="I4318">
        <f t="shared" si="347"/>
        <v>0.67084132633570004</v>
      </c>
    </row>
    <row r="4319" spans="1:9" x14ac:dyDescent="0.25">
      <c r="A4319" t="s">
        <v>121</v>
      </c>
      <c r="B4319" t="s">
        <v>136</v>
      </c>
      <c r="C4319">
        <v>2007</v>
      </c>
      <c r="D4319" t="s">
        <v>78</v>
      </c>
      <c r="E4319" t="str">
        <f t="shared" si="343"/>
        <v>WAPP</v>
      </c>
      <c r="F4319">
        <f t="shared" si="344"/>
        <v>3.8554356861035394E-2</v>
      </c>
      <c r="G4319">
        <f t="shared" si="345"/>
        <v>0.7277287896547775</v>
      </c>
      <c r="H4319">
        <f t="shared" si="346"/>
        <v>3.5209374628024245E-2</v>
      </c>
      <c r="I4319">
        <f t="shared" si="347"/>
        <v>0.66459092223761707</v>
      </c>
    </row>
    <row r="4320" spans="1:9" x14ac:dyDescent="0.25">
      <c r="A4320" t="s">
        <v>121</v>
      </c>
      <c r="B4320" t="s">
        <v>136</v>
      </c>
      <c r="C4320">
        <v>2008</v>
      </c>
      <c r="D4320" t="s">
        <v>78</v>
      </c>
      <c r="E4320" t="str">
        <f t="shared" si="343"/>
        <v>WAPP</v>
      </c>
      <c r="F4320">
        <f t="shared" si="344"/>
        <v>2.8578909762522513E-2</v>
      </c>
      <c r="G4320">
        <f t="shared" si="345"/>
        <v>0.59622180135366731</v>
      </c>
      <c r="H4320">
        <f t="shared" si="346"/>
        <v>2.6099398932163419E-2</v>
      </c>
      <c r="I4320">
        <f t="shared" si="347"/>
        <v>0.54449350149769193</v>
      </c>
    </row>
    <row r="4321" spans="1:9" x14ac:dyDescent="0.25">
      <c r="A4321" t="s">
        <v>121</v>
      </c>
      <c r="B4321" t="s">
        <v>136</v>
      </c>
      <c r="C4321">
        <v>2009</v>
      </c>
      <c r="D4321" t="s">
        <v>78</v>
      </c>
      <c r="E4321" t="str">
        <f t="shared" si="343"/>
        <v>WAPP</v>
      </c>
      <c r="F4321">
        <f t="shared" si="344"/>
        <v>2.5318961852751429E-2</v>
      </c>
      <c r="G4321">
        <f t="shared" si="345"/>
        <v>0.64717198356623629</v>
      </c>
      <c r="H4321">
        <f t="shared" si="346"/>
        <v>2.312228462996696E-2</v>
      </c>
      <c r="I4321">
        <f t="shared" si="347"/>
        <v>0.59102323766614684</v>
      </c>
    </row>
    <row r="4322" spans="1:9" x14ac:dyDescent="0.25">
      <c r="A4322" t="s">
        <v>121</v>
      </c>
      <c r="B4322" t="s">
        <v>136</v>
      </c>
      <c r="C4322">
        <v>2010</v>
      </c>
      <c r="D4322" t="s">
        <v>78</v>
      </c>
      <c r="E4322" t="str">
        <f t="shared" si="343"/>
        <v>WAPP</v>
      </c>
      <c r="F4322">
        <f t="shared" si="344"/>
        <v>3.3104022578984642E-2</v>
      </c>
      <c r="G4322">
        <f t="shared" si="345"/>
        <v>0.64987905438985027</v>
      </c>
      <c r="H4322">
        <f t="shared" si="346"/>
        <v>3.023191222925101E-2</v>
      </c>
      <c r="I4322">
        <f t="shared" si="347"/>
        <v>0.59349544258754572</v>
      </c>
    </row>
    <row r="4323" spans="1:9" x14ac:dyDescent="0.25">
      <c r="A4323" t="s">
        <v>121</v>
      </c>
      <c r="B4323" t="s">
        <v>136</v>
      </c>
      <c r="C4323">
        <v>2011</v>
      </c>
      <c r="D4323" t="s">
        <v>78</v>
      </c>
      <c r="E4323" t="str">
        <f t="shared" si="343"/>
        <v>WAPP</v>
      </c>
      <c r="F4323">
        <f t="shared" si="344"/>
        <v>3.4746426376615437E-2</v>
      </c>
      <c r="G4323">
        <f t="shared" si="345"/>
        <v>0.64922900395736072</v>
      </c>
      <c r="H4323">
        <f t="shared" si="346"/>
        <v>3.1731820807928808E-2</v>
      </c>
      <c r="I4323">
        <f t="shared" si="347"/>
        <v>0.59290179063565007</v>
      </c>
    </row>
    <row r="4324" spans="1:9" x14ac:dyDescent="0.25">
      <c r="A4324" t="s">
        <v>121</v>
      </c>
      <c r="B4324" t="s">
        <v>136</v>
      </c>
      <c r="C4324">
        <v>2012</v>
      </c>
      <c r="D4324" t="s">
        <v>78</v>
      </c>
      <c r="E4324" t="str">
        <f t="shared" si="343"/>
        <v>WAPP</v>
      </c>
      <c r="F4324">
        <f t="shared" si="344"/>
        <v>1.9060781788795288E-2</v>
      </c>
      <c r="G4324">
        <f t="shared" si="345"/>
        <v>0.36268421295100856</v>
      </c>
      <c r="H4324">
        <f t="shared" si="346"/>
        <v>1.7407065279902899E-2</v>
      </c>
      <c r="I4324">
        <f t="shared" si="347"/>
        <v>0.33121767201278224</v>
      </c>
    </row>
    <row r="4325" spans="1:9" x14ac:dyDescent="0.25">
      <c r="A4325" t="s">
        <v>121</v>
      </c>
      <c r="B4325" t="s">
        <v>136</v>
      </c>
      <c r="C4325">
        <v>2013</v>
      </c>
      <c r="D4325" t="s">
        <v>78</v>
      </c>
      <c r="E4325" t="str">
        <f t="shared" si="343"/>
        <v>WAPP</v>
      </c>
      <c r="F4325">
        <f t="shared" si="344"/>
        <v>4.355820508111452E-2</v>
      </c>
      <c r="G4325">
        <f t="shared" si="345"/>
        <v>0.76880901119570533</v>
      </c>
      <c r="H4325">
        <f t="shared" si="346"/>
        <v>3.9779088167730445E-2</v>
      </c>
      <c r="I4325">
        <f t="shared" si="347"/>
        <v>0.70210701711763734</v>
      </c>
    </row>
    <row r="4326" spans="1:9" x14ac:dyDescent="0.25">
      <c r="A4326" t="s">
        <v>121</v>
      </c>
      <c r="B4326" t="s">
        <v>136</v>
      </c>
      <c r="C4326">
        <v>2014</v>
      </c>
      <c r="D4326" t="s">
        <v>78</v>
      </c>
      <c r="E4326" t="str">
        <f t="shared" si="343"/>
        <v>WAPP</v>
      </c>
      <c r="F4326">
        <f t="shared" si="344"/>
        <v>3.434921426653878E-2</v>
      </c>
      <c r="G4326">
        <f t="shared" si="345"/>
        <v>0.73943662590800485</v>
      </c>
      <c r="H4326">
        <f t="shared" si="346"/>
        <v>3.136907088472593E-2</v>
      </c>
      <c r="I4326">
        <f t="shared" si="347"/>
        <v>0.67528298472511405</v>
      </c>
    </row>
    <row r="4327" spans="1:9" x14ac:dyDescent="0.25">
      <c r="A4327" t="s">
        <v>121</v>
      </c>
      <c r="B4327" t="s">
        <v>136</v>
      </c>
      <c r="C4327">
        <v>2015</v>
      </c>
      <c r="D4327" t="s">
        <v>78</v>
      </c>
      <c r="E4327" t="str">
        <f t="shared" si="343"/>
        <v>WAPP</v>
      </c>
      <c r="F4327">
        <f t="shared" si="344"/>
        <v>2.7545173009821185E-2</v>
      </c>
      <c r="G4327">
        <f t="shared" si="345"/>
        <v>0.62168959276561553</v>
      </c>
      <c r="H4327">
        <f t="shared" si="346"/>
        <v>2.5155349347214879E-2</v>
      </c>
      <c r="I4327">
        <f t="shared" si="347"/>
        <v>0.5677517032102436</v>
      </c>
    </row>
    <row r="4328" spans="1:9" x14ac:dyDescent="0.25">
      <c r="A4328" t="s">
        <v>121</v>
      </c>
      <c r="B4328" t="s">
        <v>136</v>
      </c>
      <c r="C4328">
        <v>2016</v>
      </c>
      <c r="D4328" t="s">
        <v>78</v>
      </c>
      <c r="E4328" t="str">
        <f t="shared" si="343"/>
        <v>WAPP</v>
      </c>
      <c r="F4328">
        <f t="shared" si="344"/>
        <v>2.3893835780180245E-2</v>
      </c>
      <c r="G4328">
        <f t="shared" si="345"/>
        <v>0.34817476597962776</v>
      </c>
      <c r="H4328">
        <f t="shared" si="346"/>
        <v>2.1820802725802828E-2</v>
      </c>
      <c r="I4328">
        <f t="shared" si="347"/>
        <v>0.31796706700587829</v>
      </c>
    </row>
    <row r="4329" spans="1:9" x14ac:dyDescent="0.25">
      <c r="A4329" t="s">
        <v>121</v>
      </c>
      <c r="B4329" t="s">
        <v>136</v>
      </c>
      <c r="C4329">
        <v>2017</v>
      </c>
      <c r="D4329" t="s">
        <v>78</v>
      </c>
      <c r="E4329" t="str">
        <f t="shared" si="343"/>
        <v>WAPP</v>
      </c>
      <c r="F4329">
        <f t="shared" si="344"/>
        <v>2.4209442692905907E-2</v>
      </c>
      <c r="G4329">
        <f t="shared" si="345"/>
        <v>0.66608349509741538</v>
      </c>
      <c r="H4329">
        <f t="shared" si="346"/>
        <v>2.2109027531767175E-2</v>
      </c>
      <c r="I4329">
        <f t="shared" si="347"/>
        <v>0.60829398340011165</v>
      </c>
    </row>
    <row r="4330" spans="1:9" x14ac:dyDescent="0.25">
      <c r="A4330" t="s">
        <v>121</v>
      </c>
      <c r="B4330" t="s">
        <v>136</v>
      </c>
      <c r="C4330">
        <v>2018</v>
      </c>
      <c r="D4330" t="s">
        <v>78</v>
      </c>
      <c r="E4330" t="str">
        <f t="shared" si="343"/>
        <v>WAPP</v>
      </c>
      <c r="F4330">
        <f t="shared" si="344"/>
        <v>3.3239670437990629E-2</v>
      </c>
      <c r="G4330">
        <f t="shared" si="345"/>
        <v>0.68105081402186229</v>
      </c>
      <c r="H4330">
        <f t="shared" si="346"/>
        <v>3.0355791258084144E-2</v>
      </c>
      <c r="I4330">
        <f t="shared" si="347"/>
        <v>0.62196273531542556</v>
      </c>
    </row>
    <row r="4331" spans="1:9" x14ac:dyDescent="0.25">
      <c r="A4331" t="s">
        <v>121</v>
      </c>
      <c r="B4331" t="s">
        <v>136</v>
      </c>
      <c r="C4331">
        <v>1980</v>
      </c>
      <c r="D4331" t="s">
        <v>79</v>
      </c>
      <c r="E4331" t="str">
        <f t="shared" si="343"/>
        <v>CAPP</v>
      </c>
      <c r="F4331">
        <f t="shared" si="344"/>
        <v>6.9296999120055311E-3</v>
      </c>
      <c r="G4331">
        <f t="shared" si="345"/>
        <v>0.30064650752502747</v>
      </c>
      <c r="H4331">
        <f t="shared" si="346"/>
        <v>6.6824728928912393E-3</v>
      </c>
      <c r="I4331">
        <f t="shared" si="347"/>
        <v>0.28992051061226592</v>
      </c>
    </row>
    <row r="4332" spans="1:9" x14ac:dyDescent="0.25">
      <c r="A4332" t="s">
        <v>121</v>
      </c>
      <c r="B4332" t="s">
        <v>136</v>
      </c>
      <c r="C4332">
        <v>1981</v>
      </c>
      <c r="D4332" t="s">
        <v>79</v>
      </c>
      <c r="E4332" t="str">
        <f t="shared" si="343"/>
        <v>CAPP</v>
      </c>
      <c r="F4332">
        <f t="shared" si="344"/>
        <v>4.7270881661652751E-3</v>
      </c>
      <c r="G4332">
        <f t="shared" si="345"/>
        <v>0.23072219579369818</v>
      </c>
      <c r="H4332">
        <f t="shared" si="346"/>
        <v>4.5584424915687746E-3</v>
      </c>
      <c r="I4332">
        <f t="shared" si="347"/>
        <v>0.22249084935245353</v>
      </c>
    </row>
    <row r="4333" spans="1:9" x14ac:dyDescent="0.25">
      <c r="A4333" t="s">
        <v>121</v>
      </c>
      <c r="B4333" t="s">
        <v>136</v>
      </c>
      <c r="C4333">
        <v>1982</v>
      </c>
      <c r="D4333" t="s">
        <v>79</v>
      </c>
      <c r="E4333" t="str">
        <f t="shared" si="343"/>
        <v>CAPP</v>
      </c>
      <c r="F4333">
        <f t="shared" si="344"/>
        <v>7.288774703781648E-3</v>
      </c>
      <c r="G4333">
        <f t="shared" si="345"/>
        <v>0.31440876151142599</v>
      </c>
      <c r="H4333">
        <f t="shared" si="346"/>
        <v>7.028737174611055E-3</v>
      </c>
      <c r="I4333">
        <f t="shared" si="347"/>
        <v>0.30319177637802647</v>
      </c>
    </row>
    <row r="4334" spans="1:9" x14ac:dyDescent="0.25">
      <c r="A4334" t="s">
        <v>121</v>
      </c>
      <c r="B4334" t="s">
        <v>136</v>
      </c>
      <c r="C4334">
        <v>1983</v>
      </c>
      <c r="D4334" t="s">
        <v>79</v>
      </c>
      <c r="E4334" t="str">
        <f t="shared" si="343"/>
        <v>CAPP</v>
      </c>
      <c r="F4334">
        <f t="shared" si="344"/>
        <v>3.4610109376637288E-3</v>
      </c>
      <c r="G4334">
        <f t="shared" si="345"/>
        <v>0.18564146692718608</v>
      </c>
      <c r="H4334">
        <f t="shared" si="346"/>
        <v>3.3375343906117908E-3</v>
      </c>
      <c r="I4334">
        <f t="shared" si="347"/>
        <v>0.17901844037838854</v>
      </c>
    </row>
    <row r="4335" spans="1:9" x14ac:dyDescent="0.25">
      <c r="A4335" t="s">
        <v>121</v>
      </c>
      <c r="B4335" t="s">
        <v>136</v>
      </c>
      <c r="C4335">
        <v>1984</v>
      </c>
      <c r="D4335" t="s">
        <v>79</v>
      </c>
      <c r="E4335" t="str">
        <f t="shared" si="343"/>
        <v>CAPP</v>
      </c>
      <c r="F4335">
        <f t="shared" si="344"/>
        <v>3.8200865360172895E-3</v>
      </c>
      <c r="G4335">
        <f t="shared" si="345"/>
        <v>0.20285357983730476</v>
      </c>
      <c r="H4335">
        <f t="shared" si="346"/>
        <v>3.6837994501332386E-3</v>
      </c>
      <c r="I4335">
        <f t="shared" si="347"/>
        <v>0.19561648638496715</v>
      </c>
    </row>
    <row r="4336" spans="1:9" x14ac:dyDescent="0.25">
      <c r="A4336" t="s">
        <v>121</v>
      </c>
      <c r="B4336" t="s">
        <v>136</v>
      </c>
      <c r="C4336">
        <v>1985</v>
      </c>
      <c r="D4336" t="s">
        <v>79</v>
      </c>
      <c r="E4336" t="str">
        <f t="shared" si="343"/>
        <v>CAPP</v>
      </c>
      <c r="F4336">
        <f t="shared" si="344"/>
        <v>6.758886294944688E-3</v>
      </c>
      <c r="G4336">
        <f t="shared" si="345"/>
        <v>0.26988871705440476</v>
      </c>
      <c r="H4336">
        <f t="shared" si="346"/>
        <v>6.5177532974916982E-3</v>
      </c>
      <c r="I4336">
        <f t="shared" si="347"/>
        <v>0.260260048590083</v>
      </c>
    </row>
    <row r="4337" spans="1:9" x14ac:dyDescent="0.25">
      <c r="A4337" t="s">
        <v>121</v>
      </c>
      <c r="B4337" t="s">
        <v>136</v>
      </c>
      <c r="C4337">
        <v>1986</v>
      </c>
      <c r="D4337" t="s">
        <v>79</v>
      </c>
      <c r="E4337" t="str">
        <f t="shared" si="343"/>
        <v>CAPP</v>
      </c>
      <c r="F4337">
        <f t="shared" si="344"/>
        <v>8.7696919286781323E-3</v>
      </c>
      <c r="G4337">
        <f t="shared" si="345"/>
        <v>0.36013596167850803</v>
      </c>
      <c r="H4337">
        <f t="shared" si="346"/>
        <v>8.4568205458464482E-3</v>
      </c>
      <c r="I4337">
        <f t="shared" si="347"/>
        <v>0.34728759285846938</v>
      </c>
    </row>
    <row r="4338" spans="1:9" x14ac:dyDescent="0.25">
      <c r="A4338" t="s">
        <v>121</v>
      </c>
      <c r="B4338" t="s">
        <v>136</v>
      </c>
      <c r="C4338">
        <v>1987</v>
      </c>
      <c r="D4338" t="s">
        <v>79</v>
      </c>
      <c r="E4338" t="str">
        <f t="shared" si="343"/>
        <v>CAPP</v>
      </c>
      <c r="F4338">
        <f t="shared" si="344"/>
        <v>6.9103011778457136E-3</v>
      </c>
      <c r="G4338">
        <f t="shared" si="345"/>
        <v>0.28224048668939705</v>
      </c>
      <c r="H4338">
        <f t="shared" si="346"/>
        <v>6.6637662364955131E-3</v>
      </c>
      <c r="I4338">
        <f t="shared" si="347"/>
        <v>0.27217115106395406</v>
      </c>
    </row>
    <row r="4339" spans="1:9" x14ac:dyDescent="0.25">
      <c r="A4339" t="s">
        <v>121</v>
      </c>
      <c r="B4339" t="s">
        <v>136</v>
      </c>
      <c r="C4339">
        <v>1988</v>
      </c>
      <c r="D4339" t="s">
        <v>79</v>
      </c>
      <c r="E4339" t="str">
        <f t="shared" si="343"/>
        <v>CAPP</v>
      </c>
      <c r="F4339">
        <f t="shared" si="344"/>
        <v>8.124923378087217E-3</v>
      </c>
      <c r="G4339">
        <f t="shared" si="345"/>
        <v>0.28565224860791022</v>
      </c>
      <c r="H4339">
        <f t="shared" si="346"/>
        <v>7.8350550413910629E-3</v>
      </c>
      <c r="I4339">
        <f t="shared" si="347"/>
        <v>0.27546119346506354</v>
      </c>
    </row>
    <row r="4340" spans="1:9" x14ac:dyDescent="0.25">
      <c r="A4340" t="s">
        <v>121</v>
      </c>
      <c r="B4340" t="s">
        <v>136</v>
      </c>
      <c r="C4340">
        <v>1989</v>
      </c>
      <c r="D4340" t="s">
        <v>79</v>
      </c>
      <c r="E4340" t="str">
        <f t="shared" si="343"/>
        <v>CAPP</v>
      </c>
      <c r="F4340">
        <f t="shared" si="344"/>
        <v>8.6478873891788644E-3</v>
      </c>
      <c r="G4340">
        <f t="shared" si="345"/>
        <v>0.33361342904438829</v>
      </c>
      <c r="H4340">
        <f t="shared" si="346"/>
        <v>8.3393615586217947E-3</v>
      </c>
      <c r="I4340">
        <f t="shared" si="347"/>
        <v>0.32171128975315433</v>
      </c>
    </row>
    <row r="4341" spans="1:9" x14ac:dyDescent="0.25">
      <c r="A4341" t="s">
        <v>121</v>
      </c>
      <c r="B4341" t="s">
        <v>136</v>
      </c>
      <c r="C4341">
        <v>1990</v>
      </c>
      <c r="D4341" t="s">
        <v>79</v>
      </c>
      <c r="E4341" t="str">
        <f t="shared" si="343"/>
        <v>CAPP</v>
      </c>
      <c r="F4341">
        <f t="shared" si="344"/>
        <v>7.915695687173957E-3</v>
      </c>
      <c r="G4341">
        <f t="shared" si="345"/>
        <v>0.30732549668543624</v>
      </c>
      <c r="H4341">
        <f t="shared" si="346"/>
        <v>7.6332918495178028E-3</v>
      </c>
      <c r="I4341">
        <f t="shared" si="347"/>
        <v>0.2963612172205019</v>
      </c>
    </row>
    <row r="4342" spans="1:9" x14ac:dyDescent="0.25">
      <c r="A4342" t="s">
        <v>121</v>
      </c>
      <c r="B4342" t="s">
        <v>136</v>
      </c>
      <c r="C4342">
        <v>1991</v>
      </c>
      <c r="D4342" t="s">
        <v>79</v>
      </c>
      <c r="E4342" t="str">
        <f t="shared" si="343"/>
        <v>CAPP</v>
      </c>
      <c r="F4342">
        <f t="shared" si="344"/>
        <v>7.3913598469763737E-3</v>
      </c>
      <c r="G4342">
        <f t="shared" si="345"/>
        <v>0.33443459910440992</v>
      </c>
      <c r="H4342">
        <f t="shared" si="346"/>
        <v>7.1276624451591308E-3</v>
      </c>
      <c r="I4342">
        <f t="shared" si="347"/>
        <v>0.32250316338927554</v>
      </c>
    </row>
    <row r="4343" spans="1:9" x14ac:dyDescent="0.25">
      <c r="A4343" t="s">
        <v>121</v>
      </c>
      <c r="B4343" t="s">
        <v>136</v>
      </c>
      <c r="C4343">
        <v>1992</v>
      </c>
      <c r="D4343" t="s">
        <v>79</v>
      </c>
      <c r="E4343" t="str">
        <f t="shared" si="343"/>
        <v>CAPP</v>
      </c>
      <c r="F4343">
        <f t="shared" si="344"/>
        <v>4.9092895756827843E-3</v>
      </c>
      <c r="G4343">
        <f t="shared" si="345"/>
        <v>0.22911838384325384</v>
      </c>
      <c r="H4343">
        <f t="shared" si="346"/>
        <v>4.7341436035372659E-3</v>
      </c>
      <c r="I4343">
        <f t="shared" si="347"/>
        <v>0.22094425570190143</v>
      </c>
    </row>
    <row r="4344" spans="1:9" x14ac:dyDescent="0.25">
      <c r="A4344" t="s">
        <v>121</v>
      </c>
      <c r="B4344" t="s">
        <v>136</v>
      </c>
      <c r="C4344">
        <v>1993</v>
      </c>
      <c r="D4344" t="s">
        <v>79</v>
      </c>
      <c r="E4344" t="str">
        <f t="shared" si="343"/>
        <v>CAPP</v>
      </c>
      <c r="F4344">
        <f t="shared" si="344"/>
        <v>4.4115107997224545E-3</v>
      </c>
      <c r="G4344">
        <f t="shared" si="345"/>
        <v>0.23205527094283224</v>
      </c>
      <c r="H4344">
        <f t="shared" si="346"/>
        <v>4.2541238019223942E-3</v>
      </c>
      <c r="I4344">
        <f t="shared" si="347"/>
        <v>0.22377636512678628</v>
      </c>
    </row>
    <row r="4345" spans="1:9" x14ac:dyDescent="0.25">
      <c r="A4345" t="s">
        <v>121</v>
      </c>
      <c r="B4345" t="s">
        <v>136</v>
      </c>
      <c r="C4345">
        <v>1994</v>
      </c>
      <c r="D4345" t="s">
        <v>79</v>
      </c>
      <c r="E4345" t="str">
        <f t="shared" si="343"/>
        <v>CAPP</v>
      </c>
      <c r="F4345">
        <f t="shared" si="344"/>
        <v>7.3512065876932976E-3</v>
      </c>
      <c r="G4345">
        <f t="shared" si="345"/>
        <v>0.29438550299466448</v>
      </c>
      <c r="H4345">
        <f t="shared" si="346"/>
        <v>7.0889417111984106E-3</v>
      </c>
      <c r="I4345">
        <f t="shared" si="347"/>
        <v>0.28388287643074317</v>
      </c>
    </row>
    <row r="4346" spans="1:9" x14ac:dyDescent="0.25">
      <c r="A4346" t="s">
        <v>121</v>
      </c>
      <c r="B4346" t="s">
        <v>136</v>
      </c>
      <c r="C4346">
        <v>1995</v>
      </c>
      <c r="D4346" t="s">
        <v>79</v>
      </c>
      <c r="E4346" t="str">
        <f t="shared" si="343"/>
        <v>CAPP</v>
      </c>
      <c r="F4346">
        <f t="shared" si="344"/>
        <v>5.2963229749381684E-3</v>
      </c>
      <c r="G4346">
        <f t="shared" si="345"/>
        <v>0.22205693396494799</v>
      </c>
      <c r="H4346">
        <f t="shared" si="346"/>
        <v>5.1073690291703281E-3</v>
      </c>
      <c r="I4346">
        <f t="shared" si="347"/>
        <v>0.21413473321240126</v>
      </c>
    </row>
    <row r="4347" spans="1:9" x14ac:dyDescent="0.25">
      <c r="A4347" t="s">
        <v>121</v>
      </c>
      <c r="B4347" t="s">
        <v>136</v>
      </c>
      <c r="C4347">
        <v>1996</v>
      </c>
      <c r="D4347" t="s">
        <v>79</v>
      </c>
      <c r="E4347" t="str">
        <f t="shared" si="343"/>
        <v>CAPP</v>
      </c>
      <c r="F4347">
        <f t="shared" si="344"/>
        <v>1.0096961935747948E-2</v>
      </c>
      <c r="G4347">
        <f t="shared" si="345"/>
        <v>0.4396250298346337</v>
      </c>
      <c r="H4347">
        <f t="shared" si="346"/>
        <v>9.7367382849141287E-3</v>
      </c>
      <c r="I4347">
        <f t="shared" si="347"/>
        <v>0.42394077408991521</v>
      </c>
    </row>
    <row r="4348" spans="1:9" x14ac:dyDescent="0.25">
      <c r="A4348" t="s">
        <v>121</v>
      </c>
      <c r="B4348" t="s">
        <v>136</v>
      </c>
      <c r="C4348">
        <v>1997</v>
      </c>
      <c r="D4348" t="s">
        <v>79</v>
      </c>
      <c r="E4348" t="str">
        <f t="shared" si="343"/>
        <v>CAPP</v>
      </c>
      <c r="F4348">
        <f t="shared" si="344"/>
        <v>8.728035720250037E-3</v>
      </c>
      <c r="G4348">
        <f t="shared" si="345"/>
        <v>0.36335109092329959</v>
      </c>
      <c r="H4348">
        <f t="shared" si="346"/>
        <v>8.4166504826148365E-3</v>
      </c>
      <c r="I4348">
        <f t="shared" si="347"/>
        <v>0.35038801773952943</v>
      </c>
    </row>
    <row r="4349" spans="1:9" x14ac:dyDescent="0.25">
      <c r="A4349" t="s">
        <v>121</v>
      </c>
      <c r="B4349" t="s">
        <v>136</v>
      </c>
      <c r="C4349">
        <v>1998</v>
      </c>
      <c r="D4349" t="s">
        <v>79</v>
      </c>
      <c r="E4349" t="str">
        <f t="shared" si="343"/>
        <v>CAPP</v>
      </c>
      <c r="F4349">
        <f t="shared" si="344"/>
        <v>5.2567623855862278E-3</v>
      </c>
      <c r="G4349">
        <f t="shared" si="345"/>
        <v>0.23567757105321244</v>
      </c>
      <c r="H4349">
        <f t="shared" si="346"/>
        <v>5.069219820787849E-3</v>
      </c>
      <c r="I4349">
        <f t="shared" si="347"/>
        <v>0.22726943446671491</v>
      </c>
    </row>
    <row r="4350" spans="1:9" x14ac:dyDescent="0.25">
      <c r="A4350" t="s">
        <v>121</v>
      </c>
      <c r="B4350" t="s">
        <v>136</v>
      </c>
      <c r="C4350">
        <v>1999</v>
      </c>
      <c r="D4350" t="s">
        <v>79</v>
      </c>
      <c r="E4350" t="str">
        <f t="shared" si="343"/>
        <v>CAPP</v>
      </c>
      <c r="F4350">
        <f t="shared" si="344"/>
        <v>4.2683593278579858E-3</v>
      </c>
      <c r="G4350">
        <f t="shared" si="345"/>
        <v>0.19973094280979781</v>
      </c>
      <c r="H4350">
        <f t="shared" si="346"/>
        <v>4.1160794648718822E-3</v>
      </c>
      <c r="I4350">
        <f t="shared" si="347"/>
        <v>0.19260525392820485</v>
      </c>
    </row>
    <row r="4351" spans="1:9" x14ac:dyDescent="0.25">
      <c r="A4351" t="s">
        <v>121</v>
      </c>
      <c r="B4351" t="s">
        <v>136</v>
      </c>
      <c r="C4351">
        <v>2000</v>
      </c>
      <c r="D4351" t="s">
        <v>79</v>
      </c>
      <c r="E4351" t="str">
        <f t="shared" ref="E4351:E4414" si="348">LOOKUP(D4351,$K$2:$K$49,$L$2:$L$49)</f>
        <v>CAPP</v>
      </c>
      <c r="F4351">
        <f t="shared" ref="F4351:F4414" si="349">VLOOKUP(C4351,$M$3903:$BI$3941,MATCH(D4351,$M$3902:$BI$3902,0),0)</f>
        <v>2.5001157976913884E-3</v>
      </c>
      <c r="G4351">
        <f t="shared" ref="G4351:G4414" si="350">VLOOKUP(C4351,$M$3944:$BI$3982,MATCH(D4351,$M$3943:$BI$3943,0),0)</f>
        <v>0.14177996978516702</v>
      </c>
      <c r="H4351">
        <f t="shared" ref="H4351:H4414" si="351">VLOOKUP(C4351,$M$3985:$BI$4023,MATCH(D4351,$M$3984:$BI$3984,0),0)</f>
        <v>2.4109205678903181E-3</v>
      </c>
      <c r="I4351">
        <f t="shared" ref="I4351:I4414" si="352">VLOOKUP(C4351,$M$4026:$BI$4064,MATCH(D4351,$M$4025:$BI$4025,0),0)</f>
        <v>0.1367217652820579</v>
      </c>
    </row>
    <row r="4352" spans="1:9" x14ac:dyDescent="0.25">
      <c r="A4352" t="s">
        <v>121</v>
      </c>
      <c r="B4352" t="s">
        <v>136</v>
      </c>
      <c r="C4352">
        <v>2001</v>
      </c>
      <c r="D4352" t="s">
        <v>79</v>
      </c>
      <c r="E4352" t="str">
        <f t="shared" si="348"/>
        <v>CAPP</v>
      </c>
      <c r="F4352">
        <f t="shared" si="349"/>
        <v>2.6499343364835347E-3</v>
      </c>
      <c r="G4352">
        <f t="shared" si="350"/>
        <v>0.17333498166367142</v>
      </c>
      <c r="H4352">
        <f t="shared" si="351"/>
        <v>2.5553941146591484E-3</v>
      </c>
      <c r="I4352">
        <f t="shared" si="352"/>
        <v>0.16715100669085939</v>
      </c>
    </row>
    <row r="4353" spans="1:9" x14ac:dyDescent="0.25">
      <c r="A4353" t="s">
        <v>121</v>
      </c>
      <c r="B4353" t="s">
        <v>136</v>
      </c>
      <c r="C4353">
        <v>2002</v>
      </c>
      <c r="D4353" t="s">
        <v>79</v>
      </c>
      <c r="E4353" t="str">
        <f t="shared" si="348"/>
        <v>CAPP</v>
      </c>
      <c r="F4353">
        <f t="shared" si="349"/>
        <v>5.0584681649307323E-3</v>
      </c>
      <c r="G4353">
        <f t="shared" si="350"/>
        <v>0.25902159971356775</v>
      </c>
      <c r="H4353">
        <f t="shared" si="351"/>
        <v>4.8780000318830443E-3</v>
      </c>
      <c r="I4353">
        <f t="shared" si="352"/>
        <v>0.24978063130273401</v>
      </c>
    </row>
    <row r="4354" spans="1:9" x14ac:dyDescent="0.25">
      <c r="A4354" t="s">
        <v>121</v>
      </c>
      <c r="B4354" t="s">
        <v>136</v>
      </c>
      <c r="C4354">
        <v>2003</v>
      </c>
      <c r="D4354" t="s">
        <v>79</v>
      </c>
      <c r="E4354" t="str">
        <f t="shared" si="348"/>
        <v>CAPP</v>
      </c>
      <c r="F4354">
        <f t="shared" si="349"/>
        <v>6.9259770312821616E-3</v>
      </c>
      <c r="G4354">
        <f t="shared" si="350"/>
        <v>0.3345687303010198</v>
      </c>
      <c r="H4354">
        <f t="shared" si="351"/>
        <v>6.6788828312964671E-3</v>
      </c>
      <c r="I4354">
        <f t="shared" si="352"/>
        <v>0.32263250926237508</v>
      </c>
    </row>
    <row r="4355" spans="1:9" x14ac:dyDescent="0.25">
      <c r="A4355" t="s">
        <v>121</v>
      </c>
      <c r="B4355" t="s">
        <v>136</v>
      </c>
      <c r="C4355">
        <v>2004</v>
      </c>
      <c r="D4355" t="s">
        <v>79</v>
      </c>
      <c r="E4355" t="str">
        <f t="shared" si="348"/>
        <v>CAPP</v>
      </c>
      <c r="F4355">
        <f t="shared" si="349"/>
        <v>6.0643377587005489E-3</v>
      </c>
      <c r="G4355">
        <f t="shared" si="350"/>
        <v>0.28790062664030769</v>
      </c>
      <c r="H4355">
        <f t="shared" si="351"/>
        <v>5.8479837800256085E-3</v>
      </c>
      <c r="I4355">
        <f t="shared" si="352"/>
        <v>0.27762935737479338</v>
      </c>
    </row>
    <row r="4356" spans="1:9" x14ac:dyDescent="0.25">
      <c r="A4356" t="s">
        <v>121</v>
      </c>
      <c r="B4356" t="s">
        <v>136</v>
      </c>
      <c r="C4356">
        <v>2005</v>
      </c>
      <c r="D4356" t="s">
        <v>79</v>
      </c>
      <c r="E4356" t="str">
        <f t="shared" si="348"/>
        <v>CAPP</v>
      </c>
      <c r="F4356">
        <f t="shared" si="349"/>
        <v>2.8784466057532967E-3</v>
      </c>
      <c r="G4356">
        <f t="shared" si="350"/>
        <v>0.15259480830323224</v>
      </c>
      <c r="H4356">
        <f t="shared" si="351"/>
        <v>2.7757538797974213E-3</v>
      </c>
      <c r="I4356">
        <f t="shared" si="352"/>
        <v>0.14715076886888873</v>
      </c>
    </row>
    <row r="4357" spans="1:9" x14ac:dyDescent="0.25">
      <c r="A4357" t="s">
        <v>121</v>
      </c>
      <c r="B4357" t="s">
        <v>136</v>
      </c>
      <c r="C4357">
        <v>2006</v>
      </c>
      <c r="D4357" t="s">
        <v>79</v>
      </c>
      <c r="E4357" t="str">
        <f t="shared" si="348"/>
        <v>CAPP</v>
      </c>
      <c r="F4357">
        <f t="shared" si="349"/>
        <v>7.4871531731676927E-3</v>
      </c>
      <c r="G4357">
        <f t="shared" si="350"/>
        <v>0.33891042645086522</v>
      </c>
      <c r="H4357">
        <f t="shared" si="351"/>
        <v>7.2200382065516775E-3</v>
      </c>
      <c r="I4357">
        <f t="shared" si="352"/>
        <v>0.32681930915254748</v>
      </c>
    </row>
    <row r="4358" spans="1:9" x14ac:dyDescent="0.25">
      <c r="A4358" t="s">
        <v>121</v>
      </c>
      <c r="B4358" t="s">
        <v>136</v>
      </c>
      <c r="C4358">
        <v>2007</v>
      </c>
      <c r="D4358" t="s">
        <v>79</v>
      </c>
      <c r="E4358" t="str">
        <f t="shared" si="348"/>
        <v>CAPP</v>
      </c>
      <c r="F4358">
        <f t="shared" si="349"/>
        <v>4.9506677363016123E-3</v>
      </c>
      <c r="G4358">
        <f t="shared" si="350"/>
        <v>0.22760868512625973</v>
      </c>
      <c r="H4358">
        <f t="shared" si="351"/>
        <v>4.7740455387154362E-3</v>
      </c>
      <c r="I4358">
        <f t="shared" si="352"/>
        <v>0.21948841765972765</v>
      </c>
    </row>
    <row r="4359" spans="1:9" x14ac:dyDescent="0.25">
      <c r="A4359" t="s">
        <v>121</v>
      </c>
      <c r="B4359" t="s">
        <v>136</v>
      </c>
      <c r="C4359">
        <v>2008</v>
      </c>
      <c r="D4359" t="s">
        <v>79</v>
      </c>
      <c r="E4359" t="str">
        <f t="shared" si="348"/>
        <v>CAPP</v>
      </c>
      <c r="F4359">
        <f t="shared" si="349"/>
        <v>5.9004063318066294E-3</v>
      </c>
      <c r="G4359">
        <f t="shared" si="350"/>
        <v>0.29356381883672233</v>
      </c>
      <c r="H4359">
        <f t="shared" si="351"/>
        <v>5.6899008427524194E-3</v>
      </c>
      <c r="I4359">
        <f t="shared" si="352"/>
        <v>0.2830905070378848</v>
      </c>
    </row>
    <row r="4360" spans="1:9" x14ac:dyDescent="0.25">
      <c r="A4360" t="s">
        <v>121</v>
      </c>
      <c r="B4360" t="s">
        <v>136</v>
      </c>
      <c r="C4360">
        <v>2009</v>
      </c>
      <c r="D4360" t="s">
        <v>79</v>
      </c>
      <c r="E4360" t="str">
        <f t="shared" si="348"/>
        <v>CAPP</v>
      </c>
      <c r="F4360">
        <f t="shared" si="349"/>
        <v>9.3085952390586438E-3</v>
      </c>
      <c r="G4360">
        <f t="shared" si="350"/>
        <v>0.40459100973895606</v>
      </c>
      <c r="H4360">
        <f t="shared" si="351"/>
        <v>8.9764977049205559E-3</v>
      </c>
      <c r="I4360">
        <f t="shared" si="352"/>
        <v>0.39015664308984455</v>
      </c>
    </row>
    <row r="4361" spans="1:9" x14ac:dyDescent="0.25">
      <c r="A4361" t="s">
        <v>121</v>
      </c>
      <c r="B4361" t="s">
        <v>136</v>
      </c>
      <c r="C4361">
        <v>2010</v>
      </c>
      <c r="D4361" t="s">
        <v>79</v>
      </c>
      <c r="E4361" t="str">
        <f t="shared" si="348"/>
        <v>CAPP</v>
      </c>
      <c r="F4361">
        <f t="shared" si="349"/>
        <v>7.8416289486518305E-3</v>
      </c>
      <c r="G4361">
        <f t="shared" si="350"/>
        <v>0.39913877447521245</v>
      </c>
      <c r="H4361">
        <f t="shared" si="351"/>
        <v>7.5618675485056505E-3</v>
      </c>
      <c r="I4361">
        <f t="shared" si="352"/>
        <v>0.38489892416719529</v>
      </c>
    </row>
    <row r="4362" spans="1:9" x14ac:dyDescent="0.25">
      <c r="A4362" t="s">
        <v>121</v>
      </c>
      <c r="B4362" t="s">
        <v>136</v>
      </c>
      <c r="C4362">
        <v>2011</v>
      </c>
      <c r="D4362" t="s">
        <v>79</v>
      </c>
      <c r="E4362" t="str">
        <f t="shared" si="348"/>
        <v>CAPP</v>
      </c>
      <c r="F4362">
        <f t="shared" si="349"/>
        <v>8.1259625622409522E-3</v>
      </c>
      <c r="G4362">
        <f t="shared" si="350"/>
        <v>0.35895423000293003</v>
      </c>
      <c r="H4362">
        <f t="shared" si="351"/>
        <v>7.8360571511542909E-3</v>
      </c>
      <c r="I4362">
        <f t="shared" si="352"/>
        <v>0.34614802116142668</v>
      </c>
    </row>
    <row r="4363" spans="1:9" x14ac:dyDescent="0.25">
      <c r="A4363" t="s">
        <v>121</v>
      </c>
      <c r="B4363" t="s">
        <v>136</v>
      </c>
      <c r="C4363">
        <v>2012</v>
      </c>
      <c r="D4363" t="s">
        <v>79</v>
      </c>
      <c r="E4363" t="str">
        <f t="shared" si="348"/>
        <v>CAPP</v>
      </c>
      <c r="F4363">
        <f t="shared" si="349"/>
        <v>5.7817426044841393E-3</v>
      </c>
      <c r="G4363">
        <f t="shared" si="350"/>
        <v>0.2918243140971824</v>
      </c>
      <c r="H4363">
        <f t="shared" si="351"/>
        <v>5.5754706147091836E-3</v>
      </c>
      <c r="I4363">
        <f t="shared" si="352"/>
        <v>0.28141306163380708</v>
      </c>
    </row>
    <row r="4364" spans="1:9" x14ac:dyDescent="0.25">
      <c r="A4364" t="s">
        <v>121</v>
      </c>
      <c r="B4364" t="s">
        <v>136</v>
      </c>
      <c r="C4364">
        <v>2013</v>
      </c>
      <c r="D4364" t="s">
        <v>79</v>
      </c>
      <c r="E4364" t="str">
        <f t="shared" si="348"/>
        <v>CAPP</v>
      </c>
      <c r="F4364">
        <f t="shared" si="349"/>
        <v>6.0351702590725276E-3</v>
      </c>
      <c r="G4364">
        <f t="shared" si="350"/>
        <v>0.30145676706149338</v>
      </c>
      <c r="H4364">
        <f t="shared" si="351"/>
        <v>5.8198568729311197E-3</v>
      </c>
      <c r="I4364">
        <f t="shared" si="352"/>
        <v>0.29070186297346412</v>
      </c>
    </row>
    <row r="4365" spans="1:9" x14ac:dyDescent="0.25">
      <c r="A4365" t="s">
        <v>121</v>
      </c>
      <c r="B4365" t="s">
        <v>136</v>
      </c>
      <c r="C4365">
        <v>2014</v>
      </c>
      <c r="D4365" t="s">
        <v>79</v>
      </c>
      <c r="E4365" t="str">
        <f t="shared" si="348"/>
        <v>CAPP</v>
      </c>
      <c r="F4365">
        <f t="shared" si="349"/>
        <v>6.9552108539950551E-3</v>
      </c>
      <c r="G4365">
        <f t="shared" si="350"/>
        <v>0.30964171646033367</v>
      </c>
      <c r="H4365">
        <f t="shared" si="351"/>
        <v>6.7070736953043089E-3</v>
      </c>
      <c r="I4365">
        <f t="shared" si="352"/>
        <v>0.29859480252091519</v>
      </c>
    </row>
    <row r="4366" spans="1:9" x14ac:dyDescent="0.25">
      <c r="A4366" t="s">
        <v>121</v>
      </c>
      <c r="B4366" t="s">
        <v>136</v>
      </c>
      <c r="C4366">
        <v>2015</v>
      </c>
      <c r="D4366" t="s">
        <v>79</v>
      </c>
      <c r="E4366" t="str">
        <f t="shared" si="348"/>
        <v>CAPP</v>
      </c>
      <c r="F4366">
        <f t="shared" si="349"/>
        <v>9.4515708698495599E-3</v>
      </c>
      <c r="G4366">
        <f t="shared" si="350"/>
        <v>0.38549390569379122</v>
      </c>
      <c r="H4366">
        <f t="shared" si="351"/>
        <v>9.1143724742809244E-3</v>
      </c>
      <c r="I4366">
        <f t="shared" si="352"/>
        <v>0.37174085572025783</v>
      </c>
    </row>
    <row r="4367" spans="1:9" x14ac:dyDescent="0.25">
      <c r="A4367" t="s">
        <v>121</v>
      </c>
      <c r="B4367" t="s">
        <v>136</v>
      </c>
      <c r="C4367">
        <v>2016</v>
      </c>
      <c r="D4367" t="s">
        <v>79</v>
      </c>
      <c r="E4367" t="str">
        <f t="shared" si="348"/>
        <v>CAPP</v>
      </c>
      <c r="F4367">
        <f t="shared" si="349"/>
        <v>4.5919397927470327E-3</v>
      </c>
      <c r="G4367">
        <f t="shared" si="350"/>
        <v>0.20748528620653883</v>
      </c>
      <c r="H4367">
        <f t="shared" si="351"/>
        <v>4.4281157309075938E-3</v>
      </c>
      <c r="I4367">
        <f t="shared" si="352"/>
        <v>0.20008294996250475</v>
      </c>
    </row>
    <row r="4368" spans="1:9" x14ac:dyDescent="0.25">
      <c r="A4368" t="s">
        <v>121</v>
      </c>
      <c r="B4368" t="s">
        <v>136</v>
      </c>
      <c r="C4368">
        <v>2017</v>
      </c>
      <c r="D4368" t="s">
        <v>79</v>
      </c>
      <c r="E4368" t="str">
        <f t="shared" si="348"/>
        <v>CAPP</v>
      </c>
      <c r="F4368">
        <f t="shared" si="349"/>
        <v>4.7369606905199634E-3</v>
      </c>
      <c r="G4368">
        <f t="shared" si="350"/>
        <v>0.20906603273752747</v>
      </c>
      <c r="H4368">
        <f t="shared" si="351"/>
        <v>4.5679627994063936E-3</v>
      </c>
      <c r="I4368">
        <f t="shared" si="352"/>
        <v>0.20160730108564109</v>
      </c>
    </row>
    <row r="4369" spans="1:9" x14ac:dyDescent="0.25">
      <c r="A4369" t="s">
        <v>121</v>
      </c>
      <c r="B4369" t="s">
        <v>136</v>
      </c>
      <c r="C4369">
        <v>2018</v>
      </c>
      <c r="D4369" t="s">
        <v>79</v>
      </c>
      <c r="E4369" t="str">
        <f t="shared" si="348"/>
        <v>CAPP</v>
      </c>
      <c r="F4369">
        <f t="shared" si="349"/>
        <v>9.3475948058741754E-3</v>
      </c>
      <c r="G4369">
        <f t="shared" si="350"/>
        <v>0.41732709767421611</v>
      </c>
      <c r="H4369">
        <f t="shared" si="351"/>
        <v>9.0141059060531593E-3</v>
      </c>
      <c r="I4369">
        <f t="shared" si="352"/>
        <v>0.40243835275542561</v>
      </c>
    </row>
    <row r="4370" spans="1:9" x14ac:dyDescent="0.25">
      <c r="A4370" t="s">
        <v>121</v>
      </c>
      <c r="B4370" t="s">
        <v>136</v>
      </c>
      <c r="C4370">
        <v>1980</v>
      </c>
      <c r="D4370" t="s">
        <v>80</v>
      </c>
      <c r="E4370" t="str">
        <f t="shared" si="348"/>
        <v>EAPP</v>
      </c>
      <c r="F4370">
        <f t="shared" si="349"/>
        <v>6.545909843836E-7</v>
      </c>
      <c r="G4370">
        <f t="shared" si="350"/>
        <v>6.545909843836E-7</v>
      </c>
      <c r="H4370">
        <f t="shared" si="351"/>
        <v>6.545909843836E-7</v>
      </c>
      <c r="I4370">
        <f t="shared" si="352"/>
        <v>6.545909843836E-7</v>
      </c>
    </row>
    <row r="4371" spans="1:9" x14ac:dyDescent="0.25">
      <c r="A4371" t="s">
        <v>121</v>
      </c>
      <c r="B4371" t="s">
        <v>136</v>
      </c>
      <c r="C4371">
        <v>1981</v>
      </c>
      <c r="D4371" t="s">
        <v>80</v>
      </c>
      <c r="E4371" t="str">
        <f t="shared" si="348"/>
        <v>EAPP</v>
      </c>
      <c r="F4371">
        <f t="shared" si="349"/>
        <v>6.5280248442627E-7</v>
      </c>
      <c r="G4371">
        <f t="shared" si="350"/>
        <v>6.5280248442627E-7</v>
      </c>
      <c r="H4371">
        <f t="shared" si="351"/>
        <v>6.5280248442627E-7</v>
      </c>
      <c r="I4371">
        <f t="shared" si="352"/>
        <v>6.5280248442627E-7</v>
      </c>
    </row>
    <row r="4372" spans="1:9" x14ac:dyDescent="0.25">
      <c r="A4372" t="s">
        <v>121</v>
      </c>
      <c r="B4372" t="s">
        <v>136</v>
      </c>
      <c r="C4372">
        <v>1982</v>
      </c>
      <c r="D4372" t="s">
        <v>80</v>
      </c>
      <c r="E4372" t="str">
        <f t="shared" si="348"/>
        <v>EAPP</v>
      </c>
      <c r="F4372">
        <f t="shared" si="349"/>
        <v>6.5280248442627E-7</v>
      </c>
      <c r="G4372">
        <f t="shared" si="350"/>
        <v>6.5280248442627E-7</v>
      </c>
      <c r="H4372">
        <f t="shared" si="351"/>
        <v>6.5280248442627E-7</v>
      </c>
      <c r="I4372">
        <f t="shared" si="352"/>
        <v>6.5280248442627E-7</v>
      </c>
    </row>
    <row r="4373" spans="1:9" x14ac:dyDescent="0.25">
      <c r="A4373" t="s">
        <v>121</v>
      </c>
      <c r="B4373" t="s">
        <v>136</v>
      </c>
      <c r="C4373">
        <v>1983</v>
      </c>
      <c r="D4373" t="s">
        <v>80</v>
      </c>
      <c r="E4373" t="str">
        <f t="shared" si="348"/>
        <v>EAPP</v>
      </c>
      <c r="F4373">
        <f t="shared" si="349"/>
        <v>6.5280248442627E-7</v>
      </c>
      <c r="G4373">
        <f t="shared" si="350"/>
        <v>6.5280248442627E-7</v>
      </c>
      <c r="H4373">
        <f t="shared" si="351"/>
        <v>6.5280248442627E-7</v>
      </c>
      <c r="I4373">
        <f t="shared" si="352"/>
        <v>6.5280248442627E-7</v>
      </c>
    </row>
    <row r="4374" spans="1:9" x14ac:dyDescent="0.25">
      <c r="A4374" t="s">
        <v>121</v>
      </c>
      <c r="B4374" t="s">
        <v>136</v>
      </c>
      <c r="C4374">
        <v>1984</v>
      </c>
      <c r="D4374" t="s">
        <v>80</v>
      </c>
      <c r="E4374" t="str">
        <f t="shared" si="348"/>
        <v>EAPP</v>
      </c>
      <c r="F4374">
        <f t="shared" si="349"/>
        <v>6.5459306131179672E-7</v>
      </c>
      <c r="G4374">
        <f t="shared" si="350"/>
        <v>6.5459306131179672E-7</v>
      </c>
      <c r="H4374">
        <f t="shared" si="351"/>
        <v>6.5459306131179672E-7</v>
      </c>
      <c r="I4374">
        <f t="shared" si="352"/>
        <v>6.5459306131179672E-7</v>
      </c>
    </row>
    <row r="4375" spans="1:9" x14ac:dyDescent="0.25">
      <c r="A4375" t="s">
        <v>121</v>
      </c>
      <c r="B4375" t="s">
        <v>136</v>
      </c>
      <c r="C4375">
        <v>1985</v>
      </c>
      <c r="D4375" t="s">
        <v>80</v>
      </c>
      <c r="E4375" t="str">
        <f t="shared" si="348"/>
        <v>EAPP</v>
      </c>
      <c r="F4375">
        <f t="shared" si="349"/>
        <v>6.5280248442627E-7</v>
      </c>
      <c r="G4375">
        <f t="shared" si="350"/>
        <v>6.5280248442627E-7</v>
      </c>
      <c r="H4375">
        <f t="shared" si="351"/>
        <v>6.5280248442627E-7</v>
      </c>
      <c r="I4375">
        <f t="shared" si="352"/>
        <v>6.5280248442627E-7</v>
      </c>
    </row>
    <row r="4376" spans="1:9" x14ac:dyDescent="0.25">
      <c r="A4376" t="s">
        <v>121</v>
      </c>
      <c r="B4376" t="s">
        <v>136</v>
      </c>
      <c r="C4376">
        <v>1986</v>
      </c>
      <c r="D4376" t="s">
        <v>80</v>
      </c>
      <c r="E4376" t="str">
        <f t="shared" si="348"/>
        <v>EAPP</v>
      </c>
      <c r="F4376">
        <f t="shared" si="349"/>
        <v>6.5280248442627E-7</v>
      </c>
      <c r="G4376">
        <f t="shared" si="350"/>
        <v>6.5280248442627E-7</v>
      </c>
      <c r="H4376">
        <f t="shared" si="351"/>
        <v>6.5280248442627E-7</v>
      </c>
      <c r="I4376">
        <f t="shared" si="352"/>
        <v>6.5280248442627E-7</v>
      </c>
    </row>
    <row r="4377" spans="1:9" x14ac:dyDescent="0.25">
      <c r="A4377" t="s">
        <v>121</v>
      </c>
      <c r="B4377" t="s">
        <v>136</v>
      </c>
      <c r="C4377">
        <v>1987</v>
      </c>
      <c r="D4377" t="s">
        <v>80</v>
      </c>
      <c r="E4377" t="str">
        <f t="shared" si="348"/>
        <v>EAPP</v>
      </c>
      <c r="F4377">
        <f t="shared" si="349"/>
        <v>6.5280248442627E-7</v>
      </c>
      <c r="G4377">
        <f t="shared" si="350"/>
        <v>6.5280248442627E-7</v>
      </c>
      <c r="H4377">
        <f t="shared" si="351"/>
        <v>6.5280248442627E-7</v>
      </c>
      <c r="I4377">
        <f t="shared" si="352"/>
        <v>6.5280248442627E-7</v>
      </c>
    </row>
    <row r="4378" spans="1:9" x14ac:dyDescent="0.25">
      <c r="A4378" t="s">
        <v>121</v>
      </c>
      <c r="B4378" t="s">
        <v>136</v>
      </c>
      <c r="C4378">
        <v>1988</v>
      </c>
      <c r="D4378" t="s">
        <v>80</v>
      </c>
      <c r="E4378" t="str">
        <f t="shared" si="348"/>
        <v>EAPP</v>
      </c>
      <c r="F4378">
        <f t="shared" si="349"/>
        <v>6.5515444272049004E-7</v>
      </c>
      <c r="G4378">
        <f t="shared" si="350"/>
        <v>6.5515444272049004E-7</v>
      </c>
      <c r="H4378">
        <f t="shared" si="351"/>
        <v>6.5515444272049004E-7</v>
      </c>
      <c r="I4378">
        <f t="shared" si="352"/>
        <v>6.5515444272049004E-7</v>
      </c>
    </row>
    <row r="4379" spans="1:9" x14ac:dyDescent="0.25">
      <c r="A4379" t="s">
        <v>121</v>
      </c>
      <c r="B4379" t="s">
        <v>136</v>
      </c>
      <c r="C4379">
        <v>1989</v>
      </c>
      <c r="D4379" t="s">
        <v>80</v>
      </c>
      <c r="E4379" t="str">
        <f t="shared" si="348"/>
        <v>EAPP</v>
      </c>
      <c r="F4379">
        <f t="shared" si="349"/>
        <v>6.5280248442627E-7</v>
      </c>
      <c r="G4379">
        <f t="shared" si="350"/>
        <v>6.5280248442627E-7</v>
      </c>
      <c r="H4379">
        <f t="shared" si="351"/>
        <v>6.5280248442627E-7</v>
      </c>
      <c r="I4379">
        <f t="shared" si="352"/>
        <v>6.5280248442627E-7</v>
      </c>
    </row>
    <row r="4380" spans="1:9" x14ac:dyDescent="0.25">
      <c r="A4380" t="s">
        <v>121</v>
      </c>
      <c r="B4380" t="s">
        <v>136</v>
      </c>
      <c r="C4380">
        <v>1990</v>
      </c>
      <c r="D4380" t="s">
        <v>80</v>
      </c>
      <c r="E4380" t="str">
        <f t="shared" si="348"/>
        <v>EAPP</v>
      </c>
      <c r="F4380">
        <f t="shared" si="349"/>
        <v>6.5280248442627E-7</v>
      </c>
      <c r="G4380">
        <f t="shared" si="350"/>
        <v>6.5280248442627E-7</v>
      </c>
      <c r="H4380">
        <f t="shared" si="351"/>
        <v>6.5280248442627E-7</v>
      </c>
      <c r="I4380">
        <f t="shared" si="352"/>
        <v>6.5280248442627E-7</v>
      </c>
    </row>
    <row r="4381" spans="1:9" x14ac:dyDescent="0.25">
      <c r="A4381" t="s">
        <v>121</v>
      </c>
      <c r="B4381" t="s">
        <v>136</v>
      </c>
      <c r="C4381">
        <v>1991</v>
      </c>
      <c r="D4381" t="s">
        <v>80</v>
      </c>
      <c r="E4381" t="str">
        <f t="shared" si="348"/>
        <v>EAPP</v>
      </c>
      <c r="F4381">
        <f t="shared" si="349"/>
        <v>6.5280248442627E-7</v>
      </c>
      <c r="G4381">
        <f t="shared" si="350"/>
        <v>6.5280248442627E-7</v>
      </c>
      <c r="H4381">
        <f t="shared" si="351"/>
        <v>6.5280248442627E-7</v>
      </c>
      <c r="I4381">
        <f t="shared" si="352"/>
        <v>6.5280248442627E-7</v>
      </c>
    </row>
    <row r="4382" spans="1:9" x14ac:dyDescent="0.25">
      <c r="A4382" t="s">
        <v>121</v>
      </c>
      <c r="B4382" t="s">
        <v>136</v>
      </c>
      <c r="C4382">
        <v>1992</v>
      </c>
      <c r="D4382" t="s">
        <v>80</v>
      </c>
      <c r="E4382" t="str">
        <f t="shared" si="348"/>
        <v>EAPP</v>
      </c>
      <c r="F4382">
        <f t="shared" si="349"/>
        <v>6.545909843836E-7</v>
      </c>
      <c r="G4382">
        <f t="shared" si="350"/>
        <v>6.545909843836E-7</v>
      </c>
      <c r="H4382">
        <f t="shared" si="351"/>
        <v>6.545909843836E-7</v>
      </c>
      <c r="I4382">
        <f t="shared" si="352"/>
        <v>6.545909843836E-7</v>
      </c>
    </row>
    <row r="4383" spans="1:9" x14ac:dyDescent="0.25">
      <c r="A4383" t="s">
        <v>121</v>
      </c>
      <c r="B4383" t="s">
        <v>136</v>
      </c>
      <c r="C4383">
        <v>1993</v>
      </c>
      <c r="D4383" t="s">
        <v>80</v>
      </c>
      <c r="E4383" t="str">
        <f t="shared" si="348"/>
        <v>EAPP</v>
      </c>
      <c r="F4383">
        <f t="shared" si="349"/>
        <v>6.5280248442627E-7</v>
      </c>
      <c r="G4383">
        <f t="shared" si="350"/>
        <v>6.5280248442627E-7</v>
      </c>
      <c r="H4383">
        <f t="shared" si="351"/>
        <v>6.5280248442627E-7</v>
      </c>
      <c r="I4383">
        <f t="shared" si="352"/>
        <v>6.5280248442627E-7</v>
      </c>
    </row>
    <row r="4384" spans="1:9" x14ac:dyDescent="0.25">
      <c r="A4384" t="s">
        <v>121</v>
      </c>
      <c r="B4384" t="s">
        <v>136</v>
      </c>
      <c r="C4384">
        <v>1994</v>
      </c>
      <c r="D4384" t="s">
        <v>80</v>
      </c>
      <c r="E4384" t="str">
        <f t="shared" si="348"/>
        <v>EAPP</v>
      </c>
      <c r="F4384">
        <f t="shared" si="349"/>
        <v>6.5336594276315665E-7</v>
      </c>
      <c r="G4384">
        <f t="shared" si="350"/>
        <v>6.5336594276315665E-7</v>
      </c>
      <c r="H4384">
        <f t="shared" si="351"/>
        <v>6.5336594276315665E-7</v>
      </c>
      <c r="I4384">
        <f t="shared" si="352"/>
        <v>6.5336594276315665E-7</v>
      </c>
    </row>
    <row r="4385" spans="1:9" x14ac:dyDescent="0.25">
      <c r="A4385" t="s">
        <v>121</v>
      </c>
      <c r="B4385" t="s">
        <v>136</v>
      </c>
      <c r="C4385">
        <v>1995</v>
      </c>
      <c r="D4385" t="s">
        <v>80</v>
      </c>
      <c r="E4385" t="str">
        <f t="shared" si="348"/>
        <v>EAPP</v>
      </c>
      <c r="F4385">
        <f t="shared" si="349"/>
        <v>6.5280248442627E-7</v>
      </c>
      <c r="G4385">
        <f t="shared" si="350"/>
        <v>6.5280248442627E-7</v>
      </c>
      <c r="H4385">
        <f t="shared" si="351"/>
        <v>6.5280248442627E-7</v>
      </c>
      <c r="I4385">
        <f t="shared" si="352"/>
        <v>6.5280248442627E-7</v>
      </c>
    </row>
    <row r="4386" spans="1:9" x14ac:dyDescent="0.25">
      <c r="A4386" t="s">
        <v>121</v>
      </c>
      <c r="B4386" t="s">
        <v>136</v>
      </c>
      <c r="C4386">
        <v>1996</v>
      </c>
      <c r="D4386" t="s">
        <v>80</v>
      </c>
      <c r="E4386" t="str">
        <f t="shared" si="348"/>
        <v>EAPP</v>
      </c>
      <c r="F4386">
        <f t="shared" si="349"/>
        <v>6.545909843836E-7</v>
      </c>
      <c r="G4386">
        <f t="shared" si="350"/>
        <v>6.545909843836E-7</v>
      </c>
      <c r="H4386">
        <f t="shared" si="351"/>
        <v>6.545909843836E-7</v>
      </c>
      <c r="I4386">
        <f t="shared" si="352"/>
        <v>6.545909843836E-7</v>
      </c>
    </row>
    <row r="4387" spans="1:9" x14ac:dyDescent="0.25">
      <c r="A4387" t="s">
        <v>121</v>
      </c>
      <c r="B4387" t="s">
        <v>136</v>
      </c>
      <c r="C4387">
        <v>1997</v>
      </c>
      <c r="D4387" t="s">
        <v>80</v>
      </c>
      <c r="E4387" t="str">
        <f t="shared" si="348"/>
        <v>EAPP</v>
      </c>
      <c r="F4387">
        <f t="shared" si="349"/>
        <v>6.5280248442627E-7</v>
      </c>
      <c r="G4387">
        <f t="shared" si="350"/>
        <v>6.5280248442627E-7</v>
      </c>
      <c r="H4387">
        <f t="shared" si="351"/>
        <v>6.5280248442627E-7</v>
      </c>
      <c r="I4387">
        <f t="shared" si="352"/>
        <v>6.5280248442627E-7</v>
      </c>
    </row>
    <row r="4388" spans="1:9" x14ac:dyDescent="0.25">
      <c r="A4388" t="s">
        <v>121</v>
      </c>
      <c r="B4388" t="s">
        <v>136</v>
      </c>
      <c r="C4388">
        <v>1998</v>
      </c>
      <c r="D4388" t="s">
        <v>80</v>
      </c>
      <c r="E4388" t="str">
        <f t="shared" si="348"/>
        <v>EAPP</v>
      </c>
      <c r="F4388">
        <f t="shared" si="349"/>
        <v>6.5280248442627E-7</v>
      </c>
      <c r="G4388">
        <f t="shared" si="350"/>
        <v>6.5280248442627E-7</v>
      </c>
      <c r="H4388">
        <f t="shared" si="351"/>
        <v>6.5280248442627E-7</v>
      </c>
      <c r="I4388">
        <f t="shared" si="352"/>
        <v>6.5280248442627E-7</v>
      </c>
    </row>
    <row r="4389" spans="1:9" x14ac:dyDescent="0.25">
      <c r="A4389" t="s">
        <v>121</v>
      </c>
      <c r="B4389" t="s">
        <v>136</v>
      </c>
      <c r="C4389">
        <v>1999</v>
      </c>
      <c r="D4389" t="s">
        <v>80</v>
      </c>
      <c r="E4389" t="str">
        <f t="shared" si="348"/>
        <v>EAPP</v>
      </c>
      <c r="F4389">
        <f t="shared" si="349"/>
        <v>6.5280248442627E-7</v>
      </c>
      <c r="G4389">
        <f t="shared" si="350"/>
        <v>6.5280248442627E-7</v>
      </c>
      <c r="H4389">
        <f t="shared" si="351"/>
        <v>6.5280248442627E-7</v>
      </c>
      <c r="I4389">
        <f t="shared" si="352"/>
        <v>6.5280248442627E-7</v>
      </c>
    </row>
    <row r="4390" spans="1:9" x14ac:dyDescent="0.25">
      <c r="A4390" t="s">
        <v>121</v>
      </c>
      <c r="B4390" t="s">
        <v>136</v>
      </c>
      <c r="C4390">
        <v>2000</v>
      </c>
      <c r="D4390" t="s">
        <v>80</v>
      </c>
      <c r="E4390" t="str">
        <f t="shared" si="348"/>
        <v>EAPP</v>
      </c>
      <c r="F4390">
        <f t="shared" si="349"/>
        <v>6.5798770599575665E-7</v>
      </c>
      <c r="G4390">
        <f t="shared" si="350"/>
        <v>6.5798770599575665E-7</v>
      </c>
      <c r="H4390">
        <f t="shared" si="351"/>
        <v>6.5798770599575665E-7</v>
      </c>
      <c r="I4390">
        <f t="shared" si="352"/>
        <v>6.5798770599575665E-7</v>
      </c>
    </row>
    <row r="4391" spans="1:9" x14ac:dyDescent="0.25">
      <c r="A4391" t="s">
        <v>121</v>
      </c>
      <c r="B4391" t="s">
        <v>136</v>
      </c>
      <c r="C4391">
        <v>2001</v>
      </c>
      <c r="D4391" t="s">
        <v>80</v>
      </c>
      <c r="E4391" t="str">
        <f t="shared" si="348"/>
        <v>EAPP</v>
      </c>
      <c r="F4391">
        <f t="shared" si="349"/>
        <v>6.5280248442627E-7</v>
      </c>
      <c r="G4391">
        <f t="shared" si="350"/>
        <v>6.5280248442627E-7</v>
      </c>
      <c r="H4391">
        <f t="shared" si="351"/>
        <v>6.5280248442627E-7</v>
      </c>
      <c r="I4391">
        <f t="shared" si="352"/>
        <v>6.5280248442627E-7</v>
      </c>
    </row>
    <row r="4392" spans="1:9" x14ac:dyDescent="0.25">
      <c r="A4392" t="s">
        <v>121</v>
      </c>
      <c r="B4392" t="s">
        <v>136</v>
      </c>
      <c r="C4392">
        <v>2002</v>
      </c>
      <c r="D4392" t="s">
        <v>80</v>
      </c>
      <c r="E4392" t="str">
        <f t="shared" si="348"/>
        <v>EAPP</v>
      </c>
      <c r="F4392">
        <f t="shared" si="349"/>
        <v>6.5280248442627E-7</v>
      </c>
      <c r="G4392">
        <f t="shared" si="350"/>
        <v>6.5280248442627E-7</v>
      </c>
      <c r="H4392">
        <f t="shared" si="351"/>
        <v>6.5280248442627E-7</v>
      </c>
      <c r="I4392">
        <f t="shared" si="352"/>
        <v>6.5280248442627E-7</v>
      </c>
    </row>
    <row r="4393" spans="1:9" x14ac:dyDescent="0.25">
      <c r="A4393" t="s">
        <v>121</v>
      </c>
      <c r="B4393" t="s">
        <v>136</v>
      </c>
      <c r="C4393">
        <v>2003</v>
      </c>
      <c r="D4393" t="s">
        <v>80</v>
      </c>
      <c r="E4393" t="str">
        <f t="shared" si="348"/>
        <v>EAPP</v>
      </c>
      <c r="F4393">
        <f t="shared" si="349"/>
        <v>6.5280248442627E-7</v>
      </c>
      <c r="G4393">
        <f t="shared" si="350"/>
        <v>6.5280248442627E-7</v>
      </c>
      <c r="H4393">
        <f t="shared" si="351"/>
        <v>6.5280248442627E-7</v>
      </c>
      <c r="I4393">
        <f t="shared" si="352"/>
        <v>6.5280248442627E-7</v>
      </c>
    </row>
    <row r="4394" spans="1:9" x14ac:dyDescent="0.25">
      <c r="A4394" t="s">
        <v>121</v>
      </c>
      <c r="B4394" t="s">
        <v>136</v>
      </c>
      <c r="C4394">
        <v>2004</v>
      </c>
      <c r="D4394" t="s">
        <v>80</v>
      </c>
      <c r="E4394" t="str">
        <f t="shared" si="348"/>
        <v>EAPP</v>
      </c>
      <c r="F4394">
        <f t="shared" si="349"/>
        <v>6.545909843836E-7</v>
      </c>
      <c r="G4394">
        <f t="shared" si="350"/>
        <v>6.545909843836E-7</v>
      </c>
      <c r="H4394">
        <f t="shared" si="351"/>
        <v>6.545909843836E-7</v>
      </c>
      <c r="I4394">
        <f t="shared" si="352"/>
        <v>6.545909843836E-7</v>
      </c>
    </row>
    <row r="4395" spans="1:9" x14ac:dyDescent="0.25">
      <c r="A4395" t="s">
        <v>121</v>
      </c>
      <c r="B4395" t="s">
        <v>136</v>
      </c>
      <c r="C4395">
        <v>2005</v>
      </c>
      <c r="D4395" t="s">
        <v>80</v>
      </c>
      <c r="E4395" t="str">
        <f t="shared" si="348"/>
        <v>EAPP</v>
      </c>
      <c r="F4395">
        <f t="shared" si="349"/>
        <v>6.5280248442627E-7</v>
      </c>
      <c r="G4395">
        <f t="shared" si="350"/>
        <v>6.5280248442627E-7</v>
      </c>
      <c r="H4395">
        <f t="shared" si="351"/>
        <v>6.5280248442627E-7</v>
      </c>
      <c r="I4395">
        <f t="shared" si="352"/>
        <v>6.5280248442627E-7</v>
      </c>
    </row>
    <row r="4396" spans="1:9" x14ac:dyDescent="0.25">
      <c r="A4396" t="s">
        <v>121</v>
      </c>
      <c r="B4396" t="s">
        <v>136</v>
      </c>
      <c r="C4396">
        <v>2006</v>
      </c>
      <c r="D4396" t="s">
        <v>80</v>
      </c>
      <c r="E4396" t="str">
        <f t="shared" si="348"/>
        <v>EAPP</v>
      </c>
      <c r="F4396">
        <f t="shared" si="349"/>
        <v>6.5280248442627E-7</v>
      </c>
      <c r="G4396">
        <f t="shared" si="350"/>
        <v>6.5280248442627E-7</v>
      </c>
      <c r="H4396">
        <f t="shared" si="351"/>
        <v>6.5280248442627E-7</v>
      </c>
      <c r="I4396">
        <f t="shared" si="352"/>
        <v>6.5280248442627E-7</v>
      </c>
    </row>
    <row r="4397" spans="1:9" x14ac:dyDescent="0.25">
      <c r="A4397" t="s">
        <v>121</v>
      </c>
      <c r="B4397" t="s">
        <v>136</v>
      </c>
      <c r="C4397">
        <v>2007</v>
      </c>
      <c r="D4397" t="s">
        <v>80</v>
      </c>
      <c r="E4397" t="str">
        <f t="shared" si="348"/>
        <v>EAPP</v>
      </c>
      <c r="F4397">
        <f t="shared" si="349"/>
        <v>6.5280248442627E-7</v>
      </c>
      <c r="G4397">
        <f t="shared" si="350"/>
        <v>6.5280248442627E-7</v>
      </c>
      <c r="H4397">
        <f t="shared" si="351"/>
        <v>6.5280248442627E-7</v>
      </c>
      <c r="I4397">
        <f t="shared" si="352"/>
        <v>6.5280248442627E-7</v>
      </c>
    </row>
    <row r="4398" spans="1:9" x14ac:dyDescent="0.25">
      <c r="A4398" t="s">
        <v>121</v>
      </c>
      <c r="B4398" t="s">
        <v>136</v>
      </c>
      <c r="C4398">
        <v>2008</v>
      </c>
      <c r="D4398" t="s">
        <v>80</v>
      </c>
      <c r="E4398" t="str">
        <f t="shared" si="348"/>
        <v>EAPP</v>
      </c>
      <c r="F4398">
        <f t="shared" si="349"/>
        <v>6.545909843836E-7</v>
      </c>
      <c r="G4398">
        <f t="shared" si="350"/>
        <v>6.545909843836E-7</v>
      </c>
      <c r="H4398">
        <f t="shared" si="351"/>
        <v>6.545909843836E-7</v>
      </c>
      <c r="I4398">
        <f t="shared" si="352"/>
        <v>6.545909843836E-7</v>
      </c>
    </row>
    <row r="4399" spans="1:9" x14ac:dyDescent="0.25">
      <c r="A4399" t="s">
        <v>121</v>
      </c>
      <c r="B4399" t="s">
        <v>136</v>
      </c>
      <c r="C4399">
        <v>2009</v>
      </c>
      <c r="D4399" t="s">
        <v>80</v>
      </c>
      <c r="E4399" t="str">
        <f t="shared" si="348"/>
        <v>EAPP</v>
      </c>
      <c r="F4399">
        <f t="shared" si="349"/>
        <v>6.5281286205520006E-7</v>
      </c>
      <c r="G4399">
        <f t="shared" si="350"/>
        <v>6.5281286205520006E-7</v>
      </c>
      <c r="H4399">
        <f t="shared" si="351"/>
        <v>6.5281286205520006E-7</v>
      </c>
      <c r="I4399">
        <f t="shared" si="352"/>
        <v>6.5281286205520006E-7</v>
      </c>
    </row>
    <row r="4400" spans="1:9" x14ac:dyDescent="0.25">
      <c r="A4400" t="s">
        <v>121</v>
      </c>
      <c r="B4400" t="s">
        <v>136</v>
      </c>
      <c r="C4400">
        <v>2010</v>
      </c>
      <c r="D4400" t="s">
        <v>80</v>
      </c>
      <c r="E4400" t="str">
        <f t="shared" si="348"/>
        <v>EAPP</v>
      </c>
      <c r="F4400">
        <f t="shared" si="349"/>
        <v>6.5280248442627E-7</v>
      </c>
      <c r="G4400">
        <f t="shared" si="350"/>
        <v>6.5280248442627E-7</v>
      </c>
      <c r="H4400">
        <f t="shared" si="351"/>
        <v>6.5280248442627E-7</v>
      </c>
      <c r="I4400">
        <f t="shared" si="352"/>
        <v>6.5280248442627E-7</v>
      </c>
    </row>
    <row r="4401" spans="1:9" x14ac:dyDescent="0.25">
      <c r="A4401" t="s">
        <v>121</v>
      </c>
      <c r="B4401" t="s">
        <v>136</v>
      </c>
      <c r="C4401">
        <v>2011</v>
      </c>
      <c r="D4401" t="s">
        <v>80</v>
      </c>
      <c r="E4401" t="str">
        <f t="shared" si="348"/>
        <v>EAPP</v>
      </c>
      <c r="F4401">
        <f t="shared" si="349"/>
        <v>6.5280248442627E-7</v>
      </c>
      <c r="G4401">
        <f t="shared" si="350"/>
        <v>6.5280248442627E-7</v>
      </c>
      <c r="H4401">
        <f t="shared" si="351"/>
        <v>6.5280248442627E-7</v>
      </c>
      <c r="I4401">
        <f t="shared" si="352"/>
        <v>6.5280248442627E-7</v>
      </c>
    </row>
    <row r="4402" spans="1:9" x14ac:dyDescent="0.25">
      <c r="A4402" t="s">
        <v>121</v>
      </c>
      <c r="B4402" t="s">
        <v>136</v>
      </c>
      <c r="C4402">
        <v>2012</v>
      </c>
      <c r="D4402" t="s">
        <v>80</v>
      </c>
      <c r="E4402" t="str">
        <f t="shared" si="348"/>
        <v>EAPP</v>
      </c>
      <c r="F4402">
        <f t="shared" si="349"/>
        <v>6.545909843836E-7</v>
      </c>
      <c r="G4402">
        <f t="shared" si="350"/>
        <v>6.545909843836E-7</v>
      </c>
      <c r="H4402">
        <f t="shared" si="351"/>
        <v>6.545909843836E-7</v>
      </c>
      <c r="I4402">
        <f t="shared" si="352"/>
        <v>6.545909843836E-7</v>
      </c>
    </row>
    <row r="4403" spans="1:9" x14ac:dyDescent="0.25">
      <c r="A4403" t="s">
        <v>121</v>
      </c>
      <c r="B4403" t="s">
        <v>136</v>
      </c>
      <c r="C4403">
        <v>2013</v>
      </c>
      <c r="D4403" t="s">
        <v>80</v>
      </c>
      <c r="E4403" t="str">
        <f t="shared" si="348"/>
        <v>EAPP</v>
      </c>
      <c r="F4403">
        <f t="shared" si="349"/>
        <v>6.5280248442627E-7</v>
      </c>
      <c r="G4403">
        <f t="shared" si="350"/>
        <v>6.5280248442627E-7</v>
      </c>
      <c r="H4403">
        <f t="shared" si="351"/>
        <v>6.5280248442627E-7</v>
      </c>
      <c r="I4403">
        <f t="shared" si="352"/>
        <v>6.5280248442627E-7</v>
      </c>
    </row>
    <row r="4404" spans="1:9" x14ac:dyDescent="0.25">
      <c r="A4404" t="s">
        <v>121</v>
      </c>
      <c r="B4404" t="s">
        <v>136</v>
      </c>
      <c r="C4404">
        <v>2014</v>
      </c>
      <c r="D4404" t="s">
        <v>80</v>
      </c>
      <c r="E4404" t="str">
        <f t="shared" si="348"/>
        <v>EAPP</v>
      </c>
      <c r="F4404">
        <f t="shared" si="349"/>
        <v>6.5280248442627E-7</v>
      </c>
      <c r="G4404">
        <f t="shared" si="350"/>
        <v>6.5280248442627E-7</v>
      </c>
      <c r="H4404">
        <f t="shared" si="351"/>
        <v>6.5280248442627E-7</v>
      </c>
      <c r="I4404">
        <f t="shared" si="352"/>
        <v>6.5280248442627E-7</v>
      </c>
    </row>
    <row r="4405" spans="1:9" x14ac:dyDescent="0.25">
      <c r="A4405" t="s">
        <v>121</v>
      </c>
      <c r="B4405" t="s">
        <v>136</v>
      </c>
      <c r="C4405">
        <v>2015</v>
      </c>
      <c r="D4405" t="s">
        <v>80</v>
      </c>
      <c r="E4405" t="str">
        <f t="shared" si="348"/>
        <v>EAPP</v>
      </c>
      <c r="F4405">
        <f t="shared" si="349"/>
        <v>6.5280248442627E-7</v>
      </c>
      <c r="G4405">
        <f t="shared" si="350"/>
        <v>6.5280248442627E-7</v>
      </c>
      <c r="H4405">
        <f t="shared" si="351"/>
        <v>6.5280248442627E-7</v>
      </c>
      <c r="I4405">
        <f t="shared" si="352"/>
        <v>6.5280248442627E-7</v>
      </c>
    </row>
    <row r="4406" spans="1:9" x14ac:dyDescent="0.25">
      <c r="A4406" t="s">
        <v>121</v>
      </c>
      <c r="B4406" t="s">
        <v>136</v>
      </c>
      <c r="C4406">
        <v>2016</v>
      </c>
      <c r="D4406" t="s">
        <v>80</v>
      </c>
      <c r="E4406" t="str">
        <f t="shared" si="348"/>
        <v>EAPP</v>
      </c>
      <c r="F4406">
        <f t="shared" si="349"/>
        <v>6.545909843836E-7</v>
      </c>
      <c r="G4406">
        <f t="shared" si="350"/>
        <v>6.545909843836E-7</v>
      </c>
      <c r="H4406">
        <f t="shared" si="351"/>
        <v>6.545909843836E-7</v>
      </c>
      <c r="I4406">
        <f t="shared" si="352"/>
        <v>6.545909843836E-7</v>
      </c>
    </row>
    <row r="4407" spans="1:9" x14ac:dyDescent="0.25">
      <c r="A4407" t="s">
        <v>121</v>
      </c>
      <c r="B4407" t="s">
        <v>136</v>
      </c>
      <c r="C4407">
        <v>2017</v>
      </c>
      <c r="D4407" t="s">
        <v>80</v>
      </c>
      <c r="E4407" t="str">
        <f t="shared" si="348"/>
        <v>EAPP</v>
      </c>
      <c r="F4407">
        <f t="shared" si="349"/>
        <v>6.5280248442627E-7</v>
      </c>
      <c r="G4407">
        <f t="shared" si="350"/>
        <v>6.5280248442627E-7</v>
      </c>
      <c r="H4407">
        <f t="shared" si="351"/>
        <v>6.5280248442627E-7</v>
      </c>
      <c r="I4407">
        <f t="shared" si="352"/>
        <v>6.5280248442627E-7</v>
      </c>
    </row>
    <row r="4408" spans="1:9" x14ac:dyDescent="0.25">
      <c r="A4408" t="s">
        <v>121</v>
      </c>
      <c r="B4408" t="s">
        <v>136</v>
      </c>
      <c r="C4408">
        <v>2018</v>
      </c>
      <c r="D4408" t="s">
        <v>80</v>
      </c>
      <c r="E4408" t="str">
        <f t="shared" si="348"/>
        <v>EAPP</v>
      </c>
      <c r="F4408">
        <f t="shared" si="349"/>
        <v>6.5280248442627E-7</v>
      </c>
      <c r="G4408">
        <f t="shared" si="350"/>
        <v>6.5280248442627E-7</v>
      </c>
      <c r="H4408">
        <f t="shared" si="351"/>
        <v>6.5280248442627E-7</v>
      </c>
      <c r="I4408">
        <f t="shared" si="352"/>
        <v>6.5280248442627E-7</v>
      </c>
    </row>
    <row r="4409" spans="1:9" x14ac:dyDescent="0.25">
      <c r="A4409" t="s">
        <v>121</v>
      </c>
      <c r="B4409" t="s">
        <v>136</v>
      </c>
      <c r="C4409">
        <v>1980</v>
      </c>
      <c r="D4409" t="s">
        <v>81</v>
      </c>
      <c r="E4409" t="str">
        <f t="shared" si="348"/>
        <v>NAPP</v>
      </c>
      <c r="F4409">
        <f t="shared" si="349"/>
        <v>7.8483846164017507E-3</v>
      </c>
      <c r="G4409">
        <f t="shared" si="350"/>
        <v>0.72099743639498048</v>
      </c>
      <c r="H4409">
        <f t="shared" si="351"/>
        <v>7.5659234733950051E-3</v>
      </c>
      <c r="I4409">
        <f t="shared" si="352"/>
        <v>0.69504894254014837</v>
      </c>
    </row>
    <row r="4410" spans="1:9" x14ac:dyDescent="0.25">
      <c r="A4410" t="s">
        <v>121</v>
      </c>
      <c r="B4410" t="s">
        <v>136</v>
      </c>
      <c r="C4410">
        <v>1981</v>
      </c>
      <c r="D4410" t="s">
        <v>81</v>
      </c>
      <c r="E4410" t="str">
        <f t="shared" si="348"/>
        <v>NAPP</v>
      </c>
      <c r="F4410">
        <f t="shared" si="349"/>
        <v>7.6592160859806583E-3</v>
      </c>
      <c r="G4410">
        <f t="shared" si="350"/>
        <v>0.67332127935032438</v>
      </c>
      <c r="H4410">
        <f t="shared" si="351"/>
        <v>7.3835630648913797E-3</v>
      </c>
      <c r="I4410">
        <f t="shared" si="352"/>
        <v>0.64908863690583973</v>
      </c>
    </row>
    <row r="4411" spans="1:9" x14ac:dyDescent="0.25">
      <c r="A4411" t="s">
        <v>121</v>
      </c>
      <c r="B4411" t="s">
        <v>136</v>
      </c>
      <c r="C4411">
        <v>1982</v>
      </c>
      <c r="D4411" t="s">
        <v>81</v>
      </c>
      <c r="E4411" t="str">
        <f t="shared" si="348"/>
        <v>NAPP</v>
      </c>
      <c r="F4411">
        <f t="shared" si="349"/>
        <v>7.9290641017248902E-3</v>
      </c>
      <c r="G4411">
        <f t="shared" si="350"/>
        <v>0.81792225863325774</v>
      </c>
      <c r="H4411">
        <f t="shared" si="351"/>
        <v>7.6436993268556132E-3</v>
      </c>
      <c r="I4411">
        <f t="shared" si="352"/>
        <v>0.78848546783411733</v>
      </c>
    </row>
    <row r="4412" spans="1:9" x14ac:dyDescent="0.25">
      <c r="A4412" t="s">
        <v>121</v>
      </c>
      <c r="B4412" t="s">
        <v>136</v>
      </c>
      <c r="C4412">
        <v>1983</v>
      </c>
      <c r="D4412" t="s">
        <v>81</v>
      </c>
      <c r="E4412" t="str">
        <f t="shared" si="348"/>
        <v>NAPP</v>
      </c>
      <c r="F4412">
        <f t="shared" si="349"/>
        <v>7.4729481830676714E-3</v>
      </c>
      <c r="G4412">
        <f t="shared" si="350"/>
        <v>0.65279247471828705</v>
      </c>
      <c r="H4412">
        <f t="shared" si="351"/>
        <v>7.203998891132074E-3</v>
      </c>
      <c r="I4412">
        <f t="shared" si="352"/>
        <v>0.62929865814744901</v>
      </c>
    </row>
    <row r="4413" spans="1:9" x14ac:dyDescent="0.25">
      <c r="A4413" t="s">
        <v>121</v>
      </c>
      <c r="B4413" t="s">
        <v>136</v>
      </c>
      <c r="C4413">
        <v>1984</v>
      </c>
      <c r="D4413" t="s">
        <v>81</v>
      </c>
      <c r="E4413" t="str">
        <f t="shared" si="348"/>
        <v>NAPP</v>
      </c>
      <c r="F4413">
        <f t="shared" si="349"/>
        <v>8.0385659654048178E-3</v>
      </c>
      <c r="G4413">
        <f t="shared" si="350"/>
        <v>0.81835047685285423</v>
      </c>
      <c r="H4413">
        <f t="shared" si="351"/>
        <v>7.7492602494262383E-3</v>
      </c>
      <c r="I4413">
        <f t="shared" si="352"/>
        <v>0.78889827460108053</v>
      </c>
    </row>
    <row r="4414" spans="1:9" x14ac:dyDescent="0.25">
      <c r="A4414" t="s">
        <v>121</v>
      </c>
      <c r="B4414" t="s">
        <v>136</v>
      </c>
      <c r="C4414">
        <v>1985</v>
      </c>
      <c r="D4414" t="s">
        <v>81</v>
      </c>
      <c r="E4414" t="str">
        <f t="shared" si="348"/>
        <v>NAPP</v>
      </c>
      <c r="F4414">
        <f t="shared" si="349"/>
        <v>7.9611253241562308E-3</v>
      </c>
      <c r="G4414">
        <f t="shared" si="350"/>
        <v>0.77900513591983556</v>
      </c>
      <c r="H4414">
        <f t="shared" si="351"/>
        <v>7.6746066749578063E-3</v>
      </c>
      <c r="I4414">
        <f t="shared" si="352"/>
        <v>0.75096896136230928</v>
      </c>
    </row>
    <row r="4415" spans="1:9" x14ac:dyDescent="0.25">
      <c r="A4415" t="s">
        <v>121</v>
      </c>
      <c r="B4415" t="s">
        <v>136</v>
      </c>
      <c r="C4415">
        <v>1986</v>
      </c>
      <c r="D4415" t="s">
        <v>81</v>
      </c>
      <c r="E4415" t="str">
        <f t="shared" ref="E4415:E4478" si="353">LOOKUP(D4415,$K$2:$K$49,$L$2:$L$49)</f>
        <v>NAPP</v>
      </c>
      <c r="F4415">
        <f t="shared" ref="F4415:F4478" si="354">VLOOKUP(C4415,$M$3903:$BI$3941,MATCH(D4415,$M$3902:$BI$3902,0),0)</f>
        <v>8.4282235031069679E-3</v>
      </c>
      <c r="G4415">
        <f t="shared" ref="G4415:G4478" si="355">VLOOKUP(C4415,$M$3944:$BI$3982,MATCH(D4415,$M$3943:$BI$3943,0),0)</f>
        <v>0.74504659494686132</v>
      </c>
      <c r="H4415">
        <f t="shared" ref="H4415:H4478" si="356">VLOOKUP(C4415,$M$3985:$BI$4023,MATCH(D4415,$M$3984:$BI$3984,0),0)</f>
        <v>8.124894122532424E-3</v>
      </c>
      <c r="I4415">
        <f t="shared" ref="I4415:I4478" si="357">VLOOKUP(C4415,$M$4026:$BI$4064,MATCH(D4415,$M$4025:$BI$4025,0),0)</f>
        <v>0.71823257867628021</v>
      </c>
    </row>
    <row r="4416" spans="1:9" x14ac:dyDescent="0.25">
      <c r="A4416" t="s">
        <v>121</v>
      </c>
      <c r="B4416" t="s">
        <v>136</v>
      </c>
      <c r="C4416">
        <v>1987</v>
      </c>
      <c r="D4416" t="s">
        <v>81</v>
      </c>
      <c r="E4416" t="str">
        <f t="shared" si="353"/>
        <v>NAPP</v>
      </c>
      <c r="F4416">
        <f t="shared" si="354"/>
        <v>7.8869240786015298E-3</v>
      </c>
      <c r="G4416">
        <f t="shared" si="355"/>
        <v>0.71262353860113514</v>
      </c>
      <c r="H4416">
        <f t="shared" si="356"/>
        <v>7.6030759112482608E-3</v>
      </c>
      <c r="I4416">
        <f t="shared" si="357"/>
        <v>0.6869764189599632</v>
      </c>
    </row>
    <row r="4417" spans="1:9" x14ac:dyDescent="0.25">
      <c r="A4417" t="s">
        <v>121</v>
      </c>
      <c r="B4417" t="s">
        <v>136</v>
      </c>
      <c r="C4417">
        <v>1988</v>
      </c>
      <c r="D4417" t="s">
        <v>81</v>
      </c>
      <c r="E4417" t="str">
        <f t="shared" si="353"/>
        <v>NAPP</v>
      </c>
      <c r="F4417">
        <f t="shared" si="354"/>
        <v>7.387719726468382E-3</v>
      </c>
      <c r="G4417">
        <f t="shared" si="355"/>
        <v>0.71821636025734137</v>
      </c>
      <c r="H4417">
        <f t="shared" si="356"/>
        <v>7.1218377825852013E-3</v>
      </c>
      <c r="I4417">
        <f t="shared" si="357"/>
        <v>0.69236795654628025</v>
      </c>
    </row>
    <row r="4418" spans="1:9" x14ac:dyDescent="0.25">
      <c r="A4418" t="s">
        <v>121</v>
      </c>
      <c r="B4418" t="s">
        <v>136</v>
      </c>
      <c r="C4418">
        <v>1989</v>
      </c>
      <c r="D4418" t="s">
        <v>81</v>
      </c>
      <c r="E4418" t="str">
        <f t="shared" si="353"/>
        <v>NAPP</v>
      </c>
      <c r="F4418">
        <f t="shared" si="354"/>
        <v>8.2867833869103031E-3</v>
      </c>
      <c r="G4418">
        <f t="shared" si="355"/>
        <v>0.66579812623247026</v>
      </c>
      <c r="H4418">
        <f t="shared" si="356"/>
        <v>7.9885443961217571E-3</v>
      </c>
      <c r="I4418">
        <f t="shared" si="357"/>
        <v>0.64183623994132732</v>
      </c>
    </row>
    <row r="4419" spans="1:9" x14ac:dyDescent="0.25">
      <c r="A4419" t="s">
        <v>121</v>
      </c>
      <c r="B4419" t="s">
        <v>136</v>
      </c>
      <c r="C4419">
        <v>1990</v>
      </c>
      <c r="D4419" t="s">
        <v>81</v>
      </c>
      <c r="E4419" t="str">
        <f t="shared" si="353"/>
        <v>NAPP</v>
      </c>
      <c r="F4419">
        <f t="shared" si="354"/>
        <v>7.9543143013443823E-3</v>
      </c>
      <c r="G4419">
        <f t="shared" si="355"/>
        <v>0.75397074692964794</v>
      </c>
      <c r="H4419">
        <f t="shared" si="356"/>
        <v>7.6680407789309598E-3</v>
      </c>
      <c r="I4419">
        <f t="shared" si="357"/>
        <v>0.72683555295274549</v>
      </c>
    </row>
    <row r="4420" spans="1:9" x14ac:dyDescent="0.25">
      <c r="A4420" t="s">
        <v>121</v>
      </c>
      <c r="B4420" t="s">
        <v>136</v>
      </c>
      <c r="C4420">
        <v>1991</v>
      </c>
      <c r="D4420" t="s">
        <v>81</v>
      </c>
      <c r="E4420" t="str">
        <f t="shared" si="353"/>
        <v>NAPP</v>
      </c>
      <c r="F4420">
        <f t="shared" si="354"/>
        <v>7.6874943111145512E-3</v>
      </c>
      <c r="G4420">
        <f t="shared" si="355"/>
        <v>0.75216997912028882</v>
      </c>
      <c r="H4420">
        <f t="shared" si="356"/>
        <v>7.4108235646991177E-3</v>
      </c>
      <c r="I4420">
        <f t="shared" si="357"/>
        <v>0.7250995942676306</v>
      </c>
    </row>
    <row r="4421" spans="1:9" x14ac:dyDescent="0.25">
      <c r="A4421" t="s">
        <v>121</v>
      </c>
      <c r="B4421" t="s">
        <v>136</v>
      </c>
      <c r="C4421">
        <v>1992</v>
      </c>
      <c r="D4421" t="s">
        <v>81</v>
      </c>
      <c r="E4421" t="str">
        <f t="shared" si="353"/>
        <v>NAPP</v>
      </c>
      <c r="F4421">
        <f t="shared" si="354"/>
        <v>7.3901818227130401E-3</v>
      </c>
      <c r="G4421">
        <f t="shared" si="355"/>
        <v>0.82262949174832001</v>
      </c>
      <c r="H4421">
        <f t="shared" si="356"/>
        <v>7.1242112686822371E-3</v>
      </c>
      <c r="I4421">
        <f t="shared" si="357"/>
        <v>0.7930232889604627</v>
      </c>
    </row>
    <row r="4422" spans="1:9" x14ac:dyDescent="0.25">
      <c r="A4422" t="s">
        <v>121</v>
      </c>
      <c r="B4422" t="s">
        <v>136</v>
      </c>
      <c r="C4422">
        <v>1993</v>
      </c>
      <c r="D4422" t="s">
        <v>81</v>
      </c>
      <c r="E4422" t="str">
        <f t="shared" si="353"/>
        <v>NAPP</v>
      </c>
      <c r="F4422">
        <f t="shared" si="354"/>
        <v>7.3380114645998761E-3</v>
      </c>
      <c r="G4422">
        <f t="shared" si="355"/>
        <v>0.63308454884312892</v>
      </c>
      <c r="H4422">
        <f t="shared" si="356"/>
        <v>7.0739185070050215E-3</v>
      </c>
      <c r="I4422">
        <f t="shared" si="357"/>
        <v>0.61030001495160235</v>
      </c>
    </row>
    <row r="4423" spans="1:9" x14ac:dyDescent="0.25">
      <c r="A4423" t="s">
        <v>121</v>
      </c>
      <c r="B4423" t="s">
        <v>136</v>
      </c>
      <c r="C4423">
        <v>1994</v>
      </c>
      <c r="D4423" t="s">
        <v>81</v>
      </c>
      <c r="E4423" t="str">
        <f t="shared" si="353"/>
        <v>NAPP</v>
      </c>
      <c r="F4423">
        <f t="shared" si="354"/>
        <v>7.2885237651312803E-3</v>
      </c>
      <c r="G4423">
        <f t="shared" si="355"/>
        <v>0.61496237939515197</v>
      </c>
      <c r="H4423">
        <f t="shared" si="356"/>
        <v>7.0262118558463496E-3</v>
      </c>
      <c r="I4423">
        <f t="shared" si="357"/>
        <v>0.59283005725753724</v>
      </c>
    </row>
    <row r="4424" spans="1:9" x14ac:dyDescent="0.25">
      <c r="A4424" t="s">
        <v>121</v>
      </c>
      <c r="B4424" t="s">
        <v>136</v>
      </c>
      <c r="C4424">
        <v>1995</v>
      </c>
      <c r="D4424" t="s">
        <v>81</v>
      </c>
      <c r="E4424" t="str">
        <f t="shared" si="353"/>
        <v>NAPP</v>
      </c>
      <c r="F4424">
        <f t="shared" si="354"/>
        <v>7.3462417201469151E-3</v>
      </c>
      <c r="G4424">
        <f t="shared" si="355"/>
        <v>0.74938219957021956</v>
      </c>
      <c r="H4424">
        <f t="shared" si="356"/>
        <v>7.0818525579822451E-3</v>
      </c>
      <c r="I4424">
        <f t="shared" si="357"/>
        <v>0.72241214611525029</v>
      </c>
    </row>
    <row r="4425" spans="1:9" x14ac:dyDescent="0.25">
      <c r="A4425" t="s">
        <v>121</v>
      </c>
      <c r="B4425" t="s">
        <v>136</v>
      </c>
      <c r="C4425">
        <v>1996</v>
      </c>
      <c r="D4425" t="s">
        <v>81</v>
      </c>
      <c r="E4425" t="str">
        <f t="shared" si="353"/>
        <v>NAPP</v>
      </c>
      <c r="F4425">
        <f t="shared" si="354"/>
        <v>7.6048324024496532E-3</v>
      </c>
      <c r="G4425">
        <f t="shared" si="355"/>
        <v>0.76922687396964007</v>
      </c>
      <c r="H4425">
        <f t="shared" si="356"/>
        <v>7.3311366347522371E-3</v>
      </c>
      <c r="I4425">
        <f t="shared" si="357"/>
        <v>0.74154261629464013</v>
      </c>
    </row>
    <row r="4426" spans="1:9" x14ac:dyDescent="0.25">
      <c r="A4426" t="s">
        <v>121</v>
      </c>
      <c r="B4426" t="s">
        <v>136</v>
      </c>
      <c r="C4426">
        <v>1997</v>
      </c>
      <c r="D4426" t="s">
        <v>81</v>
      </c>
      <c r="E4426" t="str">
        <f t="shared" si="353"/>
        <v>NAPP</v>
      </c>
      <c r="F4426">
        <f t="shared" si="354"/>
        <v>7.1206426481847558E-3</v>
      </c>
      <c r="G4426">
        <f t="shared" si="355"/>
        <v>0.63169215977567283</v>
      </c>
      <c r="H4426">
        <f t="shared" si="356"/>
        <v>6.8643727328259211E-3</v>
      </c>
      <c r="I4426">
        <f t="shared" si="357"/>
        <v>0.60895773757294946</v>
      </c>
    </row>
    <row r="4427" spans="1:9" x14ac:dyDescent="0.25">
      <c r="A4427" t="s">
        <v>121</v>
      </c>
      <c r="B4427" t="s">
        <v>136</v>
      </c>
      <c r="C4427">
        <v>1998</v>
      </c>
      <c r="D4427" t="s">
        <v>81</v>
      </c>
      <c r="E4427" t="str">
        <f t="shared" si="353"/>
        <v>NAPP</v>
      </c>
      <c r="F4427">
        <f t="shared" si="354"/>
        <v>8.3378491089708007E-3</v>
      </c>
      <c r="G4427">
        <f t="shared" si="355"/>
        <v>0.82253460638512799</v>
      </c>
      <c r="H4427">
        <f t="shared" si="356"/>
        <v>8.0377722772854761E-3</v>
      </c>
      <c r="I4427">
        <f t="shared" si="357"/>
        <v>0.79293181849466066</v>
      </c>
    </row>
    <row r="4428" spans="1:9" x14ac:dyDescent="0.25">
      <c r="A4428" t="s">
        <v>121</v>
      </c>
      <c r="B4428" t="s">
        <v>136</v>
      </c>
      <c r="C4428">
        <v>1999</v>
      </c>
      <c r="D4428" t="s">
        <v>81</v>
      </c>
      <c r="E4428" t="str">
        <f t="shared" si="353"/>
        <v>NAPP</v>
      </c>
      <c r="F4428">
        <f t="shared" si="354"/>
        <v>7.4304243786341151E-3</v>
      </c>
      <c r="G4428">
        <f t="shared" si="355"/>
        <v>0.73518238200688613</v>
      </c>
      <c r="H4428">
        <f t="shared" si="356"/>
        <v>7.1630055063953554E-3</v>
      </c>
      <c r="I4428">
        <f t="shared" si="357"/>
        <v>0.70872337597064861</v>
      </c>
    </row>
    <row r="4429" spans="1:9" x14ac:dyDescent="0.25">
      <c r="A4429" t="s">
        <v>121</v>
      </c>
      <c r="B4429" t="s">
        <v>136</v>
      </c>
      <c r="C4429">
        <v>2000</v>
      </c>
      <c r="D4429" t="s">
        <v>81</v>
      </c>
      <c r="E4429" t="str">
        <f t="shared" si="353"/>
        <v>NAPP</v>
      </c>
      <c r="F4429">
        <f t="shared" si="354"/>
        <v>6.3482447483404003E-3</v>
      </c>
      <c r="G4429">
        <f t="shared" si="355"/>
        <v>0.57013608626210044</v>
      </c>
      <c r="H4429">
        <f t="shared" si="356"/>
        <v>6.1197732149811052E-3</v>
      </c>
      <c r="I4429">
        <f t="shared" si="357"/>
        <v>0.54961704973852876</v>
      </c>
    </row>
    <row r="4430" spans="1:9" x14ac:dyDescent="0.25">
      <c r="A4430" t="s">
        <v>121</v>
      </c>
      <c r="B4430" t="s">
        <v>136</v>
      </c>
      <c r="C4430">
        <v>2001</v>
      </c>
      <c r="D4430" t="s">
        <v>81</v>
      </c>
      <c r="E4430" t="str">
        <f t="shared" si="353"/>
        <v>NAPP</v>
      </c>
      <c r="F4430">
        <f t="shared" si="354"/>
        <v>7.7898276807430045E-3</v>
      </c>
      <c r="G4430">
        <f t="shared" si="355"/>
        <v>0.64803512478939562</v>
      </c>
      <c r="H4430">
        <f t="shared" si="356"/>
        <v>7.5094739852920997E-3</v>
      </c>
      <c r="I4430">
        <f t="shared" si="357"/>
        <v>0.62471252389723231</v>
      </c>
    </row>
    <row r="4431" spans="1:9" x14ac:dyDescent="0.25">
      <c r="A4431" t="s">
        <v>121</v>
      </c>
      <c r="B4431" t="s">
        <v>136</v>
      </c>
      <c r="C4431">
        <v>2002</v>
      </c>
      <c r="D4431" t="s">
        <v>81</v>
      </c>
      <c r="E4431" t="str">
        <f t="shared" si="353"/>
        <v>NAPP</v>
      </c>
      <c r="F4431">
        <f t="shared" si="354"/>
        <v>7.845842257796035E-3</v>
      </c>
      <c r="G4431">
        <f t="shared" si="355"/>
        <v>0.71370313391814222</v>
      </c>
      <c r="H4431">
        <f t="shared" si="356"/>
        <v>7.56347261355659E-3</v>
      </c>
      <c r="I4431">
        <f t="shared" si="357"/>
        <v>0.68801715994679524</v>
      </c>
    </row>
    <row r="4432" spans="1:9" x14ac:dyDescent="0.25">
      <c r="A4432" t="s">
        <v>121</v>
      </c>
      <c r="B4432" t="s">
        <v>136</v>
      </c>
      <c r="C4432">
        <v>2003</v>
      </c>
      <c r="D4432" t="s">
        <v>81</v>
      </c>
      <c r="E4432" t="str">
        <f t="shared" si="353"/>
        <v>NAPP</v>
      </c>
      <c r="F4432">
        <f t="shared" si="354"/>
        <v>8.4116584004056798E-3</v>
      </c>
      <c r="G4432">
        <f t="shared" si="355"/>
        <v>0.87341151232763647</v>
      </c>
      <c r="H4432">
        <f t="shared" si="356"/>
        <v>8.1089251931931363E-3</v>
      </c>
      <c r="I4432">
        <f t="shared" si="357"/>
        <v>0.84197767897908404</v>
      </c>
    </row>
    <row r="4433" spans="1:9" x14ac:dyDescent="0.25">
      <c r="A4433" t="s">
        <v>121</v>
      </c>
      <c r="B4433" t="s">
        <v>136</v>
      </c>
      <c r="C4433">
        <v>2004</v>
      </c>
      <c r="D4433" t="s">
        <v>81</v>
      </c>
      <c r="E4433" t="str">
        <f t="shared" si="353"/>
        <v>NAPP</v>
      </c>
      <c r="F4433">
        <f t="shared" si="354"/>
        <v>7.4378995718806934E-3</v>
      </c>
      <c r="G4433">
        <f t="shared" si="355"/>
        <v>0.82691537023919737</v>
      </c>
      <c r="H4433">
        <f t="shared" si="356"/>
        <v>7.1702116695507969E-3</v>
      </c>
      <c r="I4433">
        <f t="shared" si="357"/>
        <v>0.79715491989639842</v>
      </c>
    </row>
    <row r="4434" spans="1:9" x14ac:dyDescent="0.25">
      <c r="A4434" t="s">
        <v>121</v>
      </c>
      <c r="B4434" t="s">
        <v>136</v>
      </c>
      <c r="C4434">
        <v>2005</v>
      </c>
      <c r="D4434" t="s">
        <v>81</v>
      </c>
      <c r="E4434" t="str">
        <f t="shared" si="353"/>
        <v>NAPP</v>
      </c>
      <c r="F4434">
        <f t="shared" si="354"/>
        <v>7.4320898057420887E-3</v>
      </c>
      <c r="G4434">
        <f t="shared" si="355"/>
        <v>0.78496467576133966</v>
      </c>
      <c r="H4434">
        <f t="shared" si="356"/>
        <v>7.1646109952526564E-3</v>
      </c>
      <c r="I4434">
        <f t="shared" si="357"/>
        <v>0.75671401905013458</v>
      </c>
    </row>
    <row r="4435" spans="1:9" x14ac:dyDescent="0.25">
      <c r="A4435" t="s">
        <v>121</v>
      </c>
      <c r="B4435" t="s">
        <v>136</v>
      </c>
      <c r="C4435">
        <v>2006</v>
      </c>
      <c r="D4435" t="s">
        <v>81</v>
      </c>
      <c r="E4435" t="str">
        <f t="shared" si="353"/>
        <v>NAPP</v>
      </c>
      <c r="F4435">
        <f t="shared" si="354"/>
        <v>7.0018435577398844E-3</v>
      </c>
      <c r="G4435">
        <f t="shared" si="355"/>
        <v>0.70552371944003467</v>
      </c>
      <c r="H4435">
        <f t="shared" si="356"/>
        <v>6.7498491880525879E-3</v>
      </c>
      <c r="I4435">
        <f t="shared" si="357"/>
        <v>0.68013212028280978</v>
      </c>
    </row>
    <row r="4436" spans="1:9" x14ac:dyDescent="0.25">
      <c r="A4436" t="s">
        <v>121</v>
      </c>
      <c r="B4436" t="s">
        <v>136</v>
      </c>
      <c r="C4436">
        <v>2007</v>
      </c>
      <c r="D4436" t="s">
        <v>81</v>
      </c>
      <c r="E4436" t="str">
        <f t="shared" si="353"/>
        <v>NAPP</v>
      </c>
      <c r="F4436">
        <f t="shared" si="354"/>
        <v>8.4216378683544795E-3</v>
      </c>
      <c r="G4436">
        <f t="shared" si="355"/>
        <v>0.76741274467300358</v>
      </c>
      <c r="H4436">
        <f t="shared" si="356"/>
        <v>8.1185455029124162E-3</v>
      </c>
      <c r="I4436">
        <f t="shared" si="357"/>
        <v>0.73979377699839677</v>
      </c>
    </row>
    <row r="4437" spans="1:9" x14ac:dyDescent="0.25">
      <c r="A4437" t="s">
        <v>121</v>
      </c>
      <c r="B4437" t="s">
        <v>136</v>
      </c>
      <c r="C4437">
        <v>2008</v>
      </c>
      <c r="D4437" t="s">
        <v>81</v>
      </c>
      <c r="E4437" t="str">
        <f t="shared" si="353"/>
        <v>NAPP</v>
      </c>
      <c r="F4437">
        <f t="shared" si="354"/>
        <v>7.5590048411024718E-3</v>
      </c>
      <c r="G4437">
        <f t="shared" si="355"/>
        <v>0.64730785427177506</v>
      </c>
      <c r="H4437">
        <f t="shared" si="356"/>
        <v>7.2869583943789892E-3</v>
      </c>
      <c r="I4437">
        <f t="shared" si="357"/>
        <v>0.62401142763988604</v>
      </c>
    </row>
    <row r="4438" spans="1:9" x14ac:dyDescent="0.25">
      <c r="A4438" t="s">
        <v>121</v>
      </c>
      <c r="B4438" t="s">
        <v>136</v>
      </c>
      <c r="C4438">
        <v>2009</v>
      </c>
      <c r="D4438" t="s">
        <v>81</v>
      </c>
      <c r="E4438" t="str">
        <f t="shared" si="353"/>
        <v>NAPP</v>
      </c>
      <c r="F4438">
        <f t="shared" si="354"/>
        <v>7.5495901102959105E-3</v>
      </c>
      <c r="G4438">
        <f t="shared" si="355"/>
        <v>0.74026385253701865</v>
      </c>
      <c r="H4438">
        <f t="shared" si="356"/>
        <v>7.2778824970718935E-3</v>
      </c>
      <c r="I4438">
        <f t="shared" si="357"/>
        <v>0.71362196581332138</v>
      </c>
    </row>
    <row r="4439" spans="1:9" x14ac:dyDescent="0.25">
      <c r="A4439" t="s">
        <v>121</v>
      </c>
      <c r="B4439" t="s">
        <v>136</v>
      </c>
      <c r="C4439">
        <v>2010</v>
      </c>
      <c r="D4439" t="s">
        <v>81</v>
      </c>
      <c r="E4439" t="str">
        <f t="shared" si="353"/>
        <v>NAPP</v>
      </c>
      <c r="F4439">
        <f t="shared" si="354"/>
        <v>7.6152626119225875E-3</v>
      </c>
      <c r="G4439">
        <f t="shared" si="355"/>
        <v>0.72575520640586133</v>
      </c>
      <c r="H4439">
        <f t="shared" si="356"/>
        <v>7.3411914639356559E-3</v>
      </c>
      <c r="I4439">
        <f t="shared" si="357"/>
        <v>0.69963548175372237</v>
      </c>
    </row>
    <row r="4440" spans="1:9" x14ac:dyDescent="0.25">
      <c r="A4440" t="s">
        <v>121</v>
      </c>
      <c r="B4440" t="s">
        <v>136</v>
      </c>
      <c r="C4440">
        <v>2011</v>
      </c>
      <c r="D4440" t="s">
        <v>81</v>
      </c>
      <c r="E4440" t="str">
        <f t="shared" si="353"/>
        <v>NAPP</v>
      </c>
      <c r="F4440">
        <f t="shared" si="354"/>
        <v>7.5334246468335558E-3</v>
      </c>
      <c r="G4440">
        <f t="shared" si="355"/>
        <v>0.80907730221873064</v>
      </c>
      <c r="H4440">
        <f t="shared" si="356"/>
        <v>7.2622988240683374E-3</v>
      </c>
      <c r="I4440">
        <f t="shared" si="357"/>
        <v>0.77995883889980466</v>
      </c>
    </row>
    <row r="4441" spans="1:9" x14ac:dyDescent="0.25">
      <c r="A4441" t="s">
        <v>121</v>
      </c>
      <c r="B4441" t="s">
        <v>136</v>
      </c>
      <c r="C4441">
        <v>2012</v>
      </c>
      <c r="D4441" t="s">
        <v>81</v>
      </c>
      <c r="E4441" t="str">
        <f t="shared" si="353"/>
        <v>NAPP</v>
      </c>
      <c r="F4441">
        <f t="shared" si="354"/>
        <v>7.7409108771977512E-3</v>
      </c>
      <c r="G4441">
        <f t="shared" si="355"/>
        <v>0.70165713915526939</v>
      </c>
      <c r="H4441">
        <f t="shared" si="356"/>
        <v>7.4623176836739243E-3</v>
      </c>
      <c r="I4441">
        <f t="shared" si="357"/>
        <v>0.67640469712911566</v>
      </c>
    </row>
    <row r="4442" spans="1:9" x14ac:dyDescent="0.25">
      <c r="A4442" t="s">
        <v>121</v>
      </c>
      <c r="B4442" t="s">
        <v>136</v>
      </c>
      <c r="C4442">
        <v>2013</v>
      </c>
      <c r="D4442" t="s">
        <v>81</v>
      </c>
      <c r="E4442" t="str">
        <f t="shared" si="353"/>
        <v>NAPP</v>
      </c>
      <c r="F4442">
        <f t="shared" si="354"/>
        <v>7.7316194507614927E-3</v>
      </c>
      <c r="G4442">
        <f t="shared" si="355"/>
        <v>0.7503171585251156</v>
      </c>
      <c r="H4442">
        <f t="shared" si="356"/>
        <v>7.4533606530477114E-3</v>
      </c>
      <c r="I4442">
        <f t="shared" si="357"/>
        <v>0.72331345616174381</v>
      </c>
    </row>
    <row r="4443" spans="1:9" x14ac:dyDescent="0.25">
      <c r="A4443" t="s">
        <v>121</v>
      </c>
      <c r="B4443" t="s">
        <v>136</v>
      </c>
      <c r="C4443">
        <v>2014</v>
      </c>
      <c r="D4443" t="s">
        <v>81</v>
      </c>
      <c r="E4443" t="str">
        <f t="shared" si="353"/>
        <v>NAPP</v>
      </c>
      <c r="F4443">
        <f t="shared" si="354"/>
        <v>7.671346297117956E-3</v>
      </c>
      <c r="G4443">
        <f t="shared" si="355"/>
        <v>0.71857576512876264</v>
      </c>
      <c r="H4443">
        <f t="shared" si="356"/>
        <v>7.3952567131599835E-3</v>
      </c>
      <c r="I4443">
        <f t="shared" si="357"/>
        <v>0.69271442653801019</v>
      </c>
    </row>
    <row r="4444" spans="1:9" x14ac:dyDescent="0.25">
      <c r="A4444" t="s">
        <v>121</v>
      </c>
      <c r="B4444" t="s">
        <v>136</v>
      </c>
      <c r="C4444">
        <v>2015</v>
      </c>
      <c r="D4444" t="s">
        <v>81</v>
      </c>
      <c r="E4444" t="str">
        <f t="shared" si="353"/>
        <v>NAPP</v>
      </c>
      <c r="F4444">
        <f t="shared" si="354"/>
        <v>7.8817005182207373E-3</v>
      </c>
      <c r="G4444">
        <f t="shared" si="355"/>
        <v>0.77704248078234484</v>
      </c>
      <c r="H4444">
        <f t="shared" si="356"/>
        <v>7.5980403453284754E-3</v>
      </c>
      <c r="I4444">
        <f t="shared" si="357"/>
        <v>0.74907694162822447</v>
      </c>
    </row>
    <row r="4445" spans="1:9" x14ac:dyDescent="0.25">
      <c r="A4445" t="s">
        <v>121</v>
      </c>
      <c r="B4445" t="s">
        <v>136</v>
      </c>
      <c r="C4445">
        <v>2016</v>
      </c>
      <c r="D4445" t="s">
        <v>81</v>
      </c>
      <c r="E4445" t="str">
        <f t="shared" si="353"/>
        <v>NAPP</v>
      </c>
      <c r="F4445">
        <f t="shared" si="354"/>
        <v>7.6481243807016708E-3</v>
      </c>
      <c r="G4445">
        <f t="shared" si="355"/>
        <v>0.68470351839210042</v>
      </c>
      <c r="H4445">
        <f t="shared" si="356"/>
        <v>7.3728705469489116E-3</v>
      </c>
      <c r="I4445">
        <f t="shared" si="357"/>
        <v>0.66006123238313019</v>
      </c>
    </row>
    <row r="4446" spans="1:9" x14ac:dyDescent="0.25">
      <c r="A4446" t="s">
        <v>121</v>
      </c>
      <c r="B4446" t="s">
        <v>136</v>
      </c>
      <c r="C4446">
        <v>2017</v>
      </c>
      <c r="D4446" t="s">
        <v>81</v>
      </c>
      <c r="E4446" t="str">
        <f t="shared" si="353"/>
        <v>NAPP</v>
      </c>
      <c r="F4446">
        <f t="shared" si="354"/>
        <v>6.9239890558452982E-3</v>
      </c>
      <c r="G4446">
        <f t="shared" si="355"/>
        <v>0.59462826783145062</v>
      </c>
      <c r="H4446">
        <f t="shared" si="356"/>
        <v>6.6747966476657762E-3</v>
      </c>
      <c r="I4446">
        <f t="shared" si="357"/>
        <v>0.57322776461900771</v>
      </c>
    </row>
    <row r="4447" spans="1:9" x14ac:dyDescent="0.25">
      <c r="A4447" t="s">
        <v>121</v>
      </c>
      <c r="B4447" t="s">
        <v>136</v>
      </c>
      <c r="C4447">
        <v>2018</v>
      </c>
      <c r="D4447" t="s">
        <v>81</v>
      </c>
      <c r="E4447" t="str">
        <f t="shared" si="353"/>
        <v>NAPP</v>
      </c>
      <c r="F4447">
        <f t="shared" si="354"/>
        <v>8.3050873255811637E-3</v>
      </c>
      <c r="G4447">
        <f t="shared" si="355"/>
        <v>0.83589475225603738</v>
      </c>
      <c r="H4447">
        <f t="shared" si="356"/>
        <v>8.0061895812157755E-3</v>
      </c>
      <c r="I4447">
        <f t="shared" si="357"/>
        <v>0.80581113649360936</v>
      </c>
    </row>
    <row r="4448" spans="1:9" x14ac:dyDescent="0.25">
      <c r="A4448" t="s">
        <v>121</v>
      </c>
      <c r="B4448" t="s">
        <v>136</v>
      </c>
      <c r="C4448">
        <v>1980</v>
      </c>
      <c r="D4448" t="s">
        <v>82</v>
      </c>
      <c r="E4448" t="str">
        <f t="shared" si="353"/>
        <v>EAPP</v>
      </c>
      <c r="F4448">
        <f t="shared" si="354"/>
        <v>4.4172051575641698</v>
      </c>
      <c r="G4448">
        <f t="shared" si="355"/>
        <v>116.720224460026</v>
      </c>
      <c r="H4448">
        <f t="shared" si="356"/>
        <v>7.6820959261985566E-2</v>
      </c>
      <c r="I4448">
        <f t="shared" si="357"/>
        <v>2.0299169471308871</v>
      </c>
    </row>
    <row r="4449" spans="1:9" x14ac:dyDescent="0.25">
      <c r="A4449" t="s">
        <v>121</v>
      </c>
      <c r="B4449" t="s">
        <v>136</v>
      </c>
      <c r="C4449">
        <v>1981</v>
      </c>
      <c r="D4449" t="s">
        <v>82</v>
      </c>
      <c r="E4449" t="str">
        <f t="shared" si="353"/>
        <v>EAPP</v>
      </c>
      <c r="F4449">
        <f t="shared" si="354"/>
        <v>5.8967351117154996</v>
      </c>
      <c r="G4449">
        <f t="shared" si="355"/>
        <v>137.08914164237399</v>
      </c>
      <c r="H4449">
        <f t="shared" si="356"/>
        <v>0.10255191498635652</v>
      </c>
      <c r="I4449">
        <f t="shared" si="357"/>
        <v>2.3841589850847651</v>
      </c>
    </row>
    <row r="4450" spans="1:9" x14ac:dyDescent="0.25">
      <c r="A4450" t="s">
        <v>121</v>
      </c>
      <c r="B4450" t="s">
        <v>136</v>
      </c>
      <c r="C4450">
        <v>1982</v>
      </c>
      <c r="D4450" t="s">
        <v>82</v>
      </c>
      <c r="E4450" t="str">
        <f t="shared" si="353"/>
        <v>EAPP</v>
      </c>
      <c r="F4450">
        <f t="shared" si="354"/>
        <v>5.2190922540677196</v>
      </c>
      <c r="G4450">
        <f t="shared" si="355"/>
        <v>129.084649980688</v>
      </c>
      <c r="H4450">
        <f t="shared" si="356"/>
        <v>9.0766821809873388E-2</v>
      </c>
      <c r="I4450">
        <f t="shared" si="357"/>
        <v>2.2449504344467477</v>
      </c>
    </row>
    <row r="4451" spans="1:9" x14ac:dyDescent="0.25">
      <c r="A4451" t="s">
        <v>121</v>
      </c>
      <c r="B4451" t="s">
        <v>136</v>
      </c>
      <c r="C4451">
        <v>1983</v>
      </c>
      <c r="D4451" t="s">
        <v>82</v>
      </c>
      <c r="E4451" t="str">
        <f t="shared" si="353"/>
        <v>EAPP</v>
      </c>
      <c r="F4451">
        <f t="shared" si="354"/>
        <v>4.3972373151261097</v>
      </c>
      <c r="G4451">
        <f t="shared" si="355"/>
        <v>109.871881242434</v>
      </c>
      <c r="H4451">
        <f t="shared" si="356"/>
        <v>7.6473692436975826E-2</v>
      </c>
      <c r="I4451">
        <f t="shared" si="357"/>
        <v>1.910815325955374</v>
      </c>
    </row>
    <row r="4452" spans="1:9" x14ac:dyDescent="0.25">
      <c r="A4452" t="s">
        <v>121</v>
      </c>
      <c r="B4452" t="s">
        <v>136</v>
      </c>
      <c r="C4452">
        <v>1984</v>
      </c>
      <c r="D4452" t="s">
        <v>82</v>
      </c>
      <c r="E4452" t="str">
        <f t="shared" si="353"/>
        <v>EAPP</v>
      </c>
      <c r="F4452">
        <f t="shared" si="354"/>
        <v>4.5920977180519102</v>
      </c>
      <c r="G4452">
        <f t="shared" si="355"/>
        <v>116.191696914095</v>
      </c>
      <c r="H4452">
        <f t="shared" si="356"/>
        <v>7.9862569009598441E-2</v>
      </c>
      <c r="I4452">
        <f t="shared" si="357"/>
        <v>2.0207251637233914</v>
      </c>
    </row>
    <row r="4453" spans="1:9" x14ac:dyDescent="0.25">
      <c r="A4453" t="s">
        <v>121</v>
      </c>
      <c r="B4453" t="s">
        <v>136</v>
      </c>
      <c r="C4453">
        <v>1985</v>
      </c>
      <c r="D4453" t="s">
        <v>82</v>
      </c>
      <c r="E4453" t="str">
        <f t="shared" si="353"/>
        <v>EAPP</v>
      </c>
      <c r="F4453">
        <f t="shared" si="354"/>
        <v>5.0334111643027901</v>
      </c>
      <c r="G4453">
        <f t="shared" si="355"/>
        <v>122.200573412285</v>
      </c>
      <c r="H4453">
        <f t="shared" si="356"/>
        <v>8.7537585466135479E-2</v>
      </c>
      <c r="I4453">
        <f t="shared" si="357"/>
        <v>2.1252273636919128</v>
      </c>
    </row>
    <row r="4454" spans="1:9" x14ac:dyDescent="0.25">
      <c r="A4454" t="s">
        <v>121</v>
      </c>
      <c r="B4454" t="s">
        <v>136</v>
      </c>
      <c r="C4454">
        <v>1986</v>
      </c>
      <c r="D4454" t="s">
        <v>82</v>
      </c>
      <c r="E4454" t="str">
        <f t="shared" si="353"/>
        <v>EAPP</v>
      </c>
      <c r="F4454">
        <f t="shared" si="354"/>
        <v>5.70772769090983</v>
      </c>
      <c r="G4454">
        <f t="shared" si="355"/>
        <v>135.632648047636</v>
      </c>
      <c r="H4454">
        <f t="shared" si="356"/>
        <v>9.9264829407127483E-2</v>
      </c>
      <c r="I4454">
        <f t="shared" si="357"/>
        <v>2.3588286616980172</v>
      </c>
    </row>
    <row r="4455" spans="1:9" x14ac:dyDescent="0.25">
      <c r="A4455" t="s">
        <v>121</v>
      </c>
      <c r="B4455" t="s">
        <v>136</v>
      </c>
      <c r="C4455">
        <v>1987</v>
      </c>
      <c r="D4455" t="s">
        <v>82</v>
      </c>
      <c r="E4455" t="str">
        <f t="shared" si="353"/>
        <v>EAPP</v>
      </c>
      <c r="F4455">
        <f t="shared" si="354"/>
        <v>7.2059178942652302</v>
      </c>
      <c r="G4455">
        <f t="shared" si="355"/>
        <v>160.030213882157</v>
      </c>
      <c r="H4455">
        <f t="shared" si="356"/>
        <v>0.12532031120461271</v>
      </c>
      <c r="I4455">
        <f t="shared" si="357"/>
        <v>2.7831341544722958</v>
      </c>
    </row>
    <row r="4456" spans="1:9" x14ac:dyDescent="0.25">
      <c r="A4456" t="s">
        <v>121</v>
      </c>
      <c r="B4456" t="s">
        <v>136</v>
      </c>
      <c r="C4456">
        <v>1988</v>
      </c>
      <c r="D4456" t="s">
        <v>82</v>
      </c>
      <c r="E4456" t="str">
        <f t="shared" si="353"/>
        <v>EAPP</v>
      </c>
      <c r="F4456">
        <f t="shared" si="354"/>
        <v>5.6619643393552597</v>
      </c>
      <c r="G4456">
        <f t="shared" si="355"/>
        <v>133.89011499985</v>
      </c>
      <c r="H4456">
        <f t="shared" si="356"/>
        <v>9.8468945032265387E-2</v>
      </c>
      <c r="I4456">
        <f t="shared" si="357"/>
        <v>2.3285237391278262</v>
      </c>
    </row>
    <row r="4457" spans="1:9" x14ac:dyDescent="0.25">
      <c r="A4457" t="s">
        <v>121</v>
      </c>
      <c r="B4457" t="s">
        <v>136</v>
      </c>
      <c r="C4457">
        <v>1989</v>
      </c>
      <c r="D4457" t="s">
        <v>82</v>
      </c>
      <c r="E4457" t="str">
        <f t="shared" si="353"/>
        <v>EAPP</v>
      </c>
      <c r="F4457">
        <f t="shared" si="354"/>
        <v>5.2298802519864003</v>
      </c>
      <c r="G4457">
        <f t="shared" si="355"/>
        <v>128.29745487129</v>
      </c>
      <c r="H4457">
        <f t="shared" si="356"/>
        <v>9.0954439164980874E-2</v>
      </c>
      <c r="I4457">
        <f t="shared" si="357"/>
        <v>2.231260084718087</v>
      </c>
    </row>
    <row r="4458" spans="1:9" x14ac:dyDescent="0.25">
      <c r="A4458" t="s">
        <v>121</v>
      </c>
      <c r="B4458" t="s">
        <v>136</v>
      </c>
      <c r="C4458">
        <v>1990</v>
      </c>
      <c r="D4458" t="s">
        <v>82</v>
      </c>
      <c r="E4458" t="str">
        <f t="shared" si="353"/>
        <v>EAPP</v>
      </c>
      <c r="F4458">
        <f t="shared" si="354"/>
        <v>5.1464816125308497</v>
      </c>
      <c r="G4458">
        <f t="shared" si="355"/>
        <v>124.580750738888</v>
      </c>
      <c r="H4458">
        <f t="shared" si="356"/>
        <v>8.9504028044014777E-2</v>
      </c>
      <c r="I4458">
        <f t="shared" si="357"/>
        <v>2.166621751980661</v>
      </c>
    </row>
    <row r="4459" spans="1:9" x14ac:dyDescent="0.25">
      <c r="A4459" t="s">
        <v>121</v>
      </c>
      <c r="B4459" t="s">
        <v>136</v>
      </c>
      <c r="C4459">
        <v>1991</v>
      </c>
      <c r="D4459" t="s">
        <v>82</v>
      </c>
      <c r="E4459" t="str">
        <f t="shared" si="353"/>
        <v>EAPP</v>
      </c>
      <c r="F4459">
        <f t="shared" si="354"/>
        <v>5.1560607670689604</v>
      </c>
      <c r="G4459">
        <f t="shared" si="355"/>
        <v>126.545448988931</v>
      </c>
      <c r="H4459">
        <f t="shared" si="356"/>
        <v>8.9670622035981917E-2</v>
      </c>
      <c r="I4459">
        <f t="shared" si="357"/>
        <v>2.2007904171988</v>
      </c>
    </row>
    <row r="4460" spans="1:9" x14ac:dyDescent="0.25">
      <c r="A4460" t="s">
        <v>121</v>
      </c>
      <c r="B4460" t="s">
        <v>136</v>
      </c>
      <c r="C4460">
        <v>1992</v>
      </c>
      <c r="D4460" t="s">
        <v>82</v>
      </c>
      <c r="E4460" t="str">
        <f t="shared" si="353"/>
        <v>EAPP</v>
      </c>
      <c r="F4460">
        <f t="shared" si="354"/>
        <v>4.9379427726914802</v>
      </c>
      <c r="G4460">
        <f t="shared" si="355"/>
        <v>122.421105880456</v>
      </c>
      <c r="H4460">
        <f t="shared" si="356"/>
        <v>8.5877265612025744E-2</v>
      </c>
      <c r="I4460">
        <f t="shared" si="357"/>
        <v>2.129062710964452</v>
      </c>
    </row>
    <row r="4461" spans="1:9" x14ac:dyDescent="0.25">
      <c r="A4461" t="s">
        <v>121</v>
      </c>
      <c r="B4461" t="s">
        <v>136</v>
      </c>
      <c r="C4461">
        <v>1993</v>
      </c>
      <c r="D4461" t="s">
        <v>82</v>
      </c>
      <c r="E4461" t="str">
        <f t="shared" si="353"/>
        <v>EAPP</v>
      </c>
      <c r="F4461">
        <f t="shared" si="354"/>
        <v>3.47773846639465</v>
      </c>
      <c r="G4461">
        <f t="shared" si="355"/>
        <v>98.337915771401399</v>
      </c>
      <c r="H4461">
        <f t="shared" si="356"/>
        <v>6.0482408111211305E-2</v>
      </c>
      <c r="I4461">
        <f t="shared" si="357"/>
        <v>1.7102246221113286</v>
      </c>
    </row>
    <row r="4462" spans="1:9" x14ac:dyDescent="0.25">
      <c r="A4462" t="s">
        <v>121</v>
      </c>
      <c r="B4462" t="s">
        <v>136</v>
      </c>
      <c r="C4462">
        <v>1994</v>
      </c>
      <c r="D4462" t="s">
        <v>82</v>
      </c>
      <c r="E4462" t="str">
        <f t="shared" si="353"/>
        <v>EAPP</v>
      </c>
      <c r="F4462">
        <f t="shared" si="354"/>
        <v>3.9806374342867601</v>
      </c>
      <c r="G4462">
        <f t="shared" si="355"/>
        <v>105.63613684765799</v>
      </c>
      <c r="H4462">
        <f t="shared" si="356"/>
        <v>6.922847711803061E-2</v>
      </c>
      <c r="I4462">
        <f t="shared" si="357"/>
        <v>1.8371502060462259</v>
      </c>
    </row>
    <row r="4463" spans="1:9" x14ac:dyDescent="0.25">
      <c r="A4463" t="s">
        <v>121</v>
      </c>
      <c r="B4463" t="s">
        <v>136</v>
      </c>
      <c r="C4463">
        <v>1995</v>
      </c>
      <c r="D4463" t="s">
        <v>82</v>
      </c>
      <c r="E4463" t="str">
        <f t="shared" si="353"/>
        <v>EAPP</v>
      </c>
      <c r="F4463">
        <f t="shared" si="354"/>
        <v>4.4934879869595896</v>
      </c>
      <c r="G4463">
        <f t="shared" si="355"/>
        <v>112.94416255384</v>
      </c>
      <c r="H4463">
        <f t="shared" si="356"/>
        <v>7.8147617164514599E-2</v>
      </c>
      <c r="I4463">
        <f t="shared" si="357"/>
        <v>1.9642463052841739</v>
      </c>
    </row>
    <row r="4464" spans="1:9" x14ac:dyDescent="0.25">
      <c r="A4464" t="s">
        <v>121</v>
      </c>
      <c r="B4464" t="s">
        <v>136</v>
      </c>
      <c r="C4464">
        <v>1996</v>
      </c>
      <c r="D4464" t="s">
        <v>82</v>
      </c>
      <c r="E4464" t="str">
        <f t="shared" si="353"/>
        <v>EAPP</v>
      </c>
      <c r="F4464">
        <f t="shared" si="354"/>
        <v>4.9947380077719599</v>
      </c>
      <c r="G4464">
        <f t="shared" si="355"/>
        <v>116.040184415092</v>
      </c>
      <c r="H4464">
        <f t="shared" si="356"/>
        <v>8.6865008830816687E-2</v>
      </c>
      <c r="I4464">
        <f t="shared" si="357"/>
        <v>2.0180901637407302</v>
      </c>
    </row>
    <row r="4465" spans="1:9" x14ac:dyDescent="0.25">
      <c r="A4465" t="s">
        <v>121</v>
      </c>
      <c r="B4465" t="s">
        <v>136</v>
      </c>
      <c r="C4465">
        <v>1997</v>
      </c>
      <c r="D4465" t="s">
        <v>82</v>
      </c>
      <c r="E4465" t="str">
        <f t="shared" si="353"/>
        <v>EAPP</v>
      </c>
      <c r="F4465">
        <f t="shared" si="354"/>
        <v>4.7410596035808403</v>
      </c>
      <c r="G4465">
        <f t="shared" si="355"/>
        <v>117.271745486999</v>
      </c>
      <c r="H4465">
        <f t="shared" si="356"/>
        <v>8.2453210497058088E-2</v>
      </c>
      <c r="I4465">
        <f t="shared" si="357"/>
        <v>2.0395086171651999</v>
      </c>
    </row>
    <row r="4466" spans="1:9" x14ac:dyDescent="0.25">
      <c r="A4466" t="s">
        <v>121</v>
      </c>
      <c r="B4466" t="s">
        <v>136</v>
      </c>
      <c r="C4466">
        <v>1998</v>
      </c>
      <c r="D4466" t="s">
        <v>82</v>
      </c>
      <c r="E4466" t="str">
        <f t="shared" si="353"/>
        <v>EAPP</v>
      </c>
      <c r="F4466">
        <f t="shared" si="354"/>
        <v>4.9709143187185196</v>
      </c>
      <c r="G4466">
        <f t="shared" si="355"/>
        <v>117.569464159871</v>
      </c>
      <c r="H4466">
        <f t="shared" si="356"/>
        <v>8.6450683803800346E-2</v>
      </c>
      <c r="I4466">
        <f t="shared" si="357"/>
        <v>2.0446863332151479</v>
      </c>
    </row>
    <row r="4467" spans="1:9" x14ac:dyDescent="0.25">
      <c r="A4467" t="s">
        <v>121</v>
      </c>
      <c r="B4467" t="s">
        <v>136</v>
      </c>
      <c r="C4467">
        <v>1999</v>
      </c>
      <c r="D4467" t="s">
        <v>82</v>
      </c>
      <c r="E4467" t="str">
        <f t="shared" si="353"/>
        <v>EAPP</v>
      </c>
      <c r="F4467">
        <f t="shared" si="354"/>
        <v>3.2719036352258799</v>
      </c>
      <c r="G4467">
        <f t="shared" si="355"/>
        <v>86.814085884567206</v>
      </c>
      <c r="H4467">
        <f t="shared" si="356"/>
        <v>5.6902671916971827E-2</v>
      </c>
      <c r="I4467">
        <f t="shared" si="357"/>
        <v>1.509810189296821</v>
      </c>
    </row>
    <row r="4468" spans="1:9" x14ac:dyDescent="0.25">
      <c r="A4468" t="s">
        <v>121</v>
      </c>
      <c r="B4468" t="s">
        <v>136</v>
      </c>
      <c r="C4468">
        <v>2000</v>
      </c>
      <c r="D4468" t="s">
        <v>82</v>
      </c>
      <c r="E4468" t="str">
        <f t="shared" si="353"/>
        <v>EAPP</v>
      </c>
      <c r="F4468">
        <f t="shared" si="354"/>
        <v>2.5412887014772298</v>
      </c>
      <c r="G4468">
        <f t="shared" si="355"/>
        <v>78.699680520385002</v>
      </c>
      <c r="H4468">
        <f t="shared" si="356"/>
        <v>4.4196325243082257E-2</v>
      </c>
      <c r="I4468">
        <f t="shared" si="357"/>
        <v>1.3686900960066957</v>
      </c>
    </row>
    <row r="4469" spans="1:9" x14ac:dyDescent="0.25">
      <c r="A4469" t="s">
        <v>121</v>
      </c>
      <c r="B4469" t="s">
        <v>136</v>
      </c>
      <c r="C4469">
        <v>2001</v>
      </c>
      <c r="D4469" t="s">
        <v>82</v>
      </c>
      <c r="E4469" t="str">
        <f t="shared" si="353"/>
        <v>EAPP</v>
      </c>
      <c r="F4469">
        <f t="shared" si="354"/>
        <v>5.20969454481871</v>
      </c>
      <c r="G4469">
        <f t="shared" si="355"/>
        <v>122.253113902416</v>
      </c>
      <c r="H4469">
        <f t="shared" si="356"/>
        <v>9.0603383388151479E-2</v>
      </c>
      <c r="I4469">
        <f t="shared" si="357"/>
        <v>2.1261411113463651</v>
      </c>
    </row>
    <row r="4470" spans="1:9" x14ac:dyDescent="0.25">
      <c r="A4470" t="s">
        <v>121</v>
      </c>
      <c r="B4470" t="s">
        <v>136</v>
      </c>
      <c r="C4470">
        <v>2002</v>
      </c>
      <c r="D4470" t="s">
        <v>82</v>
      </c>
      <c r="E4470" t="str">
        <f t="shared" si="353"/>
        <v>EAPP</v>
      </c>
      <c r="F4470">
        <f t="shared" si="354"/>
        <v>4.3086745721286004</v>
      </c>
      <c r="G4470">
        <f t="shared" si="355"/>
        <v>110.398377186513</v>
      </c>
      <c r="H4470">
        <f t="shared" si="356"/>
        <v>7.4933470819627826E-2</v>
      </c>
      <c r="I4470">
        <f t="shared" si="357"/>
        <v>1.9199717771567479</v>
      </c>
    </row>
    <row r="4471" spans="1:9" x14ac:dyDescent="0.25">
      <c r="A4471" t="s">
        <v>121</v>
      </c>
      <c r="B4471" t="s">
        <v>136</v>
      </c>
      <c r="C4471">
        <v>2003</v>
      </c>
      <c r="D4471" t="s">
        <v>82</v>
      </c>
      <c r="E4471" t="str">
        <f t="shared" si="353"/>
        <v>EAPP</v>
      </c>
      <c r="F4471">
        <f t="shared" si="354"/>
        <v>3.4724745587455201</v>
      </c>
      <c r="G4471">
        <f t="shared" si="355"/>
        <v>93.2615257326933</v>
      </c>
      <c r="H4471">
        <f t="shared" si="356"/>
        <v>6.0390861891226437E-2</v>
      </c>
      <c r="I4471">
        <f t="shared" si="357"/>
        <v>1.6219395779598835</v>
      </c>
    </row>
    <row r="4472" spans="1:9" x14ac:dyDescent="0.25">
      <c r="A4472" t="s">
        <v>121</v>
      </c>
      <c r="B4472" t="s">
        <v>136</v>
      </c>
      <c r="C4472">
        <v>2004</v>
      </c>
      <c r="D4472" t="s">
        <v>82</v>
      </c>
      <c r="E4472" t="str">
        <f t="shared" si="353"/>
        <v>EAPP</v>
      </c>
      <c r="F4472">
        <f t="shared" si="354"/>
        <v>3.7054228205666</v>
      </c>
      <c r="G4472">
        <f t="shared" si="355"/>
        <v>92.663044011821199</v>
      </c>
      <c r="H4472">
        <f t="shared" si="356"/>
        <v>6.4442136009853906E-2</v>
      </c>
      <c r="I4472">
        <f t="shared" si="357"/>
        <v>1.6115312002055862</v>
      </c>
    </row>
    <row r="4473" spans="1:9" x14ac:dyDescent="0.25">
      <c r="A4473" t="s">
        <v>121</v>
      </c>
      <c r="B4473" t="s">
        <v>136</v>
      </c>
      <c r="C4473">
        <v>2005</v>
      </c>
      <c r="D4473" t="s">
        <v>82</v>
      </c>
      <c r="E4473" t="str">
        <f t="shared" si="353"/>
        <v>EAPP</v>
      </c>
      <c r="F4473">
        <f t="shared" si="354"/>
        <v>3.98488849922949</v>
      </c>
      <c r="G4473">
        <f t="shared" si="355"/>
        <v>100.578754638929</v>
      </c>
      <c r="H4473">
        <f t="shared" si="356"/>
        <v>6.9302408682252001E-2</v>
      </c>
      <c r="I4473">
        <f t="shared" si="357"/>
        <v>1.7491957328509391</v>
      </c>
    </row>
    <row r="4474" spans="1:9" x14ac:dyDescent="0.25">
      <c r="A4474" t="s">
        <v>121</v>
      </c>
      <c r="B4474" t="s">
        <v>136</v>
      </c>
      <c r="C4474">
        <v>2006</v>
      </c>
      <c r="D4474" t="s">
        <v>82</v>
      </c>
      <c r="E4474" t="str">
        <f t="shared" si="353"/>
        <v>EAPP</v>
      </c>
      <c r="F4474">
        <f t="shared" si="354"/>
        <v>5.5281412641189096</v>
      </c>
      <c r="G4474">
        <f t="shared" si="355"/>
        <v>126.15295135265499</v>
      </c>
      <c r="H4474">
        <f t="shared" si="356"/>
        <v>9.6141587202067988E-2</v>
      </c>
      <c r="I4474">
        <f t="shared" si="357"/>
        <v>2.1939643713505217</v>
      </c>
    </row>
    <row r="4475" spans="1:9" x14ac:dyDescent="0.25">
      <c r="A4475" t="s">
        <v>121</v>
      </c>
      <c r="B4475" t="s">
        <v>136</v>
      </c>
      <c r="C4475">
        <v>2007</v>
      </c>
      <c r="D4475" t="s">
        <v>82</v>
      </c>
      <c r="E4475" t="str">
        <f t="shared" si="353"/>
        <v>EAPP</v>
      </c>
      <c r="F4475">
        <f t="shared" si="354"/>
        <v>3.9599180132576701</v>
      </c>
      <c r="G4475">
        <f t="shared" si="355"/>
        <v>102.42486206511199</v>
      </c>
      <c r="H4475">
        <f t="shared" si="356"/>
        <v>6.8868139361002959E-2</v>
      </c>
      <c r="I4475">
        <f t="shared" si="357"/>
        <v>1.7813019489584694</v>
      </c>
    </row>
    <row r="4476" spans="1:9" x14ac:dyDescent="0.25">
      <c r="A4476" t="s">
        <v>121</v>
      </c>
      <c r="B4476" t="s">
        <v>136</v>
      </c>
      <c r="C4476">
        <v>2008</v>
      </c>
      <c r="D4476" t="s">
        <v>82</v>
      </c>
      <c r="E4476" t="str">
        <f t="shared" si="353"/>
        <v>EAPP</v>
      </c>
      <c r="F4476">
        <f t="shared" si="354"/>
        <v>3.7626461465796601</v>
      </c>
      <c r="G4476">
        <f t="shared" si="355"/>
        <v>95.0871422906162</v>
      </c>
      <c r="H4476">
        <f t="shared" si="356"/>
        <v>6.5437324288341911E-2</v>
      </c>
      <c r="I4476">
        <f t="shared" si="357"/>
        <v>1.6536894311411512</v>
      </c>
    </row>
    <row r="4477" spans="1:9" x14ac:dyDescent="0.25">
      <c r="A4477" t="s">
        <v>121</v>
      </c>
      <c r="B4477" t="s">
        <v>136</v>
      </c>
      <c r="C4477">
        <v>2009</v>
      </c>
      <c r="D4477" t="s">
        <v>82</v>
      </c>
      <c r="E4477" t="str">
        <f t="shared" si="353"/>
        <v>EAPP</v>
      </c>
      <c r="F4477">
        <f t="shared" si="354"/>
        <v>3.8103971851747001</v>
      </c>
      <c r="G4477">
        <f t="shared" si="355"/>
        <v>100.163707243213</v>
      </c>
      <c r="H4477">
        <f t="shared" si="356"/>
        <v>6.6267777133473038E-2</v>
      </c>
      <c r="I4477">
        <f t="shared" si="357"/>
        <v>1.7419775172732694</v>
      </c>
    </row>
    <row r="4478" spans="1:9" x14ac:dyDescent="0.25">
      <c r="A4478" t="s">
        <v>121</v>
      </c>
      <c r="B4478" t="s">
        <v>136</v>
      </c>
      <c r="C4478">
        <v>2010</v>
      </c>
      <c r="D4478" t="s">
        <v>82</v>
      </c>
      <c r="E4478" t="str">
        <f t="shared" si="353"/>
        <v>EAPP</v>
      </c>
      <c r="F4478">
        <f t="shared" si="354"/>
        <v>4.1084062119366802</v>
      </c>
      <c r="G4478">
        <f t="shared" si="355"/>
        <v>107.460739859988</v>
      </c>
      <c r="H4478">
        <f t="shared" si="356"/>
        <v>7.1450542816290097E-2</v>
      </c>
      <c r="I4478">
        <f t="shared" si="357"/>
        <v>1.8688824323476174</v>
      </c>
    </row>
    <row r="4479" spans="1:9" x14ac:dyDescent="0.25">
      <c r="A4479" t="s">
        <v>121</v>
      </c>
      <c r="B4479" t="s">
        <v>136</v>
      </c>
      <c r="C4479">
        <v>2011</v>
      </c>
      <c r="D4479" t="s">
        <v>82</v>
      </c>
      <c r="E4479" t="str">
        <f t="shared" ref="E4479:E4542" si="358">LOOKUP(D4479,$K$2:$K$49,$L$2:$L$49)</f>
        <v>EAPP</v>
      </c>
      <c r="F4479">
        <f t="shared" ref="F4479:F4542" si="359">VLOOKUP(C4479,$M$3903:$BI$3941,MATCH(D4479,$M$3902:$BI$3902,0),0)</f>
        <v>4.0874843255211299</v>
      </c>
      <c r="G4479">
        <f t="shared" ref="G4479:G4542" si="360">VLOOKUP(C4479,$M$3944:$BI$3982,MATCH(D4479,$M$3943:$BI$3943,0),0)</f>
        <v>108.255457190005</v>
      </c>
      <c r="H4479">
        <f t="shared" ref="H4479:H4542" si="361">VLOOKUP(C4479,$M$3985:$BI$4023,MATCH(D4479,$M$3984:$BI$3984,0),0)</f>
        <v>7.1086683922106611E-2</v>
      </c>
      <c r="I4479">
        <f t="shared" ref="I4479:I4542" si="362">VLOOKUP(C4479,$M$4026:$BI$4064,MATCH(D4479,$M$4025:$BI$4025,0),0)</f>
        <v>1.8827036033044349</v>
      </c>
    </row>
    <row r="4480" spans="1:9" x14ac:dyDescent="0.25">
      <c r="A4480" t="s">
        <v>121</v>
      </c>
      <c r="B4480" t="s">
        <v>136</v>
      </c>
      <c r="C4480">
        <v>2012</v>
      </c>
      <c r="D4480" t="s">
        <v>82</v>
      </c>
      <c r="E4480" t="str">
        <f t="shared" si="358"/>
        <v>EAPP</v>
      </c>
      <c r="F4480">
        <f t="shared" si="359"/>
        <v>4.1917216111309301</v>
      </c>
      <c r="G4480">
        <f t="shared" si="360"/>
        <v>113.045997220654</v>
      </c>
      <c r="H4480">
        <f t="shared" si="361"/>
        <v>7.2899506280537915E-2</v>
      </c>
      <c r="I4480">
        <f t="shared" si="362"/>
        <v>1.9660173429678958</v>
      </c>
    </row>
    <row r="4481" spans="1:9" x14ac:dyDescent="0.25">
      <c r="A4481" t="s">
        <v>121</v>
      </c>
      <c r="B4481" t="s">
        <v>136</v>
      </c>
      <c r="C4481">
        <v>2013</v>
      </c>
      <c r="D4481" t="s">
        <v>82</v>
      </c>
      <c r="E4481" t="str">
        <f t="shared" si="358"/>
        <v>EAPP</v>
      </c>
      <c r="F4481">
        <f t="shared" si="359"/>
        <v>4.3819302676188299</v>
      </c>
      <c r="G4481">
        <f t="shared" si="360"/>
        <v>109.84201123113699</v>
      </c>
      <c r="H4481">
        <f t="shared" si="361"/>
        <v>7.6207482915110078E-2</v>
      </c>
      <c r="I4481">
        <f t="shared" si="362"/>
        <v>1.9102958474980347</v>
      </c>
    </row>
    <row r="4482" spans="1:9" x14ac:dyDescent="0.25">
      <c r="A4482" t="s">
        <v>121</v>
      </c>
      <c r="B4482" t="s">
        <v>136</v>
      </c>
      <c r="C4482">
        <v>2014</v>
      </c>
      <c r="D4482" t="s">
        <v>82</v>
      </c>
      <c r="E4482" t="str">
        <f t="shared" si="358"/>
        <v>EAPP</v>
      </c>
      <c r="F4482">
        <f t="shared" si="359"/>
        <v>3.03028135052848</v>
      </c>
      <c r="G4482">
        <f t="shared" si="360"/>
        <v>88.897535559231201</v>
      </c>
      <c r="H4482">
        <f t="shared" si="361"/>
        <v>5.2700545226582261E-2</v>
      </c>
      <c r="I4482">
        <f t="shared" si="362"/>
        <v>1.5460440966822817</v>
      </c>
    </row>
    <row r="4483" spans="1:9" x14ac:dyDescent="0.25">
      <c r="A4483" t="s">
        <v>121</v>
      </c>
      <c r="B4483" t="s">
        <v>136</v>
      </c>
      <c r="C4483">
        <v>2015</v>
      </c>
      <c r="D4483" t="s">
        <v>82</v>
      </c>
      <c r="E4483" t="str">
        <f t="shared" si="358"/>
        <v>EAPP</v>
      </c>
      <c r="F4483">
        <f t="shared" si="359"/>
        <v>4.6722141272703999</v>
      </c>
      <c r="G4483">
        <f t="shared" si="360"/>
        <v>113.931128720267</v>
      </c>
      <c r="H4483">
        <f t="shared" si="361"/>
        <v>8.1255897865572177E-2</v>
      </c>
      <c r="I4483">
        <f t="shared" si="362"/>
        <v>1.9814109342655131</v>
      </c>
    </row>
    <row r="4484" spans="1:9" x14ac:dyDescent="0.25">
      <c r="A4484" t="s">
        <v>121</v>
      </c>
      <c r="B4484" t="s">
        <v>136</v>
      </c>
      <c r="C4484">
        <v>2016</v>
      </c>
      <c r="D4484" t="s">
        <v>82</v>
      </c>
      <c r="E4484" t="str">
        <f t="shared" si="358"/>
        <v>EAPP</v>
      </c>
      <c r="F4484">
        <f t="shared" si="359"/>
        <v>3.2543116603398401</v>
      </c>
      <c r="G4484">
        <f t="shared" si="360"/>
        <v>88.627148352892107</v>
      </c>
      <c r="H4484">
        <f t="shared" si="361"/>
        <v>5.659672452764939E-2</v>
      </c>
      <c r="I4484">
        <f t="shared" si="362"/>
        <v>1.5413417104850802</v>
      </c>
    </row>
    <row r="4485" spans="1:9" x14ac:dyDescent="0.25">
      <c r="A4485" t="s">
        <v>121</v>
      </c>
      <c r="B4485" t="s">
        <v>136</v>
      </c>
      <c r="C4485">
        <v>2017</v>
      </c>
      <c r="D4485" t="s">
        <v>82</v>
      </c>
      <c r="E4485" t="str">
        <f t="shared" si="358"/>
        <v>EAPP</v>
      </c>
      <c r="F4485">
        <f t="shared" si="359"/>
        <v>3.31651989518984</v>
      </c>
      <c r="G4485">
        <f t="shared" si="360"/>
        <v>86.005389649581403</v>
      </c>
      <c r="H4485">
        <f t="shared" si="361"/>
        <v>5.7678606872866786E-2</v>
      </c>
      <c r="I4485">
        <f t="shared" si="362"/>
        <v>1.4957459069492418</v>
      </c>
    </row>
    <row r="4486" spans="1:9" x14ac:dyDescent="0.25">
      <c r="A4486" t="s">
        <v>121</v>
      </c>
      <c r="B4486" t="s">
        <v>136</v>
      </c>
      <c r="C4486">
        <v>2018</v>
      </c>
      <c r="D4486" t="s">
        <v>82</v>
      </c>
      <c r="E4486" t="str">
        <f t="shared" si="358"/>
        <v>EAPP</v>
      </c>
      <c r="F4486">
        <f t="shared" si="359"/>
        <v>4.5944536769574498</v>
      </c>
      <c r="G4486">
        <f t="shared" si="360"/>
        <v>113.122469269814</v>
      </c>
      <c r="H4486">
        <f t="shared" si="361"/>
        <v>7.9903542207955647E-2</v>
      </c>
      <c r="I4486">
        <f t="shared" si="362"/>
        <v>1.9673472916489392</v>
      </c>
    </row>
    <row r="4487" spans="1:9" x14ac:dyDescent="0.25">
      <c r="A4487" t="s">
        <v>121</v>
      </c>
      <c r="B4487" t="s">
        <v>136</v>
      </c>
      <c r="C4487">
        <v>1980</v>
      </c>
      <c r="D4487" t="s">
        <v>83</v>
      </c>
      <c r="E4487" t="str">
        <f t="shared" si="358"/>
        <v>EAPP</v>
      </c>
      <c r="F4487">
        <f t="shared" si="359"/>
        <v>2.2199549259779823E-6</v>
      </c>
      <c r="G4487">
        <f t="shared" si="360"/>
        <v>2.2225110114094859E-6</v>
      </c>
      <c r="H4487">
        <f t="shared" si="361"/>
        <v>8.4974351233606971E-7</v>
      </c>
      <c r="I4487">
        <f t="shared" si="362"/>
        <v>8.5072191824286537E-7</v>
      </c>
    </row>
    <row r="4488" spans="1:9" x14ac:dyDescent="0.25">
      <c r="A4488" t="s">
        <v>121</v>
      </c>
      <c r="B4488" t="s">
        <v>136</v>
      </c>
      <c r="C4488">
        <v>1981</v>
      </c>
      <c r="D4488" t="s">
        <v>83</v>
      </c>
      <c r="E4488" t="str">
        <f t="shared" si="358"/>
        <v>EAPP</v>
      </c>
      <c r="F4488">
        <f t="shared" si="359"/>
        <v>2.2138720385751287E-6</v>
      </c>
      <c r="G4488">
        <f t="shared" si="360"/>
        <v>2.2164051673822464E-6</v>
      </c>
      <c r="H4488">
        <f t="shared" si="361"/>
        <v>8.4741513438282425E-7</v>
      </c>
      <c r="I4488">
        <f t="shared" si="362"/>
        <v>8.4838475306497459E-7</v>
      </c>
    </row>
    <row r="4489" spans="1:9" x14ac:dyDescent="0.25">
      <c r="A4489" t="s">
        <v>121</v>
      </c>
      <c r="B4489" t="s">
        <v>136</v>
      </c>
      <c r="C4489">
        <v>1982</v>
      </c>
      <c r="D4489" t="s">
        <v>83</v>
      </c>
      <c r="E4489" t="str">
        <f t="shared" si="358"/>
        <v>EAPP</v>
      </c>
      <c r="F4489">
        <f t="shared" si="359"/>
        <v>2.2140882513234323E-6</v>
      </c>
      <c r="G4489">
        <f t="shared" si="360"/>
        <v>2.2165750595933249E-6</v>
      </c>
      <c r="H4489">
        <f t="shared" si="361"/>
        <v>8.4749789524341898E-7</v>
      </c>
      <c r="I4489">
        <f t="shared" si="362"/>
        <v>8.4844978357639233E-7</v>
      </c>
    </row>
    <row r="4490" spans="1:9" x14ac:dyDescent="0.25">
      <c r="A4490" t="s">
        <v>121</v>
      </c>
      <c r="B4490" t="s">
        <v>136</v>
      </c>
      <c r="C4490">
        <v>1983</v>
      </c>
      <c r="D4490" t="s">
        <v>83</v>
      </c>
      <c r="E4490" t="str">
        <f t="shared" si="358"/>
        <v>EAPP</v>
      </c>
      <c r="F4490">
        <f t="shared" si="359"/>
        <v>2.2137955819934251E-6</v>
      </c>
      <c r="G4490">
        <f t="shared" si="360"/>
        <v>2.2163451051197504E-6</v>
      </c>
      <c r="H4490">
        <f t="shared" si="361"/>
        <v>8.4738586870561721E-7</v>
      </c>
      <c r="I4490">
        <f t="shared" si="362"/>
        <v>8.4836176272526317E-7</v>
      </c>
    </row>
    <row r="4491" spans="1:9" x14ac:dyDescent="0.25">
      <c r="A4491" t="s">
        <v>121</v>
      </c>
      <c r="B4491" t="s">
        <v>136</v>
      </c>
      <c r="C4491">
        <v>1984</v>
      </c>
      <c r="D4491" t="s">
        <v>83</v>
      </c>
      <c r="E4491" t="str">
        <f t="shared" si="358"/>
        <v>EAPP</v>
      </c>
      <c r="F4491">
        <f t="shared" si="359"/>
        <v>2.2201154928147038E-6</v>
      </c>
      <c r="G4491">
        <f t="shared" si="360"/>
        <v>2.2226371710669143E-6</v>
      </c>
      <c r="H4491">
        <f t="shared" si="361"/>
        <v>8.4980497332620238E-7</v>
      </c>
      <c r="I4491">
        <f t="shared" si="362"/>
        <v>8.5077020902082833E-7</v>
      </c>
    </row>
    <row r="4492" spans="1:9" x14ac:dyDescent="0.25">
      <c r="A4492" t="s">
        <v>121</v>
      </c>
      <c r="B4492" t="s">
        <v>136</v>
      </c>
      <c r="C4492">
        <v>1985</v>
      </c>
      <c r="D4492" t="s">
        <v>83</v>
      </c>
      <c r="E4492" t="str">
        <f t="shared" si="358"/>
        <v>EAPP</v>
      </c>
      <c r="F4492">
        <f t="shared" si="359"/>
        <v>2.2139561209712893E-6</v>
      </c>
      <c r="G4492">
        <f t="shared" si="360"/>
        <v>2.2164712428880716E-6</v>
      </c>
      <c r="H4492">
        <f t="shared" si="361"/>
        <v>8.4744731903207242E-7</v>
      </c>
      <c r="I4492">
        <f t="shared" si="362"/>
        <v>8.4841004512462059E-7</v>
      </c>
    </row>
    <row r="4493" spans="1:9" x14ac:dyDescent="0.25">
      <c r="A4493" t="s">
        <v>121</v>
      </c>
      <c r="B4493" t="s">
        <v>136</v>
      </c>
      <c r="C4493">
        <v>1986</v>
      </c>
      <c r="D4493" t="s">
        <v>83</v>
      </c>
      <c r="E4493" t="str">
        <f t="shared" si="358"/>
        <v>EAPP</v>
      </c>
      <c r="F4493">
        <f t="shared" si="359"/>
        <v>2.2138470113531715E-6</v>
      </c>
      <c r="G4493">
        <f t="shared" si="360"/>
        <v>2.2163855139024072E-6</v>
      </c>
      <c r="H4493">
        <f t="shared" si="361"/>
        <v>8.4740555458494598E-7</v>
      </c>
      <c r="I4493">
        <f t="shared" si="362"/>
        <v>8.4837723020187833E-7</v>
      </c>
    </row>
    <row r="4494" spans="1:9" x14ac:dyDescent="0.25">
      <c r="A4494" t="s">
        <v>121</v>
      </c>
      <c r="B4494" t="s">
        <v>136</v>
      </c>
      <c r="C4494">
        <v>1987</v>
      </c>
      <c r="D4494" t="s">
        <v>83</v>
      </c>
      <c r="E4494" t="str">
        <f t="shared" si="358"/>
        <v>EAPP</v>
      </c>
      <c r="F4494">
        <f t="shared" si="359"/>
        <v>2.213838603221568E-6</v>
      </c>
      <c r="G4494">
        <f t="shared" si="360"/>
        <v>2.2163789075132896E-6</v>
      </c>
      <c r="H4494">
        <f t="shared" si="361"/>
        <v>8.4740233616136563E-7</v>
      </c>
      <c r="I4494">
        <f t="shared" si="362"/>
        <v>8.4837470144049347E-7</v>
      </c>
    </row>
    <row r="4495" spans="1:9" x14ac:dyDescent="0.25">
      <c r="A4495" t="s">
        <v>121</v>
      </c>
      <c r="B4495" t="s">
        <v>136</v>
      </c>
      <c r="C4495">
        <v>1988</v>
      </c>
      <c r="D4495" t="s">
        <v>83</v>
      </c>
      <c r="E4495" t="str">
        <f t="shared" si="358"/>
        <v>EAPP</v>
      </c>
      <c r="F4495">
        <f t="shared" si="359"/>
        <v>2.2199313954469503E-6</v>
      </c>
      <c r="G4495">
        <f t="shared" si="360"/>
        <v>2.2224925231351072E-6</v>
      </c>
      <c r="H4495">
        <f t="shared" si="361"/>
        <v>8.4973450543423918E-7</v>
      </c>
      <c r="I4495">
        <f t="shared" si="362"/>
        <v>8.5071484139142855E-7</v>
      </c>
    </row>
    <row r="4496" spans="1:9" x14ac:dyDescent="0.25">
      <c r="A4496" t="s">
        <v>121</v>
      </c>
      <c r="B4496" t="s">
        <v>136</v>
      </c>
      <c r="C4496">
        <v>1989</v>
      </c>
      <c r="D4496" t="s">
        <v>83</v>
      </c>
      <c r="E4496" t="str">
        <f t="shared" si="358"/>
        <v>EAPP</v>
      </c>
      <c r="F4496">
        <f t="shared" si="359"/>
        <v>2.2137337078536394E-6</v>
      </c>
      <c r="G4496">
        <f t="shared" si="360"/>
        <v>2.216296489724204E-6</v>
      </c>
      <c r="H4496">
        <f t="shared" si="361"/>
        <v>8.4736218482435943E-7</v>
      </c>
      <c r="I4496">
        <f t="shared" si="362"/>
        <v>8.4834315396141759E-7</v>
      </c>
    </row>
    <row r="4497" spans="1:9" x14ac:dyDescent="0.25">
      <c r="A4497" t="s">
        <v>121</v>
      </c>
      <c r="B4497" t="s">
        <v>136</v>
      </c>
      <c r="C4497">
        <v>1990</v>
      </c>
      <c r="D4497" t="s">
        <v>83</v>
      </c>
      <c r="E4497" t="str">
        <f t="shared" si="358"/>
        <v>EAPP</v>
      </c>
      <c r="F4497">
        <f t="shared" si="359"/>
        <v>2.214004512404718E-6</v>
      </c>
      <c r="G4497">
        <f t="shared" si="360"/>
        <v>2.2165092366960357E-6</v>
      </c>
      <c r="H4497">
        <f t="shared" si="361"/>
        <v>8.4746584206879147E-7</v>
      </c>
      <c r="I4497">
        <f t="shared" si="362"/>
        <v>8.4842458820900881E-7</v>
      </c>
    </row>
    <row r="4498" spans="1:9" x14ac:dyDescent="0.25">
      <c r="A4498" t="s">
        <v>121</v>
      </c>
      <c r="B4498" t="s">
        <v>136</v>
      </c>
      <c r="C4498">
        <v>1991</v>
      </c>
      <c r="D4498" t="s">
        <v>83</v>
      </c>
      <c r="E4498" t="str">
        <f t="shared" si="358"/>
        <v>EAPP</v>
      </c>
      <c r="F4498">
        <f t="shared" si="359"/>
        <v>2.2138526778089036E-6</v>
      </c>
      <c r="G4498">
        <f t="shared" si="360"/>
        <v>2.2163899661176252E-6</v>
      </c>
      <c r="H4498">
        <f t="shared" si="361"/>
        <v>8.4740772356321655E-7</v>
      </c>
      <c r="I4498">
        <f t="shared" si="362"/>
        <v>8.4837893439909093E-7</v>
      </c>
    </row>
    <row r="4499" spans="1:9" x14ac:dyDescent="0.25">
      <c r="A4499" t="s">
        <v>121</v>
      </c>
      <c r="B4499" t="s">
        <v>136</v>
      </c>
      <c r="C4499">
        <v>1992</v>
      </c>
      <c r="D4499" t="s">
        <v>83</v>
      </c>
      <c r="E4499" t="str">
        <f t="shared" si="358"/>
        <v>EAPP</v>
      </c>
      <c r="F4499">
        <f t="shared" si="359"/>
        <v>2.2200431732905392E-6</v>
      </c>
      <c r="G4499">
        <f t="shared" si="360"/>
        <v>2.2225803485836391E-6</v>
      </c>
      <c r="H4499">
        <f t="shared" si="361"/>
        <v>8.4977729121168962E-7</v>
      </c>
      <c r="I4499">
        <f t="shared" si="362"/>
        <v>8.5074845878799579E-7</v>
      </c>
    </row>
    <row r="4500" spans="1:9" x14ac:dyDescent="0.25">
      <c r="A4500" t="s">
        <v>121</v>
      </c>
      <c r="B4500" t="s">
        <v>136</v>
      </c>
      <c r="C4500">
        <v>1993</v>
      </c>
      <c r="D4500" t="s">
        <v>83</v>
      </c>
      <c r="E4500" t="str">
        <f t="shared" si="358"/>
        <v>EAPP</v>
      </c>
      <c r="F4500">
        <f t="shared" si="359"/>
        <v>2.213794425598186E-6</v>
      </c>
      <c r="G4500">
        <f t="shared" si="360"/>
        <v>2.2163441965234893E-6</v>
      </c>
      <c r="H4500">
        <f t="shared" si="361"/>
        <v>8.4738542606629123E-7</v>
      </c>
      <c r="I4500">
        <f t="shared" si="362"/>
        <v>8.4836141493722078E-7</v>
      </c>
    </row>
    <row r="4501" spans="1:9" x14ac:dyDescent="0.25">
      <c r="A4501" t="s">
        <v>121</v>
      </c>
      <c r="B4501" t="s">
        <v>136</v>
      </c>
      <c r="C4501">
        <v>1994</v>
      </c>
      <c r="D4501" t="s">
        <v>83</v>
      </c>
      <c r="E4501" t="str">
        <f t="shared" si="358"/>
        <v>EAPP</v>
      </c>
      <c r="F4501">
        <f t="shared" si="359"/>
        <v>2.2138423654133357E-6</v>
      </c>
      <c r="G4501">
        <f t="shared" si="360"/>
        <v>2.2163818635211074E-6</v>
      </c>
      <c r="H4501">
        <f t="shared" si="361"/>
        <v>8.4740377623476965E-7</v>
      </c>
      <c r="I4501">
        <f t="shared" si="362"/>
        <v>8.4837583292673959E-7</v>
      </c>
    </row>
    <row r="4502" spans="1:9" x14ac:dyDescent="0.25">
      <c r="A4502" t="s">
        <v>121</v>
      </c>
      <c r="B4502" t="s">
        <v>136</v>
      </c>
      <c r="C4502">
        <v>1995</v>
      </c>
      <c r="D4502" t="s">
        <v>83</v>
      </c>
      <c r="E4502" t="str">
        <f t="shared" si="358"/>
        <v>EAPP</v>
      </c>
      <c r="F4502">
        <f t="shared" si="359"/>
        <v>2.2140439687217929E-6</v>
      </c>
      <c r="G4502">
        <f t="shared" si="360"/>
        <v>2.2165402661206107E-6</v>
      </c>
      <c r="H4502">
        <f t="shared" si="361"/>
        <v>8.4748094496527954E-7</v>
      </c>
      <c r="I4502">
        <f t="shared" si="362"/>
        <v>8.4843646550071223E-7</v>
      </c>
    </row>
    <row r="4503" spans="1:9" x14ac:dyDescent="0.25">
      <c r="A4503" t="s">
        <v>121</v>
      </c>
      <c r="B4503" t="s">
        <v>136</v>
      </c>
      <c r="C4503">
        <v>1996</v>
      </c>
      <c r="D4503" t="s">
        <v>83</v>
      </c>
      <c r="E4503" t="str">
        <f t="shared" si="358"/>
        <v>EAPP</v>
      </c>
      <c r="F4503">
        <f t="shared" si="359"/>
        <v>2.2198778080414001E-6</v>
      </c>
      <c r="G4503">
        <f t="shared" si="360"/>
        <v>2.2224504187450322E-6</v>
      </c>
      <c r="H4503">
        <f t="shared" si="361"/>
        <v>8.4971399350866979E-7</v>
      </c>
      <c r="I4503">
        <f t="shared" si="362"/>
        <v>8.5069872487848115E-7</v>
      </c>
    </row>
    <row r="4504" spans="1:9" x14ac:dyDescent="0.25">
      <c r="A4504" t="s">
        <v>121</v>
      </c>
      <c r="B4504" t="s">
        <v>136</v>
      </c>
      <c r="C4504">
        <v>1997</v>
      </c>
      <c r="D4504" t="s">
        <v>83</v>
      </c>
      <c r="E4504" t="str">
        <f t="shared" si="358"/>
        <v>EAPP</v>
      </c>
      <c r="F4504">
        <f t="shared" si="359"/>
        <v>2.213911610279036E-6</v>
      </c>
      <c r="G4504">
        <f t="shared" si="360"/>
        <v>2.2164362702013001E-6</v>
      </c>
      <c r="H4504">
        <f t="shared" si="361"/>
        <v>8.474302814465208E-7</v>
      </c>
      <c r="I4504">
        <f t="shared" si="362"/>
        <v>8.4839665845025831E-7</v>
      </c>
    </row>
    <row r="4505" spans="1:9" x14ac:dyDescent="0.25">
      <c r="A4505" t="s">
        <v>121</v>
      </c>
      <c r="B4505" t="s">
        <v>136</v>
      </c>
      <c r="C4505">
        <v>1998</v>
      </c>
      <c r="D4505" t="s">
        <v>83</v>
      </c>
      <c r="E4505" t="str">
        <f t="shared" si="358"/>
        <v>EAPP</v>
      </c>
      <c r="F4505">
        <f t="shared" si="359"/>
        <v>2.2138073527260858E-6</v>
      </c>
      <c r="G4505">
        <f t="shared" si="360"/>
        <v>2.2163543484287571E-6</v>
      </c>
      <c r="H4505">
        <f t="shared" si="361"/>
        <v>8.4739037424921938E-7</v>
      </c>
      <c r="I4505">
        <f t="shared" si="362"/>
        <v>8.4836530083397404E-7</v>
      </c>
    </row>
    <row r="4506" spans="1:9" x14ac:dyDescent="0.25">
      <c r="A4506" t="s">
        <v>121</v>
      </c>
      <c r="B4506" t="s">
        <v>136</v>
      </c>
      <c r="C4506">
        <v>1999</v>
      </c>
      <c r="D4506" t="s">
        <v>83</v>
      </c>
      <c r="E4506" t="str">
        <f t="shared" si="358"/>
        <v>EAPP</v>
      </c>
      <c r="F4506">
        <f t="shared" si="359"/>
        <v>2.2138141545400002E-6</v>
      </c>
      <c r="G4506">
        <f t="shared" si="360"/>
        <v>2.2163596978349143E-6</v>
      </c>
      <c r="H4506">
        <f t="shared" si="361"/>
        <v>8.4739297781435406E-7</v>
      </c>
      <c r="I4506">
        <f t="shared" si="362"/>
        <v>8.4836734845355568E-7</v>
      </c>
    </row>
    <row r="4507" spans="1:9" x14ac:dyDescent="0.25">
      <c r="A4507" t="s">
        <v>121</v>
      </c>
      <c r="B4507" t="s">
        <v>136</v>
      </c>
      <c r="C4507">
        <v>2000</v>
      </c>
      <c r="D4507" t="s">
        <v>83</v>
      </c>
      <c r="E4507" t="str">
        <f t="shared" si="358"/>
        <v>EAPP</v>
      </c>
      <c r="F4507">
        <f t="shared" si="359"/>
        <v>2.2075845202436931E-6</v>
      </c>
      <c r="G4507">
        <f t="shared" si="360"/>
        <v>2.2101351248083356E-6</v>
      </c>
      <c r="H4507">
        <f t="shared" si="361"/>
        <v>8.4500842880141348E-7</v>
      </c>
      <c r="I4507">
        <f t="shared" si="362"/>
        <v>8.4598473676874088E-7</v>
      </c>
    </row>
    <row r="4508" spans="1:9" x14ac:dyDescent="0.25">
      <c r="A4508" t="s">
        <v>121</v>
      </c>
      <c r="B4508" t="s">
        <v>136</v>
      </c>
      <c r="C4508">
        <v>2001</v>
      </c>
      <c r="D4508" t="s">
        <v>83</v>
      </c>
      <c r="E4508" t="str">
        <f t="shared" si="358"/>
        <v>EAPP</v>
      </c>
      <c r="F4508">
        <f t="shared" si="359"/>
        <v>2.2138486886930787E-6</v>
      </c>
      <c r="G4508">
        <f t="shared" si="360"/>
        <v>2.2163868318123324E-6</v>
      </c>
      <c r="H4508">
        <f t="shared" si="361"/>
        <v>8.4740619662892954E-7</v>
      </c>
      <c r="I4508">
        <f t="shared" si="362"/>
        <v>8.4837773466500749E-7</v>
      </c>
    </row>
    <row r="4509" spans="1:9" x14ac:dyDescent="0.25">
      <c r="A4509" t="s">
        <v>121</v>
      </c>
      <c r="B4509" t="s">
        <v>136</v>
      </c>
      <c r="C4509">
        <v>2002</v>
      </c>
      <c r="D4509" t="s">
        <v>83</v>
      </c>
      <c r="E4509" t="str">
        <f t="shared" si="358"/>
        <v>EAPP</v>
      </c>
      <c r="F4509">
        <f t="shared" si="359"/>
        <v>2.2139874374857894E-6</v>
      </c>
      <c r="G4509">
        <f t="shared" si="360"/>
        <v>2.2164958487208929E-6</v>
      </c>
      <c r="H4509">
        <f t="shared" si="361"/>
        <v>8.4745930621465616E-7</v>
      </c>
      <c r="I4509">
        <f t="shared" si="362"/>
        <v>8.484194636252221E-7</v>
      </c>
    </row>
    <row r="4510" spans="1:9" x14ac:dyDescent="0.25">
      <c r="A4510" t="s">
        <v>121</v>
      </c>
      <c r="B4510" t="s">
        <v>136</v>
      </c>
      <c r="C4510">
        <v>2003</v>
      </c>
      <c r="D4510" t="s">
        <v>83</v>
      </c>
      <c r="E4510" t="str">
        <f t="shared" si="358"/>
        <v>EAPP</v>
      </c>
      <c r="F4510">
        <f t="shared" si="359"/>
        <v>2.213984606113179E-6</v>
      </c>
      <c r="G4510">
        <f t="shared" si="360"/>
        <v>2.2164936204030429E-6</v>
      </c>
      <c r="H4510">
        <f t="shared" si="361"/>
        <v>8.4745822243566642E-7</v>
      </c>
      <c r="I4510">
        <f t="shared" si="362"/>
        <v>8.4841861068059051E-7</v>
      </c>
    </row>
    <row r="4511" spans="1:9" x14ac:dyDescent="0.25">
      <c r="A4511" t="s">
        <v>121</v>
      </c>
      <c r="B4511" t="s">
        <v>136</v>
      </c>
      <c r="C4511">
        <v>2004</v>
      </c>
      <c r="D4511" t="s">
        <v>83</v>
      </c>
      <c r="E4511" t="str">
        <f t="shared" si="358"/>
        <v>EAPP</v>
      </c>
      <c r="F4511">
        <f t="shared" si="359"/>
        <v>2.2200412301033501E-6</v>
      </c>
      <c r="G4511">
        <f t="shared" si="360"/>
        <v>2.2225788217937074E-6</v>
      </c>
      <c r="H4511">
        <f t="shared" si="361"/>
        <v>8.4977654740798078E-7</v>
      </c>
      <c r="I4511">
        <f t="shared" si="362"/>
        <v>8.5074787437079691E-7</v>
      </c>
    </row>
    <row r="4512" spans="1:9" x14ac:dyDescent="0.25">
      <c r="A4512" t="s">
        <v>121</v>
      </c>
      <c r="B4512" t="s">
        <v>136</v>
      </c>
      <c r="C4512">
        <v>2005</v>
      </c>
      <c r="D4512" t="s">
        <v>83</v>
      </c>
      <c r="E4512" t="str">
        <f t="shared" si="358"/>
        <v>EAPP</v>
      </c>
      <c r="F4512">
        <f t="shared" si="359"/>
        <v>2.2138861813648322E-6</v>
      </c>
      <c r="G4512">
        <f t="shared" si="360"/>
        <v>2.2164162903401431E-6</v>
      </c>
      <c r="H4512">
        <f t="shared" si="361"/>
        <v>8.474205478908448E-7</v>
      </c>
      <c r="I4512">
        <f t="shared" si="362"/>
        <v>8.4838901065651401E-7</v>
      </c>
    </row>
    <row r="4513" spans="1:9" x14ac:dyDescent="0.25">
      <c r="A4513" t="s">
        <v>121</v>
      </c>
      <c r="B4513" t="s">
        <v>136</v>
      </c>
      <c r="C4513">
        <v>2006</v>
      </c>
      <c r="D4513" t="s">
        <v>83</v>
      </c>
      <c r="E4513" t="str">
        <f t="shared" si="358"/>
        <v>EAPP</v>
      </c>
      <c r="F4513">
        <f t="shared" si="359"/>
        <v>2.2139259417553785E-6</v>
      </c>
      <c r="G4513">
        <f t="shared" si="360"/>
        <v>2.2164475306469967E-6</v>
      </c>
      <c r="H4513">
        <f t="shared" si="361"/>
        <v>8.4743576717909227E-7</v>
      </c>
      <c r="I4513">
        <f t="shared" si="362"/>
        <v>8.484009686687068E-7</v>
      </c>
    </row>
    <row r="4514" spans="1:9" x14ac:dyDescent="0.25">
      <c r="A4514" t="s">
        <v>121</v>
      </c>
      <c r="B4514" t="s">
        <v>136</v>
      </c>
      <c r="C4514">
        <v>2007</v>
      </c>
      <c r="D4514" t="s">
        <v>83</v>
      </c>
      <c r="E4514" t="str">
        <f t="shared" si="358"/>
        <v>EAPP</v>
      </c>
      <c r="F4514">
        <f t="shared" si="359"/>
        <v>2.2139808798209288E-6</v>
      </c>
      <c r="G4514">
        <f t="shared" si="360"/>
        <v>2.2164906962699286E-6</v>
      </c>
      <c r="H4514">
        <f t="shared" si="361"/>
        <v>8.474567961037047E-7</v>
      </c>
      <c r="I4514">
        <f t="shared" si="362"/>
        <v>8.4841749139518801E-7</v>
      </c>
    </row>
    <row r="4515" spans="1:9" x14ac:dyDescent="0.25">
      <c r="A4515" t="s">
        <v>121</v>
      </c>
      <c r="B4515" t="s">
        <v>136</v>
      </c>
      <c r="C4515">
        <v>2008</v>
      </c>
      <c r="D4515" t="s">
        <v>83</v>
      </c>
      <c r="E4515" t="str">
        <f t="shared" si="358"/>
        <v>EAPP</v>
      </c>
      <c r="F4515">
        <f t="shared" si="359"/>
        <v>2.2199407263331002E-6</v>
      </c>
      <c r="G4515">
        <f t="shared" si="360"/>
        <v>2.2224998545456535E-6</v>
      </c>
      <c r="H4515">
        <f t="shared" si="361"/>
        <v>8.4973807706530142E-7</v>
      </c>
      <c r="I4515">
        <f t="shared" si="362"/>
        <v>8.5071764767297734E-7</v>
      </c>
    </row>
    <row r="4516" spans="1:9" x14ac:dyDescent="0.25">
      <c r="A4516" t="s">
        <v>121</v>
      </c>
      <c r="B4516" t="s">
        <v>136</v>
      </c>
      <c r="C4516">
        <v>2009</v>
      </c>
      <c r="D4516" t="s">
        <v>83</v>
      </c>
      <c r="E4516" t="str">
        <f t="shared" si="358"/>
        <v>EAPP</v>
      </c>
      <c r="F4516">
        <f t="shared" si="359"/>
        <v>2.2137390915657499E-6</v>
      </c>
      <c r="G4516">
        <f t="shared" si="360"/>
        <v>2.2163007197837215E-6</v>
      </c>
      <c r="H4516">
        <f t="shared" si="361"/>
        <v>8.4736424557540667E-7</v>
      </c>
      <c r="I4516">
        <f t="shared" si="362"/>
        <v>8.483447731229555E-7</v>
      </c>
    </row>
    <row r="4517" spans="1:9" x14ac:dyDescent="0.25">
      <c r="A4517" t="s">
        <v>121</v>
      </c>
      <c r="B4517" t="s">
        <v>136</v>
      </c>
      <c r="C4517">
        <v>2010</v>
      </c>
      <c r="D4517" t="s">
        <v>83</v>
      </c>
      <c r="E4517" t="str">
        <f t="shared" si="358"/>
        <v>EAPP</v>
      </c>
      <c r="F4517">
        <f t="shared" si="359"/>
        <v>2.213911557345736E-6</v>
      </c>
      <c r="G4517">
        <f t="shared" si="360"/>
        <v>2.2164362286108499E-6</v>
      </c>
      <c r="H4517">
        <f t="shared" si="361"/>
        <v>8.4743026118497061E-7</v>
      </c>
      <c r="I4517">
        <f t="shared" si="362"/>
        <v>8.4839664253046878E-7</v>
      </c>
    </row>
    <row r="4518" spans="1:9" x14ac:dyDescent="0.25">
      <c r="A4518" t="s">
        <v>121</v>
      </c>
      <c r="B4518" t="s">
        <v>136</v>
      </c>
      <c r="C4518">
        <v>2011</v>
      </c>
      <c r="D4518" t="s">
        <v>83</v>
      </c>
      <c r="E4518" t="str">
        <f t="shared" si="358"/>
        <v>EAPP</v>
      </c>
      <c r="F4518">
        <f t="shared" si="359"/>
        <v>2.2138791674405397E-6</v>
      </c>
      <c r="G4518">
        <f t="shared" si="360"/>
        <v>2.216410779399625E-6</v>
      </c>
      <c r="H4518">
        <f t="shared" si="361"/>
        <v>8.4741786313513471E-7</v>
      </c>
      <c r="I4518">
        <f t="shared" si="362"/>
        <v>8.48386901205598E-7</v>
      </c>
    </row>
    <row r="4519" spans="1:9" x14ac:dyDescent="0.25">
      <c r="A4519" t="s">
        <v>121</v>
      </c>
      <c r="B4519" t="s">
        <v>136</v>
      </c>
      <c r="C4519">
        <v>2012</v>
      </c>
      <c r="D4519" t="s">
        <v>83</v>
      </c>
      <c r="E4519" t="str">
        <f t="shared" si="358"/>
        <v>EAPP</v>
      </c>
      <c r="F4519">
        <f t="shared" si="359"/>
        <v>2.2201561005500538E-6</v>
      </c>
      <c r="G4519">
        <f t="shared" si="360"/>
        <v>2.2226690771446858E-6</v>
      </c>
      <c r="H4519">
        <f t="shared" si="361"/>
        <v>8.4982051695695822E-7</v>
      </c>
      <c r="I4519">
        <f t="shared" si="362"/>
        <v>8.5078242187356387E-7</v>
      </c>
    </row>
    <row r="4520" spans="1:9" x14ac:dyDescent="0.25">
      <c r="A4520" t="s">
        <v>121</v>
      </c>
      <c r="B4520" t="s">
        <v>136</v>
      </c>
      <c r="C4520">
        <v>2013</v>
      </c>
      <c r="D4520" t="s">
        <v>83</v>
      </c>
      <c r="E4520" t="str">
        <f t="shared" si="358"/>
        <v>EAPP</v>
      </c>
      <c r="F4520">
        <f t="shared" si="359"/>
        <v>2.2137857943100321E-6</v>
      </c>
      <c r="G4520">
        <f t="shared" si="360"/>
        <v>2.2163374147970824E-6</v>
      </c>
      <c r="H4520">
        <f t="shared" si="361"/>
        <v>8.4738212222393569E-7</v>
      </c>
      <c r="I4520">
        <f t="shared" si="362"/>
        <v>8.48358819061084E-7</v>
      </c>
    </row>
    <row r="4521" spans="1:9" x14ac:dyDescent="0.25">
      <c r="A4521" t="s">
        <v>121</v>
      </c>
      <c r="B4521" t="s">
        <v>136</v>
      </c>
      <c r="C4521">
        <v>2014</v>
      </c>
      <c r="D4521" t="s">
        <v>83</v>
      </c>
      <c r="E4521" t="str">
        <f t="shared" si="358"/>
        <v>EAPP</v>
      </c>
      <c r="F4521">
        <f t="shared" si="359"/>
        <v>2.2138424859737035E-6</v>
      </c>
      <c r="G4521">
        <f t="shared" si="360"/>
        <v>2.2163819582471109E-6</v>
      </c>
      <c r="H4521">
        <f t="shared" si="361"/>
        <v>8.4740382238227881E-7</v>
      </c>
      <c r="I4521">
        <f t="shared" si="362"/>
        <v>8.4837586918549696E-7</v>
      </c>
    </row>
    <row r="4522" spans="1:9" x14ac:dyDescent="0.25">
      <c r="A4522" t="s">
        <v>121</v>
      </c>
      <c r="B4522" t="s">
        <v>136</v>
      </c>
      <c r="C4522">
        <v>2015</v>
      </c>
      <c r="D4522" t="s">
        <v>83</v>
      </c>
      <c r="E4522" t="str">
        <f t="shared" si="358"/>
        <v>EAPP</v>
      </c>
      <c r="F4522">
        <f t="shared" si="359"/>
        <v>2.2141050229907248E-6</v>
      </c>
      <c r="G4522">
        <f t="shared" si="360"/>
        <v>2.2165882373319108E-6</v>
      </c>
      <c r="H4522">
        <f t="shared" si="361"/>
        <v>8.4750431502037307E-7</v>
      </c>
      <c r="I4522">
        <f t="shared" si="362"/>
        <v>8.4845482768685567E-7</v>
      </c>
    </row>
    <row r="4523" spans="1:9" x14ac:dyDescent="0.25">
      <c r="A4523" t="s">
        <v>121</v>
      </c>
      <c r="B4523" t="s">
        <v>136</v>
      </c>
      <c r="C4523">
        <v>2016</v>
      </c>
      <c r="D4523" t="s">
        <v>83</v>
      </c>
      <c r="E4523" t="str">
        <f t="shared" si="358"/>
        <v>EAPP</v>
      </c>
      <c r="F4523">
        <f t="shared" si="359"/>
        <v>2.2198918229763358E-6</v>
      </c>
      <c r="G4523">
        <f t="shared" si="360"/>
        <v>2.2224614304796214E-6</v>
      </c>
      <c r="H4523">
        <f t="shared" si="361"/>
        <v>8.4971935807706625E-7</v>
      </c>
      <c r="I4523">
        <f t="shared" si="362"/>
        <v>8.5070293989650574E-7</v>
      </c>
    </row>
    <row r="4524" spans="1:9" x14ac:dyDescent="0.25">
      <c r="A4524" t="s">
        <v>121</v>
      </c>
      <c r="B4524" t="s">
        <v>136</v>
      </c>
      <c r="C4524">
        <v>2017</v>
      </c>
      <c r="D4524" t="s">
        <v>83</v>
      </c>
      <c r="E4524" t="str">
        <f t="shared" si="358"/>
        <v>EAPP</v>
      </c>
      <c r="F4524">
        <f t="shared" si="359"/>
        <v>2.2138997187055142E-6</v>
      </c>
      <c r="G4524">
        <f t="shared" si="360"/>
        <v>2.2164269218285217E-6</v>
      </c>
      <c r="H4524">
        <f t="shared" si="361"/>
        <v>8.474257296480436E-7</v>
      </c>
      <c r="I4524">
        <f t="shared" si="362"/>
        <v>8.4839308012574976E-7</v>
      </c>
    </row>
    <row r="4525" spans="1:9" x14ac:dyDescent="0.25">
      <c r="A4525" t="s">
        <v>121</v>
      </c>
      <c r="B4525" t="s">
        <v>136</v>
      </c>
      <c r="C4525">
        <v>2018</v>
      </c>
      <c r="D4525" t="s">
        <v>83</v>
      </c>
      <c r="E4525" t="str">
        <f t="shared" si="358"/>
        <v>EAPP</v>
      </c>
      <c r="F4525">
        <f t="shared" si="359"/>
        <v>2.213828616139668E-6</v>
      </c>
      <c r="G4525">
        <f t="shared" si="360"/>
        <v>2.216371060520368E-6</v>
      </c>
      <c r="H4525">
        <f t="shared" si="361"/>
        <v>8.4739851335489678E-7</v>
      </c>
      <c r="I4525">
        <f t="shared" si="362"/>
        <v>8.4837169780683936E-7</v>
      </c>
    </row>
    <row r="4526" spans="1:9" x14ac:dyDescent="0.25">
      <c r="A4526" t="s">
        <v>121</v>
      </c>
      <c r="B4526" t="s">
        <v>136</v>
      </c>
      <c r="C4526">
        <v>1980</v>
      </c>
      <c r="D4526" t="s">
        <v>84</v>
      </c>
      <c r="E4526" t="str">
        <f t="shared" si="358"/>
        <v>EAPP</v>
      </c>
      <c r="F4526">
        <f t="shared" si="359"/>
        <v>3.6573506229354756E-2</v>
      </c>
      <c r="G4526">
        <f t="shared" si="360"/>
        <v>1.2764447482517622</v>
      </c>
      <c r="H4526">
        <f t="shared" si="361"/>
        <v>3.6573506229354756E-2</v>
      </c>
      <c r="I4526">
        <f t="shared" si="362"/>
        <v>1.2764447482517622</v>
      </c>
    </row>
    <row r="4527" spans="1:9" x14ac:dyDescent="0.25">
      <c r="A4527" t="s">
        <v>121</v>
      </c>
      <c r="B4527" t="s">
        <v>136</v>
      </c>
      <c r="C4527">
        <v>1981</v>
      </c>
      <c r="D4527" t="s">
        <v>84</v>
      </c>
      <c r="E4527" t="str">
        <f t="shared" si="358"/>
        <v>EAPP</v>
      </c>
      <c r="F4527">
        <f t="shared" si="359"/>
        <v>3.6159791675397297E-2</v>
      </c>
      <c r="G4527">
        <f t="shared" si="360"/>
        <v>1.1919452503381311</v>
      </c>
      <c r="H4527">
        <f t="shared" si="361"/>
        <v>3.6159791675397297E-2</v>
      </c>
      <c r="I4527">
        <f t="shared" si="362"/>
        <v>1.1919452503381311</v>
      </c>
    </row>
    <row r="4528" spans="1:9" x14ac:dyDescent="0.25">
      <c r="A4528" t="s">
        <v>121</v>
      </c>
      <c r="B4528" t="s">
        <v>136</v>
      </c>
      <c r="C4528">
        <v>1982</v>
      </c>
      <c r="D4528" t="s">
        <v>84</v>
      </c>
      <c r="E4528" t="str">
        <f t="shared" si="358"/>
        <v>EAPP</v>
      </c>
      <c r="F4528">
        <f t="shared" si="359"/>
        <v>3.7739148153830247E-2</v>
      </c>
      <c r="G4528">
        <f t="shared" si="360"/>
        <v>1.0426112550403852</v>
      </c>
      <c r="H4528">
        <f t="shared" si="361"/>
        <v>3.7739148153830247E-2</v>
      </c>
      <c r="I4528">
        <f t="shared" si="362"/>
        <v>1.0426112550403852</v>
      </c>
    </row>
    <row r="4529" spans="1:9" x14ac:dyDescent="0.25">
      <c r="A4529" t="s">
        <v>121</v>
      </c>
      <c r="B4529" t="s">
        <v>136</v>
      </c>
      <c r="C4529">
        <v>1983</v>
      </c>
      <c r="D4529" t="s">
        <v>84</v>
      </c>
      <c r="E4529" t="str">
        <f t="shared" si="358"/>
        <v>EAPP</v>
      </c>
      <c r="F4529">
        <f t="shared" si="359"/>
        <v>3.3557511913568684E-2</v>
      </c>
      <c r="G4529">
        <f t="shared" si="360"/>
        <v>0.9930715373690574</v>
      </c>
      <c r="H4529">
        <f t="shared" si="361"/>
        <v>3.3557511913568684E-2</v>
      </c>
      <c r="I4529">
        <f t="shared" si="362"/>
        <v>0.9930715373690574</v>
      </c>
    </row>
    <row r="4530" spans="1:9" x14ac:dyDescent="0.25">
      <c r="A4530" t="s">
        <v>121</v>
      </c>
      <c r="B4530" t="s">
        <v>136</v>
      </c>
      <c r="C4530">
        <v>1984</v>
      </c>
      <c r="D4530" t="s">
        <v>84</v>
      </c>
      <c r="E4530" t="str">
        <f t="shared" si="358"/>
        <v>EAPP</v>
      </c>
      <c r="F4530">
        <f t="shared" si="359"/>
        <v>4.7471964976760248E-2</v>
      </c>
      <c r="G4530">
        <f t="shared" si="360"/>
        <v>1.2781079019392541</v>
      </c>
      <c r="H4530">
        <f t="shared" si="361"/>
        <v>4.7471964976760248E-2</v>
      </c>
      <c r="I4530">
        <f t="shared" si="362"/>
        <v>1.2781079019392541</v>
      </c>
    </row>
    <row r="4531" spans="1:9" x14ac:dyDescent="0.25">
      <c r="A4531" t="s">
        <v>121</v>
      </c>
      <c r="B4531" t="s">
        <v>136</v>
      </c>
      <c r="C4531">
        <v>1985</v>
      </c>
      <c r="D4531" t="s">
        <v>84</v>
      </c>
      <c r="E4531" t="str">
        <f t="shared" si="358"/>
        <v>EAPP</v>
      </c>
      <c r="F4531">
        <f t="shared" si="359"/>
        <v>3.6582177453184345E-2</v>
      </c>
      <c r="G4531">
        <f t="shared" si="360"/>
        <v>1.2070542783145246</v>
      </c>
      <c r="H4531">
        <f t="shared" si="361"/>
        <v>3.6582177453184345E-2</v>
      </c>
      <c r="I4531">
        <f t="shared" si="362"/>
        <v>1.2070542783145246</v>
      </c>
    </row>
    <row r="4532" spans="1:9" x14ac:dyDescent="0.25">
      <c r="A4532" t="s">
        <v>121</v>
      </c>
      <c r="B4532" t="s">
        <v>136</v>
      </c>
      <c r="C4532">
        <v>1986</v>
      </c>
      <c r="D4532" t="s">
        <v>84</v>
      </c>
      <c r="E4532" t="str">
        <f t="shared" si="358"/>
        <v>EAPP</v>
      </c>
      <c r="F4532">
        <f t="shared" si="359"/>
        <v>4.9734966963646633E-2</v>
      </c>
      <c r="G4532">
        <f t="shared" si="360"/>
        <v>1.3602097902773607</v>
      </c>
      <c r="H4532">
        <f t="shared" si="361"/>
        <v>4.9734966963646633E-2</v>
      </c>
      <c r="I4532">
        <f t="shared" si="362"/>
        <v>1.3602097902773607</v>
      </c>
    </row>
    <row r="4533" spans="1:9" x14ac:dyDescent="0.25">
      <c r="A4533" t="s">
        <v>121</v>
      </c>
      <c r="B4533" t="s">
        <v>136</v>
      </c>
      <c r="C4533">
        <v>1987</v>
      </c>
      <c r="D4533" t="s">
        <v>84</v>
      </c>
      <c r="E4533" t="str">
        <f t="shared" si="358"/>
        <v>EAPP</v>
      </c>
      <c r="F4533">
        <f t="shared" si="359"/>
        <v>4.6802409090273937E-2</v>
      </c>
      <c r="G4533">
        <f t="shared" si="360"/>
        <v>1.4223789876455246</v>
      </c>
      <c r="H4533">
        <f t="shared" si="361"/>
        <v>4.6802409090273937E-2</v>
      </c>
      <c r="I4533">
        <f t="shared" si="362"/>
        <v>1.4223789876455246</v>
      </c>
    </row>
    <row r="4534" spans="1:9" x14ac:dyDescent="0.25">
      <c r="A4534" t="s">
        <v>121</v>
      </c>
      <c r="B4534" t="s">
        <v>136</v>
      </c>
      <c r="C4534">
        <v>1988</v>
      </c>
      <c r="D4534" t="s">
        <v>84</v>
      </c>
      <c r="E4534" t="str">
        <f t="shared" si="358"/>
        <v>EAPP</v>
      </c>
      <c r="F4534">
        <f t="shared" si="359"/>
        <v>6.0277858558034511E-2</v>
      </c>
      <c r="G4534">
        <f t="shared" si="360"/>
        <v>1.5420071559587132</v>
      </c>
      <c r="H4534">
        <f t="shared" si="361"/>
        <v>6.0277858558034511E-2</v>
      </c>
      <c r="I4534">
        <f t="shared" si="362"/>
        <v>1.5420071559587132</v>
      </c>
    </row>
    <row r="4535" spans="1:9" x14ac:dyDescent="0.25">
      <c r="A4535" t="s">
        <v>121</v>
      </c>
      <c r="B4535" t="s">
        <v>136</v>
      </c>
      <c r="C4535">
        <v>1989</v>
      </c>
      <c r="D4535" t="s">
        <v>84</v>
      </c>
      <c r="E4535" t="str">
        <f t="shared" si="358"/>
        <v>EAPP</v>
      </c>
      <c r="F4535">
        <f t="shared" si="359"/>
        <v>5.9333756041399094E-2</v>
      </c>
      <c r="G4535">
        <f t="shared" si="360"/>
        <v>1.5976174641024998</v>
      </c>
      <c r="H4535">
        <f t="shared" si="361"/>
        <v>5.9333756041399094E-2</v>
      </c>
      <c r="I4535">
        <f t="shared" si="362"/>
        <v>1.5976174641024998</v>
      </c>
    </row>
    <row r="4536" spans="1:9" x14ac:dyDescent="0.25">
      <c r="A4536" t="s">
        <v>121</v>
      </c>
      <c r="B4536" t="s">
        <v>136</v>
      </c>
      <c r="C4536">
        <v>1990</v>
      </c>
      <c r="D4536" t="s">
        <v>84</v>
      </c>
      <c r="E4536" t="str">
        <f t="shared" si="358"/>
        <v>EAPP</v>
      </c>
      <c r="F4536">
        <f t="shared" si="359"/>
        <v>3.9659869292257371E-2</v>
      </c>
      <c r="G4536">
        <f t="shared" si="360"/>
        <v>1.1365714516586229</v>
      </c>
      <c r="H4536">
        <f t="shared" si="361"/>
        <v>3.9659869292257371E-2</v>
      </c>
      <c r="I4536">
        <f t="shared" si="362"/>
        <v>1.1365714516586229</v>
      </c>
    </row>
    <row r="4537" spans="1:9" x14ac:dyDescent="0.25">
      <c r="A4537" t="s">
        <v>121</v>
      </c>
      <c r="B4537" t="s">
        <v>136</v>
      </c>
      <c r="C4537">
        <v>1991</v>
      </c>
      <c r="D4537" t="s">
        <v>84</v>
      </c>
      <c r="E4537" t="str">
        <f t="shared" si="358"/>
        <v>EAPP</v>
      </c>
      <c r="F4537">
        <f t="shared" si="359"/>
        <v>4.2817358315781553E-2</v>
      </c>
      <c r="G4537">
        <f t="shared" si="360"/>
        <v>1.2055733995208688</v>
      </c>
      <c r="H4537">
        <f t="shared" si="361"/>
        <v>4.2817358315781553E-2</v>
      </c>
      <c r="I4537">
        <f t="shared" si="362"/>
        <v>1.2055733995208688</v>
      </c>
    </row>
    <row r="4538" spans="1:9" x14ac:dyDescent="0.25">
      <c r="A4538" t="s">
        <v>121</v>
      </c>
      <c r="B4538" t="s">
        <v>136</v>
      </c>
      <c r="C4538">
        <v>1992</v>
      </c>
      <c r="D4538" t="s">
        <v>84</v>
      </c>
      <c r="E4538" t="str">
        <f t="shared" si="358"/>
        <v>EAPP</v>
      </c>
      <c r="F4538">
        <f t="shared" si="359"/>
        <v>4.6598669378920245E-2</v>
      </c>
      <c r="G4538">
        <f t="shared" si="360"/>
        <v>1.2179321417460411</v>
      </c>
      <c r="H4538">
        <f t="shared" si="361"/>
        <v>4.6598669378920245E-2</v>
      </c>
      <c r="I4538">
        <f t="shared" si="362"/>
        <v>1.2179321417460411</v>
      </c>
    </row>
    <row r="4539" spans="1:9" x14ac:dyDescent="0.25">
      <c r="A4539" t="s">
        <v>121</v>
      </c>
      <c r="B4539" t="s">
        <v>136</v>
      </c>
      <c r="C4539">
        <v>1993</v>
      </c>
      <c r="D4539" t="s">
        <v>84</v>
      </c>
      <c r="E4539" t="str">
        <f t="shared" si="358"/>
        <v>EAPP</v>
      </c>
      <c r="F4539">
        <f t="shared" si="359"/>
        <v>3.1636685978615332E-2</v>
      </c>
      <c r="G4539">
        <f t="shared" si="360"/>
        <v>1.1211627548290164</v>
      </c>
      <c r="H4539">
        <f t="shared" si="361"/>
        <v>3.1636685978615332E-2</v>
      </c>
      <c r="I4539">
        <f t="shared" si="362"/>
        <v>1.1211627548290164</v>
      </c>
    </row>
    <row r="4540" spans="1:9" x14ac:dyDescent="0.25">
      <c r="A4540" t="s">
        <v>121</v>
      </c>
      <c r="B4540" t="s">
        <v>136</v>
      </c>
      <c r="C4540">
        <v>1994</v>
      </c>
      <c r="D4540" t="s">
        <v>84</v>
      </c>
      <c r="E4540" t="str">
        <f t="shared" si="358"/>
        <v>EAPP</v>
      </c>
      <c r="F4540">
        <f t="shared" si="359"/>
        <v>3.906647774566311E-2</v>
      </c>
      <c r="G4540">
        <f t="shared" si="360"/>
        <v>1.1985085194801721</v>
      </c>
      <c r="H4540">
        <f t="shared" si="361"/>
        <v>3.906647774566311E-2</v>
      </c>
      <c r="I4540">
        <f t="shared" si="362"/>
        <v>1.1985085194801721</v>
      </c>
    </row>
    <row r="4541" spans="1:9" x14ac:dyDescent="0.25">
      <c r="A4541" t="s">
        <v>121</v>
      </c>
      <c r="B4541" t="s">
        <v>136</v>
      </c>
      <c r="C4541">
        <v>1995</v>
      </c>
      <c r="D4541" t="s">
        <v>84</v>
      </c>
      <c r="E4541" t="str">
        <f t="shared" si="358"/>
        <v>EAPP</v>
      </c>
      <c r="F4541">
        <f t="shared" si="359"/>
        <v>4.5715124611679842E-2</v>
      </c>
      <c r="G4541">
        <f t="shared" si="360"/>
        <v>1.2417924648590328</v>
      </c>
      <c r="H4541">
        <f t="shared" si="361"/>
        <v>4.5715124611679842E-2</v>
      </c>
      <c r="I4541">
        <f t="shared" si="362"/>
        <v>1.2417924648590328</v>
      </c>
    </row>
    <row r="4542" spans="1:9" x14ac:dyDescent="0.25">
      <c r="A4542" t="s">
        <v>121</v>
      </c>
      <c r="B4542" t="s">
        <v>136</v>
      </c>
      <c r="C4542">
        <v>1996</v>
      </c>
      <c r="D4542" t="s">
        <v>84</v>
      </c>
      <c r="E4542" t="str">
        <f t="shared" si="358"/>
        <v>EAPP</v>
      </c>
      <c r="F4542">
        <f t="shared" si="359"/>
        <v>4.8393339076709514E-2</v>
      </c>
      <c r="G4542">
        <f t="shared" si="360"/>
        <v>1.3918843130410901</v>
      </c>
      <c r="H4542">
        <f t="shared" si="361"/>
        <v>4.8393339076709514E-2</v>
      </c>
      <c r="I4542">
        <f t="shared" si="362"/>
        <v>1.3918843130410901</v>
      </c>
    </row>
    <row r="4543" spans="1:9" x14ac:dyDescent="0.25">
      <c r="A4543" t="s">
        <v>121</v>
      </c>
      <c r="B4543" t="s">
        <v>136</v>
      </c>
      <c r="C4543">
        <v>1997</v>
      </c>
      <c r="D4543" t="s">
        <v>84</v>
      </c>
      <c r="E4543" t="str">
        <f t="shared" ref="E4543:E4606" si="363">LOOKUP(D4543,$K$2:$K$49,$L$2:$L$49)</f>
        <v>EAPP</v>
      </c>
      <c r="F4543">
        <f t="shared" ref="F4543:F4606" si="364">VLOOKUP(C4543,$M$3903:$BI$3941,MATCH(D4543,$M$3902:$BI$3902,0),0)</f>
        <v>4.460950968144213E-2</v>
      </c>
      <c r="G4543">
        <f t="shared" ref="G4543:G4606" si="365">VLOOKUP(C4543,$M$3944:$BI$3982,MATCH(D4543,$M$3943:$BI$3943,0),0)</f>
        <v>1.2825879693072706</v>
      </c>
      <c r="H4543">
        <f t="shared" ref="H4543:H4606" si="366">VLOOKUP(C4543,$M$3985:$BI$4023,MATCH(D4543,$M$3984:$BI$3984,0),0)</f>
        <v>4.460950968144213E-2</v>
      </c>
      <c r="I4543">
        <f t="shared" ref="I4543:I4606" si="367">VLOOKUP(C4543,$M$4026:$BI$4064,MATCH(D4543,$M$4025:$BI$4025,0),0)</f>
        <v>1.2825879693072706</v>
      </c>
    </row>
    <row r="4544" spans="1:9" x14ac:dyDescent="0.25">
      <c r="A4544" t="s">
        <v>121</v>
      </c>
      <c r="B4544" t="s">
        <v>136</v>
      </c>
      <c r="C4544">
        <v>1998</v>
      </c>
      <c r="D4544" t="s">
        <v>84</v>
      </c>
      <c r="E4544" t="str">
        <f t="shared" si="363"/>
        <v>EAPP</v>
      </c>
      <c r="F4544">
        <f t="shared" si="364"/>
        <v>4.6499296368881719E-2</v>
      </c>
      <c r="G4544">
        <f t="shared" si="365"/>
        <v>1.2507588337998032</v>
      </c>
      <c r="H4544">
        <f t="shared" si="366"/>
        <v>4.6499296368881719E-2</v>
      </c>
      <c r="I4544">
        <f t="shared" si="367"/>
        <v>1.2507588337998032</v>
      </c>
    </row>
    <row r="4545" spans="1:9" x14ac:dyDescent="0.25">
      <c r="A4545" t="s">
        <v>121</v>
      </c>
      <c r="B4545" t="s">
        <v>136</v>
      </c>
      <c r="C4545">
        <v>1999</v>
      </c>
      <c r="D4545" t="s">
        <v>84</v>
      </c>
      <c r="E4545" t="str">
        <f t="shared" si="363"/>
        <v>EAPP</v>
      </c>
      <c r="F4545">
        <f t="shared" si="364"/>
        <v>4.5403634685943689E-2</v>
      </c>
      <c r="G4545">
        <f t="shared" si="365"/>
        <v>1.1756514267521967</v>
      </c>
      <c r="H4545">
        <f t="shared" si="366"/>
        <v>4.5403634685943689E-2</v>
      </c>
      <c r="I4545">
        <f t="shared" si="367"/>
        <v>1.1756514267521967</v>
      </c>
    </row>
    <row r="4546" spans="1:9" x14ac:dyDescent="0.25">
      <c r="A4546" t="s">
        <v>121</v>
      </c>
      <c r="B4546" t="s">
        <v>136</v>
      </c>
      <c r="C4546">
        <v>2000</v>
      </c>
      <c r="D4546" t="s">
        <v>84</v>
      </c>
      <c r="E4546" t="str">
        <f t="shared" si="363"/>
        <v>EAPP</v>
      </c>
      <c r="F4546">
        <f t="shared" si="364"/>
        <v>5.4125832193338684E-2</v>
      </c>
      <c r="G4546">
        <f t="shared" si="365"/>
        <v>1.425834529627418</v>
      </c>
      <c r="H4546">
        <f t="shared" si="366"/>
        <v>5.4125832193338684E-2</v>
      </c>
      <c r="I4546">
        <f t="shared" si="367"/>
        <v>1.425834529627418</v>
      </c>
    </row>
    <row r="4547" spans="1:9" x14ac:dyDescent="0.25">
      <c r="A4547" t="s">
        <v>121</v>
      </c>
      <c r="B4547" t="s">
        <v>136</v>
      </c>
      <c r="C4547">
        <v>2001</v>
      </c>
      <c r="D4547" t="s">
        <v>84</v>
      </c>
      <c r="E4547" t="str">
        <f t="shared" si="363"/>
        <v>EAPP</v>
      </c>
      <c r="F4547">
        <f t="shared" si="364"/>
        <v>5.6961490121433853E-2</v>
      </c>
      <c r="G4547">
        <f t="shared" si="365"/>
        <v>1.3865115571305082</v>
      </c>
      <c r="H4547">
        <f t="shared" si="366"/>
        <v>5.6961490121433853E-2</v>
      </c>
      <c r="I4547">
        <f t="shared" si="367"/>
        <v>1.3865115571305082</v>
      </c>
    </row>
    <row r="4548" spans="1:9" x14ac:dyDescent="0.25">
      <c r="A4548" t="s">
        <v>121</v>
      </c>
      <c r="B4548" t="s">
        <v>136</v>
      </c>
      <c r="C4548">
        <v>2002</v>
      </c>
      <c r="D4548" t="s">
        <v>84</v>
      </c>
      <c r="E4548" t="str">
        <f t="shared" si="363"/>
        <v>EAPP</v>
      </c>
      <c r="F4548">
        <f t="shared" si="364"/>
        <v>5.0899668857342699E-2</v>
      </c>
      <c r="G4548">
        <f t="shared" si="365"/>
        <v>1.314669947631582</v>
      </c>
      <c r="H4548">
        <f t="shared" si="366"/>
        <v>5.0899668857342699E-2</v>
      </c>
      <c r="I4548">
        <f t="shared" si="367"/>
        <v>1.314669947631582</v>
      </c>
    </row>
    <row r="4549" spans="1:9" x14ac:dyDescent="0.25">
      <c r="A4549" t="s">
        <v>121</v>
      </c>
      <c r="B4549" t="s">
        <v>136</v>
      </c>
      <c r="C4549">
        <v>2003</v>
      </c>
      <c r="D4549" t="s">
        <v>84</v>
      </c>
      <c r="E4549" t="str">
        <f t="shared" si="363"/>
        <v>EAPP</v>
      </c>
      <c r="F4549">
        <f t="shared" si="364"/>
        <v>4.952217624148475E-2</v>
      </c>
      <c r="G4549">
        <f t="shared" si="365"/>
        <v>1.2322728959934344</v>
      </c>
      <c r="H4549">
        <f t="shared" si="366"/>
        <v>4.952217624148475E-2</v>
      </c>
      <c r="I4549">
        <f t="shared" si="367"/>
        <v>1.2322728959934344</v>
      </c>
    </row>
    <row r="4550" spans="1:9" x14ac:dyDescent="0.25">
      <c r="A4550" t="s">
        <v>121</v>
      </c>
      <c r="B4550" t="s">
        <v>136</v>
      </c>
      <c r="C4550">
        <v>2004</v>
      </c>
      <c r="D4550" t="s">
        <v>84</v>
      </c>
      <c r="E4550" t="str">
        <f t="shared" si="363"/>
        <v>EAPP</v>
      </c>
      <c r="F4550">
        <f t="shared" si="364"/>
        <v>5.0939955206720899E-2</v>
      </c>
      <c r="G4550">
        <f t="shared" si="365"/>
        <v>1.2270941558783115</v>
      </c>
      <c r="H4550">
        <f t="shared" si="366"/>
        <v>5.0939955206720899E-2</v>
      </c>
      <c r="I4550">
        <f t="shared" si="367"/>
        <v>1.2270941558783115</v>
      </c>
    </row>
    <row r="4551" spans="1:9" x14ac:dyDescent="0.25">
      <c r="A4551" t="s">
        <v>121</v>
      </c>
      <c r="B4551" t="s">
        <v>136</v>
      </c>
      <c r="C4551">
        <v>2005</v>
      </c>
      <c r="D4551" t="s">
        <v>84</v>
      </c>
      <c r="E4551" t="str">
        <f t="shared" si="363"/>
        <v>EAPP</v>
      </c>
      <c r="F4551">
        <f t="shared" si="364"/>
        <v>5.4127534971321556E-2</v>
      </c>
      <c r="G4551">
        <f t="shared" si="365"/>
        <v>1.4267572975167377</v>
      </c>
      <c r="H4551">
        <f t="shared" si="366"/>
        <v>5.4127534971321556E-2</v>
      </c>
      <c r="I4551">
        <f t="shared" si="367"/>
        <v>1.4267572975167377</v>
      </c>
    </row>
    <row r="4552" spans="1:9" x14ac:dyDescent="0.25">
      <c r="A4552" t="s">
        <v>121</v>
      </c>
      <c r="B4552" t="s">
        <v>136</v>
      </c>
      <c r="C4552">
        <v>2006</v>
      </c>
      <c r="D4552" t="s">
        <v>84</v>
      </c>
      <c r="E4552" t="str">
        <f t="shared" si="363"/>
        <v>EAPP</v>
      </c>
      <c r="F4552">
        <f t="shared" si="364"/>
        <v>5.2040440234773201E-2</v>
      </c>
      <c r="G4552">
        <f t="shared" si="365"/>
        <v>1.3592899797358771</v>
      </c>
      <c r="H4552">
        <f t="shared" si="366"/>
        <v>5.2040440234773201E-2</v>
      </c>
      <c r="I4552">
        <f t="shared" si="367"/>
        <v>1.3592899797358771</v>
      </c>
    </row>
    <row r="4553" spans="1:9" x14ac:dyDescent="0.25">
      <c r="A4553" t="s">
        <v>121</v>
      </c>
      <c r="B4553" t="s">
        <v>136</v>
      </c>
      <c r="C4553">
        <v>2007</v>
      </c>
      <c r="D4553" t="s">
        <v>84</v>
      </c>
      <c r="E4553" t="str">
        <f t="shared" si="363"/>
        <v>EAPP</v>
      </c>
      <c r="F4553">
        <f t="shared" si="364"/>
        <v>4.7991506792977541E-2</v>
      </c>
      <c r="G4553">
        <f t="shared" si="365"/>
        <v>1.2229773731837212</v>
      </c>
      <c r="H4553">
        <f t="shared" si="366"/>
        <v>4.7991506792977541E-2</v>
      </c>
      <c r="I4553">
        <f t="shared" si="367"/>
        <v>1.2229773731837212</v>
      </c>
    </row>
    <row r="4554" spans="1:9" x14ac:dyDescent="0.25">
      <c r="A4554" t="s">
        <v>121</v>
      </c>
      <c r="B4554" t="s">
        <v>136</v>
      </c>
      <c r="C4554">
        <v>2008</v>
      </c>
      <c r="D4554" t="s">
        <v>84</v>
      </c>
      <c r="E4554" t="str">
        <f t="shared" si="363"/>
        <v>EAPP</v>
      </c>
      <c r="F4554">
        <f t="shared" si="364"/>
        <v>4.2720237595556716E-2</v>
      </c>
      <c r="G4554">
        <f t="shared" si="365"/>
        <v>1.089642606653713</v>
      </c>
      <c r="H4554">
        <f t="shared" si="366"/>
        <v>4.2720237595556716E-2</v>
      </c>
      <c r="I4554">
        <f t="shared" si="367"/>
        <v>1.089642606653713</v>
      </c>
    </row>
    <row r="4555" spans="1:9" x14ac:dyDescent="0.25">
      <c r="A4555" t="s">
        <v>121</v>
      </c>
      <c r="B4555" t="s">
        <v>136</v>
      </c>
      <c r="C4555">
        <v>2009</v>
      </c>
      <c r="D4555" t="s">
        <v>84</v>
      </c>
      <c r="E4555" t="str">
        <f t="shared" si="363"/>
        <v>EAPP</v>
      </c>
      <c r="F4555">
        <f t="shared" si="364"/>
        <v>3.7711054121674345E-2</v>
      </c>
      <c r="G4555">
        <f t="shared" si="365"/>
        <v>1.1464366282477787</v>
      </c>
      <c r="H4555">
        <f t="shared" si="366"/>
        <v>3.7711054121674345E-2</v>
      </c>
      <c r="I4555">
        <f t="shared" si="367"/>
        <v>1.1464366282477787</v>
      </c>
    </row>
    <row r="4556" spans="1:9" x14ac:dyDescent="0.25">
      <c r="A4556" t="s">
        <v>121</v>
      </c>
      <c r="B4556" t="s">
        <v>136</v>
      </c>
      <c r="C4556">
        <v>2010</v>
      </c>
      <c r="D4556" t="s">
        <v>84</v>
      </c>
      <c r="E4556" t="str">
        <f t="shared" si="363"/>
        <v>EAPP</v>
      </c>
      <c r="F4556">
        <f t="shared" si="364"/>
        <v>5.1036412397576066E-2</v>
      </c>
      <c r="G4556">
        <f t="shared" si="365"/>
        <v>1.2826225103667213</v>
      </c>
      <c r="H4556">
        <f t="shared" si="366"/>
        <v>5.1036412397576066E-2</v>
      </c>
      <c r="I4556">
        <f t="shared" si="367"/>
        <v>1.2826225103667213</v>
      </c>
    </row>
    <row r="4557" spans="1:9" x14ac:dyDescent="0.25">
      <c r="A4557" t="s">
        <v>121</v>
      </c>
      <c r="B4557" t="s">
        <v>136</v>
      </c>
      <c r="C4557">
        <v>2011</v>
      </c>
      <c r="D4557" t="s">
        <v>84</v>
      </c>
      <c r="E4557" t="str">
        <f t="shared" si="363"/>
        <v>EAPP</v>
      </c>
      <c r="F4557">
        <f t="shared" si="364"/>
        <v>7.1942403381177619E-2</v>
      </c>
      <c r="G4557">
        <f t="shared" si="365"/>
        <v>1.4018492705332706</v>
      </c>
      <c r="H4557">
        <f t="shared" si="366"/>
        <v>7.1942403381177619E-2</v>
      </c>
      <c r="I4557">
        <f t="shared" si="367"/>
        <v>1.4018492705332706</v>
      </c>
    </row>
    <row r="4558" spans="1:9" x14ac:dyDescent="0.25">
      <c r="A4558" t="s">
        <v>121</v>
      </c>
      <c r="B4558" t="s">
        <v>136</v>
      </c>
      <c r="C4558">
        <v>2012</v>
      </c>
      <c r="D4558" t="s">
        <v>84</v>
      </c>
      <c r="E4558" t="str">
        <f t="shared" si="363"/>
        <v>EAPP</v>
      </c>
      <c r="F4558">
        <f t="shared" si="364"/>
        <v>4.7042731817948692E-2</v>
      </c>
      <c r="G4558">
        <f t="shared" si="365"/>
        <v>1.3142521605140656</v>
      </c>
      <c r="H4558">
        <f t="shared" si="366"/>
        <v>4.7042731817948692E-2</v>
      </c>
      <c r="I4558">
        <f t="shared" si="367"/>
        <v>1.3142521605140656</v>
      </c>
    </row>
    <row r="4559" spans="1:9" x14ac:dyDescent="0.25">
      <c r="A4559" t="s">
        <v>121</v>
      </c>
      <c r="B4559" t="s">
        <v>136</v>
      </c>
      <c r="C4559">
        <v>2013</v>
      </c>
      <c r="D4559" t="s">
        <v>84</v>
      </c>
      <c r="E4559" t="str">
        <f t="shared" si="363"/>
        <v>EAPP</v>
      </c>
      <c r="F4559">
        <f t="shared" si="364"/>
        <v>4.1595814209049016E-2</v>
      </c>
      <c r="G4559">
        <f t="shared" si="365"/>
        <v>1.1232278129143607</v>
      </c>
      <c r="H4559">
        <f t="shared" si="366"/>
        <v>4.1595814209049016E-2</v>
      </c>
      <c r="I4559">
        <f t="shared" si="367"/>
        <v>1.1232278129143607</v>
      </c>
    </row>
    <row r="4560" spans="1:9" x14ac:dyDescent="0.25">
      <c r="A4560" t="s">
        <v>121</v>
      </c>
      <c r="B4560" t="s">
        <v>136</v>
      </c>
      <c r="C4560">
        <v>2014</v>
      </c>
      <c r="D4560" t="s">
        <v>84</v>
      </c>
      <c r="E4560" t="str">
        <f t="shared" si="363"/>
        <v>EAPP</v>
      </c>
      <c r="F4560">
        <f t="shared" si="364"/>
        <v>4.2879143820286063E-2</v>
      </c>
      <c r="G4560">
        <f t="shared" si="365"/>
        <v>1.1390065314170985</v>
      </c>
      <c r="H4560">
        <f t="shared" si="366"/>
        <v>4.2879143820286063E-2</v>
      </c>
      <c r="I4560">
        <f t="shared" si="367"/>
        <v>1.1390065314170985</v>
      </c>
    </row>
    <row r="4561" spans="1:9" x14ac:dyDescent="0.25">
      <c r="A4561" t="s">
        <v>121</v>
      </c>
      <c r="B4561" t="s">
        <v>136</v>
      </c>
      <c r="C4561">
        <v>2015</v>
      </c>
      <c r="D4561" t="s">
        <v>84</v>
      </c>
      <c r="E4561" t="str">
        <f t="shared" si="363"/>
        <v>EAPP</v>
      </c>
      <c r="F4561">
        <f t="shared" si="364"/>
        <v>3.1415610189868937E-2</v>
      </c>
      <c r="G4561">
        <f t="shared" si="365"/>
        <v>0.86888693990385246</v>
      </c>
      <c r="H4561">
        <f t="shared" si="366"/>
        <v>3.1415610189868937E-2</v>
      </c>
      <c r="I4561">
        <f t="shared" si="367"/>
        <v>0.86888693990385246</v>
      </c>
    </row>
    <row r="4562" spans="1:9" x14ac:dyDescent="0.25">
      <c r="A4562" t="s">
        <v>121</v>
      </c>
      <c r="B4562" t="s">
        <v>136</v>
      </c>
      <c r="C4562">
        <v>2016</v>
      </c>
      <c r="D4562" t="s">
        <v>84</v>
      </c>
      <c r="E4562" t="str">
        <f t="shared" si="363"/>
        <v>EAPP</v>
      </c>
      <c r="F4562">
        <f t="shared" si="364"/>
        <v>4.9450212216699346E-2</v>
      </c>
      <c r="G4562">
        <f t="shared" si="365"/>
        <v>1.1845623320352541</v>
      </c>
      <c r="H4562">
        <f t="shared" si="366"/>
        <v>4.9450212216699346E-2</v>
      </c>
      <c r="I4562">
        <f t="shared" si="367"/>
        <v>1.1845623320352541</v>
      </c>
    </row>
    <row r="4563" spans="1:9" x14ac:dyDescent="0.25">
      <c r="A4563" t="s">
        <v>121</v>
      </c>
      <c r="B4563" t="s">
        <v>136</v>
      </c>
      <c r="C4563">
        <v>2017</v>
      </c>
      <c r="D4563" t="s">
        <v>84</v>
      </c>
      <c r="E4563" t="str">
        <f t="shared" si="363"/>
        <v>EAPP</v>
      </c>
      <c r="F4563">
        <f t="shared" si="364"/>
        <v>3.6545527589611639E-2</v>
      </c>
      <c r="G4563">
        <f t="shared" si="365"/>
        <v>1.0641503194100819</v>
      </c>
      <c r="H4563">
        <f t="shared" si="366"/>
        <v>3.6545527589611639E-2</v>
      </c>
      <c r="I4563">
        <f t="shared" si="367"/>
        <v>1.0641503194100819</v>
      </c>
    </row>
    <row r="4564" spans="1:9" x14ac:dyDescent="0.25">
      <c r="A4564" t="s">
        <v>121</v>
      </c>
      <c r="B4564" t="s">
        <v>136</v>
      </c>
      <c r="C4564">
        <v>2018</v>
      </c>
      <c r="D4564" t="s">
        <v>84</v>
      </c>
      <c r="E4564" t="str">
        <f t="shared" si="363"/>
        <v>EAPP</v>
      </c>
      <c r="F4564">
        <f t="shared" si="364"/>
        <v>4.743771067963852E-2</v>
      </c>
      <c r="G4564">
        <f t="shared" si="365"/>
        <v>1.2402082737673443</v>
      </c>
      <c r="H4564">
        <f t="shared" si="366"/>
        <v>4.743771067963852E-2</v>
      </c>
      <c r="I4564">
        <f t="shared" si="367"/>
        <v>1.2402082737673443</v>
      </c>
    </row>
    <row r="4565" spans="1:9" x14ac:dyDescent="0.25">
      <c r="A4565" t="s">
        <v>121</v>
      </c>
      <c r="B4565" t="s">
        <v>136</v>
      </c>
      <c r="C4565">
        <v>1980</v>
      </c>
      <c r="D4565" t="s">
        <v>85</v>
      </c>
      <c r="E4565" t="str">
        <f t="shared" si="363"/>
        <v>CAPP</v>
      </c>
      <c r="F4565">
        <f t="shared" si="364"/>
        <v>2.7632798554917318E-4</v>
      </c>
      <c r="G4565">
        <f t="shared" si="365"/>
        <v>0.1534575873379195</v>
      </c>
      <c r="H4565">
        <f t="shared" si="366"/>
        <v>2.7299873271123131E-4</v>
      </c>
      <c r="I4565">
        <f t="shared" si="367"/>
        <v>0.15160870074348676</v>
      </c>
    </row>
    <row r="4566" spans="1:9" x14ac:dyDescent="0.25">
      <c r="A4566" t="s">
        <v>121</v>
      </c>
      <c r="B4566" t="s">
        <v>136</v>
      </c>
      <c r="C4566">
        <v>1981</v>
      </c>
      <c r="D4566" t="s">
        <v>85</v>
      </c>
      <c r="E4566" t="str">
        <f t="shared" si="363"/>
        <v>CAPP</v>
      </c>
      <c r="F4566">
        <f t="shared" si="364"/>
        <v>3.3176967537541644E-4</v>
      </c>
      <c r="G4566">
        <f t="shared" si="365"/>
        <v>0.17337885457192867</v>
      </c>
      <c r="H4566">
        <f t="shared" si="366"/>
        <v>3.277724503708934E-4</v>
      </c>
      <c r="I4566">
        <f t="shared" si="367"/>
        <v>0.17128995270961628</v>
      </c>
    </row>
    <row r="4567" spans="1:9" x14ac:dyDescent="0.25">
      <c r="A4567" t="s">
        <v>121</v>
      </c>
      <c r="B4567" t="s">
        <v>136</v>
      </c>
      <c r="C4567">
        <v>1982</v>
      </c>
      <c r="D4567" t="s">
        <v>85</v>
      </c>
      <c r="E4567" t="str">
        <f t="shared" si="363"/>
        <v>CAPP</v>
      </c>
      <c r="F4567">
        <f t="shared" si="364"/>
        <v>3.0132643217738902E-4</v>
      </c>
      <c r="G4567">
        <f t="shared" si="365"/>
        <v>0.1747961737520122</v>
      </c>
      <c r="H4567">
        <f t="shared" si="366"/>
        <v>2.9769599323549277E-4</v>
      </c>
      <c r="I4567">
        <f t="shared" si="367"/>
        <v>0.172690195755</v>
      </c>
    </row>
    <row r="4568" spans="1:9" x14ac:dyDescent="0.25">
      <c r="A4568" t="s">
        <v>121</v>
      </c>
      <c r="B4568" t="s">
        <v>136</v>
      </c>
      <c r="C4568">
        <v>1983</v>
      </c>
      <c r="D4568" t="s">
        <v>85</v>
      </c>
      <c r="E4568" t="str">
        <f t="shared" si="363"/>
        <v>CAPP</v>
      </c>
      <c r="F4568">
        <f t="shared" si="364"/>
        <v>1.9066528496779572E-4</v>
      </c>
      <c r="G4568">
        <f t="shared" si="365"/>
        <v>0.14894208912986523</v>
      </c>
      <c r="H4568">
        <f t="shared" si="366"/>
        <v>1.8836811285974998E-4</v>
      </c>
      <c r="I4568">
        <f t="shared" si="367"/>
        <v>0.14714760612830061</v>
      </c>
    </row>
    <row r="4569" spans="1:9" x14ac:dyDescent="0.25">
      <c r="A4569" t="s">
        <v>121</v>
      </c>
      <c r="B4569" t="s">
        <v>136</v>
      </c>
      <c r="C4569">
        <v>1984</v>
      </c>
      <c r="D4569" t="s">
        <v>85</v>
      </c>
      <c r="E4569" t="str">
        <f t="shared" si="363"/>
        <v>CAPP</v>
      </c>
      <c r="F4569">
        <f t="shared" si="364"/>
        <v>3.0927520740999149E-4</v>
      </c>
      <c r="G4569">
        <f t="shared" si="365"/>
        <v>0.17581873938143661</v>
      </c>
      <c r="H4569">
        <f t="shared" si="366"/>
        <v>3.0554900009179881E-4</v>
      </c>
      <c r="I4569">
        <f t="shared" si="367"/>
        <v>0.17370044131660001</v>
      </c>
    </row>
    <row r="4570" spans="1:9" x14ac:dyDescent="0.25">
      <c r="A4570" t="s">
        <v>121</v>
      </c>
      <c r="B4570" t="s">
        <v>136</v>
      </c>
      <c r="C4570">
        <v>1985</v>
      </c>
      <c r="D4570" t="s">
        <v>85</v>
      </c>
      <c r="E4570" t="str">
        <f t="shared" si="363"/>
        <v>CAPP</v>
      </c>
      <c r="F4570">
        <f t="shared" si="364"/>
        <v>3.5608567924372926E-4</v>
      </c>
      <c r="G4570">
        <f t="shared" si="365"/>
        <v>0.17752949851924937</v>
      </c>
      <c r="H4570">
        <f t="shared" si="366"/>
        <v>3.5179549033717832E-4</v>
      </c>
      <c r="I4570">
        <f t="shared" si="367"/>
        <v>0.17539058889853554</v>
      </c>
    </row>
    <row r="4571" spans="1:9" x14ac:dyDescent="0.25">
      <c r="A4571" t="s">
        <v>121</v>
      </c>
      <c r="B4571" t="s">
        <v>136</v>
      </c>
      <c r="C4571">
        <v>1986</v>
      </c>
      <c r="D4571" t="s">
        <v>85</v>
      </c>
      <c r="E4571" t="str">
        <f t="shared" si="363"/>
        <v>CAPP</v>
      </c>
      <c r="F4571">
        <f t="shared" si="364"/>
        <v>4.4574178825384998E-4</v>
      </c>
      <c r="G4571">
        <f t="shared" si="365"/>
        <v>0.22811644442156889</v>
      </c>
      <c r="H4571">
        <f t="shared" si="366"/>
        <v>4.4037140526283973E-4</v>
      </c>
      <c r="I4571">
        <f t="shared" si="367"/>
        <v>0.22536805352492348</v>
      </c>
    </row>
    <row r="4572" spans="1:9" x14ac:dyDescent="0.25">
      <c r="A4572" t="s">
        <v>121</v>
      </c>
      <c r="B4572" t="s">
        <v>136</v>
      </c>
      <c r="C4572">
        <v>1987</v>
      </c>
      <c r="D4572" t="s">
        <v>85</v>
      </c>
      <c r="E4572" t="str">
        <f t="shared" si="363"/>
        <v>CAPP</v>
      </c>
      <c r="F4572">
        <f t="shared" si="364"/>
        <v>4.7736132596534997E-4</v>
      </c>
      <c r="G4572">
        <f t="shared" si="365"/>
        <v>0.24485209853512194</v>
      </c>
      <c r="H4572">
        <f t="shared" si="366"/>
        <v>4.7160998468865901E-4</v>
      </c>
      <c r="I4572">
        <f t="shared" si="367"/>
        <v>0.24190207325156626</v>
      </c>
    </row>
    <row r="4573" spans="1:9" x14ac:dyDescent="0.25">
      <c r="A4573" t="s">
        <v>121</v>
      </c>
      <c r="B4573" t="s">
        <v>136</v>
      </c>
      <c r="C4573">
        <v>1988</v>
      </c>
      <c r="D4573" t="s">
        <v>85</v>
      </c>
      <c r="E4573" t="str">
        <f t="shared" si="363"/>
        <v>CAPP</v>
      </c>
      <c r="F4573">
        <f t="shared" si="364"/>
        <v>5.6523008917710603E-4</v>
      </c>
      <c r="G4573">
        <f t="shared" si="365"/>
        <v>0.27293608358213295</v>
      </c>
      <c r="H4573">
        <f t="shared" si="366"/>
        <v>5.5842008810268315E-4</v>
      </c>
      <c r="I4573">
        <f t="shared" si="367"/>
        <v>0.26964769703295061</v>
      </c>
    </row>
    <row r="4574" spans="1:9" x14ac:dyDescent="0.25">
      <c r="A4574" t="s">
        <v>121</v>
      </c>
      <c r="B4574" t="s">
        <v>136</v>
      </c>
      <c r="C4574">
        <v>1989</v>
      </c>
      <c r="D4574" t="s">
        <v>85</v>
      </c>
      <c r="E4574" t="str">
        <f t="shared" si="363"/>
        <v>CAPP</v>
      </c>
      <c r="F4574">
        <f t="shared" si="364"/>
        <v>5.5379128135486094E-4</v>
      </c>
      <c r="G4574">
        <f t="shared" si="365"/>
        <v>0.26940448314817134</v>
      </c>
      <c r="H4574">
        <f t="shared" si="366"/>
        <v>5.4711909724215182E-4</v>
      </c>
      <c r="I4574">
        <f t="shared" si="367"/>
        <v>0.26615864600180783</v>
      </c>
    </row>
    <row r="4575" spans="1:9" x14ac:dyDescent="0.25">
      <c r="A4575" t="s">
        <v>121</v>
      </c>
      <c r="B4575" t="s">
        <v>136</v>
      </c>
      <c r="C4575">
        <v>1990</v>
      </c>
      <c r="D4575" t="s">
        <v>85</v>
      </c>
      <c r="E4575" t="str">
        <f t="shared" si="363"/>
        <v>CAPP</v>
      </c>
      <c r="F4575">
        <f t="shared" si="364"/>
        <v>4.4002990056346406E-4</v>
      </c>
      <c r="G4575">
        <f t="shared" si="365"/>
        <v>0.24017684813678478</v>
      </c>
      <c r="H4575">
        <f t="shared" si="366"/>
        <v>4.3472833549643435E-4</v>
      </c>
      <c r="I4575">
        <f t="shared" si="367"/>
        <v>0.23728315117128135</v>
      </c>
    </row>
    <row r="4576" spans="1:9" x14ac:dyDescent="0.25">
      <c r="A4576" t="s">
        <v>121</v>
      </c>
      <c r="B4576" t="s">
        <v>136</v>
      </c>
      <c r="C4576">
        <v>1991</v>
      </c>
      <c r="D4576" t="s">
        <v>85</v>
      </c>
      <c r="E4576" t="str">
        <f t="shared" si="363"/>
        <v>CAPP</v>
      </c>
      <c r="F4576">
        <f t="shared" si="364"/>
        <v>4.2518600287652251E-4</v>
      </c>
      <c r="G4576">
        <f t="shared" si="365"/>
        <v>0.21899084997176096</v>
      </c>
      <c r="H4576">
        <f t="shared" si="366"/>
        <v>4.2006327995029936E-4</v>
      </c>
      <c r="I4576">
        <f t="shared" si="367"/>
        <v>0.21635240599619759</v>
      </c>
    </row>
    <row r="4577" spans="1:9" x14ac:dyDescent="0.25">
      <c r="A4577" t="s">
        <v>121</v>
      </c>
      <c r="B4577" t="s">
        <v>136</v>
      </c>
      <c r="C4577">
        <v>1992</v>
      </c>
      <c r="D4577" t="s">
        <v>85</v>
      </c>
      <c r="E4577" t="str">
        <f t="shared" si="363"/>
        <v>CAPP</v>
      </c>
      <c r="F4577">
        <f t="shared" si="364"/>
        <v>2.0565050896049998E-4</v>
      </c>
      <c r="G4577">
        <f t="shared" si="365"/>
        <v>0.12111921196861829</v>
      </c>
      <c r="H4577">
        <f t="shared" si="366"/>
        <v>2.0317279198507228E-4</v>
      </c>
      <c r="I4577">
        <f t="shared" si="367"/>
        <v>0.11965994435453856</v>
      </c>
    </row>
    <row r="4578" spans="1:9" x14ac:dyDescent="0.25">
      <c r="A4578" t="s">
        <v>121</v>
      </c>
      <c r="B4578" t="s">
        <v>136</v>
      </c>
      <c r="C4578">
        <v>1993</v>
      </c>
      <c r="D4578" t="s">
        <v>85</v>
      </c>
      <c r="E4578" t="str">
        <f t="shared" si="363"/>
        <v>CAPP</v>
      </c>
      <c r="F4578">
        <f t="shared" si="364"/>
        <v>2.3340309804912928E-4</v>
      </c>
      <c r="G4578">
        <f t="shared" si="365"/>
        <v>0.14710058489448841</v>
      </c>
      <c r="H4578">
        <f t="shared" si="366"/>
        <v>2.3059101253046507E-4</v>
      </c>
      <c r="I4578">
        <f t="shared" si="367"/>
        <v>0.14532828869094036</v>
      </c>
    </row>
    <row r="4579" spans="1:9" x14ac:dyDescent="0.25">
      <c r="A4579" t="s">
        <v>121</v>
      </c>
      <c r="B4579" t="s">
        <v>136</v>
      </c>
      <c r="C4579">
        <v>1994</v>
      </c>
      <c r="D4579" t="s">
        <v>85</v>
      </c>
      <c r="E4579" t="str">
        <f t="shared" si="363"/>
        <v>CAPP</v>
      </c>
      <c r="F4579">
        <f t="shared" si="364"/>
        <v>3.374213794831744E-4</v>
      </c>
      <c r="G4579">
        <f t="shared" si="365"/>
        <v>0.20149443959231891</v>
      </c>
      <c r="H4579">
        <f t="shared" si="366"/>
        <v>3.3335606165807593E-4</v>
      </c>
      <c r="I4579">
        <f t="shared" si="367"/>
        <v>0.19906679574180905</v>
      </c>
    </row>
    <row r="4580" spans="1:9" x14ac:dyDescent="0.25">
      <c r="A4580" t="s">
        <v>121</v>
      </c>
      <c r="B4580" t="s">
        <v>136</v>
      </c>
      <c r="C4580">
        <v>1995</v>
      </c>
      <c r="D4580" t="s">
        <v>85</v>
      </c>
      <c r="E4580" t="str">
        <f t="shared" si="363"/>
        <v>CAPP</v>
      </c>
      <c r="F4580">
        <f t="shared" si="364"/>
        <v>2.4613630632420731E-4</v>
      </c>
      <c r="G4580">
        <f t="shared" si="365"/>
        <v>0.15949137927715243</v>
      </c>
      <c r="H4580">
        <f t="shared" si="366"/>
        <v>2.431708086576506E-4</v>
      </c>
      <c r="I4580">
        <f t="shared" si="367"/>
        <v>0.15756979639429516</v>
      </c>
    </row>
    <row r="4581" spans="1:9" x14ac:dyDescent="0.25">
      <c r="A4581" t="s">
        <v>121</v>
      </c>
      <c r="B4581" t="s">
        <v>136</v>
      </c>
      <c r="C4581">
        <v>1996</v>
      </c>
      <c r="D4581" t="s">
        <v>85</v>
      </c>
      <c r="E4581" t="str">
        <f t="shared" si="363"/>
        <v>CAPP</v>
      </c>
      <c r="F4581">
        <f t="shared" si="364"/>
        <v>4.5984082676709211E-4</v>
      </c>
      <c r="G4581">
        <f t="shared" si="365"/>
        <v>0.24670591712106099</v>
      </c>
      <c r="H4581">
        <f t="shared" si="366"/>
        <v>4.5430057584218739E-4</v>
      </c>
      <c r="I4581">
        <f t="shared" si="367"/>
        <v>0.2437335566738193</v>
      </c>
    </row>
    <row r="4582" spans="1:9" x14ac:dyDescent="0.25">
      <c r="A4582" t="s">
        <v>121</v>
      </c>
      <c r="B4582" t="s">
        <v>136</v>
      </c>
      <c r="C4582">
        <v>1997</v>
      </c>
      <c r="D4582" t="s">
        <v>85</v>
      </c>
      <c r="E4582" t="str">
        <f t="shared" si="363"/>
        <v>CAPP</v>
      </c>
      <c r="F4582">
        <f t="shared" si="364"/>
        <v>5.2428414915889213E-4</v>
      </c>
      <c r="G4582">
        <f t="shared" si="365"/>
        <v>0.26295496818887559</v>
      </c>
      <c r="H4582">
        <f t="shared" si="366"/>
        <v>5.1796747266300177E-4</v>
      </c>
      <c r="I4582">
        <f t="shared" si="367"/>
        <v>0.25978683604202168</v>
      </c>
    </row>
    <row r="4583" spans="1:9" x14ac:dyDescent="0.25">
      <c r="A4583" t="s">
        <v>121</v>
      </c>
      <c r="B4583" t="s">
        <v>136</v>
      </c>
      <c r="C4583">
        <v>1998</v>
      </c>
      <c r="D4583" t="s">
        <v>85</v>
      </c>
      <c r="E4583" t="str">
        <f t="shared" si="363"/>
        <v>CAPP</v>
      </c>
      <c r="F4583">
        <f t="shared" si="364"/>
        <v>4.1283832284519752E-4</v>
      </c>
      <c r="G4583">
        <f t="shared" si="365"/>
        <v>0.2203901904152207</v>
      </c>
      <c r="H4583">
        <f t="shared" si="366"/>
        <v>4.0786436714826743E-4</v>
      </c>
      <c r="I4583">
        <f t="shared" si="367"/>
        <v>0.21773488691624215</v>
      </c>
    </row>
    <row r="4584" spans="1:9" x14ac:dyDescent="0.25">
      <c r="A4584" t="s">
        <v>121</v>
      </c>
      <c r="B4584" t="s">
        <v>136</v>
      </c>
      <c r="C4584">
        <v>1999</v>
      </c>
      <c r="D4584" t="s">
        <v>85</v>
      </c>
      <c r="E4584" t="str">
        <f t="shared" si="363"/>
        <v>CAPP</v>
      </c>
      <c r="F4584">
        <f t="shared" si="364"/>
        <v>2.940462095677945E-4</v>
      </c>
      <c r="G4584">
        <f t="shared" si="365"/>
        <v>0.16843732042588722</v>
      </c>
      <c r="H4584">
        <f t="shared" si="366"/>
        <v>2.9050348415131507E-4</v>
      </c>
      <c r="I4584">
        <f t="shared" si="367"/>
        <v>0.1664079551195512</v>
      </c>
    </row>
    <row r="4585" spans="1:9" x14ac:dyDescent="0.25">
      <c r="A4585" t="s">
        <v>121</v>
      </c>
      <c r="B4585" t="s">
        <v>136</v>
      </c>
      <c r="C4585">
        <v>2000</v>
      </c>
      <c r="D4585" t="s">
        <v>85</v>
      </c>
      <c r="E4585" t="str">
        <f t="shared" si="363"/>
        <v>CAPP</v>
      </c>
      <c r="F4585">
        <f t="shared" si="364"/>
        <v>5.1479860149475918E-4</v>
      </c>
      <c r="G4585">
        <f t="shared" si="365"/>
        <v>0.24742253645534515</v>
      </c>
      <c r="H4585">
        <f t="shared" si="366"/>
        <v>5.0859620870566564E-4</v>
      </c>
      <c r="I4585">
        <f t="shared" si="367"/>
        <v>0.24444154204022051</v>
      </c>
    </row>
    <row r="4586" spans="1:9" x14ac:dyDescent="0.25">
      <c r="A4586" t="s">
        <v>121</v>
      </c>
      <c r="B4586" t="s">
        <v>136</v>
      </c>
      <c r="C4586">
        <v>2001</v>
      </c>
      <c r="D4586" t="s">
        <v>85</v>
      </c>
      <c r="E4586" t="str">
        <f t="shared" si="363"/>
        <v>CAPP</v>
      </c>
      <c r="F4586">
        <f t="shared" si="364"/>
        <v>4.96238509106992E-4</v>
      </c>
      <c r="G4586">
        <f t="shared" si="365"/>
        <v>0.24472954001105915</v>
      </c>
      <c r="H4586">
        <f t="shared" si="366"/>
        <v>4.902597318888355E-4</v>
      </c>
      <c r="I4586">
        <f t="shared" si="367"/>
        <v>0.2417809913362271</v>
      </c>
    </row>
    <row r="4587" spans="1:9" x14ac:dyDescent="0.25">
      <c r="A4587" t="s">
        <v>121</v>
      </c>
      <c r="B4587" t="s">
        <v>136</v>
      </c>
      <c r="C4587">
        <v>2002</v>
      </c>
      <c r="D4587" t="s">
        <v>85</v>
      </c>
      <c r="E4587" t="str">
        <f t="shared" si="363"/>
        <v>CAPP</v>
      </c>
      <c r="F4587">
        <f t="shared" si="364"/>
        <v>4.7976739503077743E-4</v>
      </c>
      <c r="G4587">
        <f t="shared" si="365"/>
        <v>0.24882569144301647</v>
      </c>
      <c r="H4587">
        <f t="shared" si="366"/>
        <v>4.7398706497016563E-4</v>
      </c>
      <c r="I4587">
        <f t="shared" si="367"/>
        <v>0.24582779154611267</v>
      </c>
    </row>
    <row r="4588" spans="1:9" x14ac:dyDescent="0.25">
      <c r="A4588" t="s">
        <v>121</v>
      </c>
      <c r="B4588" t="s">
        <v>136</v>
      </c>
      <c r="C4588">
        <v>2003</v>
      </c>
      <c r="D4588" t="s">
        <v>85</v>
      </c>
      <c r="E4588" t="str">
        <f t="shared" si="363"/>
        <v>CAPP</v>
      </c>
      <c r="F4588">
        <f t="shared" si="364"/>
        <v>2.8612395119847074E-4</v>
      </c>
      <c r="G4588">
        <f t="shared" si="365"/>
        <v>0.16358129620601219</v>
      </c>
      <c r="H4588">
        <f t="shared" si="366"/>
        <v>2.8267667467800724E-4</v>
      </c>
      <c r="I4588">
        <f t="shared" si="367"/>
        <v>0.1616104372155783</v>
      </c>
    </row>
    <row r="4589" spans="1:9" x14ac:dyDescent="0.25">
      <c r="A4589" t="s">
        <v>121</v>
      </c>
      <c r="B4589" t="s">
        <v>136</v>
      </c>
      <c r="C4589">
        <v>2004</v>
      </c>
      <c r="D4589" t="s">
        <v>85</v>
      </c>
      <c r="E4589" t="str">
        <f t="shared" si="363"/>
        <v>CAPP</v>
      </c>
      <c r="F4589">
        <f t="shared" si="364"/>
        <v>3.3308185425848718E-4</v>
      </c>
      <c r="G4589">
        <f t="shared" si="365"/>
        <v>0.18000720175916646</v>
      </c>
      <c r="H4589">
        <f t="shared" si="366"/>
        <v>3.2906881986983073E-4</v>
      </c>
      <c r="I4589">
        <f t="shared" si="367"/>
        <v>0.17783844029218857</v>
      </c>
    </row>
    <row r="4590" spans="1:9" x14ac:dyDescent="0.25">
      <c r="A4590" t="s">
        <v>121</v>
      </c>
      <c r="B4590" t="s">
        <v>136</v>
      </c>
      <c r="C4590">
        <v>2005</v>
      </c>
      <c r="D4590" t="s">
        <v>85</v>
      </c>
      <c r="E4590" t="str">
        <f t="shared" si="363"/>
        <v>CAPP</v>
      </c>
      <c r="F4590">
        <f t="shared" si="364"/>
        <v>3.7242478517552681E-4</v>
      </c>
      <c r="G4590">
        <f t="shared" si="365"/>
        <v>0.21535940490122926</v>
      </c>
      <c r="H4590">
        <f t="shared" si="366"/>
        <v>3.6793773957100241E-4</v>
      </c>
      <c r="I4590">
        <f t="shared" si="367"/>
        <v>0.21276471327591326</v>
      </c>
    </row>
    <row r="4591" spans="1:9" x14ac:dyDescent="0.25">
      <c r="A4591" t="s">
        <v>121</v>
      </c>
      <c r="B4591" t="s">
        <v>136</v>
      </c>
      <c r="C4591">
        <v>2006</v>
      </c>
      <c r="D4591" t="s">
        <v>85</v>
      </c>
      <c r="E4591" t="str">
        <f t="shared" si="363"/>
        <v>CAPP</v>
      </c>
      <c r="F4591">
        <f t="shared" si="364"/>
        <v>5.2661118912914026E-4</v>
      </c>
      <c r="G4591">
        <f t="shared" si="365"/>
        <v>0.2615044484349805</v>
      </c>
      <c r="H4591">
        <f t="shared" si="366"/>
        <v>5.2026647600710246E-4</v>
      </c>
      <c r="I4591">
        <f t="shared" si="367"/>
        <v>0.25835379242973977</v>
      </c>
    </row>
    <row r="4592" spans="1:9" x14ac:dyDescent="0.25">
      <c r="A4592" t="s">
        <v>121</v>
      </c>
      <c r="B4592" t="s">
        <v>136</v>
      </c>
      <c r="C4592">
        <v>2007</v>
      </c>
      <c r="D4592" t="s">
        <v>85</v>
      </c>
      <c r="E4592" t="str">
        <f t="shared" si="363"/>
        <v>CAPP</v>
      </c>
      <c r="F4592">
        <f t="shared" si="364"/>
        <v>2.4714644624144821E-4</v>
      </c>
      <c r="G4592">
        <f t="shared" si="365"/>
        <v>0.14149298687654754</v>
      </c>
      <c r="H4592">
        <f t="shared" si="366"/>
        <v>2.4416877821444277E-4</v>
      </c>
      <c r="I4592">
        <f t="shared" si="367"/>
        <v>0.13978825209490239</v>
      </c>
    </row>
    <row r="4593" spans="1:9" x14ac:dyDescent="0.25">
      <c r="A4593" t="s">
        <v>121</v>
      </c>
      <c r="B4593" t="s">
        <v>136</v>
      </c>
      <c r="C4593">
        <v>2008</v>
      </c>
      <c r="D4593" t="s">
        <v>85</v>
      </c>
      <c r="E4593" t="str">
        <f t="shared" si="363"/>
        <v>CAPP</v>
      </c>
      <c r="F4593">
        <f t="shared" si="364"/>
        <v>2.7758366169849328E-4</v>
      </c>
      <c r="G4593">
        <f t="shared" si="365"/>
        <v>0.1591436609979823</v>
      </c>
      <c r="H4593">
        <f t="shared" si="366"/>
        <v>2.7423928023224639E-4</v>
      </c>
      <c r="I4593">
        <f t="shared" si="367"/>
        <v>0.15722626749198251</v>
      </c>
    </row>
    <row r="4594" spans="1:9" x14ac:dyDescent="0.25">
      <c r="A4594" t="s">
        <v>121</v>
      </c>
      <c r="B4594" t="s">
        <v>136</v>
      </c>
      <c r="C4594">
        <v>2009</v>
      </c>
      <c r="D4594" t="s">
        <v>85</v>
      </c>
      <c r="E4594" t="str">
        <f t="shared" si="363"/>
        <v>CAPP</v>
      </c>
      <c r="F4594">
        <f t="shared" si="364"/>
        <v>3.1793236819658899E-4</v>
      </c>
      <c r="G4594">
        <f t="shared" si="365"/>
        <v>0.17090881494057134</v>
      </c>
      <c r="H4594">
        <f t="shared" si="366"/>
        <v>3.1410185773638914E-4</v>
      </c>
      <c r="I4594">
        <f t="shared" si="367"/>
        <v>0.16884967259188977</v>
      </c>
    </row>
    <row r="4595" spans="1:9" x14ac:dyDescent="0.25">
      <c r="A4595" t="s">
        <v>121</v>
      </c>
      <c r="B4595" t="s">
        <v>136</v>
      </c>
      <c r="C4595">
        <v>2010</v>
      </c>
      <c r="D4595" t="s">
        <v>85</v>
      </c>
      <c r="E4595" t="str">
        <f t="shared" si="363"/>
        <v>CAPP</v>
      </c>
      <c r="F4595">
        <f t="shared" si="364"/>
        <v>3.1198387789311524E-4</v>
      </c>
      <c r="G4595">
        <f t="shared" si="365"/>
        <v>0.16783841874110733</v>
      </c>
      <c r="H4595">
        <f t="shared" si="366"/>
        <v>3.0822503599078855E-4</v>
      </c>
      <c r="I4595">
        <f t="shared" si="367"/>
        <v>0.16581626911772049</v>
      </c>
    </row>
    <row r="4596" spans="1:9" x14ac:dyDescent="0.25">
      <c r="A4596" t="s">
        <v>121</v>
      </c>
      <c r="B4596" t="s">
        <v>136</v>
      </c>
      <c r="C4596">
        <v>2011</v>
      </c>
      <c r="D4596" t="s">
        <v>85</v>
      </c>
      <c r="E4596" t="str">
        <f t="shared" si="363"/>
        <v>CAPP</v>
      </c>
      <c r="F4596">
        <f t="shared" si="364"/>
        <v>4.6395592475910431E-4</v>
      </c>
      <c r="G4596">
        <f t="shared" si="365"/>
        <v>0.22532067186700366</v>
      </c>
      <c r="H4596">
        <f t="shared" si="366"/>
        <v>4.5836609434031988E-4</v>
      </c>
      <c r="I4596">
        <f t="shared" si="367"/>
        <v>0.22260596497703977</v>
      </c>
    </row>
    <row r="4597" spans="1:9" x14ac:dyDescent="0.25">
      <c r="A4597" t="s">
        <v>121</v>
      </c>
      <c r="B4597" t="s">
        <v>136</v>
      </c>
      <c r="C4597">
        <v>2012</v>
      </c>
      <c r="D4597" t="s">
        <v>85</v>
      </c>
      <c r="E4597" t="str">
        <f t="shared" si="363"/>
        <v>CAPP</v>
      </c>
      <c r="F4597">
        <f t="shared" si="364"/>
        <v>3.3435099532022622E-4</v>
      </c>
      <c r="G4597">
        <f t="shared" si="365"/>
        <v>0.15934294284893233</v>
      </c>
      <c r="H4597">
        <f t="shared" si="366"/>
        <v>3.3032267007540421E-4</v>
      </c>
      <c r="I4597">
        <f t="shared" si="367"/>
        <v>0.15742314835677651</v>
      </c>
    </row>
    <row r="4598" spans="1:9" x14ac:dyDescent="0.25">
      <c r="A4598" t="s">
        <v>121</v>
      </c>
      <c r="B4598" t="s">
        <v>136</v>
      </c>
      <c r="C4598">
        <v>2013</v>
      </c>
      <c r="D4598" t="s">
        <v>85</v>
      </c>
      <c r="E4598" t="str">
        <f t="shared" si="363"/>
        <v>CAPP</v>
      </c>
      <c r="F4598">
        <f t="shared" si="364"/>
        <v>2.355569243140872E-4</v>
      </c>
      <c r="G4598">
        <f t="shared" si="365"/>
        <v>0.12753122158759633</v>
      </c>
      <c r="H4598">
        <f t="shared" si="366"/>
        <v>2.3271888908138735E-4</v>
      </c>
      <c r="I4598">
        <f t="shared" si="367"/>
        <v>0.1259947008455771</v>
      </c>
    </row>
    <row r="4599" spans="1:9" x14ac:dyDescent="0.25">
      <c r="A4599" t="s">
        <v>121</v>
      </c>
      <c r="B4599" t="s">
        <v>136</v>
      </c>
      <c r="C4599">
        <v>2014</v>
      </c>
      <c r="D4599" t="s">
        <v>85</v>
      </c>
      <c r="E4599" t="str">
        <f t="shared" si="363"/>
        <v>CAPP</v>
      </c>
      <c r="F4599">
        <f t="shared" si="364"/>
        <v>2.7312205225381157E-4</v>
      </c>
      <c r="G4599">
        <f t="shared" si="365"/>
        <v>0.1396240509647122</v>
      </c>
      <c r="H4599">
        <f t="shared" si="366"/>
        <v>2.698314251182235E-4</v>
      </c>
      <c r="I4599">
        <f t="shared" si="367"/>
        <v>0.13794183348320962</v>
      </c>
    </row>
    <row r="4600" spans="1:9" x14ac:dyDescent="0.25">
      <c r="A4600" t="s">
        <v>121</v>
      </c>
      <c r="B4600" t="s">
        <v>136</v>
      </c>
      <c r="C4600">
        <v>2015</v>
      </c>
      <c r="D4600" t="s">
        <v>85</v>
      </c>
      <c r="E4600" t="str">
        <f t="shared" si="363"/>
        <v>CAPP</v>
      </c>
      <c r="F4600">
        <f t="shared" si="364"/>
        <v>2.275626744789244E-4</v>
      </c>
      <c r="G4600">
        <f t="shared" si="365"/>
        <v>0.11155664093485915</v>
      </c>
      <c r="H4600">
        <f t="shared" si="366"/>
        <v>2.2482095550929881E-4</v>
      </c>
      <c r="I4600">
        <f t="shared" si="367"/>
        <v>0.11021258501998134</v>
      </c>
    </row>
    <row r="4601" spans="1:9" x14ac:dyDescent="0.25">
      <c r="A4601" t="s">
        <v>121</v>
      </c>
      <c r="B4601" t="s">
        <v>136</v>
      </c>
      <c r="C4601">
        <v>2016</v>
      </c>
      <c r="D4601" t="s">
        <v>85</v>
      </c>
      <c r="E4601" t="str">
        <f t="shared" si="363"/>
        <v>CAPP</v>
      </c>
      <c r="F4601">
        <f t="shared" si="364"/>
        <v>1.548927509687628E-4</v>
      </c>
      <c r="G4601">
        <f t="shared" si="365"/>
        <v>0.1166415106513872</v>
      </c>
      <c r="H4601">
        <f t="shared" si="366"/>
        <v>1.5302657324624757E-4</v>
      </c>
      <c r="I4601">
        <f t="shared" si="367"/>
        <v>0.11523619124594879</v>
      </c>
    </row>
    <row r="4602" spans="1:9" x14ac:dyDescent="0.25">
      <c r="A4602" t="s">
        <v>121</v>
      </c>
      <c r="B4602" t="s">
        <v>136</v>
      </c>
      <c r="C4602">
        <v>2017</v>
      </c>
      <c r="D4602" t="s">
        <v>85</v>
      </c>
      <c r="E4602" t="str">
        <f t="shared" si="363"/>
        <v>CAPP</v>
      </c>
      <c r="F4602">
        <f t="shared" si="364"/>
        <v>2.9654077682730125E-4</v>
      </c>
      <c r="G4602">
        <f t="shared" si="365"/>
        <v>0.14642464735056526</v>
      </c>
      <c r="H4602">
        <f t="shared" si="366"/>
        <v>2.9296799638359883E-4</v>
      </c>
      <c r="I4602">
        <f t="shared" si="367"/>
        <v>0.14466049497284761</v>
      </c>
    </row>
    <row r="4603" spans="1:9" x14ac:dyDescent="0.25">
      <c r="A4603" t="s">
        <v>121</v>
      </c>
      <c r="B4603" t="s">
        <v>136</v>
      </c>
      <c r="C4603">
        <v>2018</v>
      </c>
      <c r="D4603" t="s">
        <v>85</v>
      </c>
      <c r="E4603" t="str">
        <f t="shared" si="363"/>
        <v>CAPP</v>
      </c>
      <c r="F4603">
        <f t="shared" si="364"/>
        <v>2.6995604323624392E-4</v>
      </c>
      <c r="G4603">
        <f t="shared" si="365"/>
        <v>0.13926846898979878</v>
      </c>
      <c r="H4603">
        <f t="shared" si="366"/>
        <v>2.6670356078761445E-4</v>
      </c>
      <c r="I4603">
        <f t="shared" si="367"/>
        <v>0.1375905356284759</v>
      </c>
    </row>
    <row r="4604" spans="1:9" x14ac:dyDescent="0.25">
      <c r="A4604" t="s">
        <v>121</v>
      </c>
      <c r="B4604" t="s">
        <v>136</v>
      </c>
      <c r="C4604">
        <v>1980</v>
      </c>
      <c r="D4604" t="s">
        <v>86</v>
      </c>
      <c r="E4604" t="str">
        <f t="shared" si="363"/>
        <v>WAPP</v>
      </c>
      <c r="F4604">
        <f t="shared" si="364"/>
        <v>0.37898636932377561</v>
      </c>
      <c r="G4604">
        <f t="shared" si="365"/>
        <v>3.1219535545395414</v>
      </c>
      <c r="H4604">
        <f t="shared" si="366"/>
        <v>0.20432895000908186</v>
      </c>
      <c r="I4604">
        <f t="shared" si="367"/>
        <v>1.6831884822517456</v>
      </c>
    </row>
    <row r="4605" spans="1:9" x14ac:dyDescent="0.25">
      <c r="A4605" t="s">
        <v>121</v>
      </c>
      <c r="B4605" t="s">
        <v>136</v>
      </c>
      <c r="C4605">
        <v>1981</v>
      </c>
      <c r="D4605" t="s">
        <v>86</v>
      </c>
      <c r="E4605" t="str">
        <f t="shared" si="363"/>
        <v>WAPP</v>
      </c>
      <c r="F4605">
        <f t="shared" si="364"/>
        <v>0.39089600071443564</v>
      </c>
      <c r="G4605">
        <f t="shared" si="365"/>
        <v>3.2199387494852476</v>
      </c>
      <c r="H4605">
        <f t="shared" si="366"/>
        <v>0.21074997903287188</v>
      </c>
      <c r="I4605">
        <f t="shared" si="367"/>
        <v>1.7360167990996975</v>
      </c>
    </row>
    <row r="4606" spans="1:9" x14ac:dyDescent="0.25">
      <c r="A4606" t="s">
        <v>121</v>
      </c>
      <c r="B4606" t="s">
        <v>136</v>
      </c>
      <c r="C4606">
        <v>1982</v>
      </c>
      <c r="D4606" t="s">
        <v>86</v>
      </c>
      <c r="E4606" t="str">
        <f t="shared" si="363"/>
        <v>WAPP</v>
      </c>
      <c r="F4606">
        <f t="shared" si="364"/>
        <v>0.38187268326752144</v>
      </c>
      <c r="G4606">
        <f t="shared" si="365"/>
        <v>3.1456391038830329</v>
      </c>
      <c r="H4606">
        <f t="shared" si="366"/>
        <v>0.20588509435953559</v>
      </c>
      <c r="I4606">
        <f t="shared" si="367"/>
        <v>1.6959584492465463</v>
      </c>
    </row>
    <row r="4607" spans="1:9" x14ac:dyDescent="0.25">
      <c r="A4607" t="s">
        <v>121</v>
      </c>
      <c r="B4607" t="s">
        <v>136</v>
      </c>
      <c r="C4607">
        <v>1983</v>
      </c>
      <c r="D4607" t="s">
        <v>86</v>
      </c>
      <c r="E4607" t="str">
        <f t="shared" ref="E4607:E4670" si="368">LOOKUP(D4607,$K$2:$K$49,$L$2:$L$49)</f>
        <v>WAPP</v>
      </c>
      <c r="F4607">
        <f t="shared" ref="F4607:F4670" si="369">VLOOKUP(C4607,$M$3903:$BI$3941,MATCH(D4607,$M$3902:$BI$3902,0),0)</f>
        <v>0.40952876901835311</v>
      </c>
      <c r="G4607">
        <f t="shared" ref="G4607:G4670" si="370">VLOOKUP(C4607,$M$3944:$BI$3982,MATCH(D4607,$M$3943:$BI$3943,0),0)</f>
        <v>3.3732584123276235</v>
      </c>
      <c r="H4607">
        <f t="shared" ref="H4607:H4670" si="371">VLOOKUP(C4607,$M$3985:$BI$4023,MATCH(D4607,$M$3984:$BI$3984,0),0)</f>
        <v>0.2207957598088274</v>
      </c>
      <c r="I4607">
        <f t="shared" ref="I4607:I4670" si="372">VLOOKUP(C4607,$M$4026:$BI$4064,MATCH(D4607,$M$4025:$BI$4025,0),0)</f>
        <v>1.8186784678563521</v>
      </c>
    </row>
    <row r="4608" spans="1:9" x14ac:dyDescent="0.25">
      <c r="A4608" t="s">
        <v>121</v>
      </c>
      <c r="B4608" t="s">
        <v>136</v>
      </c>
      <c r="C4608">
        <v>1984</v>
      </c>
      <c r="D4608" t="s">
        <v>86</v>
      </c>
      <c r="E4608" t="str">
        <f t="shared" si="368"/>
        <v>WAPP</v>
      </c>
      <c r="F4608">
        <f t="shared" si="369"/>
        <v>0.34347028465243895</v>
      </c>
      <c r="G4608">
        <f t="shared" si="370"/>
        <v>2.8298603992832572</v>
      </c>
      <c r="H4608">
        <f t="shared" si="371"/>
        <v>0.18518059830905514</v>
      </c>
      <c r="I4608">
        <f t="shared" si="372"/>
        <v>1.5257076529943541</v>
      </c>
    </row>
    <row r="4609" spans="1:9" x14ac:dyDescent="0.25">
      <c r="A4609" t="s">
        <v>121</v>
      </c>
      <c r="B4609" t="s">
        <v>136</v>
      </c>
      <c r="C4609">
        <v>1985</v>
      </c>
      <c r="D4609" t="s">
        <v>86</v>
      </c>
      <c r="E4609" t="str">
        <f t="shared" si="368"/>
        <v>WAPP</v>
      </c>
      <c r="F4609">
        <f t="shared" si="369"/>
        <v>0.45900457312163367</v>
      </c>
      <c r="G4609">
        <f t="shared" si="370"/>
        <v>3.7800108662986136</v>
      </c>
      <c r="H4609">
        <f t="shared" si="371"/>
        <v>0.24747043711006228</v>
      </c>
      <c r="I4609">
        <f t="shared" si="372"/>
        <v>2.0379773887695372</v>
      </c>
    </row>
    <row r="4610" spans="1:9" x14ac:dyDescent="0.25">
      <c r="A4610" t="s">
        <v>121</v>
      </c>
      <c r="B4610" t="s">
        <v>136</v>
      </c>
      <c r="C4610">
        <v>1986</v>
      </c>
      <c r="D4610" t="s">
        <v>86</v>
      </c>
      <c r="E4610" t="str">
        <f t="shared" si="368"/>
        <v>WAPP</v>
      </c>
      <c r="F4610">
        <f t="shared" si="369"/>
        <v>0.44875511307976895</v>
      </c>
      <c r="G4610">
        <f t="shared" si="370"/>
        <v>3.6957349463300329</v>
      </c>
      <c r="H4610">
        <f t="shared" si="371"/>
        <v>0.24194448267467972</v>
      </c>
      <c r="I4610">
        <f t="shared" si="372"/>
        <v>1.9925403714199288</v>
      </c>
    </row>
    <row r="4611" spans="1:9" x14ac:dyDescent="0.25">
      <c r="A4611" t="s">
        <v>121</v>
      </c>
      <c r="B4611" t="s">
        <v>136</v>
      </c>
      <c r="C4611">
        <v>1987</v>
      </c>
      <c r="D4611" t="s">
        <v>86</v>
      </c>
      <c r="E4611" t="str">
        <f t="shared" si="368"/>
        <v>WAPP</v>
      </c>
      <c r="F4611">
        <f t="shared" si="369"/>
        <v>0.45923215516606597</v>
      </c>
      <c r="G4611">
        <f t="shared" si="370"/>
        <v>3.7820371316144552</v>
      </c>
      <c r="H4611">
        <f t="shared" si="371"/>
        <v>0.24759313703793237</v>
      </c>
      <c r="I4611">
        <f t="shared" si="372"/>
        <v>2.0390698414220285</v>
      </c>
    </row>
    <row r="4612" spans="1:9" x14ac:dyDescent="0.25">
      <c r="A4612" t="s">
        <v>121</v>
      </c>
      <c r="B4612" t="s">
        <v>136</v>
      </c>
      <c r="C4612">
        <v>1988</v>
      </c>
      <c r="D4612" t="s">
        <v>86</v>
      </c>
      <c r="E4612" t="str">
        <f t="shared" si="368"/>
        <v>WAPP</v>
      </c>
      <c r="F4612">
        <f t="shared" si="369"/>
        <v>0.40463033533617493</v>
      </c>
      <c r="G4612">
        <f t="shared" si="370"/>
        <v>3.3328661446213528</v>
      </c>
      <c r="H4612">
        <f t="shared" si="371"/>
        <v>0.21815478933605159</v>
      </c>
      <c r="I4612">
        <f t="shared" si="372"/>
        <v>1.79690114202895</v>
      </c>
    </row>
    <row r="4613" spans="1:9" x14ac:dyDescent="0.25">
      <c r="A4613" t="s">
        <v>121</v>
      </c>
      <c r="B4613" t="s">
        <v>136</v>
      </c>
      <c r="C4613">
        <v>1989</v>
      </c>
      <c r="D4613" t="s">
        <v>86</v>
      </c>
      <c r="E4613" t="str">
        <f t="shared" si="368"/>
        <v>WAPP</v>
      </c>
      <c r="F4613">
        <f t="shared" si="369"/>
        <v>0.36524294619626729</v>
      </c>
      <c r="G4613">
        <f t="shared" si="370"/>
        <v>3.0089699881104655</v>
      </c>
      <c r="H4613">
        <f t="shared" si="371"/>
        <v>0.19691923967521172</v>
      </c>
      <c r="I4613">
        <f t="shared" si="372"/>
        <v>1.6222738547997704</v>
      </c>
    </row>
    <row r="4614" spans="1:9" x14ac:dyDescent="0.25">
      <c r="A4614" t="s">
        <v>121</v>
      </c>
      <c r="B4614" t="s">
        <v>136</v>
      </c>
      <c r="C4614">
        <v>1990</v>
      </c>
      <c r="D4614" t="s">
        <v>86</v>
      </c>
      <c r="E4614" t="str">
        <f t="shared" si="368"/>
        <v>WAPP</v>
      </c>
      <c r="F4614">
        <f t="shared" si="369"/>
        <v>0.39920050922859074</v>
      </c>
      <c r="G4614">
        <f t="shared" si="370"/>
        <v>3.28829796647566</v>
      </c>
      <c r="H4614">
        <f t="shared" si="371"/>
        <v>0.21522732081185586</v>
      </c>
      <c r="I4614">
        <f t="shared" si="372"/>
        <v>1.7728723911781583</v>
      </c>
    </row>
    <row r="4615" spans="1:9" x14ac:dyDescent="0.25">
      <c r="A4615" t="s">
        <v>121</v>
      </c>
      <c r="B4615" t="s">
        <v>136</v>
      </c>
      <c r="C4615">
        <v>1991</v>
      </c>
      <c r="D4615" t="s">
        <v>86</v>
      </c>
      <c r="E4615" t="str">
        <f t="shared" si="368"/>
        <v>WAPP</v>
      </c>
      <c r="F4615">
        <f t="shared" si="369"/>
        <v>0.43405664515772935</v>
      </c>
      <c r="G4615">
        <f t="shared" si="370"/>
        <v>3.5748608582253465</v>
      </c>
      <c r="H4615">
        <f t="shared" si="371"/>
        <v>0.2340198638483843</v>
      </c>
      <c r="I4615">
        <f t="shared" si="372"/>
        <v>1.9273716014987188</v>
      </c>
    </row>
    <row r="4616" spans="1:9" x14ac:dyDescent="0.25">
      <c r="A4616" t="s">
        <v>121</v>
      </c>
      <c r="B4616" t="s">
        <v>136</v>
      </c>
      <c r="C4616">
        <v>1992</v>
      </c>
      <c r="D4616" t="s">
        <v>86</v>
      </c>
      <c r="E4616" t="str">
        <f t="shared" si="368"/>
        <v>WAPP</v>
      </c>
      <c r="F4616">
        <f t="shared" si="369"/>
        <v>0.34321931013182838</v>
      </c>
      <c r="G4616">
        <f t="shared" si="370"/>
        <v>2.8278320716379897</v>
      </c>
      <c r="H4616">
        <f t="shared" si="371"/>
        <v>0.18504528642338788</v>
      </c>
      <c r="I4616">
        <f t="shared" si="372"/>
        <v>1.5246140884453931</v>
      </c>
    </row>
    <row r="4617" spans="1:9" x14ac:dyDescent="0.25">
      <c r="A4617" t="s">
        <v>121</v>
      </c>
      <c r="B4617" t="s">
        <v>136</v>
      </c>
      <c r="C4617">
        <v>1993</v>
      </c>
      <c r="D4617" t="s">
        <v>86</v>
      </c>
      <c r="E4617" t="str">
        <f t="shared" si="368"/>
        <v>WAPP</v>
      </c>
      <c r="F4617">
        <f t="shared" si="369"/>
        <v>0.33568251282325745</v>
      </c>
      <c r="G4617">
        <f t="shared" si="370"/>
        <v>2.7658097811385081</v>
      </c>
      <c r="H4617">
        <f t="shared" si="371"/>
        <v>0.18098185299901601</v>
      </c>
      <c r="I4617">
        <f t="shared" si="372"/>
        <v>1.4911750243504767</v>
      </c>
    </row>
    <row r="4618" spans="1:9" x14ac:dyDescent="0.25">
      <c r="A4618" t="s">
        <v>121</v>
      </c>
      <c r="B4618" t="s">
        <v>136</v>
      </c>
      <c r="C4618">
        <v>1994</v>
      </c>
      <c r="D4618" t="s">
        <v>86</v>
      </c>
      <c r="E4618" t="str">
        <f t="shared" si="368"/>
        <v>WAPP</v>
      </c>
      <c r="F4618">
        <f t="shared" si="369"/>
        <v>0.36035931235050828</v>
      </c>
      <c r="G4618">
        <f t="shared" si="370"/>
        <v>2.9687449301167557</v>
      </c>
      <c r="H4618">
        <f t="shared" si="371"/>
        <v>0.1942862484736726</v>
      </c>
      <c r="I4618">
        <f t="shared" si="372"/>
        <v>1.6005866794045853</v>
      </c>
    </row>
    <row r="4619" spans="1:9" x14ac:dyDescent="0.25">
      <c r="A4619" t="s">
        <v>121</v>
      </c>
      <c r="B4619" t="s">
        <v>136</v>
      </c>
      <c r="C4619">
        <v>1995</v>
      </c>
      <c r="D4619" t="s">
        <v>86</v>
      </c>
      <c r="E4619" t="str">
        <f t="shared" si="368"/>
        <v>WAPP</v>
      </c>
      <c r="F4619">
        <f t="shared" si="369"/>
        <v>0.37810166385472938</v>
      </c>
      <c r="G4619">
        <f t="shared" si="370"/>
        <v>3.1146511869553923</v>
      </c>
      <c r="H4619">
        <f t="shared" si="371"/>
        <v>0.20385196467612632</v>
      </c>
      <c r="I4619">
        <f t="shared" si="372"/>
        <v>1.6792514406538859</v>
      </c>
    </row>
    <row r="4620" spans="1:9" x14ac:dyDescent="0.25">
      <c r="A4620" t="s">
        <v>121</v>
      </c>
      <c r="B4620" t="s">
        <v>136</v>
      </c>
      <c r="C4620">
        <v>1996</v>
      </c>
      <c r="D4620" t="s">
        <v>86</v>
      </c>
      <c r="E4620" t="str">
        <f t="shared" si="368"/>
        <v>WAPP</v>
      </c>
      <c r="F4620">
        <f t="shared" si="369"/>
        <v>0.37716530429818484</v>
      </c>
      <c r="G4620">
        <f t="shared" si="370"/>
        <v>3.1069242022322179</v>
      </c>
      <c r="H4620">
        <f t="shared" si="371"/>
        <v>0.20334713025329182</v>
      </c>
      <c r="I4620">
        <f t="shared" si="372"/>
        <v>1.6750854684632774</v>
      </c>
    </row>
    <row r="4621" spans="1:9" x14ac:dyDescent="0.25">
      <c r="A4621" t="s">
        <v>121</v>
      </c>
      <c r="B4621" t="s">
        <v>136</v>
      </c>
      <c r="C4621">
        <v>1997</v>
      </c>
      <c r="D4621" t="s">
        <v>86</v>
      </c>
      <c r="E4621" t="str">
        <f t="shared" si="368"/>
        <v>WAPP</v>
      </c>
      <c r="F4621">
        <f t="shared" si="369"/>
        <v>0.31922722960223565</v>
      </c>
      <c r="G4621">
        <f t="shared" si="370"/>
        <v>2.6303340125916108</v>
      </c>
      <c r="H4621">
        <f t="shared" si="371"/>
        <v>0.17211005439408791</v>
      </c>
      <c r="I4621">
        <f t="shared" si="372"/>
        <v>1.4181338181766157</v>
      </c>
    </row>
    <row r="4622" spans="1:9" x14ac:dyDescent="0.25">
      <c r="A4622" t="s">
        <v>121</v>
      </c>
      <c r="B4622" t="s">
        <v>136</v>
      </c>
      <c r="C4622">
        <v>1998</v>
      </c>
      <c r="D4622" t="s">
        <v>86</v>
      </c>
      <c r="E4622" t="str">
        <f t="shared" si="368"/>
        <v>WAPP</v>
      </c>
      <c r="F4622">
        <f t="shared" si="369"/>
        <v>0.43975105532016168</v>
      </c>
      <c r="G4622">
        <f t="shared" si="370"/>
        <v>3.6218975325918481</v>
      </c>
      <c r="H4622">
        <f t="shared" si="371"/>
        <v>0.23708998178293414</v>
      </c>
      <c r="I4622">
        <f t="shared" si="372"/>
        <v>1.9527312319845729</v>
      </c>
    </row>
    <row r="4623" spans="1:9" x14ac:dyDescent="0.25">
      <c r="A4623" t="s">
        <v>121</v>
      </c>
      <c r="B4623" t="s">
        <v>136</v>
      </c>
      <c r="C4623">
        <v>1999</v>
      </c>
      <c r="D4623" t="s">
        <v>86</v>
      </c>
      <c r="E4623" t="str">
        <f t="shared" si="368"/>
        <v>WAPP</v>
      </c>
      <c r="F4623">
        <f t="shared" si="369"/>
        <v>0.30819296486931291</v>
      </c>
      <c r="G4623">
        <f t="shared" si="370"/>
        <v>2.5394852497649603</v>
      </c>
      <c r="H4623">
        <f t="shared" si="371"/>
        <v>0.16616097572135552</v>
      </c>
      <c r="I4623">
        <f t="shared" si="372"/>
        <v>1.3691530794996136</v>
      </c>
    </row>
    <row r="4624" spans="1:9" x14ac:dyDescent="0.25">
      <c r="A4624" t="s">
        <v>121</v>
      </c>
      <c r="B4624" t="s">
        <v>136</v>
      </c>
      <c r="C4624">
        <v>2000</v>
      </c>
      <c r="D4624" t="s">
        <v>86</v>
      </c>
      <c r="E4624" t="str">
        <f t="shared" si="368"/>
        <v>WAPP</v>
      </c>
      <c r="F4624">
        <f t="shared" si="369"/>
        <v>0.17853905709388845</v>
      </c>
      <c r="G4624">
        <f t="shared" si="370"/>
        <v>1.4740871093661156</v>
      </c>
      <c r="H4624">
        <f t="shared" si="371"/>
        <v>9.6258601956313528E-2</v>
      </c>
      <c r="I4624">
        <f t="shared" si="372"/>
        <v>0.79474803227390212</v>
      </c>
    </row>
    <row r="4625" spans="1:9" x14ac:dyDescent="0.25">
      <c r="A4625" t="s">
        <v>121</v>
      </c>
      <c r="B4625" t="s">
        <v>136</v>
      </c>
      <c r="C4625">
        <v>2001</v>
      </c>
      <c r="D4625" t="s">
        <v>86</v>
      </c>
      <c r="E4625" t="str">
        <f t="shared" si="368"/>
        <v>WAPP</v>
      </c>
      <c r="F4625">
        <f t="shared" si="369"/>
        <v>0.31666451924148481</v>
      </c>
      <c r="G4625">
        <f t="shared" si="370"/>
        <v>2.6092405091386861</v>
      </c>
      <c r="H4625">
        <f t="shared" si="371"/>
        <v>0.17072837959104964</v>
      </c>
      <c r="I4625">
        <f t="shared" si="372"/>
        <v>1.4067613421156975</v>
      </c>
    </row>
    <row r="4626" spans="1:9" x14ac:dyDescent="0.25">
      <c r="A4626" t="s">
        <v>121</v>
      </c>
      <c r="B4626" t="s">
        <v>136</v>
      </c>
      <c r="C4626">
        <v>2002</v>
      </c>
      <c r="D4626" t="s">
        <v>86</v>
      </c>
      <c r="E4626" t="str">
        <f t="shared" si="368"/>
        <v>WAPP</v>
      </c>
      <c r="F4626">
        <f t="shared" si="369"/>
        <v>0.27798737831309733</v>
      </c>
      <c r="G4626">
        <f t="shared" si="370"/>
        <v>2.2907897259992307</v>
      </c>
      <c r="H4626">
        <f t="shared" si="371"/>
        <v>0.14987575734674108</v>
      </c>
      <c r="I4626">
        <f t="shared" si="372"/>
        <v>1.2350699056543895</v>
      </c>
    </row>
    <row r="4627" spans="1:9" x14ac:dyDescent="0.25">
      <c r="A4627" t="s">
        <v>121</v>
      </c>
      <c r="B4627" t="s">
        <v>136</v>
      </c>
      <c r="C4627">
        <v>2003</v>
      </c>
      <c r="D4627" t="s">
        <v>86</v>
      </c>
      <c r="E4627" t="str">
        <f t="shared" si="368"/>
        <v>WAPP</v>
      </c>
      <c r="F4627">
        <f t="shared" si="369"/>
        <v>0.2904067472915442</v>
      </c>
      <c r="G4627">
        <f t="shared" si="370"/>
        <v>2.3930500400062709</v>
      </c>
      <c r="H4627">
        <f t="shared" si="371"/>
        <v>0.15657160930487168</v>
      </c>
      <c r="I4627">
        <f t="shared" si="372"/>
        <v>1.2902031354482206</v>
      </c>
    </row>
    <row r="4628" spans="1:9" x14ac:dyDescent="0.25">
      <c r="A4628" t="s">
        <v>121</v>
      </c>
      <c r="B4628" t="s">
        <v>136</v>
      </c>
      <c r="C4628">
        <v>2004</v>
      </c>
      <c r="D4628" t="s">
        <v>86</v>
      </c>
      <c r="E4628" t="str">
        <f t="shared" si="368"/>
        <v>WAPP</v>
      </c>
      <c r="F4628">
        <f t="shared" si="369"/>
        <v>0.25751698086955116</v>
      </c>
      <c r="G4628">
        <f t="shared" si="370"/>
        <v>2.1222428359403827</v>
      </c>
      <c r="H4628">
        <f t="shared" si="371"/>
        <v>0.13883922634070106</v>
      </c>
      <c r="I4628">
        <f t="shared" si="372"/>
        <v>1.1441985396618077</v>
      </c>
    </row>
    <row r="4629" spans="1:9" x14ac:dyDescent="0.25">
      <c r="A4629" t="s">
        <v>121</v>
      </c>
      <c r="B4629" t="s">
        <v>136</v>
      </c>
      <c r="C4629">
        <v>2005</v>
      </c>
      <c r="D4629" t="s">
        <v>86</v>
      </c>
      <c r="E4629" t="str">
        <f t="shared" si="368"/>
        <v>WAPP</v>
      </c>
      <c r="F4629">
        <f t="shared" si="369"/>
        <v>0.29134301696123599</v>
      </c>
      <c r="G4629">
        <f t="shared" si="370"/>
        <v>2.4007592264056834</v>
      </c>
      <c r="H4629">
        <f t="shared" si="371"/>
        <v>0.1570763952655774</v>
      </c>
      <c r="I4629">
        <f t="shared" si="372"/>
        <v>1.2943595117454127</v>
      </c>
    </row>
    <row r="4630" spans="1:9" x14ac:dyDescent="0.25">
      <c r="A4630" t="s">
        <v>121</v>
      </c>
      <c r="B4630" t="s">
        <v>136</v>
      </c>
      <c r="C4630">
        <v>2006</v>
      </c>
      <c r="D4630" t="s">
        <v>86</v>
      </c>
      <c r="E4630" t="str">
        <f t="shared" si="368"/>
        <v>WAPP</v>
      </c>
      <c r="F4630">
        <f t="shared" si="369"/>
        <v>0.30356409537752183</v>
      </c>
      <c r="G4630">
        <f t="shared" si="370"/>
        <v>2.5013868282204688</v>
      </c>
      <c r="H4630">
        <f t="shared" si="371"/>
        <v>0.16366533967862829</v>
      </c>
      <c r="I4630">
        <f t="shared" si="372"/>
        <v>1.3486124714427081</v>
      </c>
    </row>
    <row r="4631" spans="1:9" x14ac:dyDescent="0.25">
      <c r="A4631" t="s">
        <v>121</v>
      </c>
      <c r="B4631" t="s">
        <v>136</v>
      </c>
      <c r="C4631">
        <v>2007</v>
      </c>
      <c r="D4631" t="s">
        <v>86</v>
      </c>
      <c r="E4631" t="str">
        <f t="shared" si="368"/>
        <v>WAPP</v>
      </c>
      <c r="F4631">
        <f t="shared" si="369"/>
        <v>0.35170276767777886</v>
      </c>
      <c r="G4631">
        <f t="shared" si="370"/>
        <v>2.8976914115345842</v>
      </c>
      <c r="H4631">
        <f t="shared" si="371"/>
        <v>0.18961910784051067</v>
      </c>
      <c r="I4631">
        <f t="shared" si="372"/>
        <v>1.5622784656494288</v>
      </c>
    </row>
    <row r="4632" spans="1:9" x14ac:dyDescent="0.25">
      <c r="A4632" t="s">
        <v>121</v>
      </c>
      <c r="B4632" t="s">
        <v>136</v>
      </c>
      <c r="C4632">
        <v>2008</v>
      </c>
      <c r="D4632" t="s">
        <v>86</v>
      </c>
      <c r="E4632" t="str">
        <f t="shared" si="368"/>
        <v>WAPP</v>
      </c>
      <c r="F4632">
        <f t="shared" si="369"/>
        <v>0.28403426133508913</v>
      </c>
      <c r="G4632">
        <f t="shared" si="370"/>
        <v>2.3405844788792969</v>
      </c>
      <c r="H4632">
        <f t="shared" si="371"/>
        <v>0.1531359095810178</v>
      </c>
      <c r="I4632">
        <f t="shared" si="372"/>
        <v>1.2619165428833219</v>
      </c>
    </row>
    <row r="4633" spans="1:9" x14ac:dyDescent="0.25">
      <c r="A4633" t="s">
        <v>121</v>
      </c>
      <c r="B4633" t="s">
        <v>136</v>
      </c>
      <c r="C4633">
        <v>2009</v>
      </c>
      <c r="D4633" t="s">
        <v>86</v>
      </c>
      <c r="E4633" t="str">
        <f t="shared" si="368"/>
        <v>WAPP</v>
      </c>
      <c r="F4633">
        <f t="shared" si="369"/>
        <v>0.23567709116944885</v>
      </c>
      <c r="G4633">
        <f t="shared" si="370"/>
        <v>1.9424094454434124</v>
      </c>
      <c r="H4633">
        <f t="shared" si="371"/>
        <v>0.12706433918922241</v>
      </c>
      <c r="I4633">
        <f t="shared" si="372"/>
        <v>1.0472421031483166</v>
      </c>
    </row>
    <row r="4634" spans="1:9" x14ac:dyDescent="0.25">
      <c r="A4634" t="s">
        <v>121</v>
      </c>
      <c r="B4634" t="s">
        <v>136</v>
      </c>
      <c r="C4634">
        <v>2010</v>
      </c>
      <c r="D4634" t="s">
        <v>86</v>
      </c>
      <c r="E4634" t="str">
        <f t="shared" si="368"/>
        <v>WAPP</v>
      </c>
      <c r="F4634">
        <f t="shared" si="369"/>
        <v>0.35023559196285481</v>
      </c>
      <c r="G4634">
        <f t="shared" si="370"/>
        <v>2.8856525389133991</v>
      </c>
      <c r="H4634">
        <f t="shared" si="371"/>
        <v>0.18882808605826512</v>
      </c>
      <c r="I4634">
        <f t="shared" si="372"/>
        <v>1.5557877567451244</v>
      </c>
    </row>
    <row r="4635" spans="1:9" x14ac:dyDescent="0.25">
      <c r="A4635" t="s">
        <v>121</v>
      </c>
      <c r="B4635" t="s">
        <v>136</v>
      </c>
      <c r="C4635">
        <v>2011</v>
      </c>
      <c r="D4635" t="s">
        <v>86</v>
      </c>
      <c r="E4635" t="str">
        <f t="shared" si="368"/>
        <v>WAPP</v>
      </c>
      <c r="F4635">
        <f t="shared" si="369"/>
        <v>0.31068066668319011</v>
      </c>
      <c r="G4635">
        <f t="shared" si="370"/>
        <v>2.5599842350318847</v>
      </c>
      <c r="H4635">
        <f t="shared" si="371"/>
        <v>0.16750220997332135</v>
      </c>
      <c r="I4635">
        <f t="shared" si="372"/>
        <v>1.3802050235136316</v>
      </c>
    </row>
    <row r="4636" spans="1:9" x14ac:dyDescent="0.25">
      <c r="A4636" t="s">
        <v>121</v>
      </c>
      <c r="B4636" t="s">
        <v>136</v>
      </c>
      <c r="C4636">
        <v>2012</v>
      </c>
      <c r="D4636" t="s">
        <v>86</v>
      </c>
      <c r="E4636" t="str">
        <f t="shared" si="368"/>
        <v>WAPP</v>
      </c>
      <c r="F4636">
        <f t="shared" si="369"/>
        <v>0.34900749856990099</v>
      </c>
      <c r="G4636">
        <f t="shared" si="370"/>
        <v>2.8755500031174783</v>
      </c>
      <c r="H4636">
        <f t="shared" si="371"/>
        <v>0.18816596453145909</v>
      </c>
      <c r="I4636">
        <f t="shared" si="372"/>
        <v>1.550341015915651</v>
      </c>
    </row>
    <row r="4637" spans="1:9" x14ac:dyDescent="0.25">
      <c r="A4637" t="s">
        <v>121</v>
      </c>
      <c r="B4637" t="s">
        <v>136</v>
      </c>
      <c r="C4637">
        <v>2013</v>
      </c>
      <c r="D4637" t="s">
        <v>86</v>
      </c>
      <c r="E4637" t="str">
        <f t="shared" si="368"/>
        <v>WAPP</v>
      </c>
      <c r="F4637">
        <f t="shared" si="369"/>
        <v>0.34865950358888115</v>
      </c>
      <c r="G4637">
        <f t="shared" si="370"/>
        <v>2.8726155618814158</v>
      </c>
      <c r="H4637">
        <f t="shared" si="371"/>
        <v>0.18797834446162098</v>
      </c>
      <c r="I4637">
        <f t="shared" si="372"/>
        <v>1.548758923932507</v>
      </c>
    </row>
    <row r="4638" spans="1:9" x14ac:dyDescent="0.25">
      <c r="A4638" t="s">
        <v>121</v>
      </c>
      <c r="B4638" t="s">
        <v>136</v>
      </c>
      <c r="C4638">
        <v>2014</v>
      </c>
      <c r="D4638" t="s">
        <v>86</v>
      </c>
      <c r="E4638" t="str">
        <f t="shared" si="368"/>
        <v>WAPP</v>
      </c>
      <c r="F4638">
        <f t="shared" si="369"/>
        <v>0.29060971142531183</v>
      </c>
      <c r="G4638">
        <f t="shared" si="370"/>
        <v>2.3947212340973136</v>
      </c>
      <c r="H4638">
        <f t="shared" si="371"/>
        <v>0.1566810365869564</v>
      </c>
      <c r="I4638">
        <f t="shared" si="372"/>
        <v>1.2911041529030001</v>
      </c>
    </row>
    <row r="4639" spans="1:9" x14ac:dyDescent="0.25">
      <c r="A4639" t="s">
        <v>121</v>
      </c>
      <c r="B4639" t="s">
        <v>136</v>
      </c>
      <c r="C4639">
        <v>2015</v>
      </c>
      <c r="D4639" t="s">
        <v>86</v>
      </c>
      <c r="E4639" t="str">
        <f t="shared" si="368"/>
        <v>WAPP</v>
      </c>
      <c r="F4639">
        <f t="shared" si="369"/>
        <v>0.28317159460311647</v>
      </c>
      <c r="G4639">
        <f t="shared" si="370"/>
        <v>2.3334762414427921</v>
      </c>
      <c r="H4639">
        <f t="shared" si="371"/>
        <v>0.15267080634296137</v>
      </c>
      <c r="I4639">
        <f t="shared" si="372"/>
        <v>1.2580841657600819</v>
      </c>
    </row>
    <row r="4640" spans="1:9" x14ac:dyDescent="0.25">
      <c r="A4640" t="s">
        <v>121</v>
      </c>
      <c r="B4640" t="s">
        <v>136</v>
      </c>
      <c r="C4640">
        <v>2016</v>
      </c>
      <c r="D4640" t="s">
        <v>86</v>
      </c>
      <c r="E4640" t="str">
        <f t="shared" si="368"/>
        <v>WAPP</v>
      </c>
      <c r="F4640">
        <f t="shared" si="369"/>
        <v>0.3008731645322455</v>
      </c>
      <c r="G4640">
        <f t="shared" si="370"/>
        <v>2.4792349635749109</v>
      </c>
      <c r="H4640">
        <f t="shared" si="371"/>
        <v>0.16221453532610389</v>
      </c>
      <c r="I4640">
        <f t="shared" si="372"/>
        <v>1.336669384276153</v>
      </c>
    </row>
    <row r="4641" spans="1:9" x14ac:dyDescent="0.25">
      <c r="A4641" t="s">
        <v>121</v>
      </c>
      <c r="B4641" t="s">
        <v>136</v>
      </c>
      <c r="C4641">
        <v>2017</v>
      </c>
      <c r="D4641" t="s">
        <v>86</v>
      </c>
      <c r="E4641" t="str">
        <f t="shared" si="368"/>
        <v>WAPP</v>
      </c>
      <c r="F4641">
        <f t="shared" si="369"/>
        <v>0.25167160278059142</v>
      </c>
      <c r="G4641">
        <f t="shared" si="370"/>
        <v>2.0741072621829901</v>
      </c>
      <c r="H4641">
        <f t="shared" si="371"/>
        <v>0.13568771466640425</v>
      </c>
      <c r="I4641">
        <f t="shared" si="372"/>
        <v>1.1182464420666298</v>
      </c>
    </row>
    <row r="4642" spans="1:9" x14ac:dyDescent="0.25">
      <c r="A4642" t="s">
        <v>121</v>
      </c>
      <c r="B4642" t="s">
        <v>136</v>
      </c>
      <c r="C4642">
        <v>2018</v>
      </c>
      <c r="D4642" t="s">
        <v>86</v>
      </c>
      <c r="E4642" t="str">
        <f t="shared" si="368"/>
        <v>WAPP</v>
      </c>
      <c r="F4642">
        <f t="shared" si="369"/>
        <v>0.2901156295862462</v>
      </c>
      <c r="G4642">
        <f t="shared" si="370"/>
        <v>2.3906529948739075</v>
      </c>
      <c r="H4642">
        <f t="shared" si="371"/>
        <v>0.15641465438546726</v>
      </c>
      <c r="I4642">
        <f t="shared" si="372"/>
        <v>1.2889107783750782</v>
      </c>
    </row>
    <row r="4643" spans="1:9" x14ac:dyDescent="0.25">
      <c r="A4643" t="s">
        <v>121</v>
      </c>
      <c r="B4643" t="s">
        <v>136</v>
      </c>
      <c r="C4643">
        <v>1980</v>
      </c>
      <c r="D4643" t="s">
        <v>87</v>
      </c>
      <c r="E4643" t="str">
        <f t="shared" si="368"/>
        <v>WAPP</v>
      </c>
      <c r="F4643">
        <f t="shared" si="369"/>
        <v>1.5701587574701533E-6</v>
      </c>
      <c r="G4643">
        <f t="shared" si="370"/>
        <v>1.5718877997498366E-6</v>
      </c>
      <c r="H4643">
        <f t="shared" si="371"/>
        <v>5.8880953405130748E-7</v>
      </c>
      <c r="I4643">
        <f t="shared" si="372"/>
        <v>5.8945792490618875E-7</v>
      </c>
    </row>
    <row r="4644" spans="1:9" x14ac:dyDescent="0.25">
      <c r="A4644" t="s">
        <v>121</v>
      </c>
      <c r="B4644" t="s">
        <v>136</v>
      </c>
      <c r="C4644">
        <v>1981</v>
      </c>
      <c r="D4644" t="s">
        <v>87</v>
      </c>
      <c r="E4644" t="str">
        <f t="shared" si="368"/>
        <v>WAPP</v>
      </c>
      <c r="F4644">
        <f t="shared" si="369"/>
        <v>1.5658619242401265E-6</v>
      </c>
      <c r="G4644">
        <f t="shared" si="370"/>
        <v>1.56759459016612E-6</v>
      </c>
      <c r="H4644">
        <f t="shared" si="371"/>
        <v>5.8719822159004746E-7</v>
      </c>
      <c r="I4644">
        <f t="shared" si="372"/>
        <v>5.8784797131229497E-7</v>
      </c>
    </row>
    <row r="4645" spans="1:9" x14ac:dyDescent="0.25">
      <c r="A4645" t="s">
        <v>121</v>
      </c>
      <c r="B4645" t="s">
        <v>136</v>
      </c>
      <c r="C4645">
        <v>1982</v>
      </c>
      <c r="D4645" t="s">
        <v>87</v>
      </c>
      <c r="E4645" t="str">
        <f t="shared" si="368"/>
        <v>WAPP</v>
      </c>
      <c r="F4645">
        <f t="shared" si="369"/>
        <v>1.5658249454761101E-6</v>
      </c>
      <c r="G4645">
        <f t="shared" si="370"/>
        <v>1.5675655354229634E-6</v>
      </c>
      <c r="H4645">
        <f t="shared" si="371"/>
        <v>5.8718435455354128E-7</v>
      </c>
      <c r="I4645">
        <f t="shared" si="372"/>
        <v>5.8783707578361128E-7</v>
      </c>
    </row>
    <row r="4646" spans="1:9" x14ac:dyDescent="0.25">
      <c r="A4646" t="s">
        <v>121</v>
      </c>
      <c r="B4646" t="s">
        <v>136</v>
      </c>
      <c r="C4646">
        <v>1983</v>
      </c>
      <c r="D4646" t="s">
        <v>87</v>
      </c>
      <c r="E4646" t="str">
        <f t="shared" si="368"/>
        <v>WAPP</v>
      </c>
      <c r="F4646">
        <f t="shared" si="369"/>
        <v>1.5658302288621233E-6</v>
      </c>
      <c r="G4646">
        <f t="shared" si="370"/>
        <v>1.5675696866548333E-6</v>
      </c>
      <c r="H4646">
        <f t="shared" si="371"/>
        <v>5.8718633582329628E-7</v>
      </c>
      <c r="I4646">
        <f t="shared" si="372"/>
        <v>5.8783863249556252E-7</v>
      </c>
    </row>
    <row r="4647" spans="1:9" x14ac:dyDescent="0.25">
      <c r="A4647" t="s">
        <v>121</v>
      </c>
      <c r="B4647" t="s">
        <v>136</v>
      </c>
      <c r="C4647">
        <v>1984</v>
      </c>
      <c r="D4647" t="s">
        <v>87</v>
      </c>
      <c r="E4647" t="str">
        <f t="shared" si="368"/>
        <v>WAPP</v>
      </c>
      <c r="F4647">
        <f t="shared" si="369"/>
        <v>1.5699895621423467E-6</v>
      </c>
      <c r="G4647">
        <f t="shared" si="370"/>
        <v>1.5717548605637033E-6</v>
      </c>
      <c r="H4647">
        <f t="shared" si="371"/>
        <v>5.8874608580338001E-7</v>
      </c>
      <c r="I4647">
        <f t="shared" si="372"/>
        <v>5.8940807271138875E-7</v>
      </c>
    </row>
    <row r="4648" spans="1:9" x14ac:dyDescent="0.25">
      <c r="A4648" t="s">
        <v>121</v>
      </c>
      <c r="B4648" t="s">
        <v>136</v>
      </c>
      <c r="C4648">
        <v>1985</v>
      </c>
      <c r="D4648" t="s">
        <v>87</v>
      </c>
      <c r="E4648" t="str">
        <f t="shared" si="368"/>
        <v>WAPP</v>
      </c>
      <c r="F4648">
        <f t="shared" si="369"/>
        <v>1.56583496030306E-6</v>
      </c>
      <c r="G4648">
        <f t="shared" si="370"/>
        <v>1.5675734042155698E-6</v>
      </c>
      <c r="H4648">
        <f t="shared" si="371"/>
        <v>5.871881101136475E-7</v>
      </c>
      <c r="I4648">
        <f t="shared" si="372"/>
        <v>5.878400265808387E-7</v>
      </c>
    </row>
    <row r="4649" spans="1:9" x14ac:dyDescent="0.25">
      <c r="A4649" t="s">
        <v>121</v>
      </c>
      <c r="B4649" t="s">
        <v>136</v>
      </c>
      <c r="C4649">
        <v>1986</v>
      </c>
      <c r="D4649" t="s">
        <v>87</v>
      </c>
      <c r="E4649" t="str">
        <f t="shared" si="368"/>
        <v>WAPP</v>
      </c>
      <c r="F4649">
        <f t="shared" si="369"/>
        <v>1.5658665063493434E-6</v>
      </c>
      <c r="G4649">
        <f t="shared" si="370"/>
        <v>1.5675981903947932E-6</v>
      </c>
      <c r="H4649">
        <f t="shared" si="371"/>
        <v>5.8719993988100379E-7</v>
      </c>
      <c r="I4649">
        <f t="shared" si="372"/>
        <v>5.8784932139804745E-7</v>
      </c>
    </row>
    <row r="4650" spans="1:9" x14ac:dyDescent="0.25">
      <c r="A4650" t="s">
        <v>121</v>
      </c>
      <c r="B4650" t="s">
        <v>136</v>
      </c>
      <c r="C4650">
        <v>1987</v>
      </c>
      <c r="D4650" t="s">
        <v>87</v>
      </c>
      <c r="E4650" t="str">
        <f t="shared" si="368"/>
        <v>WAPP</v>
      </c>
      <c r="F4650">
        <f t="shared" si="369"/>
        <v>1.5659062106062733E-6</v>
      </c>
      <c r="G4650">
        <f t="shared" si="370"/>
        <v>1.5676293865966633E-6</v>
      </c>
      <c r="H4650">
        <f t="shared" si="371"/>
        <v>5.8721482897735253E-7</v>
      </c>
      <c r="I4650">
        <f t="shared" si="372"/>
        <v>5.8786101997374872E-7</v>
      </c>
    </row>
    <row r="4651" spans="1:9" x14ac:dyDescent="0.25">
      <c r="A4651" t="s">
        <v>121</v>
      </c>
      <c r="B4651" t="s">
        <v>136</v>
      </c>
      <c r="C4651">
        <v>1988</v>
      </c>
      <c r="D4651" t="s">
        <v>87</v>
      </c>
      <c r="E4651" t="str">
        <f t="shared" si="368"/>
        <v>WAPP</v>
      </c>
      <c r="F4651">
        <f t="shared" si="369"/>
        <v>1.5699777729454832E-6</v>
      </c>
      <c r="G4651">
        <f t="shared" si="370"/>
        <v>1.5717455976233134E-6</v>
      </c>
      <c r="H4651">
        <f t="shared" si="371"/>
        <v>5.8874166485455621E-7</v>
      </c>
      <c r="I4651">
        <f t="shared" si="372"/>
        <v>5.8940459910874249E-7</v>
      </c>
    </row>
    <row r="4652" spans="1:9" x14ac:dyDescent="0.25">
      <c r="A4652" t="s">
        <v>121</v>
      </c>
      <c r="B4652" t="s">
        <v>136</v>
      </c>
      <c r="C4652">
        <v>1989</v>
      </c>
      <c r="D4652" t="s">
        <v>87</v>
      </c>
      <c r="E4652" t="str">
        <f t="shared" si="368"/>
        <v>WAPP</v>
      </c>
      <c r="F4652">
        <f t="shared" si="369"/>
        <v>1.5658279185779466E-6</v>
      </c>
      <c r="G4652">
        <f t="shared" si="370"/>
        <v>1.56756787143155E-6</v>
      </c>
      <c r="H4652">
        <f t="shared" si="371"/>
        <v>5.8718546946672996E-7</v>
      </c>
      <c r="I4652">
        <f t="shared" si="372"/>
        <v>5.8783795178683128E-7</v>
      </c>
    </row>
    <row r="4653" spans="1:9" x14ac:dyDescent="0.25">
      <c r="A4653" t="s">
        <v>121</v>
      </c>
      <c r="B4653" t="s">
        <v>136</v>
      </c>
      <c r="C4653">
        <v>1990</v>
      </c>
      <c r="D4653" t="s">
        <v>87</v>
      </c>
      <c r="E4653" t="str">
        <f t="shared" si="368"/>
        <v>WAPP</v>
      </c>
      <c r="F4653">
        <f t="shared" si="369"/>
        <v>1.5658064121442866E-6</v>
      </c>
      <c r="G4653">
        <f t="shared" si="370"/>
        <v>1.5675509735193902E-6</v>
      </c>
      <c r="H4653">
        <f t="shared" si="371"/>
        <v>5.8717740455410751E-7</v>
      </c>
      <c r="I4653">
        <f t="shared" si="372"/>
        <v>5.8783161506977129E-7</v>
      </c>
    </row>
    <row r="4654" spans="1:9" x14ac:dyDescent="0.25">
      <c r="A4654" t="s">
        <v>121</v>
      </c>
      <c r="B4654" t="s">
        <v>136</v>
      </c>
      <c r="C4654">
        <v>1991</v>
      </c>
      <c r="D4654" t="s">
        <v>87</v>
      </c>
      <c r="E4654" t="str">
        <f t="shared" si="368"/>
        <v>WAPP</v>
      </c>
      <c r="F4654">
        <f t="shared" si="369"/>
        <v>1.5658410576517068E-6</v>
      </c>
      <c r="G4654">
        <f t="shared" si="370"/>
        <v>1.5675781949895068E-6</v>
      </c>
      <c r="H4654">
        <f t="shared" si="371"/>
        <v>5.8719039661939005E-7</v>
      </c>
      <c r="I4654">
        <f t="shared" si="372"/>
        <v>5.8784182312106504E-7</v>
      </c>
    </row>
    <row r="4655" spans="1:9" x14ac:dyDescent="0.25">
      <c r="A4655" t="s">
        <v>121</v>
      </c>
      <c r="B4655" t="s">
        <v>136</v>
      </c>
      <c r="C4655">
        <v>1992</v>
      </c>
      <c r="D4655" t="s">
        <v>87</v>
      </c>
      <c r="E4655" t="str">
        <f t="shared" si="368"/>
        <v>WAPP</v>
      </c>
      <c r="F4655">
        <f t="shared" si="369"/>
        <v>1.5700739145925466E-6</v>
      </c>
      <c r="G4655">
        <f t="shared" si="370"/>
        <v>1.57182113748886E-6</v>
      </c>
      <c r="H4655">
        <f t="shared" si="371"/>
        <v>5.8877771797220497E-7</v>
      </c>
      <c r="I4655">
        <f t="shared" si="372"/>
        <v>5.8943292655832254E-7</v>
      </c>
    </row>
    <row r="4656" spans="1:9" x14ac:dyDescent="0.25">
      <c r="A4656" t="s">
        <v>121</v>
      </c>
      <c r="B4656" t="s">
        <v>136</v>
      </c>
      <c r="C4656">
        <v>1993</v>
      </c>
      <c r="D4656" t="s">
        <v>87</v>
      </c>
      <c r="E4656" t="str">
        <f t="shared" si="368"/>
        <v>WAPP</v>
      </c>
      <c r="F4656">
        <f t="shared" si="369"/>
        <v>1.5658167473524633E-6</v>
      </c>
      <c r="G4656">
        <f t="shared" si="370"/>
        <v>1.5675590940401001E-6</v>
      </c>
      <c r="H4656">
        <f t="shared" si="371"/>
        <v>5.8718128025717374E-7</v>
      </c>
      <c r="I4656">
        <f t="shared" si="372"/>
        <v>5.8783466026503752E-7</v>
      </c>
    </row>
    <row r="4657" spans="1:9" x14ac:dyDescent="0.25">
      <c r="A4657" t="s">
        <v>121</v>
      </c>
      <c r="B4657" t="s">
        <v>136</v>
      </c>
      <c r="C4657">
        <v>1994</v>
      </c>
      <c r="D4657" t="s">
        <v>87</v>
      </c>
      <c r="E4657" t="str">
        <f t="shared" si="368"/>
        <v>WAPP</v>
      </c>
      <c r="F4657">
        <f t="shared" si="369"/>
        <v>1.5659068217644766E-6</v>
      </c>
      <c r="G4657">
        <f t="shared" si="370"/>
        <v>1.5676298667923967E-6</v>
      </c>
      <c r="H4657">
        <f t="shared" si="371"/>
        <v>5.8721505816167874E-7</v>
      </c>
      <c r="I4657">
        <f t="shared" si="372"/>
        <v>5.878612000471488E-7</v>
      </c>
    </row>
    <row r="4658" spans="1:9" x14ac:dyDescent="0.25">
      <c r="A4658" t="s">
        <v>121</v>
      </c>
      <c r="B4658" t="s">
        <v>136</v>
      </c>
      <c r="C4658">
        <v>1995</v>
      </c>
      <c r="D4658" t="s">
        <v>87</v>
      </c>
      <c r="E4658" t="str">
        <f t="shared" si="368"/>
        <v>WAPP</v>
      </c>
      <c r="F4658">
        <f t="shared" si="369"/>
        <v>1.5657818511359799E-6</v>
      </c>
      <c r="G4658">
        <f t="shared" si="370"/>
        <v>1.5675316755842899E-6</v>
      </c>
      <c r="H4658">
        <f t="shared" si="371"/>
        <v>5.8716819417599248E-7</v>
      </c>
      <c r="I4658">
        <f t="shared" si="372"/>
        <v>5.8782437834410875E-7</v>
      </c>
    </row>
    <row r="4659" spans="1:9" x14ac:dyDescent="0.25">
      <c r="A4659" t="s">
        <v>121</v>
      </c>
      <c r="B4659" t="s">
        <v>136</v>
      </c>
      <c r="C4659">
        <v>1996</v>
      </c>
      <c r="D4659" t="s">
        <v>87</v>
      </c>
      <c r="E4659" t="str">
        <f t="shared" si="368"/>
        <v>WAPP</v>
      </c>
      <c r="F4659">
        <f t="shared" si="369"/>
        <v>1.5700115366977033E-6</v>
      </c>
      <c r="G4659">
        <f t="shared" si="370"/>
        <v>1.5717721262857701E-6</v>
      </c>
      <c r="H4659">
        <f t="shared" si="371"/>
        <v>5.8875432626163873E-7</v>
      </c>
      <c r="I4659">
        <f t="shared" si="372"/>
        <v>5.8941454735716379E-7</v>
      </c>
    </row>
    <row r="4660" spans="1:9" x14ac:dyDescent="0.25">
      <c r="A4660" t="s">
        <v>121</v>
      </c>
      <c r="B4660" t="s">
        <v>136</v>
      </c>
      <c r="C4660">
        <v>1997</v>
      </c>
      <c r="D4660" t="s">
        <v>87</v>
      </c>
      <c r="E4660" t="str">
        <f t="shared" si="368"/>
        <v>WAPP</v>
      </c>
      <c r="F4660">
        <f t="shared" si="369"/>
        <v>1.5656485885489766E-6</v>
      </c>
      <c r="G4660">
        <f t="shared" si="370"/>
        <v>1.5674269692659333E-6</v>
      </c>
      <c r="H4660">
        <f t="shared" si="371"/>
        <v>5.8711822070586621E-7</v>
      </c>
      <c r="I4660">
        <f t="shared" si="372"/>
        <v>5.8778511347472502E-7</v>
      </c>
    </row>
    <row r="4661" spans="1:9" x14ac:dyDescent="0.25">
      <c r="A4661" t="s">
        <v>121</v>
      </c>
      <c r="B4661" t="s">
        <v>136</v>
      </c>
      <c r="C4661">
        <v>1998</v>
      </c>
      <c r="D4661" t="s">
        <v>87</v>
      </c>
      <c r="E4661" t="str">
        <f t="shared" si="368"/>
        <v>WAPP</v>
      </c>
      <c r="F4661">
        <f t="shared" si="369"/>
        <v>1.5657191321448933E-6</v>
      </c>
      <c r="G4661">
        <f t="shared" si="370"/>
        <v>1.56748239637701E-6</v>
      </c>
      <c r="H4661">
        <f t="shared" si="371"/>
        <v>5.8714467455433501E-7</v>
      </c>
      <c r="I4661">
        <f t="shared" si="372"/>
        <v>5.8780589864137876E-7</v>
      </c>
    </row>
    <row r="4662" spans="1:9" x14ac:dyDescent="0.25">
      <c r="A4662" t="s">
        <v>121</v>
      </c>
      <c r="B4662" t="s">
        <v>136</v>
      </c>
      <c r="C4662">
        <v>1999</v>
      </c>
      <c r="D4662" t="s">
        <v>87</v>
      </c>
      <c r="E4662" t="str">
        <f t="shared" si="368"/>
        <v>WAPP</v>
      </c>
      <c r="F4662">
        <f t="shared" si="369"/>
        <v>1.5659021753151933E-6</v>
      </c>
      <c r="G4662">
        <f t="shared" si="370"/>
        <v>1.5676262160108167E-6</v>
      </c>
      <c r="H4662">
        <f t="shared" si="371"/>
        <v>5.8721331574319749E-7</v>
      </c>
      <c r="I4662">
        <f t="shared" si="372"/>
        <v>5.8785983100405622E-7</v>
      </c>
    </row>
    <row r="4663" spans="1:9" x14ac:dyDescent="0.25">
      <c r="A4663" t="s">
        <v>121</v>
      </c>
      <c r="B4663" t="s">
        <v>136</v>
      </c>
      <c r="C4663">
        <v>2000</v>
      </c>
      <c r="D4663" t="s">
        <v>87</v>
      </c>
      <c r="E4663" t="str">
        <f t="shared" si="368"/>
        <v>WAPP</v>
      </c>
      <c r="F4663">
        <f t="shared" si="369"/>
        <v>1.5613011742724532E-6</v>
      </c>
      <c r="G4663">
        <f t="shared" si="370"/>
        <v>1.5630505133734899E-6</v>
      </c>
      <c r="H4663">
        <f t="shared" si="371"/>
        <v>5.8548794035216996E-7</v>
      </c>
      <c r="I4663">
        <f t="shared" si="372"/>
        <v>5.8614394251505875E-7</v>
      </c>
    </row>
    <row r="4664" spans="1:9" x14ac:dyDescent="0.25">
      <c r="A4664" t="s">
        <v>121</v>
      </c>
      <c r="B4664" t="s">
        <v>136</v>
      </c>
      <c r="C4664">
        <v>2001</v>
      </c>
      <c r="D4664" t="s">
        <v>87</v>
      </c>
      <c r="E4664" t="str">
        <f t="shared" si="368"/>
        <v>WAPP</v>
      </c>
      <c r="F4664">
        <f t="shared" si="369"/>
        <v>1.5657799590252534E-6</v>
      </c>
      <c r="G4664">
        <f t="shared" si="370"/>
        <v>1.5675301889258634E-6</v>
      </c>
      <c r="H4664">
        <f t="shared" si="371"/>
        <v>5.8716748463446999E-7</v>
      </c>
      <c r="I4664">
        <f t="shared" si="372"/>
        <v>5.8782382084719877E-7</v>
      </c>
    </row>
    <row r="4665" spans="1:9" x14ac:dyDescent="0.25">
      <c r="A4665" t="s">
        <v>121</v>
      </c>
      <c r="B4665" t="s">
        <v>136</v>
      </c>
      <c r="C4665">
        <v>2002</v>
      </c>
      <c r="D4665" t="s">
        <v>87</v>
      </c>
      <c r="E4665" t="str">
        <f t="shared" si="368"/>
        <v>WAPP</v>
      </c>
      <c r="F4665">
        <f t="shared" si="369"/>
        <v>1.5657868574281434E-6</v>
      </c>
      <c r="G4665">
        <f t="shared" si="370"/>
        <v>1.5675356090995633E-6</v>
      </c>
      <c r="H4665">
        <f t="shared" si="371"/>
        <v>5.8717007153555376E-7</v>
      </c>
      <c r="I4665">
        <f t="shared" si="372"/>
        <v>5.8782585341233626E-7</v>
      </c>
    </row>
    <row r="4666" spans="1:9" x14ac:dyDescent="0.25">
      <c r="A4666" t="s">
        <v>121</v>
      </c>
      <c r="B4666" t="s">
        <v>136</v>
      </c>
      <c r="C4666">
        <v>2003</v>
      </c>
      <c r="D4666" t="s">
        <v>87</v>
      </c>
      <c r="E4666" t="str">
        <f t="shared" si="368"/>
        <v>WAPP</v>
      </c>
      <c r="F4666">
        <f t="shared" si="369"/>
        <v>1.5657513741973834E-6</v>
      </c>
      <c r="G4666">
        <f t="shared" si="370"/>
        <v>1.5675077294182501E-6</v>
      </c>
      <c r="H4666">
        <f t="shared" si="371"/>
        <v>5.8715676532401873E-7</v>
      </c>
      <c r="I4666">
        <f t="shared" si="372"/>
        <v>5.878153985318438E-7</v>
      </c>
    </row>
    <row r="4667" spans="1:9" x14ac:dyDescent="0.25">
      <c r="A4667" t="s">
        <v>121</v>
      </c>
      <c r="B4667" t="s">
        <v>136</v>
      </c>
      <c r="C4667">
        <v>2004</v>
      </c>
      <c r="D4667" t="s">
        <v>87</v>
      </c>
      <c r="E4667" t="str">
        <f t="shared" si="368"/>
        <v>WAPP</v>
      </c>
      <c r="F4667">
        <f t="shared" si="369"/>
        <v>1.5700049903573233E-6</v>
      </c>
      <c r="G4667">
        <f t="shared" si="370"/>
        <v>1.5717669827326132E-6</v>
      </c>
      <c r="H4667">
        <f t="shared" si="371"/>
        <v>5.8875187138399623E-7</v>
      </c>
      <c r="I4667">
        <f t="shared" si="372"/>
        <v>5.8941261852472998E-7</v>
      </c>
    </row>
    <row r="4668" spans="1:9" x14ac:dyDescent="0.25">
      <c r="A4668" t="s">
        <v>121</v>
      </c>
      <c r="B4668" t="s">
        <v>136</v>
      </c>
      <c r="C4668">
        <v>2005</v>
      </c>
      <c r="D4668" t="s">
        <v>87</v>
      </c>
      <c r="E4668" t="str">
        <f t="shared" si="368"/>
        <v>WAPP</v>
      </c>
      <c r="F4668">
        <f t="shared" si="369"/>
        <v>1.5658990027422299E-6</v>
      </c>
      <c r="G4668">
        <f t="shared" si="370"/>
        <v>1.5676237232749134E-6</v>
      </c>
      <c r="H4668">
        <f t="shared" si="371"/>
        <v>5.8721212602833623E-7</v>
      </c>
      <c r="I4668">
        <f t="shared" si="372"/>
        <v>5.8785889622809252E-7</v>
      </c>
    </row>
    <row r="4669" spans="1:9" x14ac:dyDescent="0.25">
      <c r="A4669" t="s">
        <v>121</v>
      </c>
      <c r="B4669" t="s">
        <v>136</v>
      </c>
      <c r="C4669">
        <v>2006</v>
      </c>
      <c r="D4669" t="s">
        <v>87</v>
      </c>
      <c r="E4669" t="str">
        <f t="shared" si="368"/>
        <v>WAPP</v>
      </c>
      <c r="F4669">
        <f t="shared" si="369"/>
        <v>1.5659053786424901E-6</v>
      </c>
      <c r="G4669">
        <f t="shared" si="370"/>
        <v>1.5676287329108334E-6</v>
      </c>
      <c r="H4669">
        <f t="shared" si="371"/>
        <v>5.8721451699093379E-7</v>
      </c>
      <c r="I4669">
        <f t="shared" si="372"/>
        <v>5.8786077484156252E-7</v>
      </c>
    </row>
    <row r="4670" spans="1:9" x14ac:dyDescent="0.25">
      <c r="A4670" t="s">
        <v>121</v>
      </c>
      <c r="B4670" t="s">
        <v>136</v>
      </c>
      <c r="C4670">
        <v>2007</v>
      </c>
      <c r="D4670" t="s">
        <v>87</v>
      </c>
      <c r="E4670" t="str">
        <f t="shared" si="368"/>
        <v>WAPP</v>
      </c>
      <c r="F4670">
        <f t="shared" si="369"/>
        <v>1.56574971045551E-6</v>
      </c>
      <c r="G4670">
        <f t="shared" si="370"/>
        <v>1.5675064221924931E-6</v>
      </c>
      <c r="H4670">
        <f t="shared" si="371"/>
        <v>5.8715614142081624E-7</v>
      </c>
      <c r="I4670">
        <f t="shared" si="372"/>
        <v>5.8781490832218495E-7</v>
      </c>
    </row>
    <row r="4671" spans="1:9" x14ac:dyDescent="0.25">
      <c r="A4671" t="s">
        <v>121</v>
      </c>
      <c r="B4671" t="s">
        <v>136</v>
      </c>
      <c r="C4671">
        <v>2008</v>
      </c>
      <c r="D4671" t="s">
        <v>87</v>
      </c>
      <c r="E4671" t="str">
        <f t="shared" ref="E4671:E4734" si="373">LOOKUP(D4671,$K$2:$K$49,$L$2:$L$49)</f>
        <v>WAPP</v>
      </c>
      <c r="F4671">
        <f t="shared" ref="F4671:F4734" si="374">VLOOKUP(C4671,$M$3903:$BI$3941,MATCH(D4671,$M$3902:$BI$3902,0),0)</f>
        <v>1.57006542221518E-6</v>
      </c>
      <c r="G4671">
        <f t="shared" ref="G4671:G4734" si="375">VLOOKUP(C4671,$M$3944:$BI$3982,MATCH(D4671,$M$3943:$BI$3943,0),0)</f>
        <v>1.5718144649066434E-6</v>
      </c>
      <c r="H4671">
        <f t="shared" ref="H4671:H4734" si="376">VLOOKUP(C4671,$M$3985:$BI$4023,MATCH(D4671,$M$3984:$BI$3984,0),0)</f>
        <v>5.8877453333069249E-7</v>
      </c>
      <c r="I4671">
        <f t="shared" ref="I4671:I4734" si="377">VLOOKUP(C4671,$M$4026:$BI$4064,MATCH(D4671,$M$4025:$BI$4025,0),0)</f>
        <v>5.8943042433999125E-7</v>
      </c>
    </row>
    <row r="4672" spans="1:9" x14ac:dyDescent="0.25">
      <c r="A4672" t="s">
        <v>121</v>
      </c>
      <c r="B4672" t="s">
        <v>136</v>
      </c>
      <c r="C4672">
        <v>2009</v>
      </c>
      <c r="D4672" t="s">
        <v>87</v>
      </c>
      <c r="E4672" t="str">
        <f t="shared" si="373"/>
        <v>WAPP</v>
      </c>
      <c r="F4672">
        <f t="shared" si="374"/>
        <v>1.56589337808304E-6</v>
      </c>
      <c r="G4672">
        <f t="shared" si="375"/>
        <v>1.56761930389984E-6</v>
      </c>
      <c r="H4672">
        <f t="shared" si="376"/>
        <v>5.8721001678114001E-7</v>
      </c>
      <c r="I4672">
        <f t="shared" si="377"/>
        <v>5.8785723896244003E-7</v>
      </c>
    </row>
    <row r="4673" spans="1:9" x14ac:dyDescent="0.25">
      <c r="A4673" t="s">
        <v>121</v>
      </c>
      <c r="B4673" t="s">
        <v>136</v>
      </c>
      <c r="C4673">
        <v>2010</v>
      </c>
      <c r="D4673" t="s">
        <v>87</v>
      </c>
      <c r="E4673" t="str">
        <f t="shared" si="373"/>
        <v>WAPP</v>
      </c>
      <c r="F4673">
        <f t="shared" si="374"/>
        <v>1.56582419162762E-6</v>
      </c>
      <c r="G4673">
        <f t="shared" si="375"/>
        <v>1.56756494311344E-6</v>
      </c>
      <c r="H4673">
        <f t="shared" si="376"/>
        <v>5.8718407186035751E-7</v>
      </c>
      <c r="I4673">
        <f t="shared" si="377"/>
        <v>5.8783685366753996E-7</v>
      </c>
    </row>
    <row r="4674" spans="1:9" x14ac:dyDescent="0.25">
      <c r="A4674" t="s">
        <v>121</v>
      </c>
      <c r="B4674" t="s">
        <v>136</v>
      </c>
      <c r="C4674">
        <v>2011</v>
      </c>
      <c r="D4674" t="s">
        <v>87</v>
      </c>
      <c r="E4674" t="str">
        <f t="shared" si="373"/>
        <v>WAPP</v>
      </c>
      <c r="F4674">
        <f t="shared" si="374"/>
        <v>1.5658898982773966E-6</v>
      </c>
      <c r="G4674">
        <f t="shared" si="375"/>
        <v>1.5676165697668334E-6</v>
      </c>
      <c r="H4674">
        <f t="shared" si="376"/>
        <v>5.8720871185402373E-7</v>
      </c>
      <c r="I4674">
        <f t="shared" si="377"/>
        <v>5.8785621366256251E-7</v>
      </c>
    </row>
    <row r="4675" spans="1:9" x14ac:dyDescent="0.25">
      <c r="A4675" t="s">
        <v>121</v>
      </c>
      <c r="B4675" t="s">
        <v>136</v>
      </c>
      <c r="C4675">
        <v>2012</v>
      </c>
      <c r="D4675" t="s">
        <v>87</v>
      </c>
      <c r="E4675" t="str">
        <f t="shared" si="373"/>
        <v>WAPP</v>
      </c>
      <c r="F4675">
        <f t="shared" si="374"/>
        <v>1.5699752677065167E-6</v>
      </c>
      <c r="G4675">
        <f t="shared" si="375"/>
        <v>1.5717436292212667E-6</v>
      </c>
      <c r="H4675">
        <f t="shared" si="376"/>
        <v>5.8874072538994379E-7</v>
      </c>
      <c r="I4675">
        <f t="shared" si="377"/>
        <v>5.8940386095797504E-7</v>
      </c>
    </row>
    <row r="4676" spans="1:9" x14ac:dyDescent="0.25">
      <c r="A4676" t="s">
        <v>121</v>
      </c>
      <c r="B4676" t="s">
        <v>136</v>
      </c>
      <c r="C4676">
        <v>2013</v>
      </c>
      <c r="D4676" t="s">
        <v>87</v>
      </c>
      <c r="E4676" t="str">
        <f t="shared" si="373"/>
        <v>WAPP</v>
      </c>
      <c r="F4676">
        <f t="shared" si="374"/>
        <v>1.5656968525225633E-6</v>
      </c>
      <c r="G4676">
        <f t="shared" si="375"/>
        <v>1.5674648909594634E-6</v>
      </c>
      <c r="H4676">
        <f t="shared" si="376"/>
        <v>5.8713631969596122E-7</v>
      </c>
      <c r="I4676">
        <f t="shared" si="377"/>
        <v>5.8779933410979879E-7</v>
      </c>
    </row>
    <row r="4677" spans="1:9" x14ac:dyDescent="0.25">
      <c r="A4677" t="s">
        <v>121</v>
      </c>
      <c r="B4677" t="s">
        <v>136</v>
      </c>
      <c r="C4677">
        <v>2014</v>
      </c>
      <c r="D4677" t="s">
        <v>87</v>
      </c>
      <c r="E4677" t="str">
        <f t="shared" si="373"/>
        <v>WAPP</v>
      </c>
      <c r="F4677">
        <f t="shared" si="374"/>
        <v>1.5657627195287498E-6</v>
      </c>
      <c r="G4677">
        <f t="shared" si="375"/>
        <v>1.5675166436071798E-6</v>
      </c>
      <c r="H4677">
        <f t="shared" si="376"/>
        <v>5.8716101982328121E-7</v>
      </c>
      <c r="I4677">
        <f t="shared" si="377"/>
        <v>5.8781874135269247E-7</v>
      </c>
    </row>
    <row r="4678" spans="1:9" x14ac:dyDescent="0.25">
      <c r="A4678" t="s">
        <v>121</v>
      </c>
      <c r="B4678" t="s">
        <v>136</v>
      </c>
      <c r="C4678">
        <v>2015</v>
      </c>
      <c r="D4678" t="s">
        <v>87</v>
      </c>
      <c r="E4678" t="str">
        <f t="shared" si="373"/>
        <v>WAPP</v>
      </c>
      <c r="F4678">
        <f t="shared" si="374"/>
        <v>1.5658182998259233E-6</v>
      </c>
      <c r="G4678">
        <f t="shared" si="375"/>
        <v>1.5675603138406766E-6</v>
      </c>
      <c r="H4678">
        <f t="shared" si="376"/>
        <v>5.8718186243472126E-7</v>
      </c>
      <c r="I4678">
        <f t="shared" si="377"/>
        <v>5.8783511769025374E-7</v>
      </c>
    </row>
    <row r="4679" spans="1:9" x14ac:dyDescent="0.25">
      <c r="A4679" t="s">
        <v>121</v>
      </c>
      <c r="B4679" t="s">
        <v>136</v>
      </c>
      <c r="C4679">
        <v>2016</v>
      </c>
      <c r="D4679" t="s">
        <v>87</v>
      </c>
      <c r="E4679" t="str">
        <f t="shared" si="373"/>
        <v>WAPP</v>
      </c>
      <c r="F4679">
        <f t="shared" si="374"/>
        <v>1.5699780789904201E-6</v>
      </c>
      <c r="G4679">
        <f t="shared" si="375"/>
        <v>1.5717458380871901E-6</v>
      </c>
      <c r="H4679">
        <f t="shared" si="376"/>
        <v>5.8874177962140752E-7</v>
      </c>
      <c r="I4679">
        <f t="shared" si="377"/>
        <v>5.8940468928269628E-7</v>
      </c>
    </row>
    <row r="4680" spans="1:9" x14ac:dyDescent="0.25">
      <c r="A4680" t="s">
        <v>121</v>
      </c>
      <c r="B4680" t="s">
        <v>136</v>
      </c>
      <c r="C4680">
        <v>2017</v>
      </c>
      <c r="D4680" t="s">
        <v>87</v>
      </c>
      <c r="E4680" t="str">
        <f t="shared" si="373"/>
        <v>WAPP</v>
      </c>
      <c r="F4680">
        <f t="shared" si="374"/>
        <v>1.56573045813431E-6</v>
      </c>
      <c r="G4680">
        <f t="shared" si="375"/>
        <v>1.5674912953686932E-6</v>
      </c>
      <c r="H4680">
        <f t="shared" si="376"/>
        <v>5.8714892180036627E-7</v>
      </c>
      <c r="I4680">
        <f t="shared" si="377"/>
        <v>5.8780923576325996E-7</v>
      </c>
    </row>
    <row r="4681" spans="1:9" x14ac:dyDescent="0.25">
      <c r="A4681" t="s">
        <v>121</v>
      </c>
      <c r="B4681" t="s">
        <v>136</v>
      </c>
      <c r="C4681">
        <v>2018</v>
      </c>
      <c r="D4681" t="s">
        <v>87</v>
      </c>
      <c r="E4681" t="str">
        <f t="shared" si="373"/>
        <v>WAPP</v>
      </c>
      <c r="F4681">
        <f t="shared" si="374"/>
        <v>1.5658591474954432E-6</v>
      </c>
      <c r="G4681">
        <f t="shared" si="375"/>
        <v>1.5675924084381534E-6</v>
      </c>
      <c r="H4681">
        <f t="shared" si="376"/>
        <v>5.8719718031079122E-7</v>
      </c>
      <c r="I4681">
        <f t="shared" si="377"/>
        <v>5.8784715316430751E-7</v>
      </c>
    </row>
    <row r="4682" spans="1:9" x14ac:dyDescent="0.25">
      <c r="A4682" t="s">
        <v>121</v>
      </c>
      <c r="B4682" t="s">
        <v>136</v>
      </c>
      <c r="C4682">
        <v>1980</v>
      </c>
      <c r="D4682" t="s">
        <v>88</v>
      </c>
      <c r="E4682" t="str">
        <f t="shared" si="373"/>
        <v>WAPP</v>
      </c>
      <c r="F4682">
        <f t="shared" si="374"/>
        <v>9.5160034684977431E-4</v>
      </c>
      <c r="G4682">
        <f t="shared" si="375"/>
        <v>0.11224114885104114</v>
      </c>
      <c r="H4682">
        <f t="shared" si="376"/>
        <v>9.5160034684977431E-4</v>
      </c>
      <c r="I4682">
        <f t="shared" si="377"/>
        <v>0.11224114885104114</v>
      </c>
    </row>
    <row r="4683" spans="1:9" x14ac:dyDescent="0.25">
      <c r="A4683" t="s">
        <v>121</v>
      </c>
      <c r="B4683" t="s">
        <v>136</v>
      </c>
      <c r="C4683">
        <v>1981</v>
      </c>
      <c r="D4683" t="s">
        <v>88</v>
      </c>
      <c r="E4683" t="str">
        <f t="shared" si="373"/>
        <v>WAPP</v>
      </c>
      <c r="F4683">
        <f t="shared" si="374"/>
        <v>9.514737471687212E-4</v>
      </c>
      <c r="G4683">
        <f t="shared" si="375"/>
        <v>0.10928924939118541</v>
      </c>
      <c r="H4683">
        <f t="shared" si="376"/>
        <v>9.514737471687212E-4</v>
      </c>
      <c r="I4683">
        <f t="shared" si="377"/>
        <v>0.10928924939118541</v>
      </c>
    </row>
    <row r="4684" spans="1:9" x14ac:dyDescent="0.25">
      <c r="A4684" t="s">
        <v>121</v>
      </c>
      <c r="B4684" t="s">
        <v>136</v>
      </c>
      <c r="C4684">
        <v>1982</v>
      </c>
      <c r="D4684" t="s">
        <v>88</v>
      </c>
      <c r="E4684" t="str">
        <f t="shared" si="373"/>
        <v>WAPP</v>
      </c>
      <c r="F4684">
        <f t="shared" si="374"/>
        <v>8.597834847846106E-4</v>
      </c>
      <c r="G4684">
        <f t="shared" si="375"/>
        <v>0.11790061725440885</v>
      </c>
      <c r="H4684">
        <f t="shared" si="376"/>
        <v>8.597834847846106E-4</v>
      </c>
      <c r="I4684">
        <f t="shared" si="377"/>
        <v>0.11790061725440885</v>
      </c>
    </row>
    <row r="4685" spans="1:9" x14ac:dyDescent="0.25">
      <c r="A4685" t="s">
        <v>121</v>
      </c>
      <c r="B4685" t="s">
        <v>136</v>
      </c>
      <c r="C4685">
        <v>1983</v>
      </c>
      <c r="D4685" t="s">
        <v>88</v>
      </c>
      <c r="E4685" t="str">
        <f t="shared" si="373"/>
        <v>WAPP</v>
      </c>
      <c r="F4685">
        <f t="shared" si="374"/>
        <v>9.3351469416169913E-4</v>
      </c>
      <c r="G4685">
        <f t="shared" si="375"/>
        <v>0.10460780237553009</v>
      </c>
      <c r="H4685">
        <f t="shared" si="376"/>
        <v>9.3351469416169913E-4</v>
      </c>
      <c r="I4685">
        <f t="shared" si="377"/>
        <v>0.10460780237553009</v>
      </c>
    </row>
    <row r="4686" spans="1:9" x14ac:dyDescent="0.25">
      <c r="A4686" t="s">
        <v>121</v>
      </c>
      <c r="B4686" t="s">
        <v>136</v>
      </c>
      <c r="C4686">
        <v>1984</v>
      </c>
      <c r="D4686" t="s">
        <v>88</v>
      </c>
      <c r="E4686" t="str">
        <f t="shared" si="373"/>
        <v>WAPP</v>
      </c>
      <c r="F4686">
        <f t="shared" si="374"/>
        <v>7.7949606771047792E-4</v>
      </c>
      <c r="G4686">
        <f t="shared" si="375"/>
        <v>0.11932287670368275</v>
      </c>
      <c r="H4686">
        <f t="shared" si="376"/>
        <v>7.7949606771047792E-4</v>
      </c>
      <c r="I4686">
        <f t="shared" si="377"/>
        <v>0.11932287670368275</v>
      </c>
    </row>
    <row r="4687" spans="1:9" x14ac:dyDescent="0.25">
      <c r="A4687" t="s">
        <v>121</v>
      </c>
      <c r="B4687" t="s">
        <v>136</v>
      </c>
      <c r="C4687">
        <v>1985</v>
      </c>
      <c r="D4687" t="s">
        <v>88</v>
      </c>
      <c r="E4687" t="str">
        <f t="shared" si="373"/>
        <v>WAPP</v>
      </c>
      <c r="F4687">
        <f t="shared" si="374"/>
        <v>1.1829635262326946E-3</v>
      </c>
      <c r="G4687">
        <f t="shared" si="375"/>
        <v>9.5661060438451767E-2</v>
      </c>
      <c r="H4687">
        <f t="shared" si="376"/>
        <v>1.1829635262326946E-3</v>
      </c>
      <c r="I4687">
        <f t="shared" si="377"/>
        <v>9.5661060438451767E-2</v>
      </c>
    </row>
    <row r="4688" spans="1:9" x14ac:dyDescent="0.25">
      <c r="A4688" t="s">
        <v>121</v>
      </c>
      <c r="B4688" t="s">
        <v>136</v>
      </c>
      <c r="C4688">
        <v>1986</v>
      </c>
      <c r="D4688" t="s">
        <v>88</v>
      </c>
      <c r="E4688" t="str">
        <f t="shared" si="373"/>
        <v>WAPP</v>
      </c>
      <c r="F4688">
        <f t="shared" si="374"/>
        <v>9.6261228813662833E-4</v>
      </c>
      <c r="G4688">
        <f t="shared" si="375"/>
        <v>0.10905961436901991</v>
      </c>
      <c r="H4688">
        <f t="shared" si="376"/>
        <v>9.6261228813662833E-4</v>
      </c>
      <c r="I4688">
        <f t="shared" si="377"/>
        <v>0.10905961436901991</v>
      </c>
    </row>
    <row r="4689" spans="1:9" x14ac:dyDescent="0.25">
      <c r="A4689" t="s">
        <v>121</v>
      </c>
      <c r="B4689" t="s">
        <v>136</v>
      </c>
      <c r="C4689">
        <v>1987</v>
      </c>
      <c r="D4689" t="s">
        <v>88</v>
      </c>
      <c r="E4689" t="str">
        <f t="shared" si="373"/>
        <v>WAPP</v>
      </c>
      <c r="F4689">
        <f t="shared" si="374"/>
        <v>9.9243799521158858E-4</v>
      </c>
      <c r="G4689">
        <f t="shared" si="375"/>
        <v>0.10941556179514336</v>
      </c>
      <c r="H4689">
        <f t="shared" si="376"/>
        <v>9.9243799521158858E-4</v>
      </c>
      <c r="I4689">
        <f t="shared" si="377"/>
        <v>0.10941556179514336</v>
      </c>
    </row>
    <row r="4690" spans="1:9" x14ac:dyDescent="0.25">
      <c r="A4690" t="s">
        <v>121</v>
      </c>
      <c r="B4690" t="s">
        <v>136</v>
      </c>
      <c r="C4690">
        <v>1988</v>
      </c>
      <c r="D4690" t="s">
        <v>88</v>
      </c>
      <c r="E4690" t="str">
        <f t="shared" si="373"/>
        <v>WAPP</v>
      </c>
      <c r="F4690">
        <f t="shared" si="374"/>
        <v>9.3925770352565048E-4</v>
      </c>
      <c r="G4690">
        <f t="shared" si="375"/>
        <v>0.10965033105328451</v>
      </c>
      <c r="H4690">
        <f t="shared" si="376"/>
        <v>9.3925770352565048E-4</v>
      </c>
      <c r="I4690">
        <f t="shared" si="377"/>
        <v>0.10965033105328451</v>
      </c>
    </row>
    <row r="4691" spans="1:9" x14ac:dyDescent="0.25">
      <c r="A4691" t="s">
        <v>121</v>
      </c>
      <c r="B4691" t="s">
        <v>136</v>
      </c>
      <c r="C4691">
        <v>1989</v>
      </c>
      <c r="D4691" t="s">
        <v>88</v>
      </c>
      <c r="E4691" t="str">
        <f t="shared" si="373"/>
        <v>WAPP</v>
      </c>
      <c r="F4691">
        <f t="shared" si="374"/>
        <v>8.0979824420838932E-4</v>
      </c>
      <c r="G4691">
        <f t="shared" si="375"/>
        <v>0.12075931693916371</v>
      </c>
      <c r="H4691">
        <f t="shared" si="376"/>
        <v>8.0979824420838932E-4</v>
      </c>
      <c r="I4691">
        <f t="shared" si="377"/>
        <v>0.12075931693916371</v>
      </c>
    </row>
    <row r="4692" spans="1:9" x14ac:dyDescent="0.25">
      <c r="A4692" t="s">
        <v>121</v>
      </c>
      <c r="B4692" t="s">
        <v>136</v>
      </c>
      <c r="C4692">
        <v>1990</v>
      </c>
      <c r="D4692" t="s">
        <v>88</v>
      </c>
      <c r="E4692" t="str">
        <f t="shared" si="373"/>
        <v>WAPP</v>
      </c>
      <c r="F4692">
        <f t="shared" si="374"/>
        <v>8.1935734656576106E-4</v>
      </c>
      <c r="G4692">
        <f t="shared" si="375"/>
        <v>0.12063564158299735</v>
      </c>
      <c r="H4692">
        <f t="shared" si="376"/>
        <v>8.1935734656576106E-4</v>
      </c>
      <c r="I4692">
        <f t="shared" si="377"/>
        <v>0.12063564158299735</v>
      </c>
    </row>
    <row r="4693" spans="1:9" x14ac:dyDescent="0.25">
      <c r="A4693" t="s">
        <v>121</v>
      </c>
      <c r="B4693" t="s">
        <v>136</v>
      </c>
      <c r="C4693">
        <v>1991</v>
      </c>
      <c r="D4693" t="s">
        <v>88</v>
      </c>
      <c r="E4693" t="str">
        <f t="shared" si="373"/>
        <v>WAPP</v>
      </c>
      <c r="F4693">
        <f t="shared" si="374"/>
        <v>9.714031821442434E-4</v>
      </c>
      <c r="G4693">
        <f t="shared" si="375"/>
        <v>0.10231188765567477</v>
      </c>
      <c r="H4693">
        <f t="shared" si="376"/>
        <v>9.714031821442434E-4</v>
      </c>
      <c r="I4693">
        <f t="shared" si="377"/>
        <v>0.10231188765567477</v>
      </c>
    </row>
    <row r="4694" spans="1:9" x14ac:dyDescent="0.25">
      <c r="A4694" t="s">
        <v>121</v>
      </c>
      <c r="B4694" t="s">
        <v>136</v>
      </c>
      <c r="C4694">
        <v>1992</v>
      </c>
      <c r="D4694" t="s">
        <v>88</v>
      </c>
      <c r="E4694" t="str">
        <f t="shared" si="373"/>
        <v>WAPP</v>
      </c>
      <c r="F4694">
        <f t="shared" si="374"/>
        <v>8.3183828737324781E-4</v>
      </c>
      <c r="G4694">
        <f t="shared" si="375"/>
        <v>0.11436512597432831</v>
      </c>
      <c r="H4694">
        <f t="shared" si="376"/>
        <v>8.3183828737324781E-4</v>
      </c>
      <c r="I4694">
        <f t="shared" si="377"/>
        <v>0.11436512597432831</v>
      </c>
    </row>
    <row r="4695" spans="1:9" x14ac:dyDescent="0.25">
      <c r="A4695" t="s">
        <v>121</v>
      </c>
      <c r="B4695" t="s">
        <v>136</v>
      </c>
      <c r="C4695">
        <v>1993</v>
      </c>
      <c r="D4695" t="s">
        <v>88</v>
      </c>
      <c r="E4695" t="str">
        <f t="shared" si="373"/>
        <v>WAPP</v>
      </c>
      <c r="F4695">
        <f t="shared" si="374"/>
        <v>7.0518011720847786E-4</v>
      </c>
      <c r="G4695">
        <f t="shared" si="375"/>
        <v>0.12900365083094867</v>
      </c>
      <c r="H4695">
        <f t="shared" si="376"/>
        <v>7.0518011720847786E-4</v>
      </c>
      <c r="I4695">
        <f t="shared" si="377"/>
        <v>0.12900365083094867</v>
      </c>
    </row>
    <row r="4696" spans="1:9" x14ac:dyDescent="0.25">
      <c r="A4696" t="s">
        <v>121</v>
      </c>
      <c r="B4696" t="s">
        <v>136</v>
      </c>
      <c r="C4696">
        <v>1994</v>
      </c>
      <c r="D4696" t="s">
        <v>88</v>
      </c>
      <c r="E4696" t="str">
        <f t="shared" si="373"/>
        <v>WAPP</v>
      </c>
      <c r="F4696">
        <f t="shared" si="374"/>
        <v>9.0633557364443358E-4</v>
      </c>
      <c r="G4696">
        <f t="shared" si="375"/>
        <v>0.10446117046538098</v>
      </c>
      <c r="H4696">
        <f t="shared" si="376"/>
        <v>9.0633557364443358E-4</v>
      </c>
      <c r="I4696">
        <f t="shared" si="377"/>
        <v>0.10446117046538098</v>
      </c>
    </row>
    <row r="4697" spans="1:9" x14ac:dyDescent="0.25">
      <c r="A4697" t="s">
        <v>121</v>
      </c>
      <c r="B4697" t="s">
        <v>136</v>
      </c>
      <c r="C4697">
        <v>1995</v>
      </c>
      <c r="D4697" t="s">
        <v>88</v>
      </c>
      <c r="E4697" t="str">
        <f t="shared" si="373"/>
        <v>WAPP</v>
      </c>
      <c r="F4697">
        <f t="shared" si="374"/>
        <v>8.5997256785440269E-4</v>
      </c>
      <c r="G4697">
        <f t="shared" si="375"/>
        <v>0.11640180090159248</v>
      </c>
      <c r="H4697">
        <f t="shared" si="376"/>
        <v>8.5997256785440269E-4</v>
      </c>
      <c r="I4697">
        <f t="shared" si="377"/>
        <v>0.11640180090159248</v>
      </c>
    </row>
    <row r="4698" spans="1:9" x14ac:dyDescent="0.25">
      <c r="A4698" t="s">
        <v>121</v>
      </c>
      <c r="B4698" t="s">
        <v>136</v>
      </c>
      <c r="C4698">
        <v>1996</v>
      </c>
      <c r="D4698" t="s">
        <v>88</v>
      </c>
      <c r="E4698" t="str">
        <f t="shared" si="373"/>
        <v>WAPP</v>
      </c>
      <c r="F4698">
        <f t="shared" si="374"/>
        <v>9.5726947330566816E-4</v>
      </c>
      <c r="G4698">
        <f t="shared" si="375"/>
        <v>0.11305647314247788</v>
      </c>
      <c r="H4698">
        <f t="shared" si="376"/>
        <v>9.5726947330566816E-4</v>
      </c>
      <c r="I4698">
        <f t="shared" si="377"/>
        <v>0.11305647314247788</v>
      </c>
    </row>
    <row r="4699" spans="1:9" x14ac:dyDescent="0.25">
      <c r="A4699" t="s">
        <v>121</v>
      </c>
      <c r="B4699" t="s">
        <v>136</v>
      </c>
      <c r="C4699">
        <v>1997</v>
      </c>
      <c r="D4699" t="s">
        <v>88</v>
      </c>
      <c r="E4699" t="str">
        <f t="shared" si="373"/>
        <v>WAPP</v>
      </c>
      <c r="F4699">
        <f t="shared" si="374"/>
        <v>7.4246557753519479E-4</v>
      </c>
      <c r="G4699">
        <f t="shared" si="375"/>
        <v>0.12251182654862079</v>
      </c>
      <c r="H4699">
        <f t="shared" si="376"/>
        <v>7.4246557753519479E-4</v>
      </c>
      <c r="I4699">
        <f t="shared" si="377"/>
        <v>0.12251182654862079</v>
      </c>
    </row>
    <row r="4700" spans="1:9" x14ac:dyDescent="0.25">
      <c r="A4700" t="s">
        <v>121</v>
      </c>
      <c r="B4700" t="s">
        <v>136</v>
      </c>
      <c r="C4700">
        <v>1998</v>
      </c>
      <c r="D4700" t="s">
        <v>88</v>
      </c>
      <c r="E4700" t="str">
        <f t="shared" si="373"/>
        <v>WAPP</v>
      </c>
      <c r="F4700">
        <f t="shared" si="374"/>
        <v>1.0088512969055664E-3</v>
      </c>
      <c r="G4700">
        <f t="shared" si="375"/>
        <v>0.10972465288275708</v>
      </c>
      <c r="H4700">
        <f t="shared" si="376"/>
        <v>1.0088512969055664E-3</v>
      </c>
      <c r="I4700">
        <f t="shared" si="377"/>
        <v>0.10972465288275708</v>
      </c>
    </row>
    <row r="4701" spans="1:9" x14ac:dyDescent="0.25">
      <c r="A4701" t="s">
        <v>121</v>
      </c>
      <c r="B4701" t="s">
        <v>136</v>
      </c>
      <c r="C4701">
        <v>1999</v>
      </c>
      <c r="D4701" t="s">
        <v>88</v>
      </c>
      <c r="E4701" t="str">
        <f t="shared" si="373"/>
        <v>WAPP</v>
      </c>
      <c r="F4701">
        <f t="shared" si="374"/>
        <v>7.9331880495442473E-4</v>
      </c>
      <c r="G4701">
        <f t="shared" si="375"/>
        <v>0.10881065062306196</v>
      </c>
      <c r="H4701">
        <f t="shared" si="376"/>
        <v>7.9331880495442473E-4</v>
      </c>
      <c r="I4701">
        <f t="shared" si="377"/>
        <v>0.10881065062306196</v>
      </c>
    </row>
    <row r="4702" spans="1:9" x14ac:dyDescent="0.25">
      <c r="A4702" t="s">
        <v>121</v>
      </c>
      <c r="B4702" t="s">
        <v>136</v>
      </c>
      <c r="C4702">
        <v>2000</v>
      </c>
      <c r="D4702" t="s">
        <v>88</v>
      </c>
      <c r="E4702" t="str">
        <f t="shared" si="373"/>
        <v>WAPP</v>
      </c>
      <c r="F4702">
        <f t="shared" si="374"/>
        <v>4.5257623920028761E-4</v>
      </c>
      <c r="G4702">
        <f t="shared" si="375"/>
        <v>0.12210499489916239</v>
      </c>
      <c r="H4702">
        <f t="shared" si="376"/>
        <v>4.5257623920028761E-4</v>
      </c>
      <c r="I4702">
        <f t="shared" si="377"/>
        <v>0.12210499489916239</v>
      </c>
    </row>
    <row r="4703" spans="1:9" x14ac:dyDescent="0.25">
      <c r="A4703" t="s">
        <v>121</v>
      </c>
      <c r="B4703" t="s">
        <v>136</v>
      </c>
      <c r="C4703">
        <v>2001</v>
      </c>
      <c r="D4703" t="s">
        <v>88</v>
      </c>
      <c r="E4703" t="str">
        <f t="shared" si="373"/>
        <v>WAPP</v>
      </c>
      <c r="F4703">
        <f t="shared" si="374"/>
        <v>7.3784107662577434E-4</v>
      </c>
      <c r="G4703">
        <f t="shared" si="375"/>
        <v>0.12194519447481593</v>
      </c>
      <c r="H4703">
        <f t="shared" si="376"/>
        <v>7.3784107662577434E-4</v>
      </c>
      <c r="I4703">
        <f t="shared" si="377"/>
        <v>0.12194519447481593</v>
      </c>
    </row>
    <row r="4704" spans="1:9" x14ac:dyDescent="0.25">
      <c r="A4704" t="s">
        <v>121</v>
      </c>
      <c r="B4704" t="s">
        <v>136</v>
      </c>
      <c r="C4704">
        <v>2002</v>
      </c>
      <c r="D4704" t="s">
        <v>88</v>
      </c>
      <c r="E4704" t="str">
        <f t="shared" si="373"/>
        <v>WAPP</v>
      </c>
      <c r="F4704">
        <f t="shared" si="374"/>
        <v>5.6383660921089382E-4</v>
      </c>
      <c r="G4704">
        <f t="shared" si="375"/>
        <v>0.11283456430871992</v>
      </c>
      <c r="H4704">
        <f t="shared" si="376"/>
        <v>5.6383660921089382E-4</v>
      </c>
      <c r="I4704">
        <f t="shared" si="377"/>
        <v>0.11283456430871992</v>
      </c>
    </row>
    <row r="4705" spans="1:9" x14ac:dyDescent="0.25">
      <c r="A4705" t="s">
        <v>121</v>
      </c>
      <c r="B4705" t="s">
        <v>136</v>
      </c>
      <c r="C4705">
        <v>2003</v>
      </c>
      <c r="D4705" t="s">
        <v>88</v>
      </c>
      <c r="E4705" t="str">
        <f t="shared" si="373"/>
        <v>WAPP</v>
      </c>
      <c r="F4705">
        <f t="shared" si="374"/>
        <v>6.8534600468013723E-4</v>
      </c>
      <c r="G4705">
        <f t="shared" si="375"/>
        <v>0.10571090421658939</v>
      </c>
      <c r="H4705">
        <f t="shared" si="376"/>
        <v>6.8534600468013723E-4</v>
      </c>
      <c r="I4705">
        <f t="shared" si="377"/>
        <v>0.10571090421658939</v>
      </c>
    </row>
    <row r="4706" spans="1:9" x14ac:dyDescent="0.25">
      <c r="A4706" t="s">
        <v>121</v>
      </c>
      <c r="B4706" t="s">
        <v>136</v>
      </c>
      <c r="C4706">
        <v>2004</v>
      </c>
      <c r="D4706" t="s">
        <v>88</v>
      </c>
      <c r="E4706" t="str">
        <f t="shared" si="373"/>
        <v>WAPP</v>
      </c>
      <c r="F4706">
        <f t="shared" si="374"/>
        <v>5.3393569819664604E-4</v>
      </c>
      <c r="G4706">
        <f t="shared" si="375"/>
        <v>0.1175763136974261</v>
      </c>
      <c r="H4706">
        <f t="shared" si="376"/>
        <v>5.3393569819664604E-4</v>
      </c>
      <c r="I4706">
        <f t="shared" si="377"/>
        <v>0.1175763136974261</v>
      </c>
    </row>
    <row r="4707" spans="1:9" x14ac:dyDescent="0.25">
      <c r="A4707" t="s">
        <v>121</v>
      </c>
      <c r="B4707" t="s">
        <v>136</v>
      </c>
      <c r="C4707">
        <v>2005</v>
      </c>
      <c r="D4707" t="s">
        <v>88</v>
      </c>
      <c r="E4707" t="str">
        <f t="shared" si="373"/>
        <v>WAPP</v>
      </c>
      <c r="F4707">
        <f t="shared" si="374"/>
        <v>6.5120883748787605E-4</v>
      </c>
      <c r="G4707">
        <f t="shared" si="375"/>
        <v>0.12768195359060266</v>
      </c>
      <c r="H4707">
        <f t="shared" si="376"/>
        <v>6.5120883748787605E-4</v>
      </c>
      <c r="I4707">
        <f t="shared" si="377"/>
        <v>0.12768195359060266</v>
      </c>
    </row>
    <row r="4708" spans="1:9" x14ac:dyDescent="0.25">
      <c r="A4708" t="s">
        <v>121</v>
      </c>
      <c r="B4708" t="s">
        <v>136</v>
      </c>
      <c r="C4708">
        <v>2006</v>
      </c>
      <c r="D4708" t="s">
        <v>88</v>
      </c>
      <c r="E4708" t="str">
        <f t="shared" si="373"/>
        <v>WAPP</v>
      </c>
      <c r="F4708">
        <f t="shared" si="374"/>
        <v>6.6237810160014608E-4</v>
      </c>
      <c r="G4708">
        <f t="shared" si="375"/>
        <v>0.12741396796328408</v>
      </c>
      <c r="H4708">
        <f t="shared" si="376"/>
        <v>6.6237810160014608E-4</v>
      </c>
      <c r="I4708">
        <f t="shared" si="377"/>
        <v>0.12741396796328408</v>
      </c>
    </row>
    <row r="4709" spans="1:9" x14ac:dyDescent="0.25">
      <c r="A4709" t="s">
        <v>121</v>
      </c>
      <c r="B4709" t="s">
        <v>136</v>
      </c>
      <c r="C4709">
        <v>2007</v>
      </c>
      <c r="D4709" t="s">
        <v>88</v>
      </c>
      <c r="E4709" t="str">
        <f t="shared" si="373"/>
        <v>WAPP</v>
      </c>
      <c r="F4709">
        <f t="shared" si="374"/>
        <v>7.7145750327588497E-4</v>
      </c>
      <c r="G4709">
        <f t="shared" si="375"/>
        <v>0.11661752630412124</v>
      </c>
      <c r="H4709">
        <f t="shared" si="376"/>
        <v>7.7145750327588497E-4</v>
      </c>
      <c r="I4709">
        <f t="shared" si="377"/>
        <v>0.11661752630412124</v>
      </c>
    </row>
    <row r="4710" spans="1:9" x14ac:dyDescent="0.25">
      <c r="A4710" t="s">
        <v>121</v>
      </c>
      <c r="B4710" t="s">
        <v>136</v>
      </c>
      <c r="C4710">
        <v>2008</v>
      </c>
      <c r="D4710" t="s">
        <v>88</v>
      </c>
      <c r="E4710" t="str">
        <f t="shared" si="373"/>
        <v>WAPP</v>
      </c>
      <c r="F4710">
        <f t="shared" si="374"/>
        <v>6.2591655703213723E-4</v>
      </c>
      <c r="G4710">
        <f t="shared" si="375"/>
        <v>0.11805392558568362</v>
      </c>
      <c r="H4710">
        <f t="shared" si="376"/>
        <v>6.2591655703213723E-4</v>
      </c>
      <c r="I4710">
        <f t="shared" si="377"/>
        <v>0.11805392558568362</v>
      </c>
    </row>
    <row r="4711" spans="1:9" x14ac:dyDescent="0.25">
      <c r="A4711" t="s">
        <v>121</v>
      </c>
      <c r="B4711" t="s">
        <v>136</v>
      </c>
      <c r="C4711">
        <v>2009</v>
      </c>
      <c r="D4711" t="s">
        <v>88</v>
      </c>
      <c r="E4711" t="str">
        <f t="shared" si="373"/>
        <v>WAPP</v>
      </c>
      <c r="F4711">
        <f t="shared" si="374"/>
        <v>4.7230254112389826E-4</v>
      </c>
      <c r="G4711">
        <f t="shared" si="375"/>
        <v>0.10535399969163761</v>
      </c>
      <c r="H4711">
        <f t="shared" si="376"/>
        <v>4.7230254112389826E-4</v>
      </c>
      <c r="I4711">
        <f t="shared" si="377"/>
        <v>0.10535399969163761</v>
      </c>
    </row>
    <row r="4712" spans="1:9" x14ac:dyDescent="0.25">
      <c r="A4712" t="s">
        <v>121</v>
      </c>
      <c r="B4712" t="s">
        <v>136</v>
      </c>
      <c r="C4712">
        <v>2010</v>
      </c>
      <c r="D4712" t="s">
        <v>88</v>
      </c>
      <c r="E4712" t="str">
        <f t="shared" si="373"/>
        <v>WAPP</v>
      </c>
      <c r="F4712">
        <f t="shared" si="374"/>
        <v>7.2057319733534952E-4</v>
      </c>
      <c r="G4712">
        <f t="shared" si="375"/>
        <v>0.12596423556784203</v>
      </c>
      <c r="H4712">
        <f t="shared" si="376"/>
        <v>7.2057319733534952E-4</v>
      </c>
      <c r="I4712">
        <f t="shared" si="377"/>
        <v>0.12596423556784203</v>
      </c>
    </row>
    <row r="4713" spans="1:9" x14ac:dyDescent="0.25">
      <c r="A4713" t="s">
        <v>121</v>
      </c>
      <c r="B4713" t="s">
        <v>136</v>
      </c>
      <c r="C4713">
        <v>2011</v>
      </c>
      <c r="D4713" t="s">
        <v>88</v>
      </c>
      <c r="E4713" t="str">
        <f t="shared" si="373"/>
        <v>WAPP</v>
      </c>
      <c r="F4713">
        <f t="shared" si="374"/>
        <v>6.3444857048414161E-4</v>
      </c>
      <c r="G4713">
        <f t="shared" si="375"/>
        <v>0.12491371062144159</v>
      </c>
      <c r="H4713">
        <f t="shared" si="376"/>
        <v>6.3444857048414161E-4</v>
      </c>
      <c r="I4713">
        <f t="shared" si="377"/>
        <v>0.12491371062144159</v>
      </c>
    </row>
    <row r="4714" spans="1:9" x14ac:dyDescent="0.25">
      <c r="A4714" t="s">
        <v>121</v>
      </c>
      <c r="B4714" t="s">
        <v>136</v>
      </c>
      <c r="C4714">
        <v>2012</v>
      </c>
      <c r="D4714" t="s">
        <v>88</v>
      </c>
      <c r="E4714" t="str">
        <f t="shared" si="373"/>
        <v>WAPP</v>
      </c>
      <c r="F4714">
        <f t="shared" si="374"/>
        <v>7.3726053924267699E-4</v>
      </c>
      <c r="G4714">
        <f t="shared" si="375"/>
        <v>0.10672660149004512</v>
      </c>
      <c r="H4714">
        <f t="shared" si="376"/>
        <v>7.3726053924267699E-4</v>
      </c>
      <c r="I4714">
        <f t="shared" si="377"/>
        <v>0.10672660149004512</v>
      </c>
    </row>
    <row r="4715" spans="1:9" x14ac:dyDescent="0.25">
      <c r="A4715" t="s">
        <v>121</v>
      </c>
      <c r="B4715" t="s">
        <v>136</v>
      </c>
      <c r="C4715">
        <v>2013</v>
      </c>
      <c r="D4715" t="s">
        <v>88</v>
      </c>
      <c r="E4715" t="str">
        <f t="shared" si="373"/>
        <v>WAPP</v>
      </c>
      <c r="F4715">
        <f t="shared" si="374"/>
        <v>6.940701073769735E-4</v>
      </c>
      <c r="G4715">
        <f t="shared" si="375"/>
        <v>0.12063641372050088</v>
      </c>
      <c r="H4715">
        <f t="shared" si="376"/>
        <v>6.940701073769735E-4</v>
      </c>
      <c r="I4715">
        <f t="shared" si="377"/>
        <v>0.12063641372050088</v>
      </c>
    </row>
    <row r="4716" spans="1:9" x14ac:dyDescent="0.25">
      <c r="A4716" t="s">
        <v>121</v>
      </c>
      <c r="B4716" t="s">
        <v>136</v>
      </c>
      <c r="C4716">
        <v>2014</v>
      </c>
      <c r="D4716" t="s">
        <v>88</v>
      </c>
      <c r="E4716" t="str">
        <f t="shared" si="373"/>
        <v>WAPP</v>
      </c>
      <c r="F4716">
        <f t="shared" si="374"/>
        <v>5.8859530754940264E-4</v>
      </c>
      <c r="G4716">
        <f t="shared" si="375"/>
        <v>0.13139471855672477</v>
      </c>
      <c r="H4716">
        <f t="shared" si="376"/>
        <v>5.8859530754940264E-4</v>
      </c>
      <c r="I4716">
        <f t="shared" si="377"/>
        <v>0.13139471855672477</v>
      </c>
    </row>
    <row r="4717" spans="1:9" x14ac:dyDescent="0.25">
      <c r="A4717" t="s">
        <v>121</v>
      </c>
      <c r="B4717" t="s">
        <v>136</v>
      </c>
      <c r="C4717">
        <v>2015</v>
      </c>
      <c r="D4717" t="s">
        <v>88</v>
      </c>
      <c r="E4717" t="str">
        <f t="shared" si="373"/>
        <v>WAPP</v>
      </c>
      <c r="F4717">
        <f t="shared" si="374"/>
        <v>5.1778824980337171E-4</v>
      </c>
      <c r="G4717">
        <f t="shared" si="375"/>
        <v>0.11376991262430089</v>
      </c>
      <c r="H4717">
        <f t="shared" si="376"/>
        <v>5.1778824980337171E-4</v>
      </c>
      <c r="I4717">
        <f t="shared" si="377"/>
        <v>0.11376991262430089</v>
      </c>
    </row>
    <row r="4718" spans="1:9" x14ac:dyDescent="0.25">
      <c r="A4718" t="s">
        <v>121</v>
      </c>
      <c r="B4718" t="s">
        <v>136</v>
      </c>
      <c r="C4718">
        <v>2016</v>
      </c>
      <c r="D4718" t="s">
        <v>88</v>
      </c>
      <c r="E4718" t="str">
        <f t="shared" si="373"/>
        <v>WAPP</v>
      </c>
      <c r="F4718">
        <f t="shared" si="374"/>
        <v>5.4209918214445576E-4</v>
      </c>
      <c r="G4718">
        <f t="shared" si="375"/>
        <v>0.12157279965914823</v>
      </c>
      <c r="H4718">
        <f t="shared" si="376"/>
        <v>5.4209918214445576E-4</v>
      </c>
      <c r="I4718">
        <f t="shared" si="377"/>
        <v>0.12157279965914823</v>
      </c>
    </row>
    <row r="4719" spans="1:9" x14ac:dyDescent="0.25">
      <c r="A4719" t="s">
        <v>121</v>
      </c>
      <c r="B4719" t="s">
        <v>136</v>
      </c>
      <c r="C4719">
        <v>2017</v>
      </c>
      <c r="D4719" t="s">
        <v>88</v>
      </c>
      <c r="E4719" t="str">
        <f t="shared" si="373"/>
        <v>WAPP</v>
      </c>
      <c r="F4719">
        <f t="shared" si="374"/>
        <v>4.7032536049617253E-4</v>
      </c>
      <c r="G4719">
        <f t="shared" si="375"/>
        <v>0.12538612353480444</v>
      </c>
      <c r="H4719">
        <f t="shared" si="376"/>
        <v>4.7032536049617253E-4</v>
      </c>
      <c r="I4719">
        <f t="shared" si="377"/>
        <v>0.12538612353480444</v>
      </c>
    </row>
    <row r="4720" spans="1:9" x14ac:dyDescent="0.25">
      <c r="A4720" t="s">
        <v>121</v>
      </c>
      <c r="B4720" t="s">
        <v>136</v>
      </c>
      <c r="C4720">
        <v>2018</v>
      </c>
      <c r="D4720" t="s">
        <v>88</v>
      </c>
      <c r="E4720" t="str">
        <f t="shared" si="373"/>
        <v>WAPP</v>
      </c>
      <c r="F4720">
        <f t="shared" si="374"/>
        <v>5.3250169978515485E-4</v>
      </c>
      <c r="G4720">
        <f t="shared" si="375"/>
        <v>0.11966568841537256</v>
      </c>
      <c r="H4720">
        <f t="shared" si="376"/>
        <v>5.3250169978515485E-4</v>
      </c>
      <c r="I4720">
        <f t="shared" si="377"/>
        <v>0.11966568841537256</v>
      </c>
    </row>
    <row r="4721" spans="1:9" x14ac:dyDescent="0.25">
      <c r="A4721" t="s">
        <v>121</v>
      </c>
      <c r="B4721" t="s">
        <v>136</v>
      </c>
      <c r="C4721">
        <v>1980</v>
      </c>
      <c r="D4721" t="s">
        <v>89</v>
      </c>
      <c r="E4721" t="str">
        <f t="shared" si="373"/>
        <v>CAPP</v>
      </c>
      <c r="F4721">
        <f t="shared" si="374"/>
        <v>1.256002819096077E-3</v>
      </c>
      <c r="G4721">
        <f t="shared" si="375"/>
        <v>0.39883131818903844</v>
      </c>
      <c r="H4721">
        <f t="shared" si="376"/>
        <v>1.256002819096077E-3</v>
      </c>
      <c r="I4721">
        <f t="shared" si="377"/>
        <v>0.39883131818903844</v>
      </c>
    </row>
    <row r="4722" spans="1:9" x14ac:dyDescent="0.25">
      <c r="A4722" t="s">
        <v>121</v>
      </c>
      <c r="B4722" t="s">
        <v>136</v>
      </c>
      <c r="C4722">
        <v>1981</v>
      </c>
      <c r="D4722" t="s">
        <v>89</v>
      </c>
      <c r="E4722" t="str">
        <f t="shared" si="373"/>
        <v>CAPP</v>
      </c>
      <c r="F4722">
        <f t="shared" si="374"/>
        <v>1.271366341733473E-3</v>
      </c>
      <c r="G4722">
        <f t="shared" si="375"/>
        <v>0.40368819523975774</v>
      </c>
      <c r="H4722">
        <f t="shared" si="376"/>
        <v>1.271366341733473E-3</v>
      </c>
      <c r="I4722">
        <f t="shared" si="377"/>
        <v>0.40368819523975774</v>
      </c>
    </row>
    <row r="4723" spans="1:9" x14ac:dyDescent="0.25">
      <c r="A4723" t="s">
        <v>121</v>
      </c>
      <c r="B4723" t="s">
        <v>136</v>
      </c>
      <c r="C4723">
        <v>1982</v>
      </c>
      <c r="D4723" t="s">
        <v>89</v>
      </c>
      <c r="E4723" t="str">
        <f t="shared" si="373"/>
        <v>CAPP</v>
      </c>
      <c r="F4723">
        <f t="shared" si="374"/>
        <v>1.1134042274840424E-3</v>
      </c>
      <c r="G4723">
        <f t="shared" si="375"/>
        <v>0.35355552720480848</v>
      </c>
      <c r="H4723">
        <f t="shared" si="376"/>
        <v>1.1134042274840424E-3</v>
      </c>
      <c r="I4723">
        <f t="shared" si="377"/>
        <v>0.35355552720480848</v>
      </c>
    </row>
    <row r="4724" spans="1:9" x14ac:dyDescent="0.25">
      <c r="A4724" t="s">
        <v>121</v>
      </c>
      <c r="B4724" t="s">
        <v>136</v>
      </c>
      <c r="C4724">
        <v>1983</v>
      </c>
      <c r="D4724" t="s">
        <v>89</v>
      </c>
      <c r="E4724" t="str">
        <f t="shared" si="373"/>
        <v>CAPP</v>
      </c>
      <c r="F4724">
        <f t="shared" si="374"/>
        <v>1.0203450476762232E-3</v>
      </c>
      <c r="G4724">
        <f t="shared" si="375"/>
        <v>0.32384613725044653</v>
      </c>
      <c r="H4724">
        <f t="shared" si="376"/>
        <v>1.0203450476762232E-3</v>
      </c>
      <c r="I4724">
        <f t="shared" si="377"/>
        <v>0.32384613725044653</v>
      </c>
    </row>
    <row r="4725" spans="1:9" x14ac:dyDescent="0.25">
      <c r="A4725" t="s">
        <v>121</v>
      </c>
      <c r="B4725" t="s">
        <v>136</v>
      </c>
      <c r="C4725">
        <v>1984</v>
      </c>
      <c r="D4725" t="s">
        <v>89</v>
      </c>
      <c r="E4725" t="str">
        <f t="shared" si="373"/>
        <v>CAPP</v>
      </c>
      <c r="F4725">
        <f t="shared" si="374"/>
        <v>1.1231393886203924E-3</v>
      </c>
      <c r="G4725">
        <f t="shared" si="375"/>
        <v>0.35664517591272848</v>
      </c>
      <c r="H4725">
        <f t="shared" si="376"/>
        <v>1.1231393886203924E-3</v>
      </c>
      <c r="I4725">
        <f t="shared" si="377"/>
        <v>0.35664517591272848</v>
      </c>
    </row>
    <row r="4726" spans="1:9" x14ac:dyDescent="0.25">
      <c r="A4726" t="s">
        <v>121</v>
      </c>
      <c r="B4726" t="s">
        <v>136</v>
      </c>
      <c r="C4726">
        <v>1985</v>
      </c>
      <c r="D4726" t="s">
        <v>89</v>
      </c>
      <c r="E4726" t="str">
        <f t="shared" si="373"/>
        <v>CAPP</v>
      </c>
      <c r="F4726">
        <f t="shared" si="374"/>
        <v>1.0171798218113154E-3</v>
      </c>
      <c r="G4726">
        <f t="shared" si="375"/>
        <v>0.32299204805350884</v>
      </c>
      <c r="H4726">
        <f t="shared" si="376"/>
        <v>1.0171798218113154E-3</v>
      </c>
      <c r="I4726">
        <f t="shared" si="377"/>
        <v>0.32299204805350884</v>
      </c>
    </row>
    <row r="4727" spans="1:9" x14ac:dyDescent="0.25">
      <c r="A4727" t="s">
        <v>121</v>
      </c>
      <c r="B4727" t="s">
        <v>136</v>
      </c>
      <c r="C4727">
        <v>1986</v>
      </c>
      <c r="D4727" t="s">
        <v>89</v>
      </c>
      <c r="E4727" t="str">
        <f t="shared" si="373"/>
        <v>CAPP</v>
      </c>
      <c r="F4727">
        <f t="shared" si="374"/>
        <v>1.0404303565756346E-3</v>
      </c>
      <c r="G4727">
        <f t="shared" si="375"/>
        <v>0.33040754760622842</v>
      </c>
      <c r="H4727">
        <f t="shared" si="376"/>
        <v>1.0404303565756346E-3</v>
      </c>
      <c r="I4727">
        <f t="shared" si="377"/>
        <v>0.33040754760622842</v>
      </c>
    </row>
    <row r="4728" spans="1:9" x14ac:dyDescent="0.25">
      <c r="A4728" t="s">
        <v>121</v>
      </c>
      <c r="B4728" t="s">
        <v>136</v>
      </c>
      <c r="C4728">
        <v>1987</v>
      </c>
      <c r="D4728" t="s">
        <v>89</v>
      </c>
      <c r="E4728" t="str">
        <f t="shared" si="373"/>
        <v>CAPP</v>
      </c>
      <c r="F4728">
        <f t="shared" si="374"/>
        <v>1.0584214301250692E-3</v>
      </c>
      <c r="G4728">
        <f t="shared" si="375"/>
        <v>0.33613439905927539</v>
      </c>
      <c r="H4728">
        <f t="shared" si="376"/>
        <v>1.0584214301250692E-3</v>
      </c>
      <c r="I4728">
        <f t="shared" si="377"/>
        <v>0.33613439905927539</v>
      </c>
    </row>
    <row r="4729" spans="1:9" x14ac:dyDescent="0.25">
      <c r="A4729" t="s">
        <v>121</v>
      </c>
      <c r="B4729" t="s">
        <v>136</v>
      </c>
      <c r="C4729">
        <v>1988</v>
      </c>
      <c r="D4729" t="s">
        <v>89</v>
      </c>
      <c r="E4729" t="str">
        <f t="shared" si="373"/>
        <v>CAPP</v>
      </c>
      <c r="F4729">
        <f t="shared" si="374"/>
        <v>9.8222830006559599E-4</v>
      </c>
      <c r="G4729">
        <f t="shared" si="375"/>
        <v>0.31191978411233734</v>
      </c>
      <c r="H4729">
        <f t="shared" si="376"/>
        <v>9.8222830006559599E-4</v>
      </c>
      <c r="I4729">
        <f t="shared" si="377"/>
        <v>0.31191978411233734</v>
      </c>
    </row>
    <row r="4730" spans="1:9" x14ac:dyDescent="0.25">
      <c r="A4730" t="s">
        <v>121</v>
      </c>
      <c r="B4730" t="s">
        <v>136</v>
      </c>
      <c r="C4730">
        <v>1989</v>
      </c>
      <c r="D4730" t="s">
        <v>89</v>
      </c>
      <c r="E4730" t="str">
        <f t="shared" si="373"/>
        <v>CAPP</v>
      </c>
      <c r="F4730">
        <f t="shared" si="374"/>
        <v>1.0658465881578847E-3</v>
      </c>
      <c r="G4730">
        <f t="shared" si="375"/>
        <v>0.33851131306181614</v>
      </c>
      <c r="H4730">
        <f t="shared" si="376"/>
        <v>1.0658465881578847E-3</v>
      </c>
      <c r="I4730">
        <f t="shared" si="377"/>
        <v>0.33851131306181614</v>
      </c>
    </row>
    <row r="4731" spans="1:9" x14ac:dyDescent="0.25">
      <c r="A4731" t="s">
        <v>121</v>
      </c>
      <c r="B4731" t="s">
        <v>136</v>
      </c>
      <c r="C4731">
        <v>1990</v>
      </c>
      <c r="D4731" t="s">
        <v>89</v>
      </c>
      <c r="E4731" t="str">
        <f t="shared" si="373"/>
        <v>CAPP</v>
      </c>
      <c r="F4731">
        <f t="shared" si="374"/>
        <v>1.045819189335604E-3</v>
      </c>
      <c r="G4731">
        <f t="shared" si="375"/>
        <v>0.33211872808308002</v>
      </c>
      <c r="H4731">
        <f t="shared" si="376"/>
        <v>1.045819189335604E-3</v>
      </c>
      <c r="I4731">
        <f t="shared" si="377"/>
        <v>0.33211872808308002</v>
      </c>
    </row>
    <row r="4732" spans="1:9" x14ac:dyDescent="0.25">
      <c r="A4732" t="s">
        <v>121</v>
      </c>
      <c r="B4732" t="s">
        <v>136</v>
      </c>
      <c r="C4732">
        <v>1991</v>
      </c>
      <c r="D4732" t="s">
        <v>89</v>
      </c>
      <c r="E4732" t="str">
        <f t="shared" si="373"/>
        <v>CAPP</v>
      </c>
      <c r="F4732">
        <f t="shared" si="374"/>
        <v>1.0209163541945424E-3</v>
      </c>
      <c r="G4732">
        <f t="shared" si="375"/>
        <v>0.32419556510429232</v>
      </c>
      <c r="H4732">
        <f t="shared" si="376"/>
        <v>1.0209163541945424E-3</v>
      </c>
      <c r="I4732">
        <f t="shared" si="377"/>
        <v>0.32419556510429232</v>
      </c>
    </row>
    <row r="4733" spans="1:9" x14ac:dyDescent="0.25">
      <c r="A4733" t="s">
        <v>121</v>
      </c>
      <c r="B4733" t="s">
        <v>136</v>
      </c>
      <c r="C4733">
        <v>1992</v>
      </c>
      <c r="D4733" t="s">
        <v>89</v>
      </c>
      <c r="E4733" t="str">
        <f t="shared" si="373"/>
        <v>CAPP</v>
      </c>
      <c r="F4733">
        <f t="shared" si="374"/>
        <v>1.0526777232723347E-3</v>
      </c>
      <c r="G4733">
        <f t="shared" si="375"/>
        <v>0.3342259603307085</v>
      </c>
      <c r="H4733">
        <f t="shared" si="376"/>
        <v>1.0526777232723347E-3</v>
      </c>
      <c r="I4733">
        <f t="shared" si="377"/>
        <v>0.3342259603307085</v>
      </c>
    </row>
    <row r="4734" spans="1:9" x14ac:dyDescent="0.25">
      <c r="A4734" t="s">
        <v>121</v>
      </c>
      <c r="B4734" t="s">
        <v>136</v>
      </c>
      <c r="C4734">
        <v>1993</v>
      </c>
      <c r="D4734" t="s">
        <v>89</v>
      </c>
      <c r="E4734" t="str">
        <f t="shared" si="373"/>
        <v>CAPP</v>
      </c>
      <c r="F4734">
        <f t="shared" si="374"/>
        <v>1.138224899026977E-3</v>
      </c>
      <c r="G4734">
        <f t="shared" si="375"/>
        <v>0.36133139379921464</v>
      </c>
      <c r="H4734">
        <f t="shared" si="376"/>
        <v>1.138224899026977E-3</v>
      </c>
      <c r="I4734">
        <f t="shared" si="377"/>
        <v>0.36133139379921464</v>
      </c>
    </row>
    <row r="4735" spans="1:9" x14ac:dyDescent="0.25">
      <c r="A4735" t="s">
        <v>121</v>
      </c>
      <c r="B4735" t="s">
        <v>136</v>
      </c>
      <c r="C4735">
        <v>1994</v>
      </c>
      <c r="D4735" t="s">
        <v>89</v>
      </c>
      <c r="E4735" t="str">
        <f t="shared" ref="E4735:E4798" si="378">LOOKUP(D4735,$K$2:$K$49,$L$2:$L$49)</f>
        <v>CAPP</v>
      </c>
      <c r="F4735">
        <f t="shared" ref="F4735:F4798" si="379">VLOOKUP(C4735,$M$3903:$BI$3941,MATCH(D4735,$M$3902:$BI$3902,0),0)</f>
        <v>1.0910038994649961E-3</v>
      </c>
      <c r="G4735">
        <f t="shared" ref="G4735:G4798" si="380">VLOOKUP(C4735,$M$3944:$BI$3982,MATCH(D4735,$M$3943:$BI$3943,0),0)</f>
        <v>0.34641285903782271</v>
      </c>
      <c r="H4735">
        <f t="shared" ref="H4735:H4798" si="381">VLOOKUP(C4735,$M$3985:$BI$4023,MATCH(D4735,$M$3984:$BI$3984,0),0)</f>
        <v>1.0910038994649961E-3</v>
      </c>
      <c r="I4735">
        <f t="shared" ref="I4735:I4798" si="382">VLOOKUP(C4735,$M$4026:$BI$4064,MATCH(D4735,$M$4025:$BI$4025,0),0)</f>
        <v>0.34641285903782271</v>
      </c>
    </row>
    <row r="4736" spans="1:9" x14ac:dyDescent="0.25">
      <c r="A4736" t="s">
        <v>121</v>
      </c>
      <c r="B4736" t="s">
        <v>136</v>
      </c>
      <c r="C4736">
        <v>1995</v>
      </c>
      <c r="D4736" t="s">
        <v>89</v>
      </c>
      <c r="E4736" t="str">
        <f t="shared" si="378"/>
        <v>CAPP</v>
      </c>
      <c r="F4736">
        <f t="shared" si="379"/>
        <v>1.0958308625596039E-3</v>
      </c>
      <c r="G4736">
        <f t="shared" si="380"/>
        <v>0.34796228321661038</v>
      </c>
      <c r="H4736">
        <f t="shared" si="381"/>
        <v>1.0958308625596039E-3</v>
      </c>
      <c r="I4736">
        <f t="shared" si="382"/>
        <v>0.34796228321661038</v>
      </c>
    </row>
    <row r="4737" spans="1:9" x14ac:dyDescent="0.25">
      <c r="A4737" t="s">
        <v>121</v>
      </c>
      <c r="B4737" t="s">
        <v>136</v>
      </c>
      <c r="C4737">
        <v>1996</v>
      </c>
      <c r="D4737" t="s">
        <v>89</v>
      </c>
      <c r="E4737" t="str">
        <f t="shared" si="378"/>
        <v>CAPP</v>
      </c>
      <c r="F4737">
        <f t="shared" si="379"/>
        <v>1.0815413621720114E-3</v>
      </c>
      <c r="G4737">
        <f t="shared" si="380"/>
        <v>0.34347467844700924</v>
      </c>
      <c r="H4737">
        <f t="shared" si="381"/>
        <v>1.0815413621720114E-3</v>
      </c>
      <c r="I4737">
        <f t="shared" si="382"/>
        <v>0.34347467844700924</v>
      </c>
    </row>
    <row r="4738" spans="1:9" x14ac:dyDescent="0.25">
      <c r="A4738" t="s">
        <v>121</v>
      </c>
      <c r="B4738" t="s">
        <v>136</v>
      </c>
      <c r="C4738">
        <v>1997</v>
      </c>
      <c r="D4738" t="s">
        <v>89</v>
      </c>
      <c r="E4738" t="str">
        <f t="shared" si="378"/>
        <v>CAPP</v>
      </c>
      <c r="F4738">
        <f t="shared" si="379"/>
        <v>1.0545100355436538E-3</v>
      </c>
      <c r="G4738">
        <f t="shared" si="380"/>
        <v>0.33490626579143384</v>
      </c>
      <c r="H4738">
        <f t="shared" si="381"/>
        <v>1.0545100355436538E-3</v>
      </c>
      <c r="I4738">
        <f t="shared" si="382"/>
        <v>0.33490626579143384</v>
      </c>
    </row>
    <row r="4739" spans="1:9" x14ac:dyDescent="0.25">
      <c r="A4739" t="s">
        <v>121</v>
      </c>
      <c r="B4739" t="s">
        <v>136</v>
      </c>
      <c r="C4739">
        <v>1998</v>
      </c>
      <c r="D4739" t="s">
        <v>89</v>
      </c>
      <c r="E4739" t="str">
        <f t="shared" si="378"/>
        <v>CAPP</v>
      </c>
      <c r="F4739">
        <f t="shared" si="379"/>
        <v>9.3403581067184232E-4</v>
      </c>
      <c r="G4739">
        <f t="shared" si="380"/>
        <v>0.29658806648726577</v>
      </c>
      <c r="H4739">
        <f t="shared" si="381"/>
        <v>9.3403581067184232E-4</v>
      </c>
      <c r="I4739">
        <f t="shared" si="382"/>
        <v>0.29658806648726577</v>
      </c>
    </row>
    <row r="4740" spans="1:9" x14ac:dyDescent="0.25">
      <c r="A4740" t="s">
        <v>121</v>
      </c>
      <c r="B4740" t="s">
        <v>136</v>
      </c>
      <c r="C4740">
        <v>1999</v>
      </c>
      <c r="D4740" t="s">
        <v>89</v>
      </c>
      <c r="E4740" t="str">
        <f t="shared" si="378"/>
        <v>CAPP</v>
      </c>
      <c r="F4740">
        <f t="shared" si="379"/>
        <v>1.0884741649945654E-3</v>
      </c>
      <c r="G4740">
        <f t="shared" si="380"/>
        <v>0.34557682870769424</v>
      </c>
      <c r="H4740">
        <f t="shared" si="381"/>
        <v>1.0884741649945654E-3</v>
      </c>
      <c r="I4740">
        <f t="shared" si="382"/>
        <v>0.34557682870769424</v>
      </c>
    </row>
    <row r="4741" spans="1:9" x14ac:dyDescent="0.25">
      <c r="A4741" t="s">
        <v>121</v>
      </c>
      <c r="B4741" t="s">
        <v>136</v>
      </c>
      <c r="C4741">
        <v>2000</v>
      </c>
      <c r="D4741" t="s">
        <v>89</v>
      </c>
      <c r="E4741" t="str">
        <f t="shared" si="378"/>
        <v>CAPP</v>
      </c>
      <c r="F4741">
        <f t="shared" si="379"/>
        <v>1.0206185762327885E-3</v>
      </c>
      <c r="G4741">
        <f t="shared" si="380"/>
        <v>0.32407863906238499</v>
      </c>
      <c r="H4741">
        <f t="shared" si="381"/>
        <v>1.0206185762327885E-3</v>
      </c>
      <c r="I4741">
        <f t="shared" si="382"/>
        <v>0.32407863906238499</v>
      </c>
    </row>
    <row r="4742" spans="1:9" x14ac:dyDescent="0.25">
      <c r="A4742" t="s">
        <v>121</v>
      </c>
      <c r="B4742" t="s">
        <v>136</v>
      </c>
      <c r="C4742">
        <v>2001</v>
      </c>
      <c r="D4742" t="s">
        <v>89</v>
      </c>
      <c r="E4742" t="str">
        <f t="shared" si="378"/>
        <v>CAPP</v>
      </c>
      <c r="F4742">
        <f t="shared" si="379"/>
        <v>1.0318075410907885E-3</v>
      </c>
      <c r="G4742">
        <f t="shared" si="380"/>
        <v>0.32763994270567764</v>
      </c>
      <c r="H4742">
        <f t="shared" si="381"/>
        <v>1.0318075410907885E-3</v>
      </c>
      <c r="I4742">
        <f t="shared" si="382"/>
        <v>0.32763994270567764</v>
      </c>
    </row>
    <row r="4743" spans="1:9" x14ac:dyDescent="0.25">
      <c r="A4743" t="s">
        <v>121</v>
      </c>
      <c r="B4743" t="s">
        <v>136</v>
      </c>
      <c r="C4743">
        <v>2002</v>
      </c>
      <c r="D4743" t="s">
        <v>89</v>
      </c>
      <c r="E4743" t="str">
        <f t="shared" si="378"/>
        <v>CAPP</v>
      </c>
      <c r="F4743">
        <f t="shared" si="379"/>
        <v>1.0581144357663655E-3</v>
      </c>
      <c r="G4743">
        <f t="shared" si="380"/>
        <v>0.33601944698018466</v>
      </c>
      <c r="H4743">
        <f t="shared" si="381"/>
        <v>1.0581144357663655E-3</v>
      </c>
      <c r="I4743">
        <f t="shared" si="382"/>
        <v>0.33601944698018466</v>
      </c>
    </row>
    <row r="4744" spans="1:9" x14ac:dyDescent="0.25">
      <c r="A4744" t="s">
        <v>121</v>
      </c>
      <c r="B4744" t="s">
        <v>136</v>
      </c>
      <c r="C4744">
        <v>2003</v>
      </c>
      <c r="D4744" t="s">
        <v>89</v>
      </c>
      <c r="E4744" t="str">
        <f t="shared" si="378"/>
        <v>CAPP</v>
      </c>
      <c r="F4744">
        <f t="shared" si="379"/>
        <v>1.0648533842091616E-3</v>
      </c>
      <c r="G4744">
        <f t="shared" si="380"/>
        <v>0.33811339869918999</v>
      </c>
      <c r="H4744">
        <f t="shared" si="381"/>
        <v>1.0648533842091616E-3</v>
      </c>
      <c r="I4744">
        <f t="shared" si="382"/>
        <v>0.33811339869918999</v>
      </c>
    </row>
    <row r="4745" spans="1:9" x14ac:dyDescent="0.25">
      <c r="A4745" t="s">
        <v>121</v>
      </c>
      <c r="B4745" t="s">
        <v>136</v>
      </c>
      <c r="C4745">
        <v>2004</v>
      </c>
      <c r="D4745" t="s">
        <v>89</v>
      </c>
      <c r="E4745" t="str">
        <f t="shared" si="378"/>
        <v>CAPP</v>
      </c>
      <c r="F4745">
        <f t="shared" si="379"/>
        <v>1.1137096915379693E-3</v>
      </c>
      <c r="G4745">
        <f t="shared" si="380"/>
        <v>0.35364998564218847</v>
      </c>
      <c r="H4745">
        <f t="shared" si="381"/>
        <v>1.1137096915379693E-3</v>
      </c>
      <c r="I4745">
        <f t="shared" si="382"/>
        <v>0.35364998564218847</v>
      </c>
    </row>
    <row r="4746" spans="1:9" x14ac:dyDescent="0.25">
      <c r="A4746" t="s">
        <v>121</v>
      </c>
      <c r="B4746" t="s">
        <v>136</v>
      </c>
      <c r="C4746">
        <v>2005</v>
      </c>
      <c r="D4746" t="s">
        <v>89</v>
      </c>
      <c r="E4746" t="str">
        <f t="shared" si="378"/>
        <v>CAPP</v>
      </c>
      <c r="F4746">
        <f t="shared" si="379"/>
        <v>1.085601766792523E-3</v>
      </c>
      <c r="G4746">
        <f t="shared" si="380"/>
        <v>0.34472836108827304</v>
      </c>
      <c r="H4746">
        <f t="shared" si="381"/>
        <v>1.085601766792523E-3</v>
      </c>
      <c r="I4746">
        <f t="shared" si="382"/>
        <v>0.34472836108827304</v>
      </c>
    </row>
    <row r="4747" spans="1:9" x14ac:dyDescent="0.25">
      <c r="A4747" t="s">
        <v>121</v>
      </c>
      <c r="B4747" t="s">
        <v>136</v>
      </c>
      <c r="C4747">
        <v>2006</v>
      </c>
      <c r="D4747" t="s">
        <v>89</v>
      </c>
      <c r="E4747" t="str">
        <f t="shared" si="378"/>
        <v>CAPP</v>
      </c>
      <c r="F4747">
        <f t="shared" si="379"/>
        <v>1.0532316455894423E-3</v>
      </c>
      <c r="G4747">
        <f t="shared" si="380"/>
        <v>0.33448137540580575</v>
      </c>
      <c r="H4747">
        <f t="shared" si="381"/>
        <v>1.0532316455894423E-3</v>
      </c>
      <c r="I4747">
        <f t="shared" si="382"/>
        <v>0.33448137540580575</v>
      </c>
    </row>
    <row r="4748" spans="1:9" x14ac:dyDescent="0.25">
      <c r="A4748" t="s">
        <v>121</v>
      </c>
      <c r="B4748" t="s">
        <v>136</v>
      </c>
      <c r="C4748">
        <v>2007</v>
      </c>
      <c r="D4748" t="s">
        <v>89</v>
      </c>
      <c r="E4748" t="str">
        <f t="shared" si="378"/>
        <v>CAPP</v>
      </c>
      <c r="F4748">
        <f t="shared" si="379"/>
        <v>9.048798972628462E-4</v>
      </c>
      <c r="G4748">
        <f t="shared" si="380"/>
        <v>0.28728268236296423</v>
      </c>
      <c r="H4748">
        <f t="shared" si="381"/>
        <v>9.048798972628462E-4</v>
      </c>
      <c r="I4748">
        <f t="shared" si="382"/>
        <v>0.28728268236296423</v>
      </c>
    </row>
    <row r="4749" spans="1:9" x14ac:dyDescent="0.25">
      <c r="A4749" t="s">
        <v>121</v>
      </c>
      <c r="B4749" t="s">
        <v>136</v>
      </c>
      <c r="C4749">
        <v>2008</v>
      </c>
      <c r="D4749" t="s">
        <v>89</v>
      </c>
      <c r="E4749" t="str">
        <f t="shared" si="378"/>
        <v>CAPP</v>
      </c>
      <c r="F4749">
        <f t="shared" si="379"/>
        <v>1.0154213585593268E-3</v>
      </c>
      <c r="G4749">
        <f t="shared" si="380"/>
        <v>0.32242031232506652</v>
      </c>
      <c r="H4749">
        <f t="shared" si="381"/>
        <v>1.0154213585593268E-3</v>
      </c>
      <c r="I4749">
        <f t="shared" si="382"/>
        <v>0.32242031232506652</v>
      </c>
    </row>
    <row r="4750" spans="1:9" x14ac:dyDescent="0.25">
      <c r="A4750" t="s">
        <v>121</v>
      </c>
      <c r="B4750" t="s">
        <v>136</v>
      </c>
      <c r="C4750">
        <v>2009</v>
      </c>
      <c r="D4750" t="s">
        <v>89</v>
      </c>
      <c r="E4750" t="str">
        <f t="shared" si="378"/>
        <v>CAPP</v>
      </c>
      <c r="F4750">
        <f t="shared" si="379"/>
        <v>9.471408116612346E-4</v>
      </c>
      <c r="G4750">
        <f t="shared" si="380"/>
        <v>0.30075682903745771</v>
      </c>
      <c r="H4750">
        <f t="shared" si="381"/>
        <v>9.471408116612346E-4</v>
      </c>
      <c r="I4750">
        <f t="shared" si="382"/>
        <v>0.30075682903745771</v>
      </c>
    </row>
    <row r="4751" spans="1:9" x14ac:dyDescent="0.25">
      <c r="A4751" t="s">
        <v>121</v>
      </c>
      <c r="B4751" t="s">
        <v>136</v>
      </c>
      <c r="C4751">
        <v>2010</v>
      </c>
      <c r="D4751" t="s">
        <v>89</v>
      </c>
      <c r="E4751" t="str">
        <f t="shared" si="378"/>
        <v>CAPP</v>
      </c>
      <c r="F4751">
        <f t="shared" si="379"/>
        <v>1.0341893332596883E-3</v>
      </c>
      <c r="G4751">
        <f t="shared" si="380"/>
        <v>0.32840126818487964</v>
      </c>
      <c r="H4751">
        <f t="shared" si="381"/>
        <v>1.0341893332596883E-3</v>
      </c>
      <c r="I4751">
        <f t="shared" si="382"/>
        <v>0.32840126818487964</v>
      </c>
    </row>
    <row r="4752" spans="1:9" x14ac:dyDescent="0.25">
      <c r="A4752" t="s">
        <v>121</v>
      </c>
      <c r="B4752" t="s">
        <v>136</v>
      </c>
      <c r="C4752">
        <v>2011</v>
      </c>
      <c r="D4752" t="s">
        <v>89</v>
      </c>
      <c r="E4752" t="str">
        <f t="shared" si="378"/>
        <v>CAPP</v>
      </c>
      <c r="F4752">
        <f t="shared" si="379"/>
        <v>9.6738442068581925E-4</v>
      </c>
      <c r="G4752">
        <f t="shared" si="380"/>
        <v>0.30722609363474884</v>
      </c>
      <c r="H4752">
        <f t="shared" si="381"/>
        <v>9.6738442068581925E-4</v>
      </c>
      <c r="I4752">
        <f t="shared" si="382"/>
        <v>0.30722609363474884</v>
      </c>
    </row>
    <row r="4753" spans="1:9" x14ac:dyDescent="0.25">
      <c r="A4753" t="s">
        <v>121</v>
      </c>
      <c r="B4753" t="s">
        <v>136</v>
      </c>
      <c r="C4753">
        <v>2012</v>
      </c>
      <c r="D4753" t="s">
        <v>89</v>
      </c>
      <c r="E4753" t="str">
        <f t="shared" si="378"/>
        <v>CAPP</v>
      </c>
      <c r="F4753">
        <f t="shared" si="379"/>
        <v>1.1339115685290808E-3</v>
      </c>
      <c r="G4753">
        <f t="shared" si="380"/>
        <v>0.36004853064759001</v>
      </c>
      <c r="H4753">
        <f t="shared" si="381"/>
        <v>1.1339115685290808E-3</v>
      </c>
      <c r="I4753">
        <f t="shared" si="382"/>
        <v>0.36004853064759001</v>
      </c>
    </row>
    <row r="4754" spans="1:9" x14ac:dyDescent="0.25">
      <c r="A4754" t="s">
        <v>121</v>
      </c>
      <c r="B4754" t="s">
        <v>136</v>
      </c>
      <c r="C4754">
        <v>2013</v>
      </c>
      <c r="D4754" t="s">
        <v>89</v>
      </c>
      <c r="E4754" t="str">
        <f t="shared" si="378"/>
        <v>CAPP</v>
      </c>
      <c r="F4754">
        <f t="shared" si="379"/>
        <v>9.0937197666323842E-4</v>
      </c>
      <c r="G4754">
        <f t="shared" si="380"/>
        <v>0.28868724815428004</v>
      </c>
      <c r="H4754">
        <f t="shared" si="381"/>
        <v>9.0937197666323842E-4</v>
      </c>
      <c r="I4754">
        <f t="shared" si="382"/>
        <v>0.28868724815428004</v>
      </c>
    </row>
    <row r="4755" spans="1:9" x14ac:dyDescent="0.25">
      <c r="A4755" t="s">
        <v>121</v>
      </c>
      <c r="B4755" t="s">
        <v>136</v>
      </c>
      <c r="C4755">
        <v>2014</v>
      </c>
      <c r="D4755" t="s">
        <v>89</v>
      </c>
      <c r="E4755" t="str">
        <f t="shared" si="378"/>
        <v>CAPP</v>
      </c>
      <c r="F4755">
        <f t="shared" si="379"/>
        <v>9.443556621909154E-4</v>
      </c>
      <c r="G4755">
        <f t="shared" si="380"/>
        <v>0.29982200087971733</v>
      </c>
      <c r="H4755">
        <f t="shared" si="381"/>
        <v>9.443556621909154E-4</v>
      </c>
      <c r="I4755">
        <f t="shared" si="382"/>
        <v>0.29982200087971733</v>
      </c>
    </row>
    <row r="4756" spans="1:9" x14ac:dyDescent="0.25">
      <c r="A4756" t="s">
        <v>121</v>
      </c>
      <c r="B4756" t="s">
        <v>136</v>
      </c>
      <c r="C4756">
        <v>2015</v>
      </c>
      <c r="D4756" t="s">
        <v>89</v>
      </c>
      <c r="E4756" t="str">
        <f t="shared" si="378"/>
        <v>CAPP</v>
      </c>
      <c r="F4756">
        <f t="shared" si="379"/>
        <v>8.8260858410683072E-4</v>
      </c>
      <c r="G4756">
        <f t="shared" si="380"/>
        <v>0.28020901057292846</v>
      </c>
      <c r="H4756">
        <f t="shared" si="381"/>
        <v>8.8260858410683072E-4</v>
      </c>
      <c r="I4756">
        <f t="shared" si="382"/>
        <v>0.28020901057292846</v>
      </c>
    </row>
    <row r="4757" spans="1:9" x14ac:dyDescent="0.25">
      <c r="A4757" t="s">
        <v>121</v>
      </c>
      <c r="B4757" t="s">
        <v>136</v>
      </c>
      <c r="C4757">
        <v>2016</v>
      </c>
      <c r="D4757" t="s">
        <v>89</v>
      </c>
      <c r="E4757" t="str">
        <f t="shared" si="378"/>
        <v>CAPP</v>
      </c>
      <c r="F4757">
        <f t="shared" si="379"/>
        <v>9.7685719286330001E-4</v>
      </c>
      <c r="G4757">
        <f t="shared" si="380"/>
        <v>0.30997667196013656</v>
      </c>
      <c r="H4757">
        <f t="shared" si="381"/>
        <v>9.7685719286330001E-4</v>
      </c>
      <c r="I4757">
        <f t="shared" si="382"/>
        <v>0.30997667196013656</v>
      </c>
    </row>
    <row r="4758" spans="1:9" x14ac:dyDescent="0.25">
      <c r="A4758" t="s">
        <v>121</v>
      </c>
      <c r="B4758" t="s">
        <v>136</v>
      </c>
      <c r="C4758">
        <v>2017</v>
      </c>
      <c r="D4758" t="s">
        <v>89</v>
      </c>
      <c r="E4758" t="str">
        <f t="shared" si="378"/>
        <v>CAPP</v>
      </c>
      <c r="F4758">
        <f t="shared" si="379"/>
        <v>9.8758382334830381E-4</v>
      </c>
      <c r="G4758">
        <f t="shared" si="380"/>
        <v>0.31352658648772963</v>
      </c>
      <c r="H4758">
        <f t="shared" si="381"/>
        <v>9.8758382334830381E-4</v>
      </c>
      <c r="I4758">
        <f t="shared" si="382"/>
        <v>0.31352658648772963</v>
      </c>
    </row>
    <row r="4759" spans="1:9" x14ac:dyDescent="0.25">
      <c r="A4759" t="s">
        <v>121</v>
      </c>
      <c r="B4759" t="s">
        <v>136</v>
      </c>
      <c r="C4759">
        <v>2018</v>
      </c>
      <c r="D4759" t="s">
        <v>89</v>
      </c>
      <c r="E4759" t="str">
        <f t="shared" si="378"/>
        <v>CAPP</v>
      </c>
      <c r="F4759">
        <f t="shared" si="379"/>
        <v>1.0095069870443693E-3</v>
      </c>
      <c r="G4759">
        <f t="shared" si="380"/>
        <v>0.32057823681262809</v>
      </c>
      <c r="H4759">
        <f t="shared" si="381"/>
        <v>1.0095069870443693E-3</v>
      </c>
      <c r="I4759">
        <f t="shared" si="382"/>
        <v>0.32057823681262809</v>
      </c>
    </row>
    <row r="4760" spans="1:9" x14ac:dyDescent="0.25">
      <c r="A4760" t="s">
        <v>121</v>
      </c>
      <c r="B4760" t="s">
        <v>136</v>
      </c>
      <c r="C4760">
        <v>1980</v>
      </c>
      <c r="D4760" t="s">
        <v>90</v>
      </c>
      <c r="E4760" t="str">
        <f t="shared" si="378"/>
        <v>WAPP</v>
      </c>
      <c r="F4760">
        <f t="shared" si="379"/>
        <v>9.7683586407556874E-8</v>
      </c>
      <c r="G4760">
        <f t="shared" si="380"/>
        <v>9.7683586407556874E-8</v>
      </c>
      <c r="H4760">
        <f t="shared" si="381"/>
        <v>4.9775075876462103E-8</v>
      </c>
      <c r="I4760">
        <f t="shared" si="382"/>
        <v>4.9775075876462103E-8</v>
      </c>
    </row>
    <row r="4761" spans="1:9" x14ac:dyDescent="0.25">
      <c r="A4761" t="s">
        <v>121</v>
      </c>
      <c r="B4761" t="s">
        <v>136</v>
      </c>
      <c r="C4761">
        <v>1981</v>
      </c>
      <c r="D4761" t="s">
        <v>90</v>
      </c>
      <c r="E4761" t="str">
        <f t="shared" si="378"/>
        <v>WAPP</v>
      </c>
      <c r="F4761">
        <f t="shared" si="379"/>
        <v>9.7414413598810621E-8</v>
      </c>
      <c r="G4761">
        <f t="shared" si="380"/>
        <v>9.7414413598810621E-8</v>
      </c>
      <c r="H4761">
        <f t="shared" si="381"/>
        <v>4.963791775735573E-8</v>
      </c>
      <c r="I4761">
        <f t="shared" si="382"/>
        <v>4.963791775735573E-8</v>
      </c>
    </row>
    <row r="4762" spans="1:9" x14ac:dyDescent="0.25">
      <c r="A4762" t="s">
        <v>121</v>
      </c>
      <c r="B4762" t="s">
        <v>136</v>
      </c>
      <c r="C4762">
        <v>1982</v>
      </c>
      <c r="D4762" t="s">
        <v>90</v>
      </c>
      <c r="E4762" t="str">
        <f t="shared" si="378"/>
        <v>WAPP</v>
      </c>
      <c r="F4762">
        <f t="shared" si="379"/>
        <v>9.7414413598810621E-8</v>
      </c>
      <c r="G4762">
        <f t="shared" si="380"/>
        <v>9.7414413598810621E-8</v>
      </c>
      <c r="H4762">
        <f t="shared" si="381"/>
        <v>4.963791775735573E-8</v>
      </c>
      <c r="I4762">
        <f t="shared" si="382"/>
        <v>4.963791775735573E-8</v>
      </c>
    </row>
    <row r="4763" spans="1:9" x14ac:dyDescent="0.25">
      <c r="A4763" t="s">
        <v>121</v>
      </c>
      <c r="B4763" t="s">
        <v>136</v>
      </c>
      <c r="C4763">
        <v>1983</v>
      </c>
      <c r="D4763" t="s">
        <v>90</v>
      </c>
      <c r="E4763" t="str">
        <f t="shared" si="378"/>
        <v>WAPP</v>
      </c>
      <c r="F4763">
        <f t="shared" si="379"/>
        <v>9.7414413598810621E-8</v>
      </c>
      <c r="G4763">
        <f t="shared" si="380"/>
        <v>9.7414413598810621E-8</v>
      </c>
      <c r="H4763">
        <f t="shared" si="381"/>
        <v>4.963791775735573E-8</v>
      </c>
      <c r="I4763">
        <f t="shared" si="382"/>
        <v>4.963791775735573E-8</v>
      </c>
    </row>
    <row r="4764" spans="1:9" x14ac:dyDescent="0.25">
      <c r="A4764" t="s">
        <v>121</v>
      </c>
      <c r="B4764" t="s">
        <v>136</v>
      </c>
      <c r="C4764">
        <v>1984</v>
      </c>
      <c r="D4764" t="s">
        <v>90</v>
      </c>
      <c r="E4764" t="str">
        <f t="shared" si="378"/>
        <v>WAPP</v>
      </c>
      <c r="F4764">
        <f t="shared" si="379"/>
        <v>9.7683586407556874E-8</v>
      </c>
      <c r="G4764">
        <f t="shared" si="380"/>
        <v>9.7683586407556874E-8</v>
      </c>
      <c r="H4764">
        <f t="shared" si="381"/>
        <v>4.9775075876462103E-8</v>
      </c>
      <c r="I4764">
        <f t="shared" si="382"/>
        <v>4.9775075876462103E-8</v>
      </c>
    </row>
    <row r="4765" spans="1:9" x14ac:dyDescent="0.25">
      <c r="A4765" t="s">
        <v>121</v>
      </c>
      <c r="B4765" t="s">
        <v>136</v>
      </c>
      <c r="C4765">
        <v>1985</v>
      </c>
      <c r="D4765" t="s">
        <v>90</v>
      </c>
      <c r="E4765" t="str">
        <f t="shared" si="378"/>
        <v>WAPP</v>
      </c>
      <c r="F4765">
        <f t="shared" si="379"/>
        <v>9.7414413598810621E-8</v>
      </c>
      <c r="G4765">
        <f t="shared" si="380"/>
        <v>9.7414413598810621E-8</v>
      </c>
      <c r="H4765">
        <f t="shared" si="381"/>
        <v>4.963791775735573E-8</v>
      </c>
      <c r="I4765">
        <f t="shared" si="382"/>
        <v>4.963791775735573E-8</v>
      </c>
    </row>
    <row r="4766" spans="1:9" x14ac:dyDescent="0.25">
      <c r="A4766" t="s">
        <v>121</v>
      </c>
      <c r="B4766" t="s">
        <v>136</v>
      </c>
      <c r="C4766">
        <v>1986</v>
      </c>
      <c r="D4766" t="s">
        <v>90</v>
      </c>
      <c r="E4766" t="str">
        <f t="shared" si="378"/>
        <v>WAPP</v>
      </c>
      <c r="F4766">
        <f t="shared" si="379"/>
        <v>9.7414413598810621E-8</v>
      </c>
      <c r="G4766">
        <f t="shared" si="380"/>
        <v>9.7414413598810621E-8</v>
      </c>
      <c r="H4766">
        <f t="shared" si="381"/>
        <v>4.963791775735573E-8</v>
      </c>
      <c r="I4766">
        <f t="shared" si="382"/>
        <v>4.963791775735573E-8</v>
      </c>
    </row>
    <row r="4767" spans="1:9" x14ac:dyDescent="0.25">
      <c r="A4767" t="s">
        <v>121</v>
      </c>
      <c r="B4767" t="s">
        <v>136</v>
      </c>
      <c r="C4767">
        <v>1987</v>
      </c>
      <c r="D4767" t="s">
        <v>90</v>
      </c>
      <c r="E4767" t="str">
        <f t="shared" si="378"/>
        <v>WAPP</v>
      </c>
      <c r="F4767">
        <f t="shared" si="379"/>
        <v>9.7414413598810621E-8</v>
      </c>
      <c r="G4767">
        <f t="shared" si="380"/>
        <v>9.7414413598810621E-8</v>
      </c>
      <c r="H4767">
        <f t="shared" si="381"/>
        <v>4.963791775735573E-8</v>
      </c>
      <c r="I4767">
        <f t="shared" si="382"/>
        <v>4.963791775735573E-8</v>
      </c>
    </row>
    <row r="4768" spans="1:9" x14ac:dyDescent="0.25">
      <c r="A4768" t="s">
        <v>121</v>
      </c>
      <c r="B4768" t="s">
        <v>136</v>
      </c>
      <c r="C4768">
        <v>1988</v>
      </c>
      <c r="D4768" t="s">
        <v>90</v>
      </c>
      <c r="E4768" t="str">
        <f t="shared" si="378"/>
        <v>WAPP</v>
      </c>
      <c r="F4768">
        <f t="shared" si="379"/>
        <v>9.7683586407556874E-8</v>
      </c>
      <c r="G4768">
        <f t="shared" si="380"/>
        <v>9.7683586407556874E-8</v>
      </c>
      <c r="H4768">
        <f t="shared" si="381"/>
        <v>4.9775075876462103E-8</v>
      </c>
      <c r="I4768">
        <f t="shared" si="382"/>
        <v>4.9775075876462103E-8</v>
      </c>
    </row>
    <row r="4769" spans="1:9" x14ac:dyDescent="0.25">
      <c r="A4769" t="s">
        <v>121</v>
      </c>
      <c r="B4769" t="s">
        <v>136</v>
      </c>
      <c r="C4769">
        <v>1989</v>
      </c>
      <c r="D4769" t="s">
        <v>90</v>
      </c>
      <c r="E4769" t="str">
        <f t="shared" si="378"/>
        <v>WAPP</v>
      </c>
      <c r="F4769">
        <f t="shared" si="379"/>
        <v>9.7414413598810621E-8</v>
      </c>
      <c r="G4769">
        <f t="shared" si="380"/>
        <v>9.7414413598810621E-8</v>
      </c>
      <c r="H4769">
        <f t="shared" si="381"/>
        <v>4.963791775735573E-8</v>
      </c>
      <c r="I4769">
        <f t="shared" si="382"/>
        <v>4.963791775735573E-8</v>
      </c>
    </row>
    <row r="4770" spans="1:9" x14ac:dyDescent="0.25">
      <c r="A4770" t="s">
        <v>121</v>
      </c>
      <c r="B4770" t="s">
        <v>136</v>
      </c>
      <c r="C4770">
        <v>1990</v>
      </c>
      <c r="D4770" t="s">
        <v>90</v>
      </c>
      <c r="E4770" t="str">
        <f t="shared" si="378"/>
        <v>WAPP</v>
      </c>
      <c r="F4770">
        <f t="shared" si="379"/>
        <v>9.7414413598810621E-8</v>
      </c>
      <c r="G4770">
        <f t="shared" si="380"/>
        <v>9.7414413598810621E-8</v>
      </c>
      <c r="H4770">
        <f t="shared" si="381"/>
        <v>4.963791775735573E-8</v>
      </c>
      <c r="I4770">
        <f t="shared" si="382"/>
        <v>4.963791775735573E-8</v>
      </c>
    </row>
    <row r="4771" spans="1:9" x14ac:dyDescent="0.25">
      <c r="A4771" t="s">
        <v>121</v>
      </c>
      <c r="B4771" t="s">
        <v>136</v>
      </c>
      <c r="C4771">
        <v>1991</v>
      </c>
      <c r="D4771" t="s">
        <v>90</v>
      </c>
      <c r="E4771" t="str">
        <f t="shared" si="378"/>
        <v>WAPP</v>
      </c>
      <c r="F4771">
        <f t="shared" si="379"/>
        <v>9.7414413598810621E-8</v>
      </c>
      <c r="G4771">
        <f t="shared" si="380"/>
        <v>9.7414413598810621E-8</v>
      </c>
      <c r="H4771">
        <f t="shared" si="381"/>
        <v>4.963791775735573E-8</v>
      </c>
      <c r="I4771">
        <f t="shared" si="382"/>
        <v>4.963791775735573E-8</v>
      </c>
    </row>
    <row r="4772" spans="1:9" x14ac:dyDescent="0.25">
      <c r="A4772" t="s">
        <v>121</v>
      </c>
      <c r="B4772" t="s">
        <v>136</v>
      </c>
      <c r="C4772">
        <v>1992</v>
      </c>
      <c r="D4772" t="s">
        <v>90</v>
      </c>
      <c r="E4772" t="str">
        <f t="shared" si="378"/>
        <v>WAPP</v>
      </c>
      <c r="F4772">
        <f t="shared" si="379"/>
        <v>9.7683586407556874E-8</v>
      </c>
      <c r="G4772">
        <f t="shared" si="380"/>
        <v>9.7683586407556874E-8</v>
      </c>
      <c r="H4772">
        <f t="shared" si="381"/>
        <v>4.9775075876462103E-8</v>
      </c>
      <c r="I4772">
        <f t="shared" si="382"/>
        <v>4.9775075876462103E-8</v>
      </c>
    </row>
    <row r="4773" spans="1:9" x14ac:dyDescent="0.25">
      <c r="A4773" t="s">
        <v>121</v>
      </c>
      <c r="B4773" t="s">
        <v>136</v>
      </c>
      <c r="C4773">
        <v>1993</v>
      </c>
      <c r="D4773" t="s">
        <v>90</v>
      </c>
      <c r="E4773" t="str">
        <f t="shared" si="378"/>
        <v>WAPP</v>
      </c>
      <c r="F4773">
        <f t="shared" si="379"/>
        <v>9.7414413598810621E-8</v>
      </c>
      <c r="G4773">
        <f t="shared" si="380"/>
        <v>9.7414413598810621E-8</v>
      </c>
      <c r="H4773">
        <f t="shared" si="381"/>
        <v>4.963791775735573E-8</v>
      </c>
      <c r="I4773">
        <f t="shared" si="382"/>
        <v>4.963791775735573E-8</v>
      </c>
    </row>
    <row r="4774" spans="1:9" x14ac:dyDescent="0.25">
      <c r="A4774" t="s">
        <v>121</v>
      </c>
      <c r="B4774" t="s">
        <v>136</v>
      </c>
      <c r="C4774">
        <v>1994</v>
      </c>
      <c r="D4774" t="s">
        <v>90</v>
      </c>
      <c r="E4774" t="str">
        <f t="shared" si="378"/>
        <v>WAPP</v>
      </c>
      <c r="F4774">
        <f t="shared" si="379"/>
        <v>9.7414413598810621E-8</v>
      </c>
      <c r="G4774">
        <f t="shared" si="380"/>
        <v>9.7414413598810621E-8</v>
      </c>
      <c r="H4774">
        <f t="shared" si="381"/>
        <v>4.963791775735573E-8</v>
      </c>
      <c r="I4774">
        <f t="shared" si="382"/>
        <v>4.963791775735573E-8</v>
      </c>
    </row>
    <row r="4775" spans="1:9" x14ac:dyDescent="0.25">
      <c r="A4775" t="s">
        <v>121</v>
      </c>
      <c r="B4775" t="s">
        <v>136</v>
      </c>
      <c r="C4775">
        <v>1995</v>
      </c>
      <c r="D4775" t="s">
        <v>90</v>
      </c>
      <c r="E4775" t="str">
        <f t="shared" si="378"/>
        <v>WAPP</v>
      </c>
      <c r="F4775">
        <f t="shared" si="379"/>
        <v>9.7414413598810621E-8</v>
      </c>
      <c r="G4775">
        <f t="shared" si="380"/>
        <v>9.7414413598810621E-8</v>
      </c>
      <c r="H4775">
        <f t="shared" si="381"/>
        <v>4.963791775735573E-8</v>
      </c>
      <c r="I4775">
        <f t="shared" si="382"/>
        <v>4.963791775735573E-8</v>
      </c>
    </row>
    <row r="4776" spans="1:9" x14ac:dyDescent="0.25">
      <c r="A4776" t="s">
        <v>121</v>
      </c>
      <c r="B4776" t="s">
        <v>136</v>
      </c>
      <c r="C4776">
        <v>1996</v>
      </c>
      <c r="D4776" t="s">
        <v>90</v>
      </c>
      <c r="E4776" t="str">
        <f t="shared" si="378"/>
        <v>WAPP</v>
      </c>
      <c r="F4776">
        <f t="shared" si="379"/>
        <v>9.7683586407556874E-8</v>
      </c>
      <c r="G4776">
        <f t="shared" si="380"/>
        <v>9.7683586407556874E-8</v>
      </c>
      <c r="H4776">
        <f t="shared" si="381"/>
        <v>4.9775075876462103E-8</v>
      </c>
      <c r="I4776">
        <f t="shared" si="382"/>
        <v>4.9775075876462103E-8</v>
      </c>
    </row>
    <row r="4777" spans="1:9" x14ac:dyDescent="0.25">
      <c r="A4777" t="s">
        <v>121</v>
      </c>
      <c r="B4777" t="s">
        <v>136</v>
      </c>
      <c r="C4777">
        <v>1997</v>
      </c>
      <c r="D4777" t="s">
        <v>90</v>
      </c>
      <c r="E4777" t="str">
        <f t="shared" si="378"/>
        <v>WAPP</v>
      </c>
      <c r="F4777">
        <f t="shared" si="379"/>
        <v>9.7414413598810621E-8</v>
      </c>
      <c r="G4777">
        <f t="shared" si="380"/>
        <v>9.7414413598810621E-8</v>
      </c>
      <c r="H4777">
        <f t="shared" si="381"/>
        <v>4.963791775735573E-8</v>
      </c>
      <c r="I4777">
        <f t="shared" si="382"/>
        <v>4.963791775735573E-8</v>
      </c>
    </row>
    <row r="4778" spans="1:9" x14ac:dyDescent="0.25">
      <c r="A4778" t="s">
        <v>121</v>
      </c>
      <c r="B4778" t="s">
        <v>136</v>
      </c>
      <c r="C4778">
        <v>1998</v>
      </c>
      <c r="D4778" t="s">
        <v>90</v>
      </c>
      <c r="E4778" t="str">
        <f t="shared" si="378"/>
        <v>WAPP</v>
      </c>
      <c r="F4778">
        <f t="shared" si="379"/>
        <v>9.7414413598810621E-8</v>
      </c>
      <c r="G4778">
        <f t="shared" si="380"/>
        <v>9.7414413598810621E-8</v>
      </c>
      <c r="H4778">
        <f t="shared" si="381"/>
        <v>4.963791775735573E-8</v>
      </c>
      <c r="I4778">
        <f t="shared" si="382"/>
        <v>4.963791775735573E-8</v>
      </c>
    </row>
    <row r="4779" spans="1:9" x14ac:dyDescent="0.25">
      <c r="A4779" t="s">
        <v>121</v>
      </c>
      <c r="B4779" t="s">
        <v>136</v>
      </c>
      <c r="C4779">
        <v>1999</v>
      </c>
      <c r="D4779" t="s">
        <v>90</v>
      </c>
      <c r="E4779" t="str">
        <f t="shared" si="378"/>
        <v>WAPP</v>
      </c>
      <c r="F4779">
        <f t="shared" si="379"/>
        <v>9.7414413598810621E-8</v>
      </c>
      <c r="G4779">
        <f t="shared" si="380"/>
        <v>9.7414413598810621E-8</v>
      </c>
      <c r="H4779">
        <f t="shared" si="381"/>
        <v>4.963791775735573E-8</v>
      </c>
      <c r="I4779">
        <f t="shared" si="382"/>
        <v>4.963791775735573E-8</v>
      </c>
    </row>
    <row r="4780" spans="1:9" x14ac:dyDescent="0.25">
      <c r="A4780" t="s">
        <v>121</v>
      </c>
      <c r="B4780" t="s">
        <v>136</v>
      </c>
      <c r="C4780">
        <v>2000</v>
      </c>
      <c r="D4780" t="s">
        <v>90</v>
      </c>
      <c r="E4780" t="str">
        <f t="shared" si="378"/>
        <v>WAPP</v>
      </c>
      <c r="F4780">
        <f t="shared" si="379"/>
        <v>9.7152875352563746E-8</v>
      </c>
      <c r="G4780">
        <f t="shared" si="380"/>
        <v>9.7152875352563746E-8</v>
      </c>
      <c r="H4780">
        <f t="shared" si="381"/>
        <v>4.9504649861178983E-8</v>
      </c>
      <c r="I4780">
        <f t="shared" si="382"/>
        <v>4.9504649861178983E-8</v>
      </c>
    </row>
    <row r="4781" spans="1:9" x14ac:dyDescent="0.25">
      <c r="A4781" t="s">
        <v>121</v>
      </c>
      <c r="B4781" t="s">
        <v>136</v>
      </c>
      <c r="C4781">
        <v>2001</v>
      </c>
      <c r="D4781" t="s">
        <v>90</v>
      </c>
      <c r="E4781" t="str">
        <f t="shared" si="378"/>
        <v>WAPP</v>
      </c>
      <c r="F4781">
        <f t="shared" si="379"/>
        <v>9.7414413598810621E-8</v>
      </c>
      <c r="G4781">
        <f t="shared" si="380"/>
        <v>9.7414413598810621E-8</v>
      </c>
      <c r="H4781">
        <f t="shared" si="381"/>
        <v>4.963791775735573E-8</v>
      </c>
      <c r="I4781">
        <f t="shared" si="382"/>
        <v>4.963791775735573E-8</v>
      </c>
    </row>
    <row r="4782" spans="1:9" x14ac:dyDescent="0.25">
      <c r="A4782" t="s">
        <v>121</v>
      </c>
      <c r="B4782" t="s">
        <v>136</v>
      </c>
      <c r="C4782">
        <v>2002</v>
      </c>
      <c r="D4782" t="s">
        <v>90</v>
      </c>
      <c r="E4782" t="str">
        <f t="shared" si="378"/>
        <v>WAPP</v>
      </c>
      <c r="F4782">
        <f t="shared" si="379"/>
        <v>9.7414413598810621E-8</v>
      </c>
      <c r="G4782">
        <f t="shared" si="380"/>
        <v>9.7414413598810621E-8</v>
      </c>
      <c r="H4782">
        <f t="shared" si="381"/>
        <v>4.963791775735573E-8</v>
      </c>
      <c r="I4782">
        <f t="shared" si="382"/>
        <v>4.963791775735573E-8</v>
      </c>
    </row>
    <row r="4783" spans="1:9" x14ac:dyDescent="0.25">
      <c r="A4783" t="s">
        <v>121</v>
      </c>
      <c r="B4783" t="s">
        <v>136</v>
      </c>
      <c r="C4783">
        <v>2003</v>
      </c>
      <c r="D4783" t="s">
        <v>90</v>
      </c>
      <c r="E4783" t="str">
        <f t="shared" si="378"/>
        <v>WAPP</v>
      </c>
      <c r="F4783">
        <f t="shared" si="379"/>
        <v>9.7414413598810621E-8</v>
      </c>
      <c r="G4783">
        <f t="shared" si="380"/>
        <v>9.7414413598810621E-8</v>
      </c>
      <c r="H4783">
        <f t="shared" si="381"/>
        <v>4.963791775735573E-8</v>
      </c>
      <c r="I4783">
        <f t="shared" si="382"/>
        <v>4.963791775735573E-8</v>
      </c>
    </row>
    <row r="4784" spans="1:9" x14ac:dyDescent="0.25">
      <c r="A4784" t="s">
        <v>121</v>
      </c>
      <c r="B4784" t="s">
        <v>136</v>
      </c>
      <c r="C4784">
        <v>2004</v>
      </c>
      <c r="D4784" t="s">
        <v>90</v>
      </c>
      <c r="E4784" t="str">
        <f t="shared" si="378"/>
        <v>WAPP</v>
      </c>
      <c r="F4784">
        <f t="shared" si="379"/>
        <v>9.7683586407556874E-8</v>
      </c>
      <c r="G4784">
        <f t="shared" si="380"/>
        <v>9.7683586407556874E-8</v>
      </c>
      <c r="H4784">
        <f t="shared" si="381"/>
        <v>4.9775075876462103E-8</v>
      </c>
      <c r="I4784">
        <f t="shared" si="382"/>
        <v>4.9775075876462103E-8</v>
      </c>
    </row>
    <row r="4785" spans="1:9" x14ac:dyDescent="0.25">
      <c r="A4785" t="s">
        <v>121</v>
      </c>
      <c r="B4785" t="s">
        <v>136</v>
      </c>
      <c r="C4785">
        <v>2005</v>
      </c>
      <c r="D4785" t="s">
        <v>90</v>
      </c>
      <c r="E4785" t="str">
        <f t="shared" si="378"/>
        <v>WAPP</v>
      </c>
      <c r="F4785">
        <f t="shared" si="379"/>
        <v>9.7414413598810621E-8</v>
      </c>
      <c r="G4785">
        <f t="shared" si="380"/>
        <v>9.7414413598810621E-8</v>
      </c>
      <c r="H4785">
        <f t="shared" si="381"/>
        <v>4.963791775735573E-8</v>
      </c>
      <c r="I4785">
        <f t="shared" si="382"/>
        <v>4.963791775735573E-8</v>
      </c>
    </row>
    <row r="4786" spans="1:9" x14ac:dyDescent="0.25">
      <c r="A4786" t="s">
        <v>121</v>
      </c>
      <c r="B4786" t="s">
        <v>136</v>
      </c>
      <c r="C4786">
        <v>2006</v>
      </c>
      <c r="D4786" t="s">
        <v>90</v>
      </c>
      <c r="E4786" t="str">
        <f t="shared" si="378"/>
        <v>WAPP</v>
      </c>
      <c r="F4786">
        <f t="shared" si="379"/>
        <v>9.7414413598810621E-8</v>
      </c>
      <c r="G4786">
        <f t="shared" si="380"/>
        <v>9.7414413598810621E-8</v>
      </c>
      <c r="H4786">
        <f t="shared" si="381"/>
        <v>4.963791775735573E-8</v>
      </c>
      <c r="I4786">
        <f t="shared" si="382"/>
        <v>4.963791775735573E-8</v>
      </c>
    </row>
    <row r="4787" spans="1:9" x14ac:dyDescent="0.25">
      <c r="A4787" t="s">
        <v>121</v>
      </c>
      <c r="B4787" t="s">
        <v>136</v>
      </c>
      <c r="C4787">
        <v>2007</v>
      </c>
      <c r="D4787" t="s">
        <v>90</v>
      </c>
      <c r="E4787" t="str">
        <f t="shared" si="378"/>
        <v>WAPP</v>
      </c>
      <c r="F4787">
        <f t="shared" si="379"/>
        <v>9.7414413598810621E-8</v>
      </c>
      <c r="G4787">
        <f t="shared" si="380"/>
        <v>9.7414413598810621E-8</v>
      </c>
      <c r="H4787">
        <f t="shared" si="381"/>
        <v>4.963791775735573E-8</v>
      </c>
      <c r="I4787">
        <f t="shared" si="382"/>
        <v>4.963791775735573E-8</v>
      </c>
    </row>
    <row r="4788" spans="1:9" x14ac:dyDescent="0.25">
      <c r="A4788" t="s">
        <v>121</v>
      </c>
      <c r="B4788" t="s">
        <v>136</v>
      </c>
      <c r="C4788">
        <v>2008</v>
      </c>
      <c r="D4788" t="s">
        <v>90</v>
      </c>
      <c r="E4788" t="str">
        <f t="shared" si="378"/>
        <v>WAPP</v>
      </c>
      <c r="F4788">
        <f t="shared" si="379"/>
        <v>9.7683586407556874E-8</v>
      </c>
      <c r="G4788">
        <f t="shared" si="380"/>
        <v>9.7683586407556874E-8</v>
      </c>
      <c r="H4788">
        <f t="shared" si="381"/>
        <v>4.9775075876462103E-8</v>
      </c>
      <c r="I4788">
        <f t="shared" si="382"/>
        <v>4.9775075876462103E-8</v>
      </c>
    </row>
    <row r="4789" spans="1:9" x14ac:dyDescent="0.25">
      <c r="A4789" t="s">
        <v>121</v>
      </c>
      <c r="B4789" t="s">
        <v>136</v>
      </c>
      <c r="C4789">
        <v>2009</v>
      </c>
      <c r="D4789" t="s">
        <v>90</v>
      </c>
      <c r="E4789" t="str">
        <f t="shared" si="378"/>
        <v>WAPP</v>
      </c>
      <c r="F4789">
        <f t="shared" si="379"/>
        <v>9.7414413598810621E-8</v>
      </c>
      <c r="G4789">
        <f t="shared" si="380"/>
        <v>9.7414413598810621E-8</v>
      </c>
      <c r="H4789">
        <f t="shared" si="381"/>
        <v>4.963791775735573E-8</v>
      </c>
      <c r="I4789">
        <f t="shared" si="382"/>
        <v>4.963791775735573E-8</v>
      </c>
    </row>
    <row r="4790" spans="1:9" x14ac:dyDescent="0.25">
      <c r="A4790" t="s">
        <v>121</v>
      </c>
      <c r="B4790" t="s">
        <v>136</v>
      </c>
      <c r="C4790">
        <v>2010</v>
      </c>
      <c r="D4790" t="s">
        <v>90</v>
      </c>
      <c r="E4790" t="str">
        <f t="shared" si="378"/>
        <v>WAPP</v>
      </c>
      <c r="F4790">
        <f t="shared" si="379"/>
        <v>9.7414413598810621E-8</v>
      </c>
      <c r="G4790">
        <f t="shared" si="380"/>
        <v>9.7414413598810621E-8</v>
      </c>
      <c r="H4790">
        <f t="shared" si="381"/>
        <v>4.963791775735573E-8</v>
      </c>
      <c r="I4790">
        <f t="shared" si="382"/>
        <v>4.963791775735573E-8</v>
      </c>
    </row>
    <row r="4791" spans="1:9" x14ac:dyDescent="0.25">
      <c r="A4791" t="s">
        <v>121</v>
      </c>
      <c r="B4791" t="s">
        <v>136</v>
      </c>
      <c r="C4791">
        <v>2011</v>
      </c>
      <c r="D4791" t="s">
        <v>90</v>
      </c>
      <c r="E4791" t="str">
        <f t="shared" si="378"/>
        <v>WAPP</v>
      </c>
      <c r="F4791">
        <f t="shared" si="379"/>
        <v>9.7414413598810621E-8</v>
      </c>
      <c r="G4791">
        <f t="shared" si="380"/>
        <v>9.7414413598810621E-8</v>
      </c>
      <c r="H4791">
        <f t="shared" si="381"/>
        <v>4.963791775735573E-8</v>
      </c>
      <c r="I4791">
        <f t="shared" si="382"/>
        <v>4.963791775735573E-8</v>
      </c>
    </row>
    <row r="4792" spans="1:9" x14ac:dyDescent="0.25">
      <c r="A4792" t="s">
        <v>121</v>
      </c>
      <c r="B4792" t="s">
        <v>136</v>
      </c>
      <c r="C4792">
        <v>2012</v>
      </c>
      <c r="D4792" t="s">
        <v>90</v>
      </c>
      <c r="E4792" t="str">
        <f t="shared" si="378"/>
        <v>WAPP</v>
      </c>
      <c r="F4792">
        <f t="shared" si="379"/>
        <v>9.7683586407556874E-8</v>
      </c>
      <c r="G4792">
        <f t="shared" si="380"/>
        <v>9.7683586407556874E-8</v>
      </c>
      <c r="H4792">
        <f t="shared" si="381"/>
        <v>4.9775075876462103E-8</v>
      </c>
      <c r="I4792">
        <f t="shared" si="382"/>
        <v>4.9775075876462103E-8</v>
      </c>
    </row>
    <row r="4793" spans="1:9" x14ac:dyDescent="0.25">
      <c r="A4793" t="s">
        <v>121</v>
      </c>
      <c r="B4793" t="s">
        <v>136</v>
      </c>
      <c r="C4793">
        <v>2013</v>
      </c>
      <c r="D4793" t="s">
        <v>90</v>
      </c>
      <c r="E4793" t="str">
        <f t="shared" si="378"/>
        <v>WAPP</v>
      </c>
      <c r="F4793">
        <f t="shared" si="379"/>
        <v>9.7414413598810621E-8</v>
      </c>
      <c r="G4793">
        <f t="shared" si="380"/>
        <v>9.7414413598810621E-8</v>
      </c>
      <c r="H4793">
        <f t="shared" si="381"/>
        <v>4.963791775735573E-8</v>
      </c>
      <c r="I4793">
        <f t="shared" si="382"/>
        <v>4.963791775735573E-8</v>
      </c>
    </row>
    <row r="4794" spans="1:9" x14ac:dyDescent="0.25">
      <c r="A4794" t="s">
        <v>121</v>
      </c>
      <c r="B4794" t="s">
        <v>136</v>
      </c>
      <c r="C4794">
        <v>2014</v>
      </c>
      <c r="D4794" t="s">
        <v>90</v>
      </c>
      <c r="E4794" t="str">
        <f t="shared" si="378"/>
        <v>WAPP</v>
      </c>
      <c r="F4794">
        <f t="shared" si="379"/>
        <v>9.7414413598810621E-8</v>
      </c>
      <c r="G4794">
        <f t="shared" si="380"/>
        <v>9.7414413598810621E-8</v>
      </c>
      <c r="H4794">
        <f t="shared" si="381"/>
        <v>4.963791775735573E-8</v>
      </c>
      <c r="I4794">
        <f t="shared" si="382"/>
        <v>4.963791775735573E-8</v>
      </c>
    </row>
    <row r="4795" spans="1:9" x14ac:dyDescent="0.25">
      <c r="A4795" t="s">
        <v>121</v>
      </c>
      <c r="B4795" t="s">
        <v>136</v>
      </c>
      <c r="C4795">
        <v>2015</v>
      </c>
      <c r="D4795" t="s">
        <v>90</v>
      </c>
      <c r="E4795" t="str">
        <f t="shared" si="378"/>
        <v>WAPP</v>
      </c>
      <c r="F4795">
        <f t="shared" si="379"/>
        <v>9.7414413598810621E-8</v>
      </c>
      <c r="G4795">
        <f t="shared" si="380"/>
        <v>9.7414413598810621E-8</v>
      </c>
      <c r="H4795">
        <f t="shared" si="381"/>
        <v>4.963791775735573E-8</v>
      </c>
      <c r="I4795">
        <f t="shared" si="382"/>
        <v>4.963791775735573E-8</v>
      </c>
    </row>
    <row r="4796" spans="1:9" x14ac:dyDescent="0.25">
      <c r="A4796" t="s">
        <v>121</v>
      </c>
      <c r="B4796" t="s">
        <v>136</v>
      </c>
      <c r="C4796">
        <v>2016</v>
      </c>
      <c r="D4796" t="s">
        <v>90</v>
      </c>
      <c r="E4796" t="str">
        <f t="shared" si="378"/>
        <v>WAPP</v>
      </c>
      <c r="F4796">
        <f t="shared" si="379"/>
        <v>9.7683586407556874E-8</v>
      </c>
      <c r="G4796">
        <f t="shared" si="380"/>
        <v>9.7683586407556874E-8</v>
      </c>
      <c r="H4796">
        <f t="shared" si="381"/>
        <v>4.9775075876462103E-8</v>
      </c>
      <c r="I4796">
        <f t="shared" si="382"/>
        <v>4.9775075876462103E-8</v>
      </c>
    </row>
    <row r="4797" spans="1:9" x14ac:dyDescent="0.25">
      <c r="A4797" t="s">
        <v>121</v>
      </c>
      <c r="B4797" t="s">
        <v>136</v>
      </c>
      <c r="C4797">
        <v>2017</v>
      </c>
      <c r="D4797" t="s">
        <v>90</v>
      </c>
      <c r="E4797" t="str">
        <f t="shared" si="378"/>
        <v>WAPP</v>
      </c>
      <c r="F4797">
        <f t="shared" si="379"/>
        <v>9.7414413598810621E-8</v>
      </c>
      <c r="G4797">
        <f t="shared" si="380"/>
        <v>9.7414413598810621E-8</v>
      </c>
      <c r="H4797">
        <f t="shared" si="381"/>
        <v>4.963791775735573E-8</v>
      </c>
      <c r="I4797">
        <f t="shared" si="382"/>
        <v>4.963791775735573E-8</v>
      </c>
    </row>
    <row r="4798" spans="1:9" x14ac:dyDescent="0.25">
      <c r="A4798" t="s">
        <v>121</v>
      </c>
      <c r="B4798" t="s">
        <v>136</v>
      </c>
      <c r="C4798">
        <v>2018</v>
      </c>
      <c r="D4798" t="s">
        <v>90</v>
      </c>
      <c r="E4798" t="str">
        <f t="shared" si="378"/>
        <v>WAPP</v>
      </c>
      <c r="F4798">
        <f t="shared" si="379"/>
        <v>9.7414413598810621E-8</v>
      </c>
      <c r="G4798">
        <f t="shared" si="380"/>
        <v>9.7414413598810621E-8</v>
      </c>
      <c r="H4798">
        <f t="shared" si="381"/>
        <v>4.963791775735573E-8</v>
      </c>
      <c r="I4798">
        <f t="shared" si="382"/>
        <v>4.963791775735573E-8</v>
      </c>
    </row>
    <row r="4799" spans="1:9" x14ac:dyDescent="0.25">
      <c r="A4799" t="s">
        <v>121</v>
      </c>
      <c r="B4799" t="s">
        <v>136</v>
      </c>
      <c r="C4799">
        <v>1980</v>
      </c>
      <c r="D4799" t="s">
        <v>91</v>
      </c>
      <c r="E4799" t="str">
        <f t="shared" ref="E4799:E4862" si="383">LOOKUP(D4799,$K$2:$K$49,$L$2:$L$49)</f>
        <v>EAPP</v>
      </c>
      <c r="F4799">
        <f t="shared" ref="F4799:F4862" si="384">VLOOKUP(C4799,$M$3903:$BI$3941,MATCH(D4799,$M$3902:$BI$3902,0),0)</f>
        <v>2.7873891262702368E-2</v>
      </c>
      <c r="G4799">
        <f t="shared" ref="G4799:G4862" si="385">VLOOKUP(C4799,$M$3944:$BI$3982,MATCH(D4799,$M$3943:$BI$3943,0),0)</f>
        <v>2.398695297252087</v>
      </c>
      <c r="H4799">
        <f t="shared" ref="H4799:H4862" si="386">VLOOKUP(C4799,$M$3985:$BI$4023,MATCH(D4799,$M$3984:$BI$3984,0),0)</f>
        <v>1.8794447854655994E-2</v>
      </c>
      <c r="I4799">
        <f t="shared" ref="I4799:I4862" si="387">VLOOKUP(C4799,$M$4026:$BI$4064,MATCH(D4799,$M$4025:$BI$4025,0),0)</f>
        <v>1.6173613242058045</v>
      </c>
    </row>
    <row r="4800" spans="1:9" x14ac:dyDescent="0.25">
      <c r="A4800" t="s">
        <v>121</v>
      </c>
      <c r="B4800" t="s">
        <v>136</v>
      </c>
      <c r="C4800">
        <v>1981</v>
      </c>
      <c r="D4800" t="s">
        <v>91</v>
      </c>
      <c r="E4800" t="str">
        <f t="shared" si="383"/>
        <v>EAPP</v>
      </c>
      <c r="F4800">
        <f t="shared" si="384"/>
        <v>3.0287672227322419E-2</v>
      </c>
      <c r="G4800">
        <f t="shared" si="385"/>
        <v>2.3948251277478456</v>
      </c>
      <c r="H4800">
        <f t="shared" si="386"/>
        <v>2.0421980948064303E-2</v>
      </c>
      <c r="I4800">
        <f t="shared" si="387"/>
        <v>1.6147517962338893</v>
      </c>
    </row>
    <row r="4801" spans="1:9" x14ac:dyDescent="0.25">
      <c r="A4801" t="s">
        <v>121</v>
      </c>
      <c r="B4801" t="s">
        <v>136</v>
      </c>
      <c r="C4801">
        <v>1982</v>
      </c>
      <c r="D4801" t="s">
        <v>91</v>
      </c>
      <c r="E4801" t="str">
        <f t="shared" si="383"/>
        <v>EAPP</v>
      </c>
      <c r="F4801">
        <f t="shared" si="384"/>
        <v>1.7435495819334589E-2</v>
      </c>
      <c r="G4801">
        <f t="shared" si="385"/>
        <v>1.8923349037805992</v>
      </c>
      <c r="H4801">
        <f t="shared" si="386"/>
        <v>1.1756181220202801E-2</v>
      </c>
      <c r="I4801">
        <f t="shared" si="387"/>
        <v>1.2759391696501108</v>
      </c>
    </row>
    <row r="4802" spans="1:9" x14ac:dyDescent="0.25">
      <c r="A4802" t="s">
        <v>121</v>
      </c>
      <c r="B4802" t="s">
        <v>136</v>
      </c>
      <c r="C4802">
        <v>1983</v>
      </c>
      <c r="D4802" t="s">
        <v>91</v>
      </c>
      <c r="E4802" t="str">
        <f t="shared" si="383"/>
        <v>EAPP</v>
      </c>
      <c r="F4802">
        <f t="shared" si="384"/>
        <v>1.1832248609084686E-2</v>
      </c>
      <c r="G4802">
        <f t="shared" si="385"/>
        <v>1.2591955756571449</v>
      </c>
      <c r="H4802">
        <f t="shared" si="386"/>
        <v>7.9780959676890219E-3</v>
      </c>
      <c r="I4802">
        <f t="shared" si="387"/>
        <v>0.84903415036165797</v>
      </c>
    </row>
    <row r="4803" spans="1:9" x14ac:dyDescent="0.25">
      <c r="A4803" t="s">
        <v>121</v>
      </c>
      <c r="B4803" t="s">
        <v>136</v>
      </c>
      <c r="C4803">
        <v>1984</v>
      </c>
      <c r="D4803" t="s">
        <v>91</v>
      </c>
      <c r="E4803" t="str">
        <f t="shared" si="383"/>
        <v>EAPP</v>
      </c>
      <c r="F4803">
        <f t="shared" si="384"/>
        <v>3.3496681321778507E-2</v>
      </c>
      <c r="G4803">
        <f t="shared" si="385"/>
        <v>2.6162807930300582</v>
      </c>
      <c r="H4803">
        <f t="shared" si="386"/>
        <v>2.2585710207192675E-2</v>
      </c>
      <c r="I4803">
        <f t="shared" si="387"/>
        <v>1.7640720656587037</v>
      </c>
    </row>
    <row r="4804" spans="1:9" x14ac:dyDescent="0.25">
      <c r="A4804" t="s">
        <v>121</v>
      </c>
      <c r="B4804" t="s">
        <v>136</v>
      </c>
      <c r="C4804">
        <v>1985</v>
      </c>
      <c r="D4804" t="s">
        <v>91</v>
      </c>
      <c r="E4804" t="str">
        <f t="shared" si="383"/>
        <v>EAPP</v>
      </c>
      <c r="F4804">
        <f t="shared" si="384"/>
        <v>2.469372175226232E-2</v>
      </c>
      <c r="G4804">
        <f t="shared" si="385"/>
        <v>2.2611757161724833</v>
      </c>
      <c r="H4804">
        <f t="shared" si="386"/>
        <v>1.6650164178235508E-2</v>
      </c>
      <c r="I4804">
        <f t="shared" si="387"/>
        <v>1.5246363949436614</v>
      </c>
    </row>
    <row r="4805" spans="1:9" x14ac:dyDescent="0.25">
      <c r="A4805" t="s">
        <v>121</v>
      </c>
      <c r="B4805" t="s">
        <v>136</v>
      </c>
      <c r="C4805">
        <v>1986</v>
      </c>
      <c r="D4805" t="s">
        <v>91</v>
      </c>
      <c r="E4805" t="str">
        <f t="shared" si="383"/>
        <v>EAPP</v>
      </c>
      <c r="F4805">
        <f t="shared" si="384"/>
        <v>2.256387195978966E-2</v>
      </c>
      <c r="G4805">
        <f t="shared" si="385"/>
        <v>2.0197064993769516</v>
      </c>
      <c r="H4805">
        <f t="shared" si="386"/>
        <v>1.5214076533148078E-2</v>
      </c>
      <c r="I4805">
        <f t="shared" si="387"/>
        <v>1.3618216461597035</v>
      </c>
    </row>
    <row r="4806" spans="1:9" x14ac:dyDescent="0.25">
      <c r="A4806" t="s">
        <v>121</v>
      </c>
      <c r="B4806" t="s">
        <v>136</v>
      </c>
      <c r="C4806">
        <v>1987</v>
      </c>
      <c r="D4806" t="s">
        <v>91</v>
      </c>
      <c r="E4806" t="str">
        <f t="shared" si="383"/>
        <v>EAPP</v>
      </c>
      <c r="F4806">
        <f t="shared" si="384"/>
        <v>3.29261340533556E-2</v>
      </c>
      <c r="G4806">
        <f t="shared" si="385"/>
        <v>2.7864229260317974</v>
      </c>
      <c r="H4806">
        <f t="shared" si="386"/>
        <v>2.2201008954542703E-2</v>
      </c>
      <c r="I4806">
        <f t="shared" si="387"/>
        <v>1.8787933084318633</v>
      </c>
    </row>
    <row r="4807" spans="1:9" x14ac:dyDescent="0.25">
      <c r="A4807" t="s">
        <v>121</v>
      </c>
      <c r="B4807" t="s">
        <v>136</v>
      </c>
      <c r="C4807">
        <v>1988</v>
      </c>
      <c r="D4807" t="s">
        <v>91</v>
      </c>
      <c r="E4807" t="str">
        <f t="shared" si="383"/>
        <v>EAPP</v>
      </c>
      <c r="F4807">
        <f t="shared" si="384"/>
        <v>3.3375823448569375E-2</v>
      </c>
      <c r="G4807">
        <f t="shared" si="385"/>
        <v>2.3783622273646428</v>
      </c>
      <c r="H4807">
        <f t="shared" si="386"/>
        <v>2.2504219719393682E-2</v>
      </c>
      <c r="I4807">
        <f t="shared" si="387"/>
        <v>1.6036514041188306</v>
      </c>
    </row>
    <row r="4808" spans="1:9" x14ac:dyDescent="0.25">
      <c r="A4808" t="s">
        <v>121</v>
      </c>
      <c r="B4808" t="s">
        <v>136</v>
      </c>
      <c r="C4808">
        <v>1989</v>
      </c>
      <c r="D4808" t="s">
        <v>91</v>
      </c>
      <c r="E4808" t="str">
        <f t="shared" si="383"/>
        <v>EAPP</v>
      </c>
      <c r="F4808">
        <f t="shared" si="384"/>
        <v>2.9786004591218215E-2</v>
      </c>
      <c r="G4808">
        <f t="shared" si="385"/>
        <v>2.1087174419318213</v>
      </c>
      <c r="H4808">
        <f t="shared" si="386"/>
        <v>2.0083722965414236E-2</v>
      </c>
      <c r="I4808">
        <f t="shared" si="387"/>
        <v>1.4218387963514236</v>
      </c>
    </row>
    <row r="4809" spans="1:9" x14ac:dyDescent="0.25">
      <c r="A4809" t="s">
        <v>121</v>
      </c>
      <c r="B4809" t="s">
        <v>136</v>
      </c>
      <c r="C4809">
        <v>1990</v>
      </c>
      <c r="D4809" t="s">
        <v>91</v>
      </c>
      <c r="E4809" t="str">
        <f t="shared" si="383"/>
        <v>EAPP</v>
      </c>
      <c r="F4809">
        <f t="shared" si="384"/>
        <v>3.4454501842363913E-2</v>
      </c>
      <c r="G4809">
        <f t="shared" si="385"/>
        <v>2.7255086034255025</v>
      </c>
      <c r="H4809">
        <f t="shared" si="386"/>
        <v>2.3231537072864267E-2</v>
      </c>
      <c r="I4809">
        <f t="shared" si="387"/>
        <v>1.8377207847201271</v>
      </c>
    </row>
    <row r="4810" spans="1:9" x14ac:dyDescent="0.25">
      <c r="A4810" t="s">
        <v>121</v>
      </c>
      <c r="B4810" t="s">
        <v>136</v>
      </c>
      <c r="C4810">
        <v>1991</v>
      </c>
      <c r="D4810" t="s">
        <v>91</v>
      </c>
      <c r="E4810" t="str">
        <f t="shared" si="383"/>
        <v>EAPP</v>
      </c>
      <c r="F4810">
        <f t="shared" si="384"/>
        <v>3.1517109204975746E-2</v>
      </c>
      <c r="G4810">
        <f t="shared" si="385"/>
        <v>2.7579799566619227</v>
      </c>
      <c r="H4810">
        <f t="shared" si="386"/>
        <v>2.1250949854820782E-2</v>
      </c>
      <c r="I4810">
        <f t="shared" si="387"/>
        <v>1.8596151499316547</v>
      </c>
    </row>
    <row r="4811" spans="1:9" x14ac:dyDescent="0.25">
      <c r="A4811" t="s">
        <v>121</v>
      </c>
      <c r="B4811" t="s">
        <v>136</v>
      </c>
      <c r="C4811">
        <v>1992</v>
      </c>
      <c r="D4811" t="s">
        <v>91</v>
      </c>
      <c r="E4811" t="str">
        <f t="shared" si="383"/>
        <v>EAPP</v>
      </c>
      <c r="F4811">
        <f t="shared" si="384"/>
        <v>1.5484248344755751E-2</v>
      </c>
      <c r="G4811">
        <f t="shared" si="385"/>
        <v>1.8089763323876811</v>
      </c>
      <c r="H4811">
        <f t="shared" si="386"/>
        <v>1.0440519242229447E-2</v>
      </c>
      <c r="I4811">
        <f t="shared" si="387"/>
        <v>1.2197332273754071</v>
      </c>
    </row>
    <row r="4812" spans="1:9" x14ac:dyDescent="0.25">
      <c r="A4812" t="s">
        <v>121</v>
      </c>
      <c r="B4812" t="s">
        <v>136</v>
      </c>
      <c r="C4812">
        <v>1993</v>
      </c>
      <c r="D4812" t="s">
        <v>91</v>
      </c>
      <c r="E4812" t="str">
        <f t="shared" si="383"/>
        <v>EAPP</v>
      </c>
      <c r="F4812">
        <f t="shared" si="384"/>
        <v>2.0811700926790581E-2</v>
      </c>
      <c r="G4812">
        <f t="shared" si="385"/>
        <v>1.7467118899876137</v>
      </c>
      <c r="H4812">
        <f t="shared" si="386"/>
        <v>1.4032645250311565E-2</v>
      </c>
      <c r="I4812">
        <f t="shared" si="387"/>
        <v>1.1777503623043519</v>
      </c>
    </row>
    <row r="4813" spans="1:9" x14ac:dyDescent="0.25">
      <c r="A4813" t="s">
        <v>121</v>
      </c>
      <c r="B4813" t="s">
        <v>136</v>
      </c>
      <c r="C4813">
        <v>1994</v>
      </c>
      <c r="D4813" t="s">
        <v>91</v>
      </c>
      <c r="E4813" t="str">
        <f t="shared" si="383"/>
        <v>EAPP</v>
      </c>
      <c r="F4813">
        <f t="shared" si="384"/>
        <v>1.9683473072369131E-2</v>
      </c>
      <c r="G4813">
        <f t="shared" si="385"/>
        <v>1.5190599890331644</v>
      </c>
      <c r="H4813">
        <f t="shared" si="386"/>
        <v>1.3271918325669088E-2</v>
      </c>
      <c r="I4813">
        <f t="shared" si="387"/>
        <v>1.0242521750158469</v>
      </c>
    </row>
    <row r="4814" spans="1:9" x14ac:dyDescent="0.25">
      <c r="A4814" t="s">
        <v>121</v>
      </c>
      <c r="B4814" t="s">
        <v>136</v>
      </c>
      <c r="C4814">
        <v>1995</v>
      </c>
      <c r="D4814" t="s">
        <v>91</v>
      </c>
      <c r="E4814" t="str">
        <f t="shared" si="383"/>
        <v>EAPP</v>
      </c>
      <c r="F4814">
        <f t="shared" si="384"/>
        <v>2.2994134316943141E-2</v>
      </c>
      <c r="G4814">
        <f t="shared" si="385"/>
        <v>1.8175894622941111</v>
      </c>
      <c r="H4814">
        <f t="shared" si="386"/>
        <v>1.550418828536557E-2</v>
      </c>
      <c r="I4814">
        <f t="shared" si="387"/>
        <v>1.2255407775077558</v>
      </c>
    </row>
    <row r="4815" spans="1:9" x14ac:dyDescent="0.25">
      <c r="A4815" t="s">
        <v>121</v>
      </c>
      <c r="B4815" t="s">
        <v>136</v>
      </c>
      <c r="C4815">
        <v>1996</v>
      </c>
      <c r="D4815" t="s">
        <v>91</v>
      </c>
      <c r="E4815" t="str">
        <f t="shared" si="383"/>
        <v>EAPP</v>
      </c>
      <c r="F4815">
        <f t="shared" si="384"/>
        <v>3.3120129947937296E-2</v>
      </c>
      <c r="G4815">
        <f t="shared" si="385"/>
        <v>2.8097571717657104</v>
      </c>
      <c r="H4815">
        <f t="shared" si="386"/>
        <v>2.2331814003983777E-2</v>
      </c>
      <c r="I4815">
        <f t="shared" si="387"/>
        <v>1.8945268226563585</v>
      </c>
    </row>
    <row r="4816" spans="1:9" x14ac:dyDescent="0.25">
      <c r="A4816" t="s">
        <v>121</v>
      </c>
      <c r="B4816" t="s">
        <v>136</v>
      </c>
      <c r="C4816">
        <v>1997</v>
      </c>
      <c r="D4816" t="s">
        <v>91</v>
      </c>
      <c r="E4816" t="str">
        <f t="shared" si="383"/>
        <v>EAPP</v>
      </c>
      <c r="F4816">
        <f t="shared" si="384"/>
        <v>3.8825427778670291E-2</v>
      </c>
      <c r="G4816">
        <f t="shared" si="385"/>
        <v>2.6967106685088167</v>
      </c>
      <c r="H4816">
        <f t="shared" si="386"/>
        <v>2.6178708632523615E-2</v>
      </c>
      <c r="I4816">
        <f t="shared" si="387"/>
        <v>1.8183032846297233</v>
      </c>
    </row>
    <row r="4817" spans="1:9" x14ac:dyDescent="0.25">
      <c r="A4817" t="s">
        <v>121</v>
      </c>
      <c r="B4817" t="s">
        <v>136</v>
      </c>
      <c r="C4817">
        <v>1998</v>
      </c>
      <c r="D4817" t="s">
        <v>91</v>
      </c>
      <c r="E4817" t="str">
        <f t="shared" si="383"/>
        <v>EAPP</v>
      </c>
      <c r="F4817">
        <f t="shared" si="384"/>
        <v>2.8372848516368839E-2</v>
      </c>
      <c r="G4817">
        <f t="shared" si="385"/>
        <v>2.3732473440383091</v>
      </c>
      <c r="H4817">
        <f t="shared" si="386"/>
        <v>1.9130878315597233E-2</v>
      </c>
      <c r="I4817">
        <f t="shared" si="387"/>
        <v>1.6002026065665473</v>
      </c>
    </row>
    <row r="4818" spans="1:9" x14ac:dyDescent="0.25">
      <c r="A4818" t="s">
        <v>121</v>
      </c>
      <c r="B4818" t="s">
        <v>136</v>
      </c>
      <c r="C4818">
        <v>1999</v>
      </c>
      <c r="D4818" t="s">
        <v>91</v>
      </c>
      <c r="E4818" t="str">
        <f t="shared" si="383"/>
        <v>EAPP</v>
      </c>
      <c r="F4818">
        <f t="shared" si="384"/>
        <v>2.6325734041900389E-2</v>
      </c>
      <c r="G4818">
        <f t="shared" si="385"/>
        <v>2.1663285256146425</v>
      </c>
      <c r="H4818">
        <f t="shared" si="386"/>
        <v>1.7750576373528927E-2</v>
      </c>
      <c r="I4818">
        <f t="shared" si="387"/>
        <v>1.4606840547303941</v>
      </c>
    </row>
    <row r="4819" spans="1:9" x14ac:dyDescent="0.25">
      <c r="A4819" t="s">
        <v>121</v>
      </c>
      <c r="B4819" t="s">
        <v>136</v>
      </c>
      <c r="C4819">
        <v>2000</v>
      </c>
      <c r="D4819" t="s">
        <v>91</v>
      </c>
      <c r="E4819" t="str">
        <f t="shared" si="383"/>
        <v>EAPP</v>
      </c>
      <c r="F4819">
        <f t="shared" si="384"/>
        <v>3.5070355847615794E-2</v>
      </c>
      <c r="G4819">
        <f t="shared" si="385"/>
        <v>2.4627052781968986</v>
      </c>
      <c r="H4819">
        <f t="shared" si="386"/>
        <v>2.364678716761065E-2</v>
      </c>
      <c r="I4819">
        <f t="shared" si="387"/>
        <v>1.6605211484910685</v>
      </c>
    </row>
    <row r="4820" spans="1:9" x14ac:dyDescent="0.25">
      <c r="A4820" t="s">
        <v>121</v>
      </c>
      <c r="B4820" t="s">
        <v>136</v>
      </c>
      <c r="C4820">
        <v>2001</v>
      </c>
      <c r="D4820" t="s">
        <v>91</v>
      </c>
      <c r="E4820" t="str">
        <f t="shared" si="383"/>
        <v>EAPP</v>
      </c>
      <c r="F4820">
        <f t="shared" si="384"/>
        <v>3.2725097115612514E-2</v>
      </c>
      <c r="G4820">
        <f t="shared" si="385"/>
        <v>2.2445155723602852</v>
      </c>
      <c r="H4820">
        <f t="shared" si="386"/>
        <v>2.2065456361341336E-2</v>
      </c>
      <c r="I4820">
        <f t="shared" si="387"/>
        <v>1.5134030080735472</v>
      </c>
    </row>
    <row r="4821" spans="1:9" x14ac:dyDescent="0.25">
      <c r="A4821" t="s">
        <v>121</v>
      </c>
      <c r="B4821" t="s">
        <v>136</v>
      </c>
      <c r="C4821">
        <v>2002</v>
      </c>
      <c r="D4821" t="s">
        <v>91</v>
      </c>
      <c r="E4821" t="str">
        <f t="shared" si="383"/>
        <v>EAPP</v>
      </c>
      <c r="F4821">
        <f t="shared" si="384"/>
        <v>1.9184417036405603E-2</v>
      </c>
      <c r="G4821">
        <f t="shared" si="385"/>
        <v>1.5295792081277779</v>
      </c>
      <c r="H4821">
        <f t="shared" si="386"/>
        <v>1.2935421259074788E-2</v>
      </c>
      <c r="I4821">
        <f t="shared" si="387"/>
        <v>1.0313449383793161</v>
      </c>
    </row>
    <row r="4822" spans="1:9" x14ac:dyDescent="0.25">
      <c r="A4822" t="s">
        <v>121</v>
      </c>
      <c r="B4822" t="s">
        <v>136</v>
      </c>
      <c r="C4822">
        <v>2003</v>
      </c>
      <c r="D4822" t="s">
        <v>91</v>
      </c>
      <c r="E4822" t="str">
        <f t="shared" si="383"/>
        <v>EAPP</v>
      </c>
      <c r="F4822">
        <f t="shared" si="384"/>
        <v>9.3881778625019806E-3</v>
      </c>
      <c r="G4822">
        <f t="shared" si="385"/>
        <v>1.6261070663348505</v>
      </c>
      <c r="H4822">
        <f t="shared" si="386"/>
        <v>6.3301394708075243E-3</v>
      </c>
      <c r="I4822">
        <f t="shared" si="387"/>
        <v>1.096430497496137</v>
      </c>
    </row>
    <row r="4823" spans="1:9" x14ac:dyDescent="0.25">
      <c r="A4823" t="s">
        <v>121</v>
      </c>
      <c r="B4823" t="s">
        <v>136</v>
      </c>
      <c r="C4823">
        <v>2004</v>
      </c>
      <c r="D4823" t="s">
        <v>91</v>
      </c>
      <c r="E4823" t="str">
        <f t="shared" si="383"/>
        <v>EAPP</v>
      </c>
      <c r="F4823">
        <f t="shared" si="384"/>
        <v>2.7879718413042175E-2</v>
      </c>
      <c r="G4823">
        <f t="shared" si="385"/>
        <v>2.6825764515326522</v>
      </c>
      <c r="H4823">
        <f t="shared" si="386"/>
        <v>1.8798376910422573E-2</v>
      </c>
      <c r="I4823">
        <f t="shared" si="387"/>
        <v>1.8087730471246222</v>
      </c>
    </row>
    <row r="4824" spans="1:9" x14ac:dyDescent="0.25">
      <c r="A4824" t="s">
        <v>121</v>
      </c>
      <c r="B4824" t="s">
        <v>136</v>
      </c>
      <c r="C4824">
        <v>2005</v>
      </c>
      <c r="D4824" t="s">
        <v>91</v>
      </c>
      <c r="E4824" t="str">
        <f t="shared" si="383"/>
        <v>EAPP</v>
      </c>
      <c r="F4824">
        <f t="shared" si="384"/>
        <v>2.3312721433297583E-2</v>
      </c>
      <c r="G4824">
        <f t="shared" si="385"/>
        <v>2.2765696609820436</v>
      </c>
      <c r="H4824">
        <f t="shared" si="386"/>
        <v>1.5719001096718567E-2</v>
      </c>
      <c r="I4824">
        <f t="shared" si="387"/>
        <v>1.5350160254830065</v>
      </c>
    </row>
    <row r="4825" spans="1:9" x14ac:dyDescent="0.25">
      <c r="A4825" t="s">
        <v>121</v>
      </c>
      <c r="B4825" t="s">
        <v>136</v>
      </c>
      <c r="C4825">
        <v>2006</v>
      </c>
      <c r="D4825" t="s">
        <v>91</v>
      </c>
      <c r="E4825" t="str">
        <f t="shared" si="383"/>
        <v>EAPP</v>
      </c>
      <c r="F4825">
        <f t="shared" si="384"/>
        <v>3.1124280329851883E-2</v>
      </c>
      <c r="G4825">
        <f t="shared" si="385"/>
        <v>2.4699377530974687</v>
      </c>
      <c r="H4825">
        <f t="shared" si="386"/>
        <v>2.0986078268010879E-2</v>
      </c>
      <c r="I4825">
        <f t="shared" si="387"/>
        <v>1.6653977683751662</v>
      </c>
    </row>
    <row r="4826" spans="1:9" x14ac:dyDescent="0.25">
      <c r="A4826" t="s">
        <v>121</v>
      </c>
      <c r="B4826" t="s">
        <v>136</v>
      </c>
      <c r="C4826">
        <v>2007</v>
      </c>
      <c r="D4826" t="s">
        <v>91</v>
      </c>
      <c r="E4826" t="str">
        <f t="shared" si="383"/>
        <v>EAPP</v>
      </c>
      <c r="F4826">
        <f t="shared" si="384"/>
        <v>1.9183763425756523E-2</v>
      </c>
      <c r="G4826">
        <f t="shared" si="385"/>
        <v>1.8351121422294592</v>
      </c>
      <c r="H4826">
        <f t="shared" si="386"/>
        <v>1.2934980550917264E-2</v>
      </c>
      <c r="I4826">
        <f t="shared" si="387"/>
        <v>1.2373557441091141</v>
      </c>
    </row>
    <row r="4827" spans="1:9" x14ac:dyDescent="0.25">
      <c r="A4827" t="s">
        <v>121</v>
      </c>
      <c r="B4827" t="s">
        <v>136</v>
      </c>
      <c r="C4827">
        <v>2008</v>
      </c>
      <c r="D4827" t="s">
        <v>91</v>
      </c>
      <c r="E4827" t="str">
        <f t="shared" si="383"/>
        <v>EAPP</v>
      </c>
      <c r="F4827">
        <f t="shared" si="384"/>
        <v>2.8765939998033965E-2</v>
      </c>
      <c r="G4827">
        <f t="shared" si="385"/>
        <v>2.2091555442537634</v>
      </c>
      <c r="H4827">
        <f t="shared" si="386"/>
        <v>1.9395926969358407E-2</v>
      </c>
      <c r="I4827">
        <f t="shared" si="387"/>
        <v>1.4895609044316906</v>
      </c>
    </row>
    <row r="4828" spans="1:9" x14ac:dyDescent="0.25">
      <c r="A4828" t="s">
        <v>121</v>
      </c>
      <c r="B4828" t="s">
        <v>136</v>
      </c>
      <c r="C4828">
        <v>2009</v>
      </c>
      <c r="D4828" t="s">
        <v>91</v>
      </c>
      <c r="E4828" t="str">
        <f t="shared" si="383"/>
        <v>EAPP</v>
      </c>
      <c r="F4828">
        <f t="shared" si="384"/>
        <v>2.9437684811048744E-2</v>
      </c>
      <c r="G4828">
        <f t="shared" si="385"/>
        <v>2.731775980552797</v>
      </c>
      <c r="H4828">
        <f t="shared" si="386"/>
        <v>1.9848862397026351E-2</v>
      </c>
      <c r="I4828">
        <f t="shared" si="387"/>
        <v>1.8419466709264789</v>
      </c>
    </row>
    <row r="4829" spans="1:9" x14ac:dyDescent="0.25">
      <c r="A4829" t="s">
        <v>121</v>
      </c>
      <c r="B4829" t="s">
        <v>136</v>
      </c>
      <c r="C4829">
        <v>2010</v>
      </c>
      <c r="D4829" t="s">
        <v>91</v>
      </c>
      <c r="E4829" t="str">
        <f t="shared" si="383"/>
        <v>EAPP</v>
      </c>
      <c r="F4829">
        <f t="shared" si="384"/>
        <v>3.2535834070486325E-2</v>
      </c>
      <c r="G4829">
        <f t="shared" si="385"/>
        <v>2.5066924705272124</v>
      </c>
      <c r="H4829">
        <f t="shared" si="386"/>
        <v>2.1937842516581985E-2</v>
      </c>
      <c r="I4829">
        <f t="shared" si="387"/>
        <v>1.6901802651437556</v>
      </c>
    </row>
    <row r="4830" spans="1:9" x14ac:dyDescent="0.25">
      <c r="A4830" t="s">
        <v>121</v>
      </c>
      <c r="B4830" t="s">
        <v>136</v>
      </c>
      <c r="C4830">
        <v>2011</v>
      </c>
      <c r="D4830" t="s">
        <v>91</v>
      </c>
      <c r="E4830" t="str">
        <f t="shared" si="383"/>
        <v>EAPP</v>
      </c>
      <c r="F4830">
        <f t="shared" si="384"/>
        <v>2.5729456538364975E-2</v>
      </c>
      <c r="G4830">
        <f t="shared" si="385"/>
        <v>2.4122470529016136</v>
      </c>
      <c r="H4830">
        <f t="shared" si="386"/>
        <v>1.734852606984218E-2</v>
      </c>
      <c r="I4830">
        <f t="shared" si="387"/>
        <v>1.6264988272007623</v>
      </c>
    </row>
    <row r="4831" spans="1:9" x14ac:dyDescent="0.25">
      <c r="A4831" t="s">
        <v>121</v>
      </c>
      <c r="B4831" t="s">
        <v>136</v>
      </c>
      <c r="C4831">
        <v>2012</v>
      </c>
      <c r="D4831" t="s">
        <v>91</v>
      </c>
      <c r="E4831" t="str">
        <f t="shared" si="383"/>
        <v>EAPP</v>
      </c>
      <c r="F4831">
        <f t="shared" si="384"/>
        <v>2.6175561877020095E-2</v>
      </c>
      <c r="G4831">
        <f t="shared" si="385"/>
        <v>2.3116392958203624</v>
      </c>
      <c r="H4831">
        <f t="shared" si="386"/>
        <v>1.7649320223267623E-2</v>
      </c>
      <c r="I4831">
        <f t="shared" si="387"/>
        <v>1.5586623264977688</v>
      </c>
    </row>
    <row r="4832" spans="1:9" x14ac:dyDescent="0.25">
      <c r="A4832" t="s">
        <v>121</v>
      </c>
      <c r="B4832" t="s">
        <v>136</v>
      </c>
      <c r="C4832">
        <v>2013</v>
      </c>
      <c r="D4832" t="s">
        <v>91</v>
      </c>
      <c r="E4832" t="str">
        <f t="shared" si="383"/>
        <v>EAPP</v>
      </c>
      <c r="F4832">
        <f t="shared" si="384"/>
        <v>2.7271145540578409E-2</v>
      </c>
      <c r="G4832">
        <f t="shared" si="385"/>
        <v>2.1587489003719083</v>
      </c>
      <c r="H4832">
        <f t="shared" si="386"/>
        <v>1.8388036243973064E-2</v>
      </c>
      <c r="I4832">
        <f t="shared" si="387"/>
        <v>1.4555733627914822</v>
      </c>
    </row>
    <row r="4833" spans="1:9" x14ac:dyDescent="0.25">
      <c r="A4833" t="s">
        <v>121</v>
      </c>
      <c r="B4833" t="s">
        <v>136</v>
      </c>
      <c r="C4833">
        <v>2014</v>
      </c>
      <c r="D4833" t="s">
        <v>91</v>
      </c>
      <c r="E4833" t="str">
        <f t="shared" si="383"/>
        <v>EAPP</v>
      </c>
      <c r="F4833">
        <f t="shared" si="384"/>
        <v>2.6314915484395848E-2</v>
      </c>
      <c r="G4833">
        <f t="shared" si="385"/>
        <v>2.2244917569573479</v>
      </c>
      <c r="H4833">
        <f t="shared" si="386"/>
        <v>1.7743281776123585E-2</v>
      </c>
      <c r="I4833">
        <f t="shared" si="387"/>
        <v>1.4999016081113064</v>
      </c>
    </row>
    <row r="4834" spans="1:9" x14ac:dyDescent="0.25">
      <c r="A4834" t="s">
        <v>121</v>
      </c>
      <c r="B4834" t="s">
        <v>136</v>
      </c>
      <c r="C4834">
        <v>2015</v>
      </c>
      <c r="D4834" t="s">
        <v>91</v>
      </c>
      <c r="E4834" t="str">
        <f t="shared" si="383"/>
        <v>EAPP</v>
      </c>
      <c r="F4834">
        <f t="shared" si="384"/>
        <v>1.6963129074492562E-2</v>
      </c>
      <c r="G4834">
        <f t="shared" si="385"/>
        <v>1.7175024631410147</v>
      </c>
      <c r="H4834">
        <f t="shared" si="386"/>
        <v>1.1437679864560129E-2</v>
      </c>
      <c r="I4834">
        <f t="shared" si="387"/>
        <v>1.15805540674329</v>
      </c>
    </row>
    <row r="4835" spans="1:9" x14ac:dyDescent="0.25">
      <c r="A4835" t="s">
        <v>121</v>
      </c>
      <c r="B4835" t="s">
        <v>136</v>
      </c>
      <c r="C4835">
        <v>2016</v>
      </c>
      <c r="D4835" t="s">
        <v>91</v>
      </c>
      <c r="E4835" t="str">
        <f t="shared" si="383"/>
        <v>EAPP</v>
      </c>
      <c r="F4835">
        <f t="shared" si="384"/>
        <v>8.8180351452881167E-3</v>
      </c>
      <c r="G4835">
        <f t="shared" si="385"/>
        <v>1.0554612335572271</v>
      </c>
      <c r="H4835">
        <f t="shared" si="386"/>
        <v>5.9457109937284692E-3</v>
      </c>
      <c r="I4835">
        <f t="shared" si="387"/>
        <v>0.71166278614444944</v>
      </c>
    </row>
    <row r="4836" spans="1:9" x14ac:dyDescent="0.25">
      <c r="A4836" t="s">
        <v>121</v>
      </c>
      <c r="B4836" t="s">
        <v>136</v>
      </c>
      <c r="C4836">
        <v>2017</v>
      </c>
      <c r="D4836" t="s">
        <v>91</v>
      </c>
      <c r="E4836" t="str">
        <f t="shared" si="383"/>
        <v>EAPP</v>
      </c>
      <c r="F4836">
        <f t="shared" si="384"/>
        <v>2.3865251328207538E-2</v>
      </c>
      <c r="G4836">
        <f t="shared" si="385"/>
        <v>1.8520150418618646</v>
      </c>
      <c r="H4836">
        <f t="shared" si="386"/>
        <v>1.6091553827162736E-2</v>
      </c>
      <c r="I4836">
        <f t="shared" si="387"/>
        <v>1.2487528132423649</v>
      </c>
    </row>
    <row r="4837" spans="1:9" x14ac:dyDescent="0.25">
      <c r="A4837" t="s">
        <v>121</v>
      </c>
      <c r="B4837" t="s">
        <v>136</v>
      </c>
      <c r="C4837">
        <v>2018</v>
      </c>
      <c r="D4837" t="s">
        <v>91</v>
      </c>
      <c r="E4837" t="str">
        <f t="shared" si="383"/>
        <v>EAPP</v>
      </c>
      <c r="F4837">
        <f t="shared" si="384"/>
        <v>1.5891166332525169E-2</v>
      </c>
      <c r="G4837">
        <f t="shared" si="385"/>
        <v>1.687551335159353</v>
      </c>
      <c r="H4837">
        <f t="shared" si="386"/>
        <v>1.0714890654178209E-2</v>
      </c>
      <c r="I4837">
        <f t="shared" si="387"/>
        <v>1.1378603465080979</v>
      </c>
    </row>
    <row r="4838" spans="1:9" x14ac:dyDescent="0.25">
      <c r="A4838" t="s">
        <v>121</v>
      </c>
      <c r="B4838" t="s">
        <v>136</v>
      </c>
      <c r="C4838">
        <v>1980</v>
      </c>
      <c r="D4838" t="s">
        <v>92</v>
      </c>
      <c r="E4838" t="str">
        <f t="shared" si="383"/>
        <v>WAPP</v>
      </c>
      <c r="F4838">
        <f t="shared" si="384"/>
        <v>5.0043190873961502E-5</v>
      </c>
      <c r="G4838">
        <f t="shared" si="385"/>
        <v>1.0488437789780701E-2</v>
      </c>
      <c r="H4838">
        <f t="shared" si="386"/>
        <v>4.314068178789785E-5</v>
      </c>
      <c r="I4838">
        <f t="shared" si="387"/>
        <v>9.0417567153281905E-3</v>
      </c>
    </row>
    <row r="4839" spans="1:9" x14ac:dyDescent="0.25">
      <c r="A4839" t="s">
        <v>121</v>
      </c>
      <c r="B4839" t="s">
        <v>136</v>
      </c>
      <c r="C4839">
        <v>1981</v>
      </c>
      <c r="D4839" t="s">
        <v>92</v>
      </c>
      <c r="E4839" t="str">
        <f t="shared" si="383"/>
        <v>WAPP</v>
      </c>
      <c r="F4839">
        <f t="shared" si="384"/>
        <v>4.990684095874505E-5</v>
      </c>
      <c r="G4839">
        <f t="shared" si="385"/>
        <v>1.0459860523255251E-2</v>
      </c>
      <c r="H4839">
        <f t="shared" si="386"/>
        <v>4.3023138757538836E-5</v>
      </c>
      <c r="I4839">
        <f t="shared" si="387"/>
        <v>9.0171211407372859E-3</v>
      </c>
    </row>
    <row r="4840" spans="1:9" x14ac:dyDescent="0.25">
      <c r="A4840" t="s">
        <v>121</v>
      </c>
      <c r="B4840" t="s">
        <v>136</v>
      </c>
      <c r="C4840">
        <v>1982</v>
      </c>
      <c r="D4840" t="s">
        <v>92</v>
      </c>
      <c r="E4840" t="str">
        <f t="shared" si="383"/>
        <v>WAPP</v>
      </c>
      <c r="F4840">
        <f t="shared" si="384"/>
        <v>4.990684095874505E-5</v>
      </c>
      <c r="G4840">
        <f t="shared" si="385"/>
        <v>1.0459860523255251E-2</v>
      </c>
      <c r="H4840">
        <f t="shared" si="386"/>
        <v>4.3023138757538836E-5</v>
      </c>
      <c r="I4840">
        <f t="shared" si="387"/>
        <v>9.0171211407372859E-3</v>
      </c>
    </row>
    <row r="4841" spans="1:9" x14ac:dyDescent="0.25">
      <c r="A4841" t="s">
        <v>121</v>
      </c>
      <c r="B4841" t="s">
        <v>136</v>
      </c>
      <c r="C4841">
        <v>1983</v>
      </c>
      <c r="D4841" t="s">
        <v>92</v>
      </c>
      <c r="E4841" t="str">
        <f t="shared" si="383"/>
        <v>WAPP</v>
      </c>
      <c r="F4841">
        <f t="shared" si="384"/>
        <v>4.990684095874505E-5</v>
      </c>
      <c r="G4841">
        <f t="shared" si="385"/>
        <v>1.0459860523255251E-2</v>
      </c>
      <c r="H4841">
        <f t="shared" si="386"/>
        <v>4.3023138757538836E-5</v>
      </c>
      <c r="I4841">
        <f t="shared" si="387"/>
        <v>9.0171211407372859E-3</v>
      </c>
    </row>
    <row r="4842" spans="1:9" x14ac:dyDescent="0.25">
      <c r="A4842" t="s">
        <v>121</v>
      </c>
      <c r="B4842" t="s">
        <v>136</v>
      </c>
      <c r="C4842">
        <v>1984</v>
      </c>
      <c r="D4842" t="s">
        <v>92</v>
      </c>
      <c r="E4842" t="str">
        <f t="shared" si="383"/>
        <v>WAPP</v>
      </c>
      <c r="F4842">
        <f t="shared" si="384"/>
        <v>5.0043190873961502E-5</v>
      </c>
      <c r="G4842">
        <f t="shared" si="385"/>
        <v>1.0488437789780701E-2</v>
      </c>
      <c r="H4842">
        <f t="shared" si="386"/>
        <v>4.314068178789785E-5</v>
      </c>
      <c r="I4842">
        <f t="shared" si="387"/>
        <v>9.0417567153281905E-3</v>
      </c>
    </row>
    <row r="4843" spans="1:9" x14ac:dyDescent="0.25">
      <c r="A4843" t="s">
        <v>121</v>
      </c>
      <c r="B4843" t="s">
        <v>136</v>
      </c>
      <c r="C4843">
        <v>1985</v>
      </c>
      <c r="D4843" t="s">
        <v>92</v>
      </c>
      <c r="E4843" t="str">
        <f t="shared" si="383"/>
        <v>WAPP</v>
      </c>
      <c r="F4843">
        <f t="shared" si="384"/>
        <v>4.990684095874505E-5</v>
      </c>
      <c r="G4843">
        <f t="shared" si="385"/>
        <v>1.0459860523255251E-2</v>
      </c>
      <c r="H4843">
        <f t="shared" si="386"/>
        <v>4.3023138757538836E-5</v>
      </c>
      <c r="I4843">
        <f t="shared" si="387"/>
        <v>9.0171211407372859E-3</v>
      </c>
    </row>
    <row r="4844" spans="1:9" x14ac:dyDescent="0.25">
      <c r="A4844" t="s">
        <v>121</v>
      </c>
      <c r="B4844" t="s">
        <v>136</v>
      </c>
      <c r="C4844">
        <v>1986</v>
      </c>
      <c r="D4844" t="s">
        <v>92</v>
      </c>
      <c r="E4844" t="str">
        <f t="shared" si="383"/>
        <v>WAPP</v>
      </c>
      <c r="F4844">
        <f t="shared" si="384"/>
        <v>4.990684095874505E-5</v>
      </c>
      <c r="G4844">
        <f t="shared" si="385"/>
        <v>1.0459860523255251E-2</v>
      </c>
      <c r="H4844">
        <f t="shared" si="386"/>
        <v>4.3023138757538836E-5</v>
      </c>
      <c r="I4844">
        <f t="shared" si="387"/>
        <v>9.0171211407372859E-3</v>
      </c>
    </row>
    <row r="4845" spans="1:9" x14ac:dyDescent="0.25">
      <c r="A4845" t="s">
        <v>121</v>
      </c>
      <c r="B4845" t="s">
        <v>136</v>
      </c>
      <c r="C4845">
        <v>1987</v>
      </c>
      <c r="D4845" t="s">
        <v>92</v>
      </c>
      <c r="E4845" t="str">
        <f t="shared" si="383"/>
        <v>WAPP</v>
      </c>
      <c r="F4845">
        <f t="shared" si="384"/>
        <v>4.990684095874505E-5</v>
      </c>
      <c r="G4845">
        <f t="shared" si="385"/>
        <v>1.0459860523255251E-2</v>
      </c>
      <c r="H4845">
        <f t="shared" si="386"/>
        <v>4.3023138757538836E-5</v>
      </c>
      <c r="I4845">
        <f t="shared" si="387"/>
        <v>9.0171211407372859E-3</v>
      </c>
    </row>
    <row r="4846" spans="1:9" x14ac:dyDescent="0.25">
      <c r="A4846" t="s">
        <v>121</v>
      </c>
      <c r="B4846" t="s">
        <v>136</v>
      </c>
      <c r="C4846">
        <v>1988</v>
      </c>
      <c r="D4846" t="s">
        <v>92</v>
      </c>
      <c r="E4846" t="str">
        <f t="shared" si="383"/>
        <v>WAPP</v>
      </c>
      <c r="F4846">
        <f t="shared" si="384"/>
        <v>5.0043190873961502E-5</v>
      </c>
      <c r="G4846">
        <f t="shared" si="385"/>
        <v>1.0488437789780701E-2</v>
      </c>
      <c r="H4846">
        <f t="shared" si="386"/>
        <v>4.314068178789785E-5</v>
      </c>
      <c r="I4846">
        <f t="shared" si="387"/>
        <v>9.0417567153281905E-3</v>
      </c>
    </row>
    <row r="4847" spans="1:9" x14ac:dyDescent="0.25">
      <c r="A4847" t="s">
        <v>121</v>
      </c>
      <c r="B4847" t="s">
        <v>136</v>
      </c>
      <c r="C4847">
        <v>1989</v>
      </c>
      <c r="D4847" t="s">
        <v>92</v>
      </c>
      <c r="E4847" t="str">
        <f t="shared" si="383"/>
        <v>WAPP</v>
      </c>
      <c r="F4847">
        <f t="shared" si="384"/>
        <v>4.990684095874505E-5</v>
      </c>
      <c r="G4847">
        <f t="shared" si="385"/>
        <v>1.0459860523255251E-2</v>
      </c>
      <c r="H4847">
        <f t="shared" si="386"/>
        <v>4.3023138757538836E-5</v>
      </c>
      <c r="I4847">
        <f t="shared" si="387"/>
        <v>9.0171211407372859E-3</v>
      </c>
    </row>
    <row r="4848" spans="1:9" x14ac:dyDescent="0.25">
      <c r="A4848" t="s">
        <v>121</v>
      </c>
      <c r="B4848" t="s">
        <v>136</v>
      </c>
      <c r="C4848">
        <v>1990</v>
      </c>
      <c r="D4848" t="s">
        <v>92</v>
      </c>
      <c r="E4848" t="str">
        <f t="shared" si="383"/>
        <v>WAPP</v>
      </c>
      <c r="F4848">
        <f t="shared" si="384"/>
        <v>4.990684095874505E-5</v>
      </c>
      <c r="G4848">
        <f t="shared" si="385"/>
        <v>1.0459860523255251E-2</v>
      </c>
      <c r="H4848">
        <f t="shared" si="386"/>
        <v>4.3023138757538836E-5</v>
      </c>
      <c r="I4848">
        <f t="shared" si="387"/>
        <v>9.0171211407372859E-3</v>
      </c>
    </row>
    <row r="4849" spans="1:9" x14ac:dyDescent="0.25">
      <c r="A4849" t="s">
        <v>121</v>
      </c>
      <c r="B4849" t="s">
        <v>136</v>
      </c>
      <c r="C4849">
        <v>1991</v>
      </c>
      <c r="D4849" t="s">
        <v>92</v>
      </c>
      <c r="E4849" t="str">
        <f t="shared" si="383"/>
        <v>WAPP</v>
      </c>
      <c r="F4849">
        <f t="shared" si="384"/>
        <v>4.9880262318547699E-5</v>
      </c>
      <c r="G4849">
        <f t="shared" si="385"/>
        <v>1.04638624010885E-2</v>
      </c>
      <c r="H4849">
        <f t="shared" si="386"/>
        <v>4.3000226136679052E-5</v>
      </c>
      <c r="I4849">
        <f t="shared" si="387"/>
        <v>9.0205710354211207E-3</v>
      </c>
    </row>
    <row r="4850" spans="1:9" x14ac:dyDescent="0.25">
      <c r="A4850" t="s">
        <v>121</v>
      </c>
      <c r="B4850" t="s">
        <v>136</v>
      </c>
      <c r="C4850">
        <v>1992</v>
      </c>
      <c r="D4850" t="s">
        <v>92</v>
      </c>
      <c r="E4850" t="str">
        <f t="shared" si="383"/>
        <v>WAPP</v>
      </c>
      <c r="F4850">
        <f t="shared" si="384"/>
        <v>5.0043190873961502E-5</v>
      </c>
      <c r="G4850">
        <f t="shared" si="385"/>
        <v>1.0488437789780701E-2</v>
      </c>
      <c r="H4850">
        <f t="shared" si="386"/>
        <v>4.314068178789785E-5</v>
      </c>
      <c r="I4850">
        <f t="shared" si="387"/>
        <v>9.0417567153281905E-3</v>
      </c>
    </row>
    <row r="4851" spans="1:9" x14ac:dyDescent="0.25">
      <c r="A4851" t="s">
        <v>121</v>
      </c>
      <c r="B4851" t="s">
        <v>136</v>
      </c>
      <c r="C4851">
        <v>1993</v>
      </c>
      <c r="D4851" t="s">
        <v>92</v>
      </c>
      <c r="E4851" t="str">
        <f t="shared" si="383"/>
        <v>WAPP</v>
      </c>
      <c r="F4851">
        <f t="shared" si="384"/>
        <v>4.990684095874505E-5</v>
      </c>
      <c r="G4851">
        <f t="shared" si="385"/>
        <v>1.0459860523255251E-2</v>
      </c>
      <c r="H4851">
        <f t="shared" si="386"/>
        <v>4.3023138757538836E-5</v>
      </c>
      <c r="I4851">
        <f t="shared" si="387"/>
        <v>9.0171211407372859E-3</v>
      </c>
    </row>
    <row r="4852" spans="1:9" x14ac:dyDescent="0.25">
      <c r="A4852" t="s">
        <v>121</v>
      </c>
      <c r="B4852" t="s">
        <v>136</v>
      </c>
      <c r="C4852">
        <v>1994</v>
      </c>
      <c r="D4852" t="s">
        <v>92</v>
      </c>
      <c r="E4852" t="str">
        <f t="shared" si="383"/>
        <v>WAPP</v>
      </c>
      <c r="F4852">
        <f t="shared" si="384"/>
        <v>4.990684095874505E-5</v>
      </c>
      <c r="G4852">
        <f t="shared" si="385"/>
        <v>1.0459860523255251E-2</v>
      </c>
      <c r="H4852">
        <f t="shared" si="386"/>
        <v>4.3023138757538836E-5</v>
      </c>
      <c r="I4852">
        <f t="shared" si="387"/>
        <v>9.0171211407372859E-3</v>
      </c>
    </row>
    <row r="4853" spans="1:9" x14ac:dyDescent="0.25">
      <c r="A4853" t="s">
        <v>121</v>
      </c>
      <c r="B4853" t="s">
        <v>136</v>
      </c>
      <c r="C4853">
        <v>1995</v>
      </c>
      <c r="D4853" t="s">
        <v>92</v>
      </c>
      <c r="E4853" t="str">
        <f t="shared" si="383"/>
        <v>WAPP</v>
      </c>
      <c r="F4853">
        <f t="shared" si="384"/>
        <v>4.990684095874505E-5</v>
      </c>
      <c r="G4853">
        <f t="shared" si="385"/>
        <v>1.0459860523255251E-2</v>
      </c>
      <c r="H4853">
        <f t="shared" si="386"/>
        <v>4.3023138757538836E-5</v>
      </c>
      <c r="I4853">
        <f t="shared" si="387"/>
        <v>9.0171211407372859E-3</v>
      </c>
    </row>
    <row r="4854" spans="1:9" x14ac:dyDescent="0.25">
      <c r="A4854" t="s">
        <v>121</v>
      </c>
      <c r="B4854" t="s">
        <v>136</v>
      </c>
      <c r="C4854">
        <v>1996</v>
      </c>
      <c r="D4854" t="s">
        <v>92</v>
      </c>
      <c r="E4854" t="str">
        <f t="shared" si="383"/>
        <v>WAPP</v>
      </c>
      <c r="F4854">
        <f t="shared" si="384"/>
        <v>5.0043190873961502E-5</v>
      </c>
      <c r="G4854">
        <f t="shared" si="385"/>
        <v>1.0488437789780701E-2</v>
      </c>
      <c r="H4854">
        <f t="shared" si="386"/>
        <v>4.314068178789785E-5</v>
      </c>
      <c r="I4854">
        <f t="shared" si="387"/>
        <v>9.0417567153281905E-3</v>
      </c>
    </row>
    <row r="4855" spans="1:9" x14ac:dyDescent="0.25">
      <c r="A4855" t="s">
        <v>121</v>
      </c>
      <c r="B4855" t="s">
        <v>136</v>
      </c>
      <c r="C4855">
        <v>1997</v>
      </c>
      <c r="D4855" t="s">
        <v>92</v>
      </c>
      <c r="E4855" t="str">
        <f t="shared" si="383"/>
        <v>WAPP</v>
      </c>
      <c r="F4855">
        <f t="shared" si="384"/>
        <v>4.990684095874505E-5</v>
      </c>
      <c r="G4855">
        <f t="shared" si="385"/>
        <v>1.0459860523255251E-2</v>
      </c>
      <c r="H4855">
        <f t="shared" si="386"/>
        <v>4.3023138757538836E-5</v>
      </c>
      <c r="I4855">
        <f t="shared" si="387"/>
        <v>9.0171211407372859E-3</v>
      </c>
    </row>
    <row r="4856" spans="1:9" x14ac:dyDescent="0.25">
      <c r="A4856" t="s">
        <v>121</v>
      </c>
      <c r="B4856" t="s">
        <v>136</v>
      </c>
      <c r="C4856">
        <v>1998</v>
      </c>
      <c r="D4856" t="s">
        <v>92</v>
      </c>
      <c r="E4856" t="str">
        <f t="shared" si="383"/>
        <v>WAPP</v>
      </c>
      <c r="F4856">
        <f t="shared" si="384"/>
        <v>4.990684095874505E-5</v>
      </c>
      <c r="G4856">
        <f t="shared" si="385"/>
        <v>1.0459860523255251E-2</v>
      </c>
      <c r="H4856">
        <f t="shared" si="386"/>
        <v>4.3023138757538836E-5</v>
      </c>
      <c r="I4856">
        <f t="shared" si="387"/>
        <v>9.0171211407372859E-3</v>
      </c>
    </row>
    <row r="4857" spans="1:9" x14ac:dyDescent="0.25">
      <c r="A4857" t="s">
        <v>121</v>
      </c>
      <c r="B4857" t="s">
        <v>136</v>
      </c>
      <c r="C4857">
        <v>1999</v>
      </c>
      <c r="D4857" t="s">
        <v>92</v>
      </c>
      <c r="E4857" t="str">
        <f t="shared" si="383"/>
        <v>WAPP</v>
      </c>
      <c r="F4857">
        <f t="shared" si="384"/>
        <v>4.990684095874505E-5</v>
      </c>
      <c r="G4857">
        <f t="shared" si="385"/>
        <v>1.0459860523255251E-2</v>
      </c>
      <c r="H4857">
        <f t="shared" si="386"/>
        <v>4.3023138757538836E-5</v>
      </c>
      <c r="I4857">
        <f t="shared" si="387"/>
        <v>9.0171211407372859E-3</v>
      </c>
    </row>
    <row r="4858" spans="1:9" x14ac:dyDescent="0.25">
      <c r="A4858" t="s">
        <v>121</v>
      </c>
      <c r="B4858" t="s">
        <v>136</v>
      </c>
      <c r="C4858">
        <v>2000</v>
      </c>
      <c r="D4858" t="s">
        <v>92</v>
      </c>
      <c r="E4858" t="str">
        <f t="shared" si="383"/>
        <v>WAPP</v>
      </c>
      <c r="F4858">
        <f t="shared" si="384"/>
        <v>4.8071582087864896E-5</v>
      </c>
      <c r="G4858">
        <f t="shared" si="385"/>
        <v>1.02226090611247E-2</v>
      </c>
      <c r="H4858">
        <f t="shared" si="386"/>
        <v>4.1441019041262841E-5</v>
      </c>
      <c r="I4858">
        <f t="shared" si="387"/>
        <v>8.8125940182109466E-3</v>
      </c>
    </row>
    <row r="4859" spans="1:9" x14ac:dyDescent="0.25">
      <c r="A4859" t="s">
        <v>121</v>
      </c>
      <c r="B4859" t="s">
        <v>136</v>
      </c>
      <c r="C4859">
        <v>2001</v>
      </c>
      <c r="D4859" t="s">
        <v>92</v>
      </c>
      <c r="E4859" t="str">
        <f t="shared" si="383"/>
        <v>WAPP</v>
      </c>
      <c r="F4859">
        <f t="shared" si="384"/>
        <v>4.990684095874505E-5</v>
      </c>
      <c r="G4859">
        <f t="shared" si="385"/>
        <v>1.0459860523255251E-2</v>
      </c>
      <c r="H4859">
        <f t="shared" si="386"/>
        <v>4.3023138757538836E-5</v>
      </c>
      <c r="I4859">
        <f t="shared" si="387"/>
        <v>9.0171211407372859E-3</v>
      </c>
    </row>
    <row r="4860" spans="1:9" x14ac:dyDescent="0.25">
      <c r="A4860" t="s">
        <v>121</v>
      </c>
      <c r="B4860" t="s">
        <v>136</v>
      </c>
      <c r="C4860">
        <v>2002</v>
      </c>
      <c r="D4860" t="s">
        <v>92</v>
      </c>
      <c r="E4860" t="str">
        <f t="shared" si="383"/>
        <v>WAPP</v>
      </c>
      <c r="F4860">
        <f t="shared" si="384"/>
        <v>4.990684095874505E-5</v>
      </c>
      <c r="G4860">
        <f t="shared" si="385"/>
        <v>1.0459860523255251E-2</v>
      </c>
      <c r="H4860">
        <f t="shared" si="386"/>
        <v>4.3023138757538836E-5</v>
      </c>
      <c r="I4860">
        <f t="shared" si="387"/>
        <v>9.0171211407372859E-3</v>
      </c>
    </row>
    <row r="4861" spans="1:9" x14ac:dyDescent="0.25">
      <c r="A4861" t="s">
        <v>121</v>
      </c>
      <c r="B4861" t="s">
        <v>136</v>
      </c>
      <c r="C4861">
        <v>2003</v>
      </c>
      <c r="D4861" t="s">
        <v>92</v>
      </c>
      <c r="E4861" t="str">
        <f t="shared" si="383"/>
        <v>WAPP</v>
      </c>
      <c r="F4861">
        <f t="shared" si="384"/>
        <v>4.990684095874505E-5</v>
      </c>
      <c r="G4861">
        <f t="shared" si="385"/>
        <v>1.0459860523255251E-2</v>
      </c>
      <c r="H4861">
        <f t="shared" si="386"/>
        <v>4.3023138757538836E-5</v>
      </c>
      <c r="I4861">
        <f t="shared" si="387"/>
        <v>9.0171211407372859E-3</v>
      </c>
    </row>
    <row r="4862" spans="1:9" x14ac:dyDescent="0.25">
      <c r="A4862" t="s">
        <v>121</v>
      </c>
      <c r="B4862" t="s">
        <v>136</v>
      </c>
      <c r="C4862">
        <v>2004</v>
      </c>
      <c r="D4862" t="s">
        <v>92</v>
      </c>
      <c r="E4862" t="str">
        <f t="shared" si="383"/>
        <v>WAPP</v>
      </c>
      <c r="F4862">
        <f t="shared" si="384"/>
        <v>5.0043190873961502E-5</v>
      </c>
      <c r="G4862">
        <f t="shared" si="385"/>
        <v>1.0488437789780701E-2</v>
      </c>
      <c r="H4862">
        <f t="shared" si="386"/>
        <v>4.314068178789785E-5</v>
      </c>
      <c r="I4862">
        <f t="shared" si="387"/>
        <v>9.0417567153281905E-3</v>
      </c>
    </row>
    <row r="4863" spans="1:9" x14ac:dyDescent="0.25">
      <c r="A4863" t="s">
        <v>121</v>
      </c>
      <c r="B4863" t="s">
        <v>136</v>
      </c>
      <c r="C4863">
        <v>2005</v>
      </c>
      <c r="D4863" t="s">
        <v>92</v>
      </c>
      <c r="E4863" t="str">
        <f t="shared" ref="E4863:E4926" si="388">LOOKUP(D4863,$K$2:$K$49,$L$2:$L$49)</f>
        <v>WAPP</v>
      </c>
      <c r="F4863">
        <f t="shared" ref="F4863:F4926" si="389">VLOOKUP(C4863,$M$3903:$BI$3941,MATCH(D4863,$M$3902:$BI$3902,0),0)</f>
        <v>4.9876882477222748E-5</v>
      </c>
      <c r="G4863">
        <f t="shared" ref="G4863:G4926" si="390">VLOOKUP(C4863,$M$3944:$BI$3982,MATCH(D4863,$M$3943:$BI$3943,0),0)</f>
        <v>1.0464054345129198E-2</v>
      </c>
      <c r="H4863">
        <f t="shared" ref="H4863:H4926" si="391">VLOOKUP(C4863,$M$3985:$BI$4023,MATCH(D4863,$M$3984:$BI$3984,0),0)</f>
        <v>4.2997312480364435E-5</v>
      </c>
      <c r="I4863">
        <f t="shared" ref="I4863:I4926" si="392">VLOOKUP(C4863,$M$4026:$BI$4064,MATCH(D4863,$M$4025:$BI$4025,0),0)</f>
        <v>9.0207365044217228E-3</v>
      </c>
    </row>
    <row r="4864" spans="1:9" x14ac:dyDescent="0.25">
      <c r="A4864" t="s">
        <v>121</v>
      </c>
      <c r="B4864" t="s">
        <v>136</v>
      </c>
      <c r="C4864">
        <v>2006</v>
      </c>
      <c r="D4864" t="s">
        <v>92</v>
      </c>
      <c r="E4864" t="str">
        <f t="shared" si="388"/>
        <v>WAPP</v>
      </c>
      <c r="F4864">
        <f t="shared" si="389"/>
        <v>4.990684095874505E-5</v>
      </c>
      <c r="G4864">
        <f t="shared" si="390"/>
        <v>1.0459860523255251E-2</v>
      </c>
      <c r="H4864">
        <f t="shared" si="391"/>
        <v>4.3023138757538836E-5</v>
      </c>
      <c r="I4864">
        <f t="shared" si="392"/>
        <v>9.0171211407372859E-3</v>
      </c>
    </row>
    <row r="4865" spans="1:9" x14ac:dyDescent="0.25">
      <c r="A4865" t="s">
        <v>121</v>
      </c>
      <c r="B4865" t="s">
        <v>136</v>
      </c>
      <c r="C4865">
        <v>2007</v>
      </c>
      <c r="D4865" t="s">
        <v>92</v>
      </c>
      <c r="E4865" t="str">
        <f t="shared" si="388"/>
        <v>WAPP</v>
      </c>
      <c r="F4865">
        <f t="shared" si="389"/>
        <v>4.990684095874505E-5</v>
      </c>
      <c r="G4865">
        <f t="shared" si="390"/>
        <v>1.0459860523255251E-2</v>
      </c>
      <c r="H4865">
        <f t="shared" si="391"/>
        <v>4.3023138757538836E-5</v>
      </c>
      <c r="I4865">
        <f t="shared" si="392"/>
        <v>9.0171211407372859E-3</v>
      </c>
    </row>
    <row r="4866" spans="1:9" x14ac:dyDescent="0.25">
      <c r="A4866" t="s">
        <v>121</v>
      </c>
      <c r="B4866" t="s">
        <v>136</v>
      </c>
      <c r="C4866">
        <v>2008</v>
      </c>
      <c r="D4866" t="s">
        <v>92</v>
      </c>
      <c r="E4866" t="str">
        <f t="shared" si="388"/>
        <v>WAPP</v>
      </c>
      <c r="F4866">
        <f t="shared" si="389"/>
        <v>5.0043190873961502E-5</v>
      </c>
      <c r="G4866">
        <f t="shared" si="390"/>
        <v>1.0488437789780701E-2</v>
      </c>
      <c r="H4866">
        <f t="shared" si="391"/>
        <v>4.314068178789785E-5</v>
      </c>
      <c r="I4866">
        <f t="shared" si="392"/>
        <v>9.0417567153281905E-3</v>
      </c>
    </row>
    <row r="4867" spans="1:9" x14ac:dyDescent="0.25">
      <c r="A4867" t="s">
        <v>121</v>
      </c>
      <c r="B4867" t="s">
        <v>136</v>
      </c>
      <c r="C4867">
        <v>2009</v>
      </c>
      <c r="D4867" t="s">
        <v>92</v>
      </c>
      <c r="E4867" t="str">
        <f t="shared" si="388"/>
        <v>WAPP</v>
      </c>
      <c r="F4867">
        <f t="shared" si="389"/>
        <v>4.990684095874505E-5</v>
      </c>
      <c r="G4867">
        <f t="shared" si="390"/>
        <v>1.0459860523255251E-2</v>
      </c>
      <c r="H4867">
        <f t="shared" si="391"/>
        <v>4.3023138757538836E-5</v>
      </c>
      <c r="I4867">
        <f t="shared" si="392"/>
        <v>9.0171211407372859E-3</v>
      </c>
    </row>
    <row r="4868" spans="1:9" x14ac:dyDescent="0.25">
      <c r="A4868" t="s">
        <v>121</v>
      </c>
      <c r="B4868" t="s">
        <v>136</v>
      </c>
      <c r="C4868">
        <v>2010</v>
      </c>
      <c r="D4868" t="s">
        <v>92</v>
      </c>
      <c r="E4868" t="str">
        <f t="shared" si="388"/>
        <v>WAPP</v>
      </c>
      <c r="F4868">
        <f t="shared" si="389"/>
        <v>4.990684095874505E-5</v>
      </c>
      <c r="G4868">
        <f t="shared" si="390"/>
        <v>1.0459860523255251E-2</v>
      </c>
      <c r="H4868">
        <f t="shared" si="391"/>
        <v>4.3023138757538836E-5</v>
      </c>
      <c r="I4868">
        <f t="shared" si="392"/>
        <v>9.0171211407372859E-3</v>
      </c>
    </row>
    <row r="4869" spans="1:9" x14ac:dyDescent="0.25">
      <c r="A4869" t="s">
        <v>121</v>
      </c>
      <c r="B4869" t="s">
        <v>136</v>
      </c>
      <c r="C4869">
        <v>2011</v>
      </c>
      <c r="D4869" t="s">
        <v>92</v>
      </c>
      <c r="E4869" t="str">
        <f t="shared" si="388"/>
        <v>WAPP</v>
      </c>
      <c r="F4869">
        <f t="shared" si="389"/>
        <v>4.990684095874505E-5</v>
      </c>
      <c r="G4869">
        <f t="shared" si="390"/>
        <v>1.0459860523255251E-2</v>
      </c>
      <c r="H4869">
        <f t="shared" si="391"/>
        <v>4.3023138757538836E-5</v>
      </c>
      <c r="I4869">
        <f t="shared" si="392"/>
        <v>9.0171211407372859E-3</v>
      </c>
    </row>
    <row r="4870" spans="1:9" x14ac:dyDescent="0.25">
      <c r="A4870" t="s">
        <v>121</v>
      </c>
      <c r="B4870" t="s">
        <v>136</v>
      </c>
      <c r="C4870">
        <v>2012</v>
      </c>
      <c r="D4870" t="s">
        <v>92</v>
      </c>
      <c r="E4870" t="str">
        <f t="shared" si="388"/>
        <v>WAPP</v>
      </c>
      <c r="F4870">
        <f t="shared" si="389"/>
        <v>5.0043190873961502E-5</v>
      </c>
      <c r="G4870">
        <f t="shared" si="390"/>
        <v>1.0488437789780701E-2</v>
      </c>
      <c r="H4870">
        <f t="shared" si="391"/>
        <v>4.314068178789785E-5</v>
      </c>
      <c r="I4870">
        <f t="shared" si="392"/>
        <v>9.0417567153281905E-3</v>
      </c>
    </row>
    <row r="4871" spans="1:9" x14ac:dyDescent="0.25">
      <c r="A4871" t="s">
        <v>121</v>
      </c>
      <c r="B4871" t="s">
        <v>136</v>
      </c>
      <c r="C4871">
        <v>2013</v>
      </c>
      <c r="D4871" t="s">
        <v>92</v>
      </c>
      <c r="E4871" t="str">
        <f t="shared" si="388"/>
        <v>WAPP</v>
      </c>
      <c r="F4871">
        <f t="shared" si="389"/>
        <v>4.990684095874505E-5</v>
      </c>
      <c r="G4871">
        <f t="shared" si="390"/>
        <v>1.0459860523255251E-2</v>
      </c>
      <c r="H4871">
        <f t="shared" si="391"/>
        <v>4.3023138757538836E-5</v>
      </c>
      <c r="I4871">
        <f t="shared" si="392"/>
        <v>9.0171211407372859E-3</v>
      </c>
    </row>
    <row r="4872" spans="1:9" x14ac:dyDescent="0.25">
      <c r="A4872" t="s">
        <v>121</v>
      </c>
      <c r="B4872" t="s">
        <v>136</v>
      </c>
      <c r="C4872">
        <v>2014</v>
      </c>
      <c r="D4872" t="s">
        <v>92</v>
      </c>
      <c r="E4872" t="str">
        <f t="shared" si="388"/>
        <v>WAPP</v>
      </c>
      <c r="F4872">
        <f t="shared" si="389"/>
        <v>4.990684095874505E-5</v>
      </c>
      <c r="G4872">
        <f t="shared" si="390"/>
        <v>1.0459860523255251E-2</v>
      </c>
      <c r="H4872">
        <f t="shared" si="391"/>
        <v>4.3023138757538836E-5</v>
      </c>
      <c r="I4872">
        <f t="shared" si="392"/>
        <v>9.0171211407372859E-3</v>
      </c>
    </row>
    <row r="4873" spans="1:9" x14ac:dyDescent="0.25">
      <c r="A4873" t="s">
        <v>121</v>
      </c>
      <c r="B4873" t="s">
        <v>136</v>
      </c>
      <c r="C4873">
        <v>2015</v>
      </c>
      <c r="D4873" t="s">
        <v>92</v>
      </c>
      <c r="E4873" t="str">
        <f t="shared" si="388"/>
        <v>WAPP</v>
      </c>
      <c r="F4873">
        <f t="shared" si="389"/>
        <v>4.990684095874505E-5</v>
      </c>
      <c r="G4873">
        <f t="shared" si="390"/>
        <v>1.0459860523255251E-2</v>
      </c>
      <c r="H4873">
        <f t="shared" si="391"/>
        <v>4.3023138757538836E-5</v>
      </c>
      <c r="I4873">
        <f t="shared" si="392"/>
        <v>9.0171211407372859E-3</v>
      </c>
    </row>
    <row r="4874" spans="1:9" x14ac:dyDescent="0.25">
      <c r="A4874" t="s">
        <v>121</v>
      </c>
      <c r="B4874" t="s">
        <v>136</v>
      </c>
      <c r="C4874">
        <v>2016</v>
      </c>
      <c r="D4874" t="s">
        <v>92</v>
      </c>
      <c r="E4874" t="str">
        <f t="shared" si="388"/>
        <v>WAPP</v>
      </c>
      <c r="F4874">
        <f t="shared" si="389"/>
        <v>5.0043190873961502E-5</v>
      </c>
      <c r="G4874">
        <f t="shared" si="390"/>
        <v>1.0488437789780701E-2</v>
      </c>
      <c r="H4874">
        <f t="shared" si="391"/>
        <v>4.314068178789785E-5</v>
      </c>
      <c r="I4874">
        <f t="shared" si="392"/>
        <v>9.0417567153281905E-3</v>
      </c>
    </row>
    <row r="4875" spans="1:9" x14ac:dyDescent="0.25">
      <c r="A4875" t="s">
        <v>121</v>
      </c>
      <c r="B4875" t="s">
        <v>136</v>
      </c>
      <c r="C4875">
        <v>2017</v>
      </c>
      <c r="D4875" t="s">
        <v>92</v>
      </c>
      <c r="E4875" t="str">
        <f t="shared" si="388"/>
        <v>WAPP</v>
      </c>
      <c r="F4875">
        <f t="shared" si="389"/>
        <v>4.990684095874505E-5</v>
      </c>
      <c r="G4875">
        <f t="shared" si="390"/>
        <v>1.0459860523255251E-2</v>
      </c>
      <c r="H4875">
        <f t="shared" si="391"/>
        <v>4.3023138757538836E-5</v>
      </c>
      <c r="I4875">
        <f t="shared" si="392"/>
        <v>9.0171211407372859E-3</v>
      </c>
    </row>
    <row r="4876" spans="1:9" x14ac:dyDescent="0.25">
      <c r="A4876" t="s">
        <v>121</v>
      </c>
      <c r="B4876" t="s">
        <v>136</v>
      </c>
      <c r="C4876">
        <v>2018</v>
      </c>
      <c r="D4876" t="s">
        <v>92</v>
      </c>
      <c r="E4876" t="str">
        <f t="shared" si="388"/>
        <v>WAPP</v>
      </c>
      <c r="F4876">
        <f t="shared" si="389"/>
        <v>4.990684095874505E-5</v>
      </c>
      <c r="G4876">
        <f t="shared" si="390"/>
        <v>1.0459860523255251E-2</v>
      </c>
      <c r="H4876">
        <f t="shared" si="391"/>
        <v>4.3023138757538836E-5</v>
      </c>
      <c r="I4876">
        <f t="shared" si="392"/>
        <v>9.0171211407372859E-3</v>
      </c>
    </row>
    <row r="4877" spans="1:9" x14ac:dyDescent="0.25">
      <c r="A4877" t="s">
        <v>121</v>
      </c>
      <c r="B4877" t="s">
        <v>136</v>
      </c>
      <c r="C4877">
        <v>1980</v>
      </c>
      <c r="D4877" t="s">
        <v>93</v>
      </c>
      <c r="E4877" t="str">
        <f t="shared" si="388"/>
        <v>WAPP</v>
      </c>
      <c r="F4877">
        <f t="shared" si="389"/>
        <v>3.1587008380522751E-3</v>
      </c>
      <c r="G4877">
        <f t="shared" si="390"/>
        <v>0.19583582913430783</v>
      </c>
      <c r="H4877">
        <f t="shared" si="391"/>
        <v>5.4665802061592984E-3</v>
      </c>
      <c r="I4877">
        <f t="shared" si="392"/>
        <v>0.33892170296903712</v>
      </c>
    </row>
    <row r="4878" spans="1:9" x14ac:dyDescent="0.25">
      <c r="A4878" t="s">
        <v>121</v>
      </c>
      <c r="B4878" t="s">
        <v>136</v>
      </c>
      <c r="C4878">
        <v>1981</v>
      </c>
      <c r="D4878" t="s">
        <v>93</v>
      </c>
      <c r="E4878" t="str">
        <f t="shared" si="388"/>
        <v>WAPP</v>
      </c>
      <c r="F4878">
        <f t="shared" si="389"/>
        <v>3.4056830057915296E-3</v>
      </c>
      <c r="G4878">
        <f t="shared" si="390"/>
        <v>0.21114846326699041</v>
      </c>
      <c r="H4878">
        <f t="shared" si="391"/>
        <v>5.8940179087656197E-3</v>
      </c>
      <c r="I4878">
        <f t="shared" si="392"/>
        <v>0.36542239010137656</v>
      </c>
    </row>
    <row r="4879" spans="1:9" x14ac:dyDescent="0.25">
      <c r="A4879" t="s">
        <v>121</v>
      </c>
      <c r="B4879" t="s">
        <v>136</v>
      </c>
      <c r="C4879">
        <v>1982</v>
      </c>
      <c r="D4879" t="s">
        <v>93</v>
      </c>
      <c r="E4879" t="str">
        <f t="shared" si="388"/>
        <v>WAPP</v>
      </c>
      <c r="F4879">
        <f t="shared" si="389"/>
        <v>3.8340232673377246E-3</v>
      </c>
      <c r="G4879">
        <f t="shared" si="390"/>
        <v>0.2377050710977992</v>
      </c>
      <c r="H4879">
        <f t="shared" si="391"/>
        <v>6.6353215381126079E-3</v>
      </c>
      <c r="I4879">
        <f t="shared" si="392"/>
        <v>0.41138236990122107</v>
      </c>
    </row>
    <row r="4880" spans="1:9" x14ac:dyDescent="0.25">
      <c r="A4880" t="s">
        <v>121</v>
      </c>
      <c r="B4880" t="s">
        <v>136</v>
      </c>
      <c r="C4880">
        <v>1983</v>
      </c>
      <c r="D4880" t="s">
        <v>93</v>
      </c>
      <c r="E4880" t="str">
        <f t="shared" si="388"/>
        <v>WAPP</v>
      </c>
      <c r="F4880">
        <f t="shared" si="389"/>
        <v>3.4424277812415104E-3</v>
      </c>
      <c r="G4880">
        <f t="shared" si="390"/>
        <v>0.2134265974492256</v>
      </c>
      <c r="H4880">
        <f t="shared" si="391"/>
        <v>5.9576099589321975E-3</v>
      </c>
      <c r="I4880">
        <f t="shared" si="392"/>
        <v>0.36936502470531102</v>
      </c>
    </row>
    <row r="4881" spans="1:9" x14ac:dyDescent="0.25">
      <c r="A4881" t="s">
        <v>121</v>
      </c>
      <c r="B4881" t="s">
        <v>136</v>
      </c>
      <c r="C4881">
        <v>1984</v>
      </c>
      <c r="D4881" t="s">
        <v>93</v>
      </c>
      <c r="E4881" t="str">
        <f t="shared" si="388"/>
        <v>WAPP</v>
      </c>
      <c r="F4881">
        <f t="shared" si="389"/>
        <v>3.2892401567242062E-3</v>
      </c>
      <c r="G4881">
        <f t="shared" si="390"/>
        <v>0.20392913909429061</v>
      </c>
      <c r="H4881">
        <f t="shared" si="391"/>
        <v>5.6924970283479814E-3</v>
      </c>
      <c r="I4881">
        <f t="shared" si="392"/>
        <v>0.35292832477271341</v>
      </c>
    </row>
    <row r="4882" spans="1:9" x14ac:dyDescent="0.25">
      <c r="A4882" t="s">
        <v>121</v>
      </c>
      <c r="B4882" t="s">
        <v>136</v>
      </c>
      <c r="C4882">
        <v>1985</v>
      </c>
      <c r="D4882" t="s">
        <v>93</v>
      </c>
      <c r="E4882" t="str">
        <f t="shared" si="388"/>
        <v>WAPP</v>
      </c>
      <c r="F4882">
        <f t="shared" si="389"/>
        <v>3.829504850694168E-3</v>
      </c>
      <c r="G4882">
        <f t="shared" si="390"/>
        <v>0.23742493412136137</v>
      </c>
      <c r="H4882">
        <f t="shared" si="391"/>
        <v>6.6275017766811726E-3</v>
      </c>
      <c r="I4882">
        <f t="shared" si="392"/>
        <v>0.41089755309553944</v>
      </c>
    </row>
    <row r="4883" spans="1:9" x14ac:dyDescent="0.25">
      <c r="A4883" t="s">
        <v>121</v>
      </c>
      <c r="B4883" t="s">
        <v>136</v>
      </c>
      <c r="C4883">
        <v>1986</v>
      </c>
      <c r="D4883" t="s">
        <v>93</v>
      </c>
      <c r="E4883" t="str">
        <f t="shared" si="388"/>
        <v>WAPP</v>
      </c>
      <c r="F4883">
        <f t="shared" si="389"/>
        <v>3.8383126142377435E-3</v>
      </c>
      <c r="G4883">
        <f t="shared" si="390"/>
        <v>0.2379710057149732</v>
      </c>
      <c r="H4883">
        <f t="shared" si="391"/>
        <v>6.6427448618343486E-3</v>
      </c>
      <c r="I4883">
        <f t="shared" si="392"/>
        <v>0.41184260750804436</v>
      </c>
    </row>
    <row r="4884" spans="1:9" x14ac:dyDescent="0.25">
      <c r="A4884" t="s">
        <v>121</v>
      </c>
      <c r="B4884" t="s">
        <v>136</v>
      </c>
      <c r="C4884">
        <v>1987</v>
      </c>
      <c r="D4884" t="s">
        <v>93</v>
      </c>
      <c r="E4884" t="str">
        <f t="shared" si="388"/>
        <v>WAPP</v>
      </c>
      <c r="F4884">
        <f t="shared" si="389"/>
        <v>3.8511623825261371E-3</v>
      </c>
      <c r="G4884">
        <f t="shared" si="390"/>
        <v>0.23876767669780305</v>
      </c>
      <c r="H4884">
        <f t="shared" si="391"/>
        <v>6.6649832099972533E-3</v>
      </c>
      <c r="I4884">
        <f t="shared" si="392"/>
        <v>0.41322135973842161</v>
      </c>
    </row>
    <row r="4885" spans="1:9" x14ac:dyDescent="0.25">
      <c r="A4885" t="s">
        <v>121</v>
      </c>
      <c r="B4885" t="s">
        <v>136</v>
      </c>
      <c r="C4885">
        <v>1988</v>
      </c>
      <c r="D4885" t="s">
        <v>93</v>
      </c>
      <c r="E4885" t="str">
        <f t="shared" si="388"/>
        <v>WAPP</v>
      </c>
      <c r="F4885">
        <f t="shared" si="389"/>
        <v>3.6368855742032503E-3</v>
      </c>
      <c r="G4885">
        <f t="shared" si="390"/>
        <v>0.2254827588959426</v>
      </c>
      <c r="H4885">
        <f t="shared" si="391"/>
        <v>6.2941467746800142E-3</v>
      </c>
      <c r="I4885">
        <f t="shared" si="392"/>
        <v>0.3902299235690867</v>
      </c>
    </row>
    <row r="4886" spans="1:9" x14ac:dyDescent="0.25">
      <c r="A4886" t="s">
        <v>121</v>
      </c>
      <c r="B4886" t="s">
        <v>136</v>
      </c>
      <c r="C4886">
        <v>1989</v>
      </c>
      <c r="D4886" t="s">
        <v>93</v>
      </c>
      <c r="E4886" t="str">
        <f t="shared" si="388"/>
        <v>WAPP</v>
      </c>
      <c r="F4886">
        <f t="shared" si="389"/>
        <v>3.8492998126977438E-3</v>
      </c>
      <c r="G4886">
        <f t="shared" si="390"/>
        <v>0.23865219949210706</v>
      </c>
      <c r="H4886">
        <f t="shared" si="391"/>
        <v>6.6617597685007289E-3</v>
      </c>
      <c r="I4886">
        <f t="shared" si="392"/>
        <v>0.41302151004093979</v>
      </c>
    </row>
    <row r="4887" spans="1:9" x14ac:dyDescent="0.25">
      <c r="A4887" t="s">
        <v>121</v>
      </c>
      <c r="B4887" t="s">
        <v>136</v>
      </c>
      <c r="C4887">
        <v>1990</v>
      </c>
      <c r="D4887" t="s">
        <v>93</v>
      </c>
      <c r="E4887" t="str">
        <f t="shared" si="388"/>
        <v>WAPP</v>
      </c>
      <c r="F4887">
        <f t="shared" si="389"/>
        <v>3.8460698968381451E-3</v>
      </c>
      <c r="G4887">
        <f t="shared" si="390"/>
        <v>0.23845194839149905</v>
      </c>
      <c r="H4887">
        <f t="shared" si="391"/>
        <v>6.6561699405901726E-3</v>
      </c>
      <c r="I4887">
        <f t="shared" si="392"/>
        <v>0.41267494708389812</v>
      </c>
    </row>
    <row r="4888" spans="1:9" x14ac:dyDescent="0.25">
      <c r="A4888" t="s">
        <v>121</v>
      </c>
      <c r="B4888" t="s">
        <v>136</v>
      </c>
      <c r="C4888">
        <v>1991</v>
      </c>
      <c r="D4888" t="s">
        <v>93</v>
      </c>
      <c r="E4888" t="str">
        <f t="shared" si="388"/>
        <v>WAPP</v>
      </c>
      <c r="F4888">
        <f t="shared" si="389"/>
        <v>3.8410687140144925E-3</v>
      </c>
      <c r="G4888">
        <f t="shared" si="390"/>
        <v>0.23814188075868067</v>
      </c>
      <c r="H4888">
        <f t="shared" si="391"/>
        <v>6.6475146837510915E-3</v>
      </c>
      <c r="I4888">
        <f t="shared" si="392"/>
        <v>0.4121383310284249</v>
      </c>
    </row>
    <row r="4889" spans="1:9" x14ac:dyDescent="0.25">
      <c r="A4889" t="s">
        <v>121</v>
      </c>
      <c r="B4889" t="s">
        <v>136</v>
      </c>
      <c r="C4889">
        <v>1992</v>
      </c>
      <c r="D4889" t="s">
        <v>93</v>
      </c>
      <c r="E4889" t="str">
        <f t="shared" si="388"/>
        <v>WAPP</v>
      </c>
      <c r="F4889">
        <f t="shared" si="389"/>
        <v>2.9798400344826E-3</v>
      </c>
      <c r="G4889">
        <f t="shared" si="390"/>
        <v>0.18474662383232673</v>
      </c>
      <c r="H4889">
        <f t="shared" si="391"/>
        <v>5.157036194686963E-3</v>
      </c>
      <c r="I4889">
        <f t="shared" si="392"/>
        <v>0.31973025898182295</v>
      </c>
    </row>
    <row r="4890" spans="1:9" x14ac:dyDescent="0.25">
      <c r="A4890" t="s">
        <v>121</v>
      </c>
      <c r="B4890" t="s">
        <v>136</v>
      </c>
      <c r="C4890">
        <v>1993</v>
      </c>
      <c r="D4890" t="s">
        <v>93</v>
      </c>
      <c r="E4890" t="str">
        <f t="shared" si="388"/>
        <v>WAPP</v>
      </c>
      <c r="F4890">
        <f t="shared" si="389"/>
        <v>2.846801764465392E-3</v>
      </c>
      <c r="G4890">
        <f t="shared" si="390"/>
        <v>0.17649844219304758</v>
      </c>
      <c r="H4890">
        <f t="shared" si="391"/>
        <v>4.9267945824467245E-3</v>
      </c>
      <c r="I4890">
        <f t="shared" si="392"/>
        <v>0.30545560975170055</v>
      </c>
    </row>
    <row r="4891" spans="1:9" x14ac:dyDescent="0.25">
      <c r="A4891" t="s">
        <v>121</v>
      </c>
      <c r="B4891" t="s">
        <v>136</v>
      </c>
      <c r="C4891">
        <v>1994</v>
      </c>
      <c r="D4891" t="s">
        <v>93</v>
      </c>
      <c r="E4891" t="str">
        <f t="shared" si="388"/>
        <v>WAPP</v>
      </c>
      <c r="F4891">
        <f t="shared" si="389"/>
        <v>3.3290711379481064E-3</v>
      </c>
      <c r="G4891">
        <f t="shared" si="390"/>
        <v>0.20639858688814722</v>
      </c>
      <c r="H4891">
        <f t="shared" si="391"/>
        <v>5.7614301957209131E-3</v>
      </c>
      <c r="I4891">
        <f t="shared" si="392"/>
        <v>0.35720205474024158</v>
      </c>
    </row>
    <row r="4892" spans="1:9" x14ac:dyDescent="0.25">
      <c r="A4892" t="s">
        <v>121</v>
      </c>
      <c r="B4892" t="s">
        <v>136</v>
      </c>
      <c r="C4892">
        <v>1995</v>
      </c>
      <c r="D4892" t="s">
        <v>93</v>
      </c>
      <c r="E4892" t="str">
        <f t="shared" si="388"/>
        <v>WAPP</v>
      </c>
      <c r="F4892">
        <f t="shared" si="389"/>
        <v>3.3354206038064432E-3</v>
      </c>
      <c r="G4892">
        <f t="shared" si="390"/>
        <v>0.20679227445570936</v>
      </c>
      <c r="H4892">
        <f t="shared" si="391"/>
        <v>5.7724188477523827E-3</v>
      </c>
      <c r="I4892">
        <f t="shared" si="392"/>
        <v>0.35788338696338851</v>
      </c>
    </row>
    <row r="4893" spans="1:9" x14ac:dyDescent="0.25">
      <c r="A4893" t="s">
        <v>121</v>
      </c>
      <c r="B4893" t="s">
        <v>136</v>
      </c>
      <c r="C4893">
        <v>1996</v>
      </c>
      <c r="D4893" t="s">
        <v>93</v>
      </c>
      <c r="E4893" t="str">
        <f t="shared" si="388"/>
        <v>WAPP</v>
      </c>
      <c r="F4893">
        <f t="shared" si="389"/>
        <v>2.5353668606743593E-3</v>
      </c>
      <c r="G4893">
        <f t="shared" si="390"/>
        <v>0.15718985277027761</v>
      </c>
      <c r="H4893">
        <f t="shared" si="391"/>
        <v>4.3878122704589344E-3</v>
      </c>
      <c r="I4893">
        <f t="shared" si="392"/>
        <v>0.27203935472817736</v>
      </c>
    </row>
    <row r="4894" spans="1:9" x14ac:dyDescent="0.25">
      <c r="A4894" t="s">
        <v>121</v>
      </c>
      <c r="B4894" t="s">
        <v>136</v>
      </c>
      <c r="C4894">
        <v>1997</v>
      </c>
      <c r="D4894" t="s">
        <v>93</v>
      </c>
      <c r="E4894" t="str">
        <f t="shared" si="388"/>
        <v>WAPP</v>
      </c>
      <c r="F4894">
        <f t="shared" si="389"/>
        <v>3.8237288015396556E-3</v>
      </c>
      <c r="G4894">
        <f t="shared" si="390"/>
        <v>0.23706682595586615</v>
      </c>
      <c r="H4894">
        <f t="shared" si="391"/>
        <v>6.6175055036573139E-3</v>
      </c>
      <c r="I4894">
        <f t="shared" si="392"/>
        <v>0.41027779607848452</v>
      </c>
    </row>
    <row r="4895" spans="1:9" x14ac:dyDescent="0.25">
      <c r="A4895" t="s">
        <v>121</v>
      </c>
      <c r="B4895" t="s">
        <v>136</v>
      </c>
      <c r="C4895">
        <v>1998</v>
      </c>
      <c r="D4895" t="s">
        <v>93</v>
      </c>
      <c r="E4895" t="str">
        <f t="shared" si="388"/>
        <v>WAPP</v>
      </c>
      <c r="F4895">
        <f t="shared" si="389"/>
        <v>3.8530858900225808E-3</v>
      </c>
      <c r="G4895">
        <f t="shared" si="390"/>
        <v>0.23888693196943783</v>
      </c>
      <c r="H4895">
        <f t="shared" si="391"/>
        <v>6.6683121127789876E-3</v>
      </c>
      <c r="I4895">
        <f t="shared" si="392"/>
        <v>0.41342774791534082</v>
      </c>
    </row>
    <row r="4896" spans="1:9" x14ac:dyDescent="0.25">
      <c r="A4896" t="s">
        <v>121</v>
      </c>
      <c r="B4896" t="s">
        <v>136</v>
      </c>
      <c r="C4896">
        <v>1999</v>
      </c>
      <c r="D4896" t="s">
        <v>93</v>
      </c>
      <c r="E4896" t="str">
        <f t="shared" si="388"/>
        <v>WAPP</v>
      </c>
      <c r="F4896">
        <f t="shared" si="389"/>
        <v>2.2568424067395411E-3</v>
      </c>
      <c r="G4896">
        <f t="shared" si="390"/>
        <v>0.13992165601098891</v>
      </c>
      <c r="H4896">
        <f t="shared" si="391"/>
        <v>3.9057861638808079E-3</v>
      </c>
      <c r="I4896">
        <f t="shared" si="392"/>
        <v>0.2421542888608445</v>
      </c>
    </row>
    <row r="4897" spans="1:9" x14ac:dyDescent="0.25">
      <c r="A4897" t="s">
        <v>121</v>
      </c>
      <c r="B4897" t="s">
        <v>136</v>
      </c>
      <c r="C4897">
        <v>2000</v>
      </c>
      <c r="D4897" t="s">
        <v>93</v>
      </c>
      <c r="E4897" t="str">
        <f t="shared" si="388"/>
        <v>WAPP</v>
      </c>
      <c r="F4897">
        <f t="shared" si="389"/>
        <v>1.1403248306212426E-3</v>
      </c>
      <c r="G4897">
        <f t="shared" si="390"/>
        <v>7.0698029721604785E-2</v>
      </c>
      <c r="H4897">
        <f t="shared" si="391"/>
        <v>1.9734939987257117E-3</v>
      </c>
      <c r="I4897">
        <f t="shared" si="392"/>
        <v>0.12235297665254569</v>
      </c>
    </row>
    <row r="4898" spans="1:9" x14ac:dyDescent="0.25">
      <c r="A4898" t="s">
        <v>121</v>
      </c>
      <c r="B4898" t="s">
        <v>136</v>
      </c>
      <c r="C4898">
        <v>2001</v>
      </c>
      <c r="D4898" t="s">
        <v>93</v>
      </c>
      <c r="E4898" t="str">
        <f t="shared" si="388"/>
        <v>WAPP</v>
      </c>
      <c r="F4898">
        <f t="shared" si="389"/>
        <v>2.63900674895369E-3</v>
      </c>
      <c r="G4898">
        <f t="shared" si="390"/>
        <v>0.16361540114126252</v>
      </c>
      <c r="H4898">
        <f t="shared" si="391"/>
        <v>4.5671758097378563E-3</v>
      </c>
      <c r="I4898">
        <f t="shared" si="392"/>
        <v>0.28315967834837957</v>
      </c>
    </row>
    <row r="4899" spans="1:9" x14ac:dyDescent="0.25">
      <c r="A4899" t="s">
        <v>121</v>
      </c>
      <c r="B4899" t="s">
        <v>136</v>
      </c>
      <c r="C4899">
        <v>2002</v>
      </c>
      <c r="D4899" t="s">
        <v>93</v>
      </c>
      <c r="E4899" t="str">
        <f t="shared" si="388"/>
        <v>WAPP</v>
      </c>
      <c r="F4899">
        <f t="shared" si="389"/>
        <v>2.8831526111568447E-3</v>
      </c>
      <c r="G4899">
        <f t="shared" si="390"/>
        <v>0.17875217368937016</v>
      </c>
      <c r="H4899">
        <f t="shared" si="391"/>
        <v>4.9897048829749503E-3</v>
      </c>
      <c r="I4899">
        <f t="shared" si="392"/>
        <v>0.30935601204348312</v>
      </c>
    </row>
    <row r="4900" spans="1:9" x14ac:dyDescent="0.25">
      <c r="A4900" t="s">
        <v>121</v>
      </c>
      <c r="B4900" t="s">
        <v>136</v>
      </c>
      <c r="C4900">
        <v>2003</v>
      </c>
      <c r="D4900" t="s">
        <v>93</v>
      </c>
      <c r="E4900" t="str">
        <f t="shared" si="388"/>
        <v>WAPP</v>
      </c>
      <c r="F4900">
        <f t="shared" si="389"/>
        <v>2.182392994301893E-3</v>
      </c>
      <c r="G4900">
        <f t="shared" si="390"/>
        <v>0.13530574027100056</v>
      </c>
      <c r="H4900">
        <f t="shared" si="391"/>
        <v>3.7769408868957317E-3</v>
      </c>
      <c r="I4900">
        <f t="shared" si="392"/>
        <v>0.23416579140216184</v>
      </c>
    </row>
    <row r="4901" spans="1:9" x14ac:dyDescent="0.25">
      <c r="A4901" t="s">
        <v>121</v>
      </c>
      <c r="B4901" t="s">
        <v>136</v>
      </c>
      <c r="C4901">
        <v>2004</v>
      </c>
      <c r="D4901" t="s">
        <v>93</v>
      </c>
      <c r="E4901" t="str">
        <f t="shared" si="388"/>
        <v>WAPP</v>
      </c>
      <c r="F4901">
        <f t="shared" si="389"/>
        <v>2.0838416409879349E-3</v>
      </c>
      <c r="G4901">
        <f t="shared" si="390"/>
        <v>0.12919576522719445</v>
      </c>
      <c r="H4901">
        <f t="shared" si="391"/>
        <v>3.6063837797375583E-3</v>
      </c>
      <c r="I4901">
        <f t="shared" si="392"/>
        <v>0.22359161222310622</v>
      </c>
    </row>
    <row r="4902" spans="1:9" x14ac:dyDescent="0.25">
      <c r="A4902" t="s">
        <v>121</v>
      </c>
      <c r="B4902" t="s">
        <v>136</v>
      </c>
      <c r="C4902">
        <v>2005</v>
      </c>
      <c r="D4902" t="s">
        <v>93</v>
      </c>
      <c r="E4902" t="str">
        <f t="shared" si="388"/>
        <v>WAPP</v>
      </c>
      <c r="F4902">
        <f t="shared" si="389"/>
        <v>2.0049678156161756E-3</v>
      </c>
      <c r="G4902">
        <f t="shared" si="390"/>
        <v>0.12430568484099577</v>
      </c>
      <c r="H4902">
        <f t="shared" si="391"/>
        <v>3.4698814280849106E-3</v>
      </c>
      <c r="I4902">
        <f t="shared" si="392"/>
        <v>0.21512863392402648</v>
      </c>
    </row>
    <row r="4903" spans="1:9" x14ac:dyDescent="0.25">
      <c r="A4903" t="s">
        <v>121</v>
      </c>
      <c r="B4903" t="s">
        <v>136</v>
      </c>
      <c r="C4903">
        <v>2006</v>
      </c>
      <c r="D4903" t="s">
        <v>93</v>
      </c>
      <c r="E4903" t="str">
        <f t="shared" si="388"/>
        <v>WAPP</v>
      </c>
      <c r="F4903">
        <f t="shared" si="389"/>
        <v>3.0036985379937281E-3</v>
      </c>
      <c r="G4903">
        <f t="shared" si="390"/>
        <v>0.18622588459822847</v>
      </c>
      <c r="H4903">
        <f t="shared" si="391"/>
        <v>5.1983267219414958E-3</v>
      </c>
      <c r="I4903">
        <f t="shared" si="392"/>
        <v>0.32229032973154703</v>
      </c>
    </row>
    <row r="4904" spans="1:9" x14ac:dyDescent="0.25">
      <c r="A4904" t="s">
        <v>121</v>
      </c>
      <c r="B4904" t="s">
        <v>136</v>
      </c>
      <c r="C4904">
        <v>2007</v>
      </c>
      <c r="D4904" t="s">
        <v>93</v>
      </c>
      <c r="E4904" t="str">
        <f t="shared" si="388"/>
        <v>WAPP</v>
      </c>
      <c r="F4904">
        <f t="shared" si="389"/>
        <v>3.042966464814187E-3</v>
      </c>
      <c r="G4904">
        <f t="shared" si="390"/>
        <v>0.18866045128858716</v>
      </c>
      <c r="H4904">
        <f t="shared" si="391"/>
        <v>5.2662854437386499E-3</v>
      </c>
      <c r="I4904">
        <f t="shared" si="392"/>
        <v>0.32650369299778659</v>
      </c>
    </row>
    <row r="4905" spans="1:9" x14ac:dyDescent="0.25">
      <c r="A4905" t="s">
        <v>121</v>
      </c>
      <c r="B4905" t="s">
        <v>136</v>
      </c>
      <c r="C4905">
        <v>2008</v>
      </c>
      <c r="D4905" t="s">
        <v>93</v>
      </c>
      <c r="E4905" t="str">
        <f t="shared" si="388"/>
        <v>WAPP</v>
      </c>
      <c r="F4905">
        <f t="shared" si="389"/>
        <v>2.1232195594804012E-3</v>
      </c>
      <c r="G4905">
        <f t="shared" si="390"/>
        <v>0.13163715485681987</v>
      </c>
      <c r="H4905">
        <f t="shared" si="391"/>
        <v>3.6745328577374257E-3</v>
      </c>
      <c r="I4905">
        <f t="shared" si="392"/>
        <v>0.2278167835543243</v>
      </c>
    </row>
    <row r="4906" spans="1:9" x14ac:dyDescent="0.25">
      <c r="A4906" t="s">
        <v>121</v>
      </c>
      <c r="B4906" t="s">
        <v>136</v>
      </c>
      <c r="C4906">
        <v>2009</v>
      </c>
      <c r="D4906" t="s">
        <v>93</v>
      </c>
      <c r="E4906" t="str">
        <f t="shared" si="388"/>
        <v>WAPP</v>
      </c>
      <c r="F4906">
        <f t="shared" si="389"/>
        <v>2.029127578943002E-3</v>
      </c>
      <c r="G4906">
        <f t="shared" si="390"/>
        <v>0.12580323388163939</v>
      </c>
      <c r="H4906">
        <f t="shared" si="391"/>
        <v>3.5116933282170423E-3</v>
      </c>
      <c r="I4906">
        <f t="shared" si="392"/>
        <v>0.21772035512937593</v>
      </c>
    </row>
    <row r="4907" spans="1:9" x14ac:dyDescent="0.25">
      <c r="A4907" t="s">
        <v>121</v>
      </c>
      <c r="B4907" t="s">
        <v>136</v>
      </c>
      <c r="C4907">
        <v>2010</v>
      </c>
      <c r="D4907" t="s">
        <v>93</v>
      </c>
      <c r="E4907" t="str">
        <f t="shared" si="388"/>
        <v>WAPP</v>
      </c>
      <c r="F4907">
        <f t="shared" si="389"/>
        <v>3.3281986922029062E-3</v>
      </c>
      <c r="G4907">
        <f t="shared" si="390"/>
        <v>0.20634443882253725</v>
      </c>
      <c r="H4907">
        <f t="shared" si="391"/>
        <v>5.7599203045073464E-3</v>
      </c>
      <c r="I4907">
        <f t="shared" si="392"/>
        <v>0.35710834382590007</v>
      </c>
    </row>
    <row r="4908" spans="1:9" x14ac:dyDescent="0.25">
      <c r="A4908" t="s">
        <v>121</v>
      </c>
      <c r="B4908" t="s">
        <v>136</v>
      </c>
      <c r="C4908">
        <v>2011</v>
      </c>
      <c r="D4908" t="s">
        <v>93</v>
      </c>
      <c r="E4908" t="str">
        <f t="shared" si="388"/>
        <v>WAPP</v>
      </c>
      <c r="F4908">
        <f t="shared" si="389"/>
        <v>3.1236076941559272E-3</v>
      </c>
      <c r="G4908">
        <f t="shared" si="390"/>
        <v>0.19366011556224855</v>
      </c>
      <c r="H4908">
        <f t="shared" si="391"/>
        <v>5.4058465388601923E-3</v>
      </c>
      <c r="I4908">
        <f t="shared" si="392"/>
        <v>0.33515632177053606</v>
      </c>
    </row>
    <row r="4909" spans="1:9" x14ac:dyDescent="0.25">
      <c r="A4909" t="s">
        <v>121</v>
      </c>
      <c r="B4909" t="s">
        <v>136</v>
      </c>
      <c r="C4909">
        <v>2012</v>
      </c>
      <c r="D4909" t="s">
        <v>93</v>
      </c>
      <c r="E4909" t="str">
        <f t="shared" si="388"/>
        <v>WAPP</v>
      </c>
      <c r="F4909">
        <f t="shared" si="389"/>
        <v>3.3305588370051049E-3</v>
      </c>
      <c r="G4909">
        <f t="shared" si="390"/>
        <v>0.20649085016096938</v>
      </c>
      <c r="H4909">
        <f t="shared" si="391"/>
        <v>5.7640048701312714E-3</v>
      </c>
      <c r="I4909">
        <f t="shared" si="392"/>
        <v>0.35736172943145933</v>
      </c>
    </row>
    <row r="4910" spans="1:9" x14ac:dyDescent="0.25">
      <c r="A4910" t="s">
        <v>121</v>
      </c>
      <c r="B4910" t="s">
        <v>136</v>
      </c>
      <c r="C4910">
        <v>2013</v>
      </c>
      <c r="D4910" t="s">
        <v>93</v>
      </c>
      <c r="E4910" t="str">
        <f t="shared" si="388"/>
        <v>WAPP</v>
      </c>
      <c r="F4910">
        <f t="shared" si="389"/>
        <v>3.4666761052864047E-3</v>
      </c>
      <c r="G4910">
        <f t="shared" si="390"/>
        <v>0.21492996589255256</v>
      </c>
      <c r="H4910">
        <f t="shared" si="391"/>
        <v>5.9995751259589343E-3</v>
      </c>
      <c r="I4910">
        <f t="shared" si="392"/>
        <v>0.37196681721312047</v>
      </c>
    </row>
    <row r="4911" spans="1:9" x14ac:dyDescent="0.25">
      <c r="A4911" t="s">
        <v>121</v>
      </c>
      <c r="B4911" t="s">
        <v>136</v>
      </c>
      <c r="C4911">
        <v>2014</v>
      </c>
      <c r="D4911" t="s">
        <v>93</v>
      </c>
      <c r="E4911" t="str">
        <f t="shared" si="388"/>
        <v>WAPP</v>
      </c>
      <c r="F4911">
        <f t="shared" si="389"/>
        <v>2.3936319866006881E-3</v>
      </c>
      <c r="G4911">
        <f t="shared" si="390"/>
        <v>0.14840228438258143</v>
      </c>
      <c r="H4911">
        <f t="shared" si="391"/>
        <v>4.1425199503380547E-3</v>
      </c>
      <c r="I4911">
        <f t="shared" si="392"/>
        <v>0.25683122015913334</v>
      </c>
    </row>
    <row r="4912" spans="1:9" x14ac:dyDescent="0.25">
      <c r="A4912" t="s">
        <v>121</v>
      </c>
      <c r="B4912" t="s">
        <v>136</v>
      </c>
      <c r="C4912">
        <v>2015</v>
      </c>
      <c r="D4912" t="s">
        <v>93</v>
      </c>
      <c r="E4912" t="str">
        <f t="shared" si="388"/>
        <v>WAPP</v>
      </c>
      <c r="F4912">
        <f t="shared" si="389"/>
        <v>3.1921500511430212E-3</v>
      </c>
      <c r="G4912">
        <f t="shared" si="390"/>
        <v>0.19790966324846654</v>
      </c>
      <c r="H4912">
        <f t="shared" si="391"/>
        <v>5.5244688178285907E-3</v>
      </c>
      <c r="I4912">
        <f t="shared" si="392"/>
        <v>0.3425107673029385</v>
      </c>
    </row>
    <row r="4913" spans="1:9" x14ac:dyDescent="0.25">
      <c r="A4913" t="s">
        <v>121</v>
      </c>
      <c r="B4913" t="s">
        <v>136</v>
      </c>
      <c r="C4913">
        <v>2016</v>
      </c>
      <c r="D4913" t="s">
        <v>93</v>
      </c>
      <c r="E4913" t="str">
        <f t="shared" si="388"/>
        <v>WAPP</v>
      </c>
      <c r="F4913">
        <f t="shared" si="389"/>
        <v>2.6143450514240912E-3</v>
      </c>
      <c r="G4913">
        <f t="shared" si="390"/>
        <v>0.16208637012155411</v>
      </c>
      <c r="H4913">
        <f t="shared" si="391"/>
        <v>4.5244952412137659E-3</v>
      </c>
      <c r="I4913">
        <f t="shared" si="392"/>
        <v>0.28051347310910923</v>
      </c>
    </row>
    <row r="4914" spans="1:9" x14ac:dyDescent="0.25">
      <c r="A4914" t="s">
        <v>121</v>
      </c>
      <c r="B4914" t="s">
        <v>136</v>
      </c>
      <c r="C4914">
        <v>2017</v>
      </c>
      <c r="D4914" t="s">
        <v>93</v>
      </c>
      <c r="E4914" t="str">
        <f t="shared" si="388"/>
        <v>WAPP</v>
      </c>
      <c r="F4914">
        <f t="shared" si="389"/>
        <v>1.807170534945388E-3</v>
      </c>
      <c r="G4914">
        <f t="shared" si="390"/>
        <v>0.11204244865565813</v>
      </c>
      <c r="H4914">
        <f t="shared" si="391"/>
        <v>3.1275651547863601E-3</v>
      </c>
      <c r="I4914">
        <f t="shared" si="392"/>
        <v>0.19390536282895171</v>
      </c>
    </row>
    <row r="4915" spans="1:9" x14ac:dyDescent="0.25">
      <c r="A4915" t="s">
        <v>121</v>
      </c>
      <c r="B4915" t="s">
        <v>136</v>
      </c>
      <c r="C4915">
        <v>2018</v>
      </c>
      <c r="D4915" t="s">
        <v>93</v>
      </c>
      <c r="E4915" t="str">
        <f t="shared" si="388"/>
        <v>WAPP</v>
      </c>
      <c r="F4915">
        <f t="shared" si="389"/>
        <v>2.9957082999413575E-3</v>
      </c>
      <c r="G4915">
        <f t="shared" si="390"/>
        <v>0.18573047761228487</v>
      </c>
      <c r="H4915">
        <f t="shared" si="391"/>
        <v>5.1844984807059239E-3</v>
      </c>
      <c r="I4915">
        <f t="shared" si="392"/>
        <v>0.32143295761490737</v>
      </c>
    </row>
    <row r="4916" spans="1:9" x14ac:dyDescent="0.25">
      <c r="A4916" t="s">
        <v>121</v>
      </c>
      <c r="B4916" t="s">
        <v>136</v>
      </c>
      <c r="C4916">
        <v>1980</v>
      </c>
      <c r="D4916" t="s">
        <v>94</v>
      </c>
      <c r="E4916" t="str">
        <f t="shared" si="388"/>
        <v>NAPP</v>
      </c>
      <c r="F4916">
        <f t="shared" si="389"/>
        <v>3.8548027997022859E-2</v>
      </c>
      <c r="G4916">
        <f t="shared" si="390"/>
        <v>1.1762882167906872</v>
      </c>
      <c r="H4916">
        <f t="shared" si="391"/>
        <v>3.8548027997022859E-2</v>
      </c>
      <c r="I4916">
        <f t="shared" si="392"/>
        <v>1.1762882167906872</v>
      </c>
    </row>
    <row r="4917" spans="1:9" x14ac:dyDescent="0.25">
      <c r="A4917" t="s">
        <v>121</v>
      </c>
      <c r="B4917" t="s">
        <v>136</v>
      </c>
      <c r="C4917">
        <v>1981</v>
      </c>
      <c r="D4917" t="s">
        <v>94</v>
      </c>
      <c r="E4917" t="str">
        <f t="shared" si="388"/>
        <v>NAPP</v>
      </c>
      <c r="F4917">
        <f t="shared" si="389"/>
        <v>3.8442759124688003E-2</v>
      </c>
      <c r="G4917">
        <f t="shared" si="390"/>
        <v>1.1730734319424656</v>
      </c>
      <c r="H4917">
        <f t="shared" si="391"/>
        <v>3.8442759124688003E-2</v>
      </c>
      <c r="I4917">
        <f t="shared" si="392"/>
        <v>1.1730734319424656</v>
      </c>
    </row>
    <row r="4918" spans="1:9" x14ac:dyDescent="0.25">
      <c r="A4918" t="s">
        <v>121</v>
      </c>
      <c r="B4918" t="s">
        <v>136</v>
      </c>
      <c r="C4918">
        <v>1982</v>
      </c>
      <c r="D4918" t="s">
        <v>94</v>
      </c>
      <c r="E4918" t="str">
        <f t="shared" si="388"/>
        <v>NAPP</v>
      </c>
      <c r="F4918">
        <f t="shared" si="389"/>
        <v>3.8440225682730714E-2</v>
      </c>
      <c r="G4918">
        <f t="shared" si="390"/>
        <v>1.1729466674306401</v>
      </c>
      <c r="H4918">
        <f t="shared" si="391"/>
        <v>3.8440225682730714E-2</v>
      </c>
      <c r="I4918">
        <f t="shared" si="392"/>
        <v>1.1729466674306401</v>
      </c>
    </row>
    <row r="4919" spans="1:9" x14ac:dyDescent="0.25">
      <c r="A4919" t="s">
        <v>121</v>
      </c>
      <c r="B4919" t="s">
        <v>136</v>
      </c>
      <c r="C4919">
        <v>1983</v>
      </c>
      <c r="D4919" t="s">
        <v>94</v>
      </c>
      <c r="E4919" t="str">
        <f t="shared" si="388"/>
        <v>NAPP</v>
      </c>
      <c r="F4919">
        <f t="shared" si="389"/>
        <v>3.8438553948448861E-2</v>
      </c>
      <c r="G4919">
        <f t="shared" si="390"/>
        <v>1.1728612602558914</v>
      </c>
      <c r="H4919">
        <f t="shared" si="391"/>
        <v>3.8438553948448861E-2</v>
      </c>
      <c r="I4919">
        <f t="shared" si="392"/>
        <v>1.1728612602558914</v>
      </c>
    </row>
    <row r="4920" spans="1:9" x14ac:dyDescent="0.25">
      <c r="A4920" t="s">
        <v>121</v>
      </c>
      <c r="B4920" t="s">
        <v>136</v>
      </c>
      <c r="C4920">
        <v>1984</v>
      </c>
      <c r="D4920" t="s">
        <v>94</v>
      </c>
      <c r="E4920" t="str">
        <f t="shared" si="388"/>
        <v>NAPP</v>
      </c>
      <c r="F4920">
        <f t="shared" si="389"/>
        <v>3.8547503645829859E-2</v>
      </c>
      <c r="G4920">
        <f t="shared" si="390"/>
        <v>1.17625937802326</v>
      </c>
      <c r="H4920">
        <f t="shared" si="391"/>
        <v>3.8547503645829859E-2</v>
      </c>
      <c r="I4920">
        <f t="shared" si="392"/>
        <v>1.17625937802326</v>
      </c>
    </row>
    <row r="4921" spans="1:9" x14ac:dyDescent="0.25">
      <c r="A4921" t="s">
        <v>121</v>
      </c>
      <c r="B4921" t="s">
        <v>136</v>
      </c>
      <c r="C4921">
        <v>1985</v>
      </c>
      <c r="D4921" t="s">
        <v>94</v>
      </c>
      <c r="E4921" t="str">
        <f t="shared" si="388"/>
        <v>NAPP</v>
      </c>
      <c r="F4921">
        <f t="shared" si="389"/>
        <v>3.8440681738573429E-2</v>
      </c>
      <c r="G4921">
        <f t="shared" si="390"/>
        <v>1.1729693583246559</v>
      </c>
      <c r="H4921">
        <f t="shared" si="391"/>
        <v>3.8440681738573429E-2</v>
      </c>
      <c r="I4921">
        <f t="shared" si="392"/>
        <v>1.1729693583246559</v>
      </c>
    </row>
    <row r="4922" spans="1:9" x14ac:dyDescent="0.25">
      <c r="A4922" t="s">
        <v>121</v>
      </c>
      <c r="B4922" t="s">
        <v>136</v>
      </c>
      <c r="C4922">
        <v>1986</v>
      </c>
      <c r="D4922" t="s">
        <v>94</v>
      </c>
      <c r="E4922" t="str">
        <f t="shared" si="388"/>
        <v>NAPP</v>
      </c>
      <c r="F4922">
        <f t="shared" si="389"/>
        <v>3.8441959674647572E-2</v>
      </c>
      <c r="G4922">
        <f t="shared" si="390"/>
        <v>1.1730340474799688</v>
      </c>
      <c r="H4922">
        <f t="shared" si="391"/>
        <v>3.8441959674647572E-2</v>
      </c>
      <c r="I4922">
        <f t="shared" si="392"/>
        <v>1.1730340474799688</v>
      </c>
    </row>
    <row r="4923" spans="1:9" x14ac:dyDescent="0.25">
      <c r="A4923" t="s">
        <v>121</v>
      </c>
      <c r="B4923" t="s">
        <v>136</v>
      </c>
      <c r="C4923">
        <v>1987</v>
      </c>
      <c r="D4923" t="s">
        <v>94</v>
      </c>
      <c r="E4923" t="str">
        <f t="shared" si="388"/>
        <v>NAPP</v>
      </c>
      <c r="F4923">
        <f t="shared" si="389"/>
        <v>3.8450391540225004E-2</v>
      </c>
      <c r="G4923">
        <f t="shared" si="390"/>
        <v>1.1734650477000415</v>
      </c>
      <c r="H4923">
        <f t="shared" si="391"/>
        <v>3.8450391540225004E-2</v>
      </c>
      <c r="I4923">
        <f t="shared" si="392"/>
        <v>1.1734650477000415</v>
      </c>
    </row>
    <row r="4924" spans="1:9" x14ac:dyDescent="0.25">
      <c r="A4924" t="s">
        <v>121</v>
      </c>
      <c r="B4924" t="s">
        <v>136</v>
      </c>
      <c r="C4924">
        <v>1988</v>
      </c>
      <c r="D4924" t="s">
        <v>94</v>
      </c>
      <c r="E4924" t="str">
        <f t="shared" si="388"/>
        <v>NAPP</v>
      </c>
      <c r="F4924">
        <f t="shared" si="389"/>
        <v>3.8546353075175142E-2</v>
      </c>
      <c r="G4924">
        <f t="shared" si="390"/>
        <v>1.1762008553223529</v>
      </c>
      <c r="H4924">
        <f t="shared" si="391"/>
        <v>3.8546353075175142E-2</v>
      </c>
      <c r="I4924">
        <f t="shared" si="392"/>
        <v>1.1762008553223529</v>
      </c>
    </row>
    <row r="4925" spans="1:9" x14ac:dyDescent="0.25">
      <c r="A4925" t="s">
        <v>121</v>
      </c>
      <c r="B4925" t="s">
        <v>136</v>
      </c>
      <c r="C4925">
        <v>1989</v>
      </c>
      <c r="D4925" t="s">
        <v>94</v>
      </c>
      <c r="E4925" t="str">
        <f t="shared" si="388"/>
        <v>NAPP</v>
      </c>
      <c r="F4925">
        <f t="shared" si="389"/>
        <v>3.8455063249756859E-2</v>
      </c>
      <c r="G4925">
        <f t="shared" si="390"/>
        <v>1.1737044462042687</v>
      </c>
      <c r="H4925">
        <f t="shared" si="391"/>
        <v>3.8455063249756859E-2</v>
      </c>
      <c r="I4925">
        <f t="shared" si="392"/>
        <v>1.1737044462042687</v>
      </c>
    </row>
    <row r="4926" spans="1:9" x14ac:dyDescent="0.25">
      <c r="A4926" t="s">
        <v>121</v>
      </c>
      <c r="B4926" t="s">
        <v>136</v>
      </c>
      <c r="C4926">
        <v>1990</v>
      </c>
      <c r="D4926" t="s">
        <v>94</v>
      </c>
      <c r="E4926" t="str">
        <f t="shared" si="388"/>
        <v>NAPP</v>
      </c>
      <c r="F4926">
        <f t="shared" si="389"/>
        <v>3.8443163537346718E-2</v>
      </c>
      <c r="G4926">
        <f t="shared" si="390"/>
        <v>1.17309585057162</v>
      </c>
      <c r="H4926">
        <f t="shared" si="391"/>
        <v>3.8443163537346718E-2</v>
      </c>
      <c r="I4926">
        <f t="shared" si="392"/>
        <v>1.17309585057162</v>
      </c>
    </row>
    <row r="4927" spans="1:9" x14ac:dyDescent="0.25">
      <c r="A4927" t="s">
        <v>121</v>
      </c>
      <c r="B4927" t="s">
        <v>136</v>
      </c>
      <c r="C4927">
        <v>1991</v>
      </c>
      <c r="D4927" t="s">
        <v>94</v>
      </c>
      <c r="E4927" t="str">
        <f t="shared" ref="E4927:E4990" si="393">LOOKUP(D4927,$K$2:$K$49,$L$2:$L$49)</f>
        <v>NAPP</v>
      </c>
      <c r="F4927">
        <f t="shared" ref="F4927:F4990" si="394">VLOOKUP(C4927,$M$3903:$BI$3941,MATCH(D4927,$M$3902:$BI$3902,0),0)</f>
        <v>3.8456660125325434E-2</v>
      </c>
      <c r="G4927">
        <f t="shared" ref="G4927:G4990" si="395">VLOOKUP(C4927,$M$3944:$BI$3982,MATCH(D4927,$M$3943:$BI$3943,0),0)</f>
        <v>1.1737835354714472</v>
      </c>
      <c r="H4927">
        <f t="shared" ref="H4927:H4990" si="396">VLOOKUP(C4927,$M$3985:$BI$4023,MATCH(D4927,$M$3984:$BI$3984,0),0)</f>
        <v>3.8456660125325434E-2</v>
      </c>
      <c r="I4927">
        <f t="shared" ref="I4927:I4990" si="397">VLOOKUP(C4927,$M$4026:$BI$4064,MATCH(D4927,$M$4025:$BI$4025,0),0)</f>
        <v>1.1737835354714472</v>
      </c>
    </row>
    <row r="4928" spans="1:9" x14ac:dyDescent="0.25">
      <c r="A4928" t="s">
        <v>121</v>
      </c>
      <c r="B4928" t="s">
        <v>136</v>
      </c>
      <c r="C4928">
        <v>1992</v>
      </c>
      <c r="D4928" t="s">
        <v>94</v>
      </c>
      <c r="E4928" t="str">
        <f t="shared" si="393"/>
        <v>NAPP</v>
      </c>
      <c r="F4928">
        <f t="shared" si="394"/>
        <v>3.8542234847449286E-2</v>
      </c>
      <c r="G4928">
        <f t="shared" si="395"/>
        <v>1.1759918805415386</v>
      </c>
      <c r="H4928">
        <f t="shared" si="396"/>
        <v>3.8542234847449286E-2</v>
      </c>
      <c r="I4928">
        <f t="shared" si="397"/>
        <v>1.1759918805415386</v>
      </c>
    </row>
    <row r="4929" spans="1:9" x14ac:dyDescent="0.25">
      <c r="A4929" t="s">
        <v>121</v>
      </c>
      <c r="B4929" t="s">
        <v>136</v>
      </c>
      <c r="C4929">
        <v>1993</v>
      </c>
      <c r="D4929" t="s">
        <v>94</v>
      </c>
      <c r="E4929" t="str">
        <f t="shared" si="393"/>
        <v>NAPP</v>
      </c>
      <c r="F4929">
        <f t="shared" si="394"/>
        <v>3.8436508262001436E-2</v>
      </c>
      <c r="G4929">
        <f t="shared" si="395"/>
        <v>1.1727576394064159</v>
      </c>
      <c r="H4929">
        <f t="shared" si="396"/>
        <v>3.8436508262001436E-2</v>
      </c>
      <c r="I4929">
        <f t="shared" si="397"/>
        <v>1.1727576394064159</v>
      </c>
    </row>
    <row r="4930" spans="1:9" x14ac:dyDescent="0.25">
      <c r="A4930" t="s">
        <v>121</v>
      </c>
      <c r="B4930" t="s">
        <v>136</v>
      </c>
      <c r="C4930">
        <v>1994</v>
      </c>
      <c r="D4930" t="s">
        <v>94</v>
      </c>
      <c r="E4930" t="str">
        <f t="shared" si="393"/>
        <v>NAPP</v>
      </c>
      <c r="F4930">
        <f t="shared" si="394"/>
        <v>3.8444381901176147E-2</v>
      </c>
      <c r="G4930">
        <f t="shared" si="395"/>
        <v>1.1731580142660902</v>
      </c>
      <c r="H4930">
        <f t="shared" si="396"/>
        <v>3.8444381901176147E-2</v>
      </c>
      <c r="I4930">
        <f t="shared" si="397"/>
        <v>1.1731580142660902</v>
      </c>
    </row>
    <row r="4931" spans="1:9" x14ac:dyDescent="0.25">
      <c r="A4931" t="s">
        <v>121</v>
      </c>
      <c r="B4931" t="s">
        <v>136</v>
      </c>
      <c r="C4931">
        <v>1995</v>
      </c>
      <c r="D4931" t="s">
        <v>94</v>
      </c>
      <c r="E4931" t="str">
        <f t="shared" si="393"/>
        <v>NAPP</v>
      </c>
      <c r="F4931">
        <f t="shared" si="394"/>
        <v>3.8440567195114433E-2</v>
      </c>
      <c r="G4931">
        <f t="shared" si="395"/>
        <v>1.1729646542494401</v>
      </c>
      <c r="H4931">
        <f t="shared" si="396"/>
        <v>3.8440567195114433E-2</v>
      </c>
      <c r="I4931">
        <f t="shared" si="397"/>
        <v>1.1729646542494401</v>
      </c>
    </row>
    <row r="4932" spans="1:9" x14ac:dyDescent="0.25">
      <c r="A4932" t="s">
        <v>121</v>
      </c>
      <c r="B4932" t="s">
        <v>136</v>
      </c>
      <c r="C4932">
        <v>1996</v>
      </c>
      <c r="D4932" t="s">
        <v>94</v>
      </c>
      <c r="E4932" t="str">
        <f t="shared" si="393"/>
        <v>NAPP</v>
      </c>
      <c r="F4932">
        <f t="shared" si="394"/>
        <v>3.8549550515716E-2</v>
      </c>
      <c r="G4932">
        <f t="shared" si="395"/>
        <v>1.1763647639931916</v>
      </c>
      <c r="H4932">
        <f t="shared" si="396"/>
        <v>3.8549550515716E-2</v>
      </c>
      <c r="I4932">
        <f t="shared" si="397"/>
        <v>1.1763647639931916</v>
      </c>
    </row>
    <row r="4933" spans="1:9" x14ac:dyDescent="0.25">
      <c r="A4933" t="s">
        <v>121</v>
      </c>
      <c r="B4933" t="s">
        <v>136</v>
      </c>
      <c r="C4933">
        <v>1997</v>
      </c>
      <c r="D4933" t="s">
        <v>94</v>
      </c>
      <c r="E4933" t="str">
        <f t="shared" si="393"/>
        <v>NAPP</v>
      </c>
      <c r="F4933">
        <f t="shared" si="394"/>
        <v>3.8438223073888146E-2</v>
      </c>
      <c r="G4933">
        <f t="shared" si="395"/>
        <v>1.1728440564905858</v>
      </c>
      <c r="H4933">
        <f t="shared" si="396"/>
        <v>3.8438223073888146E-2</v>
      </c>
      <c r="I4933">
        <f t="shared" si="397"/>
        <v>1.1728440564905858</v>
      </c>
    </row>
    <row r="4934" spans="1:9" x14ac:dyDescent="0.25">
      <c r="A4934" t="s">
        <v>121</v>
      </c>
      <c r="B4934" t="s">
        <v>136</v>
      </c>
      <c r="C4934">
        <v>1998</v>
      </c>
      <c r="D4934" t="s">
        <v>94</v>
      </c>
      <c r="E4934" t="str">
        <f t="shared" si="393"/>
        <v>NAPP</v>
      </c>
      <c r="F4934">
        <f t="shared" si="394"/>
        <v>3.8447838000411003E-2</v>
      </c>
      <c r="G4934">
        <f t="shared" si="395"/>
        <v>1.1733334319805429</v>
      </c>
      <c r="H4934">
        <f t="shared" si="396"/>
        <v>3.8447838000411003E-2</v>
      </c>
      <c r="I4934">
        <f t="shared" si="397"/>
        <v>1.1733334319805429</v>
      </c>
    </row>
    <row r="4935" spans="1:9" x14ac:dyDescent="0.25">
      <c r="A4935" t="s">
        <v>121</v>
      </c>
      <c r="B4935" t="s">
        <v>136</v>
      </c>
      <c r="C4935">
        <v>1999</v>
      </c>
      <c r="D4935" t="s">
        <v>94</v>
      </c>
      <c r="E4935" t="str">
        <f t="shared" si="393"/>
        <v>NAPP</v>
      </c>
      <c r="F4935">
        <f t="shared" si="394"/>
        <v>3.8442772744876431E-2</v>
      </c>
      <c r="G4935">
        <f t="shared" si="395"/>
        <v>1.1730748804148587</v>
      </c>
      <c r="H4935">
        <f t="shared" si="396"/>
        <v>3.8442772744876431E-2</v>
      </c>
      <c r="I4935">
        <f t="shared" si="397"/>
        <v>1.1730748804148587</v>
      </c>
    </row>
    <row r="4936" spans="1:9" x14ac:dyDescent="0.25">
      <c r="A4936" t="s">
        <v>121</v>
      </c>
      <c r="B4936" t="s">
        <v>136</v>
      </c>
      <c r="C4936">
        <v>2000</v>
      </c>
      <c r="D4936" t="s">
        <v>94</v>
      </c>
      <c r="E4936" t="str">
        <f t="shared" si="393"/>
        <v>NAPP</v>
      </c>
      <c r="F4936">
        <f t="shared" si="394"/>
        <v>3.8340644244979002E-2</v>
      </c>
      <c r="G4936">
        <f t="shared" si="395"/>
        <v>1.1700247005853786</v>
      </c>
      <c r="H4936">
        <f t="shared" si="396"/>
        <v>3.8340644244979002E-2</v>
      </c>
      <c r="I4936">
        <f t="shared" si="397"/>
        <v>1.1700247005853786</v>
      </c>
    </row>
    <row r="4937" spans="1:9" x14ac:dyDescent="0.25">
      <c r="A4937" t="s">
        <v>121</v>
      </c>
      <c r="B4937" t="s">
        <v>136</v>
      </c>
      <c r="C4937">
        <v>2001</v>
      </c>
      <c r="D4937" t="s">
        <v>94</v>
      </c>
      <c r="E4937" t="str">
        <f t="shared" si="393"/>
        <v>NAPP</v>
      </c>
      <c r="F4937">
        <f t="shared" si="394"/>
        <v>3.8447718672783002E-2</v>
      </c>
      <c r="G4937">
        <f t="shared" si="395"/>
        <v>1.1733272988370429</v>
      </c>
      <c r="H4937">
        <f t="shared" si="396"/>
        <v>3.8447718672783002E-2</v>
      </c>
      <c r="I4937">
        <f t="shared" si="397"/>
        <v>1.1733272988370429</v>
      </c>
    </row>
    <row r="4938" spans="1:9" x14ac:dyDescent="0.25">
      <c r="A4938" t="s">
        <v>121</v>
      </c>
      <c r="B4938" t="s">
        <v>136</v>
      </c>
      <c r="C4938">
        <v>2002</v>
      </c>
      <c r="D4938" t="s">
        <v>94</v>
      </c>
      <c r="E4938" t="str">
        <f t="shared" si="393"/>
        <v>NAPP</v>
      </c>
      <c r="F4938">
        <f t="shared" si="394"/>
        <v>3.8442980557575855E-2</v>
      </c>
      <c r="G4938">
        <f t="shared" si="395"/>
        <v>1.1730857208349272</v>
      </c>
      <c r="H4938">
        <f t="shared" si="396"/>
        <v>3.8442980557575855E-2</v>
      </c>
      <c r="I4938">
        <f t="shared" si="397"/>
        <v>1.1730857208349272</v>
      </c>
    </row>
    <row r="4939" spans="1:9" x14ac:dyDescent="0.25">
      <c r="A4939" t="s">
        <v>121</v>
      </c>
      <c r="B4939" t="s">
        <v>136</v>
      </c>
      <c r="C4939">
        <v>2003</v>
      </c>
      <c r="D4939" t="s">
        <v>94</v>
      </c>
      <c r="E4939" t="str">
        <f t="shared" si="393"/>
        <v>NAPP</v>
      </c>
      <c r="F4939">
        <f t="shared" si="394"/>
        <v>3.8445409352080434E-2</v>
      </c>
      <c r="G4939">
        <f t="shared" si="395"/>
        <v>1.1732102032546943</v>
      </c>
      <c r="H4939">
        <f t="shared" si="396"/>
        <v>3.8445409352080434E-2</v>
      </c>
      <c r="I4939">
        <f t="shared" si="397"/>
        <v>1.1732102032546943</v>
      </c>
    </row>
    <row r="4940" spans="1:9" x14ac:dyDescent="0.25">
      <c r="A4940" t="s">
        <v>121</v>
      </c>
      <c r="B4940" t="s">
        <v>136</v>
      </c>
      <c r="C4940">
        <v>2004</v>
      </c>
      <c r="D4940" t="s">
        <v>94</v>
      </c>
      <c r="E4940" t="str">
        <f t="shared" si="393"/>
        <v>NAPP</v>
      </c>
      <c r="F4940">
        <f t="shared" si="394"/>
        <v>3.8538533054857001E-2</v>
      </c>
      <c r="G4940">
        <f t="shared" si="395"/>
        <v>1.1758040324213215</v>
      </c>
      <c r="H4940">
        <f t="shared" si="396"/>
        <v>3.8538533054857001E-2</v>
      </c>
      <c r="I4940">
        <f t="shared" si="397"/>
        <v>1.1758040324213215</v>
      </c>
    </row>
    <row r="4941" spans="1:9" x14ac:dyDescent="0.25">
      <c r="A4941" t="s">
        <v>121</v>
      </c>
      <c r="B4941" t="s">
        <v>136</v>
      </c>
      <c r="C4941">
        <v>2005</v>
      </c>
      <c r="D4941" t="s">
        <v>94</v>
      </c>
      <c r="E4941" t="str">
        <f t="shared" si="393"/>
        <v>NAPP</v>
      </c>
      <c r="F4941">
        <f t="shared" si="394"/>
        <v>3.8443418682989006E-2</v>
      </c>
      <c r="G4941">
        <f t="shared" si="395"/>
        <v>1.1731080396218072</v>
      </c>
      <c r="H4941">
        <f t="shared" si="396"/>
        <v>3.8443418682989006E-2</v>
      </c>
      <c r="I4941">
        <f t="shared" si="397"/>
        <v>1.1731080396218072</v>
      </c>
    </row>
    <row r="4942" spans="1:9" x14ac:dyDescent="0.25">
      <c r="A4942" t="s">
        <v>121</v>
      </c>
      <c r="B4942" t="s">
        <v>136</v>
      </c>
      <c r="C4942">
        <v>2006</v>
      </c>
      <c r="D4942" t="s">
        <v>94</v>
      </c>
      <c r="E4942" t="str">
        <f t="shared" si="393"/>
        <v>NAPP</v>
      </c>
      <c r="F4942">
        <f t="shared" si="394"/>
        <v>3.8435421298269004E-2</v>
      </c>
      <c r="G4942">
        <f t="shared" si="395"/>
        <v>1.1727021096527372</v>
      </c>
      <c r="H4942">
        <f t="shared" si="396"/>
        <v>3.8435421298269004E-2</v>
      </c>
      <c r="I4942">
        <f t="shared" si="397"/>
        <v>1.1727021096527372</v>
      </c>
    </row>
    <row r="4943" spans="1:9" x14ac:dyDescent="0.25">
      <c r="A4943" t="s">
        <v>121</v>
      </c>
      <c r="B4943" t="s">
        <v>136</v>
      </c>
      <c r="C4943">
        <v>2007</v>
      </c>
      <c r="D4943" t="s">
        <v>94</v>
      </c>
      <c r="E4943" t="str">
        <f t="shared" si="393"/>
        <v>NAPP</v>
      </c>
      <c r="F4943">
        <f t="shared" si="394"/>
        <v>3.8438097727664003E-2</v>
      </c>
      <c r="G4943">
        <f t="shared" si="395"/>
        <v>1.1728379395663344</v>
      </c>
      <c r="H4943">
        <f t="shared" si="396"/>
        <v>3.8438097727664003E-2</v>
      </c>
      <c r="I4943">
        <f t="shared" si="397"/>
        <v>1.1728379395663344</v>
      </c>
    </row>
    <row r="4944" spans="1:9" x14ac:dyDescent="0.25">
      <c r="A4944" t="s">
        <v>121</v>
      </c>
      <c r="B4944" t="s">
        <v>136</v>
      </c>
      <c r="C4944">
        <v>2008</v>
      </c>
      <c r="D4944" t="s">
        <v>94</v>
      </c>
      <c r="E4944" t="str">
        <f t="shared" si="393"/>
        <v>NAPP</v>
      </c>
      <c r="F4944">
        <f t="shared" si="394"/>
        <v>3.8541137307657146E-2</v>
      </c>
      <c r="G4944">
        <f t="shared" si="395"/>
        <v>1.1759356111532873</v>
      </c>
      <c r="H4944">
        <f t="shared" si="396"/>
        <v>3.8541137307657146E-2</v>
      </c>
      <c r="I4944">
        <f t="shared" si="397"/>
        <v>1.1759356111532873</v>
      </c>
    </row>
    <row r="4945" spans="1:9" x14ac:dyDescent="0.25">
      <c r="A4945" t="s">
        <v>121</v>
      </c>
      <c r="B4945" t="s">
        <v>136</v>
      </c>
      <c r="C4945">
        <v>2009</v>
      </c>
      <c r="D4945" t="s">
        <v>94</v>
      </c>
      <c r="E4945" t="str">
        <f t="shared" si="393"/>
        <v>NAPP</v>
      </c>
      <c r="F4945">
        <f t="shared" si="394"/>
        <v>3.8439004827858433E-2</v>
      </c>
      <c r="G4945">
        <f t="shared" si="395"/>
        <v>1.1728842601928158</v>
      </c>
      <c r="H4945">
        <f t="shared" si="396"/>
        <v>3.8439004827858433E-2</v>
      </c>
      <c r="I4945">
        <f t="shared" si="397"/>
        <v>1.1728842601928158</v>
      </c>
    </row>
    <row r="4946" spans="1:9" x14ac:dyDescent="0.25">
      <c r="A4946" t="s">
        <v>121</v>
      </c>
      <c r="B4946" t="s">
        <v>136</v>
      </c>
      <c r="C4946">
        <v>2010</v>
      </c>
      <c r="D4946" t="s">
        <v>94</v>
      </c>
      <c r="E4946" t="str">
        <f t="shared" si="393"/>
        <v>NAPP</v>
      </c>
      <c r="F4946">
        <f t="shared" si="394"/>
        <v>3.8452648492344574E-2</v>
      </c>
      <c r="G4946">
        <f t="shared" si="395"/>
        <v>1.17357745285556</v>
      </c>
      <c r="H4946">
        <f t="shared" si="396"/>
        <v>3.8452648492344574E-2</v>
      </c>
      <c r="I4946">
        <f t="shared" si="397"/>
        <v>1.17357745285556</v>
      </c>
    </row>
    <row r="4947" spans="1:9" x14ac:dyDescent="0.25">
      <c r="A4947" t="s">
        <v>121</v>
      </c>
      <c r="B4947" t="s">
        <v>136</v>
      </c>
      <c r="C4947">
        <v>2011</v>
      </c>
      <c r="D4947" t="s">
        <v>94</v>
      </c>
      <c r="E4947" t="str">
        <f t="shared" si="393"/>
        <v>NAPP</v>
      </c>
      <c r="F4947">
        <f t="shared" si="394"/>
        <v>3.8453656519293E-2</v>
      </c>
      <c r="G4947">
        <f t="shared" si="395"/>
        <v>1.1736289739233987</v>
      </c>
      <c r="H4947">
        <f t="shared" si="396"/>
        <v>3.8453656519293E-2</v>
      </c>
      <c r="I4947">
        <f t="shared" si="397"/>
        <v>1.1736289739233987</v>
      </c>
    </row>
    <row r="4948" spans="1:9" x14ac:dyDescent="0.25">
      <c r="A4948" t="s">
        <v>121</v>
      </c>
      <c r="B4948" t="s">
        <v>136</v>
      </c>
      <c r="C4948">
        <v>2012</v>
      </c>
      <c r="D4948" t="s">
        <v>94</v>
      </c>
      <c r="E4948" t="str">
        <f t="shared" si="393"/>
        <v>NAPP</v>
      </c>
      <c r="F4948">
        <f t="shared" si="394"/>
        <v>3.8543884893754862E-2</v>
      </c>
      <c r="G4948">
        <f t="shared" si="395"/>
        <v>1.1760766893491785</v>
      </c>
      <c r="H4948">
        <f t="shared" si="396"/>
        <v>3.8543884893754862E-2</v>
      </c>
      <c r="I4948">
        <f t="shared" si="397"/>
        <v>1.1760766893491785</v>
      </c>
    </row>
    <row r="4949" spans="1:9" x14ac:dyDescent="0.25">
      <c r="A4949" t="s">
        <v>121</v>
      </c>
      <c r="B4949" t="s">
        <v>136</v>
      </c>
      <c r="C4949">
        <v>2013</v>
      </c>
      <c r="D4949" t="s">
        <v>94</v>
      </c>
      <c r="E4949" t="str">
        <f t="shared" si="393"/>
        <v>NAPP</v>
      </c>
      <c r="F4949">
        <f t="shared" si="394"/>
        <v>3.8436184318978141E-2</v>
      </c>
      <c r="G4949">
        <f t="shared" si="395"/>
        <v>1.1727400522502458</v>
      </c>
      <c r="H4949">
        <f t="shared" si="396"/>
        <v>3.8436184318978141E-2</v>
      </c>
      <c r="I4949">
        <f t="shared" si="397"/>
        <v>1.1727400522502458</v>
      </c>
    </row>
    <row r="4950" spans="1:9" x14ac:dyDescent="0.25">
      <c r="A4950" t="s">
        <v>121</v>
      </c>
      <c r="B4950" t="s">
        <v>136</v>
      </c>
      <c r="C4950">
        <v>2014</v>
      </c>
      <c r="D4950" t="s">
        <v>94</v>
      </c>
      <c r="E4950" t="str">
        <f t="shared" si="393"/>
        <v>NAPP</v>
      </c>
      <c r="F4950">
        <f t="shared" si="394"/>
        <v>3.8442167490324718E-2</v>
      </c>
      <c r="G4950">
        <f t="shared" si="395"/>
        <v>1.173044824150473</v>
      </c>
      <c r="H4950">
        <f t="shared" si="396"/>
        <v>3.8442167490324718E-2</v>
      </c>
      <c r="I4950">
        <f t="shared" si="397"/>
        <v>1.173044824150473</v>
      </c>
    </row>
    <row r="4951" spans="1:9" x14ac:dyDescent="0.25">
      <c r="A4951" t="s">
        <v>121</v>
      </c>
      <c r="B4951" t="s">
        <v>136</v>
      </c>
      <c r="C4951">
        <v>2015</v>
      </c>
      <c r="D4951" t="s">
        <v>94</v>
      </c>
      <c r="E4951" t="str">
        <f t="shared" si="393"/>
        <v>NAPP</v>
      </c>
      <c r="F4951">
        <f t="shared" si="394"/>
        <v>3.8438580966470862E-2</v>
      </c>
      <c r="G4951">
        <f t="shared" si="395"/>
        <v>1.1728617778062744</v>
      </c>
      <c r="H4951">
        <f t="shared" si="396"/>
        <v>3.8438580966470862E-2</v>
      </c>
      <c r="I4951">
        <f t="shared" si="397"/>
        <v>1.1728617778062744</v>
      </c>
    </row>
    <row r="4952" spans="1:9" x14ac:dyDescent="0.25">
      <c r="A4952" t="s">
        <v>121</v>
      </c>
      <c r="B4952" t="s">
        <v>136</v>
      </c>
      <c r="C4952">
        <v>2016</v>
      </c>
      <c r="D4952" t="s">
        <v>94</v>
      </c>
      <c r="E4952" t="str">
        <f t="shared" si="393"/>
        <v>NAPP</v>
      </c>
      <c r="F4952">
        <f t="shared" si="394"/>
        <v>3.8542838082269E-2</v>
      </c>
      <c r="G4952">
        <f t="shared" si="395"/>
        <v>1.176022659770563</v>
      </c>
      <c r="H4952">
        <f t="shared" si="396"/>
        <v>3.8542838082269E-2</v>
      </c>
      <c r="I4952">
        <f t="shared" si="397"/>
        <v>1.176022659770563</v>
      </c>
    </row>
    <row r="4953" spans="1:9" x14ac:dyDescent="0.25">
      <c r="A4953" t="s">
        <v>121</v>
      </c>
      <c r="B4953" t="s">
        <v>136</v>
      </c>
      <c r="C4953">
        <v>2017</v>
      </c>
      <c r="D4953" t="s">
        <v>94</v>
      </c>
      <c r="E4953" t="str">
        <f t="shared" si="393"/>
        <v>NAPP</v>
      </c>
      <c r="F4953">
        <f t="shared" si="394"/>
        <v>3.8441802498596855E-2</v>
      </c>
      <c r="G4953">
        <f t="shared" si="395"/>
        <v>1.1730270905476801</v>
      </c>
      <c r="H4953">
        <f t="shared" si="396"/>
        <v>3.8441802498596855E-2</v>
      </c>
      <c r="I4953">
        <f t="shared" si="397"/>
        <v>1.1730270905476801</v>
      </c>
    </row>
    <row r="4954" spans="1:9" x14ac:dyDescent="0.25">
      <c r="A4954" t="s">
        <v>121</v>
      </c>
      <c r="B4954" t="s">
        <v>136</v>
      </c>
      <c r="C4954">
        <v>2018</v>
      </c>
      <c r="D4954" t="s">
        <v>94</v>
      </c>
      <c r="E4954" t="str">
        <f t="shared" si="393"/>
        <v>NAPP</v>
      </c>
      <c r="F4954">
        <f t="shared" si="394"/>
        <v>3.8447809550567862E-2</v>
      </c>
      <c r="G4954">
        <f t="shared" si="395"/>
        <v>1.1733323933018072</v>
      </c>
      <c r="H4954">
        <f t="shared" si="396"/>
        <v>3.8447809550567862E-2</v>
      </c>
      <c r="I4954">
        <f t="shared" si="397"/>
        <v>1.1733323933018072</v>
      </c>
    </row>
    <row r="4955" spans="1:9" x14ac:dyDescent="0.25">
      <c r="A4955" t="s">
        <v>121</v>
      </c>
      <c r="B4955" t="s">
        <v>136</v>
      </c>
      <c r="C4955">
        <v>1980</v>
      </c>
      <c r="D4955" t="s">
        <v>95</v>
      </c>
      <c r="E4955" t="str">
        <f t="shared" si="393"/>
        <v>NAPP</v>
      </c>
      <c r="F4955">
        <f t="shared" si="394"/>
        <v>0.77519744493890497</v>
      </c>
      <c r="G4955">
        <f t="shared" si="395"/>
        <v>57.807639606505752</v>
      </c>
      <c r="H4955">
        <f t="shared" si="396"/>
        <v>2.7199910348733508E-2</v>
      </c>
      <c r="I4955">
        <f t="shared" si="397"/>
        <v>2.0283382318072194</v>
      </c>
    </row>
    <row r="4956" spans="1:9" x14ac:dyDescent="0.25">
      <c r="A4956" t="s">
        <v>121</v>
      </c>
      <c r="B4956" t="s">
        <v>136</v>
      </c>
      <c r="C4956">
        <v>1981</v>
      </c>
      <c r="D4956" t="s">
        <v>95</v>
      </c>
      <c r="E4956" t="str">
        <f t="shared" si="393"/>
        <v>NAPP</v>
      </c>
      <c r="F4956">
        <f t="shared" si="394"/>
        <v>0.81396040637910005</v>
      </c>
      <c r="G4956">
        <f t="shared" si="395"/>
        <v>61.868137533886745</v>
      </c>
      <c r="H4956">
        <f t="shared" si="396"/>
        <v>2.856001425891579E-2</v>
      </c>
      <c r="I4956">
        <f t="shared" si="397"/>
        <v>2.1708118432942718</v>
      </c>
    </row>
    <row r="4957" spans="1:9" x14ac:dyDescent="0.25">
      <c r="A4957" t="s">
        <v>121</v>
      </c>
      <c r="B4957" t="s">
        <v>136</v>
      </c>
      <c r="C4957">
        <v>1982</v>
      </c>
      <c r="D4957" t="s">
        <v>95</v>
      </c>
      <c r="E4957" t="str">
        <f t="shared" si="393"/>
        <v>NAPP</v>
      </c>
      <c r="F4957">
        <f t="shared" si="394"/>
        <v>0.72637254061691492</v>
      </c>
      <c r="G4957">
        <f t="shared" si="395"/>
        <v>54.105626215401244</v>
      </c>
      <c r="H4957">
        <f t="shared" si="396"/>
        <v>2.5486755811119824E-2</v>
      </c>
      <c r="I4957">
        <f t="shared" si="397"/>
        <v>1.8984430251017981</v>
      </c>
    </row>
    <row r="4958" spans="1:9" x14ac:dyDescent="0.25">
      <c r="A4958" t="s">
        <v>121</v>
      </c>
      <c r="B4958" t="s">
        <v>136</v>
      </c>
      <c r="C4958">
        <v>1983</v>
      </c>
      <c r="D4958" t="s">
        <v>95</v>
      </c>
      <c r="E4958" t="str">
        <f t="shared" si="393"/>
        <v>NAPP</v>
      </c>
      <c r="F4958">
        <f t="shared" si="394"/>
        <v>0.60891384664101245</v>
      </c>
      <c r="G4958">
        <f t="shared" si="395"/>
        <v>48.314923293405499</v>
      </c>
      <c r="H4958">
        <f t="shared" si="396"/>
        <v>2.1365398127754825E-2</v>
      </c>
      <c r="I4958">
        <f t="shared" si="397"/>
        <v>1.6952604664352808</v>
      </c>
    </row>
    <row r="4959" spans="1:9" x14ac:dyDescent="0.25">
      <c r="A4959" t="s">
        <v>121</v>
      </c>
      <c r="B4959" t="s">
        <v>136</v>
      </c>
      <c r="C4959">
        <v>1984</v>
      </c>
      <c r="D4959" t="s">
        <v>95</v>
      </c>
      <c r="E4959" t="str">
        <f t="shared" si="393"/>
        <v>NAPP</v>
      </c>
      <c r="F4959">
        <f t="shared" si="394"/>
        <v>0.67034217978370003</v>
      </c>
      <c r="G4959">
        <f t="shared" si="395"/>
        <v>51.323456369584996</v>
      </c>
      <c r="H4959">
        <f t="shared" si="396"/>
        <v>2.3520778238024561E-2</v>
      </c>
      <c r="I4959">
        <f t="shared" si="397"/>
        <v>1.8008230305117543</v>
      </c>
    </row>
    <row r="4960" spans="1:9" x14ac:dyDescent="0.25">
      <c r="A4960" t="s">
        <v>121</v>
      </c>
      <c r="B4960" t="s">
        <v>136</v>
      </c>
      <c r="C4960">
        <v>1985</v>
      </c>
      <c r="D4960" t="s">
        <v>95</v>
      </c>
      <c r="E4960" t="str">
        <f t="shared" si="393"/>
        <v>NAPP</v>
      </c>
      <c r="F4960">
        <f t="shared" si="394"/>
        <v>0.79157539337811</v>
      </c>
      <c r="G4960">
        <f t="shared" si="395"/>
        <v>59.85638298807325</v>
      </c>
      <c r="H4960">
        <f t="shared" si="396"/>
        <v>2.7774575206249472E-2</v>
      </c>
      <c r="I4960">
        <f t="shared" si="397"/>
        <v>2.1002239644937983</v>
      </c>
    </row>
    <row r="4961" spans="1:9" x14ac:dyDescent="0.25">
      <c r="A4961" t="s">
        <v>121</v>
      </c>
      <c r="B4961" t="s">
        <v>136</v>
      </c>
      <c r="C4961">
        <v>1986</v>
      </c>
      <c r="D4961" t="s">
        <v>95</v>
      </c>
      <c r="E4961" t="str">
        <f t="shared" si="393"/>
        <v>NAPP</v>
      </c>
      <c r="F4961">
        <f t="shared" si="394"/>
        <v>0.8285181497595675</v>
      </c>
      <c r="G4961">
        <f t="shared" si="395"/>
        <v>62.319032903478494</v>
      </c>
      <c r="H4961">
        <f t="shared" si="396"/>
        <v>2.9070812272265528E-2</v>
      </c>
      <c r="I4961">
        <f t="shared" si="397"/>
        <v>2.1866327334553857</v>
      </c>
    </row>
    <row r="4962" spans="1:9" x14ac:dyDescent="0.25">
      <c r="A4962" t="s">
        <v>121</v>
      </c>
      <c r="B4962" t="s">
        <v>136</v>
      </c>
      <c r="C4962">
        <v>1987</v>
      </c>
      <c r="D4962" t="s">
        <v>95</v>
      </c>
      <c r="E4962" t="str">
        <f t="shared" si="393"/>
        <v>NAPP</v>
      </c>
      <c r="F4962">
        <f t="shared" si="394"/>
        <v>0.70592872058069744</v>
      </c>
      <c r="G4962">
        <f t="shared" si="395"/>
        <v>52.309504406531246</v>
      </c>
      <c r="H4962">
        <f t="shared" si="396"/>
        <v>2.4769428792305172E-2</v>
      </c>
      <c r="I4962">
        <f t="shared" si="397"/>
        <v>1.8354212072467104</v>
      </c>
    </row>
    <row r="4963" spans="1:9" x14ac:dyDescent="0.25">
      <c r="A4963" t="s">
        <v>121</v>
      </c>
      <c r="B4963" t="s">
        <v>136</v>
      </c>
      <c r="C4963">
        <v>1988</v>
      </c>
      <c r="D4963" t="s">
        <v>95</v>
      </c>
      <c r="E4963" t="str">
        <f t="shared" si="393"/>
        <v>NAPP</v>
      </c>
      <c r="F4963">
        <f t="shared" si="394"/>
        <v>0.73738665341415499</v>
      </c>
      <c r="G4963">
        <f t="shared" si="395"/>
        <v>55.558005831980751</v>
      </c>
      <c r="H4963">
        <f t="shared" si="396"/>
        <v>2.5873215909268596E-2</v>
      </c>
      <c r="I4963">
        <f t="shared" si="397"/>
        <v>1.9494037134028332</v>
      </c>
    </row>
    <row r="4964" spans="1:9" x14ac:dyDescent="0.25">
      <c r="A4964" t="s">
        <v>121</v>
      </c>
      <c r="B4964" t="s">
        <v>136</v>
      </c>
      <c r="C4964">
        <v>1989</v>
      </c>
      <c r="D4964" t="s">
        <v>95</v>
      </c>
      <c r="E4964" t="str">
        <f t="shared" si="393"/>
        <v>NAPP</v>
      </c>
      <c r="F4964">
        <f t="shared" si="394"/>
        <v>0.77003055575288493</v>
      </c>
      <c r="G4964">
        <f t="shared" si="395"/>
        <v>59.588796858661247</v>
      </c>
      <c r="H4964">
        <f t="shared" si="396"/>
        <v>2.7018615991329296E-2</v>
      </c>
      <c r="I4964">
        <f t="shared" si="397"/>
        <v>2.0908349774968862</v>
      </c>
    </row>
    <row r="4965" spans="1:9" x14ac:dyDescent="0.25">
      <c r="A4965" t="s">
        <v>121</v>
      </c>
      <c r="B4965" t="s">
        <v>136</v>
      </c>
      <c r="C4965">
        <v>1990</v>
      </c>
      <c r="D4965" t="s">
        <v>95</v>
      </c>
      <c r="E4965" t="str">
        <f t="shared" si="393"/>
        <v>NAPP</v>
      </c>
      <c r="F4965">
        <f t="shared" si="394"/>
        <v>0.64091263703031254</v>
      </c>
      <c r="G4965">
        <f t="shared" si="395"/>
        <v>49.019446732166493</v>
      </c>
      <c r="H4965">
        <f t="shared" si="396"/>
        <v>2.2488162702817983E-2</v>
      </c>
      <c r="I4965">
        <f t="shared" si="397"/>
        <v>1.7199805870935614</v>
      </c>
    </row>
    <row r="4966" spans="1:9" x14ac:dyDescent="0.25">
      <c r="A4966" t="s">
        <v>121</v>
      </c>
      <c r="B4966" t="s">
        <v>136</v>
      </c>
      <c r="C4966">
        <v>1991</v>
      </c>
      <c r="D4966" t="s">
        <v>95</v>
      </c>
      <c r="E4966" t="str">
        <f t="shared" si="393"/>
        <v>NAPP</v>
      </c>
      <c r="F4966">
        <f t="shared" si="394"/>
        <v>0.75886330154888748</v>
      </c>
      <c r="G4966">
        <f t="shared" si="395"/>
        <v>54.68239181075775</v>
      </c>
      <c r="H4966">
        <f t="shared" si="396"/>
        <v>2.6626782510487283E-2</v>
      </c>
      <c r="I4966">
        <f t="shared" si="397"/>
        <v>1.9186804144125527</v>
      </c>
    </row>
    <row r="4967" spans="1:9" x14ac:dyDescent="0.25">
      <c r="A4967" t="s">
        <v>121</v>
      </c>
      <c r="B4967" t="s">
        <v>136</v>
      </c>
      <c r="C4967">
        <v>1992</v>
      </c>
      <c r="D4967" t="s">
        <v>95</v>
      </c>
      <c r="E4967" t="str">
        <f t="shared" si="393"/>
        <v>NAPP</v>
      </c>
      <c r="F4967">
        <f t="shared" si="394"/>
        <v>0.73235310121883745</v>
      </c>
      <c r="G4967">
        <f t="shared" si="395"/>
        <v>50.761684159286247</v>
      </c>
      <c r="H4967">
        <f t="shared" si="396"/>
        <v>2.5696600042766228E-2</v>
      </c>
      <c r="I4967">
        <f t="shared" si="397"/>
        <v>1.7811117248872368</v>
      </c>
    </row>
    <row r="4968" spans="1:9" x14ac:dyDescent="0.25">
      <c r="A4968" t="s">
        <v>121</v>
      </c>
      <c r="B4968" t="s">
        <v>136</v>
      </c>
      <c r="C4968">
        <v>1993</v>
      </c>
      <c r="D4968" t="s">
        <v>95</v>
      </c>
      <c r="E4968" t="str">
        <f t="shared" si="393"/>
        <v>NAPP</v>
      </c>
      <c r="F4968">
        <f t="shared" si="394"/>
        <v>0.6472570849727074</v>
      </c>
      <c r="G4968">
        <f t="shared" si="395"/>
        <v>51.98956168056025</v>
      </c>
      <c r="H4968">
        <f t="shared" si="396"/>
        <v>2.2710774911323069E-2</v>
      </c>
      <c r="I4968">
        <f t="shared" si="397"/>
        <v>1.8241951466863244</v>
      </c>
    </row>
    <row r="4969" spans="1:9" x14ac:dyDescent="0.25">
      <c r="A4969" t="s">
        <v>121</v>
      </c>
      <c r="B4969" t="s">
        <v>136</v>
      </c>
      <c r="C4969">
        <v>1994</v>
      </c>
      <c r="D4969" t="s">
        <v>95</v>
      </c>
      <c r="E4969" t="str">
        <f t="shared" si="393"/>
        <v>NAPP</v>
      </c>
      <c r="F4969">
        <f t="shared" si="394"/>
        <v>0.84730406272765746</v>
      </c>
      <c r="G4969">
        <f t="shared" si="395"/>
        <v>60.75089811539975</v>
      </c>
      <c r="H4969">
        <f t="shared" si="396"/>
        <v>2.9729967113251141E-2</v>
      </c>
      <c r="I4969">
        <f t="shared" si="397"/>
        <v>2.131610460189465</v>
      </c>
    </row>
    <row r="4970" spans="1:9" x14ac:dyDescent="0.25">
      <c r="A4970" t="s">
        <v>121</v>
      </c>
      <c r="B4970" t="s">
        <v>136</v>
      </c>
      <c r="C4970">
        <v>1995</v>
      </c>
      <c r="D4970" t="s">
        <v>95</v>
      </c>
      <c r="E4970" t="str">
        <f t="shared" si="393"/>
        <v>NAPP</v>
      </c>
      <c r="F4970">
        <f t="shared" si="394"/>
        <v>0.65967261863249993</v>
      </c>
      <c r="G4970">
        <f t="shared" si="395"/>
        <v>48.124225852710246</v>
      </c>
      <c r="H4970">
        <f t="shared" si="396"/>
        <v>2.3146407671315788E-2</v>
      </c>
      <c r="I4970">
        <f t="shared" si="397"/>
        <v>1.6885693281652718</v>
      </c>
    </row>
    <row r="4971" spans="1:9" x14ac:dyDescent="0.25">
      <c r="A4971" t="s">
        <v>121</v>
      </c>
      <c r="B4971" t="s">
        <v>136</v>
      </c>
      <c r="C4971">
        <v>1996</v>
      </c>
      <c r="D4971" t="s">
        <v>95</v>
      </c>
      <c r="E4971" t="str">
        <f t="shared" si="393"/>
        <v>NAPP</v>
      </c>
      <c r="F4971">
        <f t="shared" si="394"/>
        <v>0.69602695378025004</v>
      </c>
      <c r="G4971">
        <f t="shared" si="395"/>
        <v>52.098818506781498</v>
      </c>
      <c r="H4971">
        <f t="shared" si="396"/>
        <v>2.4421998378254386E-2</v>
      </c>
      <c r="I4971">
        <f t="shared" si="397"/>
        <v>1.8280287195361931</v>
      </c>
    </row>
    <row r="4972" spans="1:9" x14ac:dyDescent="0.25">
      <c r="A4972" t="s">
        <v>121</v>
      </c>
      <c r="B4972" t="s">
        <v>136</v>
      </c>
      <c r="C4972">
        <v>1997</v>
      </c>
      <c r="D4972" t="s">
        <v>95</v>
      </c>
      <c r="E4972" t="str">
        <f t="shared" si="393"/>
        <v>NAPP</v>
      </c>
      <c r="F4972">
        <f t="shared" si="394"/>
        <v>0.62091143939645499</v>
      </c>
      <c r="G4972">
        <f t="shared" si="395"/>
        <v>49.369444859194992</v>
      </c>
      <c r="H4972">
        <f t="shared" si="396"/>
        <v>2.1786366294612457E-2</v>
      </c>
      <c r="I4972">
        <f t="shared" si="397"/>
        <v>1.732261223129649</v>
      </c>
    </row>
    <row r="4973" spans="1:9" x14ac:dyDescent="0.25">
      <c r="A4973" t="s">
        <v>121</v>
      </c>
      <c r="B4973" t="s">
        <v>136</v>
      </c>
      <c r="C4973">
        <v>1998</v>
      </c>
      <c r="D4973" t="s">
        <v>95</v>
      </c>
      <c r="E4973" t="str">
        <f t="shared" si="393"/>
        <v>NAPP</v>
      </c>
      <c r="F4973">
        <f t="shared" si="394"/>
        <v>0.82557614504900245</v>
      </c>
      <c r="G4973">
        <f t="shared" si="395"/>
        <v>60.036429477565498</v>
      </c>
      <c r="H4973">
        <f t="shared" si="396"/>
        <v>2.8967584036807104E-2</v>
      </c>
      <c r="I4973">
        <f t="shared" si="397"/>
        <v>2.1065413851777368</v>
      </c>
    </row>
    <row r="4974" spans="1:9" x14ac:dyDescent="0.25">
      <c r="A4974" t="s">
        <v>121</v>
      </c>
      <c r="B4974" t="s">
        <v>136</v>
      </c>
      <c r="C4974">
        <v>1999</v>
      </c>
      <c r="D4974" t="s">
        <v>95</v>
      </c>
      <c r="E4974" t="str">
        <f t="shared" si="393"/>
        <v>NAPP</v>
      </c>
      <c r="F4974">
        <f t="shared" si="394"/>
        <v>0.70257093923256753</v>
      </c>
      <c r="G4974">
        <f t="shared" si="395"/>
        <v>52.391256711517492</v>
      </c>
      <c r="H4974">
        <f t="shared" si="396"/>
        <v>2.4651611902897105E-2</v>
      </c>
      <c r="I4974">
        <f t="shared" si="397"/>
        <v>1.8382897091760524</v>
      </c>
    </row>
    <row r="4975" spans="1:9" x14ac:dyDescent="0.25">
      <c r="A4975" t="s">
        <v>121</v>
      </c>
      <c r="B4975" t="s">
        <v>136</v>
      </c>
      <c r="C4975">
        <v>2000</v>
      </c>
      <c r="D4975" t="s">
        <v>95</v>
      </c>
      <c r="E4975" t="str">
        <f t="shared" si="393"/>
        <v>NAPP</v>
      </c>
      <c r="F4975">
        <f t="shared" si="394"/>
        <v>0.44023948379676248</v>
      </c>
      <c r="G4975">
        <f t="shared" si="395"/>
        <v>37.001127701803497</v>
      </c>
      <c r="H4975">
        <f t="shared" si="396"/>
        <v>1.5446999431465351E-2</v>
      </c>
      <c r="I4975">
        <f t="shared" si="397"/>
        <v>1.298285182519421</v>
      </c>
    </row>
    <row r="4976" spans="1:9" x14ac:dyDescent="0.25">
      <c r="A4976" t="s">
        <v>121</v>
      </c>
      <c r="B4976" t="s">
        <v>136</v>
      </c>
      <c r="C4976">
        <v>2001</v>
      </c>
      <c r="D4976" t="s">
        <v>95</v>
      </c>
      <c r="E4976" t="str">
        <f t="shared" si="393"/>
        <v>NAPP</v>
      </c>
      <c r="F4976">
        <f t="shared" si="394"/>
        <v>0.66866593847272005</v>
      </c>
      <c r="G4976">
        <f t="shared" si="395"/>
        <v>54.188814970240998</v>
      </c>
      <c r="H4976">
        <f t="shared" si="396"/>
        <v>2.3461962753428774E-2</v>
      </c>
      <c r="I4976">
        <f t="shared" si="397"/>
        <v>1.9013619287803858</v>
      </c>
    </row>
    <row r="4977" spans="1:9" x14ac:dyDescent="0.25">
      <c r="A4977" t="s">
        <v>121</v>
      </c>
      <c r="B4977" t="s">
        <v>136</v>
      </c>
      <c r="C4977">
        <v>2002</v>
      </c>
      <c r="D4977" t="s">
        <v>95</v>
      </c>
      <c r="E4977" t="str">
        <f t="shared" si="393"/>
        <v>NAPP</v>
      </c>
      <c r="F4977">
        <f t="shared" si="394"/>
        <v>0.64605259851448238</v>
      </c>
      <c r="G4977">
        <f t="shared" si="395"/>
        <v>48.020371798877996</v>
      </c>
      <c r="H4977">
        <f t="shared" si="396"/>
        <v>2.2668512228578332E-2</v>
      </c>
      <c r="I4977">
        <f t="shared" si="397"/>
        <v>1.684925326276421</v>
      </c>
    </row>
    <row r="4978" spans="1:9" x14ac:dyDescent="0.25">
      <c r="A4978" t="s">
        <v>121</v>
      </c>
      <c r="B4978" t="s">
        <v>136</v>
      </c>
      <c r="C4978">
        <v>2003</v>
      </c>
      <c r="D4978" t="s">
        <v>95</v>
      </c>
      <c r="E4978" t="str">
        <f t="shared" si="393"/>
        <v>NAPP</v>
      </c>
      <c r="F4978">
        <f t="shared" si="394"/>
        <v>0.7144641995845975</v>
      </c>
      <c r="G4978">
        <f t="shared" si="395"/>
        <v>53.341567880572747</v>
      </c>
      <c r="H4978">
        <f t="shared" si="396"/>
        <v>2.5068919283670089E-2</v>
      </c>
      <c r="I4978">
        <f t="shared" si="397"/>
        <v>1.8716339607218506</v>
      </c>
    </row>
    <row r="4979" spans="1:9" x14ac:dyDescent="0.25">
      <c r="A4979" t="s">
        <v>121</v>
      </c>
      <c r="B4979" t="s">
        <v>136</v>
      </c>
      <c r="C4979">
        <v>2004</v>
      </c>
      <c r="D4979" t="s">
        <v>95</v>
      </c>
      <c r="E4979" t="str">
        <f t="shared" si="393"/>
        <v>NAPP</v>
      </c>
      <c r="F4979">
        <f t="shared" si="394"/>
        <v>0.66767035905449246</v>
      </c>
      <c r="G4979">
        <f t="shared" si="395"/>
        <v>49.850320830723746</v>
      </c>
      <c r="H4979">
        <f t="shared" si="396"/>
        <v>2.3427030142262894E-2</v>
      </c>
      <c r="I4979">
        <f t="shared" si="397"/>
        <v>1.749134064235921</v>
      </c>
    </row>
    <row r="4980" spans="1:9" x14ac:dyDescent="0.25">
      <c r="A4980" t="s">
        <v>121</v>
      </c>
      <c r="B4980" t="s">
        <v>136</v>
      </c>
      <c r="C4980">
        <v>2005</v>
      </c>
      <c r="D4980" t="s">
        <v>95</v>
      </c>
      <c r="E4980" t="str">
        <f t="shared" si="393"/>
        <v>NAPP</v>
      </c>
      <c r="F4980">
        <f t="shared" si="394"/>
        <v>0.64335088649892247</v>
      </c>
      <c r="G4980">
        <f t="shared" si="395"/>
        <v>46.920853375287749</v>
      </c>
      <c r="H4980">
        <f t="shared" si="396"/>
        <v>2.2573715315751666E-2</v>
      </c>
      <c r="I4980">
        <f t="shared" si="397"/>
        <v>1.6463457324662369</v>
      </c>
    </row>
    <row r="4981" spans="1:9" x14ac:dyDescent="0.25">
      <c r="A4981" t="s">
        <v>121</v>
      </c>
      <c r="B4981" t="s">
        <v>136</v>
      </c>
      <c r="C4981">
        <v>2006</v>
      </c>
      <c r="D4981" t="s">
        <v>95</v>
      </c>
      <c r="E4981" t="str">
        <f t="shared" si="393"/>
        <v>NAPP</v>
      </c>
      <c r="F4981">
        <f t="shared" si="394"/>
        <v>0.62388567040517995</v>
      </c>
      <c r="G4981">
        <f t="shared" si="395"/>
        <v>49.257197920723996</v>
      </c>
      <c r="H4981">
        <f t="shared" si="396"/>
        <v>2.1890725277374734E-2</v>
      </c>
      <c r="I4981">
        <f t="shared" si="397"/>
        <v>1.728322734060491</v>
      </c>
    </row>
    <row r="4982" spans="1:9" x14ac:dyDescent="0.25">
      <c r="A4982" t="s">
        <v>121</v>
      </c>
      <c r="B4982" t="s">
        <v>136</v>
      </c>
      <c r="C4982">
        <v>2007</v>
      </c>
      <c r="D4982" t="s">
        <v>95</v>
      </c>
      <c r="E4982" t="str">
        <f t="shared" si="393"/>
        <v>NAPP</v>
      </c>
      <c r="F4982">
        <f t="shared" si="394"/>
        <v>0.71164247149993998</v>
      </c>
      <c r="G4982">
        <f t="shared" si="395"/>
        <v>55.407871814707747</v>
      </c>
      <c r="H4982">
        <f t="shared" si="396"/>
        <v>2.4969911280699648E-2</v>
      </c>
      <c r="I4982">
        <f t="shared" si="397"/>
        <v>1.9441358531476403</v>
      </c>
    </row>
    <row r="4983" spans="1:9" x14ac:dyDescent="0.25">
      <c r="A4983" t="s">
        <v>121</v>
      </c>
      <c r="B4983" t="s">
        <v>136</v>
      </c>
      <c r="C4983">
        <v>2008</v>
      </c>
      <c r="D4983" t="s">
        <v>95</v>
      </c>
      <c r="E4983" t="str">
        <f t="shared" si="393"/>
        <v>NAPP</v>
      </c>
      <c r="F4983">
        <f t="shared" si="394"/>
        <v>0.65550856735322494</v>
      </c>
      <c r="G4983">
        <f t="shared" si="395"/>
        <v>51.527482740885993</v>
      </c>
      <c r="H4983">
        <f t="shared" si="396"/>
        <v>2.3000300608885086E-2</v>
      </c>
      <c r="I4983">
        <f t="shared" si="397"/>
        <v>1.8079818505574035</v>
      </c>
    </row>
    <row r="4984" spans="1:9" x14ac:dyDescent="0.25">
      <c r="A4984" t="s">
        <v>121</v>
      </c>
      <c r="B4984" t="s">
        <v>136</v>
      </c>
      <c r="C4984">
        <v>2009</v>
      </c>
      <c r="D4984" t="s">
        <v>95</v>
      </c>
      <c r="E4984" t="str">
        <f t="shared" si="393"/>
        <v>NAPP</v>
      </c>
      <c r="F4984">
        <f t="shared" si="394"/>
        <v>0.67242043892319747</v>
      </c>
      <c r="G4984">
        <f t="shared" si="395"/>
        <v>52.666317952373248</v>
      </c>
      <c r="H4984">
        <f t="shared" si="396"/>
        <v>2.3593699611340262E-2</v>
      </c>
      <c r="I4984">
        <f t="shared" si="397"/>
        <v>1.8479409807850262</v>
      </c>
    </row>
    <row r="4985" spans="1:9" x14ac:dyDescent="0.25">
      <c r="A4985" t="s">
        <v>121</v>
      </c>
      <c r="B4985" t="s">
        <v>136</v>
      </c>
      <c r="C4985">
        <v>2010</v>
      </c>
      <c r="D4985" t="s">
        <v>95</v>
      </c>
      <c r="E4985" t="str">
        <f t="shared" si="393"/>
        <v>NAPP</v>
      </c>
      <c r="F4985">
        <f t="shared" si="394"/>
        <v>0.80655884040676251</v>
      </c>
      <c r="G4985">
        <f t="shared" si="395"/>
        <v>60.090836749002499</v>
      </c>
      <c r="H4985">
        <f t="shared" si="396"/>
        <v>2.8300310189710964E-2</v>
      </c>
      <c r="I4985">
        <f t="shared" si="397"/>
        <v>2.1084504122457015</v>
      </c>
    </row>
    <row r="4986" spans="1:9" x14ac:dyDescent="0.25">
      <c r="A4986" t="s">
        <v>121</v>
      </c>
      <c r="B4986" t="s">
        <v>136</v>
      </c>
      <c r="C4986">
        <v>2011</v>
      </c>
      <c r="D4986" t="s">
        <v>95</v>
      </c>
      <c r="E4986" t="str">
        <f t="shared" si="393"/>
        <v>NAPP</v>
      </c>
      <c r="F4986">
        <f t="shared" si="394"/>
        <v>0.69254606999769242</v>
      </c>
      <c r="G4986">
        <f t="shared" si="395"/>
        <v>53.292107179193501</v>
      </c>
      <c r="H4986">
        <f t="shared" si="396"/>
        <v>2.4299862105182191E-2</v>
      </c>
      <c r="I4986">
        <f t="shared" si="397"/>
        <v>1.8698984975155615</v>
      </c>
    </row>
    <row r="4987" spans="1:9" x14ac:dyDescent="0.25">
      <c r="A4987" t="s">
        <v>121</v>
      </c>
      <c r="B4987" t="s">
        <v>136</v>
      </c>
      <c r="C4987">
        <v>2012</v>
      </c>
      <c r="D4987" t="s">
        <v>95</v>
      </c>
      <c r="E4987" t="str">
        <f t="shared" si="393"/>
        <v>NAPP</v>
      </c>
      <c r="F4987">
        <f t="shared" si="394"/>
        <v>0.78067512483651491</v>
      </c>
      <c r="G4987">
        <f t="shared" si="395"/>
        <v>58.295601545587246</v>
      </c>
      <c r="H4987">
        <f t="shared" si="396"/>
        <v>2.7392109643386491E-2</v>
      </c>
      <c r="I4987">
        <f t="shared" si="397"/>
        <v>2.0454597033539383</v>
      </c>
    </row>
    <row r="4988" spans="1:9" x14ac:dyDescent="0.25">
      <c r="A4988" t="s">
        <v>121</v>
      </c>
      <c r="B4988" t="s">
        <v>136</v>
      </c>
      <c r="C4988">
        <v>2013</v>
      </c>
      <c r="D4988" t="s">
        <v>95</v>
      </c>
      <c r="E4988" t="str">
        <f t="shared" si="393"/>
        <v>NAPP</v>
      </c>
      <c r="F4988">
        <f t="shared" si="394"/>
        <v>0.76324524800564242</v>
      </c>
      <c r="G4988">
        <f t="shared" si="395"/>
        <v>57.8988437249225</v>
      </c>
      <c r="H4988">
        <f t="shared" si="396"/>
        <v>2.678053501774184E-2</v>
      </c>
      <c r="I4988">
        <f t="shared" si="397"/>
        <v>2.0315383763130703</v>
      </c>
    </row>
    <row r="4989" spans="1:9" x14ac:dyDescent="0.25">
      <c r="A4989" t="s">
        <v>121</v>
      </c>
      <c r="B4989" t="s">
        <v>136</v>
      </c>
      <c r="C4989">
        <v>2014</v>
      </c>
      <c r="D4989" t="s">
        <v>95</v>
      </c>
      <c r="E4989" t="str">
        <f t="shared" si="393"/>
        <v>NAPP</v>
      </c>
      <c r="F4989">
        <f t="shared" si="394"/>
        <v>0.72765342103788999</v>
      </c>
      <c r="G4989">
        <f t="shared" si="395"/>
        <v>55.473729958817245</v>
      </c>
      <c r="H4989">
        <f t="shared" si="396"/>
        <v>2.5531698983785614E-2</v>
      </c>
      <c r="I4989">
        <f t="shared" si="397"/>
        <v>1.9464466652216579</v>
      </c>
    </row>
    <row r="4990" spans="1:9" x14ac:dyDescent="0.25">
      <c r="A4990" t="s">
        <v>121</v>
      </c>
      <c r="B4990" t="s">
        <v>136</v>
      </c>
      <c r="C4990">
        <v>2015</v>
      </c>
      <c r="D4990" t="s">
        <v>95</v>
      </c>
      <c r="E4990" t="str">
        <f t="shared" si="393"/>
        <v>NAPP</v>
      </c>
      <c r="F4990">
        <f t="shared" si="394"/>
        <v>0.77669559042616754</v>
      </c>
      <c r="G4990">
        <f t="shared" si="395"/>
        <v>56.897930533858499</v>
      </c>
      <c r="H4990">
        <f t="shared" si="396"/>
        <v>2.7252476857058509E-2</v>
      </c>
      <c r="I4990">
        <f t="shared" si="397"/>
        <v>1.9964186152231054</v>
      </c>
    </row>
    <row r="4991" spans="1:9" x14ac:dyDescent="0.25">
      <c r="A4991" t="s">
        <v>121</v>
      </c>
      <c r="B4991" t="s">
        <v>136</v>
      </c>
      <c r="C4991">
        <v>2016</v>
      </c>
      <c r="D4991" t="s">
        <v>95</v>
      </c>
      <c r="E4991" t="str">
        <f t="shared" ref="E4991:E5054" si="398">LOOKUP(D4991,$K$2:$K$49,$L$2:$L$49)</f>
        <v>NAPP</v>
      </c>
      <c r="F4991">
        <f t="shared" ref="F4991:F5054" si="399">VLOOKUP(C4991,$M$3903:$BI$3941,MATCH(D4991,$M$3902:$BI$3902,0),0)</f>
        <v>0.66956040771924252</v>
      </c>
      <c r="G4991">
        <f t="shared" ref="G4991:G5054" si="400">VLOOKUP(C4991,$M$3944:$BI$3982,MATCH(D4991,$M$3943:$BI$3943,0),0)</f>
        <v>51.104806756257993</v>
      </c>
      <c r="H4991">
        <f t="shared" ref="H4991:H5054" si="401">VLOOKUP(C4991,$M$3985:$BI$4023,MATCH(D4991,$M$3984:$BI$3984,0),0)</f>
        <v>2.3493347639271668E-2</v>
      </c>
      <c r="I4991">
        <f t="shared" ref="I4991:I5054" si="402">VLOOKUP(C4991,$M$4026:$BI$4064,MATCH(D4991,$M$4025:$BI$4025,0),0)</f>
        <v>1.7931511142546666</v>
      </c>
    </row>
    <row r="4992" spans="1:9" x14ac:dyDescent="0.25">
      <c r="A4992" t="s">
        <v>121</v>
      </c>
      <c r="B4992" t="s">
        <v>136</v>
      </c>
      <c r="C4992">
        <v>2017</v>
      </c>
      <c r="D4992" t="s">
        <v>95</v>
      </c>
      <c r="E4992" t="str">
        <f t="shared" si="398"/>
        <v>NAPP</v>
      </c>
      <c r="F4992">
        <f t="shared" si="399"/>
        <v>0.60953611881192993</v>
      </c>
      <c r="G4992">
        <f t="shared" si="400"/>
        <v>49.601005436653246</v>
      </c>
      <c r="H4992">
        <f t="shared" si="401"/>
        <v>2.1387232239015088E-2</v>
      </c>
      <c r="I4992">
        <f t="shared" si="402"/>
        <v>1.7403861556720437</v>
      </c>
    </row>
    <row r="4993" spans="1:9" x14ac:dyDescent="0.25">
      <c r="A4993" t="s">
        <v>121</v>
      </c>
      <c r="B4993" t="s">
        <v>136</v>
      </c>
      <c r="C4993">
        <v>2018</v>
      </c>
      <c r="D4993" t="s">
        <v>95</v>
      </c>
      <c r="E4993" t="str">
        <f t="shared" si="398"/>
        <v>NAPP</v>
      </c>
      <c r="F4993">
        <f t="shared" si="399"/>
        <v>0.74545951147627754</v>
      </c>
      <c r="G4993">
        <f t="shared" si="400"/>
        <v>57.1819639659195</v>
      </c>
      <c r="H4993">
        <f t="shared" si="401"/>
        <v>2.6156474086886931E-2</v>
      </c>
      <c r="I4993">
        <f t="shared" si="402"/>
        <v>2.0063847005585789</v>
      </c>
    </row>
    <row r="4994" spans="1:9" x14ac:dyDescent="0.25">
      <c r="A4994" t="s">
        <v>121</v>
      </c>
      <c r="B4994" t="s">
        <v>136</v>
      </c>
      <c r="C4994">
        <v>1980</v>
      </c>
      <c r="D4994" t="s">
        <v>96</v>
      </c>
      <c r="E4994" t="str">
        <f t="shared" si="398"/>
        <v>WAPP</v>
      </c>
      <c r="F4994">
        <f t="shared" si="399"/>
        <v>3.4353309599329002E-2</v>
      </c>
      <c r="G4994">
        <f t="shared" si="400"/>
        <v>0.32299992068320665</v>
      </c>
      <c r="H4994">
        <f t="shared" si="401"/>
        <v>1.7176654799664501E-2</v>
      </c>
      <c r="I4994">
        <f t="shared" si="402"/>
        <v>0.16149996034160333</v>
      </c>
    </row>
    <row r="4995" spans="1:9" x14ac:dyDescent="0.25">
      <c r="A4995" t="s">
        <v>121</v>
      </c>
      <c r="B4995" t="s">
        <v>136</v>
      </c>
      <c r="C4995">
        <v>1981</v>
      </c>
      <c r="D4995" t="s">
        <v>96</v>
      </c>
      <c r="E4995" t="str">
        <f t="shared" si="398"/>
        <v>WAPP</v>
      </c>
      <c r="F4995">
        <f t="shared" si="399"/>
        <v>4.4870878822552168E-2</v>
      </c>
      <c r="G4995">
        <f t="shared" si="400"/>
        <v>0.41961400655233333</v>
      </c>
      <c r="H4995">
        <f t="shared" si="401"/>
        <v>2.2435439411276084E-2</v>
      </c>
      <c r="I4995">
        <f t="shared" si="402"/>
        <v>0.20980700327616666</v>
      </c>
    </row>
    <row r="4996" spans="1:9" x14ac:dyDescent="0.25">
      <c r="A4996" t="s">
        <v>121</v>
      </c>
      <c r="B4996" t="s">
        <v>136</v>
      </c>
      <c r="C4996">
        <v>1982</v>
      </c>
      <c r="D4996" t="s">
        <v>96</v>
      </c>
      <c r="E4996" t="str">
        <f t="shared" si="398"/>
        <v>WAPP</v>
      </c>
      <c r="F4996">
        <f t="shared" si="399"/>
        <v>3.9419248729332335E-2</v>
      </c>
      <c r="G4996">
        <f t="shared" si="400"/>
        <v>0.36332582666727664</v>
      </c>
      <c r="H4996">
        <f t="shared" si="401"/>
        <v>1.9709624364666167E-2</v>
      </c>
      <c r="I4996">
        <f t="shared" si="402"/>
        <v>0.18166291333363832</v>
      </c>
    </row>
    <row r="4997" spans="1:9" x14ac:dyDescent="0.25">
      <c r="A4997" t="s">
        <v>121</v>
      </c>
      <c r="B4997" t="s">
        <v>136</v>
      </c>
      <c r="C4997">
        <v>1983</v>
      </c>
      <c r="D4997" t="s">
        <v>96</v>
      </c>
      <c r="E4997" t="str">
        <f t="shared" si="398"/>
        <v>WAPP</v>
      </c>
      <c r="F4997">
        <f t="shared" si="399"/>
        <v>3.763853732180833E-2</v>
      </c>
      <c r="G4997">
        <f t="shared" si="400"/>
        <v>0.35015256179644</v>
      </c>
      <c r="H4997">
        <f t="shared" si="401"/>
        <v>1.8819268660904165E-2</v>
      </c>
      <c r="I4997">
        <f t="shared" si="402"/>
        <v>0.17507628089822</v>
      </c>
    </row>
    <row r="4998" spans="1:9" x14ac:dyDescent="0.25">
      <c r="A4998" t="s">
        <v>121</v>
      </c>
      <c r="B4998" t="s">
        <v>136</v>
      </c>
      <c r="C4998">
        <v>1984</v>
      </c>
      <c r="D4998" t="s">
        <v>96</v>
      </c>
      <c r="E4998" t="str">
        <f t="shared" si="398"/>
        <v>WAPP</v>
      </c>
      <c r="F4998">
        <f t="shared" si="399"/>
        <v>3.627162820542517E-2</v>
      </c>
      <c r="G4998">
        <f t="shared" si="400"/>
        <v>0.31360221562600504</v>
      </c>
      <c r="H4998">
        <f t="shared" si="401"/>
        <v>1.8135814102712585E-2</v>
      </c>
      <c r="I4998">
        <f t="shared" si="402"/>
        <v>0.15680110781300252</v>
      </c>
    </row>
    <row r="4999" spans="1:9" x14ac:dyDescent="0.25">
      <c r="A4999" t="s">
        <v>121</v>
      </c>
      <c r="B4999" t="s">
        <v>136</v>
      </c>
      <c r="C4999">
        <v>1985</v>
      </c>
      <c r="D4999" t="s">
        <v>96</v>
      </c>
      <c r="E4999" t="str">
        <f t="shared" si="398"/>
        <v>WAPP</v>
      </c>
      <c r="F4999">
        <f t="shared" si="399"/>
        <v>4.2918040148540837E-2</v>
      </c>
      <c r="G4999">
        <f t="shared" si="400"/>
        <v>0.35773509530288167</v>
      </c>
      <c r="H4999">
        <f t="shared" si="401"/>
        <v>2.1459020074270418E-2</v>
      </c>
      <c r="I4999">
        <f t="shared" si="402"/>
        <v>0.17886754765144083</v>
      </c>
    </row>
    <row r="5000" spans="1:9" x14ac:dyDescent="0.25">
      <c r="A5000" t="s">
        <v>121</v>
      </c>
      <c r="B5000" t="s">
        <v>136</v>
      </c>
      <c r="C5000">
        <v>1986</v>
      </c>
      <c r="D5000" t="s">
        <v>96</v>
      </c>
      <c r="E5000" t="str">
        <f t="shared" si="398"/>
        <v>WAPP</v>
      </c>
      <c r="F5000">
        <f t="shared" si="399"/>
        <v>4.4896400435046502E-2</v>
      </c>
      <c r="G5000">
        <f t="shared" si="400"/>
        <v>0.39638033628056163</v>
      </c>
      <c r="H5000">
        <f t="shared" si="401"/>
        <v>2.2448200217523251E-2</v>
      </c>
      <c r="I5000">
        <f t="shared" si="402"/>
        <v>0.19819016814028081</v>
      </c>
    </row>
    <row r="5001" spans="1:9" x14ac:dyDescent="0.25">
      <c r="A5001" t="s">
        <v>121</v>
      </c>
      <c r="B5001" t="s">
        <v>136</v>
      </c>
      <c r="C5001">
        <v>1987</v>
      </c>
      <c r="D5001" t="s">
        <v>96</v>
      </c>
      <c r="E5001" t="str">
        <f t="shared" si="398"/>
        <v>WAPP</v>
      </c>
      <c r="F5001">
        <f t="shared" si="399"/>
        <v>3.7431811215057335E-2</v>
      </c>
      <c r="G5001">
        <f t="shared" si="400"/>
        <v>0.35129644626392498</v>
      </c>
      <c r="H5001">
        <f t="shared" si="401"/>
        <v>1.8715905607528668E-2</v>
      </c>
      <c r="I5001">
        <f t="shared" si="402"/>
        <v>0.17564822313196249</v>
      </c>
    </row>
    <row r="5002" spans="1:9" x14ac:dyDescent="0.25">
      <c r="A5002" t="s">
        <v>121</v>
      </c>
      <c r="B5002" t="s">
        <v>136</v>
      </c>
      <c r="C5002">
        <v>1988</v>
      </c>
      <c r="D5002" t="s">
        <v>96</v>
      </c>
      <c r="E5002" t="str">
        <f t="shared" si="398"/>
        <v>WAPP</v>
      </c>
      <c r="F5002">
        <f t="shared" si="399"/>
        <v>3.7036091289473168E-2</v>
      </c>
      <c r="G5002">
        <f t="shared" si="400"/>
        <v>0.37410977560116998</v>
      </c>
      <c r="H5002">
        <f t="shared" si="401"/>
        <v>1.8518045644736584E-2</v>
      </c>
      <c r="I5002">
        <f t="shared" si="402"/>
        <v>0.18705488780058499</v>
      </c>
    </row>
    <row r="5003" spans="1:9" x14ac:dyDescent="0.25">
      <c r="A5003" t="s">
        <v>121</v>
      </c>
      <c r="B5003" t="s">
        <v>136</v>
      </c>
      <c r="C5003">
        <v>1989</v>
      </c>
      <c r="D5003" t="s">
        <v>96</v>
      </c>
      <c r="E5003" t="str">
        <f t="shared" si="398"/>
        <v>WAPP</v>
      </c>
      <c r="F5003">
        <f t="shared" si="399"/>
        <v>3.4341505753759001E-2</v>
      </c>
      <c r="G5003">
        <f t="shared" si="400"/>
        <v>0.32056768940269664</v>
      </c>
      <c r="H5003">
        <f t="shared" si="401"/>
        <v>1.71707528768795E-2</v>
      </c>
      <c r="I5003">
        <f t="shared" si="402"/>
        <v>0.16028384470134832</v>
      </c>
    </row>
    <row r="5004" spans="1:9" x14ac:dyDescent="0.25">
      <c r="A5004" t="s">
        <v>121</v>
      </c>
      <c r="B5004" t="s">
        <v>136</v>
      </c>
      <c r="C5004">
        <v>1990</v>
      </c>
      <c r="D5004" t="s">
        <v>96</v>
      </c>
      <c r="E5004" t="str">
        <f t="shared" si="398"/>
        <v>WAPP</v>
      </c>
      <c r="F5004">
        <f t="shared" si="399"/>
        <v>4.1395748217450165E-2</v>
      </c>
      <c r="G5004">
        <f t="shared" si="400"/>
        <v>0.34797141561074335</v>
      </c>
      <c r="H5004">
        <f t="shared" si="401"/>
        <v>2.0697874108725083E-2</v>
      </c>
      <c r="I5004">
        <f t="shared" si="402"/>
        <v>0.17398570780537168</v>
      </c>
    </row>
    <row r="5005" spans="1:9" x14ac:dyDescent="0.25">
      <c r="A5005" t="s">
        <v>121</v>
      </c>
      <c r="B5005" t="s">
        <v>136</v>
      </c>
      <c r="C5005">
        <v>1991</v>
      </c>
      <c r="D5005" t="s">
        <v>96</v>
      </c>
      <c r="E5005" t="str">
        <f t="shared" si="398"/>
        <v>WAPP</v>
      </c>
      <c r="F5005">
        <f t="shared" si="399"/>
        <v>4.0662541842371995E-2</v>
      </c>
      <c r="G5005">
        <f t="shared" si="400"/>
        <v>0.38235464657365337</v>
      </c>
      <c r="H5005">
        <f t="shared" si="401"/>
        <v>2.0331270921185998E-2</v>
      </c>
      <c r="I5005">
        <f t="shared" si="402"/>
        <v>0.19117732328682668</v>
      </c>
    </row>
    <row r="5006" spans="1:9" x14ac:dyDescent="0.25">
      <c r="A5006" t="s">
        <v>121</v>
      </c>
      <c r="B5006" t="s">
        <v>136</v>
      </c>
      <c r="C5006">
        <v>1992</v>
      </c>
      <c r="D5006" t="s">
        <v>96</v>
      </c>
      <c r="E5006" t="str">
        <f t="shared" si="398"/>
        <v>WAPP</v>
      </c>
      <c r="F5006">
        <f t="shared" si="399"/>
        <v>3.2968538603125333E-2</v>
      </c>
      <c r="G5006">
        <f t="shared" si="400"/>
        <v>0.31117505925631833</v>
      </c>
      <c r="H5006">
        <f t="shared" si="401"/>
        <v>1.6484269301562667E-2</v>
      </c>
      <c r="I5006">
        <f t="shared" si="402"/>
        <v>0.15558752962815917</v>
      </c>
    </row>
    <row r="5007" spans="1:9" x14ac:dyDescent="0.25">
      <c r="A5007" t="s">
        <v>121</v>
      </c>
      <c r="B5007" t="s">
        <v>136</v>
      </c>
      <c r="C5007">
        <v>1993</v>
      </c>
      <c r="D5007" t="s">
        <v>96</v>
      </c>
      <c r="E5007" t="str">
        <f t="shared" si="398"/>
        <v>WAPP</v>
      </c>
      <c r="F5007">
        <f t="shared" si="399"/>
        <v>3.3487054288575166E-2</v>
      </c>
      <c r="G5007">
        <f t="shared" si="400"/>
        <v>0.3036521040786217</v>
      </c>
      <c r="H5007">
        <f t="shared" si="401"/>
        <v>1.6743527144287583E-2</v>
      </c>
      <c r="I5007">
        <f t="shared" si="402"/>
        <v>0.15182605203931085</v>
      </c>
    </row>
    <row r="5008" spans="1:9" x14ac:dyDescent="0.25">
      <c r="A5008" t="s">
        <v>121</v>
      </c>
      <c r="B5008" t="s">
        <v>136</v>
      </c>
      <c r="C5008">
        <v>1994</v>
      </c>
      <c r="D5008" t="s">
        <v>96</v>
      </c>
      <c r="E5008" t="str">
        <f t="shared" si="398"/>
        <v>WAPP</v>
      </c>
      <c r="F5008">
        <f t="shared" si="399"/>
        <v>3.5486713678561335E-2</v>
      </c>
      <c r="G5008">
        <f t="shared" si="400"/>
        <v>0.34696016521353662</v>
      </c>
      <c r="H5008">
        <f t="shared" si="401"/>
        <v>1.7743356839280668E-2</v>
      </c>
      <c r="I5008">
        <f t="shared" si="402"/>
        <v>0.17348008260676831</v>
      </c>
    </row>
    <row r="5009" spans="1:9" x14ac:dyDescent="0.25">
      <c r="A5009" t="s">
        <v>121</v>
      </c>
      <c r="B5009" t="s">
        <v>136</v>
      </c>
      <c r="C5009">
        <v>1995</v>
      </c>
      <c r="D5009" t="s">
        <v>96</v>
      </c>
      <c r="E5009" t="str">
        <f t="shared" si="398"/>
        <v>WAPP</v>
      </c>
      <c r="F5009">
        <f t="shared" si="399"/>
        <v>3.452038501688983E-2</v>
      </c>
      <c r="G5009">
        <f t="shared" si="400"/>
        <v>0.31969485323175001</v>
      </c>
      <c r="H5009">
        <f t="shared" si="401"/>
        <v>1.7260192508444915E-2</v>
      </c>
      <c r="I5009">
        <f t="shared" si="402"/>
        <v>0.159847426615875</v>
      </c>
    </row>
    <row r="5010" spans="1:9" x14ac:dyDescent="0.25">
      <c r="A5010" t="s">
        <v>121</v>
      </c>
      <c r="B5010" t="s">
        <v>136</v>
      </c>
      <c r="C5010">
        <v>1996</v>
      </c>
      <c r="D5010" t="s">
        <v>96</v>
      </c>
      <c r="E5010" t="str">
        <f t="shared" si="398"/>
        <v>WAPP</v>
      </c>
      <c r="F5010">
        <f t="shared" si="399"/>
        <v>3.411051029637667E-2</v>
      </c>
      <c r="G5010">
        <f t="shared" si="400"/>
        <v>0.337081665554055</v>
      </c>
      <c r="H5010">
        <f t="shared" si="401"/>
        <v>1.7055255148188335E-2</v>
      </c>
      <c r="I5010">
        <f t="shared" si="402"/>
        <v>0.1685408327770275</v>
      </c>
    </row>
    <row r="5011" spans="1:9" x14ac:dyDescent="0.25">
      <c r="A5011" t="s">
        <v>121</v>
      </c>
      <c r="B5011" t="s">
        <v>136</v>
      </c>
      <c r="C5011">
        <v>1997</v>
      </c>
      <c r="D5011" t="s">
        <v>96</v>
      </c>
      <c r="E5011" t="str">
        <f t="shared" si="398"/>
        <v>WAPP</v>
      </c>
      <c r="F5011">
        <f t="shared" si="399"/>
        <v>3.5672779192755834E-2</v>
      </c>
      <c r="G5011">
        <f t="shared" si="400"/>
        <v>0.30120226105796832</v>
      </c>
      <c r="H5011">
        <f t="shared" si="401"/>
        <v>1.7836389596377917E-2</v>
      </c>
      <c r="I5011">
        <f t="shared" si="402"/>
        <v>0.15060113052898416</v>
      </c>
    </row>
    <row r="5012" spans="1:9" x14ac:dyDescent="0.25">
      <c r="A5012" t="s">
        <v>121</v>
      </c>
      <c r="B5012" t="s">
        <v>136</v>
      </c>
      <c r="C5012">
        <v>1998</v>
      </c>
      <c r="D5012" t="s">
        <v>96</v>
      </c>
      <c r="E5012" t="str">
        <f t="shared" si="398"/>
        <v>WAPP</v>
      </c>
      <c r="F5012">
        <f t="shared" si="399"/>
        <v>2.9149966750977998E-2</v>
      </c>
      <c r="G5012">
        <f t="shared" si="400"/>
        <v>0.31536872503097996</v>
      </c>
      <c r="H5012">
        <f t="shared" si="401"/>
        <v>1.4574983375488999E-2</v>
      </c>
      <c r="I5012">
        <f t="shared" si="402"/>
        <v>0.15768436251548998</v>
      </c>
    </row>
    <row r="5013" spans="1:9" x14ac:dyDescent="0.25">
      <c r="A5013" t="s">
        <v>121</v>
      </c>
      <c r="B5013" t="s">
        <v>136</v>
      </c>
      <c r="C5013">
        <v>1999</v>
      </c>
      <c r="D5013" t="s">
        <v>96</v>
      </c>
      <c r="E5013" t="str">
        <f t="shared" si="398"/>
        <v>WAPP</v>
      </c>
      <c r="F5013">
        <f t="shared" si="399"/>
        <v>3.1493057858572003E-2</v>
      </c>
      <c r="G5013">
        <f t="shared" si="400"/>
        <v>0.27445653304289669</v>
      </c>
      <c r="H5013">
        <f t="shared" si="401"/>
        <v>1.5746528929286002E-2</v>
      </c>
      <c r="I5013">
        <f t="shared" si="402"/>
        <v>0.13722826652144834</v>
      </c>
    </row>
    <row r="5014" spans="1:9" x14ac:dyDescent="0.25">
      <c r="A5014" t="s">
        <v>121</v>
      </c>
      <c r="B5014" t="s">
        <v>136</v>
      </c>
      <c r="C5014">
        <v>2000</v>
      </c>
      <c r="D5014" t="s">
        <v>96</v>
      </c>
      <c r="E5014" t="str">
        <f t="shared" si="398"/>
        <v>WAPP</v>
      </c>
      <c r="F5014">
        <f t="shared" si="399"/>
        <v>2.1126189018668497E-2</v>
      </c>
      <c r="G5014">
        <f t="shared" si="400"/>
        <v>0.23354412394070667</v>
      </c>
      <c r="H5014">
        <f t="shared" si="401"/>
        <v>1.0563094509334249E-2</v>
      </c>
      <c r="I5014">
        <f t="shared" si="402"/>
        <v>0.11677206197035334</v>
      </c>
    </row>
    <row r="5015" spans="1:9" x14ac:dyDescent="0.25">
      <c r="A5015" t="s">
        <v>121</v>
      </c>
      <c r="B5015" t="s">
        <v>136</v>
      </c>
      <c r="C5015">
        <v>2001</v>
      </c>
      <c r="D5015" t="s">
        <v>96</v>
      </c>
      <c r="E5015" t="str">
        <f t="shared" si="398"/>
        <v>WAPP</v>
      </c>
      <c r="F5015">
        <f t="shared" si="399"/>
        <v>3.4182402715832665E-2</v>
      </c>
      <c r="G5015">
        <f t="shared" si="400"/>
        <v>0.31958089796032502</v>
      </c>
      <c r="H5015">
        <f t="shared" si="401"/>
        <v>1.7091201357916332E-2</v>
      </c>
      <c r="I5015">
        <f t="shared" si="402"/>
        <v>0.15979044898016251</v>
      </c>
    </row>
    <row r="5016" spans="1:9" x14ac:dyDescent="0.25">
      <c r="A5016" t="s">
        <v>121</v>
      </c>
      <c r="B5016" t="s">
        <v>136</v>
      </c>
      <c r="C5016">
        <v>2002</v>
      </c>
      <c r="D5016" t="s">
        <v>96</v>
      </c>
      <c r="E5016" t="str">
        <f t="shared" si="398"/>
        <v>WAPP</v>
      </c>
      <c r="F5016">
        <f t="shared" si="399"/>
        <v>3.2626425022617166E-2</v>
      </c>
      <c r="G5016">
        <f t="shared" si="400"/>
        <v>0.26922491682826499</v>
      </c>
      <c r="H5016">
        <f t="shared" si="401"/>
        <v>1.6313212511308583E-2</v>
      </c>
      <c r="I5016">
        <f t="shared" si="402"/>
        <v>0.1346124584141325</v>
      </c>
    </row>
    <row r="5017" spans="1:9" x14ac:dyDescent="0.25">
      <c r="A5017" t="s">
        <v>121</v>
      </c>
      <c r="B5017" t="s">
        <v>136</v>
      </c>
      <c r="C5017">
        <v>2003</v>
      </c>
      <c r="D5017" t="s">
        <v>96</v>
      </c>
      <c r="E5017" t="str">
        <f t="shared" si="398"/>
        <v>WAPP</v>
      </c>
      <c r="F5017">
        <f t="shared" si="399"/>
        <v>2.7000663113758667E-2</v>
      </c>
      <c r="G5017">
        <f t="shared" si="400"/>
        <v>0.27197410715359166</v>
      </c>
      <c r="H5017">
        <f t="shared" si="401"/>
        <v>1.3500331556879333E-2</v>
      </c>
      <c r="I5017">
        <f t="shared" si="402"/>
        <v>0.13598705357679583</v>
      </c>
    </row>
    <row r="5018" spans="1:9" x14ac:dyDescent="0.25">
      <c r="A5018" t="s">
        <v>121</v>
      </c>
      <c r="B5018" t="s">
        <v>136</v>
      </c>
      <c r="C5018">
        <v>2004</v>
      </c>
      <c r="D5018" t="s">
        <v>96</v>
      </c>
      <c r="E5018" t="str">
        <f t="shared" si="398"/>
        <v>WAPP</v>
      </c>
      <c r="F5018">
        <f t="shared" si="399"/>
        <v>2.3931642921757666E-2</v>
      </c>
      <c r="G5018">
        <f t="shared" si="400"/>
        <v>0.25911850163168665</v>
      </c>
      <c r="H5018">
        <f t="shared" si="401"/>
        <v>1.1965821460878833E-2</v>
      </c>
      <c r="I5018">
        <f t="shared" si="402"/>
        <v>0.12955925081584332</v>
      </c>
    </row>
    <row r="5019" spans="1:9" x14ac:dyDescent="0.25">
      <c r="A5019" t="s">
        <v>121</v>
      </c>
      <c r="B5019" t="s">
        <v>136</v>
      </c>
      <c r="C5019">
        <v>2005</v>
      </c>
      <c r="D5019" t="s">
        <v>96</v>
      </c>
      <c r="E5019" t="str">
        <f t="shared" si="398"/>
        <v>WAPP</v>
      </c>
      <c r="F5019">
        <f t="shared" si="399"/>
        <v>2.4302579329642002E-2</v>
      </c>
      <c r="G5019">
        <f t="shared" si="400"/>
        <v>0.28179439507688003</v>
      </c>
      <c r="H5019">
        <f t="shared" si="401"/>
        <v>1.2151289664821001E-2</v>
      </c>
      <c r="I5019">
        <f t="shared" si="402"/>
        <v>0.14089719753844002</v>
      </c>
    </row>
    <row r="5020" spans="1:9" x14ac:dyDescent="0.25">
      <c r="A5020" t="s">
        <v>121</v>
      </c>
      <c r="B5020" t="s">
        <v>136</v>
      </c>
      <c r="C5020">
        <v>2006</v>
      </c>
      <c r="D5020" t="s">
        <v>96</v>
      </c>
      <c r="E5020" t="str">
        <f t="shared" si="398"/>
        <v>WAPP</v>
      </c>
      <c r="F5020">
        <f t="shared" si="399"/>
        <v>3.635640785989467E-2</v>
      </c>
      <c r="G5020">
        <f t="shared" si="400"/>
        <v>0.34307781822850664</v>
      </c>
      <c r="H5020">
        <f t="shared" si="401"/>
        <v>1.8178203929947335E-2</v>
      </c>
      <c r="I5020">
        <f t="shared" si="402"/>
        <v>0.17153890911425332</v>
      </c>
    </row>
    <row r="5021" spans="1:9" x14ac:dyDescent="0.25">
      <c r="A5021" t="s">
        <v>121</v>
      </c>
      <c r="B5021" t="s">
        <v>136</v>
      </c>
      <c r="C5021">
        <v>2007</v>
      </c>
      <c r="D5021" t="s">
        <v>96</v>
      </c>
      <c r="E5021" t="str">
        <f t="shared" si="398"/>
        <v>WAPP</v>
      </c>
      <c r="F5021">
        <f t="shared" si="399"/>
        <v>2.8649779381404165E-2</v>
      </c>
      <c r="G5021">
        <f t="shared" si="400"/>
        <v>0.30392885992430668</v>
      </c>
      <c r="H5021">
        <f t="shared" si="401"/>
        <v>1.4324889690702083E-2</v>
      </c>
      <c r="I5021">
        <f t="shared" si="402"/>
        <v>0.15196442996215334</v>
      </c>
    </row>
    <row r="5022" spans="1:9" x14ac:dyDescent="0.25">
      <c r="A5022" t="s">
        <v>121</v>
      </c>
      <c r="B5022" t="s">
        <v>136</v>
      </c>
      <c r="C5022">
        <v>2008</v>
      </c>
      <c r="D5022" t="s">
        <v>96</v>
      </c>
      <c r="E5022" t="str">
        <f t="shared" si="398"/>
        <v>WAPP</v>
      </c>
      <c r="F5022">
        <f t="shared" si="399"/>
        <v>2.3211001747939001E-2</v>
      </c>
      <c r="G5022">
        <f t="shared" si="400"/>
        <v>0.25011698219190664</v>
      </c>
      <c r="H5022">
        <f t="shared" si="401"/>
        <v>1.16055008739695E-2</v>
      </c>
      <c r="I5022">
        <f t="shared" si="402"/>
        <v>0.12505849109595332</v>
      </c>
    </row>
    <row r="5023" spans="1:9" x14ac:dyDescent="0.25">
      <c r="A5023" t="s">
        <v>121</v>
      </c>
      <c r="B5023" t="s">
        <v>136</v>
      </c>
      <c r="C5023">
        <v>2009</v>
      </c>
      <c r="D5023" t="s">
        <v>96</v>
      </c>
      <c r="E5023" t="str">
        <f t="shared" si="398"/>
        <v>WAPP</v>
      </c>
      <c r="F5023">
        <f t="shared" si="399"/>
        <v>2.7995259934951333E-2</v>
      </c>
      <c r="G5023">
        <f t="shared" si="400"/>
        <v>0.25291753768173003</v>
      </c>
      <c r="H5023">
        <f t="shared" si="401"/>
        <v>1.3997629967475667E-2</v>
      </c>
      <c r="I5023">
        <f t="shared" si="402"/>
        <v>0.12645876884086502</v>
      </c>
    </row>
    <row r="5024" spans="1:9" x14ac:dyDescent="0.25">
      <c r="A5024" t="s">
        <v>121</v>
      </c>
      <c r="B5024" t="s">
        <v>136</v>
      </c>
      <c r="C5024">
        <v>2010</v>
      </c>
      <c r="D5024" t="s">
        <v>96</v>
      </c>
      <c r="E5024" t="str">
        <f t="shared" si="398"/>
        <v>WAPP</v>
      </c>
      <c r="F5024">
        <f t="shared" si="399"/>
        <v>3.4971700397272668E-2</v>
      </c>
      <c r="G5024">
        <f t="shared" si="400"/>
        <v>0.33976384122764502</v>
      </c>
      <c r="H5024">
        <f t="shared" si="401"/>
        <v>1.7485850198636334E-2</v>
      </c>
      <c r="I5024">
        <f t="shared" si="402"/>
        <v>0.16988192061382251</v>
      </c>
    </row>
    <row r="5025" spans="1:9" x14ac:dyDescent="0.25">
      <c r="A5025" t="s">
        <v>121</v>
      </c>
      <c r="B5025" t="s">
        <v>136</v>
      </c>
      <c r="C5025">
        <v>2011</v>
      </c>
      <c r="D5025" t="s">
        <v>96</v>
      </c>
      <c r="E5025" t="str">
        <f t="shared" si="398"/>
        <v>WAPP</v>
      </c>
      <c r="F5025">
        <f t="shared" si="399"/>
        <v>3.1638462773287503E-2</v>
      </c>
      <c r="G5025">
        <f t="shared" si="400"/>
        <v>0.32863232132273662</v>
      </c>
      <c r="H5025">
        <f t="shared" si="401"/>
        <v>1.5819231386643751E-2</v>
      </c>
      <c r="I5025">
        <f t="shared" si="402"/>
        <v>0.16431616066136831</v>
      </c>
    </row>
    <row r="5026" spans="1:9" x14ac:dyDescent="0.25">
      <c r="A5026" t="s">
        <v>121</v>
      </c>
      <c r="B5026" t="s">
        <v>136</v>
      </c>
      <c r="C5026">
        <v>2012</v>
      </c>
      <c r="D5026" t="s">
        <v>96</v>
      </c>
      <c r="E5026" t="str">
        <f t="shared" si="398"/>
        <v>WAPP</v>
      </c>
      <c r="F5026">
        <f t="shared" si="399"/>
        <v>2.9611668640100168E-2</v>
      </c>
      <c r="G5026">
        <f t="shared" si="400"/>
        <v>0.31457858065543498</v>
      </c>
      <c r="H5026">
        <f t="shared" si="401"/>
        <v>1.4805834320050084E-2</v>
      </c>
      <c r="I5026">
        <f t="shared" si="402"/>
        <v>0.15728929032771749</v>
      </c>
    </row>
    <row r="5027" spans="1:9" x14ac:dyDescent="0.25">
      <c r="A5027" t="s">
        <v>121</v>
      </c>
      <c r="B5027" t="s">
        <v>136</v>
      </c>
      <c r="C5027">
        <v>2013</v>
      </c>
      <c r="D5027" t="s">
        <v>96</v>
      </c>
      <c r="E5027" t="str">
        <f t="shared" si="398"/>
        <v>WAPP</v>
      </c>
      <c r="F5027">
        <f t="shared" si="399"/>
        <v>2.6352347540084167E-2</v>
      </c>
      <c r="G5027">
        <f t="shared" si="400"/>
        <v>0.29324679880086502</v>
      </c>
      <c r="H5027">
        <f t="shared" si="401"/>
        <v>1.3176173770042083E-2</v>
      </c>
      <c r="I5027">
        <f t="shared" si="402"/>
        <v>0.14662339940043251</v>
      </c>
    </row>
    <row r="5028" spans="1:9" x14ac:dyDescent="0.25">
      <c r="A5028" t="s">
        <v>121</v>
      </c>
      <c r="B5028" t="s">
        <v>136</v>
      </c>
      <c r="C5028">
        <v>2014</v>
      </c>
      <c r="D5028" t="s">
        <v>96</v>
      </c>
      <c r="E5028" t="str">
        <f t="shared" si="398"/>
        <v>WAPP</v>
      </c>
      <c r="F5028">
        <f t="shared" si="399"/>
        <v>2.3287187618077333E-2</v>
      </c>
      <c r="G5028">
        <f t="shared" si="400"/>
        <v>0.26030207003526334</v>
      </c>
      <c r="H5028">
        <f t="shared" si="401"/>
        <v>1.1643593809038667E-2</v>
      </c>
      <c r="I5028">
        <f t="shared" si="402"/>
        <v>0.13015103501763167</v>
      </c>
    </row>
    <row r="5029" spans="1:9" x14ac:dyDescent="0.25">
      <c r="A5029" t="s">
        <v>121</v>
      </c>
      <c r="B5029" t="s">
        <v>136</v>
      </c>
      <c r="C5029">
        <v>2015</v>
      </c>
      <c r="D5029" t="s">
        <v>96</v>
      </c>
      <c r="E5029" t="str">
        <f t="shared" si="398"/>
        <v>WAPP</v>
      </c>
      <c r="F5029">
        <f t="shared" si="399"/>
        <v>2.8453669528355832E-2</v>
      </c>
      <c r="G5029">
        <f t="shared" si="400"/>
        <v>0.29555085191388003</v>
      </c>
      <c r="H5029">
        <f t="shared" si="401"/>
        <v>1.4226834764177916E-2</v>
      </c>
      <c r="I5029">
        <f t="shared" si="402"/>
        <v>0.14777542595694002</v>
      </c>
    </row>
    <row r="5030" spans="1:9" x14ac:dyDescent="0.25">
      <c r="A5030" t="s">
        <v>121</v>
      </c>
      <c r="B5030" t="s">
        <v>136</v>
      </c>
      <c r="C5030">
        <v>2016</v>
      </c>
      <c r="D5030" t="s">
        <v>96</v>
      </c>
      <c r="E5030" t="str">
        <f t="shared" si="398"/>
        <v>WAPP</v>
      </c>
      <c r="F5030">
        <f t="shared" si="399"/>
        <v>2.0252377656241001E-2</v>
      </c>
      <c r="G5030">
        <f t="shared" si="400"/>
        <v>0.23837859123666835</v>
      </c>
      <c r="H5030">
        <f t="shared" si="401"/>
        <v>1.0126188828120501E-2</v>
      </c>
      <c r="I5030">
        <f t="shared" si="402"/>
        <v>0.11918929561833418</v>
      </c>
    </row>
    <row r="5031" spans="1:9" x14ac:dyDescent="0.25">
      <c r="A5031" t="s">
        <v>121</v>
      </c>
      <c r="B5031" t="s">
        <v>136</v>
      </c>
      <c r="C5031">
        <v>2017</v>
      </c>
      <c r="D5031" t="s">
        <v>96</v>
      </c>
      <c r="E5031" t="str">
        <f t="shared" si="398"/>
        <v>WAPP</v>
      </c>
      <c r="F5031">
        <f t="shared" si="399"/>
        <v>1.9903697646508667E-2</v>
      </c>
      <c r="G5031">
        <f t="shared" si="400"/>
        <v>0.24237135741352331</v>
      </c>
      <c r="H5031">
        <f t="shared" si="401"/>
        <v>9.9518488232543337E-3</v>
      </c>
      <c r="I5031">
        <f t="shared" si="402"/>
        <v>0.12118567870676165</v>
      </c>
    </row>
    <row r="5032" spans="1:9" x14ac:dyDescent="0.25">
      <c r="A5032" t="s">
        <v>121</v>
      </c>
      <c r="B5032" t="s">
        <v>136</v>
      </c>
      <c r="C5032">
        <v>2018</v>
      </c>
      <c r="D5032" t="s">
        <v>96</v>
      </c>
      <c r="E5032" t="str">
        <f t="shared" si="398"/>
        <v>WAPP</v>
      </c>
      <c r="F5032">
        <f t="shared" si="399"/>
        <v>2.6803547007326168E-2</v>
      </c>
      <c r="G5032">
        <f t="shared" si="400"/>
        <v>0.27278435080079666</v>
      </c>
      <c r="H5032">
        <f t="shared" si="401"/>
        <v>1.3401773503663084E-2</v>
      </c>
      <c r="I5032">
        <f t="shared" si="402"/>
        <v>0.13639217540039833</v>
      </c>
    </row>
    <row r="5033" spans="1:9" x14ac:dyDescent="0.25">
      <c r="A5033" t="s">
        <v>121</v>
      </c>
      <c r="B5033" t="s">
        <v>136</v>
      </c>
      <c r="C5033">
        <v>1980</v>
      </c>
      <c r="D5033" t="s">
        <v>97</v>
      </c>
      <c r="E5033" t="str">
        <f t="shared" si="398"/>
        <v>NAPP</v>
      </c>
      <c r="F5033">
        <f t="shared" si="399"/>
        <v>8.1615670938500005E-3</v>
      </c>
      <c r="G5033">
        <f t="shared" si="400"/>
        <v>5.1790314570474484E-2</v>
      </c>
      <c r="H5033">
        <f t="shared" si="401"/>
        <v>8.1615670938500005E-3</v>
      </c>
      <c r="I5033">
        <f t="shared" si="402"/>
        <v>5.1790314570474484E-2</v>
      </c>
    </row>
    <row r="5034" spans="1:9" x14ac:dyDescent="0.25">
      <c r="A5034" t="s">
        <v>121</v>
      </c>
      <c r="B5034" t="s">
        <v>136</v>
      </c>
      <c r="C5034">
        <v>1981</v>
      </c>
      <c r="D5034" t="s">
        <v>97</v>
      </c>
      <c r="E5034" t="str">
        <f t="shared" si="398"/>
        <v>NAPP</v>
      </c>
      <c r="F5034">
        <f t="shared" si="399"/>
        <v>8.7145165490347572E-3</v>
      </c>
      <c r="G5034">
        <f t="shared" si="400"/>
        <v>5.5299198928693109E-2</v>
      </c>
      <c r="H5034">
        <f t="shared" si="401"/>
        <v>8.7145165490347572E-3</v>
      </c>
      <c r="I5034">
        <f t="shared" si="402"/>
        <v>5.5299198928693109E-2</v>
      </c>
    </row>
    <row r="5035" spans="1:9" x14ac:dyDescent="0.25">
      <c r="A5035" t="s">
        <v>121</v>
      </c>
      <c r="B5035" t="s">
        <v>136</v>
      </c>
      <c r="C5035">
        <v>1982</v>
      </c>
      <c r="D5035" t="s">
        <v>97</v>
      </c>
      <c r="E5035" t="str">
        <f t="shared" si="398"/>
        <v>NAPP</v>
      </c>
      <c r="F5035">
        <f t="shared" si="399"/>
        <v>8.128554783618621E-3</v>
      </c>
      <c r="G5035">
        <f t="shared" si="400"/>
        <v>5.1580853612534144E-2</v>
      </c>
      <c r="H5035">
        <f t="shared" si="401"/>
        <v>8.128554783618621E-3</v>
      </c>
      <c r="I5035">
        <f t="shared" si="402"/>
        <v>5.1580853612534144E-2</v>
      </c>
    </row>
    <row r="5036" spans="1:9" x14ac:dyDescent="0.25">
      <c r="A5036" t="s">
        <v>121</v>
      </c>
      <c r="B5036" t="s">
        <v>136</v>
      </c>
      <c r="C5036">
        <v>1983</v>
      </c>
      <c r="D5036" t="s">
        <v>97</v>
      </c>
      <c r="E5036" t="str">
        <f t="shared" si="398"/>
        <v>NAPP</v>
      </c>
      <c r="F5036">
        <f t="shared" si="399"/>
        <v>7.7809831585648626E-3</v>
      </c>
      <c r="G5036">
        <f t="shared" si="400"/>
        <v>4.9375245786246552E-2</v>
      </c>
      <c r="H5036">
        <f t="shared" si="401"/>
        <v>7.7809831585648626E-3</v>
      </c>
      <c r="I5036">
        <f t="shared" si="402"/>
        <v>4.9375245786246552E-2</v>
      </c>
    </row>
    <row r="5037" spans="1:9" x14ac:dyDescent="0.25">
      <c r="A5037" t="s">
        <v>121</v>
      </c>
      <c r="B5037" t="s">
        <v>136</v>
      </c>
      <c r="C5037">
        <v>1984</v>
      </c>
      <c r="D5037" t="s">
        <v>97</v>
      </c>
      <c r="E5037" t="str">
        <f t="shared" si="398"/>
        <v>NAPP</v>
      </c>
      <c r="F5037">
        <f t="shared" si="399"/>
        <v>6.9579768500975863E-3</v>
      </c>
      <c r="G5037">
        <f t="shared" si="400"/>
        <v>4.4152608124997585E-2</v>
      </c>
      <c r="H5037">
        <f t="shared" si="401"/>
        <v>6.9579768500975863E-3</v>
      </c>
      <c r="I5037">
        <f t="shared" si="402"/>
        <v>4.4152608124997585E-2</v>
      </c>
    </row>
    <row r="5038" spans="1:9" x14ac:dyDescent="0.25">
      <c r="A5038" t="s">
        <v>121</v>
      </c>
      <c r="B5038" t="s">
        <v>136</v>
      </c>
      <c r="C5038">
        <v>1985</v>
      </c>
      <c r="D5038" t="s">
        <v>97</v>
      </c>
      <c r="E5038" t="str">
        <f t="shared" si="398"/>
        <v>NAPP</v>
      </c>
      <c r="F5038">
        <f t="shared" si="399"/>
        <v>6.1472969417437247E-3</v>
      </c>
      <c r="G5038">
        <f t="shared" si="400"/>
        <v>3.9008225132419659E-2</v>
      </c>
      <c r="H5038">
        <f t="shared" si="401"/>
        <v>6.1472969417437247E-3</v>
      </c>
      <c r="I5038">
        <f t="shared" si="402"/>
        <v>3.9008225132419659E-2</v>
      </c>
    </row>
    <row r="5039" spans="1:9" x14ac:dyDescent="0.25">
      <c r="A5039" t="s">
        <v>121</v>
      </c>
      <c r="B5039" t="s">
        <v>136</v>
      </c>
      <c r="C5039">
        <v>1986</v>
      </c>
      <c r="D5039" t="s">
        <v>97</v>
      </c>
      <c r="E5039" t="str">
        <f t="shared" si="398"/>
        <v>NAPP</v>
      </c>
      <c r="F5039">
        <f t="shared" si="399"/>
        <v>7.9552980329547929E-3</v>
      </c>
      <c r="G5039">
        <f t="shared" si="400"/>
        <v>5.0481375795578279E-2</v>
      </c>
      <c r="H5039">
        <f t="shared" si="401"/>
        <v>7.9552980329547929E-3</v>
      </c>
      <c r="I5039">
        <f t="shared" si="402"/>
        <v>5.0481375795578279E-2</v>
      </c>
    </row>
    <row r="5040" spans="1:9" x14ac:dyDescent="0.25">
      <c r="A5040" t="s">
        <v>121</v>
      </c>
      <c r="B5040" t="s">
        <v>136</v>
      </c>
      <c r="C5040">
        <v>1987</v>
      </c>
      <c r="D5040" t="s">
        <v>97</v>
      </c>
      <c r="E5040" t="str">
        <f t="shared" si="398"/>
        <v>NAPP</v>
      </c>
      <c r="F5040">
        <f t="shared" si="399"/>
        <v>9.3795741324563791E-3</v>
      </c>
      <c r="G5040">
        <f t="shared" si="400"/>
        <v>5.9519488536502414E-2</v>
      </c>
      <c r="H5040">
        <f t="shared" si="401"/>
        <v>9.3795741324563791E-3</v>
      </c>
      <c r="I5040">
        <f t="shared" si="402"/>
        <v>5.9519488536502414E-2</v>
      </c>
    </row>
    <row r="5041" spans="1:9" x14ac:dyDescent="0.25">
      <c r="A5041" t="s">
        <v>121</v>
      </c>
      <c r="B5041" t="s">
        <v>136</v>
      </c>
      <c r="C5041">
        <v>1988</v>
      </c>
      <c r="D5041" t="s">
        <v>97</v>
      </c>
      <c r="E5041" t="str">
        <f t="shared" si="398"/>
        <v>NAPP</v>
      </c>
      <c r="F5041">
        <f t="shared" si="399"/>
        <v>8.3022940434747585E-3</v>
      </c>
      <c r="G5041">
        <f t="shared" si="400"/>
        <v>5.2683363337911376E-2</v>
      </c>
      <c r="H5041">
        <f t="shared" si="401"/>
        <v>8.3022940434747585E-3</v>
      </c>
      <c r="I5041">
        <f t="shared" si="402"/>
        <v>5.2683363337911376E-2</v>
      </c>
    </row>
    <row r="5042" spans="1:9" x14ac:dyDescent="0.25">
      <c r="A5042" t="s">
        <v>121</v>
      </c>
      <c r="B5042" t="s">
        <v>136</v>
      </c>
      <c r="C5042">
        <v>1989</v>
      </c>
      <c r="D5042" t="s">
        <v>97</v>
      </c>
      <c r="E5042" t="str">
        <f t="shared" si="398"/>
        <v>NAPP</v>
      </c>
      <c r="F5042">
        <f t="shared" si="399"/>
        <v>7.2243424818597239E-3</v>
      </c>
      <c r="G5042">
        <f t="shared" si="400"/>
        <v>4.584290378790172E-2</v>
      </c>
      <c r="H5042">
        <f t="shared" si="401"/>
        <v>7.2243424818597239E-3</v>
      </c>
      <c r="I5042">
        <f t="shared" si="402"/>
        <v>4.584290378790172E-2</v>
      </c>
    </row>
    <row r="5043" spans="1:9" x14ac:dyDescent="0.25">
      <c r="A5043" t="s">
        <v>121</v>
      </c>
      <c r="B5043" t="s">
        <v>136</v>
      </c>
      <c r="C5043">
        <v>1990</v>
      </c>
      <c r="D5043" t="s">
        <v>97</v>
      </c>
      <c r="E5043" t="str">
        <f t="shared" si="398"/>
        <v>NAPP</v>
      </c>
      <c r="F5043">
        <f t="shared" si="399"/>
        <v>8.3006508652884482E-3</v>
      </c>
      <c r="G5043">
        <f t="shared" si="400"/>
        <v>5.267293931265242E-2</v>
      </c>
      <c r="H5043">
        <f t="shared" si="401"/>
        <v>8.3006508652884482E-3</v>
      </c>
      <c r="I5043">
        <f t="shared" si="402"/>
        <v>5.267293931265242E-2</v>
      </c>
    </row>
    <row r="5044" spans="1:9" x14ac:dyDescent="0.25">
      <c r="A5044" t="s">
        <v>121</v>
      </c>
      <c r="B5044" t="s">
        <v>136</v>
      </c>
      <c r="C5044">
        <v>1991</v>
      </c>
      <c r="D5044" t="s">
        <v>97</v>
      </c>
      <c r="E5044" t="str">
        <f t="shared" si="398"/>
        <v>NAPP</v>
      </c>
      <c r="F5044">
        <f t="shared" si="399"/>
        <v>8.8898596796995518E-3</v>
      </c>
      <c r="G5044">
        <f t="shared" si="400"/>
        <v>5.6411907363047235E-2</v>
      </c>
      <c r="H5044">
        <f t="shared" si="401"/>
        <v>8.8898596796995518E-3</v>
      </c>
      <c r="I5044">
        <f t="shared" si="402"/>
        <v>5.6411907363047235E-2</v>
      </c>
    </row>
    <row r="5045" spans="1:9" x14ac:dyDescent="0.25">
      <c r="A5045" t="s">
        <v>121</v>
      </c>
      <c r="B5045" t="s">
        <v>136</v>
      </c>
      <c r="C5045">
        <v>1992</v>
      </c>
      <c r="D5045" t="s">
        <v>97</v>
      </c>
      <c r="E5045" t="str">
        <f t="shared" si="398"/>
        <v>NAPP</v>
      </c>
      <c r="F5045">
        <f t="shared" si="399"/>
        <v>6.5555842672239658E-3</v>
      </c>
      <c r="G5045">
        <f t="shared" si="400"/>
        <v>4.1599145180655515E-2</v>
      </c>
      <c r="H5045">
        <f t="shared" si="401"/>
        <v>6.5555842672239658E-3</v>
      </c>
      <c r="I5045">
        <f t="shared" si="402"/>
        <v>4.1599145180655515E-2</v>
      </c>
    </row>
    <row r="5046" spans="1:9" x14ac:dyDescent="0.25">
      <c r="A5046" t="s">
        <v>121</v>
      </c>
      <c r="B5046" t="s">
        <v>136</v>
      </c>
      <c r="C5046">
        <v>1993</v>
      </c>
      <c r="D5046" t="s">
        <v>97</v>
      </c>
      <c r="E5046" t="str">
        <f t="shared" si="398"/>
        <v>NAPP</v>
      </c>
      <c r="F5046">
        <f t="shared" si="399"/>
        <v>7.409993057381035E-3</v>
      </c>
      <c r="G5046">
        <f t="shared" si="400"/>
        <v>4.7021021101421721E-2</v>
      </c>
      <c r="H5046">
        <f t="shared" si="401"/>
        <v>7.409993057381035E-3</v>
      </c>
      <c r="I5046">
        <f t="shared" si="402"/>
        <v>4.7021021101421721E-2</v>
      </c>
    </row>
    <row r="5047" spans="1:9" x14ac:dyDescent="0.25">
      <c r="A5047" t="s">
        <v>121</v>
      </c>
      <c r="B5047" t="s">
        <v>136</v>
      </c>
      <c r="C5047">
        <v>1994</v>
      </c>
      <c r="D5047" t="s">
        <v>97</v>
      </c>
      <c r="E5047" t="str">
        <f t="shared" si="398"/>
        <v>NAPP</v>
      </c>
      <c r="F5047">
        <f t="shared" si="399"/>
        <v>7.8748984711540342E-3</v>
      </c>
      <c r="G5047">
        <f t="shared" si="400"/>
        <v>4.997122065294414E-2</v>
      </c>
      <c r="H5047">
        <f t="shared" si="401"/>
        <v>7.8748984711540342E-3</v>
      </c>
      <c r="I5047">
        <f t="shared" si="402"/>
        <v>4.997122065294414E-2</v>
      </c>
    </row>
    <row r="5048" spans="1:9" x14ac:dyDescent="0.25">
      <c r="A5048" t="s">
        <v>121</v>
      </c>
      <c r="B5048" t="s">
        <v>136</v>
      </c>
      <c r="C5048">
        <v>1995</v>
      </c>
      <c r="D5048" t="s">
        <v>97</v>
      </c>
      <c r="E5048" t="str">
        <f t="shared" si="398"/>
        <v>NAPP</v>
      </c>
      <c r="F5048">
        <f t="shared" si="399"/>
        <v>8.8263194824220702E-3</v>
      </c>
      <c r="G5048">
        <f t="shared" si="400"/>
        <v>5.6008707992121723E-2</v>
      </c>
      <c r="H5048">
        <f t="shared" si="401"/>
        <v>8.8263194824220702E-3</v>
      </c>
      <c r="I5048">
        <f t="shared" si="402"/>
        <v>5.6008707992121723E-2</v>
      </c>
    </row>
    <row r="5049" spans="1:9" x14ac:dyDescent="0.25">
      <c r="A5049" t="s">
        <v>121</v>
      </c>
      <c r="B5049" t="s">
        <v>136</v>
      </c>
      <c r="C5049">
        <v>1996</v>
      </c>
      <c r="D5049" t="s">
        <v>97</v>
      </c>
      <c r="E5049" t="str">
        <f t="shared" si="398"/>
        <v>NAPP</v>
      </c>
      <c r="F5049">
        <f t="shared" si="399"/>
        <v>9.1287103400874477E-3</v>
      </c>
      <c r="G5049">
        <f t="shared" si="400"/>
        <v>5.7927600572129999E-2</v>
      </c>
      <c r="H5049">
        <f t="shared" si="401"/>
        <v>9.1287103400874477E-3</v>
      </c>
      <c r="I5049">
        <f t="shared" si="402"/>
        <v>5.7927600572129999E-2</v>
      </c>
    </row>
    <row r="5050" spans="1:9" x14ac:dyDescent="0.25">
      <c r="A5050" t="s">
        <v>121</v>
      </c>
      <c r="B5050" t="s">
        <v>136</v>
      </c>
      <c r="C5050">
        <v>1997</v>
      </c>
      <c r="D5050" t="s">
        <v>97</v>
      </c>
      <c r="E5050" t="str">
        <f t="shared" si="398"/>
        <v>NAPP</v>
      </c>
      <c r="F5050">
        <f t="shared" si="399"/>
        <v>6.2785364550808622E-3</v>
      </c>
      <c r="G5050">
        <f t="shared" si="400"/>
        <v>3.9841080704952757E-2</v>
      </c>
      <c r="H5050">
        <f t="shared" si="401"/>
        <v>6.2785364550808622E-3</v>
      </c>
      <c r="I5050">
        <f t="shared" si="402"/>
        <v>3.9841080704952757E-2</v>
      </c>
    </row>
    <row r="5051" spans="1:9" x14ac:dyDescent="0.25">
      <c r="A5051" t="s">
        <v>121</v>
      </c>
      <c r="B5051" t="s">
        <v>136</v>
      </c>
      <c r="C5051">
        <v>1998</v>
      </c>
      <c r="D5051" t="s">
        <v>97</v>
      </c>
      <c r="E5051" t="str">
        <f t="shared" si="398"/>
        <v>NAPP</v>
      </c>
      <c r="F5051">
        <f t="shared" si="399"/>
        <v>8.6059477689231379E-3</v>
      </c>
      <c r="G5051">
        <f t="shared" si="400"/>
        <v>5.4610269970868278E-2</v>
      </c>
      <c r="H5051">
        <f t="shared" si="401"/>
        <v>8.6059477689231379E-3</v>
      </c>
      <c r="I5051">
        <f t="shared" si="402"/>
        <v>5.4610269970868278E-2</v>
      </c>
    </row>
    <row r="5052" spans="1:9" x14ac:dyDescent="0.25">
      <c r="A5052" t="s">
        <v>121</v>
      </c>
      <c r="B5052" t="s">
        <v>136</v>
      </c>
      <c r="C5052">
        <v>1999</v>
      </c>
      <c r="D5052" t="s">
        <v>97</v>
      </c>
      <c r="E5052" t="str">
        <f t="shared" si="398"/>
        <v>NAPP</v>
      </c>
      <c r="F5052">
        <f t="shared" si="399"/>
        <v>7.1600870164431722E-3</v>
      </c>
      <c r="G5052">
        <f t="shared" si="400"/>
        <v>4.543516088386966E-2</v>
      </c>
      <c r="H5052">
        <f t="shared" si="401"/>
        <v>7.1600870164431722E-3</v>
      </c>
      <c r="I5052">
        <f t="shared" si="402"/>
        <v>4.543516088386966E-2</v>
      </c>
    </row>
    <row r="5053" spans="1:9" x14ac:dyDescent="0.25">
      <c r="A5053" t="s">
        <v>121</v>
      </c>
      <c r="B5053" t="s">
        <v>136</v>
      </c>
      <c r="C5053">
        <v>2000</v>
      </c>
      <c r="D5053" t="s">
        <v>97</v>
      </c>
      <c r="E5053" t="str">
        <f t="shared" si="398"/>
        <v>NAPP</v>
      </c>
      <c r="F5053">
        <f t="shared" si="399"/>
        <v>5.9985730184900004E-3</v>
      </c>
      <c r="G5053">
        <f t="shared" si="400"/>
        <v>3.8064477221584139E-2</v>
      </c>
      <c r="H5053">
        <f t="shared" si="401"/>
        <v>5.9985730184900004E-3</v>
      </c>
      <c r="I5053">
        <f t="shared" si="402"/>
        <v>3.8064477221584139E-2</v>
      </c>
    </row>
    <row r="5054" spans="1:9" x14ac:dyDescent="0.25">
      <c r="A5054" t="s">
        <v>121</v>
      </c>
      <c r="B5054" t="s">
        <v>136</v>
      </c>
      <c r="C5054">
        <v>2001</v>
      </c>
      <c r="D5054" t="s">
        <v>97</v>
      </c>
      <c r="E5054" t="str">
        <f t="shared" si="398"/>
        <v>NAPP</v>
      </c>
      <c r="F5054">
        <f t="shared" si="399"/>
        <v>8.3719604723944824E-3</v>
      </c>
      <c r="G5054">
        <f t="shared" si="400"/>
        <v>5.3125408009462756E-2</v>
      </c>
      <c r="H5054">
        <f t="shared" si="401"/>
        <v>8.3719604723944824E-3</v>
      </c>
      <c r="I5054">
        <f t="shared" si="402"/>
        <v>5.3125408009462756E-2</v>
      </c>
    </row>
    <row r="5055" spans="1:9" x14ac:dyDescent="0.25">
      <c r="A5055" t="s">
        <v>121</v>
      </c>
      <c r="B5055" t="s">
        <v>136</v>
      </c>
      <c r="C5055">
        <v>2002</v>
      </c>
      <c r="D5055" t="s">
        <v>97</v>
      </c>
      <c r="E5055" t="str">
        <f t="shared" ref="E5055:E5118" si="403">LOOKUP(D5055,$K$2:$K$49,$L$2:$L$49)</f>
        <v>NAPP</v>
      </c>
      <c r="F5055">
        <f t="shared" ref="F5055:F5118" si="404">VLOOKUP(C5055,$M$3903:$BI$3941,MATCH(D5055,$M$3902:$BI$3902,0),0)</f>
        <v>7.1597251744859314E-3</v>
      </c>
      <c r="G5055">
        <f t="shared" ref="G5055:G5118" si="405">VLOOKUP(C5055,$M$3944:$BI$3982,MATCH(D5055,$M$3943:$BI$3943,0),0)</f>
        <v>4.5432838609660686E-2</v>
      </c>
      <c r="H5055">
        <f t="shared" ref="H5055:H5118" si="406">VLOOKUP(C5055,$M$3985:$BI$4023,MATCH(D5055,$M$3984:$BI$3984,0),0)</f>
        <v>7.1597251744859314E-3</v>
      </c>
      <c r="I5055">
        <f t="shared" ref="I5055:I5118" si="407">VLOOKUP(C5055,$M$4026:$BI$4064,MATCH(D5055,$M$4025:$BI$4025,0),0)</f>
        <v>4.5432838609660686E-2</v>
      </c>
    </row>
    <row r="5056" spans="1:9" x14ac:dyDescent="0.25">
      <c r="A5056" t="s">
        <v>121</v>
      </c>
      <c r="B5056" t="s">
        <v>136</v>
      </c>
      <c r="C5056">
        <v>2003</v>
      </c>
      <c r="D5056" t="s">
        <v>97</v>
      </c>
      <c r="E5056" t="str">
        <f t="shared" si="403"/>
        <v>NAPP</v>
      </c>
      <c r="F5056">
        <f t="shared" si="404"/>
        <v>7.8643065308458618E-3</v>
      </c>
      <c r="G5056">
        <f t="shared" si="405"/>
        <v>4.9903966414133104E-2</v>
      </c>
      <c r="H5056">
        <f t="shared" si="406"/>
        <v>7.8643065308458618E-3</v>
      </c>
      <c r="I5056">
        <f t="shared" si="407"/>
        <v>4.9903966414133104E-2</v>
      </c>
    </row>
    <row r="5057" spans="1:9" x14ac:dyDescent="0.25">
      <c r="A5057" t="s">
        <v>121</v>
      </c>
      <c r="B5057" t="s">
        <v>136</v>
      </c>
      <c r="C5057">
        <v>2004</v>
      </c>
      <c r="D5057" t="s">
        <v>97</v>
      </c>
      <c r="E5057" t="str">
        <f t="shared" si="403"/>
        <v>NAPP</v>
      </c>
      <c r="F5057">
        <f t="shared" si="404"/>
        <v>7.795799245578724E-3</v>
      </c>
      <c r="G5057">
        <f t="shared" si="405"/>
        <v>4.9469262977682067E-2</v>
      </c>
      <c r="H5057">
        <f t="shared" si="406"/>
        <v>7.795799245578724E-3</v>
      </c>
      <c r="I5057">
        <f t="shared" si="407"/>
        <v>4.9469262977682067E-2</v>
      </c>
    </row>
    <row r="5058" spans="1:9" x14ac:dyDescent="0.25">
      <c r="A5058" t="s">
        <v>121</v>
      </c>
      <c r="B5058" t="s">
        <v>136</v>
      </c>
      <c r="C5058">
        <v>2005</v>
      </c>
      <c r="D5058" t="s">
        <v>97</v>
      </c>
      <c r="E5058" t="str">
        <f t="shared" si="403"/>
        <v>NAPP</v>
      </c>
      <c r="F5058">
        <f t="shared" si="404"/>
        <v>8.0686962942158966E-3</v>
      </c>
      <c r="G5058">
        <f t="shared" si="405"/>
        <v>5.1200967945447928E-2</v>
      </c>
      <c r="H5058">
        <f t="shared" si="406"/>
        <v>8.0686962942158966E-3</v>
      </c>
      <c r="I5058">
        <f t="shared" si="407"/>
        <v>5.1200967945447928E-2</v>
      </c>
    </row>
    <row r="5059" spans="1:9" x14ac:dyDescent="0.25">
      <c r="A5059" t="s">
        <v>121</v>
      </c>
      <c r="B5059" t="s">
        <v>136</v>
      </c>
      <c r="C5059">
        <v>2006</v>
      </c>
      <c r="D5059" t="s">
        <v>97</v>
      </c>
      <c r="E5059" t="str">
        <f t="shared" si="403"/>
        <v>NAPP</v>
      </c>
      <c r="F5059">
        <f t="shared" si="404"/>
        <v>7.2688466331128276E-3</v>
      </c>
      <c r="G5059">
        <f t="shared" si="405"/>
        <v>4.6125338759052413E-2</v>
      </c>
      <c r="H5059">
        <f t="shared" si="406"/>
        <v>7.2688466331128276E-3</v>
      </c>
      <c r="I5059">
        <f t="shared" si="407"/>
        <v>4.6125338759052413E-2</v>
      </c>
    </row>
    <row r="5060" spans="1:9" x14ac:dyDescent="0.25">
      <c r="A5060" t="s">
        <v>121</v>
      </c>
      <c r="B5060" t="s">
        <v>136</v>
      </c>
      <c r="C5060">
        <v>2007</v>
      </c>
      <c r="D5060" t="s">
        <v>97</v>
      </c>
      <c r="E5060" t="str">
        <f t="shared" si="403"/>
        <v>NAPP</v>
      </c>
      <c r="F5060">
        <f t="shared" si="404"/>
        <v>7.2679889245584823E-3</v>
      </c>
      <c r="G5060">
        <f t="shared" si="405"/>
        <v>4.6119902638712761E-2</v>
      </c>
      <c r="H5060">
        <f t="shared" si="406"/>
        <v>7.2679889245584823E-3</v>
      </c>
      <c r="I5060">
        <f t="shared" si="407"/>
        <v>4.6119902638712761E-2</v>
      </c>
    </row>
    <row r="5061" spans="1:9" x14ac:dyDescent="0.25">
      <c r="A5061" t="s">
        <v>121</v>
      </c>
      <c r="B5061" t="s">
        <v>136</v>
      </c>
      <c r="C5061">
        <v>2008</v>
      </c>
      <c r="D5061" t="s">
        <v>97</v>
      </c>
      <c r="E5061" t="str">
        <f t="shared" si="403"/>
        <v>NAPP</v>
      </c>
      <c r="F5061">
        <f t="shared" si="404"/>
        <v>6.3128897599497935E-3</v>
      </c>
      <c r="G5061">
        <f t="shared" si="405"/>
        <v>4.0059060951177242E-2</v>
      </c>
      <c r="H5061">
        <f t="shared" si="406"/>
        <v>6.3128897599497935E-3</v>
      </c>
      <c r="I5061">
        <f t="shared" si="407"/>
        <v>4.0059060951177242E-2</v>
      </c>
    </row>
    <row r="5062" spans="1:9" x14ac:dyDescent="0.25">
      <c r="A5062" t="s">
        <v>121</v>
      </c>
      <c r="B5062" t="s">
        <v>136</v>
      </c>
      <c r="C5062">
        <v>2009</v>
      </c>
      <c r="D5062" t="s">
        <v>97</v>
      </c>
      <c r="E5062" t="str">
        <f t="shared" si="403"/>
        <v>NAPP</v>
      </c>
      <c r="F5062">
        <f t="shared" si="404"/>
        <v>9.2059613789842749E-3</v>
      </c>
      <c r="G5062">
        <f t="shared" si="405"/>
        <v>5.8417808023421378E-2</v>
      </c>
      <c r="H5062">
        <f t="shared" si="406"/>
        <v>9.2059613789842749E-3</v>
      </c>
      <c r="I5062">
        <f t="shared" si="407"/>
        <v>5.8417808023421378E-2</v>
      </c>
    </row>
    <row r="5063" spans="1:9" x14ac:dyDescent="0.25">
      <c r="A5063" t="s">
        <v>121</v>
      </c>
      <c r="B5063" t="s">
        <v>136</v>
      </c>
      <c r="C5063">
        <v>2010</v>
      </c>
      <c r="D5063" t="s">
        <v>97</v>
      </c>
      <c r="E5063" t="str">
        <f t="shared" si="403"/>
        <v>NAPP</v>
      </c>
      <c r="F5063">
        <f t="shared" si="404"/>
        <v>9.316785709254035E-3</v>
      </c>
      <c r="G5063">
        <f t="shared" si="405"/>
        <v>5.9121086781664826E-2</v>
      </c>
      <c r="H5063">
        <f t="shared" si="406"/>
        <v>9.316785709254035E-3</v>
      </c>
      <c r="I5063">
        <f t="shared" si="407"/>
        <v>5.9121086781664826E-2</v>
      </c>
    </row>
    <row r="5064" spans="1:9" x14ac:dyDescent="0.25">
      <c r="A5064" t="s">
        <v>121</v>
      </c>
      <c r="B5064" t="s">
        <v>136</v>
      </c>
      <c r="C5064">
        <v>2011</v>
      </c>
      <c r="D5064" t="s">
        <v>97</v>
      </c>
      <c r="E5064" t="str">
        <f t="shared" si="403"/>
        <v>NAPP</v>
      </c>
      <c r="F5064">
        <f t="shared" si="404"/>
        <v>6.4898222073664479E-3</v>
      </c>
      <c r="G5064">
        <f t="shared" si="405"/>
        <v>4.1181855239481376E-2</v>
      </c>
      <c r="H5064">
        <f t="shared" si="406"/>
        <v>6.4898222073664479E-3</v>
      </c>
      <c r="I5064">
        <f t="shared" si="407"/>
        <v>4.1181855239481376E-2</v>
      </c>
    </row>
    <row r="5065" spans="1:9" x14ac:dyDescent="0.25">
      <c r="A5065" t="s">
        <v>121</v>
      </c>
      <c r="B5065" t="s">
        <v>136</v>
      </c>
      <c r="C5065">
        <v>2012</v>
      </c>
      <c r="D5065" t="s">
        <v>97</v>
      </c>
      <c r="E5065" t="str">
        <f t="shared" si="403"/>
        <v>NAPP</v>
      </c>
      <c r="F5065">
        <f t="shared" si="404"/>
        <v>7.7167074384467587E-3</v>
      </c>
      <c r="G5065">
        <f t="shared" si="405"/>
        <v>4.896733943180414E-2</v>
      </c>
      <c r="H5065">
        <f t="shared" si="406"/>
        <v>7.7167074384467587E-3</v>
      </c>
      <c r="I5065">
        <f t="shared" si="407"/>
        <v>4.896733943180414E-2</v>
      </c>
    </row>
    <row r="5066" spans="1:9" x14ac:dyDescent="0.25">
      <c r="A5066" t="s">
        <v>121</v>
      </c>
      <c r="B5066" t="s">
        <v>136</v>
      </c>
      <c r="C5066">
        <v>2013</v>
      </c>
      <c r="D5066" t="s">
        <v>97</v>
      </c>
      <c r="E5066" t="str">
        <f t="shared" si="403"/>
        <v>NAPP</v>
      </c>
      <c r="F5066">
        <f t="shared" si="404"/>
        <v>8.3767252913557588E-3</v>
      </c>
      <c r="G5066">
        <f t="shared" si="405"/>
        <v>5.3155687583135172E-2</v>
      </c>
      <c r="H5066">
        <f t="shared" si="406"/>
        <v>8.3767252913557588E-3</v>
      </c>
      <c r="I5066">
        <f t="shared" si="407"/>
        <v>5.3155687583135172E-2</v>
      </c>
    </row>
    <row r="5067" spans="1:9" x14ac:dyDescent="0.25">
      <c r="A5067" t="s">
        <v>121</v>
      </c>
      <c r="B5067" t="s">
        <v>136</v>
      </c>
      <c r="C5067">
        <v>2014</v>
      </c>
      <c r="D5067" t="s">
        <v>97</v>
      </c>
      <c r="E5067" t="str">
        <f t="shared" si="403"/>
        <v>NAPP</v>
      </c>
      <c r="F5067">
        <f t="shared" si="404"/>
        <v>6.1454171652867585E-3</v>
      </c>
      <c r="G5067">
        <f t="shared" si="405"/>
        <v>3.8996318522173105E-2</v>
      </c>
      <c r="H5067">
        <f t="shared" si="406"/>
        <v>6.1454171652867585E-3</v>
      </c>
      <c r="I5067">
        <f t="shared" si="407"/>
        <v>3.8996318522173105E-2</v>
      </c>
    </row>
    <row r="5068" spans="1:9" x14ac:dyDescent="0.25">
      <c r="A5068" t="s">
        <v>121</v>
      </c>
      <c r="B5068" t="s">
        <v>136</v>
      </c>
      <c r="C5068">
        <v>2015</v>
      </c>
      <c r="D5068" t="s">
        <v>97</v>
      </c>
      <c r="E5068" t="str">
        <f t="shared" si="403"/>
        <v>NAPP</v>
      </c>
      <c r="F5068">
        <f t="shared" si="404"/>
        <v>8.6985130952876195E-3</v>
      </c>
      <c r="G5068">
        <f t="shared" si="405"/>
        <v>5.5197628644050339E-2</v>
      </c>
      <c r="H5068">
        <f t="shared" si="406"/>
        <v>8.6985130952876195E-3</v>
      </c>
      <c r="I5068">
        <f t="shared" si="407"/>
        <v>5.5197628644050339E-2</v>
      </c>
    </row>
    <row r="5069" spans="1:9" x14ac:dyDescent="0.25">
      <c r="A5069" t="s">
        <v>121</v>
      </c>
      <c r="B5069" t="s">
        <v>136</v>
      </c>
      <c r="C5069">
        <v>2016</v>
      </c>
      <c r="D5069" t="s">
        <v>97</v>
      </c>
      <c r="E5069" t="str">
        <f t="shared" si="403"/>
        <v>NAPP</v>
      </c>
      <c r="F5069">
        <f t="shared" si="404"/>
        <v>9.4418764063981375E-3</v>
      </c>
      <c r="G5069">
        <f t="shared" si="405"/>
        <v>5.9914852127921726E-2</v>
      </c>
      <c r="H5069">
        <f t="shared" si="406"/>
        <v>9.4418764063981375E-3</v>
      </c>
      <c r="I5069">
        <f t="shared" si="407"/>
        <v>5.9914852127921726E-2</v>
      </c>
    </row>
    <row r="5070" spans="1:9" x14ac:dyDescent="0.25">
      <c r="A5070" t="s">
        <v>121</v>
      </c>
      <c r="B5070" t="s">
        <v>136</v>
      </c>
      <c r="C5070">
        <v>2017</v>
      </c>
      <c r="D5070" t="s">
        <v>97</v>
      </c>
      <c r="E5070" t="str">
        <f t="shared" si="403"/>
        <v>NAPP</v>
      </c>
      <c r="F5070">
        <f t="shared" si="404"/>
        <v>7.4437486928045169E-3</v>
      </c>
      <c r="G5070">
        <f t="shared" si="405"/>
        <v>4.7235226053148276E-2</v>
      </c>
      <c r="H5070">
        <f t="shared" si="406"/>
        <v>7.4437486928045169E-3</v>
      </c>
      <c r="I5070">
        <f t="shared" si="407"/>
        <v>4.7235226053148276E-2</v>
      </c>
    </row>
    <row r="5071" spans="1:9" x14ac:dyDescent="0.25">
      <c r="A5071" t="s">
        <v>121</v>
      </c>
      <c r="B5071" t="s">
        <v>136</v>
      </c>
      <c r="C5071">
        <v>2018</v>
      </c>
      <c r="D5071" t="s">
        <v>97</v>
      </c>
      <c r="E5071" t="str">
        <f t="shared" si="403"/>
        <v>NAPP</v>
      </c>
      <c r="F5071">
        <f t="shared" si="404"/>
        <v>7.1566013013403791E-3</v>
      </c>
      <c r="G5071">
        <f t="shared" si="405"/>
        <v>4.541301951190034E-2</v>
      </c>
      <c r="H5071">
        <f t="shared" si="406"/>
        <v>7.1566013013403791E-3</v>
      </c>
      <c r="I5071">
        <f t="shared" si="407"/>
        <v>4.541301951190034E-2</v>
      </c>
    </row>
    <row r="5072" spans="1:9" x14ac:dyDescent="0.25">
      <c r="A5072" t="s">
        <v>121</v>
      </c>
      <c r="B5072" t="s">
        <v>136</v>
      </c>
      <c r="C5072">
        <v>1980</v>
      </c>
      <c r="D5072" t="s">
        <v>98</v>
      </c>
      <c r="E5072" t="str">
        <f t="shared" si="403"/>
        <v>SAPP</v>
      </c>
      <c r="F5072">
        <f t="shared" si="404"/>
        <v>5.810893723476666E-7</v>
      </c>
      <c r="G5072">
        <f t="shared" si="405"/>
        <v>3.506448178877001</v>
      </c>
      <c r="H5072">
        <f t="shared" si="406"/>
        <v>5.4275361514417475E-7</v>
      </c>
      <c r="I5072">
        <f t="shared" si="407"/>
        <v>3.2751200004094208</v>
      </c>
    </row>
    <row r="5073" spans="1:9" x14ac:dyDescent="0.25">
      <c r="A5073" t="s">
        <v>121</v>
      </c>
      <c r="B5073" t="s">
        <v>136</v>
      </c>
      <c r="C5073">
        <v>1981</v>
      </c>
      <c r="D5073" t="s">
        <v>98</v>
      </c>
      <c r="E5073" t="str">
        <f t="shared" si="403"/>
        <v>SAPP</v>
      </c>
      <c r="F5073">
        <f t="shared" si="404"/>
        <v>5.7266017179341511E-7</v>
      </c>
      <c r="G5073">
        <f t="shared" si="405"/>
        <v>3.8682267339376888</v>
      </c>
      <c r="H5073">
        <f t="shared" si="406"/>
        <v>5.3488050768204392E-7</v>
      </c>
      <c r="I5073">
        <f t="shared" si="407"/>
        <v>3.6130312202404107</v>
      </c>
    </row>
    <row r="5074" spans="1:9" x14ac:dyDescent="0.25">
      <c r="A5074" t="s">
        <v>121</v>
      </c>
      <c r="B5074" t="s">
        <v>136</v>
      </c>
      <c r="C5074">
        <v>1982</v>
      </c>
      <c r="D5074" t="s">
        <v>98</v>
      </c>
      <c r="E5074" t="str">
        <f t="shared" si="403"/>
        <v>SAPP</v>
      </c>
      <c r="F5074">
        <f t="shared" si="404"/>
        <v>4.9944091334391815E-7</v>
      </c>
      <c r="G5074">
        <f t="shared" si="405"/>
        <v>3.8582043511851052</v>
      </c>
      <c r="H5074">
        <f t="shared" si="406"/>
        <v>4.6649168642192354E-7</v>
      </c>
      <c r="I5074">
        <f t="shared" si="407"/>
        <v>3.6036700363499765</v>
      </c>
    </row>
    <row r="5075" spans="1:9" x14ac:dyDescent="0.25">
      <c r="A5075" t="s">
        <v>121</v>
      </c>
      <c r="B5075" t="s">
        <v>136</v>
      </c>
      <c r="C5075">
        <v>1983</v>
      </c>
      <c r="D5075" t="s">
        <v>98</v>
      </c>
      <c r="E5075" t="str">
        <f t="shared" si="403"/>
        <v>SAPP</v>
      </c>
      <c r="F5075">
        <f t="shared" si="404"/>
        <v>5.145243163121505E-7</v>
      </c>
      <c r="G5075">
        <f t="shared" si="405"/>
        <v>2.9497313114352477</v>
      </c>
      <c r="H5075">
        <f t="shared" si="406"/>
        <v>4.8058000377766835E-7</v>
      </c>
      <c r="I5075">
        <f t="shared" si="407"/>
        <v>2.7551309818613943</v>
      </c>
    </row>
    <row r="5076" spans="1:9" x14ac:dyDescent="0.25">
      <c r="A5076" t="s">
        <v>121</v>
      </c>
      <c r="B5076" t="s">
        <v>136</v>
      </c>
      <c r="C5076">
        <v>1984</v>
      </c>
      <c r="D5076" t="s">
        <v>98</v>
      </c>
      <c r="E5076" t="str">
        <f t="shared" si="403"/>
        <v>SAPP</v>
      </c>
      <c r="F5076">
        <f t="shared" si="404"/>
        <v>5.2439135106970687E-7</v>
      </c>
      <c r="G5076">
        <f t="shared" si="405"/>
        <v>2.2314891196264064</v>
      </c>
      <c r="H5076">
        <f t="shared" si="406"/>
        <v>4.8979608832552488E-7</v>
      </c>
      <c r="I5076">
        <f t="shared" si="407"/>
        <v>2.0842728235399419</v>
      </c>
    </row>
    <row r="5077" spans="1:9" x14ac:dyDescent="0.25">
      <c r="A5077" t="s">
        <v>121</v>
      </c>
      <c r="B5077" t="s">
        <v>136</v>
      </c>
      <c r="C5077">
        <v>1985</v>
      </c>
      <c r="D5077" t="s">
        <v>98</v>
      </c>
      <c r="E5077" t="str">
        <f t="shared" si="403"/>
        <v>SAPP</v>
      </c>
      <c r="F5077">
        <f t="shared" si="404"/>
        <v>4.4464419144373483E-7</v>
      </c>
      <c r="G5077">
        <f t="shared" si="405"/>
        <v>2.7578692903801301</v>
      </c>
      <c r="H5077">
        <f t="shared" si="406"/>
        <v>4.1531002603598844E-7</v>
      </c>
      <c r="I5077">
        <f t="shared" si="407"/>
        <v>2.5759265246953298</v>
      </c>
    </row>
    <row r="5078" spans="1:9" x14ac:dyDescent="0.25">
      <c r="A5078" t="s">
        <v>121</v>
      </c>
      <c r="B5078" t="s">
        <v>136</v>
      </c>
      <c r="C5078">
        <v>1986</v>
      </c>
      <c r="D5078" t="s">
        <v>98</v>
      </c>
      <c r="E5078" t="str">
        <f t="shared" si="403"/>
        <v>SAPP</v>
      </c>
      <c r="F5078">
        <f t="shared" si="404"/>
        <v>5.9885762439694422E-7</v>
      </c>
      <c r="G5078">
        <f t="shared" si="405"/>
        <v>3.3684562871230237</v>
      </c>
      <c r="H5078">
        <f t="shared" si="406"/>
        <v>5.5934965612075695E-7</v>
      </c>
      <c r="I5078">
        <f t="shared" si="407"/>
        <v>3.1462317404031017</v>
      </c>
    </row>
    <row r="5079" spans="1:9" x14ac:dyDescent="0.25">
      <c r="A5079" t="s">
        <v>121</v>
      </c>
      <c r="B5079" t="s">
        <v>136</v>
      </c>
      <c r="C5079">
        <v>1987</v>
      </c>
      <c r="D5079" t="s">
        <v>98</v>
      </c>
      <c r="E5079" t="str">
        <f t="shared" si="403"/>
        <v>SAPP</v>
      </c>
      <c r="F5079">
        <f t="shared" si="404"/>
        <v>5.0143613741190523E-7</v>
      </c>
      <c r="G5079">
        <f t="shared" si="405"/>
        <v>3.5212709920078686</v>
      </c>
      <c r="H5079">
        <f t="shared" si="406"/>
        <v>4.6835528112431424E-7</v>
      </c>
      <c r="I5079">
        <f t="shared" si="407"/>
        <v>3.2889649196184605</v>
      </c>
    </row>
    <row r="5080" spans="1:9" x14ac:dyDescent="0.25">
      <c r="A5080" t="s">
        <v>121</v>
      </c>
      <c r="B5080" t="s">
        <v>136</v>
      </c>
      <c r="C5080">
        <v>1988</v>
      </c>
      <c r="D5080" t="s">
        <v>98</v>
      </c>
      <c r="E5080" t="str">
        <f t="shared" si="403"/>
        <v>SAPP</v>
      </c>
      <c r="F5080">
        <f t="shared" si="404"/>
        <v>6.1661799114683707E-7</v>
      </c>
      <c r="G5080">
        <f t="shared" si="405"/>
        <v>3.4753029034217597</v>
      </c>
      <c r="H5080">
        <f t="shared" si="406"/>
        <v>5.7593833200867763E-7</v>
      </c>
      <c r="I5080">
        <f t="shared" si="407"/>
        <v>3.2460294479876852</v>
      </c>
    </row>
    <row r="5081" spans="1:9" x14ac:dyDescent="0.25">
      <c r="A5081" t="s">
        <v>121</v>
      </c>
      <c r="B5081" t="s">
        <v>136</v>
      </c>
      <c r="C5081">
        <v>1989</v>
      </c>
      <c r="D5081" t="s">
        <v>98</v>
      </c>
      <c r="E5081" t="str">
        <f t="shared" si="403"/>
        <v>SAPP</v>
      </c>
      <c r="F5081">
        <f t="shared" si="404"/>
        <v>4.5988548226992562E-7</v>
      </c>
      <c r="G5081">
        <f t="shared" si="405"/>
        <v>3.5787894123656998</v>
      </c>
      <c r="H5081">
        <f t="shared" si="406"/>
        <v>4.2954581503684026E-7</v>
      </c>
      <c r="I5081">
        <f t="shared" si="407"/>
        <v>3.342688721966574</v>
      </c>
    </row>
    <row r="5082" spans="1:9" x14ac:dyDescent="0.25">
      <c r="A5082" t="s">
        <v>121</v>
      </c>
      <c r="B5082" t="s">
        <v>136</v>
      </c>
      <c r="C5082">
        <v>1990</v>
      </c>
      <c r="D5082" t="s">
        <v>98</v>
      </c>
      <c r="E5082" t="str">
        <f t="shared" si="403"/>
        <v>SAPP</v>
      </c>
      <c r="F5082">
        <f t="shared" si="404"/>
        <v>6.1483280466070943E-7</v>
      </c>
      <c r="G5082">
        <f t="shared" si="405"/>
        <v>3.5072675099343185</v>
      </c>
      <c r="H5082">
        <f t="shared" si="406"/>
        <v>5.7427091824212089E-7</v>
      </c>
      <c r="I5082">
        <f t="shared" si="407"/>
        <v>3.2758852783761512</v>
      </c>
    </row>
    <row r="5083" spans="1:9" x14ac:dyDescent="0.25">
      <c r="A5083" t="s">
        <v>121</v>
      </c>
      <c r="B5083" t="s">
        <v>136</v>
      </c>
      <c r="C5083">
        <v>1991</v>
      </c>
      <c r="D5083" t="s">
        <v>98</v>
      </c>
      <c r="E5083" t="str">
        <f t="shared" si="403"/>
        <v>SAPP</v>
      </c>
      <c r="F5083">
        <f t="shared" si="404"/>
        <v>6.0955513823953716E-7</v>
      </c>
      <c r="G5083">
        <f t="shared" si="405"/>
        <v>2.97264313091868</v>
      </c>
      <c r="H5083">
        <f t="shared" si="406"/>
        <v>5.6934143120290096E-7</v>
      </c>
      <c r="I5083">
        <f t="shared" si="407"/>
        <v>2.7765312576983505</v>
      </c>
    </row>
    <row r="5084" spans="1:9" x14ac:dyDescent="0.25">
      <c r="A5084" t="s">
        <v>121</v>
      </c>
      <c r="B5084" t="s">
        <v>136</v>
      </c>
      <c r="C5084">
        <v>1992</v>
      </c>
      <c r="D5084" t="s">
        <v>98</v>
      </c>
      <c r="E5084" t="str">
        <f t="shared" si="403"/>
        <v>SAPP</v>
      </c>
      <c r="F5084">
        <f t="shared" si="404"/>
        <v>6.1959509112491941E-7</v>
      </c>
      <c r="G5084">
        <f t="shared" si="405"/>
        <v>2.948506940563866</v>
      </c>
      <c r="H5084">
        <f t="shared" si="406"/>
        <v>5.7871902608542819E-7</v>
      </c>
      <c r="I5084">
        <f t="shared" si="407"/>
        <v>2.7539873854572221</v>
      </c>
    </row>
    <row r="5085" spans="1:9" x14ac:dyDescent="0.25">
      <c r="A5085" t="s">
        <v>121</v>
      </c>
      <c r="B5085" t="s">
        <v>136</v>
      </c>
      <c r="C5085">
        <v>1993</v>
      </c>
      <c r="D5085" t="s">
        <v>98</v>
      </c>
      <c r="E5085" t="str">
        <f t="shared" si="403"/>
        <v>SAPP</v>
      </c>
      <c r="F5085">
        <f t="shared" si="404"/>
        <v>6.0536208569714682E-7</v>
      </c>
      <c r="G5085">
        <f t="shared" si="405"/>
        <v>3.1710079237986739</v>
      </c>
      <c r="H5085">
        <f t="shared" si="406"/>
        <v>5.6542500365462675E-7</v>
      </c>
      <c r="I5085">
        <f t="shared" si="407"/>
        <v>2.9618094843814005</v>
      </c>
    </row>
    <row r="5086" spans="1:9" x14ac:dyDescent="0.25">
      <c r="A5086" t="s">
        <v>121</v>
      </c>
      <c r="B5086" t="s">
        <v>136</v>
      </c>
      <c r="C5086">
        <v>1994</v>
      </c>
      <c r="D5086" t="s">
        <v>98</v>
      </c>
      <c r="E5086" t="str">
        <f t="shared" si="403"/>
        <v>SAPP</v>
      </c>
      <c r="F5086">
        <f t="shared" si="404"/>
        <v>6.1508873495802163E-7</v>
      </c>
      <c r="G5086">
        <f t="shared" si="405"/>
        <v>3.4004262535493925</v>
      </c>
      <c r="H5086">
        <f t="shared" si="406"/>
        <v>5.7450996424898544E-7</v>
      </c>
      <c r="I5086">
        <f t="shared" si="407"/>
        <v>3.1760925770999537</v>
      </c>
    </row>
    <row r="5087" spans="1:9" x14ac:dyDescent="0.25">
      <c r="A5087" t="s">
        <v>121</v>
      </c>
      <c r="B5087" t="s">
        <v>136</v>
      </c>
      <c r="C5087">
        <v>1995</v>
      </c>
      <c r="D5087" t="s">
        <v>98</v>
      </c>
      <c r="E5087" t="str">
        <f t="shared" si="403"/>
        <v>SAPP</v>
      </c>
      <c r="F5087">
        <f t="shared" si="404"/>
        <v>4.3952379674947086E-7</v>
      </c>
      <c r="G5087">
        <f t="shared" si="405"/>
        <v>3.7984881320997332</v>
      </c>
      <c r="H5087">
        <f t="shared" si="406"/>
        <v>4.1052743515835993E-7</v>
      </c>
      <c r="I5087">
        <f t="shared" si="407"/>
        <v>3.5478934289403758</v>
      </c>
    </row>
    <row r="5088" spans="1:9" x14ac:dyDescent="0.25">
      <c r="A5088" t="s">
        <v>121</v>
      </c>
      <c r="B5088" t="s">
        <v>136</v>
      </c>
      <c r="C5088">
        <v>1996</v>
      </c>
      <c r="D5088" t="s">
        <v>98</v>
      </c>
      <c r="E5088" t="str">
        <f t="shared" si="403"/>
        <v>SAPP</v>
      </c>
      <c r="F5088">
        <f t="shared" si="404"/>
        <v>6.0452970275080974E-7</v>
      </c>
      <c r="G5088">
        <f t="shared" si="405"/>
        <v>3.2406827345691265</v>
      </c>
      <c r="H5088">
        <f t="shared" si="406"/>
        <v>5.6464753486099937E-7</v>
      </c>
      <c r="I5088">
        <f t="shared" si="407"/>
        <v>3.0268876930524131</v>
      </c>
    </row>
    <row r="5089" spans="1:9" x14ac:dyDescent="0.25">
      <c r="A5089" t="s">
        <v>121</v>
      </c>
      <c r="B5089" t="s">
        <v>136</v>
      </c>
      <c r="C5089">
        <v>1997</v>
      </c>
      <c r="D5089" t="s">
        <v>98</v>
      </c>
      <c r="E5089" t="str">
        <f t="shared" si="403"/>
        <v>SAPP</v>
      </c>
      <c r="F5089">
        <f t="shared" si="404"/>
        <v>6.1742858207057186E-7</v>
      </c>
      <c r="G5089">
        <f t="shared" si="405"/>
        <v>2.62220443326513</v>
      </c>
      <c r="H5089">
        <f t="shared" si="406"/>
        <v>5.7669544644786054E-7</v>
      </c>
      <c r="I5089">
        <f t="shared" si="407"/>
        <v>2.4492117796816664</v>
      </c>
    </row>
    <row r="5090" spans="1:9" x14ac:dyDescent="0.25">
      <c r="A5090" t="s">
        <v>121</v>
      </c>
      <c r="B5090" t="s">
        <v>136</v>
      </c>
      <c r="C5090">
        <v>1998</v>
      </c>
      <c r="D5090" t="s">
        <v>98</v>
      </c>
      <c r="E5090" t="str">
        <f t="shared" si="403"/>
        <v>SAPP</v>
      </c>
      <c r="F5090">
        <f t="shared" si="404"/>
        <v>2.4327217234569519E-7</v>
      </c>
      <c r="G5090">
        <f t="shared" si="405"/>
        <v>3.4412216236999567</v>
      </c>
      <c r="H5090">
        <f t="shared" si="406"/>
        <v>2.2722296653122222E-7</v>
      </c>
      <c r="I5090">
        <f t="shared" si="407"/>
        <v>3.2141965860253068</v>
      </c>
    </row>
    <row r="5091" spans="1:9" x14ac:dyDescent="0.25">
      <c r="A5091" t="s">
        <v>121</v>
      </c>
      <c r="B5091" t="s">
        <v>136</v>
      </c>
      <c r="C5091">
        <v>1999</v>
      </c>
      <c r="D5091" t="s">
        <v>98</v>
      </c>
      <c r="E5091" t="str">
        <f t="shared" si="403"/>
        <v>SAPP</v>
      </c>
      <c r="F5091">
        <f t="shared" si="404"/>
        <v>6.1097548965603832E-7</v>
      </c>
      <c r="G5091">
        <f t="shared" si="405"/>
        <v>3.026695409690539</v>
      </c>
      <c r="H5091">
        <f t="shared" si="406"/>
        <v>5.7066807888011914E-7</v>
      </c>
      <c r="I5091">
        <f t="shared" si="407"/>
        <v>2.8270175875234549</v>
      </c>
    </row>
    <row r="5092" spans="1:9" x14ac:dyDescent="0.25">
      <c r="A5092" t="s">
        <v>121</v>
      </c>
      <c r="B5092" t="s">
        <v>136</v>
      </c>
      <c r="C5092">
        <v>2000</v>
      </c>
      <c r="D5092" t="s">
        <v>98</v>
      </c>
      <c r="E5092" t="str">
        <f t="shared" si="403"/>
        <v>SAPP</v>
      </c>
      <c r="F5092">
        <f t="shared" si="404"/>
        <v>5.9322940398808366E-7</v>
      </c>
      <c r="G5092">
        <f t="shared" si="405"/>
        <v>3.3376608999479989</v>
      </c>
      <c r="H5092">
        <f t="shared" si="406"/>
        <v>5.540927419194253E-7</v>
      </c>
      <c r="I5092">
        <f t="shared" si="407"/>
        <v>3.1174679933542069</v>
      </c>
    </row>
    <row r="5093" spans="1:9" x14ac:dyDescent="0.25">
      <c r="A5093" t="s">
        <v>121</v>
      </c>
      <c r="B5093" t="s">
        <v>136</v>
      </c>
      <c r="C5093">
        <v>2001</v>
      </c>
      <c r="D5093" t="s">
        <v>98</v>
      </c>
      <c r="E5093" t="str">
        <f t="shared" si="403"/>
        <v>SAPP</v>
      </c>
      <c r="F5093">
        <f t="shared" si="404"/>
        <v>3.5718479818715671E-7</v>
      </c>
      <c r="G5093">
        <f t="shared" si="405"/>
        <v>3.7474644314548384</v>
      </c>
      <c r="H5093">
        <f t="shared" si="406"/>
        <v>3.3362052330675402E-7</v>
      </c>
      <c r="I5093">
        <f t="shared" si="407"/>
        <v>3.500235875213026</v>
      </c>
    </row>
    <row r="5094" spans="1:9" x14ac:dyDescent="0.25">
      <c r="A5094" t="s">
        <v>121</v>
      </c>
      <c r="B5094" t="s">
        <v>136</v>
      </c>
      <c r="C5094">
        <v>2002</v>
      </c>
      <c r="D5094" t="s">
        <v>98</v>
      </c>
      <c r="E5094" t="str">
        <f t="shared" si="403"/>
        <v>SAPP</v>
      </c>
      <c r="F5094">
        <f t="shared" si="404"/>
        <v>5.4549916442082401E-7</v>
      </c>
      <c r="G5094">
        <f t="shared" si="405"/>
        <v>2.7144889165386741</v>
      </c>
      <c r="H5094">
        <f t="shared" si="406"/>
        <v>5.0951137232361679E-7</v>
      </c>
      <c r="I5094">
        <f t="shared" si="407"/>
        <v>2.5354080505170251</v>
      </c>
    </row>
    <row r="5095" spans="1:9" x14ac:dyDescent="0.25">
      <c r="A5095" t="s">
        <v>121</v>
      </c>
      <c r="B5095" t="s">
        <v>136</v>
      </c>
      <c r="C5095">
        <v>2003</v>
      </c>
      <c r="D5095" t="s">
        <v>98</v>
      </c>
      <c r="E5095" t="str">
        <f t="shared" si="403"/>
        <v>SAPP</v>
      </c>
      <c r="F5095">
        <f t="shared" si="404"/>
        <v>5.7160718196712259E-7</v>
      </c>
      <c r="G5095">
        <f t="shared" si="405"/>
        <v>3.1094173625268957</v>
      </c>
      <c r="H5095">
        <f t="shared" si="406"/>
        <v>5.3389698593456941E-7</v>
      </c>
      <c r="I5095">
        <f t="shared" si="407"/>
        <v>2.9042821893046353</v>
      </c>
    </row>
    <row r="5096" spans="1:9" x14ac:dyDescent="0.25">
      <c r="A5096" t="s">
        <v>121</v>
      </c>
      <c r="B5096" t="s">
        <v>136</v>
      </c>
      <c r="C5096">
        <v>2004</v>
      </c>
      <c r="D5096" t="s">
        <v>98</v>
      </c>
      <c r="E5096" t="str">
        <f t="shared" si="403"/>
        <v>SAPP</v>
      </c>
      <c r="F5096">
        <f t="shared" si="404"/>
        <v>2.7881920999327816E-7</v>
      </c>
      <c r="G5096">
        <f t="shared" si="405"/>
        <v>3.1480621682892567</v>
      </c>
      <c r="H5096">
        <f t="shared" si="406"/>
        <v>2.6042488711177716E-7</v>
      </c>
      <c r="I5096">
        <f t="shared" si="407"/>
        <v>2.9403775113535069</v>
      </c>
    </row>
    <row r="5097" spans="1:9" x14ac:dyDescent="0.25">
      <c r="A5097" t="s">
        <v>121</v>
      </c>
      <c r="B5097" t="s">
        <v>136</v>
      </c>
      <c r="C5097">
        <v>2005</v>
      </c>
      <c r="D5097" t="s">
        <v>98</v>
      </c>
      <c r="E5097" t="str">
        <f t="shared" si="403"/>
        <v>SAPP</v>
      </c>
      <c r="F5097">
        <f t="shared" si="404"/>
        <v>6.1235842734872741E-7</v>
      </c>
      <c r="G5097">
        <f t="shared" si="405"/>
        <v>2.8273318246034385</v>
      </c>
      <c r="H5097">
        <f t="shared" si="406"/>
        <v>5.7195978110002664E-7</v>
      </c>
      <c r="I5097">
        <f t="shared" si="407"/>
        <v>2.6408064611747393</v>
      </c>
    </row>
    <row r="5098" spans="1:9" x14ac:dyDescent="0.25">
      <c r="A5098" t="s">
        <v>121</v>
      </c>
      <c r="B5098" t="s">
        <v>136</v>
      </c>
      <c r="C5098">
        <v>2006</v>
      </c>
      <c r="D5098" t="s">
        <v>98</v>
      </c>
      <c r="E5098" t="str">
        <f t="shared" si="403"/>
        <v>SAPP</v>
      </c>
      <c r="F5098">
        <f t="shared" si="404"/>
        <v>6.1564648960799501E-7</v>
      </c>
      <c r="G5098">
        <f t="shared" si="405"/>
        <v>2.9843188759862884</v>
      </c>
      <c r="H5098">
        <f t="shared" si="406"/>
        <v>5.7503092258524528E-7</v>
      </c>
      <c r="I5098">
        <f t="shared" si="407"/>
        <v>2.7874367279177483</v>
      </c>
    </row>
    <row r="5099" spans="1:9" x14ac:dyDescent="0.25">
      <c r="A5099" t="s">
        <v>121</v>
      </c>
      <c r="B5099" t="s">
        <v>136</v>
      </c>
      <c r="C5099">
        <v>2007</v>
      </c>
      <c r="D5099" t="s">
        <v>98</v>
      </c>
      <c r="E5099" t="str">
        <f t="shared" si="403"/>
        <v>SAPP</v>
      </c>
      <c r="F5099">
        <f t="shared" si="404"/>
        <v>5.8569436993011647E-7</v>
      </c>
      <c r="G5099">
        <f t="shared" si="405"/>
        <v>2.9606360382734693</v>
      </c>
      <c r="H5099">
        <f t="shared" si="406"/>
        <v>5.4705481080278235E-7</v>
      </c>
      <c r="I5099">
        <f t="shared" si="407"/>
        <v>2.7653162996373721</v>
      </c>
    </row>
    <row r="5100" spans="1:9" x14ac:dyDescent="0.25">
      <c r="A5100" t="s">
        <v>121</v>
      </c>
      <c r="B5100" t="s">
        <v>136</v>
      </c>
      <c r="C5100">
        <v>2008</v>
      </c>
      <c r="D5100" t="s">
        <v>98</v>
      </c>
      <c r="E5100" t="str">
        <f t="shared" si="403"/>
        <v>SAPP</v>
      </c>
      <c r="F5100">
        <f t="shared" si="404"/>
        <v>6.170626098862819E-7</v>
      </c>
      <c r="G5100">
        <f t="shared" si="405"/>
        <v>2.6400672998772614</v>
      </c>
      <c r="H5100">
        <f t="shared" si="406"/>
        <v>5.7635361826183958E-7</v>
      </c>
      <c r="I5100">
        <f t="shared" si="407"/>
        <v>2.4658961932881365</v>
      </c>
    </row>
    <row r="5101" spans="1:9" x14ac:dyDescent="0.25">
      <c r="A5101" t="s">
        <v>121</v>
      </c>
      <c r="B5101" t="s">
        <v>136</v>
      </c>
      <c r="C5101">
        <v>2009</v>
      </c>
      <c r="D5101" t="s">
        <v>98</v>
      </c>
      <c r="E5101" t="str">
        <f t="shared" si="403"/>
        <v>SAPP</v>
      </c>
      <c r="F5101">
        <f t="shared" si="404"/>
        <v>6.150143835725495E-7</v>
      </c>
      <c r="G5101">
        <f t="shared" si="405"/>
        <v>2.5783809905007931</v>
      </c>
      <c r="H5101">
        <f t="shared" si="406"/>
        <v>5.7444051798963822E-7</v>
      </c>
      <c r="I5101">
        <f t="shared" si="407"/>
        <v>2.4082794668219214</v>
      </c>
    </row>
    <row r="5102" spans="1:9" x14ac:dyDescent="0.25">
      <c r="A5102" t="s">
        <v>121</v>
      </c>
      <c r="B5102" t="s">
        <v>136</v>
      </c>
      <c r="C5102">
        <v>2010</v>
      </c>
      <c r="D5102" t="s">
        <v>98</v>
      </c>
      <c r="E5102" t="str">
        <f t="shared" si="403"/>
        <v>SAPP</v>
      </c>
      <c r="F5102">
        <f t="shared" si="404"/>
        <v>4.1921965215258798E-7</v>
      </c>
      <c r="G5102">
        <f t="shared" si="405"/>
        <v>3.707652693199845</v>
      </c>
      <c r="H5102">
        <f t="shared" si="406"/>
        <v>3.9156280010085472E-7</v>
      </c>
      <c r="I5102">
        <f t="shared" si="407"/>
        <v>3.4630506058012438</v>
      </c>
    </row>
    <row r="5103" spans="1:9" x14ac:dyDescent="0.25">
      <c r="A5103" t="s">
        <v>121</v>
      </c>
      <c r="B5103" t="s">
        <v>136</v>
      </c>
      <c r="C5103">
        <v>2011</v>
      </c>
      <c r="D5103" t="s">
        <v>98</v>
      </c>
      <c r="E5103" t="str">
        <f t="shared" si="403"/>
        <v>SAPP</v>
      </c>
      <c r="F5103">
        <f t="shared" si="404"/>
        <v>5.4815952132374723E-7</v>
      </c>
      <c r="G5103">
        <f t="shared" si="405"/>
        <v>3.087283691250601</v>
      </c>
      <c r="H5103">
        <f t="shared" si="406"/>
        <v>5.1199621956975002E-7</v>
      </c>
      <c r="I5103">
        <f t="shared" si="407"/>
        <v>2.883608725508374</v>
      </c>
    </row>
    <row r="5104" spans="1:9" x14ac:dyDescent="0.25">
      <c r="A5104" t="s">
        <v>121</v>
      </c>
      <c r="B5104" t="s">
        <v>136</v>
      </c>
      <c r="C5104">
        <v>2012</v>
      </c>
      <c r="D5104" t="s">
        <v>98</v>
      </c>
      <c r="E5104" t="str">
        <f t="shared" si="403"/>
        <v>SAPP</v>
      </c>
      <c r="F5104">
        <f t="shared" si="404"/>
        <v>5.170309035069027E-7</v>
      </c>
      <c r="G5104">
        <f t="shared" si="405"/>
        <v>3.2634897147002104</v>
      </c>
      <c r="H5104">
        <f t="shared" si="406"/>
        <v>4.8292122584498893E-7</v>
      </c>
      <c r="I5104">
        <f t="shared" si="407"/>
        <v>3.0481900460220714</v>
      </c>
    </row>
    <row r="5105" spans="1:9" x14ac:dyDescent="0.25">
      <c r="A5105" t="s">
        <v>121</v>
      </c>
      <c r="B5105" t="s">
        <v>136</v>
      </c>
      <c r="C5105">
        <v>2013</v>
      </c>
      <c r="D5105" t="s">
        <v>98</v>
      </c>
      <c r="E5105" t="str">
        <f t="shared" si="403"/>
        <v>SAPP</v>
      </c>
      <c r="F5105">
        <f t="shared" si="404"/>
        <v>5.4772470025285446E-7</v>
      </c>
      <c r="G5105">
        <f t="shared" si="405"/>
        <v>3.5443720597481163</v>
      </c>
      <c r="H5105">
        <f t="shared" si="406"/>
        <v>5.1159008461117305E-7</v>
      </c>
      <c r="I5105">
        <f t="shared" si="407"/>
        <v>3.310541958584178</v>
      </c>
    </row>
    <row r="5106" spans="1:9" x14ac:dyDescent="0.25">
      <c r="A5106" t="s">
        <v>121</v>
      </c>
      <c r="B5106" t="s">
        <v>136</v>
      </c>
      <c r="C5106">
        <v>2014</v>
      </c>
      <c r="D5106" t="s">
        <v>98</v>
      </c>
      <c r="E5106" t="str">
        <f t="shared" si="403"/>
        <v>SAPP</v>
      </c>
      <c r="F5106">
        <f t="shared" si="404"/>
        <v>5.7396073795079185E-7</v>
      </c>
      <c r="G5106">
        <f t="shared" si="405"/>
        <v>2.878885641340923</v>
      </c>
      <c r="H5106">
        <f t="shared" si="406"/>
        <v>5.3609527259987153E-7</v>
      </c>
      <c r="I5106">
        <f t="shared" si="407"/>
        <v>2.6889591580580148</v>
      </c>
    </row>
    <row r="5107" spans="1:9" x14ac:dyDescent="0.25">
      <c r="A5107" t="s">
        <v>121</v>
      </c>
      <c r="B5107" t="s">
        <v>136</v>
      </c>
      <c r="C5107">
        <v>2015</v>
      </c>
      <c r="D5107" t="s">
        <v>98</v>
      </c>
      <c r="E5107" t="str">
        <f t="shared" si="403"/>
        <v>SAPP</v>
      </c>
      <c r="F5107">
        <f t="shared" si="404"/>
        <v>6.0660748984450307E-7</v>
      </c>
      <c r="G5107">
        <f t="shared" si="405"/>
        <v>3.1890914178935996</v>
      </c>
      <c r="H5107">
        <f t="shared" si="406"/>
        <v>5.6658824572281708E-7</v>
      </c>
      <c r="I5107">
        <f t="shared" si="407"/>
        <v>2.9786999701853412</v>
      </c>
    </row>
    <row r="5108" spans="1:9" x14ac:dyDescent="0.25">
      <c r="A5108" t="s">
        <v>121</v>
      </c>
      <c r="B5108" t="s">
        <v>136</v>
      </c>
      <c r="C5108">
        <v>2016</v>
      </c>
      <c r="D5108" t="s">
        <v>98</v>
      </c>
      <c r="E5108" t="str">
        <f t="shared" si="403"/>
        <v>SAPP</v>
      </c>
      <c r="F5108">
        <f t="shared" si="404"/>
        <v>3.6724045851944737E-7</v>
      </c>
      <c r="G5108">
        <f t="shared" si="405"/>
        <v>3.7127502404422241</v>
      </c>
      <c r="H5108">
        <f t="shared" si="406"/>
        <v>3.4301278938101157E-7</v>
      </c>
      <c r="I5108">
        <f t="shared" si="407"/>
        <v>3.4678118565241607</v>
      </c>
    </row>
    <row r="5109" spans="1:9" x14ac:dyDescent="0.25">
      <c r="A5109" t="s">
        <v>121</v>
      </c>
      <c r="B5109" t="s">
        <v>136</v>
      </c>
      <c r="C5109">
        <v>2017</v>
      </c>
      <c r="D5109" t="s">
        <v>98</v>
      </c>
      <c r="E5109" t="str">
        <f t="shared" si="403"/>
        <v>SAPP</v>
      </c>
      <c r="F5109">
        <f t="shared" si="404"/>
        <v>6.0459538009691081E-7</v>
      </c>
      <c r="G5109">
        <f t="shared" si="405"/>
        <v>3.2829225191450182</v>
      </c>
      <c r="H5109">
        <f t="shared" si="406"/>
        <v>5.6470887932662849E-7</v>
      </c>
      <c r="I5109">
        <f t="shared" si="407"/>
        <v>3.0663408251736457</v>
      </c>
    </row>
    <row r="5110" spans="1:9" x14ac:dyDescent="0.25">
      <c r="A5110" t="s">
        <v>121</v>
      </c>
      <c r="B5110" t="s">
        <v>136</v>
      </c>
      <c r="C5110">
        <v>2018</v>
      </c>
      <c r="D5110" t="s">
        <v>98</v>
      </c>
      <c r="E5110" t="str">
        <f t="shared" si="403"/>
        <v>SAPP</v>
      </c>
      <c r="F5110">
        <f t="shared" si="404"/>
        <v>5.7700277545875776E-7</v>
      </c>
      <c r="G5110">
        <f t="shared" si="405"/>
        <v>3.3313654259019452</v>
      </c>
      <c r="H5110">
        <f t="shared" si="406"/>
        <v>5.3893662013335359E-7</v>
      </c>
      <c r="I5110">
        <f t="shared" si="407"/>
        <v>3.1115878457209143</v>
      </c>
    </row>
    <row r="5111" spans="1:9" x14ac:dyDescent="0.25">
      <c r="A5111" t="s">
        <v>121</v>
      </c>
      <c r="B5111" t="s">
        <v>136</v>
      </c>
      <c r="C5111">
        <v>1980</v>
      </c>
      <c r="D5111" t="s">
        <v>99</v>
      </c>
      <c r="E5111" t="str">
        <f t="shared" si="403"/>
        <v>SAPP</v>
      </c>
      <c r="F5111">
        <f t="shared" si="404"/>
        <v>2.1123610868151149E-2</v>
      </c>
      <c r="G5111">
        <f t="shared" si="405"/>
        <v>1.4268747206282355</v>
      </c>
      <c r="H5111">
        <f t="shared" si="406"/>
        <v>9.7590887612877021E-3</v>
      </c>
      <c r="I5111">
        <f t="shared" si="407"/>
        <v>0.65921480644409036</v>
      </c>
    </row>
    <row r="5112" spans="1:9" x14ac:dyDescent="0.25">
      <c r="A5112" t="s">
        <v>121</v>
      </c>
      <c r="B5112" t="s">
        <v>136</v>
      </c>
      <c r="C5112">
        <v>1981</v>
      </c>
      <c r="D5112" t="s">
        <v>99</v>
      </c>
      <c r="E5112" t="str">
        <f t="shared" si="403"/>
        <v>SAPP</v>
      </c>
      <c r="F5112">
        <f t="shared" si="404"/>
        <v>1.283709197253988E-2</v>
      </c>
      <c r="G5112">
        <f t="shared" si="405"/>
        <v>0.92709139629289639</v>
      </c>
      <c r="H5112">
        <f t="shared" si="406"/>
        <v>5.9307246653420081E-3</v>
      </c>
      <c r="I5112">
        <f t="shared" si="407"/>
        <v>0.4283153710187817</v>
      </c>
    </row>
    <row r="5113" spans="1:9" x14ac:dyDescent="0.25">
      <c r="A5113" t="s">
        <v>121</v>
      </c>
      <c r="B5113" t="s">
        <v>136</v>
      </c>
      <c r="C5113">
        <v>1982</v>
      </c>
      <c r="D5113" t="s">
        <v>99</v>
      </c>
      <c r="E5113" t="str">
        <f t="shared" si="403"/>
        <v>SAPP</v>
      </c>
      <c r="F5113">
        <f t="shared" si="404"/>
        <v>1.0230179967269493E-2</v>
      </c>
      <c r="G5113">
        <f t="shared" si="405"/>
        <v>0.77464771322307979</v>
      </c>
      <c r="H5113">
        <f t="shared" si="406"/>
        <v>4.726333720484247E-3</v>
      </c>
      <c r="I5113">
        <f t="shared" si="407"/>
        <v>0.35788652987689962</v>
      </c>
    </row>
    <row r="5114" spans="1:9" x14ac:dyDescent="0.25">
      <c r="A5114" t="s">
        <v>121</v>
      </c>
      <c r="B5114" t="s">
        <v>136</v>
      </c>
      <c r="C5114">
        <v>1983</v>
      </c>
      <c r="D5114" t="s">
        <v>99</v>
      </c>
      <c r="E5114" t="str">
        <f t="shared" si="403"/>
        <v>SAPP</v>
      </c>
      <c r="F5114">
        <f t="shared" si="404"/>
        <v>2.32513374507008E-2</v>
      </c>
      <c r="G5114">
        <f t="shared" si="405"/>
        <v>1.5461967730833699</v>
      </c>
      <c r="H5114">
        <f t="shared" si="406"/>
        <v>1.0742096482290605E-2</v>
      </c>
      <c r="I5114">
        <f t="shared" si="407"/>
        <v>0.71434148475477655</v>
      </c>
    </row>
    <row r="5115" spans="1:9" x14ac:dyDescent="0.25">
      <c r="A5115" t="s">
        <v>121</v>
      </c>
      <c r="B5115" t="s">
        <v>136</v>
      </c>
      <c r="C5115">
        <v>1984</v>
      </c>
      <c r="D5115" t="s">
        <v>99</v>
      </c>
      <c r="E5115" t="str">
        <f t="shared" si="403"/>
        <v>SAPP</v>
      </c>
      <c r="F5115">
        <f t="shared" si="404"/>
        <v>1.7630311562600198E-2</v>
      </c>
      <c r="G5115">
        <f t="shared" si="405"/>
        <v>1.2008127209846959</v>
      </c>
      <c r="H5115">
        <f t="shared" si="406"/>
        <v>8.145187700270843E-3</v>
      </c>
      <c r="I5115">
        <f t="shared" si="407"/>
        <v>0.55477437086487802</v>
      </c>
    </row>
    <row r="5116" spans="1:9" x14ac:dyDescent="0.25">
      <c r="A5116" t="s">
        <v>121</v>
      </c>
      <c r="B5116" t="s">
        <v>136</v>
      </c>
      <c r="C5116">
        <v>1985</v>
      </c>
      <c r="D5116" t="s">
        <v>99</v>
      </c>
      <c r="E5116" t="str">
        <f t="shared" si="403"/>
        <v>SAPP</v>
      </c>
      <c r="F5116">
        <f t="shared" si="404"/>
        <v>2.1984270592426521E-2</v>
      </c>
      <c r="G5116">
        <f t="shared" si="405"/>
        <v>1.464748835362373</v>
      </c>
      <c r="H5116">
        <f t="shared" si="406"/>
        <v>1.0156712761033533E-2</v>
      </c>
      <c r="I5116">
        <f t="shared" si="407"/>
        <v>0.67671261256032245</v>
      </c>
    </row>
    <row r="5117" spans="1:9" x14ac:dyDescent="0.25">
      <c r="A5117" t="s">
        <v>121</v>
      </c>
      <c r="B5117" t="s">
        <v>136</v>
      </c>
      <c r="C5117">
        <v>1986</v>
      </c>
      <c r="D5117" t="s">
        <v>99</v>
      </c>
      <c r="E5117" t="str">
        <f t="shared" si="403"/>
        <v>SAPP</v>
      </c>
      <c r="F5117">
        <f t="shared" si="404"/>
        <v>1.8963907940510668E-2</v>
      </c>
      <c r="G5117">
        <f t="shared" si="405"/>
        <v>1.2936887868403388</v>
      </c>
      <c r="H5117">
        <f t="shared" si="406"/>
        <v>8.7613079983105482E-3</v>
      </c>
      <c r="I5117">
        <f t="shared" si="407"/>
        <v>0.59768302772955317</v>
      </c>
    </row>
    <row r="5118" spans="1:9" x14ac:dyDescent="0.25">
      <c r="A5118" t="s">
        <v>121</v>
      </c>
      <c r="B5118" t="s">
        <v>136</v>
      </c>
      <c r="C5118">
        <v>1987</v>
      </c>
      <c r="D5118" t="s">
        <v>99</v>
      </c>
      <c r="E5118" t="str">
        <f t="shared" si="403"/>
        <v>SAPP</v>
      </c>
      <c r="F5118">
        <f t="shared" si="404"/>
        <v>2.4119128985428315E-2</v>
      </c>
      <c r="G5118">
        <f t="shared" si="405"/>
        <v>1.5967381844587738</v>
      </c>
      <c r="H5118">
        <f t="shared" si="406"/>
        <v>1.1143015371895257E-2</v>
      </c>
      <c r="I5118">
        <f t="shared" si="407"/>
        <v>0.73769157024972365</v>
      </c>
    </row>
    <row r="5119" spans="1:9" x14ac:dyDescent="0.25">
      <c r="A5119" t="s">
        <v>121</v>
      </c>
      <c r="B5119" t="s">
        <v>136</v>
      </c>
      <c r="C5119">
        <v>1988</v>
      </c>
      <c r="D5119" t="s">
        <v>99</v>
      </c>
      <c r="E5119" t="str">
        <f t="shared" ref="E5119:E5182" si="408">LOOKUP(D5119,$K$2:$K$49,$L$2:$L$49)</f>
        <v>SAPP</v>
      </c>
      <c r="F5119">
        <f t="shared" ref="F5119:F5182" si="409">VLOOKUP(C5119,$M$3903:$BI$3941,MATCH(D5119,$M$3902:$BI$3902,0),0)</f>
        <v>9.3137967224215263E-3</v>
      </c>
      <c r="G5119">
        <f t="shared" ref="G5119:G5182" si="410">VLOOKUP(C5119,$M$3944:$BI$3982,MATCH(D5119,$M$3943:$BI$3943,0),0)</f>
        <v>0.70902415948885145</v>
      </c>
      <c r="H5119">
        <f t="shared" ref="H5119:H5182" si="411">VLOOKUP(C5119,$M$3985:$BI$4023,MATCH(D5119,$M$3984:$BI$3984,0),0)</f>
        <v>4.3029655055683048E-3</v>
      </c>
      <c r="I5119">
        <f t="shared" ref="I5119:I5182" si="412">VLOOKUP(C5119,$M$4026:$BI$4064,MATCH(D5119,$M$4025:$BI$4025,0),0)</f>
        <v>0.32756850850636482</v>
      </c>
    </row>
    <row r="5120" spans="1:9" x14ac:dyDescent="0.25">
      <c r="A5120" t="s">
        <v>121</v>
      </c>
      <c r="B5120" t="s">
        <v>136</v>
      </c>
      <c r="C5120">
        <v>1989</v>
      </c>
      <c r="D5120" t="s">
        <v>99</v>
      </c>
      <c r="E5120" t="str">
        <f t="shared" si="408"/>
        <v>SAPP</v>
      </c>
      <c r="F5120">
        <f t="shared" si="409"/>
        <v>1.2447089313265504E-2</v>
      </c>
      <c r="G5120">
        <f t="shared" si="410"/>
        <v>0.89809154389126122</v>
      </c>
      <c r="H5120">
        <f t="shared" si="411"/>
        <v>5.7505437960411326E-3</v>
      </c>
      <c r="I5120">
        <f t="shared" si="412"/>
        <v>0.41491746592488943</v>
      </c>
    </row>
    <row r="5121" spans="1:9" x14ac:dyDescent="0.25">
      <c r="A5121" t="s">
        <v>121</v>
      </c>
      <c r="B5121" t="s">
        <v>136</v>
      </c>
      <c r="C5121">
        <v>1990</v>
      </c>
      <c r="D5121" t="s">
        <v>99</v>
      </c>
      <c r="E5121" t="str">
        <f t="shared" si="408"/>
        <v>SAPP</v>
      </c>
      <c r="F5121">
        <f t="shared" si="409"/>
        <v>1.3768582189014954E-2</v>
      </c>
      <c r="G5121">
        <f t="shared" si="410"/>
        <v>0.97826934251893716</v>
      </c>
      <c r="H5121">
        <f t="shared" si="411"/>
        <v>6.3610722872326116E-3</v>
      </c>
      <c r="I5121">
        <f t="shared" si="412"/>
        <v>0.4519595350283252</v>
      </c>
    </row>
    <row r="5122" spans="1:9" x14ac:dyDescent="0.25">
      <c r="A5122" t="s">
        <v>121</v>
      </c>
      <c r="B5122" t="s">
        <v>136</v>
      </c>
      <c r="C5122">
        <v>1991</v>
      </c>
      <c r="D5122" t="s">
        <v>99</v>
      </c>
      <c r="E5122" t="str">
        <f t="shared" si="408"/>
        <v>SAPP</v>
      </c>
      <c r="F5122">
        <f t="shared" si="409"/>
        <v>1.4532728853246562E-2</v>
      </c>
      <c r="G5122">
        <f t="shared" si="410"/>
        <v>1.0126160075964308</v>
      </c>
      <c r="H5122">
        <f t="shared" si="411"/>
        <v>6.7141073421493787E-3</v>
      </c>
      <c r="I5122">
        <f t="shared" si="412"/>
        <v>0.46782766265279596</v>
      </c>
    </row>
    <row r="5123" spans="1:9" x14ac:dyDescent="0.25">
      <c r="A5123" t="s">
        <v>121</v>
      </c>
      <c r="B5123" t="s">
        <v>136</v>
      </c>
      <c r="C5123">
        <v>1992</v>
      </c>
      <c r="D5123" t="s">
        <v>99</v>
      </c>
      <c r="E5123" t="str">
        <f t="shared" si="408"/>
        <v>SAPP</v>
      </c>
      <c r="F5123">
        <f t="shared" si="409"/>
        <v>1.0391215534008775E-2</v>
      </c>
      <c r="G5123">
        <f t="shared" si="410"/>
        <v>0.76536460079461721</v>
      </c>
      <c r="H5123">
        <f t="shared" si="411"/>
        <v>4.8007320039662833E-3</v>
      </c>
      <c r="I5123">
        <f t="shared" si="412"/>
        <v>0.35359774048687292</v>
      </c>
    </row>
    <row r="5124" spans="1:9" x14ac:dyDescent="0.25">
      <c r="A5124" t="s">
        <v>121</v>
      </c>
      <c r="B5124" t="s">
        <v>136</v>
      </c>
      <c r="C5124">
        <v>1993</v>
      </c>
      <c r="D5124" t="s">
        <v>99</v>
      </c>
      <c r="E5124" t="str">
        <f t="shared" si="408"/>
        <v>SAPP</v>
      </c>
      <c r="F5124">
        <f t="shared" si="409"/>
        <v>1.4396032775706481E-2</v>
      </c>
      <c r="G5124">
        <f t="shared" si="410"/>
        <v>1.0104580506862713</v>
      </c>
      <c r="H5124">
        <f t="shared" si="411"/>
        <v>6.6509538802549976E-3</v>
      </c>
      <c r="I5124">
        <f t="shared" si="412"/>
        <v>0.46683068854828652</v>
      </c>
    </row>
    <row r="5125" spans="1:9" x14ac:dyDescent="0.25">
      <c r="A5125" t="s">
        <v>121</v>
      </c>
      <c r="B5125" t="s">
        <v>136</v>
      </c>
      <c r="C5125">
        <v>1994</v>
      </c>
      <c r="D5125" t="s">
        <v>99</v>
      </c>
      <c r="E5125" t="str">
        <f t="shared" si="408"/>
        <v>SAPP</v>
      </c>
      <c r="F5125">
        <f t="shared" si="409"/>
        <v>7.9486704991938977E-3</v>
      </c>
      <c r="G5125">
        <f t="shared" si="410"/>
        <v>0.61838612303531104</v>
      </c>
      <c r="H5125">
        <f t="shared" si="411"/>
        <v>3.6722784480384524E-3</v>
      </c>
      <c r="I5125">
        <f t="shared" si="412"/>
        <v>0.28569381916371117</v>
      </c>
    </row>
    <row r="5126" spans="1:9" x14ac:dyDescent="0.25">
      <c r="A5126" t="s">
        <v>121</v>
      </c>
      <c r="B5126" t="s">
        <v>136</v>
      </c>
      <c r="C5126">
        <v>1995</v>
      </c>
      <c r="D5126" t="s">
        <v>99</v>
      </c>
      <c r="E5126" t="str">
        <f t="shared" si="408"/>
        <v>SAPP</v>
      </c>
      <c r="F5126">
        <f t="shared" si="409"/>
        <v>1.4106875399191525E-2</v>
      </c>
      <c r="G5126">
        <f t="shared" si="410"/>
        <v>0.97873923165921239</v>
      </c>
      <c r="H5126">
        <f t="shared" si="411"/>
        <v>6.5173634386868264E-3</v>
      </c>
      <c r="I5126">
        <f t="shared" si="412"/>
        <v>0.45217662337825426</v>
      </c>
    </row>
    <row r="5127" spans="1:9" x14ac:dyDescent="0.25">
      <c r="A5127" t="s">
        <v>121</v>
      </c>
      <c r="B5127" t="s">
        <v>136</v>
      </c>
      <c r="C5127">
        <v>1996</v>
      </c>
      <c r="D5127" t="s">
        <v>99</v>
      </c>
      <c r="E5127" t="str">
        <f t="shared" si="408"/>
        <v>SAPP</v>
      </c>
      <c r="F5127">
        <f t="shared" si="409"/>
        <v>8.791037066666051E-3</v>
      </c>
      <c r="G5127">
        <f t="shared" si="410"/>
        <v>0.66139684264623122</v>
      </c>
      <c r="H5127">
        <f t="shared" si="411"/>
        <v>4.0614510261934821E-3</v>
      </c>
      <c r="I5127">
        <f t="shared" si="412"/>
        <v>0.30556473200099954</v>
      </c>
    </row>
    <row r="5128" spans="1:9" x14ac:dyDescent="0.25">
      <c r="A5128" t="s">
        <v>121</v>
      </c>
      <c r="B5128" t="s">
        <v>136</v>
      </c>
      <c r="C5128">
        <v>1997</v>
      </c>
      <c r="D5128" t="s">
        <v>99</v>
      </c>
      <c r="E5128" t="str">
        <f t="shared" si="408"/>
        <v>SAPP</v>
      </c>
      <c r="F5128">
        <f t="shared" si="409"/>
        <v>5.8274368324393623E-3</v>
      </c>
      <c r="G5128">
        <f t="shared" si="410"/>
        <v>0.48954932149212266</v>
      </c>
      <c r="H5128">
        <f t="shared" si="411"/>
        <v>2.6922704481513958E-3</v>
      </c>
      <c r="I5128">
        <f t="shared" si="412"/>
        <v>0.22617133553965868</v>
      </c>
    </row>
    <row r="5129" spans="1:9" x14ac:dyDescent="0.25">
      <c r="A5129" t="s">
        <v>121</v>
      </c>
      <c r="B5129" t="s">
        <v>136</v>
      </c>
      <c r="C5129">
        <v>1998</v>
      </c>
      <c r="D5129" t="s">
        <v>99</v>
      </c>
      <c r="E5129" t="str">
        <f t="shared" si="408"/>
        <v>SAPP</v>
      </c>
      <c r="F5129">
        <f t="shared" si="409"/>
        <v>2.7810129263228418E-2</v>
      </c>
      <c r="G5129">
        <f t="shared" si="410"/>
        <v>1.8175939154934697</v>
      </c>
      <c r="H5129">
        <f t="shared" si="411"/>
        <v>1.2848254099962276E-2</v>
      </c>
      <c r="I5129">
        <f t="shared" si="412"/>
        <v>0.83972671452784431</v>
      </c>
    </row>
    <row r="5130" spans="1:9" x14ac:dyDescent="0.25">
      <c r="A5130" t="s">
        <v>121</v>
      </c>
      <c r="B5130" t="s">
        <v>136</v>
      </c>
      <c r="C5130">
        <v>1999</v>
      </c>
      <c r="D5130" t="s">
        <v>99</v>
      </c>
      <c r="E5130" t="str">
        <f t="shared" si="408"/>
        <v>SAPP</v>
      </c>
      <c r="F5130">
        <f t="shared" si="409"/>
        <v>1.1233960909439284E-2</v>
      </c>
      <c r="G5130">
        <f t="shared" si="410"/>
        <v>0.81974949371618455</v>
      </c>
      <c r="H5130">
        <f t="shared" si="411"/>
        <v>5.1900795910491022E-3</v>
      </c>
      <c r="I5130">
        <f t="shared" si="412"/>
        <v>0.37872351091539985</v>
      </c>
    </row>
    <row r="5131" spans="1:9" x14ac:dyDescent="0.25">
      <c r="A5131" t="s">
        <v>121</v>
      </c>
      <c r="B5131" t="s">
        <v>136</v>
      </c>
      <c r="C5131">
        <v>2000</v>
      </c>
      <c r="D5131" t="s">
        <v>99</v>
      </c>
      <c r="E5131" t="str">
        <f t="shared" si="408"/>
        <v>SAPP</v>
      </c>
      <c r="F5131">
        <f t="shared" si="409"/>
        <v>3.6252275777827218E-3</v>
      </c>
      <c r="G5131">
        <f t="shared" si="410"/>
        <v>0.36103711839296909</v>
      </c>
      <c r="H5131">
        <f t="shared" si="411"/>
        <v>1.6748518012510685E-3</v>
      </c>
      <c r="I5131">
        <f t="shared" si="412"/>
        <v>0.16679881609771904</v>
      </c>
    </row>
    <row r="5132" spans="1:9" x14ac:dyDescent="0.25">
      <c r="A5132" t="s">
        <v>121</v>
      </c>
      <c r="B5132" t="s">
        <v>136</v>
      </c>
      <c r="C5132">
        <v>2001</v>
      </c>
      <c r="D5132" t="s">
        <v>99</v>
      </c>
      <c r="E5132" t="str">
        <f t="shared" si="408"/>
        <v>SAPP</v>
      </c>
      <c r="F5132">
        <f t="shared" si="409"/>
        <v>2.0271319490851047E-2</v>
      </c>
      <c r="G5132">
        <f t="shared" si="410"/>
        <v>1.3544694499359224</v>
      </c>
      <c r="H5132">
        <f t="shared" si="411"/>
        <v>9.3653309301352378E-3</v>
      </c>
      <c r="I5132">
        <f t="shared" si="412"/>
        <v>0.62576363808647173</v>
      </c>
    </row>
    <row r="5133" spans="1:9" x14ac:dyDescent="0.25">
      <c r="A5133" t="s">
        <v>121</v>
      </c>
      <c r="B5133" t="s">
        <v>136</v>
      </c>
      <c r="C5133">
        <v>2002</v>
      </c>
      <c r="D5133" t="s">
        <v>99</v>
      </c>
      <c r="E5133" t="str">
        <f t="shared" si="408"/>
        <v>SAPP</v>
      </c>
      <c r="F5133">
        <f t="shared" si="409"/>
        <v>1.6590964935425227E-2</v>
      </c>
      <c r="G5133">
        <f t="shared" si="410"/>
        <v>1.134132630587966</v>
      </c>
      <c r="H5133">
        <f t="shared" si="411"/>
        <v>7.6650105159979274E-3</v>
      </c>
      <c r="I5133">
        <f t="shared" si="412"/>
        <v>0.52396823052958541</v>
      </c>
    </row>
    <row r="5134" spans="1:9" x14ac:dyDescent="0.25">
      <c r="A5134" t="s">
        <v>121</v>
      </c>
      <c r="B5134" t="s">
        <v>136</v>
      </c>
      <c r="C5134">
        <v>2003</v>
      </c>
      <c r="D5134" t="s">
        <v>99</v>
      </c>
      <c r="E5134" t="str">
        <f t="shared" si="408"/>
        <v>SAPP</v>
      </c>
      <c r="F5134">
        <f t="shared" si="409"/>
        <v>1.2240949002001195E-2</v>
      </c>
      <c r="G5134">
        <f t="shared" si="410"/>
        <v>0.87877409608578372</v>
      </c>
      <c r="H5134">
        <f t="shared" si="411"/>
        <v>5.6553071621405797E-3</v>
      </c>
      <c r="I5134">
        <f t="shared" si="412"/>
        <v>0.40599282283465732</v>
      </c>
    </row>
    <row r="5135" spans="1:9" x14ac:dyDescent="0.25">
      <c r="A5135" t="s">
        <v>121</v>
      </c>
      <c r="B5135" t="s">
        <v>136</v>
      </c>
      <c r="C5135">
        <v>2004</v>
      </c>
      <c r="D5135" t="s">
        <v>99</v>
      </c>
      <c r="E5135" t="str">
        <f t="shared" si="408"/>
        <v>SAPP</v>
      </c>
      <c r="F5135">
        <f t="shared" si="409"/>
        <v>9.8983697920263219E-3</v>
      </c>
      <c r="G5135">
        <f t="shared" si="410"/>
        <v>0.73976794356633102</v>
      </c>
      <c r="H5135">
        <f t="shared" si="411"/>
        <v>4.5730377251968681E-3</v>
      </c>
      <c r="I5135">
        <f t="shared" si="412"/>
        <v>0.34177210842792721</v>
      </c>
    </row>
    <row r="5136" spans="1:9" x14ac:dyDescent="0.25">
      <c r="A5136" t="s">
        <v>121</v>
      </c>
      <c r="B5136" t="s">
        <v>136</v>
      </c>
      <c r="C5136">
        <v>2005</v>
      </c>
      <c r="D5136" t="s">
        <v>99</v>
      </c>
      <c r="E5136" t="str">
        <f t="shared" si="408"/>
        <v>SAPP</v>
      </c>
      <c r="F5136">
        <f t="shared" si="409"/>
        <v>1.2792646672561117E-2</v>
      </c>
      <c r="G5136">
        <f t="shared" si="410"/>
        <v>0.90319149914400099</v>
      </c>
      <c r="H5136">
        <f t="shared" si="411"/>
        <v>5.9101909776963614E-3</v>
      </c>
      <c r="I5136">
        <f t="shared" si="412"/>
        <v>0.41727364055340072</v>
      </c>
    </row>
    <row r="5137" spans="1:9" x14ac:dyDescent="0.25">
      <c r="A5137" t="s">
        <v>121</v>
      </c>
      <c r="B5137" t="s">
        <v>136</v>
      </c>
      <c r="C5137">
        <v>2006</v>
      </c>
      <c r="D5137" t="s">
        <v>99</v>
      </c>
      <c r="E5137" t="str">
        <f t="shared" si="408"/>
        <v>SAPP</v>
      </c>
      <c r="F5137">
        <f t="shared" si="409"/>
        <v>9.1459368257174687E-3</v>
      </c>
      <c r="G5137">
        <f t="shared" si="410"/>
        <v>0.68458952806666595</v>
      </c>
      <c r="H5137">
        <f t="shared" si="411"/>
        <v>4.2254143879293504E-3</v>
      </c>
      <c r="I5137">
        <f t="shared" si="412"/>
        <v>0.31627973129933945</v>
      </c>
    </row>
    <row r="5138" spans="1:9" x14ac:dyDescent="0.25">
      <c r="A5138" t="s">
        <v>121</v>
      </c>
      <c r="B5138" t="s">
        <v>136</v>
      </c>
      <c r="C5138">
        <v>2007</v>
      </c>
      <c r="D5138" t="s">
        <v>99</v>
      </c>
      <c r="E5138" t="str">
        <f t="shared" si="408"/>
        <v>SAPP</v>
      </c>
      <c r="F5138">
        <f t="shared" si="409"/>
        <v>1.746683466986361E-2</v>
      </c>
      <c r="G5138">
        <f t="shared" si="410"/>
        <v>1.193708705143709</v>
      </c>
      <c r="H5138">
        <f t="shared" si="411"/>
        <v>8.0696615264270848E-3</v>
      </c>
      <c r="I5138">
        <f t="shared" si="412"/>
        <v>0.55149232209080612</v>
      </c>
    </row>
    <row r="5139" spans="1:9" x14ac:dyDescent="0.25">
      <c r="A5139" t="s">
        <v>121</v>
      </c>
      <c r="B5139" t="s">
        <v>136</v>
      </c>
      <c r="C5139">
        <v>2008</v>
      </c>
      <c r="D5139" t="s">
        <v>99</v>
      </c>
      <c r="E5139" t="str">
        <f t="shared" si="408"/>
        <v>SAPP</v>
      </c>
      <c r="F5139">
        <f t="shared" si="409"/>
        <v>9.2738362693116656E-3</v>
      </c>
      <c r="G5139">
        <f t="shared" si="410"/>
        <v>0.69844598755542575</v>
      </c>
      <c r="H5139">
        <f t="shared" si="411"/>
        <v>4.2845038130444957E-3</v>
      </c>
      <c r="I5139">
        <f t="shared" si="412"/>
        <v>0.32268140281809859</v>
      </c>
    </row>
    <row r="5140" spans="1:9" x14ac:dyDescent="0.25">
      <c r="A5140" t="s">
        <v>121</v>
      </c>
      <c r="B5140" t="s">
        <v>136</v>
      </c>
      <c r="C5140">
        <v>2009</v>
      </c>
      <c r="D5140" t="s">
        <v>99</v>
      </c>
      <c r="E5140" t="str">
        <f t="shared" si="408"/>
        <v>SAPP</v>
      </c>
      <c r="F5140">
        <f t="shared" si="409"/>
        <v>1.3876422620584047E-2</v>
      </c>
      <c r="G5140">
        <f t="shared" si="410"/>
        <v>0.97225709136296223</v>
      </c>
      <c r="H5140">
        <f t="shared" si="411"/>
        <v>6.4108944672712116E-3</v>
      </c>
      <c r="I5140">
        <f t="shared" si="412"/>
        <v>0.44918188053295766</v>
      </c>
    </row>
    <row r="5141" spans="1:9" x14ac:dyDescent="0.25">
      <c r="A5141" t="s">
        <v>121</v>
      </c>
      <c r="B5141" t="s">
        <v>136</v>
      </c>
      <c r="C5141">
        <v>2010</v>
      </c>
      <c r="D5141" t="s">
        <v>99</v>
      </c>
      <c r="E5141" t="str">
        <f t="shared" si="408"/>
        <v>SAPP</v>
      </c>
      <c r="F5141">
        <f t="shared" si="409"/>
        <v>1.9364579095614957E-2</v>
      </c>
      <c r="G5141">
        <f t="shared" si="410"/>
        <v>1.3018282284291425</v>
      </c>
      <c r="H5141">
        <f t="shared" si="411"/>
        <v>8.9464177028566565E-3</v>
      </c>
      <c r="I5141">
        <f t="shared" si="412"/>
        <v>0.60144344224524648</v>
      </c>
    </row>
    <row r="5142" spans="1:9" x14ac:dyDescent="0.25">
      <c r="A5142" t="s">
        <v>121</v>
      </c>
      <c r="B5142" t="s">
        <v>136</v>
      </c>
      <c r="C5142">
        <v>2011</v>
      </c>
      <c r="D5142" t="s">
        <v>99</v>
      </c>
      <c r="E5142" t="str">
        <f t="shared" si="408"/>
        <v>SAPP</v>
      </c>
      <c r="F5142">
        <f t="shared" si="409"/>
        <v>1.3860560766176871E-2</v>
      </c>
      <c r="G5142">
        <f t="shared" si="410"/>
        <v>0.97227016183801407</v>
      </c>
      <c r="H5142">
        <f t="shared" si="411"/>
        <v>6.403566305147582E-3</v>
      </c>
      <c r="I5142">
        <f t="shared" si="412"/>
        <v>0.44918791908039063</v>
      </c>
    </row>
    <row r="5143" spans="1:9" x14ac:dyDescent="0.25">
      <c r="A5143" t="s">
        <v>121</v>
      </c>
      <c r="B5143" t="s">
        <v>136</v>
      </c>
      <c r="C5143">
        <v>2012</v>
      </c>
      <c r="D5143" t="s">
        <v>99</v>
      </c>
      <c r="E5143" t="str">
        <f t="shared" si="408"/>
        <v>SAPP</v>
      </c>
      <c r="F5143">
        <f t="shared" si="409"/>
        <v>1.5503381887247758E-2</v>
      </c>
      <c r="G5143">
        <f t="shared" si="410"/>
        <v>1.0673172705222433</v>
      </c>
      <c r="H5143">
        <f t="shared" si="411"/>
        <v>7.1625481496589132E-3</v>
      </c>
      <c r="I5143">
        <f t="shared" si="412"/>
        <v>0.49309959573183332</v>
      </c>
    </row>
    <row r="5144" spans="1:9" x14ac:dyDescent="0.25">
      <c r="A5144" t="s">
        <v>121</v>
      </c>
      <c r="B5144" t="s">
        <v>136</v>
      </c>
      <c r="C5144">
        <v>2013</v>
      </c>
      <c r="D5144" t="s">
        <v>99</v>
      </c>
      <c r="E5144" t="str">
        <f t="shared" si="408"/>
        <v>SAPP</v>
      </c>
      <c r="F5144">
        <f t="shared" si="409"/>
        <v>1.8175024223045861E-2</v>
      </c>
      <c r="G5144">
        <f t="shared" si="410"/>
        <v>1.2280976476943071</v>
      </c>
      <c r="H5144">
        <f t="shared" si="411"/>
        <v>8.396844447588668E-3</v>
      </c>
      <c r="I5144">
        <f t="shared" si="412"/>
        <v>0.5673799818689037</v>
      </c>
    </row>
    <row r="5145" spans="1:9" x14ac:dyDescent="0.25">
      <c r="A5145" t="s">
        <v>121</v>
      </c>
      <c r="B5145" t="s">
        <v>136</v>
      </c>
      <c r="C5145">
        <v>2014</v>
      </c>
      <c r="D5145" t="s">
        <v>99</v>
      </c>
      <c r="E5145" t="str">
        <f t="shared" si="408"/>
        <v>SAPP</v>
      </c>
      <c r="F5145">
        <f t="shared" si="409"/>
        <v>2.0450961501078963E-2</v>
      </c>
      <c r="G5145">
        <f t="shared" si="410"/>
        <v>1.3752058760373878</v>
      </c>
      <c r="H5145">
        <f t="shared" si="411"/>
        <v>9.4483253733681251E-3</v>
      </c>
      <c r="I5145">
        <f t="shared" si="412"/>
        <v>0.63534384784223863</v>
      </c>
    </row>
    <row r="5146" spans="1:9" x14ac:dyDescent="0.25">
      <c r="A5146" t="s">
        <v>121</v>
      </c>
      <c r="B5146" t="s">
        <v>136</v>
      </c>
      <c r="C5146">
        <v>2015</v>
      </c>
      <c r="D5146" t="s">
        <v>99</v>
      </c>
      <c r="E5146" t="str">
        <f t="shared" si="408"/>
        <v>SAPP</v>
      </c>
      <c r="F5146">
        <f t="shared" si="409"/>
        <v>1.3508741424561715E-2</v>
      </c>
      <c r="G5146">
        <f t="shared" si="410"/>
        <v>0.9597295334734347</v>
      </c>
      <c r="H5146">
        <f t="shared" si="411"/>
        <v>6.2410260934294796E-3</v>
      </c>
      <c r="I5146">
        <f t="shared" si="412"/>
        <v>0.44339416032881396</v>
      </c>
    </row>
    <row r="5147" spans="1:9" x14ac:dyDescent="0.25">
      <c r="A5147" t="s">
        <v>121</v>
      </c>
      <c r="B5147" t="s">
        <v>136</v>
      </c>
      <c r="C5147">
        <v>2016</v>
      </c>
      <c r="D5147" t="s">
        <v>99</v>
      </c>
      <c r="E5147" t="str">
        <f t="shared" si="408"/>
        <v>SAPP</v>
      </c>
      <c r="F5147">
        <f t="shared" si="409"/>
        <v>2.6416872989287441E-2</v>
      </c>
      <c r="G5147">
        <f t="shared" si="410"/>
        <v>1.7196711008848353</v>
      </c>
      <c r="H5147">
        <f t="shared" si="411"/>
        <v>1.2204570984917229E-2</v>
      </c>
      <c r="I5147">
        <f t="shared" si="412"/>
        <v>0.79448646438852599</v>
      </c>
    </row>
    <row r="5148" spans="1:9" x14ac:dyDescent="0.25">
      <c r="A5148" t="s">
        <v>121</v>
      </c>
      <c r="B5148" t="s">
        <v>136</v>
      </c>
      <c r="C5148">
        <v>2017</v>
      </c>
      <c r="D5148" t="s">
        <v>99</v>
      </c>
      <c r="E5148" t="str">
        <f t="shared" si="408"/>
        <v>SAPP</v>
      </c>
      <c r="F5148">
        <f t="shared" si="409"/>
        <v>1.7024282814828515E-2</v>
      </c>
      <c r="G5148">
        <f t="shared" si="410"/>
        <v>1.1382595065457328</v>
      </c>
      <c r="H5148">
        <f t="shared" si="411"/>
        <v>7.8652029770948876E-3</v>
      </c>
      <c r="I5148">
        <f t="shared" si="412"/>
        <v>0.52587484342025337</v>
      </c>
    </row>
    <row r="5149" spans="1:9" x14ac:dyDescent="0.25">
      <c r="A5149" t="s">
        <v>121</v>
      </c>
      <c r="B5149" t="s">
        <v>136</v>
      </c>
      <c r="C5149">
        <v>2018</v>
      </c>
      <c r="D5149" t="s">
        <v>99</v>
      </c>
      <c r="E5149" t="str">
        <f t="shared" si="408"/>
        <v>SAPP</v>
      </c>
      <c r="F5149">
        <f t="shared" si="409"/>
        <v>2.0371156201708276E-2</v>
      </c>
      <c r="G5149">
        <f t="shared" si="410"/>
        <v>1.3566444869702494</v>
      </c>
      <c r="H5149">
        <f t="shared" si="411"/>
        <v>9.4114553985782598E-3</v>
      </c>
      <c r="I5149">
        <f t="shared" si="412"/>
        <v>0.62676850319261179</v>
      </c>
    </row>
    <row r="5150" spans="1:9" x14ac:dyDescent="0.25">
      <c r="A5150" t="s">
        <v>121</v>
      </c>
      <c r="B5150" t="s">
        <v>136</v>
      </c>
      <c r="C5150">
        <v>1980</v>
      </c>
      <c r="D5150" t="s">
        <v>100</v>
      </c>
      <c r="E5150" t="str">
        <f t="shared" si="408"/>
        <v>SAPP</v>
      </c>
      <c r="F5150">
        <f t="shared" si="409"/>
        <v>1.0643765558489074E-2</v>
      </c>
      <c r="G5150">
        <f t="shared" si="410"/>
        <v>0.63443052172830683</v>
      </c>
      <c r="H5150">
        <f t="shared" si="411"/>
        <v>1.6428362776319896E-3</v>
      </c>
      <c r="I5150">
        <f t="shared" si="412"/>
        <v>9.7922626255233541E-2</v>
      </c>
    </row>
    <row r="5151" spans="1:9" x14ac:dyDescent="0.25">
      <c r="A5151" t="s">
        <v>121</v>
      </c>
      <c r="B5151" t="s">
        <v>136</v>
      </c>
      <c r="C5151">
        <v>1981</v>
      </c>
      <c r="D5151" t="s">
        <v>100</v>
      </c>
      <c r="E5151" t="str">
        <f t="shared" si="408"/>
        <v>SAPP</v>
      </c>
      <c r="F5151">
        <f t="shared" si="409"/>
        <v>1.144109076169823E-2</v>
      </c>
      <c r="G5151">
        <f t="shared" si="410"/>
        <v>0.68192599763053241</v>
      </c>
      <c r="H5151">
        <f t="shared" si="411"/>
        <v>1.7659012551255601E-3</v>
      </c>
      <c r="I5151">
        <f t="shared" si="412"/>
        <v>0.10525342383873916</v>
      </c>
    </row>
    <row r="5152" spans="1:9" x14ac:dyDescent="0.25">
      <c r="A5152" t="s">
        <v>121</v>
      </c>
      <c r="B5152" t="s">
        <v>136</v>
      </c>
      <c r="C5152">
        <v>1982</v>
      </c>
      <c r="D5152" t="s">
        <v>100</v>
      </c>
      <c r="E5152" t="str">
        <f t="shared" si="408"/>
        <v>SAPP</v>
      </c>
      <c r="F5152">
        <f t="shared" si="409"/>
        <v>1.1354723173603247E-2</v>
      </c>
      <c r="G5152">
        <f t="shared" si="410"/>
        <v>0.67680139351854707</v>
      </c>
      <c r="H5152">
        <f t="shared" si="411"/>
        <v>1.752570652703483E-3</v>
      </c>
      <c r="I5152">
        <f t="shared" si="412"/>
        <v>0.10446245512588952</v>
      </c>
    </row>
    <row r="5153" spans="1:9" x14ac:dyDescent="0.25">
      <c r="A5153" t="s">
        <v>121</v>
      </c>
      <c r="B5153" t="s">
        <v>136</v>
      </c>
      <c r="C5153">
        <v>1983</v>
      </c>
      <c r="D5153" t="s">
        <v>100</v>
      </c>
      <c r="E5153" t="str">
        <f t="shared" si="408"/>
        <v>SAPP</v>
      </c>
      <c r="F5153">
        <f t="shared" si="409"/>
        <v>1.1153548175858861E-2</v>
      </c>
      <c r="G5153">
        <f t="shared" si="410"/>
        <v>0.66474868132256171</v>
      </c>
      <c r="H5153">
        <f t="shared" si="411"/>
        <v>1.7215198387193836E-3</v>
      </c>
      <c r="I5153">
        <f t="shared" si="412"/>
        <v>0.10260215176514609</v>
      </c>
    </row>
    <row r="5154" spans="1:9" x14ac:dyDescent="0.25">
      <c r="A5154" t="s">
        <v>121</v>
      </c>
      <c r="B5154" t="s">
        <v>136</v>
      </c>
      <c r="C5154">
        <v>1984</v>
      </c>
      <c r="D5154" t="s">
        <v>100</v>
      </c>
      <c r="E5154" t="str">
        <f t="shared" si="408"/>
        <v>SAPP</v>
      </c>
      <c r="F5154">
        <f t="shared" si="409"/>
        <v>1.1321525965453426E-2</v>
      </c>
      <c r="G5154">
        <f t="shared" si="410"/>
        <v>0.67483109905668504</v>
      </c>
      <c r="H5154">
        <f t="shared" si="411"/>
        <v>1.7474467538760488E-3</v>
      </c>
      <c r="I5154">
        <f t="shared" si="412"/>
        <v>0.1041583455321769</v>
      </c>
    </row>
    <row r="5155" spans="1:9" x14ac:dyDescent="0.25">
      <c r="A5155" t="s">
        <v>121</v>
      </c>
      <c r="B5155" t="s">
        <v>136</v>
      </c>
      <c r="C5155">
        <v>1985</v>
      </c>
      <c r="D5155" t="s">
        <v>100</v>
      </c>
      <c r="E5155" t="str">
        <f t="shared" si="408"/>
        <v>SAPP</v>
      </c>
      <c r="F5155">
        <f t="shared" si="409"/>
        <v>1.2120249870916266E-2</v>
      </c>
      <c r="G5155">
        <f t="shared" si="410"/>
        <v>0.72244126600915415</v>
      </c>
      <c r="H5155">
        <f t="shared" si="411"/>
        <v>1.87072761725994E-3</v>
      </c>
      <c r="I5155">
        <f t="shared" si="412"/>
        <v>0.11150684536748659</v>
      </c>
    </row>
    <row r="5156" spans="1:9" x14ac:dyDescent="0.25">
      <c r="A5156" t="s">
        <v>121</v>
      </c>
      <c r="B5156" t="s">
        <v>136</v>
      </c>
      <c r="C5156">
        <v>1986</v>
      </c>
      <c r="D5156" t="s">
        <v>100</v>
      </c>
      <c r="E5156" t="str">
        <f t="shared" si="408"/>
        <v>SAPP</v>
      </c>
      <c r="F5156">
        <f t="shared" si="409"/>
        <v>1.274422842413349E-2</v>
      </c>
      <c r="G5156">
        <f t="shared" si="410"/>
        <v>0.75963601834647554</v>
      </c>
      <c r="H5156">
        <f t="shared" si="411"/>
        <v>1.9670370105903858E-3</v>
      </c>
      <c r="I5156">
        <f t="shared" si="412"/>
        <v>0.11724775427247031</v>
      </c>
    </row>
    <row r="5157" spans="1:9" x14ac:dyDescent="0.25">
      <c r="A5157" t="s">
        <v>121</v>
      </c>
      <c r="B5157" t="s">
        <v>136</v>
      </c>
      <c r="C5157">
        <v>1987</v>
      </c>
      <c r="D5157" t="s">
        <v>100</v>
      </c>
      <c r="E5157" t="str">
        <f t="shared" si="408"/>
        <v>SAPP</v>
      </c>
      <c r="F5157">
        <f t="shared" si="409"/>
        <v>1.2882648794421607E-2</v>
      </c>
      <c r="G5157">
        <f t="shared" si="410"/>
        <v>0.76787181722269804</v>
      </c>
      <c r="H5157">
        <f t="shared" si="411"/>
        <v>1.9884018184324007E-3</v>
      </c>
      <c r="I5157">
        <f t="shared" si="412"/>
        <v>0.11851892743903333</v>
      </c>
    </row>
    <row r="5158" spans="1:9" x14ac:dyDescent="0.25">
      <c r="A5158" t="s">
        <v>121</v>
      </c>
      <c r="B5158" t="s">
        <v>136</v>
      </c>
      <c r="C5158">
        <v>1988</v>
      </c>
      <c r="D5158" t="s">
        <v>100</v>
      </c>
      <c r="E5158" t="str">
        <f t="shared" si="408"/>
        <v>SAPP</v>
      </c>
      <c r="F5158">
        <f t="shared" si="409"/>
        <v>1.2391245443986672E-2</v>
      </c>
      <c r="G5158">
        <f t="shared" si="410"/>
        <v>0.73859477355233438</v>
      </c>
      <c r="H5158">
        <f t="shared" si="411"/>
        <v>1.9125550472302156E-3</v>
      </c>
      <c r="I5158">
        <f t="shared" si="412"/>
        <v>0.11400009534157805</v>
      </c>
    </row>
    <row r="5159" spans="1:9" x14ac:dyDescent="0.25">
      <c r="A5159" t="s">
        <v>121</v>
      </c>
      <c r="B5159" t="s">
        <v>136</v>
      </c>
      <c r="C5159">
        <v>1989</v>
      </c>
      <c r="D5159" t="s">
        <v>100</v>
      </c>
      <c r="E5159" t="str">
        <f t="shared" si="408"/>
        <v>SAPP</v>
      </c>
      <c r="F5159">
        <f t="shared" si="409"/>
        <v>1.0743966666450534E-2</v>
      </c>
      <c r="G5159">
        <f t="shared" si="410"/>
        <v>0.64040374790037657</v>
      </c>
      <c r="H5159">
        <f t="shared" si="411"/>
        <v>1.6583020462374168E-3</v>
      </c>
      <c r="I5159">
        <f t="shared" si="412"/>
        <v>9.8844577475978954E-2</v>
      </c>
    </row>
    <row r="5160" spans="1:9" x14ac:dyDescent="0.25">
      <c r="A5160" t="s">
        <v>121</v>
      </c>
      <c r="B5160" t="s">
        <v>136</v>
      </c>
      <c r="C5160">
        <v>1990</v>
      </c>
      <c r="D5160" t="s">
        <v>100</v>
      </c>
      <c r="E5160" t="str">
        <f t="shared" si="408"/>
        <v>SAPP</v>
      </c>
      <c r="F5160">
        <f t="shared" si="409"/>
        <v>1.0948180280539318E-2</v>
      </c>
      <c r="G5160">
        <f t="shared" si="410"/>
        <v>0.6525762759535243</v>
      </c>
      <c r="H5160">
        <f t="shared" si="411"/>
        <v>1.6898218623934403E-3</v>
      </c>
      <c r="I5160">
        <f t="shared" si="412"/>
        <v>0.10072337408854197</v>
      </c>
    </row>
    <row r="5161" spans="1:9" x14ac:dyDescent="0.25">
      <c r="A5161" t="s">
        <v>121</v>
      </c>
      <c r="B5161" t="s">
        <v>136</v>
      </c>
      <c r="C5161">
        <v>1991</v>
      </c>
      <c r="D5161" t="s">
        <v>100</v>
      </c>
      <c r="E5161" t="str">
        <f t="shared" si="408"/>
        <v>SAPP</v>
      </c>
      <c r="F5161">
        <f t="shared" si="409"/>
        <v>1.2390346867092257E-2</v>
      </c>
      <c r="G5161">
        <f t="shared" si="410"/>
        <v>0.73854150281755848</v>
      </c>
      <c r="H5161">
        <f t="shared" si="411"/>
        <v>1.9124163543294489E-3</v>
      </c>
      <c r="I5161">
        <f t="shared" si="412"/>
        <v>0.11399187314848812</v>
      </c>
    </row>
    <row r="5162" spans="1:9" x14ac:dyDescent="0.25">
      <c r="A5162" t="s">
        <v>121</v>
      </c>
      <c r="B5162" t="s">
        <v>136</v>
      </c>
      <c r="C5162">
        <v>1992</v>
      </c>
      <c r="D5162" t="s">
        <v>100</v>
      </c>
      <c r="E5162" t="str">
        <f t="shared" si="408"/>
        <v>SAPP</v>
      </c>
      <c r="F5162">
        <f t="shared" si="409"/>
        <v>1.1569222698565664E-2</v>
      </c>
      <c r="G5162">
        <f t="shared" si="410"/>
        <v>0.68959548616627764</v>
      </c>
      <c r="H5162">
        <f t="shared" si="411"/>
        <v>1.7856780712394013E-3</v>
      </c>
      <c r="I5162">
        <f t="shared" si="412"/>
        <v>0.10643718854383039</v>
      </c>
    </row>
    <row r="5163" spans="1:9" x14ac:dyDescent="0.25">
      <c r="A5163" t="s">
        <v>121</v>
      </c>
      <c r="B5163" t="s">
        <v>136</v>
      </c>
      <c r="C5163">
        <v>1993</v>
      </c>
      <c r="D5163" t="s">
        <v>100</v>
      </c>
      <c r="E5163" t="str">
        <f t="shared" si="408"/>
        <v>SAPP</v>
      </c>
      <c r="F5163">
        <f t="shared" si="409"/>
        <v>1.1174487285319661E-2</v>
      </c>
      <c r="G5163">
        <f t="shared" si="410"/>
        <v>0.6660139630642451</v>
      </c>
      <c r="H5163">
        <f t="shared" si="411"/>
        <v>1.7247517333392412E-3</v>
      </c>
      <c r="I5163">
        <f t="shared" si="412"/>
        <v>0.10279744456215863</v>
      </c>
    </row>
    <row r="5164" spans="1:9" x14ac:dyDescent="0.25">
      <c r="A5164" t="s">
        <v>121</v>
      </c>
      <c r="B5164" t="s">
        <v>136</v>
      </c>
      <c r="C5164">
        <v>1994</v>
      </c>
      <c r="D5164" t="s">
        <v>100</v>
      </c>
      <c r="E5164" t="str">
        <f t="shared" si="408"/>
        <v>SAPP</v>
      </c>
      <c r="F5164">
        <f t="shared" si="409"/>
        <v>1.2692991263250323E-2</v>
      </c>
      <c r="G5164">
        <f t="shared" si="410"/>
        <v>0.75658126405717374</v>
      </c>
      <c r="H5164">
        <f t="shared" si="411"/>
        <v>1.9591286941022801E-3</v>
      </c>
      <c r="I5164">
        <f t="shared" si="412"/>
        <v>0.11677626125262316</v>
      </c>
    </row>
    <row r="5165" spans="1:9" x14ac:dyDescent="0.25">
      <c r="A5165" t="s">
        <v>121</v>
      </c>
      <c r="B5165" t="s">
        <v>136</v>
      </c>
      <c r="C5165">
        <v>1995</v>
      </c>
      <c r="D5165" t="s">
        <v>100</v>
      </c>
      <c r="E5165" t="str">
        <f t="shared" si="408"/>
        <v>SAPP</v>
      </c>
      <c r="F5165">
        <f t="shared" si="409"/>
        <v>1.0548378942712629E-2</v>
      </c>
      <c r="G5165">
        <f t="shared" si="410"/>
        <v>0.62874508294632303</v>
      </c>
      <c r="H5165">
        <f t="shared" si="411"/>
        <v>1.6281136128065597E-3</v>
      </c>
      <c r="I5165">
        <f t="shared" si="412"/>
        <v>9.7045094235764226E-2</v>
      </c>
    </row>
    <row r="5166" spans="1:9" x14ac:dyDescent="0.25">
      <c r="A5166" t="s">
        <v>121</v>
      </c>
      <c r="B5166" t="s">
        <v>136</v>
      </c>
      <c r="C5166">
        <v>1996</v>
      </c>
      <c r="D5166" t="s">
        <v>100</v>
      </c>
      <c r="E5166" t="str">
        <f t="shared" si="408"/>
        <v>SAPP</v>
      </c>
      <c r="F5166">
        <f t="shared" si="409"/>
        <v>1.0816101321231397E-2</v>
      </c>
      <c r="G5166">
        <f t="shared" si="410"/>
        <v>0.64470336432754061</v>
      </c>
      <c r="H5166">
        <f t="shared" si="411"/>
        <v>1.669435834096352E-3</v>
      </c>
      <c r="I5166">
        <f t="shared" si="412"/>
        <v>9.9508211582501893E-2</v>
      </c>
    </row>
    <row r="5167" spans="1:9" x14ac:dyDescent="0.25">
      <c r="A5167" t="s">
        <v>121</v>
      </c>
      <c r="B5167" t="s">
        <v>136</v>
      </c>
      <c r="C5167">
        <v>1997</v>
      </c>
      <c r="D5167" t="s">
        <v>100</v>
      </c>
      <c r="E5167" t="str">
        <f t="shared" si="408"/>
        <v>SAPP</v>
      </c>
      <c r="F5167">
        <f t="shared" si="409"/>
        <v>1.0954714928347743E-2</v>
      </c>
      <c r="G5167">
        <f t="shared" si="410"/>
        <v>0.65296626978458594</v>
      </c>
      <c r="H5167">
        <f t="shared" si="411"/>
        <v>1.690830467517467E-3</v>
      </c>
      <c r="I5167">
        <f t="shared" si="412"/>
        <v>0.10078356857612253</v>
      </c>
    </row>
    <row r="5168" spans="1:9" x14ac:dyDescent="0.25">
      <c r="A5168" t="s">
        <v>121</v>
      </c>
      <c r="B5168" t="s">
        <v>136</v>
      </c>
      <c r="C5168">
        <v>1998</v>
      </c>
      <c r="D5168" t="s">
        <v>100</v>
      </c>
      <c r="E5168" t="str">
        <f t="shared" si="408"/>
        <v>SAPP</v>
      </c>
      <c r="F5168">
        <f t="shared" si="409"/>
        <v>1.0585621866548992E-2</v>
      </c>
      <c r="G5168">
        <f t="shared" si="410"/>
        <v>0.63096156557308436</v>
      </c>
      <c r="H5168">
        <f t="shared" si="411"/>
        <v>1.6338619568514608E-3</v>
      </c>
      <c r="I5168">
        <f t="shared" si="412"/>
        <v>9.7387202303437739E-2</v>
      </c>
    </row>
    <row r="5169" spans="1:9" x14ac:dyDescent="0.25">
      <c r="A5169" t="s">
        <v>121</v>
      </c>
      <c r="B5169" t="s">
        <v>136</v>
      </c>
      <c r="C5169">
        <v>1999</v>
      </c>
      <c r="D5169" t="s">
        <v>100</v>
      </c>
      <c r="E5169" t="str">
        <f t="shared" si="408"/>
        <v>SAPP</v>
      </c>
      <c r="F5169">
        <f t="shared" si="409"/>
        <v>1.0326459135239724E-2</v>
      </c>
      <c r="G5169">
        <f t="shared" si="410"/>
        <v>0.6155167755668961</v>
      </c>
      <c r="H5169">
        <f t="shared" si="411"/>
        <v>1.5938608938380532E-3</v>
      </c>
      <c r="I5169">
        <f t="shared" si="412"/>
        <v>9.5003340954449525E-2</v>
      </c>
    </row>
    <row r="5170" spans="1:9" x14ac:dyDescent="0.25">
      <c r="A5170" t="s">
        <v>121</v>
      </c>
      <c r="B5170" t="s">
        <v>136</v>
      </c>
      <c r="C5170">
        <v>2000</v>
      </c>
      <c r="D5170" t="s">
        <v>100</v>
      </c>
      <c r="E5170" t="str">
        <f t="shared" si="408"/>
        <v>SAPP</v>
      </c>
      <c r="F5170">
        <f t="shared" si="409"/>
        <v>8.6337734146516402E-3</v>
      </c>
      <c r="G5170">
        <f t="shared" si="410"/>
        <v>0.51373742597885552</v>
      </c>
      <c r="H5170">
        <f t="shared" si="411"/>
        <v>1.3325994546292685E-3</v>
      </c>
      <c r="I5170">
        <f t="shared" si="412"/>
        <v>7.9293975044594095E-2</v>
      </c>
    </row>
    <row r="5171" spans="1:9" x14ac:dyDescent="0.25">
      <c r="A5171" t="s">
        <v>121</v>
      </c>
      <c r="B5171" t="s">
        <v>136</v>
      </c>
      <c r="C5171">
        <v>2001</v>
      </c>
      <c r="D5171" t="s">
        <v>100</v>
      </c>
      <c r="E5171" t="str">
        <f t="shared" si="408"/>
        <v>SAPP</v>
      </c>
      <c r="F5171">
        <f t="shared" si="409"/>
        <v>1.1166722159295163E-2</v>
      </c>
      <c r="G5171">
        <f t="shared" si="410"/>
        <v>0.66559360047716876</v>
      </c>
      <c r="H5171">
        <f t="shared" si="411"/>
        <v>1.7235532072477626E-3</v>
      </c>
      <c r="I5171">
        <f t="shared" si="412"/>
        <v>0.10273256273964822</v>
      </c>
    </row>
    <row r="5172" spans="1:9" x14ac:dyDescent="0.25">
      <c r="A5172" t="s">
        <v>121</v>
      </c>
      <c r="B5172" t="s">
        <v>136</v>
      </c>
      <c r="C5172">
        <v>2002</v>
      </c>
      <c r="D5172" t="s">
        <v>100</v>
      </c>
      <c r="E5172" t="str">
        <f t="shared" si="408"/>
        <v>SAPP</v>
      </c>
      <c r="F5172">
        <f t="shared" si="409"/>
        <v>9.4590044163502928E-3</v>
      </c>
      <c r="G5172">
        <f t="shared" si="410"/>
        <v>0.56377170311887503</v>
      </c>
      <c r="H5172">
        <f t="shared" si="411"/>
        <v>1.4599716162545179E-3</v>
      </c>
      <c r="I5172">
        <f t="shared" si="412"/>
        <v>8.7016629697125286E-2</v>
      </c>
    </row>
    <row r="5173" spans="1:9" x14ac:dyDescent="0.25">
      <c r="A5173" t="s">
        <v>121</v>
      </c>
      <c r="B5173" t="s">
        <v>136</v>
      </c>
      <c r="C5173">
        <v>2003</v>
      </c>
      <c r="D5173" t="s">
        <v>100</v>
      </c>
      <c r="E5173" t="str">
        <f t="shared" si="408"/>
        <v>SAPP</v>
      </c>
      <c r="F5173">
        <f t="shared" si="409"/>
        <v>9.8731605124518507E-3</v>
      </c>
      <c r="G5173">
        <f t="shared" si="410"/>
        <v>0.58849636039924347</v>
      </c>
      <c r="H5173">
        <f t="shared" si="411"/>
        <v>1.5238954837560363E-3</v>
      </c>
      <c r="I5173">
        <f t="shared" si="412"/>
        <v>9.0832813331479342E-2</v>
      </c>
    </row>
    <row r="5174" spans="1:9" x14ac:dyDescent="0.25">
      <c r="A5174" t="s">
        <v>121</v>
      </c>
      <c r="B5174" t="s">
        <v>136</v>
      </c>
      <c r="C5174">
        <v>2004</v>
      </c>
      <c r="D5174" t="s">
        <v>100</v>
      </c>
      <c r="E5174" t="str">
        <f t="shared" si="408"/>
        <v>SAPP</v>
      </c>
      <c r="F5174">
        <f t="shared" si="409"/>
        <v>9.5268297558182957E-3</v>
      </c>
      <c r="G5174">
        <f t="shared" si="410"/>
        <v>0.56777633429668828</v>
      </c>
      <c r="H5174">
        <f t="shared" si="411"/>
        <v>1.470440273010291E-3</v>
      </c>
      <c r="I5174">
        <f t="shared" si="412"/>
        <v>8.7634733632362821E-2</v>
      </c>
    </row>
    <row r="5175" spans="1:9" x14ac:dyDescent="0.25">
      <c r="A5175" t="s">
        <v>121</v>
      </c>
      <c r="B5175" t="s">
        <v>136</v>
      </c>
      <c r="C5175">
        <v>2005</v>
      </c>
      <c r="D5175" t="s">
        <v>100</v>
      </c>
      <c r="E5175" t="str">
        <f t="shared" si="408"/>
        <v>SAPP</v>
      </c>
      <c r="F5175">
        <f t="shared" si="409"/>
        <v>1.0863992311901736E-2</v>
      </c>
      <c r="G5175">
        <f t="shared" si="410"/>
        <v>0.6475474481742467</v>
      </c>
      <c r="H5175">
        <f t="shared" si="411"/>
        <v>1.6768276783090631E-3</v>
      </c>
      <c r="I5175">
        <f t="shared" si="412"/>
        <v>9.9947188192266612E-2</v>
      </c>
    </row>
    <row r="5176" spans="1:9" x14ac:dyDescent="0.25">
      <c r="A5176" t="s">
        <v>121</v>
      </c>
      <c r="B5176" t="s">
        <v>136</v>
      </c>
      <c r="C5176">
        <v>2006</v>
      </c>
      <c r="D5176" t="s">
        <v>100</v>
      </c>
      <c r="E5176" t="str">
        <f t="shared" si="408"/>
        <v>SAPP</v>
      </c>
      <c r="F5176">
        <f t="shared" si="409"/>
        <v>1.1971889381043668E-2</v>
      </c>
      <c r="G5176">
        <f t="shared" si="410"/>
        <v>0.71359551249880682</v>
      </c>
      <c r="H5176">
        <f t="shared" si="411"/>
        <v>1.8478285789834377E-3</v>
      </c>
      <c r="I5176">
        <f t="shared" si="412"/>
        <v>0.11014152736137936</v>
      </c>
    </row>
    <row r="5177" spans="1:9" x14ac:dyDescent="0.25">
      <c r="A5177" t="s">
        <v>121</v>
      </c>
      <c r="B5177" t="s">
        <v>136</v>
      </c>
      <c r="C5177">
        <v>2007</v>
      </c>
      <c r="D5177" t="s">
        <v>100</v>
      </c>
      <c r="E5177" t="str">
        <f t="shared" si="408"/>
        <v>SAPP</v>
      </c>
      <c r="F5177">
        <f t="shared" si="409"/>
        <v>1.1541198142834821E-2</v>
      </c>
      <c r="G5177">
        <f t="shared" si="410"/>
        <v>0.68790785555828082</v>
      </c>
      <c r="H5177">
        <f t="shared" si="411"/>
        <v>1.781352557250376E-3</v>
      </c>
      <c r="I5177">
        <f t="shared" si="412"/>
        <v>0.10617670734750714</v>
      </c>
    </row>
    <row r="5178" spans="1:9" x14ac:dyDescent="0.25">
      <c r="A5178" t="s">
        <v>121</v>
      </c>
      <c r="B5178" t="s">
        <v>136</v>
      </c>
      <c r="C5178">
        <v>2008</v>
      </c>
      <c r="D5178" t="s">
        <v>100</v>
      </c>
      <c r="E5178" t="str">
        <f t="shared" si="408"/>
        <v>SAPP</v>
      </c>
      <c r="F5178">
        <f t="shared" si="409"/>
        <v>1.0472494776256428E-2</v>
      </c>
      <c r="G5178">
        <f t="shared" si="410"/>
        <v>0.62419327558087501</v>
      </c>
      <c r="H5178">
        <f t="shared" si="411"/>
        <v>1.6164010980140215E-3</v>
      </c>
      <c r="I5178">
        <f t="shared" si="412"/>
        <v>9.6342535143527697E-2</v>
      </c>
    </row>
    <row r="5179" spans="1:9" x14ac:dyDescent="0.25">
      <c r="A5179" t="s">
        <v>121</v>
      </c>
      <c r="B5179" t="s">
        <v>136</v>
      </c>
      <c r="C5179">
        <v>2009</v>
      </c>
      <c r="D5179" t="s">
        <v>100</v>
      </c>
      <c r="E5179" t="str">
        <f t="shared" si="408"/>
        <v>SAPP</v>
      </c>
      <c r="F5179">
        <f t="shared" si="409"/>
        <v>1.1511451694807079E-2</v>
      </c>
      <c r="G5179">
        <f t="shared" si="410"/>
        <v>0.68567732804628734</v>
      </c>
      <c r="H5179">
        <f t="shared" si="411"/>
        <v>1.7767612738664898E-3</v>
      </c>
      <c r="I5179">
        <f t="shared" si="412"/>
        <v>0.10583243148998073</v>
      </c>
    </row>
    <row r="5180" spans="1:9" x14ac:dyDescent="0.25">
      <c r="A5180" t="s">
        <v>121</v>
      </c>
      <c r="B5180" t="s">
        <v>136</v>
      </c>
      <c r="C5180">
        <v>2010</v>
      </c>
      <c r="D5180" t="s">
        <v>100</v>
      </c>
      <c r="E5180" t="str">
        <f t="shared" si="408"/>
        <v>SAPP</v>
      </c>
      <c r="F5180">
        <f t="shared" si="409"/>
        <v>1.0526152973545568E-2</v>
      </c>
      <c r="G5180">
        <f t="shared" si="410"/>
        <v>0.62741965842914449</v>
      </c>
      <c r="H5180">
        <f t="shared" si="411"/>
        <v>1.624683094889519E-3</v>
      </c>
      <c r="I5180">
        <f t="shared" si="412"/>
        <v>9.6840518564859188E-2</v>
      </c>
    </row>
    <row r="5181" spans="1:9" x14ac:dyDescent="0.25">
      <c r="A5181" t="s">
        <v>121</v>
      </c>
      <c r="B5181" t="s">
        <v>136</v>
      </c>
      <c r="C5181">
        <v>2011</v>
      </c>
      <c r="D5181" t="s">
        <v>100</v>
      </c>
      <c r="E5181" t="str">
        <f t="shared" si="408"/>
        <v>SAPP</v>
      </c>
      <c r="F5181">
        <f t="shared" si="409"/>
        <v>1.2387736632802482E-2</v>
      </c>
      <c r="G5181">
        <f t="shared" si="410"/>
        <v>0.73838617069153734</v>
      </c>
      <c r="H5181">
        <f t="shared" si="411"/>
        <v>1.9120134717630494E-3</v>
      </c>
      <c r="I5181">
        <f t="shared" si="412"/>
        <v>0.11396789805712529</v>
      </c>
    </row>
    <row r="5182" spans="1:9" x14ac:dyDescent="0.25">
      <c r="A5182" t="s">
        <v>121</v>
      </c>
      <c r="B5182" t="s">
        <v>136</v>
      </c>
      <c r="C5182">
        <v>2012</v>
      </c>
      <c r="D5182" t="s">
        <v>100</v>
      </c>
      <c r="E5182" t="str">
        <f t="shared" si="408"/>
        <v>SAPP</v>
      </c>
      <c r="F5182">
        <f t="shared" si="409"/>
        <v>1.1323125103032775E-2</v>
      </c>
      <c r="G5182">
        <f t="shared" si="410"/>
        <v>0.67492627513688142</v>
      </c>
      <c r="H5182">
        <f t="shared" si="411"/>
        <v>1.7476935764139791E-3</v>
      </c>
      <c r="I5182">
        <f t="shared" si="412"/>
        <v>0.10417303570140793</v>
      </c>
    </row>
    <row r="5183" spans="1:9" x14ac:dyDescent="0.25">
      <c r="A5183" t="s">
        <v>121</v>
      </c>
      <c r="B5183" t="s">
        <v>136</v>
      </c>
      <c r="C5183">
        <v>2013</v>
      </c>
      <c r="D5183" t="s">
        <v>100</v>
      </c>
      <c r="E5183" t="str">
        <f t="shared" ref="E5183:E5246" si="413">LOOKUP(D5183,$K$2:$K$49,$L$2:$L$49)</f>
        <v>SAPP</v>
      </c>
      <c r="F5183">
        <f t="shared" ref="F5183:F5246" si="414">VLOOKUP(C5183,$M$3903:$BI$3941,MATCH(D5183,$M$3902:$BI$3902,0),0)</f>
        <v>1.0280281814941736E-2</v>
      </c>
      <c r="G5183">
        <f t="shared" ref="G5183:G5246" si="415">VLOOKUP(C5183,$M$3944:$BI$3982,MATCH(D5183,$M$3943:$BI$3943,0),0)</f>
        <v>0.6127595249714155</v>
      </c>
      <c r="H5183">
        <f t="shared" ref="H5183:H5246" si="416">VLOOKUP(C5183,$M$3985:$BI$4023,MATCH(D5183,$M$3984:$BI$3984,0),0)</f>
        <v>1.5867335499885017E-3</v>
      </c>
      <c r="I5183">
        <f t="shared" ref="I5183:I5246" si="417">VLOOKUP(C5183,$M$4026:$BI$4064,MATCH(D5183,$M$4025:$BI$4025,0),0)</f>
        <v>9.4577766820945125E-2</v>
      </c>
    </row>
    <row r="5184" spans="1:9" x14ac:dyDescent="0.25">
      <c r="A5184" t="s">
        <v>121</v>
      </c>
      <c r="B5184" t="s">
        <v>136</v>
      </c>
      <c r="C5184">
        <v>2014</v>
      </c>
      <c r="D5184" t="s">
        <v>100</v>
      </c>
      <c r="E5184" t="str">
        <f t="shared" si="413"/>
        <v>SAPP</v>
      </c>
      <c r="F5184">
        <f t="shared" si="414"/>
        <v>1.1469787111243782E-2</v>
      </c>
      <c r="G5184">
        <f t="shared" si="415"/>
        <v>0.68359286150349841</v>
      </c>
      <c r="H5184">
        <f t="shared" si="416"/>
        <v>1.7703304586635356E-3</v>
      </c>
      <c r="I5184">
        <f t="shared" si="417"/>
        <v>0.10551069974596719</v>
      </c>
    </row>
    <row r="5185" spans="1:9" x14ac:dyDescent="0.25">
      <c r="A5185" t="s">
        <v>121</v>
      </c>
      <c r="B5185" t="s">
        <v>136</v>
      </c>
      <c r="C5185">
        <v>2015</v>
      </c>
      <c r="D5185" t="s">
        <v>100</v>
      </c>
      <c r="E5185" t="str">
        <f t="shared" si="413"/>
        <v>SAPP</v>
      </c>
      <c r="F5185">
        <f t="shared" si="414"/>
        <v>1.050953413126956E-2</v>
      </c>
      <c r="G5185">
        <f t="shared" si="415"/>
        <v>0.62640883023094807</v>
      </c>
      <c r="H5185">
        <f t="shared" si="416"/>
        <v>1.6221180217644827E-3</v>
      </c>
      <c r="I5185">
        <f t="shared" si="417"/>
        <v>9.6684499980522184E-2</v>
      </c>
    </row>
    <row r="5186" spans="1:9" x14ac:dyDescent="0.25">
      <c r="A5186" t="s">
        <v>121</v>
      </c>
      <c r="B5186" t="s">
        <v>136</v>
      </c>
      <c r="C5186">
        <v>2016</v>
      </c>
      <c r="D5186" t="s">
        <v>100</v>
      </c>
      <c r="E5186" t="str">
        <f t="shared" si="413"/>
        <v>SAPP</v>
      </c>
      <c r="F5186">
        <f t="shared" si="414"/>
        <v>9.6349989430743188E-3</v>
      </c>
      <c r="G5186">
        <f t="shared" si="415"/>
        <v>0.57422121879457466</v>
      </c>
      <c r="H5186">
        <f t="shared" si="416"/>
        <v>1.4871358929926786E-3</v>
      </c>
      <c r="I5186">
        <f t="shared" si="417"/>
        <v>8.8629484033439745E-2</v>
      </c>
    </row>
    <row r="5187" spans="1:9" x14ac:dyDescent="0.25">
      <c r="A5187" t="s">
        <v>121</v>
      </c>
      <c r="B5187" t="s">
        <v>136</v>
      </c>
      <c r="C5187">
        <v>2017</v>
      </c>
      <c r="D5187" t="s">
        <v>100</v>
      </c>
      <c r="E5187" t="str">
        <f t="shared" si="413"/>
        <v>SAPP</v>
      </c>
      <c r="F5187">
        <f t="shared" si="414"/>
        <v>1.1536821445933069E-2</v>
      </c>
      <c r="G5187">
        <f t="shared" si="415"/>
        <v>0.68726037265493989</v>
      </c>
      <c r="H5187">
        <f t="shared" si="416"/>
        <v>1.7806770259821527E-3</v>
      </c>
      <c r="I5187">
        <f t="shared" si="417"/>
        <v>0.10607677012163443</v>
      </c>
    </row>
    <row r="5188" spans="1:9" x14ac:dyDescent="0.25">
      <c r="A5188" t="s">
        <v>121</v>
      </c>
      <c r="B5188" t="s">
        <v>136</v>
      </c>
      <c r="C5188">
        <v>2018</v>
      </c>
      <c r="D5188" t="s">
        <v>100</v>
      </c>
      <c r="E5188" t="str">
        <f t="shared" si="413"/>
        <v>SAPP</v>
      </c>
      <c r="F5188">
        <f t="shared" si="414"/>
        <v>1.0765348825616737E-2</v>
      </c>
      <c r="G5188">
        <f t="shared" si="415"/>
        <v>0.64167817261536042</v>
      </c>
      <c r="H5188">
        <f t="shared" si="416"/>
        <v>1.6616023243748211E-3</v>
      </c>
      <c r="I5188">
        <f t="shared" si="417"/>
        <v>9.9041281466064154E-2</v>
      </c>
    </row>
    <row r="5189" spans="1:9" x14ac:dyDescent="0.25">
      <c r="A5189" t="s">
        <v>121</v>
      </c>
      <c r="B5189" t="s">
        <v>136</v>
      </c>
      <c r="C5189">
        <v>1980</v>
      </c>
      <c r="D5189" t="s">
        <v>101</v>
      </c>
      <c r="E5189" t="str">
        <f t="shared" si="413"/>
        <v>WAPP</v>
      </c>
      <c r="F5189">
        <f t="shared" si="414"/>
        <v>3.8043875397962576E-5</v>
      </c>
      <c r="G5189">
        <f t="shared" si="415"/>
        <v>3.8043875397962576E-5</v>
      </c>
      <c r="H5189">
        <f t="shared" si="416"/>
        <v>3.9105305108037894E-6</v>
      </c>
      <c r="I5189">
        <f t="shared" si="417"/>
        <v>3.9105305108037894E-6</v>
      </c>
    </row>
    <row r="5190" spans="1:9" x14ac:dyDescent="0.25">
      <c r="A5190" t="s">
        <v>121</v>
      </c>
      <c r="B5190" t="s">
        <v>136</v>
      </c>
      <c r="C5190">
        <v>1981</v>
      </c>
      <c r="D5190" t="s">
        <v>101</v>
      </c>
      <c r="E5190" t="str">
        <f t="shared" si="413"/>
        <v>WAPP</v>
      </c>
      <c r="F5190">
        <f t="shared" si="414"/>
        <v>3.7940805202702568E-5</v>
      </c>
      <c r="G5190">
        <f t="shared" si="415"/>
        <v>3.7940805202702568E-5</v>
      </c>
      <c r="H5190">
        <f t="shared" si="416"/>
        <v>3.8999359239195005E-6</v>
      </c>
      <c r="I5190">
        <f t="shared" si="417"/>
        <v>3.8999359239195005E-6</v>
      </c>
    </row>
    <row r="5191" spans="1:9" x14ac:dyDescent="0.25">
      <c r="A5191" t="s">
        <v>121</v>
      </c>
      <c r="B5191" t="s">
        <v>136</v>
      </c>
      <c r="C5191">
        <v>1982</v>
      </c>
      <c r="D5191" t="s">
        <v>101</v>
      </c>
      <c r="E5191" t="str">
        <f t="shared" si="413"/>
        <v>WAPP</v>
      </c>
      <c r="F5191">
        <f t="shared" si="414"/>
        <v>3.794080542207372E-5</v>
      </c>
      <c r="G5191">
        <f t="shared" si="415"/>
        <v>3.794080542207372E-5</v>
      </c>
      <c r="H5191">
        <f t="shared" si="416"/>
        <v>3.8999359464686645E-6</v>
      </c>
      <c r="I5191">
        <f t="shared" si="417"/>
        <v>3.8999359464686645E-6</v>
      </c>
    </row>
    <row r="5192" spans="1:9" x14ac:dyDescent="0.25">
      <c r="A5192" t="s">
        <v>121</v>
      </c>
      <c r="B5192" t="s">
        <v>136</v>
      </c>
      <c r="C5192">
        <v>1983</v>
      </c>
      <c r="D5192" t="s">
        <v>101</v>
      </c>
      <c r="E5192" t="str">
        <f t="shared" si="413"/>
        <v>WAPP</v>
      </c>
      <c r="F5192">
        <f t="shared" si="414"/>
        <v>3.7940805202702568E-5</v>
      </c>
      <c r="G5192">
        <f t="shared" si="415"/>
        <v>3.7940805202702568E-5</v>
      </c>
      <c r="H5192">
        <f t="shared" si="416"/>
        <v>3.8999359239195005E-6</v>
      </c>
      <c r="I5192">
        <f t="shared" si="417"/>
        <v>3.8999359239195005E-6</v>
      </c>
    </row>
    <row r="5193" spans="1:9" x14ac:dyDescent="0.25">
      <c r="A5193" t="s">
        <v>121</v>
      </c>
      <c r="B5193" t="s">
        <v>136</v>
      </c>
      <c r="C5193">
        <v>1984</v>
      </c>
      <c r="D5193" t="s">
        <v>101</v>
      </c>
      <c r="E5193" t="str">
        <f t="shared" si="413"/>
        <v>WAPP</v>
      </c>
      <c r="F5193">
        <f t="shared" si="414"/>
        <v>3.8043875397962576E-5</v>
      </c>
      <c r="G5193">
        <f t="shared" si="415"/>
        <v>3.8043875397962576E-5</v>
      </c>
      <c r="H5193">
        <f t="shared" si="416"/>
        <v>3.9105305108037894E-6</v>
      </c>
      <c r="I5193">
        <f t="shared" si="417"/>
        <v>3.9105305108037894E-6</v>
      </c>
    </row>
    <row r="5194" spans="1:9" x14ac:dyDescent="0.25">
      <c r="A5194" t="s">
        <v>121</v>
      </c>
      <c r="B5194" t="s">
        <v>136</v>
      </c>
      <c r="C5194">
        <v>1985</v>
      </c>
      <c r="D5194" t="s">
        <v>101</v>
      </c>
      <c r="E5194" t="str">
        <f t="shared" si="413"/>
        <v>WAPP</v>
      </c>
      <c r="F5194">
        <f t="shared" si="414"/>
        <v>3.7940805202702568E-5</v>
      </c>
      <c r="G5194">
        <f t="shared" si="415"/>
        <v>3.7940805202702568E-5</v>
      </c>
      <c r="H5194">
        <f t="shared" si="416"/>
        <v>3.8999359239195005E-6</v>
      </c>
      <c r="I5194">
        <f t="shared" si="417"/>
        <v>3.8999359239195005E-6</v>
      </c>
    </row>
    <row r="5195" spans="1:9" x14ac:dyDescent="0.25">
      <c r="A5195" t="s">
        <v>121</v>
      </c>
      <c r="B5195" t="s">
        <v>136</v>
      </c>
      <c r="C5195">
        <v>1986</v>
      </c>
      <c r="D5195" t="s">
        <v>101</v>
      </c>
      <c r="E5195" t="str">
        <f t="shared" si="413"/>
        <v>WAPP</v>
      </c>
      <c r="F5195">
        <f t="shared" si="414"/>
        <v>3.7940805202702568E-5</v>
      </c>
      <c r="G5195">
        <f t="shared" si="415"/>
        <v>3.7940805202702568E-5</v>
      </c>
      <c r="H5195">
        <f t="shared" si="416"/>
        <v>3.8999359239195005E-6</v>
      </c>
      <c r="I5195">
        <f t="shared" si="417"/>
        <v>3.8999359239195005E-6</v>
      </c>
    </row>
    <row r="5196" spans="1:9" x14ac:dyDescent="0.25">
      <c r="A5196" t="s">
        <v>121</v>
      </c>
      <c r="B5196" t="s">
        <v>136</v>
      </c>
      <c r="C5196">
        <v>1987</v>
      </c>
      <c r="D5196" t="s">
        <v>101</v>
      </c>
      <c r="E5196" t="str">
        <f t="shared" si="413"/>
        <v>WAPP</v>
      </c>
      <c r="F5196">
        <f t="shared" si="414"/>
        <v>3.7940805202702568E-5</v>
      </c>
      <c r="G5196">
        <f t="shared" si="415"/>
        <v>3.7940805202702568E-5</v>
      </c>
      <c r="H5196">
        <f t="shared" si="416"/>
        <v>3.8999359239195005E-6</v>
      </c>
      <c r="I5196">
        <f t="shared" si="417"/>
        <v>3.8999359239195005E-6</v>
      </c>
    </row>
    <row r="5197" spans="1:9" x14ac:dyDescent="0.25">
      <c r="A5197" t="s">
        <v>121</v>
      </c>
      <c r="B5197" t="s">
        <v>136</v>
      </c>
      <c r="C5197">
        <v>1988</v>
      </c>
      <c r="D5197" t="s">
        <v>101</v>
      </c>
      <c r="E5197" t="str">
        <f t="shared" si="413"/>
        <v>WAPP</v>
      </c>
      <c r="F5197">
        <f t="shared" si="414"/>
        <v>3.8043875397962576E-5</v>
      </c>
      <c r="G5197">
        <f t="shared" si="415"/>
        <v>3.8043875397962576E-5</v>
      </c>
      <c r="H5197">
        <f t="shared" si="416"/>
        <v>3.9105305108037894E-6</v>
      </c>
      <c r="I5197">
        <f t="shared" si="417"/>
        <v>3.9105305108037894E-6</v>
      </c>
    </row>
    <row r="5198" spans="1:9" x14ac:dyDescent="0.25">
      <c r="A5198" t="s">
        <v>121</v>
      </c>
      <c r="B5198" t="s">
        <v>136</v>
      </c>
      <c r="C5198">
        <v>1989</v>
      </c>
      <c r="D5198" t="s">
        <v>101</v>
      </c>
      <c r="E5198" t="str">
        <f t="shared" si="413"/>
        <v>WAPP</v>
      </c>
      <c r="F5198">
        <f t="shared" si="414"/>
        <v>3.7940805202702568E-5</v>
      </c>
      <c r="G5198">
        <f t="shared" si="415"/>
        <v>3.7940805202702568E-5</v>
      </c>
      <c r="H5198">
        <f t="shared" si="416"/>
        <v>3.8999359239195005E-6</v>
      </c>
      <c r="I5198">
        <f t="shared" si="417"/>
        <v>3.8999359239195005E-6</v>
      </c>
    </row>
    <row r="5199" spans="1:9" x14ac:dyDescent="0.25">
      <c r="A5199" t="s">
        <v>121</v>
      </c>
      <c r="B5199" t="s">
        <v>136</v>
      </c>
      <c r="C5199">
        <v>1990</v>
      </c>
      <c r="D5199" t="s">
        <v>101</v>
      </c>
      <c r="E5199" t="str">
        <f t="shared" si="413"/>
        <v>WAPP</v>
      </c>
      <c r="F5199">
        <f t="shared" si="414"/>
        <v>3.794080542207372E-5</v>
      </c>
      <c r="G5199">
        <f t="shared" si="415"/>
        <v>3.794080542207372E-5</v>
      </c>
      <c r="H5199">
        <f t="shared" si="416"/>
        <v>3.8999359464686645E-6</v>
      </c>
      <c r="I5199">
        <f t="shared" si="417"/>
        <v>3.8999359464686645E-6</v>
      </c>
    </row>
    <row r="5200" spans="1:9" x14ac:dyDescent="0.25">
      <c r="A5200" t="s">
        <v>121</v>
      </c>
      <c r="B5200" t="s">
        <v>136</v>
      </c>
      <c r="C5200">
        <v>1991</v>
      </c>
      <c r="D5200" t="s">
        <v>101</v>
      </c>
      <c r="E5200" t="str">
        <f t="shared" si="413"/>
        <v>WAPP</v>
      </c>
      <c r="F5200">
        <f t="shared" si="414"/>
        <v>3.7940805202702568E-5</v>
      </c>
      <c r="G5200">
        <f t="shared" si="415"/>
        <v>3.7940805202702568E-5</v>
      </c>
      <c r="H5200">
        <f t="shared" si="416"/>
        <v>3.8999359239195005E-6</v>
      </c>
      <c r="I5200">
        <f t="shared" si="417"/>
        <v>3.8999359239195005E-6</v>
      </c>
    </row>
    <row r="5201" spans="1:9" x14ac:dyDescent="0.25">
      <c r="A5201" t="s">
        <v>121</v>
      </c>
      <c r="B5201" t="s">
        <v>136</v>
      </c>
      <c r="C5201">
        <v>1992</v>
      </c>
      <c r="D5201" t="s">
        <v>101</v>
      </c>
      <c r="E5201" t="str">
        <f t="shared" si="413"/>
        <v>WAPP</v>
      </c>
      <c r="F5201">
        <f t="shared" si="414"/>
        <v>3.8043875397962576E-5</v>
      </c>
      <c r="G5201">
        <f t="shared" si="415"/>
        <v>3.8043875397962576E-5</v>
      </c>
      <c r="H5201">
        <f t="shared" si="416"/>
        <v>3.9105305108037894E-6</v>
      </c>
      <c r="I5201">
        <f t="shared" si="417"/>
        <v>3.9105305108037894E-6</v>
      </c>
    </row>
    <row r="5202" spans="1:9" x14ac:dyDescent="0.25">
      <c r="A5202" t="s">
        <v>121</v>
      </c>
      <c r="B5202" t="s">
        <v>136</v>
      </c>
      <c r="C5202">
        <v>1993</v>
      </c>
      <c r="D5202" t="s">
        <v>101</v>
      </c>
      <c r="E5202" t="str">
        <f t="shared" si="413"/>
        <v>WAPP</v>
      </c>
      <c r="F5202">
        <f t="shared" si="414"/>
        <v>3.7940805202702568E-5</v>
      </c>
      <c r="G5202">
        <f t="shared" si="415"/>
        <v>3.7940805202702568E-5</v>
      </c>
      <c r="H5202">
        <f t="shared" si="416"/>
        <v>3.8999359239195005E-6</v>
      </c>
      <c r="I5202">
        <f t="shared" si="417"/>
        <v>3.8999359239195005E-6</v>
      </c>
    </row>
    <row r="5203" spans="1:9" x14ac:dyDescent="0.25">
      <c r="A5203" t="s">
        <v>121</v>
      </c>
      <c r="B5203" t="s">
        <v>136</v>
      </c>
      <c r="C5203">
        <v>1994</v>
      </c>
      <c r="D5203" t="s">
        <v>101</v>
      </c>
      <c r="E5203" t="str">
        <f t="shared" si="413"/>
        <v>WAPP</v>
      </c>
      <c r="F5203">
        <f t="shared" si="414"/>
        <v>3.7940805202702568E-5</v>
      </c>
      <c r="G5203">
        <f t="shared" si="415"/>
        <v>3.7940805202702568E-5</v>
      </c>
      <c r="H5203">
        <f t="shared" si="416"/>
        <v>3.8999359239195005E-6</v>
      </c>
      <c r="I5203">
        <f t="shared" si="417"/>
        <v>3.8999359239195005E-6</v>
      </c>
    </row>
    <row r="5204" spans="1:9" x14ac:dyDescent="0.25">
      <c r="A5204" t="s">
        <v>121</v>
      </c>
      <c r="B5204" t="s">
        <v>136</v>
      </c>
      <c r="C5204">
        <v>1995</v>
      </c>
      <c r="D5204" t="s">
        <v>101</v>
      </c>
      <c r="E5204" t="str">
        <f t="shared" si="413"/>
        <v>WAPP</v>
      </c>
      <c r="F5204">
        <f t="shared" si="414"/>
        <v>3.7940805202702568E-5</v>
      </c>
      <c r="G5204">
        <f t="shared" si="415"/>
        <v>3.7940805202702568E-5</v>
      </c>
      <c r="H5204">
        <f t="shared" si="416"/>
        <v>3.8999359239195005E-6</v>
      </c>
      <c r="I5204">
        <f t="shared" si="417"/>
        <v>3.8999359239195005E-6</v>
      </c>
    </row>
    <row r="5205" spans="1:9" x14ac:dyDescent="0.25">
      <c r="A5205" t="s">
        <v>121</v>
      </c>
      <c r="B5205" t="s">
        <v>136</v>
      </c>
      <c r="C5205">
        <v>1996</v>
      </c>
      <c r="D5205" t="s">
        <v>101</v>
      </c>
      <c r="E5205" t="str">
        <f t="shared" si="413"/>
        <v>WAPP</v>
      </c>
      <c r="F5205">
        <f t="shared" si="414"/>
        <v>3.8043875397962576E-5</v>
      </c>
      <c r="G5205">
        <f t="shared" si="415"/>
        <v>3.8043875397962576E-5</v>
      </c>
      <c r="H5205">
        <f t="shared" si="416"/>
        <v>3.9105305108037894E-6</v>
      </c>
      <c r="I5205">
        <f t="shared" si="417"/>
        <v>3.9105305108037894E-6</v>
      </c>
    </row>
    <row r="5206" spans="1:9" x14ac:dyDescent="0.25">
      <c r="A5206" t="s">
        <v>121</v>
      </c>
      <c r="B5206" t="s">
        <v>136</v>
      </c>
      <c r="C5206">
        <v>1997</v>
      </c>
      <c r="D5206" t="s">
        <v>101</v>
      </c>
      <c r="E5206" t="str">
        <f t="shared" si="413"/>
        <v>WAPP</v>
      </c>
      <c r="F5206">
        <f t="shared" si="414"/>
        <v>3.7940805202702568E-5</v>
      </c>
      <c r="G5206">
        <f t="shared" si="415"/>
        <v>3.7940805202702568E-5</v>
      </c>
      <c r="H5206">
        <f t="shared" si="416"/>
        <v>3.8999359239195005E-6</v>
      </c>
      <c r="I5206">
        <f t="shared" si="417"/>
        <v>3.8999359239195005E-6</v>
      </c>
    </row>
    <row r="5207" spans="1:9" x14ac:dyDescent="0.25">
      <c r="A5207" t="s">
        <v>121</v>
      </c>
      <c r="B5207" t="s">
        <v>136</v>
      </c>
      <c r="C5207">
        <v>1998</v>
      </c>
      <c r="D5207" t="s">
        <v>101</v>
      </c>
      <c r="E5207" t="str">
        <f t="shared" si="413"/>
        <v>WAPP</v>
      </c>
      <c r="F5207">
        <f t="shared" si="414"/>
        <v>3.7940805202702568E-5</v>
      </c>
      <c r="G5207">
        <f t="shared" si="415"/>
        <v>3.7940805202702568E-5</v>
      </c>
      <c r="H5207">
        <f t="shared" si="416"/>
        <v>3.8999359239195005E-6</v>
      </c>
      <c r="I5207">
        <f t="shared" si="417"/>
        <v>3.8999359239195005E-6</v>
      </c>
    </row>
    <row r="5208" spans="1:9" x14ac:dyDescent="0.25">
      <c r="A5208" t="s">
        <v>121</v>
      </c>
      <c r="B5208" t="s">
        <v>136</v>
      </c>
      <c r="C5208">
        <v>1999</v>
      </c>
      <c r="D5208" t="s">
        <v>101</v>
      </c>
      <c r="E5208" t="str">
        <f t="shared" si="413"/>
        <v>WAPP</v>
      </c>
      <c r="F5208">
        <f t="shared" si="414"/>
        <v>3.7940805202702568E-5</v>
      </c>
      <c r="G5208">
        <f t="shared" si="415"/>
        <v>3.7940805202702568E-5</v>
      </c>
      <c r="H5208">
        <f t="shared" si="416"/>
        <v>3.8999359239195005E-6</v>
      </c>
      <c r="I5208">
        <f t="shared" si="417"/>
        <v>3.8999359239195005E-6</v>
      </c>
    </row>
    <row r="5209" spans="1:9" x14ac:dyDescent="0.25">
      <c r="A5209" t="s">
        <v>121</v>
      </c>
      <c r="B5209" t="s">
        <v>136</v>
      </c>
      <c r="C5209">
        <v>2000</v>
      </c>
      <c r="D5209" t="s">
        <v>101</v>
      </c>
      <c r="E5209" t="str">
        <f t="shared" si="413"/>
        <v>WAPP</v>
      </c>
      <c r="F5209">
        <f t="shared" si="414"/>
        <v>3.7835409464568859E-5</v>
      </c>
      <c r="G5209">
        <f t="shared" si="415"/>
        <v>3.7835409464568859E-5</v>
      </c>
      <c r="H5209">
        <f t="shared" si="416"/>
        <v>3.8891022944490755E-6</v>
      </c>
      <c r="I5209">
        <f t="shared" si="417"/>
        <v>3.8891022944490755E-6</v>
      </c>
    </row>
    <row r="5210" spans="1:9" x14ac:dyDescent="0.25">
      <c r="A5210" t="s">
        <v>121</v>
      </c>
      <c r="B5210" t="s">
        <v>136</v>
      </c>
      <c r="C5210">
        <v>2001</v>
      </c>
      <c r="D5210" t="s">
        <v>101</v>
      </c>
      <c r="E5210" t="str">
        <f t="shared" si="413"/>
        <v>WAPP</v>
      </c>
      <c r="F5210">
        <f t="shared" si="414"/>
        <v>3.7940805202702568E-5</v>
      </c>
      <c r="G5210">
        <f t="shared" si="415"/>
        <v>3.7940805202702568E-5</v>
      </c>
      <c r="H5210">
        <f t="shared" si="416"/>
        <v>3.8999359239195005E-6</v>
      </c>
      <c r="I5210">
        <f t="shared" si="417"/>
        <v>3.8999359239195005E-6</v>
      </c>
    </row>
    <row r="5211" spans="1:9" x14ac:dyDescent="0.25">
      <c r="A5211" t="s">
        <v>121</v>
      </c>
      <c r="B5211" t="s">
        <v>136</v>
      </c>
      <c r="C5211">
        <v>2002</v>
      </c>
      <c r="D5211" t="s">
        <v>101</v>
      </c>
      <c r="E5211" t="str">
        <f t="shared" si="413"/>
        <v>WAPP</v>
      </c>
      <c r="F5211">
        <f t="shared" si="414"/>
        <v>3.7940805202702568E-5</v>
      </c>
      <c r="G5211">
        <f t="shared" si="415"/>
        <v>3.7940805202702568E-5</v>
      </c>
      <c r="H5211">
        <f t="shared" si="416"/>
        <v>3.8999359239195005E-6</v>
      </c>
      <c r="I5211">
        <f t="shared" si="417"/>
        <v>3.8999359239195005E-6</v>
      </c>
    </row>
    <row r="5212" spans="1:9" x14ac:dyDescent="0.25">
      <c r="A5212" t="s">
        <v>121</v>
      </c>
      <c r="B5212" t="s">
        <v>136</v>
      </c>
      <c r="C5212">
        <v>2003</v>
      </c>
      <c r="D5212" t="s">
        <v>101</v>
      </c>
      <c r="E5212" t="str">
        <f t="shared" si="413"/>
        <v>WAPP</v>
      </c>
      <c r="F5212">
        <f t="shared" si="414"/>
        <v>3.7940805202702568E-5</v>
      </c>
      <c r="G5212">
        <f t="shared" si="415"/>
        <v>3.7940805202702568E-5</v>
      </c>
      <c r="H5212">
        <f t="shared" si="416"/>
        <v>3.8999359239195005E-6</v>
      </c>
      <c r="I5212">
        <f t="shared" si="417"/>
        <v>3.8999359239195005E-6</v>
      </c>
    </row>
    <row r="5213" spans="1:9" x14ac:dyDescent="0.25">
      <c r="A5213" t="s">
        <v>121</v>
      </c>
      <c r="B5213" t="s">
        <v>136</v>
      </c>
      <c r="C5213">
        <v>2004</v>
      </c>
      <c r="D5213" t="s">
        <v>101</v>
      </c>
      <c r="E5213" t="str">
        <f t="shared" si="413"/>
        <v>WAPP</v>
      </c>
      <c r="F5213">
        <f t="shared" si="414"/>
        <v>3.8043875475074287E-5</v>
      </c>
      <c r="G5213">
        <f t="shared" si="415"/>
        <v>3.8043875475074287E-5</v>
      </c>
      <c r="H5213">
        <f t="shared" si="416"/>
        <v>3.9105305187301026E-6</v>
      </c>
      <c r="I5213">
        <f t="shared" si="417"/>
        <v>3.9105305187301026E-6</v>
      </c>
    </row>
    <row r="5214" spans="1:9" x14ac:dyDescent="0.25">
      <c r="A5214" t="s">
        <v>121</v>
      </c>
      <c r="B5214" t="s">
        <v>136</v>
      </c>
      <c r="C5214">
        <v>2005</v>
      </c>
      <c r="D5214" t="s">
        <v>101</v>
      </c>
      <c r="E5214" t="str">
        <f t="shared" si="413"/>
        <v>WAPP</v>
      </c>
      <c r="F5214">
        <f t="shared" si="414"/>
        <v>3.7940805202702568E-5</v>
      </c>
      <c r="G5214">
        <f t="shared" si="415"/>
        <v>3.7940805202702568E-5</v>
      </c>
      <c r="H5214">
        <f t="shared" si="416"/>
        <v>3.8999359239195005E-6</v>
      </c>
      <c r="I5214">
        <f t="shared" si="417"/>
        <v>3.8999359239195005E-6</v>
      </c>
    </row>
    <row r="5215" spans="1:9" x14ac:dyDescent="0.25">
      <c r="A5215" t="s">
        <v>121</v>
      </c>
      <c r="B5215" t="s">
        <v>136</v>
      </c>
      <c r="C5215">
        <v>2006</v>
      </c>
      <c r="D5215" t="s">
        <v>101</v>
      </c>
      <c r="E5215" t="str">
        <f t="shared" si="413"/>
        <v>WAPP</v>
      </c>
      <c r="F5215">
        <f t="shared" si="414"/>
        <v>3.7940805202702568E-5</v>
      </c>
      <c r="G5215">
        <f t="shared" si="415"/>
        <v>3.7940805202702568E-5</v>
      </c>
      <c r="H5215">
        <f t="shared" si="416"/>
        <v>3.8999359239195005E-6</v>
      </c>
      <c r="I5215">
        <f t="shared" si="417"/>
        <v>3.8999359239195005E-6</v>
      </c>
    </row>
    <row r="5216" spans="1:9" x14ac:dyDescent="0.25">
      <c r="A5216" t="s">
        <v>121</v>
      </c>
      <c r="B5216" t="s">
        <v>136</v>
      </c>
      <c r="C5216">
        <v>2007</v>
      </c>
      <c r="D5216" t="s">
        <v>101</v>
      </c>
      <c r="E5216" t="str">
        <f t="shared" si="413"/>
        <v>WAPP</v>
      </c>
      <c r="F5216">
        <f t="shared" si="414"/>
        <v>3.794080542207372E-5</v>
      </c>
      <c r="G5216">
        <f t="shared" si="415"/>
        <v>3.794080542207372E-5</v>
      </c>
      <c r="H5216">
        <f t="shared" si="416"/>
        <v>3.8999359464686645E-6</v>
      </c>
      <c r="I5216">
        <f t="shared" si="417"/>
        <v>3.8999359464686645E-6</v>
      </c>
    </row>
    <row r="5217" spans="1:9" x14ac:dyDescent="0.25">
      <c r="A5217" t="s">
        <v>121</v>
      </c>
      <c r="B5217" t="s">
        <v>136</v>
      </c>
      <c r="C5217">
        <v>2008</v>
      </c>
      <c r="D5217" t="s">
        <v>101</v>
      </c>
      <c r="E5217" t="str">
        <f t="shared" si="413"/>
        <v>WAPP</v>
      </c>
      <c r="F5217">
        <f t="shared" si="414"/>
        <v>3.8043875617333714E-5</v>
      </c>
      <c r="G5217">
        <f t="shared" si="415"/>
        <v>3.8043875617333714E-5</v>
      </c>
      <c r="H5217">
        <f t="shared" si="416"/>
        <v>3.9105305333529516E-6</v>
      </c>
      <c r="I5217">
        <f t="shared" si="417"/>
        <v>3.9105305333529516E-6</v>
      </c>
    </row>
    <row r="5218" spans="1:9" x14ac:dyDescent="0.25">
      <c r="A5218" t="s">
        <v>121</v>
      </c>
      <c r="B5218" t="s">
        <v>136</v>
      </c>
      <c r="C5218">
        <v>2009</v>
      </c>
      <c r="D5218" t="s">
        <v>101</v>
      </c>
      <c r="E5218" t="str">
        <f t="shared" si="413"/>
        <v>WAPP</v>
      </c>
      <c r="F5218">
        <f t="shared" si="414"/>
        <v>3.7940805202702568E-5</v>
      </c>
      <c r="G5218">
        <f t="shared" si="415"/>
        <v>3.7940805202702568E-5</v>
      </c>
      <c r="H5218">
        <f t="shared" si="416"/>
        <v>3.8999359239195005E-6</v>
      </c>
      <c r="I5218">
        <f t="shared" si="417"/>
        <v>3.8999359239195005E-6</v>
      </c>
    </row>
    <row r="5219" spans="1:9" x14ac:dyDescent="0.25">
      <c r="A5219" t="s">
        <v>121</v>
      </c>
      <c r="B5219" t="s">
        <v>136</v>
      </c>
      <c r="C5219">
        <v>2010</v>
      </c>
      <c r="D5219" t="s">
        <v>101</v>
      </c>
      <c r="E5219" t="str">
        <f t="shared" si="413"/>
        <v>WAPP</v>
      </c>
      <c r="F5219">
        <f t="shared" si="414"/>
        <v>3.7940805202702568E-5</v>
      </c>
      <c r="G5219">
        <f t="shared" si="415"/>
        <v>3.7940805202702568E-5</v>
      </c>
      <c r="H5219">
        <f t="shared" si="416"/>
        <v>3.8999359239195005E-6</v>
      </c>
      <c r="I5219">
        <f t="shared" si="417"/>
        <v>3.8999359239195005E-6</v>
      </c>
    </row>
    <row r="5220" spans="1:9" x14ac:dyDescent="0.25">
      <c r="A5220" t="s">
        <v>121</v>
      </c>
      <c r="B5220" t="s">
        <v>136</v>
      </c>
      <c r="C5220">
        <v>2011</v>
      </c>
      <c r="D5220" t="s">
        <v>101</v>
      </c>
      <c r="E5220" t="str">
        <f t="shared" si="413"/>
        <v>WAPP</v>
      </c>
      <c r="F5220">
        <f t="shared" si="414"/>
        <v>3.794080542207372E-5</v>
      </c>
      <c r="G5220">
        <f t="shared" si="415"/>
        <v>3.794080542207372E-5</v>
      </c>
      <c r="H5220">
        <f t="shared" si="416"/>
        <v>3.8999359464686645E-6</v>
      </c>
      <c r="I5220">
        <f t="shared" si="417"/>
        <v>3.8999359464686645E-6</v>
      </c>
    </row>
    <row r="5221" spans="1:9" x14ac:dyDescent="0.25">
      <c r="A5221" t="s">
        <v>121</v>
      </c>
      <c r="B5221" t="s">
        <v>136</v>
      </c>
      <c r="C5221">
        <v>2012</v>
      </c>
      <c r="D5221" t="s">
        <v>101</v>
      </c>
      <c r="E5221" t="str">
        <f t="shared" si="413"/>
        <v>WAPP</v>
      </c>
      <c r="F5221">
        <f t="shared" si="414"/>
        <v>3.8043875397962576E-5</v>
      </c>
      <c r="G5221">
        <f t="shared" si="415"/>
        <v>3.8043875397962576E-5</v>
      </c>
      <c r="H5221">
        <f t="shared" si="416"/>
        <v>3.9105305108037894E-6</v>
      </c>
      <c r="I5221">
        <f t="shared" si="417"/>
        <v>3.9105305108037894E-6</v>
      </c>
    </row>
    <row r="5222" spans="1:9" x14ac:dyDescent="0.25">
      <c r="A5222" t="s">
        <v>121</v>
      </c>
      <c r="B5222" t="s">
        <v>136</v>
      </c>
      <c r="C5222">
        <v>2013</v>
      </c>
      <c r="D5222" t="s">
        <v>101</v>
      </c>
      <c r="E5222" t="str">
        <f t="shared" si="413"/>
        <v>WAPP</v>
      </c>
      <c r="F5222">
        <f t="shared" si="414"/>
        <v>3.7940805202702568E-5</v>
      </c>
      <c r="G5222">
        <f t="shared" si="415"/>
        <v>3.7940805202702568E-5</v>
      </c>
      <c r="H5222">
        <f t="shared" si="416"/>
        <v>3.8999359239195005E-6</v>
      </c>
      <c r="I5222">
        <f t="shared" si="417"/>
        <v>3.8999359239195005E-6</v>
      </c>
    </row>
    <row r="5223" spans="1:9" x14ac:dyDescent="0.25">
      <c r="A5223" t="s">
        <v>121</v>
      </c>
      <c r="B5223" t="s">
        <v>136</v>
      </c>
      <c r="C5223">
        <v>2014</v>
      </c>
      <c r="D5223" t="s">
        <v>101</v>
      </c>
      <c r="E5223" t="str">
        <f t="shared" si="413"/>
        <v>WAPP</v>
      </c>
      <c r="F5223">
        <f t="shared" si="414"/>
        <v>3.7940805202702568E-5</v>
      </c>
      <c r="G5223">
        <f t="shared" si="415"/>
        <v>3.7940805202702568E-5</v>
      </c>
      <c r="H5223">
        <f t="shared" si="416"/>
        <v>3.8999359239195005E-6</v>
      </c>
      <c r="I5223">
        <f t="shared" si="417"/>
        <v>3.8999359239195005E-6</v>
      </c>
    </row>
    <row r="5224" spans="1:9" x14ac:dyDescent="0.25">
      <c r="A5224" t="s">
        <v>121</v>
      </c>
      <c r="B5224" t="s">
        <v>136</v>
      </c>
      <c r="C5224">
        <v>2015</v>
      </c>
      <c r="D5224" t="s">
        <v>101</v>
      </c>
      <c r="E5224" t="str">
        <f t="shared" si="413"/>
        <v>WAPP</v>
      </c>
      <c r="F5224">
        <f t="shared" si="414"/>
        <v>3.794080542207372E-5</v>
      </c>
      <c r="G5224">
        <f t="shared" si="415"/>
        <v>3.794080542207372E-5</v>
      </c>
      <c r="H5224">
        <f t="shared" si="416"/>
        <v>3.8999359464686645E-6</v>
      </c>
      <c r="I5224">
        <f t="shared" si="417"/>
        <v>3.8999359464686645E-6</v>
      </c>
    </row>
    <row r="5225" spans="1:9" x14ac:dyDescent="0.25">
      <c r="A5225" t="s">
        <v>121</v>
      </c>
      <c r="B5225" t="s">
        <v>136</v>
      </c>
      <c r="C5225">
        <v>2016</v>
      </c>
      <c r="D5225" t="s">
        <v>101</v>
      </c>
      <c r="E5225" t="str">
        <f t="shared" si="413"/>
        <v>WAPP</v>
      </c>
      <c r="F5225">
        <f t="shared" si="414"/>
        <v>3.8043875397962576E-5</v>
      </c>
      <c r="G5225">
        <f t="shared" si="415"/>
        <v>3.8043875397962576E-5</v>
      </c>
      <c r="H5225">
        <f t="shared" si="416"/>
        <v>3.9105305108037894E-6</v>
      </c>
      <c r="I5225">
        <f t="shared" si="417"/>
        <v>3.9105305108037894E-6</v>
      </c>
    </row>
    <row r="5226" spans="1:9" x14ac:dyDescent="0.25">
      <c r="A5226" t="s">
        <v>121</v>
      </c>
      <c r="B5226" t="s">
        <v>136</v>
      </c>
      <c r="C5226">
        <v>2017</v>
      </c>
      <c r="D5226" t="s">
        <v>101</v>
      </c>
      <c r="E5226" t="str">
        <f t="shared" si="413"/>
        <v>WAPP</v>
      </c>
      <c r="F5226">
        <f t="shared" si="414"/>
        <v>3.7940805202702568E-5</v>
      </c>
      <c r="G5226">
        <f t="shared" si="415"/>
        <v>3.7940805202702568E-5</v>
      </c>
      <c r="H5226">
        <f t="shared" si="416"/>
        <v>3.8999359239195005E-6</v>
      </c>
      <c r="I5226">
        <f t="shared" si="417"/>
        <v>3.8999359239195005E-6</v>
      </c>
    </row>
    <row r="5227" spans="1:9" x14ac:dyDescent="0.25">
      <c r="A5227" t="s">
        <v>121</v>
      </c>
      <c r="B5227" t="s">
        <v>136</v>
      </c>
      <c r="C5227">
        <v>2018</v>
      </c>
      <c r="D5227" t="s">
        <v>101</v>
      </c>
      <c r="E5227" t="str">
        <f t="shared" si="413"/>
        <v>WAPP</v>
      </c>
      <c r="F5227">
        <f t="shared" si="414"/>
        <v>3.794080542207372E-5</v>
      </c>
      <c r="G5227">
        <f t="shared" si="415"/>
        <v>3.794080542207372E-5</v>
      </c>
      <c r="H5227">
        <f t="shared" si="416"/>
        <v>3.8999359464686645E-6</v>
      </c>
      <c r="I5227">
        <f t="shared" si="417"/>
        <v>3.8999359464686645E-6</v>
      </c>
    </row>
    <row r="5228" spans="1:9" x14ac:dyDescent="0.25">
      <c r="A5228" t="s">
        <v>121</v>
      </c>
      <c r="B5228" t="s">
        <v>136</v>
      </c>
      <c r="C5228">
        <v>1980</v>
      </c>
      <c r="D5228" t="s">
        <v>102</v>
      </c>
      <c r="E5228" t="str">
        <f t="shared" si="413"/>
        <v>WAPP</v>
      </c>
      <c r="F5228">
        <f t="shared" si="414"/>
        <v>2.6567436677126514E-2</v>
      </c>
      <c r="G5228">
        <f t="shared" si="415"/>
        <v>0.68869786474355665</v>
      </c>
      <c r="H5228">
        <f t="shared" si="416"/>
        <v>2.0515036707354856E-2</v>
      </c>
      <c r="I5228">
        <f t="shared" si="417"/>
        <v>0.53180373203468212</v>
      </c>
    </row>
    <row r="5229" spans="1:9" x14ac:dyDescent="0.25">
      <c r="A5229" t="s">
        <v>121</v>
      </c>
      <c r="B5229" t="s">
        <v>136</v>
      </c>
      <c r="C5229">
        <v>1981</v>
      </c>
      <c r="D5229" t="s">
        <v>102</v>
      </c>
      <c r="E5229" t="str">
        <f t="shared" si="413"/>
        <v>WAPP</v>
      </c>
      <c r="F5229">
        <f t="shared" si="414"/>
        <v>2.4310472925629819E-2</v>
      </c>
      <c r="G5229">
        <f t="shared" si="415"/>
        <v>0.63023078438118996</v>
      </c>
      <c r="H5229">
        <f t="shared" si="416"/>
        <v>1.8772238003368937E-2</v>
      </c>
      <c r="I5229">
        <f t="shared" si="417"/>
        <v>0.4866561961853354</v>
      </c>
    </row>
    <row r="5230" spans="1:9" x14ac:dyDescent="0.25">
      <c r="A5230" t="s">
        <v>121</v>
      </c>
      <c r="B5230" t="s">
        <v>136</v>
      </c>
      <c r="C5230">
        <v>1982</v>
      </c>
      <c r="D5230" t="s">
        <v>102</v>
      </c>
      <c r="E5230" t="str">
        <f t="shared" si="413"/>
        <v>WAPP</v>
      </c>
      <c r="F5230">
        <f t="shared" si="414"/>
        <v>2.3967553192763034E-2</v>
      </c>
      <c r="G5230">
        <f t="shared" si="415"/>
        <v>0.6222704978057918</v>
      </c>
      <c r="H5230">
        <f t="shared" si="416"/>
        <v>1.8507439747032253E-2</v>
      </c>
      <c r="I5230">
        <f t="shared" si="417"/>
        <v>0.48050936413375261</v>
      </c>
    </row>
    <row r="5231" spans="1:9" x14ac:dyDescent="0.25">
      <c r="A5231" t="s">
        <v>121</v>
      </c>
      <c r="B5231" t="s">
        <v>136</v>
      </c>
      <c r="C5231">
        <v>1983</v>
      </c>
      <c r="D5231" t="s">
        <v>102</v>
      </c>
      <c r="E5231" t="str">
        <f t="shared" si="413"/>
        <v>WAPP</v>
      </c>
      <c r="F5231">
        <f t="shared" si="414"/>
        <v>1.7750309972726652E-2</v>
      </c>
      <c r="G5231">
        <f t="shared" si="415"/>
        <v>0.46192938789668325</v>
      </c>
      <c r="H5231">
        <f t="shared" si="416"/>
        <v>1.3706563605774248E-2</v>
      </c>
      <c r="I5231">
        <f t="shared" si="417"/>
        <v>0.35669599834090499</v>
      </c>
    </row>
    <row r="5232" spans="1:9" x14ac:dyDescent="0.25">
      <c r="A5232" t="s">
        <v>121</v>
      </c>
      <c r="B5232" t="s">
        <v>136</v>
      </c>
      <c r="C5232">
        <v>1984</v>
      </c>
      <c r="D5232" t="s">
        <v>102</v>
      </c>
      <c r="E5232" t="str">
        <f t="shared" si="413"/>
        <v>WAPP</v>
      </c>
      <c r="F5232">
        <f t="shared" si="414"/>
        <v>2.0665599118778463E-2</v>
      </c>
      <c r="G5232">
        <f t="shared" si="415"/>
        <v>0.53775026337623988</v>
      </c>
      <c r="H5232">
        <f t="shared" si="416"/>
        <v>1.5957712806603915E-2</v>
      </c>
      <c r="I5232">
        <f t="shared" si="417"/>
        <v>0.41524391406760658</v>
      </c>
    </row>
    <row r="5233" spans="1:9" x14ac:dyDescent="0.25">
      <c r="A5233" t="s">
        <v>121</v>
      </c>
      <c r="B5233" t="s">
        <v>136</v>
      </c>
      <c r="C5233">
        <v>1985</v>
      </c>
      <c r="D5233" t="s">
        <v>102</v>
      </c>
      <c r="E5233" t="str">
        <f t="shared" si="413"/>
        <v>WAPP</v>
      </c>
      <c r="F5233">
        <f t="shared" si="414"/>
        <v>2.6074220173471177E-2</v>
      </c>
      <c r="G5233">
        <f t="shared" si="415"/>
        <v>0.67604399454129871</v>
      </c>
      <c r="H5233">
        <f t="shared" si="416"/>
        <v>2.013418119614651E-2</v>
      </c>
      <c r="I5233">
        <f t="shared" si="417"/>
        <v>0.52203257440121253</v>
      </c>
    </row>
    <row r="5234" spans="1:9" x14ac:dyDescent="0.25">
      <c r="A5234" t="s">
        <v>121</v>
      </c>
      <c r="B5234" t="s">
        <v>136</v>
      </c>
      <c r="C5234">
        <v>1986</v>
      </c>
      <c r="D5234" t="s">
        <v>102</v>
      </c>
      <c r="E5234" t="str">
        <f t="shared" si="413"/>
        <v>WAPP</v>
      </c>
      <c r="F5234">
        <f t="shared" si="414"/>
        <v>2.2194817435547375E-2</v>
      </c>
      <c r="G5234">
        <f t="shared" si="415"/>
        <v>0.57680235675008595</v>
      </c>
      <c r="H5234">
        <f t="shared" si="416"/>
        <v>1.7138555741635118E-2</v>
      </c>
      <c r="I5234">
        <f t="shared" si="417"/>
        <v>0.44539944389157582</v>
      </c>
    </row>
    <row r="5235" spans="1:9" x14ac:dyDescent="0.25">
      <c r="A5235" t="s">
        <v>121</v>
      </c>
      <c r="B5235" t="s">
        <v>136</v>
      </c>
      <c r="C5235">
        <v>1987</v>
      </c>
      <c r="D5235" t="s">
        <v>102</v>
      </c>
      <c r="E5235" t="str">
        <f t="shared" si="413"/>
        <v>WAPP</v>
      </c>
      <c r="F5235">
        <f t="shared" si="414"/>
        <v>1.9820060621779184E-2</v>
      </c>
      <c r="G5235">
        <f t="shared" si="415"/>
        <v>0.51568246295172393</v>
      </c>
      <c r="H5235">
        <f t="shared" si="416"/>
        <v>1.5304798733099929E-2</v>
      </c>
      <c r="I5235">
        <f t="shared" si="417"/>
        <v>0.39820343924643953</v>
      </c>
    </row>
    <row r="5236" spans="1:9" x14ac:dyDescent="0.25">
      <c r="A5236" t="s">
        <v>121</v>
      </c>
      <c r="B5236" t="s">
        <v>136</v>
      </c>
      <c r="C5236">
        <v>1988</v>
      </c>
      <c r="D5236" t="s">
        <v>102</v>
      </c>
      <c r="E5236" t="str">
        <f t="shared" si="413"/>
        <v>WAPP</v>
      </c>
      <c r="F5236">
        <f t="shared" si="414"/>
        <v>2.5029370895544162E-2</v>
      </c>
      <c r="G5236">
        <f t="shared" si="415"/>
        <v>0.64915368983199095</v>
      </c>
      <c r="H5236">
        <f t="shared" si="416"/>
        <v>1.9327361872520127E-2</v>
      </c>
      <c r="I5236">
        <f t="shared" si="417"/>
        <v>0.50126822310576524</v>
      </c>
    </row>
    <row r="5237" spans="1:9" x14ac:dyDescent="0.25">
      <c r="A5237" t="s">
        <v>121</v>
      </c>
      <c r="B5237" t="s">
        <v>136</v>
      </c>
      <c r="C5237">
        <v>1989</v>
      </c>
      <c r="D5237" t="s">
        <v>102</v>
      </c>
      <c r="E5237" t="str">
        <f t="shared" si="413"/>
        <v>WAPP</v>
      </c>
      <c r="F5237">
        <f t="shared" si="414"/>
        <v>1.8530526890794704E-2</v>
      </c>
      <c r="G5237">
        <f t="shared" si="415"/>
        <v>0.48269334829457466</v>
      </c>
      <c r="H5237">
        <f t="shared" si="416"/>
        <v>1.4309037186812125E-2</v>
      </c>
      <c r="I5237">
        <f t="shared" si="417"/>
        <v>0.37272966447624389</v>
      </c>
    </row>
    <row r="5238" spans="1:9" x14ac:dyDescent="0.25">
      <c r="A5238" t="s">
        <v>121</v>
      </c>
      <c r="B5238" t="s">
        <v>136</v>
      </c>
      <c r="C5238">
        <v>1990</v>
      </c>
      <c r="D5238" t="s">
        <v>102</v>
      </c>
      <c r="E5238" t="str">
        <f t="shared" si="413"/>
        <v>WAPP</v>
      </c>
      <c r="F5238">
        <f t="shared" si="414"/>
        <v>2.1039693113955024E-2</v>
      </c>
      <c r="G5238">
        <f t="shared" si="415"/>
        <v>0.54756805495916749</v>
      </c>
      <c r="H5238">
        <f t="shared" si="416"/>
        <v>1.6246583431810135E-2</v>
      </c>
      <c r="I5238">
        <f t="shared" si="417"/>
        <v>0.42282508786155137</v>
      </c>
    </row>
    <row r="5239" spans="1:9" x14ac:dyDescent="0.25">
      <c r="A5239" t="s">
        <v>121</v>
      </c>
      <c r="B5239" t="s">
        <v>136</v>
      </c>
      <c r="C5239">
        <v>1991</v>
      </c>
      <c r="D5239" t="s">
        <v>102</v>
      </c>
      <c r="E5239" t="str">
        <f t="shared" si="413"/>
        <v>WAPP</v>
      </c>
      <c r="F5239">
        <f t="shared" si="414"/>
        <v>2.1656593700668414E-2</v>
      </c>
      <c r="G5239">
        <f t="shared" si="415"/>
        <v>0.56414923011050677</v>
      </c>
      <c r="H5239">
        <f t="shared" si="416"/>
        <v>1.6722946218894898E-2</v>
      </c>
      <c r="I5239">
        <f t="shared" si="417"/>
        <v>0.43562886042774984</v>
      </c>
    </row>
    <row r="5240" spans="1:9" x14ac:dyDescent="0.25">
      <c r="A5240" t="s">
        <v>121</v>
      </c>
      <c r="B5240" t="s">
        <v>136</v>
      </c>
      <c r="C5240">
        <v>1992</v>
      </c>
      <c r="D5240" t="s">
        <v>102</v>
      </c>
      <c r="E5240" t="str">
        <f t="shared" si="413"/>
        <v>WAPP</v>
      </c>
      <c r="F5240">
        <f t="shared" si="414"/>
        <v>2.4015552381540045E-2</v>
      </c>
      <c r="G5240">
        <f t="shared" si="415"/>
        <v>0.62385298810798184</v>
      </c>
      <c r="H5240">
        <f t="shared" si="416"/>
        <v>1.8544504110133999E-2</v>
      </c>
      <c r="I5240">
        <f t="shared" si="417"/>
        <v>0.48173134301839271</v>
      </c>
    </row>
    <row r="5241" spans="1:9" x14ac:dyDescent="0.25">
      <c r="A5241" t="s">
        <v>121</v>
      </c>
      <c r="B5241" t="s">
        <v>136</v>
      </c>
      <c r="C5241">
        <v>1993</v>
      </c>
      <c r="D5241" t="s">
        <v>102</v>
      </c>
      <c r="E5241" t="str">
        <f t="shared" si="413"/>
        <v>WAPP</v>
      </c>
      <c r="F5241">
        <f t="shared" si="414"/>
        <v>2.2279476523517965E-2</v>
      </c>
      <c r="G5241">
        <f t="shared" si="415"/>
        <v>0.57912599878508142</v>
      </c>
      <c r="H5241">
        <f t="shared" si="416"/>
        <v>1.7203928412639659E-2</v>
      </c>
      <c r="I5241">
        <f t="shared" si="417"/>
        <v>0.44719373071803986</v>
      </c>
    </row>
    <row r="5242" spans="1:9" x14ac:dyDescent="0.25">
      <c r="A5242" t="s">
        <v>121</v>
      </c>
      <c r="B5242" t="s">
        <v>136</v>
      </c>
      <c r="C5242">
        <v>1994</v>
      </c>
      <c r="D5242" t="s">
        <v>102</v>
      </c>
      <c r="E5242" t="str">
        <f t="shared" si="413"/>
        <v>WAPP</v>
      </c>
      <c r="F5242">
        <f t="shared" si="414"/>
        <v>2.7868043419809592E-2</v>
      </c>
      <c r="G5242">
        <f t="shared" si="415"/>
        <v>0.72157345946207241</v>
      </c>
      <c r="H5242">
        <f t="shared" si="416"/>
        <v>2.1519348692445563E-2</v>
      </c>
      <c r="I5242">
        <f t="shared" si="417"/>
        <v>0.55718984815205452</v>
      </c>
    </row>
    <row r="5243" spans="1:9" x14ac:dyDescent="0.25">
      <c r="A5243" t="s">
        <v>121</v>
      </c>
      <c r="B5243" t="s">
        <v>136</v>
      </c>
      <c r="C5243">
        <v>1995</v>
      </c>
      <c r="D5243" t="s">
        <v>102</v>
      </c>
      <c r="E5243" t="str">
        <f t="shared" si="413"/>
        <v>WAPP</v>
      </c>
      <c r="F5243">
        <f t="shared" si="414"/>
        <v>2.6045406079706016E-2</v>
      </c>
      <c r="G5243">
        <f t="shared" si="415"/>
        <v>0.67571690752710412</v>
      </c>
      <c r="H5243">
        <f t="shared" si="416"/>
        <v>2.0111931319409609E-2</v>
      </c>
      <c r="I5243">
        <f t="shared" si="417"/>
        <v>0.52178000196886798</v>
      </c>
    </row>
    <row r="5244" spans="1:9" x14ac:dyDescent="0.25">
      <c r="A5244" t="s">
        <v>121</v>
      </c>
      <c r="B5244" t="s">
        <v>136</v>
      </c>
      <c r="C5244">
        <v>1996</v>
      </c>
      <c r="D5244" t="s">
        <v>102</v>
      </c>
      <c r="E5244" t="str">
        <f t="shared" si="413"/>
        <v>WAPP</v>
      </c>
      <c r="F5244">
        <f t="shared" si="414"/>
        <v>2.2811673854110499E-2</v>
      </c>
      <c r="G5244">
        <f t="shared" si="415"/>
        <v>0.59298215885700001</v>
      </c>
      <c r="H5244">
        <f t="shared" si="416"/>
        <v>1.7614884422635989E-2</v>
      </c>
      <c r="I5244">
        <f t="shared" si="417"/>
        <v>0.45789328129768347</v>
      </c>
    </row>
    <row r="5245" spans="1:9" x14ac:dyDescent="0.25">
      <c r="A5245" t="s">
        <v>121</v>
      </c>
      <c r="B5245" t="s">
        <v>136</v>
      </c>
      <c r="C5245">
        <v>1997</v>
      </c>
      <c r="D5245" t="s">
        <v>102</v>
      </c>
      <c r="E5245" t="str">
        <f t="shared" si="413"/>
        <v>WAPP</v>
      </c>
      <c r="F5245">
        <f t="shared" si="414"/>
        <v>1.9221612540912852E-2</v>
      </c>
      <c r="G5245">
        <f t="shared" si="415"/>
        <v>0.50127677067028509</v>
      </c>
      <c r="H5245">
        <f t="shared" si="416"/>
        <v>1.4842684736344305E-2</v>
      </c>
      <c r="I5245">
        <f t="shared" si="417"/>
        <v>0.38707954688376311</v>
      </c>
    </row>
    <row r="5246" spans="1:9" x14ac:dyDescent="0.25">
      <c r="A5246" t="s">
        <v>121</v>
      </c>
      <c r="B5246" t="s">
        <v>136</v>
      </c>
      <c r="C5246">
        <v>1998</v>
      </c>
      <c r="D5246" t="s">
        <v>102</v>
      </c>
      <c r="E5246" t="str">
        <f t="shared" si="413"/>
        <v>WAPP</v>
      </c>
      <c r="F5246">
        <f t="shared" si="414"/>
        <v>2.0750844024759775E-2</v>
      </c>
      <c r="G5246">
        <f t="shared" si="415"/>
        <v>0.53920126087753395</v>
      </c>
      <c r="H5246">
        <f t="shared" si="416"/>
        <v>1.6023537838825683E-2</v>
      </c>
      <c r="I5246">
        <f t="shared" si="417"/>
        <v>0.41636435588377013</v>
      </c>
    </row>
    <row r="5247" spans="1:9" x14ac:dyDescent="0.25">
      <c r="A5247" t="s">
        <v>121</v>
      </c>
      <c r="B5247" t="s">
        <v>136</v>
      </c>
      <c r="C5247">
        <v>1999</v>
      </c>
      <c r="D5247" t="s">
        <v>102</v>
      </c>
      <c r="E5247" t="str">
        <f t="shared" ref="E5247:E5310" si="418">LOOKUP(D5247,$K$2:$K$49,$L$2:$L$49)</f>
        <v>WAPP</v>
      </c>
      <c r="F5247">
        <f t="shared" ref="F5247:F5310" si="419">VLOOKUP(C5247,$M$3903:$BI$3941,MATCH(D5247,$M$3902:$BI$3902,0),0)</f>
        <v>2.3139881255854752E-2</v>
      </c>
      <c r="G5247">
        <f t="shared" ref="G5247:G5310" si="420">VLOOKUP(C5247,$M$3944:$BI$3982,MATCH(D5247,$M$3943:$BI$3943,0),0)</f>
        <v>0.60075772679336192</v>
      </c>
      <c r="H5247">
        <f t="shared" ref="H5247:H5310" si="421">VLOOKUP(C5247,$M$3985:$BI$4023,MATCH(D5247,$M$3984:$BI$3984,0),0)</f>
        <v>1.7868322003996854E-2</v>
      </c>
      <c r="I5247">
        <f t="shared" ref="I5247:I5310" si="422">VLOOKUP(C5247,$M$4026:$BI$4064,MATCH(D5247,$M$4025:$BI$4025,0),0)</f>
        <v>0.46389747596552411</v>
      </c>
    </row>
    <row r="5248" spans="1:9" x14ac:dyDescent="0.25">
      <c r="A5248" t="s">
        <v>121</v>
      </c>
      <c r="B5248" t="s">
        <v>136</v>
      </c>
      <c r="C5248">
        <v>2000</v>
      </c>
      <c r="D5248" t="s">
        <v>102</v>
      </c>
      <c r="E5248" t="str">
        <f t="shared" si="418"/>
        <v>WAPP</v>
      </c>
      <c r="F5248">
        <f t="shared" si="419"/>
        <v>1.7420477613646925E-2</v>
      </c>
      <c r="G5248">
        <f t="shared" si="420"/>
        <v>0.45523574374580089</v>
      </c>
      <c r="H5248">
        <f t="shared" si="421"/>
        <v>1.3451871253025752E-2</v>
      </c>
      <c r="I5248">
        <f t="shared" si="422"/>
        <v>0.35152725145989522</v>
      </c>
    </row>
    <row r="5249" spans="1:9" x14ac:dyDescent="0.25">
      <c r="A5249" t="s">
        <v>121</v>
      </c>
      <c r="B5249" t="s">
        <v>136</v>
      </c>
      <c r="C5249">
        <v>2001</v>
      </c>
      <c r="D5249" t="s">
        <v>102</v>
      </c>
      <c r="E5249" t="str">
        <f t="shared" si="418"/>
        <v>WAPP</v>
      </c>
      <c r="F5249">
        <f t="shared" si="419"/>
        <v>1.767271835310362E-2</v>
      </c>
      <c r="G5249">
        <f t="shared" si="420"/>
        <v>0.46045226597933486</v>
      </c>
      <c r="H5249">
        <f t="shared" si="421"/>
        <v>1.3646648343940951E-2</v>
      </c>
      <c r="I5249">
        <f t="shared" si="422"/>
        <v>0.35555538358292454</v>
      </c>
    </row>
    <row r="5250" spans="1:9" x14ac:dyDescent="0.25">
      <c r="A5250" t="s">
        <v>121</v>
      </c>
      <c r="B5250" t="s">
        <v>136</v>
      </c>
      <c r="C5250">
        <v>2002</v>
      </c>
      <c r="D5250" t="s">
        <v>102</v>
      </c>
      <c r="E5250" t="str">
        <f t="shared" si="418"/>
        <v>WAPP</v>
      </c>
      <c r="F5250">
        <f t="shared" si="419"/>
        <v>1.719890003310923E-2</v>
      </c>
      <c r="G5250">
        <f t="shared" si="420"/>
        <v>0.44970666954893213</v>
      </c>
      <c r="H5250">
        <f t="shared" si="421"/>
        <v>1.3280771863442139E-2</v>
      </c>
      <c r="I5250">
        <f t="shared" si="422"/>
        <v>0.34725777068593294</v>
      </c>
    </row>
    <row r="5251" spans="1:9" x14ac:dyDescent="0.25">
      <c r="A5251" t="s">
        <v>121</v>
      </c>
      <c r="B5251" t="s">
        <v>136</v>
      </c>
      <c r="C5251">
        <v>2003</v>
      </c>
      <c r="D5251" t="s">
        <v>102</v>
      </c>
      <c r="E5251" t="str">
        <f t="shared" si="418"/>
        <v>WAPP</v>
      </c>
      <c r="F5251">
        <f t="shared" si="419"/>
        <v>1.7543596079251902E-2</v>
      </c>
      <c r="G5251">
        <f t="shared" si="420"/>
        <v>0.45765953205101356</v>
      </c>
      <c r="H5251">
        <f t="shared" si="421"/>
        <v>1.3546941766298639E-2</v>
      </c>
      <c r="I5251">
        <f t="shared" si="422"/>
        <v>0.35339886996252268</v>
      </c>
    </row>
    <row r="5252" spans="1:9" x14ac:dyDescent="0.25">
      <c r="A5252" t="s">
        <v>121</v>
      </c>
      <c r="B5252" t="s">
        <v>136</v>
      </c>
      <c r="C5252">
        <v>2004</v>
      </c>
      <c r="D5252" t="s">
        <v>102</v>
      </c>
      <c r="E5252" t="str">
        <f t="shared" si="418"/>
        <v>WAPP</v>
      </c>
      <c r="F5252">
        <f t="shared" si="419"/>
        <v>1.8292237142034616E-2</v>
      </c>
      <c r="G5252">
        <f t="shared" si="420"/>
        <v>0.47715407656075115</v>
      </c>
      <c r="H5252">
        <f t="shared" si="421"/>
        <v>1.4125032873478861E-2</v>
      </c>
      <c r="I5252">
        <f t="shared" si="422"/>
        <v>0.36845230929394135</v>
      </c>
    </row>
    <row r="5253" spans="1:9" x14ac:dyDescent="0.25">
      <c r="A5253" t="s">
        <v>121</v>
      </c>
      <c r="B5253" t="s">
        <v>136</v>
      </c>
      <c r="C5253">
        <v>2005</v>
      </c>
      <c r="D5253" t="s">
        <v>102</v>
      </c>
      <c r="E5253" t="str">
        <f t="shared" si="418"/>
        <v>WAPP</v>
      </c>
      <c r="F5253">
        <f t="shared" si="419"/>
        <v>1.5626523710696245E-2</v>
      </c>
      <c r="G5253">
        <f t="shared" si="420"/>
        <v>0.40895401821865296</v>
      </c>
      <c r="H5253">
        <f t="shared" si="421"/>
        <v>1.2066602865352447E-2</v>
      </c>
      <c r="I5253">
        <f t="shared" si="422"/>
        <v>0.31578909163634628</v>
      </c>
    </row>
    <row r="5254" spans="1:9" x14ac:dyDescent="0.25">
      <c r="A5254" t="s">
        <v>121</v>
      </c>
      <c r="B5254" t="s">
        <v>136</v>
      </c>
      <c r="C5254">
        <v>2006</v>
      </c>
      <c r="D5254" t="s">
        <v>102</v>
      </c>
      <c r="E5254" t="str">
        <f t="shared" si="418"/>
        <v>WAPP</v>
      </c>
      <c r="F5254">
        <f t="shared" si="419"/>
        <v>1.3776229956797195E-2</v>
      </c>
      <c r="G5254">
        <f t="shared" si="420"/>
        <v>0.3613418567260801</v>
      </c>
      <c r="H5254">
        <f t="shared" si="421"/>
        <v>1.0637829561328372E-2</v>
      </c>
      <c r="I5254">
        <f t="shared" si="422"/>
        <v>0.27902358608128475</v>
      </c>
    </row>
    <row r="5255" spans="1:9" x14ac:dyDescent="0.25">
      <c r="A5255" t="s">
        <v>121</v>
      </c>
      <c r="B5255" t="s">
        <v>136</v>
      </c>
      <c r="C5255">
        <v>2007</v>
      </c>
      <c r="D5255" t="s">
        <v>102</v>
      </c>
      <c r="E5255" t="str">
        <f t="shared" si="418"/>
        <v>WAPP</v>
      </c>
      <c r="F5255">
        <f t="shared" si="419"/>
        <v>1.7864045648302036E-2</v>
      </c>
      <c r="G5255">
        <f t="shared" si="420"/>
        <v>0.46568406079591401</v>
      </c>
      <c r="H5255">
        <f t="shared" si="421"/>
        <v>1.3794388847920161E-2</v>
      </c>
      <c r="I5255">
        <f t="shared" si="422"/>
        <v>0.35959530900033893</v>
      </c>
    </row>
    <row r="5256" spans="1:9" x14ac:dyDescent="0.25">
      <c r="A5256" t="s">
        <v>121</v>
      </c>
      <c r="B5256" t="s">
        <v>136</v>
      </c>
      <c r="C5256">
        <v>2008</v>
      </c>
      <c r="D5256" t="s">
        <v>102</v>
      </c>
      <c r="E5256" t="str">
        <f t="shared" si="418"/>
        <v>WAPP</v>
      </c>
      <c r="F5256">
        <f t="shared" si="419"/>
        <v>1.5665917972180317E-2</v>
      </c>
      <c r="G5256">
        <f t="shared" si="420"/>
        <v>0.40920754628940953</v>
      </c>
      <c r="H5256">
        <f t="shared" si="421"/>
        <v>1.2097022613039307E-2</v>
      </c>
      <c r="I5256">
        <f t="shared" si="422"/>
        <v>0.31598486278811849</v>
      </c>
    </row>
    <row r="5257" spans="1:9" x14ac:dyDescent="0.25">
      <c r="A5257" t="s">
        <v>121</v>
      </c>
      <c r="B5257" t="s">
        <v>136</v>
      </c>
      <c r="C5257">
        <v>2009</v>
      </c>
      <c r="D5257" t="s">
        <v>102</v>
      </c>
      <c r="E5257" t="str">
        <f t="shared" si="418"/>
        <v>WAPP</v>
      </c>
      <c r="F5257">
        <f t="shared" si="419"/>
        <v>1.7287785523658415E-2</v>
      </c>
      <c r="G5257">
        <f t="shared" si="420"/>
        <v>0.45258643300120366</v>
      </c>
      <c r="H5257">
        <f t="shared" si="421"/>
        <v>1.3349408108764884E-2</v>
      </c>
      <c r="I5257">
        <f t="shared" si="422"/>
        <v>0.34948148739785467</v>
      </c>
    </row>
    <row r="5258" spans="1:9" x14ac:dyDescent="0.25">
      <c r="A5258" t="s">
        <v>121</v>
      </c>
      <c r="B5258" t="s">
        <v>136</v>
      </c>
      <c r="C5258">
        <v>2010</v>
      </c>
      <c r="D5258" t="s">
        <v>102</v>
      </c>
      <c r="E5258" t="str">
        <f t="shared" si="418"/>
        <v>WAPP</v>
      </c>
      <c r="F5258">
        <f t="shared" si="419"/>
        <v>1.6628589176276697E-2</v>
      </c>
      <c r="G5258">
        <f t="shared" si="420"/>
        <v>0.43309715834326512</v>
      </c>
      <c r="H5258">
        <f t="shared" si="421"/>
        <v>1.2840385073225543E-2</v>
      </c>
      <c r="I5258">
        <f t="shared" si="422"/>
        <v>0.33443211737897133</v>
      </c>
    </row>
    <row r="5259" spans="1:9" x14ac:dyDescent="0.25">
      <c r="A5259" t="s">
        <v>121</v>
      </c>
      <c r="B5259" t="s">
        <v>136</v>
      </c>
      <c r="C5259">
        <v>2011</v>
      </c>
      <c r="D5259" t="s">
        <v>102</v>
      </c>
      <c r="E5259" t="str">
        <f t="shared" si="418"/>
        <v>WAPP</v>
      </c>
      <c r="F5259">
        <f t="shared" si="419"/>
        <v>1.5420304144393665E-2</v>
      </c>
      <c r="G5259">
        <f t="shared" si="420"/>
        <v>0.40321808319350455</v>
      </c>
      <c r="H5259">
        <f t="shared" si="421"/>
        <v>1.1907362739032146E-2</v>
      </c>
      <c r="I5259">
        <f t="shared" si="422"/>
        <v>0.31135987556172084</v>
      </c>
    </row>
    <row r="5260" spans="1:9" x14ac:dyDescent="0.25">
      <c r="A5260" t="s">
        <v>121</v>
      </c>
      <c r="B5260" t="s">
        <v>136</v>
      </c>
      <c r="C5260">
        <v>2012</v>
      </c>
      <c r="D5260" t="s">
        <v>102</v>
      </c>
      <c r="E5260" t="str">
        <f t="shared" si="418"/>
        <v>WAPP</v>
      </c>
      <c r="F5260">
        <f t="shared" si="419"/>
        <v>1.6916251456497104E-2</v>
      </c>
      <c r="G5260">
        <f t="shared" si="420"/>
        <v>0.44063970781495565</v>
      </c>
      <c r="H5260">
        <f t="shared" si="421"/>
        <v>1.3062514227413906E-2</v>
      </c>
      <c r="I5260">
        <f t="shared" si="422"/>
        <v>0.34025637815200976</v>
      </c>
    </row>
    <row r="5261" spans="1:9" x14ac:dyDescent="0.25">
      <c r="A5261" t="s">
        <v>121</v>
      </c>
      <c r="B5261" t="s">
        <v>136</v>
      </c>
      <c r="C5261">
        <v>2013</v>
      </c>
      <c r="D5261" t="s">
        <v>102</v>
      </c>
      <c r="E5261" t="str">
        <f t="shared" si="418"/>
        <v>WAPP</v>
      </c>
      <c r="F5261">
        <f t="shared" si="419"/>
        <v>1.7210920773760047E-2</v>
      </c>
      <c r="G5261">
        <f t="shared" si="420"/>
        <v>0.44967058755683165</v>
      </c>
      <c r="H5261">
        <f t="shared" si="421"/>
        <v>1.3290054126488366E-2</v>
      </c>
      <c r="I5261">
        <f t="shared" si="422"/>
        <v>0.34722990863053738</v>
      </c>
    </row>
    <row r="5262" spans="1:9" x14ac:dyDescent="0.25">
      <c r="A5262" t="s">
        <v>121</v>
      </c>
      <c r="B5262" t="s">
        <v>136</v>
      </c>
      <c r="C5262">
        <v>2014</v>
      </c>
      <c r="D5262" t="s">
        <v>102</v>
      </c>
      <c r="E5262" t="str">
        <f t="shared" si="418"/>
        <v>WAPP</v>
      </c>
      <c r="F5262">
        <f t="shared" si="419"/>
        <v>1.847104422193457E-2</v>
      </c>
      <c r="G5262">
        <f t="shared" si="420"/>
        <v>0.48201363395246155</v>
      </c>
      <c r="H5262">
        <f t="shared" si="421"/>
        <v>1.4263105426441441E-2</v>
      </c>
      <c r="I5262">
        <f t="shared" si="422"/>
        <v>0.37220479770612863</v>
      </c>
    </row>
    <row r="5263" spans="1:9" x14ac:dyDescent="0.25">
      <c r="A5263" t="s">
        <v>121</v>
      </c>
      <c r="B5263" t="s">
        <v>136</v>
      </c>
      <c r="C5263">
        <v>2015</v>
      </c>
      <c r="D5263" t="s">
        <v>102</v>
      </c>
      <c r="E5263" t="str">
        <f t="shared" si="418"/>
        <v>WAPP</v>
      </c>
      <c r="F5263">
        <f t="shared" si="419"/>
        <v>1.6621652740234569E-2</v>
      </c>
      <c r="G5263">
        <f t="shared" si="420"/>
        <v>0.43431178995174524</v>
      </c>
      <c r="H5263">
        <f t="shared" si="421"/>
        <v>1.2835028845534032E-2</v>
      </c>
      <c r="I5263">
        <f t="shared" si="422"/>
        <v>0.33537004045889479</v>
      </c>
    </row>
    <row r="5264" spans="1:9" x14ac:dyDescent="0.25">
      <c r="A5264" t="s">
        <v>121</v>
      </c>
      <c r="B5264" t="s">
        <v>136</v>
      </c>
      <c r="C5264">
        <v>2016</v>
      </c>
      <c r="D5264" t="s">
        <v>102</v>
      </c>
      <c r="E5264" t="str">
        <f t="shared" si="418"/>
        <v>WAPP</v>
      </c>
      <c r="F5264">
        <f t="shared" si="419"/>
        <v>1.7822148228101492E-2</v>
      </c>
      <c r="G5264">
        <f t="shared" si="420"/>
        <v>0.46443522006456556</v>
      </c>
      <c r="H5264">
        <f t="shared" si="421"/>
        <v>1.3762036192908561E-2</v>
      </c>
      <c r="I5264">
        <f t="shared" si="422"/>
        <v>0.35863097007082112</v>
      </c>
    </row>
    <row r="5265" spans="1:9" x14ac:dyDescent="0.25">
      <c r="A5265" t="s">
        <v>121</v>
      </c>
      <c r="B5265" t="s">
        <v>136</v>
      </c>
      <c r="C5265">
        <v>2017</v>
      </c>
      <c r="D5265" t="s">
        <v>102</v>
      </c>
      <c r="E5265" t="str">
        <f t="shared" si="418"/>
        <v>WAPP</v>
      </c>
      <c r="F5265">
        <f t="shared" si="419"/>
        <v>1.5338508610158326E-2</v>
      </c>
      <c r="G5265">
        <f t="shared" si="420"/>
        <v>0.40189207691351087</v>
      </c>
      <c r="H5265">
        <f t="shared" si="421"/>
        <v>1.1844201267802203E-2</v>
      </c>
      <c r="I5265">
        <f t="shared" si="422"/>
        <v>0.31033595037695982</v>
      </c>
    </row>
    <row r="5266" spans="1:9" x14ac:dyDescent="0.25">
      <c r="A5266" t="s">
        <v>121</v>
      </c>
      <c r="B5266" t="s">
        <v>136</v>
      </c>
      <c r="C5266">
        <v>2018</v>
      </c>
      <c r="D5266" t="s">
        <v>102</v>
      </c>
      <c r="E5266" t="str">
        <f t="shared" si="418"/>
        <v>WAPP</v>
      </c>
      <c r="F5266">
        <f t="shared" si="419"/>
        <v>1.5652665741667422E-2</v>
      </c>
      <c r="G5266">
        <f t="shared" si="420"/>
        <v>0.40926977051513441</v>
      </c>
      <c r="H5266">
        <f t="shared" si="421"/>
        <v>1.2086789409184137E-2</v>
      </c>
      <c r="I5266">
        <f t="shared" si="422"/>
        <v>0.31603291154383195</v>
      </c>
    </row>
    <row r="5267" spans="1:9" x14ac:dyDescent="0.25">
      <c r="A5267" t="s">
        <v>121</v>
      </c>
      <c r="B5267" t="s">
        <v>136</v>
      </c>
      <c r="C5267">
        <v>1980</v>
      </c>
      <c r="D5267" t="s">
        <v>103</v>
      </c>
      <c r="E5267" t="str">
        <f t="shared" si="418"/>
        <v>EAPP</v>
      </c>
      <c r="F5267">
        <f t="shared" si="419"/>
        <v>7.6107107508048316E-4</v>
      </c>
      <c r="G5267">
        <f t="shared" si="420"/>
        <v>2.4332132179578001</v>
      </c>
      <c r="H5267">
        <f t="shared" si="421"/>
        <v>5.4362219648605942E-4</v>
      </c>
      <c r="I5267">
        <f t="shared" si="422"/>
        <v>1.7380094413984284</v>
      </c>
    </row>
    <row r="5268" spans="1:9" x14ac:dyDescent="0.25">
      <c r="A5268" t="s">
        <v>121</v>
      </c>
      <c r="B5268" t="s">
        <v>136</v>
      </c>
      <c r="C5268">
        <v>1981</v>
      </c>
      <c r="D5268" t="s">
        <v>103</v>
      </c>
      <c r="E5268" t="str">
        <f t="shared" si="418"/>
        <v>EAPP</v>
      </c>
      <c r="F5268">
        <f t="shared" si="419"/>
        <v>7.0026673382289682E-4</v>
      </c>
      <c r="G5268">
        <f t="shared" si="420"/>
        <v>2.2316492512408947</v>
      </c>
      <c r="H5268">
        <f t="shared" si="421"/>
        <v>5.0019052415921199E-4</v>
      </c>
      <c r="I5268">
        <f t="shared" si="422"/>
        <v>1.5940351794577821</v>
      </c>
    </row>
    <row r="5269" spans="1:9" x14ac:dyDescent="0.25">
      <c r="A5269" t="s">
        <v>121</v>
      </c>
      <c r="B5269" t="s">
        <v>136</v>
      </c>
      <c r="C5269">
        <v>1982</v>
      </c>
      <c r="D5269" t="s">
        <v>103</v>
      </c>
      <c r="E5269" t="str">
        <f t="shared" si="418"/>
        <v>EAPP</v>
      </c>
      <c r="F5269">
        <f t="shared" si="419"/>
        <v>7.0206559268250212E-4</v>
      </c>
      <c r="G5269">
        <f t="shared" si="420"/>
        <v>2.2376199003716106</v>
      </c>
      <c r="H5269">
        <f t="shared" si="421"/>
        <v>5.0147542334464431E-4</v>
      </c>
      <c r="I5269">
        <f t="shared" si="422"/>
        <v>1.5982999288368647</v>
      </c>
    </row>
    <row r="5270" spans="1:9" x14ac:dyDescent="0.25">
      <c r="A5270" t="s">
        <v>121</v>
      </c>
      <c r="B5270" t="s">
        <v>136</v>
      </c>
      <c r="C5270">
        <v>1983</v>
      </c>
      <c r="D5270" t="s">
        <v>103</v>
      </c>
      <c r="E5270" t="str">
        <f t="shared" si="418"/>
        <v>EAPP</v>
      </c>
      <c r="F5270">
        <f t="shared" si="419"/>
        <v>6.0845208757611996E-4</v>
      </c>
      <c r="G5270">
        <f t="shared" si="420"/>
        <v>1.9269043654077369</v>
      </c>
      <c r="H5270">
        <f t="shared" si="421"/>
        <v>4.3460863398294281E-4</v>
      </c>
      <c r="I5270">
        <f t="shared" si="422"/>
        <v>1.3763602610055263</v>
      </c>
    </row>
    <row r="5271" spans="1:9" x14ac:dyDescent="0.25">
      <c r="A5271" t="s">
        <v>121</v>
      </c>
      <c r="B5271" t="s">
        <v>136</v>
      </c>
      <c r="C5271">
        <v>1984</v>
      </c>
      <c r="D5271" t="s">
        <v>103</v>
      </c>
      <c r="E5271" t="str">
        <f t="shared" si="418"/>
        <v>EAPP</v>
      </c>
      <c r="F5271">
        <f t="shared" si="419"/>
        <v>6.512489886487063E-4</v>
      </c>
      <c r="G5271">
        <f t="shared" si="420"/>
        <v>2.0686992699144948</v>
      </c>
      <c r="H5271">
        <f t="shared" si="421"/>
        <v>4.6517784903479022E-4</v>
      </c>
      <c r="I5271">
        <f t="shared" si="422"/>
        <v>1.4776423356532105</v>
      </c>
    </row>
    <row r="5272" spans="1:9" x14ac:dyDescent="0.25">
      <c r="A5272" t="s">
        <v>121</v>
      </c>
      <c r="B5272" t="s">
        <v>136</v>
      </c>
      <c r="C5272">
        <v>1985</v>
      </c>
      <c r="D5272" t="s">
        <v>103</v>
      </c>
      <c r="E5272" t="str">
        <f t="shared" si="418"/>
        <v>EAPP</v>
      </c>
      <c r="F5272">
        <f t="shared" si="419"/>
        <v>7.2336578558135475E-4</v>
      </c>
      <c r="G5272">
        <f t="shared" si="420"/>
        <v>2.3083180418831475</v>
      </c>
      <c r="H5272">
        <f t="shared" si="421"/>
        <v>5.1668984684382475E-4</v>
      </c>
      <c r="I5272">
        <f t="shared" si="422"/>
        <v>1.6487986013451053</v>
      </c>
    </row>
    <row r="5273" spans="1:9" x14ac:dyDescent="0.25">
      <c r="A5273" t="s">
        <v>121</v>
      </c>
      <c r="B5273" t="s">
        <v>136</v>
      </c>
      <c r="C5273">
        <v>1986</v>
      </c>
      <c r="D5273" t="s">
        <v>103</v>
      </c>
      <c r="E5273" t="str">
        <f t="shared" si="418"/>
        <v>EAPP</v>
      </c>
      <c r="F5273">
        <f t="shared" si="419"/>
        <v>7.4553009671498107E-4</v>
      </c>
      <c r="G5273">
        <f t="shared" si="420"/>
        <v>2.3818843054598</v>
      </c>
      <c r="H5273">
        <f t="shared" si="421"/>
        <v>5.325214976535579E-4</v>
      </c>
      <c r="I5273">
        <f t="shared" si="422"/>
        <v>1.7013459324712856</v>
      </c>
    </row>
    <row r="5274" spans="1:9" x14ac:dyDescent="0.25">
      <c r="A5274" t="s">
        <v>121</v>
      </c>
      <c r="B5274" t="s">
        <v>136</v>
      </c>
      <c r="C5274">
        <v>1987</v>
      </c>
      <c r="D5274" t="s">
        <v>103</v>
      </c>
      <c r="E5274" t="str">
        <f t="shared" si="418"/>
        <v>EAPP</v>
      </c>
      <c r="F5274">
        <f t="shared" si="419"/>
        <v>7.1162674149062523E-4</v>
      </c>
      <c r="G5274">
        <f t="shared" si="420"/>
        <v>2.269354610693695</v>
      </c>
      <c r="H5274">
        <f t="shared" si="421"/>
        <v>5.0830481535044656E-4</v>
      </c>
      <c r="I5274">
        <f t="shared" si="422"/>
        <v>1.6209675790669249</v>
      </c>
    </row>
    <row r="5275" spans="1:9" x14ac:dyDescent="0.25">
      <c r="A5275" t="s">
        <v>121</v>
      </c>
      <c r="B5275" t="s">
        <v>136</v>
      </c>
      <c r="C5275">
        <v>1988</v>
      </c>
      <c r="D5275" t="s">
        <v>103</v>
      </c>
      <c r="E5275" t="str">
        <f t="shared" si="418"/>
        <v>EAPP</v>
      </c>
      <c r="F5275">
        <f t="shared" si="419"/>
        <v>7.2116867726694533E-4</v>
      </c>
      <c r="G5275">
        <f t="shared" si="420"/>
        <v>2.3007719118782419</v>
      </c>
      <c r="H5275">
        <f t="shared" si="421"/>
        <v>5.1512048376210371E-4</v>
      </c>
      <c r="I5275">
        <f t="shared" si="422"/>
        <v>1.6434085084844585</v>
      </c>
    </row>
    <row r="5276" spans="1:9" x14ac:dyDescent="0.25">
      <c r="A5276" t="s">
        <v>121</v>
      </c>
      <c r="B5276" t="s">
        <v>136</v>
      </c>
      <c r="C5276">
        <v>1989</v>
      </c>
      <c r="D5276" t="s">
        <v>103</v>
      </c>
      <c r="E5276" t="str">
        <f t="shared" si="418"/>
        <v>EAPP</v>
      </c>
      <c r="F5276">
        <f t="shared" si="419"/>
        <v>6.7882052380732099E-4</v>
      </c>
      <c r="G5276">
        <f t="shared" si="420"/>
        <v>2.1604664597156318</v>
      </c>
      <c r="H5276">
        <f t="shared" si="421"/>
        <v>4.8487180271951499E-4</v>
      </c>
      <c r="I5276">
        <f t="shared" si="422"/>
        <v>1.5431903283683082</v>
      </c>
    </row>
    <row r="5277" spans="1:9" x14ac:dyDescent="0.25">
      <c r="A5277" t="s">
        <v>121</v>
      </c>
      <c r="B5277" t="s">
        <v>136</v>
      </c>
      <c r="C5277">
        <v>1990</v>
      </c>
      <c r="D5277" t="s">
        <v>103</v>
      </c>
      <c r="E5277" t="str">
        <f t="shared" si="418"/>
        <v>EAPP</v>
      </c>
      <c r="F5277">
        <f t="shared" si="419"/>
        <v>6.4403402968521157E-4</v>
      </c>
      <c r="G5277">
        <f t="shared" si="420"/>
        <v>2.0450055108024738</v>
      </c>
      <c r="H5277">
        <f t="shared" si="421"/>
        <v>4.6002430691800822E-4</v>
      </c>
      <c r="I5277">
        <f t="shared" si="422"/>
        <v>1.4607182220017669</v>
      </c>
    </row>
    <row r="5278" spans="1:9" x14ac:dyDescent="0.25">
      <c r="A5278" t="s">
        <v>121</v>
      </c>
      <c r="B5278" t="s">
        <v>136</v>
      </c>
      <c r="C5278">
        <v>1991</v>
      </c>
      <c r="D5278" t="s">
        <v>103</v>
      </c>
      <c r="E5278" t="str">
        <f t="shared" si="418"/>
        <v>EAPP</v>
      </c>
      <c r="F5278">
        <f t="shared" si="419"/>
        <v>6.7275469910149264E-4</v>
      </c>
      <c r="G5278">
        <f t="shared" si="420"/>
        <v>2.1403331897742213</v>
      </c>
      <c r="H5278">
        <f t="shared" si="421"/>
        <v>4.805390707867804E-4</v>
      </c>
      <c r="I5278">
        <f t="shared" si="422"/>
        <v>1.5288094212673007</v>
      </c>
    </row>
    <row r="5279" spans="1:9" x14ac:dyDescent="0.25">
      <c r="A5279" t="s">
        <v>121</v>
      </c>
      <c r="B5279" t="s">
        <v>136</v>
      </c>
      <c r="C5279">
        <v>1992</v>
      </c>
      <c r="D5279" t="s">
        <v>103</v>
      </c>
      <c r="E5279" t="str">
        <f t="shared" si="418"/>
        <v>EAPP</v>
      </c>
      <c r="F5279">
        <f t="shared" si="419"/>
        <v>6.4786726078439581E-4</v>
      </c>
      <c r="G5279">
        <f t="shared" si="420"/>
        <v>2.0574748703872316</v>
      </c>
      <c r="H5279">
        <f t="shared" si="421"/>
        <v>4.6276232913171128E-4</v>
      </c>
      <c r="I5279">
        <f t="shared" si="422"/>
        <v>1.4696249074194512</v>
      </c>
    </row>
    <row r="5280" spans="1:9" x14ac:dyDescent="0.25">
      <c r="A5280" t="s">
        <v>121</v>
      </c>
      <c r="B5280" t="s">
        <v>136</v>
      </c>
      <c r="C5280">
        <v>1993</v>
      </c>
      <c r="D5280" t="s">
        <v>103</v>
      </c>
      <c r="E5280" t="str">
        <f t="shared" si="418"/>
        <v>EAPP</v>
      </c>
      <c r="F5280">
        <f t="shared" si="419"/>
        <v>6.3950788232311159E-4</v>
      </c>
      <c r="G5280">
        <f t="shared" si="420"/>
        <v>2.0299826324545052</v>
      </c>
      <c r="H5280">
        <f t="shared" si="421"/>
        <v>4.5679134451650821E-4</v>
      </c>
      <c r="I5280">
        <f t="shared" si="422"/>
        <v>1.4499875946103609</v>
      </c>
    </row>
    <row r="5281" spans="1:9" x14ac:dyDescent="0.25">
      <c r="A5281" t="s">
        <v>121</v>
      </c>
      <c r="B5281" t="s">
        <v>136</v>
      </c>
      <c r="C5281">
        <v>1994</v>
      </c>
      <c r="D5281" t="s">
        <v>103</v>
      </c>
      <c r="E5281" t="str">
        <f t="shared" si="418"/>
        <v>EAPP</v>
      </c>
      <c r="F5281">
        <f t="shared" si="419"/>
        <v>7.0760831076637474E-4</v>
      </c>
      <c r="G5281">
        <f t="shared" si="420"/>
        <v>2.2560169106387473</v>
      </c>
      <c r="H5281">
        <f t="shared" si="421"/>
        <v>5.0543450769026767E-4</v>
      </c>
      <c r="I5281">
        <f t="shared" si="422"/>
        <v>1.611440650456248</v>
      </c>
    </row>
    <row r="5282" spans="1:9" x14ac:dyDescent="0.25">
      <c r="A5282" t="s">
        <v>121</v>
      </c>
      <c r="B5282" t="s">
        <v>136</v>
      </c>
      <c r="C5282">
        <v>1995</v>
      </c>
      <c r="D5282" t="s">
        <v>103</v>
      </c>
      <c r="E5282" t="str">
        <f t="shared" si="418"/>
        <v>EAPP</v>
      </c>
      <c r="F5282">
        <f t="shared" si="419"/>
        <v>7.0019414963562205E-4</v>
      </c>
      <c r="G5282">
        <f t="shared" si="420"/>
        <v>2.2314083347774734</v>
      </c>
      <c r="H5282">
        <f t="shared" si="421"/>
        <v>5.0013867831115856E-4</v>
      </c>
      <c r="I5282">
        <f t="shared" si="422"/>
        <v>1.5938630962696239</v>
      </c>
    </row>
    <row r="5283" spans="1:9" x14ac:dyDescent="0.25">
      <c r="A5283" t="s">
        <v>121</v>
      </c>
      <c r="B5283" t="s">
        <v>136</v>
      </c>
      <c r="C5283">
        <v>1996</v>
      </c>
      <c r="D5283" t="s">
        <v>103</v>
      </c>
      <c r="E5283" t="str">
        <f t="shared" si="418"/>
        <v>EAPP</v>
      </c>
      <c r="F5283">
        <f t="shared" si="419"/>
        <v>6.6512712628889585E-4</v>
      </c>
      <c r="G5283">
        <f t="shared" si="420"/>
        <v>2.1147626339160213</v>
      </c>
      <c r="H5283">
        <f t="shared" si="421"/>
        <v>4.750908044920684E-4</v>
      </c>
      <c r="I5283">
        <f t="shared" si="422"/>
        <v>1.5105447385114437</v>
      </c>
    </row>
    <row r="5284" spans="1:9" x14ac:dyDescent="0.25">
      <c r="A5284" t="s">
        <v>121</v>
      </c>
      <c r="B5284" t="s">
        <v>136</v>
      </c>
      <c r="C5284">
        <v>1997</v>
      </c>
      <c r="D5284" t="s">
        <v>103</v>
      </c>
      <c r="E5284" t="str">
        <f t="shared" si="418"/>
        <v>EAPP</v>
      </c>
      <c r="F5284">
        <f t="shared" si="419"/>
        <v>6.4374316164640536E-4</v>
      </c>
      <c r="G5284">
        <f t="shared" si="420"/>
        <v>2.0440400815283684</v>
      </c>
      <c r="H5284">
        <f t="shared" si="421"/>
        <v>4.5981654403314665E-4</v>
      </c>
      <c r="I5284">
        <f t="shared" si="422"/>
        <v>1.4600286296631202</v>
      </c>
    </row>
    <row r="5285" spans="1:9" x14ac:dyDescent="0.25">
      <c r="A5285" t="s">
        <v>121</v>
      </c>
      <c r="B5285" t="s">
        <v>136</v>
      </c>
      <c r="C5285">
        <v>1998</v>
      </c>
      <c r="D5285" t="s">
        <v>103</v>
      </c>
      <c r="E5285" t="str">
        <f t="shared" si="418"/>
        <v>EAPP</v>
      </c>
      <c r="F5285">
        <f t="shared" si="419"/>
        <v>6.4885489471606212E-4</v>
      </c>
      <c r="G5285">
        <f t="shared" si="420"/>
        <v>2.0610065958526214</v>
      </c>
      <c r="H5285">
        <f t="shared" si="421"/>
        <v>4.634677819400443E-4</v>
      </c>
      <c r="I5285">
        <f t="shared" si="422"/>
        <v>1.4721475684661578</v>
      </c>
    </row>
    <row r="5286" spans="1:9" x14ac:dyDescent="0.25">
      <c r="A5286" t="s">
        <v>121</v>
      </c>
      <c r="B5286" t="s">
        <v>136</v>
      </c>
      <c r="C5286">
        <v>1999</v>
      </c>
      <c r="D5286" t="s">
        <v>103</v>
      </c>
      <c r="E5286" t="str">
        <f t="shared" si="418"/>
        <v>EAPP</v>
      </c>
      <c r="F5286">
        <f t="shared" si="419"/>
        <v>6.1890781130503468E-4</v>
      </c>
      <c r="G5286">
        <f t="shared" si="420"/>
        <v>1.9616082875413263</v>
      </c>
      <c r="H5286">
        <f t="shared" si="421"/>
        <v>4.4207700807502478E-4</v>
      </c>
      <c r="I5286">
        <f t="shared" si="422"/>
        <v>1.4011487768152331</v>
      </c>
    </row>
    <row r="5287" spans="1:9" x14ac:dyDescent="0.25">
      <c r="A5287" t="s">
        <v>121</v>
      </c>
      <c r="B5287" t="s">
        <v>136</v>
      </c>
      <c r="C5287">
        <v>2000</v>
      </c>
      <c r="D5287" t="s">
        <v>103</v>
      </c>
      <c r="E5287" t="str">
        <f t="shared" si="418"/>
        <v>EAPP</v>
      </c>
      <c r="F5287">
        <f t="shared" si="419"/>
        <v>5.8176876365725265E-4</v>
      </c>
      <c r="G5287">
        <f t="shared" si="420"/>
        <v>1.838592186671379</v>
      </c>
      <c r="H5287">
        <f t="shared" si="421"/>
        <v>4.1554911689803756E-4</v>
      </c>
      <c r="I5287">
        <f t="shared" si="422"/>
        <v>1.3132801333366992</v>
      </c>
    </row>
    <row r="5288" spans="1:9" x14ac:dyDescent="0.25">
      <c r="A5288" t="s">
        <v>121</v>
      </c>
      <c r="B5288" t="s">
        <v>136</v>
      </c>
      <c r="C5288">
        <v>2001</v>
      </c>
      <c r="D5288" t="s">
        <v>103</v>
      </c>
      <c r="E5288" t="str">
        <f t="shared" si="418"/>
        <v>EAPP</v>
      </c>
      <c r="F5288">
        <f t="shared" si="419"/>
        <v>4.8493887841544631E-4</v>
      </c>
      <c r="G5288">
        <f t="shared" si="420"/>
        <v>1.5169477804486211</v>
      </c>
      <c r="H5288">
        <f t="shared" si="421"/>
        <v>3.4638491315389016E-4</v>
      </c>
      <c r="I5288">
        <f t="shared" si="422"/>
        <v>1.0835341288918723</v>
      </c>
    </row>
    <row r="5289" spans="1:9" x14ac:dyDescent="0.25">
      <c r="A5289" t="s">
        <v>121</v>
      </c>
      <c r="B5289" t="s">
        <v>136</v>
      </c>
      <c r="C5289">
        <v>2002</v>
      </c>
      <c r="D5289" t="s">
        <v>103</v>
      </c>
      <c r="E5289" t="str">
        <f t="shared" si="418"/>
        <v>EAPP</v>
      </c>
      <c r="F5289">
        <f t="shared" si="419"/>
        <v>4.9195450258343468E-4</v>
      </c>
      <c r="G5289">
        <f t="shared" si="420"/>
        <v>1.5402335597171686</v>
      </c>
      <c r="H5289">
        <f t="shared" si="421"/>
        <v>3.5139607327388194E-4</v>
      </c>
      <c r="I5289">
        <f t="shared" si="422"/>
        <v>1.1001668283694059</v>
      </c>
    </row>
    <row r="5290" spans="1:9" x14ac:dyDescent="0.25">
      <c r="A5290" t="s">
        <v>121</v>
      </c>
      <c r="B5290" t="s">
        <v>136</v>
      </c>
      <c r="C5290">
        <v>2003</v>
      </c>
      <c r="D5290" t="s">
        <v>103</v>
      </c>
      <c r="E5290" t="str">
        <f t="shared" si="418"/>
        <v>EAPP</v>
      </c>
      <c r="F5290">
        <f t="shared" si="419"/>
        <v>4.8513940142263053E-4</v>
      </c>
      <c r="G5290">
        <f t="shared" si="420"/>
        <v>1.5176133426811158</v>
      </c>
      <c r="H5290">
        <f t="shared" si="421"/>
        <v>3.465281438733075E-4</v>
      </c>
      <c r="I5290">
        <f t="shared" si="422"/>
        <v>1.0840095304865114</v>
      </c>
    </row>
    <row r="5291" spans="1:9" x14ac:dyDescent="0.25">
      <c r="A5291" t="s">
        <v>121</v>
      </c>
      <c r="B5291" t="s">
        <v>136</v>
      </c>
      <c r="C5291">
        <v>2004</v>
      </c>
      <c r="D5291" t="s">
        <v>103</v>
      </c>
      <c r="E5291" t="str">
        <f t="shared" si="418"/>
        <v>EAPP</v>
      </c>
      <c r="F5291">
        <f t="shared" si="419"/>
        <v>4.7742142976180205E-4</v>
      </c>
      <c r="G5291">
        <f t="shared" si="420"/>
        <v>1.4917427411568949</v>
      </c>
      <c r="H5291">
        <f t="shared" si="421"/>
        <v>3.4101530697271576E-4</v>
      </c>
      <c r="I5291">
        <f t="shared" si="422"/>
        <v>1.0655305293977819</v>
      </c>
    </row>
    <row r="5292" spans="1:9" x14ac:dyDescent="0.25">
      <c r="A5292" t="s">
        <v>121</v>
      </c>
      <c r="B5292" t="s">
        <v>136</v>
      </c>
      <c r="C5292">
        <v>2005</v>
      </c>
      <c r="D5292" t="s">
        <v>103</v>
      </c>
      <c r="E5292" t="str">
        <f t="shared" si="418"/>
        <v>EAPP</v>
      </c>
      <c r="F5292">
        <f t="shared" si="419"/>
        <v>4.5277007073541369E-4</v>
      </c>
      <c r="G5292">
        <f t="shared" si="420"/>
        <v>1.4101752770999578</v>
      </c>
      <c r="H5292">
        <f t="shared" si="421"/>
        <v>3.2340719338243832E-4</v>
      </c>
      <c r="I5292">
        <f t="shared" si="422"/>
        <v>1.0072680550713984</v>
      </c>
    </row>
    <row r="5293" spans="1:9" x14ac:dyDescent="0.25">
      <c r="A5293" t="s">
        <v>121</v>
      </c>
      <c r="B5293" t="s">
        <v>136</v>
      </c>
      <c r="C5293">
        <v>2006</v>
      </c>
      <c r="D5293" t="s">
        <v>103</v>
      </c>
      <c r="E5293" t="str">
        <f t="shared" si="418"/>
        <v>EAPP</v>
      </c>
      <c r="F5293">
        <f t="shared" si="419"/>
        <v>4.6523039331567367E-4</v>
      </c>
      <c r="G5293">
        <f t="shared" si="420"/>
        <v>1.4515327264545999</v>
      </c>
      <c r="H5293">
        <f t="shared" si="421"/>
        <v>3.3230742379690973E-4</v>
      </c>
      <c r="I5293">
        <f t="shared" si="422"/>
        <v>1.0368090903247142</v>
      </c>
    </row>
    <row r="5294" spans="1:9" x14ac:dyDescent="0.25">
      <c r="A5294" t="s">
        <v>121</v>
      </c>
      <c r="B5294" t="s">
        <v>136</v>
      </c>
      <c r="C5294">
        <v>2007</v>
      </c>
      <c r="D5294" t="s">
        <v>103</v>
      </c>
      <c r="E5294" t="str">
        <f t="shared" si="418"/>
        <v>EAPP</v>
      </c>
      <c r="F5294">
        <f t="shared" si="419"/>
        <v>4.8948925974368952E-4</v>
      </c>
      <c r="G5294">
        <f t="shared" si="420"/>
        <v>1.5320510945173369</v>
      </c>
      <c r="H5294">
        <f t="shared" si="421"/>
        <v>3.4963518553120677E-4</v>
      </c>
      <c r="I5294">
        <f t="shared" si="422"/>
        <v>1.0943222103695263</v>
      </c>
    </row>
    <row r="5295" spans="1:9" x14ac:dyDescent="0.25">
      <c r="A5295" t="s">
        <v>121</v>
      </c>
      <c r="B5295" t="s">
        <v>136</v>
      </c>
      <c r="C5295">
        <v>2008</v>
      </c>
      <c r="D5295" t="s">
        <v>103</v>
      </c>
      <c r="E5295" t="str">
        <f t="shared" si="418"/>
        <v>EAPP</v>
      </c>
      <c r="F5295">
        <f t="shared" si="419"/>
        <v>4.7430836975669998E-4</v>
      </c>
      <c r="G5295">
        <f t="shared" si="420"/>
        <v>1.4814100855880106</v>
      </c>
      <c r="H5295">
        <f t="shared" si="421"/>
        <v>3.3879169268335714E-4</v>
      </c>
      <c r="I5295">
        <f t="shared" si="422"/>
        <v>1.0581500611342931</v>
      </c>
    </row>
    <row r="5296" spans="1:9" x14ac:dyDescent="0.25">
      <c r="A5296" t="s">
        <v>121</v>
      </c>
      <c r="B5296" t="s">
        <v>136</v>
      </c>
      <c r="C5296">
        <v>2009</v>
      </c>
      <c r="D5296" t="s">
        <v>103</v>
      </c>
      <c r="E5296" t="str">
        <f t="shared" si="418"/>
        <v>EAPP</v>
      </c>
      <c r="F5296">
        <f t="shared" si="419"/>
        <v>4.975024510059621E-4</v>
      </c>
      <c r="G5296">
        <f t="shared" si="420"/>
        <v>1.558647930166158</v>
      </c>
      <c r="H5296">
        <f t="shared" si="421"/>
        <v>3.5535889357568719E-4</v>
      </c>
      <c r="I5296">
        <f t="shared" si="422"/>
        <v>1.1133199501186841</v>
      </c>
    </row>
    <row r="5297" spans="1:9" x14ac:dyDescent="0.25">
      <c r="A5297" t="s">
        <v>121</v>
      </c>
      <c r="B5297" t="s">
        <v>136</v>
      </c>
      <c r="C5297">
        <v>2010</v>
      </c>
      <c r="D5297" t="s">
        <v>103</v>
      </c>
      <c r="E5297" t="str">
        <f t="shared" si="418"/>
        <v>EAPP</v>
      </c>
      <c r="F5297">
        <f t="shared" si="419"/>
        <v>4.9475021856226948E-4</v>
      </c>
      <c r="G5297">
        <f t="shared" si="420"/>
        <v>1.5495129087275896</v>
      </c>
      <c r="H5297">
        <f t="shared" si="421"/>
        <v>3.533930132587639E-4</v>
      </c>
      <c r="I5297">
        <f t="shared" si="422"/>
        <v>1.1067949348054211</v>
      </c>
    </row>
    <row r="5298" spans="1:9" x14ac:dyDescent="0.25">
      <c r="A5298" t="s">
        <v>121</v>
      </c>
      <c r="B5298" t="s">
        <v>136</v>
      </c>
      <c r="C5298">
        <v>2011</v>
      </c>
      <c r="D5298" t="s">
        <v>103</v>
      </c>
      <c r="E5298" t="str">
        <f t="shared" si="418"/>
        <v>EAPP</v>
      </c>
      <c r="F5298">
        <f t="shared" si="419"/>
        <v>4.5993627637034104E-4</v>
      </c>
      <c r="G5298">
        <f t="shared" si="420"/>
        <v>1.4339608560608947</v>
      </c>
      <c r="H5298">
        <f t="shared" si="421"/>
        <v>3.2852591169310076E-4</v>
      </c>
      <c r="I5298">
        <f t="shared" si="422"/>
        <v>1.0242577543292104</v>
      </c>
    </row>
    <row r="5299" spans="1:9" x14ac:dyDescent="0.25">
      <c r="A5299" t="s">
        <v>121</v>
      </c>
      <c r="B5299" t="s">
        <v>136</v>
      </c>
      <c r="C5299">
        <v>2012</v>
      </c>
      <c r="D5299" t="s">
        <v>103</v>
      </c>
      <c r="E5299" t="str">
        <f t="shared" si="418"/>
        <v>EAPP</v>
      </c>
      <c r="F5299">
        <f t="shared" si="419"/>
        <v>4.6853150415741054E-4</v>
      </c>
      <c r="G5299">
        <f t="shared" si="420"/>
        <v>1.4622359089234631</v>
      </c>
      <c r="H5299">
        <f t="shared" si="421"/>
        <v>3.3466536011243607E-4</v>
      </c>
      <c r="I5299">
        <f t="shared" si="422"/>
        <v>1.0444542206596164</v>
      </c>
    </row>
    <row r="5300" spans="1:9" x14ac:dyDescent="0.25">
      <c r="A5300" t="s">
        <v>121</v>
      </c>
      <c r="B5300" t="s">
        <v>136</v>
      </c>
      <c r="C5300">
        <v>2013</v>
      </c>
      <c r="D5300" t="s">
        <v>103</v>
      </c>
      <c r="E5300" t="str">
        <f t="shared" si="418"/>
        <v>EAPP</v>
      </c>
      <c r="F5300">
        <f t="shared" si="419"/>
        <v>4.5871259396047055E-4</v>
      </c>
      <c r="G5300">
        <f t="shared" si="420"/>
        <v>1.429899293210779</v>
      </c>
      <c r="H5300">
        <f t="shared" si="421"/>
        <v>3.2765185282890752E-4</v>
      </c>
      <c r="I5300">
        <f t="shared" si="422"/>
        <v>1.0213566380076993</v>
      </c>
    </row>
    <row r="5301" spans="1:9" x14ac:dyDescent="0.25">
      <c r="A5301" t="s">
        <v>121</v>
      </c>
      <c r="B5301" t="s">
        <v>136</v>
      </c>
      <c r="C5301">
        <v>2014</v>
      </c>
      <c r="D5301" t="s">
        <v>103</v>
      </c>
      <c r="E5301" t="str">
        <f t="shared" si="418"/>
        <v>EAPP</v>
      </c>
      <c r="F5301">
        <f t="shared" si="419"/>
        <v>4.5194726566525056E-4</v>
      </c>
      <c r="G5301">
        <f t="shared" si="420"/>
        <v>1.4074442788614421</v>
      </c>
      <c r="H5301">
        <f t="shared" si="421"/>
        <v>3.2281947547517894E-4</v>
      </c>
      <c r="I5301">
        <f t="shared" si="422"/>
        <v>1.005317342043887</v>
      </c>
    </row>
    <row r="5302" spans="1:9" x14ac:dyDescent="0.25">
      <c r="A5302" t="s">
        <v>121</v>
      </c>
      <c r="B5302" t="s">
        <v>136</v>
      </c>
      <c r="C5302">
        <v>2015</v>
      </c>
      <c r="D5302" t="s">
        <v>103</v>
      </c>
      <c r="E5302" t="str">
        <f t="shared" si="418"/>
        <v>EAPP</v>
      </c>
      <c r="F5302">
        <f t="shared" si="419"/>
        <v>4.126982725051E-4</v>
      </c>
      <c r="G5302">
        <f t="shared" si="420"/>
        <v>1.2771717087585368</v>
      </c>
      <c r="H5302">
        <f t="shared" si="421"/>
        <v>2.9478448036078568E-4</v>
      </c>
      <c r="I5302">
        <f t="shared" si="422"/>
        <v>0.9122655062560977</v>
      </c>
    </row>
    <row r="5303" spans="1:9" x14ac:dyDescent="0.25">
      <c r="A5303" t="s">
        <v>121</v>
      </c>
      <c r="B5303" t="s">
        <v>136</v>
      </c>
      <c r="C5303">
        <v>2016</v>
      </c>
      <c r="D5303" t="s">
        <v>103</v>
      </c>
      <c r="E5303" t="str">
        <f t="shared" si="418"/>
        <v>EAPP</v>
      </c>
      <c r="F5303">
        <f t="shared" si="419"/>
        <v>4.5562559363689791E-4</v>
      </c>
      <c r="G5303">
        <f t="shared" si="420"/>
        <v>1.4193994945939263</v>
      </c>
      <c r="H5303">
        <f t="shared" si="421"/>
        <v>3.2544685259778422E-4</v>
      </c>
      <c r="I5303">
        <f t="shared" si="422"/>
        <v>1.0138567818528046</v>
      </c>
    </row>
    <row r="5304" spans="1:9" x14ac:dyDescent="0.25">
      <c r="A5304" t="s">
        <v>121</v>
      </c>
      <c r="B5304" t="s">
        <v>136</v>
      </c>
      <c r="C5304">
        <v>2017</v>
      </c>
      <c r="D5304" t="s">
        <v>103</v>
      </c>
      <c r="E5304" t="str">
        <f t="shared" si="418"/>
        <v>EAPP</v>
      </c>
      <c r="F5304">
        <f t="shared" si="419"/>
        <v>4.4759847189839791E-4</v>
      </c>
      <c r="G5304">
        <f t="shared" si="420"/>
        <v>1.3930100604206317</v>
      </c>
      <c r="H5304">
        <f t="shared" si="421"/>
        <v>3.1971319421314134E-4</v>
      </c>
      <c r="I5304">
        <f t="shared" si="422"/>
        <v>0.99500718601473681</v>
      </c>
    </row>
    <row r="5305" spans="1:9" x14ac:dyDescent="0.25">
      <c r="A5305" t="s">
        <v>121</v>
      </c>
      <c r="B5305" t="s">
        <v>136</v>
      </c>
      <c r="C5305">
        <v>2018</v>
      </c>
      <c r="D5305" t="s">
        <v>103</v>
      </c>
      <c r="E5305" t="str">
        <f t="shared" si="418"/>
        <v>EAPP</v>
      </c>
      <c r="F5305">
        <f t="shared" si="419"/>
        <v>4.280834314909653E-4</v>
      </c>
      <c r="G5305">
        <f t="shared" si="420"/>
        <v>1.3282370748012315</v>
      </c>
      <c r="H5305">
        <f t="shared" si="421"/>
        <v>3.0577387963640377E-4</v>
      </c>
      <c r="I5305">
        <f t="shared" si="422"/>
        <v>0.94874076771516536</v>
      </c>
    </row>
    <row r="5306" spans="1:9" x14ac:dyDescent="0.25">
      <c r="A5306" t="s">
        <v>121</v>
      </c>
      <c r="B5306" t="s">
        <v>136</v>
      </c>
      <c r="C5306">
        <v>1980</v>
      </c>
      <c r="D5306" t="s">
        <v>104</v>
      </c>
      <c r="E5306" t="str">
        <f t="shared" si="418"/>
        <v>EAPP</v>
      </c>
      <c r="F5306">
        <f t="shared" si="419"/>
        <v>6.9759255178011248</v>
      </c>
      <c r="G5306">
        <f t="shared" si="420"/>
        <v>22.451334547672026</v>
      </c>
      <c r="H5306">
        <f t="shared" si="421"/>
        <v>0.73819317648689153</v>
      </c>
      <c r="I5306">
        <f t="shared" si="422"/>
        <v>2.3758025976372514</v>
      </c>
    </row>
    <row r="5307" spans="1:9" x14ac:dyDescent="0.25">
      <c r="A5307" t="s">
        <v>121</v>
      </c>
      <c r="B5307" t="s">
        <v>136</v>
      </c>
      <c r="C5307">
        <v>1981</v>
      </c>
      <c r="D5307" t="s">
        <v>104</v>
      </c>
      <c r="E5307" t="str">
        <f t="shared" si="418"/>
        <v>EAPP</v>
      </c>
      <c r="F5307">
        <f t="shared" si="419"/>
        <v>6.41770879343375</v>
      </c>
      <c r="G5307">
        <f t="shared" si="420"/>
        <v>20.654747069136725</v>
      </c>
      <c r="H5307">
        <f t="shared" si="421"/>
        <v>0.67912262364378317</v>
      </c>
      <c r="I5307">
        <f t="shared" si="422"/>
        <v>2.1856875205435689</v>
      </c>
    </row>
    <row r="5308" spans="1:9" x14ac:dyDescent="0.25">
      <c r="A5308" t="s">
        <v>121</v>
      </c>
      <c r="B5308" t="s">
        <v>136</v>
      </c>
      <c r="C5308">
        <v>1982</v>
      </c>
      <c r="D5308" t="s">
        <v>104</v>
      </c>
      <c r="E5308" t="str">
        <f t="shared" si="418"/>
        <v>EAPP</v>
      </c>
      <c r="F5308">
        <f t="shared" si="419"/>
        <v>5.9888721639034497</v>
      </c>
      <c r="G5308">
        <f t="shared" si="420"/>
        <v>19.27456118238165</v>
      </c>
      <c r="H5308">
        <f t="shared" si="421"/>
        <v>0.6337430861273492</v>
      </c>
      <c r="I5308">
        <f t="shared" si="422"/>
        <v>2.0396361039557305</v>
      </c>
    </row>
    <row r="5309" spans="1:9" x14ac:dyDescent="0.25">
      <c r="A5309" t="s">
        <v>121</v>
      </c>
      <c r="B5309" t="s">
        <v>136</v>
      </c>
      <c r="C5309">
        <v>1983</v>
      </c>
      <c r="D5309" t="s">
        <v>104</v>
      </c>
      <c r="E5309" t="str">
        <f t="shared" si="418"/>
        <v>EAPP</v>
      </c>
      <c r="F5309">
        <f t="shared" si="419"/>
        <v>6.5812433537137247</v>
      </c>
      <c r="G5309">
        <f t="shared" si="420"/>
        <v>21.181073591785299</v>
      </c>
      <c r="H5309">
        <f t="shared" si="421"/>
        <v>0.69642786811785451</v>
      </c>
      <c r="I5309">
        <f t="shared" si="422"/>
        <v>2.2413834488661695</v>
      </c>
    </row>
    <row r="5310" spans="1:9" x14ac:dyDescent="0.25">
      <c r="A5310" t="s">
        <v>121</v>
      </c>
      <c r="B5310" t="s">
        <v>136</v>
      </c>
      <c r="C5310">
        <v>1984</v>
      </c>
      <c r="D5310" t="s">
        <v>104</v>
      </c>
      <c r="E5310" t="str">
        <f t="shared" si="418"/>
        <v>EAPP</v>
      </c>
      <c r="F5310">
        <f t="shared" si="419"/>
        <v>5.6161218093171001</v>
      </c>
      <c r="G5310">
        <f t="shared" si="420"/>
        <v>18.07488496389535</v>
      </c>
      <c r="H5310">
        <f t="shared" si="421"/>
        <v>0.5942986041605397</v>
      </c>
      <c r="I5310">
        <f t="shared" si="422"/>
        <v>1.9126862395656457</v>
      </c>
    </row>
    <row r="5311" spans="1:9" x14ac:dyDescent="0.25">
      <c r="A5311" t="s">
        <v>121</v>
      </c>
      <c r="B5311" t="s">
        <v>136</v>
      </c>
      <c r="C5311">
        <v>1985</v>
      </c>
      <c r="D5311" t="s">
        <v>104</v>
      </c>
      <c r="E5311" t="str">
        <f t="shared" ref="E5311:E5374" si="423">LOOKUP(D5311,$K$2:$K$49,$L$2:$L$49)</f>
        <v>EAPP</v>
      </c>
      <c r="F5311">
        <f t="shared" ref="F5311:F5374" si="424">VLOOKUP(C5311,$M$3903:$BI$3941,MATCH(D5311,$M$3902:$BI$3902,0),0)</f>
        <v>8.3616938529283242</v>
      </c>
      <c r="G5311">
        <f t="shared" ref="G5311:G5374" si="425">VLOOKUP(C5311,$M$3944:$BI$3982,MATCH(D5311,$M$3943:$BI$3943,0),0)</f>
        <v>26.911350537236501</v>
      </c>
      <c r="H5311">
        <f t="shared" ref="H5311:H5374" si="426">VLOOKUP(C5311,$M$3985:$BI$4023,MATCH(D5311,$M$3984:$BI$3984,0),0)</f>
        <v>0.88483532835220369</v>
      </c>
      <c r="I5311">
        <f t="shared" ref="I5311:I5374" si="427">VLOOKUP(C5311,$M$4026:$BI$4064,MATCH(D5311,$M$4025:$BI$4025,0),0)</f>
        <v>2.8477619616123282</v>
      </c>
    </row>
    <row r="5312" spans="1:9" x14ac:dyDescent="0.25">
      <c r="A5312" t="s">
        <v>121</v>
      </c>
      <c r="B5312" t="s">
        <v>136</v>
      </c>
      <c r="C5312">
        <v>1986</v>
      </c>
      <c r="D5312" t="s">
        <v>104</v>
      </c>
      <c r="E5312" t="str">
        <f t="shared" si="423"/>
        <v>EAPP</v>
      </c>
      <c r="F5312">
        <f t="shared" si="424"/>
        <v>7.055357493611</v>
      </c>
      <c r="G5312">
        <f t="shared" si="425"/>
        <v>22.706982527149027</v>
      </c>
      <c r="H5312">
        <f t="shared" si="426"/>
        <v>0.7465986765725926</v>
      </c>
      <c r="I5312">
        <f t="shared" si="427"/>
        <v>2.4028552938782042</v>
      </c>
    </row>
    <row r="5313" spans="1:9" x14ac:dyDescent="0.25">
      <c r="A5313" t="s">
        <v>121</v>
      </c>
      <c r="B5313" t="s">
        <v>136</v>
      </c>
      <c r="C5313">
        <v>1987</v>
      </c>
      <c r="D5313" t="s">
        <v>104</v>
      </c>
      <c r="E5313" t="str">
        <f t="shared" si="423"/>
        <v>EAPP</v>
      </c>
      <c r="F5313">
        <f t="shared" si="424"/>
        <v>6.9513678405395254</v>
      </c>
      <c r="G5313">
        <f t="shared" si="425"/>
        <v>22.372297843946075</v>
      </c>
      <c r="H5313">
        <f t="shared" si="426"/>
        <v>0.73559448048037313</v>
      </c>
      <c r="I5313">
        <f t="shared" si="427"/>
        <v>2.367438925285299</v>
      </c>
    </row>
    <row r="5314" spans="1:9" x14ac:dyDescent="0.25">
      <c r="A5314" t="s">
        <v>121</v>
      </c>
      <c r="B5314" t="s">
        <v>136</v>
      </c>
      <c r="C5314">
        <v>1988</v>
      </c>
      <c r="D5314" t="s">
        <v>104</v>
      </c>
      <c r="E5314" t="str">
        <f t="shared" si="423"/>
        <v>EAPP</v>
      </c>
      <c r="F5314">
        <f t="shared" si="424"/>
        <v>6.8720735873402248</v>
      </c>
      <c r="G5314">
        <f t="shared" si="425"/>
        <v>22.117093115604799</v>
      </c>
      <c r="H5314">
        <f t="shared" si="426"/>
        <v>0.72720355421589689</v>
      </c>
      <c r="I5314">
        <f t="shared" si="427"/>
        <v>2.3404331339264339</v>
      </c>
    </row>
    <row r="5315" spans="1:9" x14ac:dyDescent="0.25">
      <c r="A5315" t="s">
        <v>121</v>
      </c>
      <c r="B5315" t="s">
        <v>136</v>
      </c>
      <c r="C5315">
        <v>1989</v>
      </c>
      <c r="D5315" t="s">
        <v>104</v>
      </c>
      <c r="E5315" t="str">
        <f t="shared" si="423"/>
        <v>EAPP</v>
      </c>
      <c r="F5315">
        <f t="shared" si="424"/>
        <v>5.8101321755104252</v>
      </c>
      <c r="G5315">
        <f t="shared" si="425"/>
        <v>18.699296864449298</v>
      </c>
      <c r="H5315">
        <f t="shared" si="426"/>
        <v>0.61482880164131493</v>
      </c>
      <c r="I5315">
        <f t="shared" si="427"/>
        <v>1.9787615729575978</v>
      </c>
    </row>
    <row r="5316" spans="1:9" x14ac:dyDescent="0.25">
      <c r="A5316" t="s">
        <v>121</v>
      </c>
      <c r="B5316" t="s">
        <v>136</v>
      </c>
      <c r="C5316">
        <v>1990</v>
      </c>
      <c r="D5316" t="s">
        <v>104</v>
      </c>
      <c r="E5316" t="str">
        <f t="shared" si="423"/>
        <v>EAPP</v>
      </c>
      <c r="F5316">
        <f t="shared" si="424"/>
        <v>5.6861064834306001</v>
      </c>
      <c r="G5316">
        <f t="shared" si="425"/>
        <v>18.300127352985125</v>
      </c>
      <c r="H5316">
        <f t="shared" si="426"/>
        <v>0.60170438978101592</v>
      </c>
      <c r="I5316">
        <f t="shared" si="427"/>
        <v>1.9365214130142991</v>
      </c>
    </row>
    <row r="5317" spans="1:9" x14ac:dyDescent="0.25">
      <c r="A5317" t="s">
        <v>121</v>
      </c>
      <c r="B5317" t="s">
        <v>136</v>
      </c>
      <c r="C5317">
        <v>1991</v>
      </c>
      <c r="D5317" t="s">
        <v>104</v>
      </c>
      <c r="E5317" t="str">
        <f t="shared" si="423"/>
        <v>EAPP</v>
      </c>
      <c r="F5317">
        <f t="shared" si="424"/>
        <v>6.7022140349328003</v>
      </c>
      <c r="G5317">
        <f t="shared" si="425"/>
        <v>21.570410732453901</v>
      </c>
      <c r="H5317">
        <f t="shared" si="426"/>
        <v>0.7092289984055874</v>
      </c>
      <c r="I5317">
        <f t="shared" si="427"/>
        <v>2.2825831462914183</v>
      </c>
    </row>
    <row r="5318" spans="1:9" x14ac:dyDescent="0.25">
      <c r="A5318" t="s">
        <v>121</v>
      </c>
      <c r="B5318" t="s">
        <v>136</v>
      </c>
      <c r="C5318">
        <v>1992</v>
      </c>
      <c r="D5318" t="s">
        <v>104</v>
      </c>
      <c r="E5318" t="str">
        <f t="shared" si="423"/>
        <v>EAPP</v>
      </c>
      <c r="F5318">
        <f t="shared" si="424"/>
        <v>5.7890289713237246</v>
      </c>
      <c r="G5318">
        <f t="shared" si="425"/>
        <v>18.631376666617602</v>
      </c>
      <c r="H5318">
        <f t="shared" si="426"/>
        <v>0.61259565834113494</v>
      </c>
      <c r="I5318">
        <f t="shared" si="427"/>
        <v>1.9715742504357252</v>
      </c>
    </row>
    <row r="5319" spans="1:9" x14ac:dyDescent="0.25">
      <c r="A5319" t="s">
        <v>121</v>
      </c>
      <c r="B5319" t="s">
        <v>136</v>
      </c>
      <c r="C5319">
        <v>1993</v>
      </c>
      <c r="D5319" t="s">
        <v>104</v>
      </c>
      <c r="E5319" t="str">
        <f t="shared" si="423"/>
        <v>EAPP</v>
      </c>
      <c r="F5319">
        <f t="shared" si="424"/>
        <v>5.5594288201370503</v>
      </c>
      <c r="G5319">
        <f t="shared" si="425"/>
        <v>17.89242262088035</v>
      </c>
      <c r="H5319">
        <f t="shared" si="426"/>
        <v>0.58829934604624878</v>
      </c>
      <c r="I5319">
        <f t="shared" si="427"/>
        <v>1.8933780551196138</v>
      </c>
    </row>
    <row r="5320" spans="1:9" x14ac:dyDescent="0.25">
      <c r="A5320" t="s">
        <v>121</v>
      </c>
      <c r="B5320" t="s">
        <v>136</v>
      </c>
      <c r="C5320">
        <v>1994</v>
      </c>
      <c r="D5320" t="s">
        <v>104</v>
      </c>
      <c r="E5320" t="str">
        <f t="shared" si="423"/>
        <v>EAPP</v>
      </c>
      <c r="F5320">
        <f t="shared" si="424"/>
        <v>6.3205313503081246</v>
      </c>
      <c r="G5320">
        <f t="shared" si="425"/>
        <v>20.341987089518948</v>
      </c>
      <c r="H5320">
        <f t="shared" si="426"/>
        <v>0.66883929632890216</v>
      </c>
      <c r="I5320">
        <f t="shared" si="427"/>
        <v>2.1525912264041218</v>
      </c>
    </row>
    <row r="5321" spans="1:9" x14ac:dyDescent="0.25">
      <c r="A5321" t="s">
        <v>121</v>
      </c>
      <c r="B5321" t="s">
        <v>136</v>
      </c>
      <c r="C5321">
        <v>1995</v>
      </c>
      <c r="D5321" t="s">
        <v>104</v>
      </c>
      <c r="E5321" t="str">
        <f t="shared" si="423"/>
        <v>EAPP</v>
      </c>
      <c r="F5321">
        <f t="shared" si="424"/>
        <v>6.0505970890240501</v>
      </c>
      <c r="G5321">
        <f t="shared" si="425"/>
        <v>19.47321928374495</v>
      </c>
      <c r="H5321">
        <f t="shared" si="426"/>
        <v>0.64027482423534932</v>
      </c>
      <c r="I5321">
        <f t="shared" si="427"/>
        <v>2.0606581252640161</v>
      </c>
    </row>
    <row r="5322" spans="1:9" x14ac:dyDescent="0.25">
      <c r="A5322" t="s">
        <v>121</v>
      </c>
      <c r="B5322" t="s">
        <v>136</v>
      </c>
      <c r="C5322">
        <v>1996</v>
      </c>
      <c r="D5322" t="s">
        <v>104</v>
      </c>
      <c r="E5322" t="str">
        <f t="shared" si="423"/>
        <v>EAPP</v>
      </c>
      <c r="F5322">
        <f t="shared" si="424"/>
        <v>7.0981213561293499</v>
      </c>
      <c r="G5322">
        <f t="shared" si="425"/>
        <v>22.844614780589701</v>
      </c>
      <c r="H5322">
        <f t="shared" si="426"/>
        <v>0.75112395302956092</v>
      </c>
      <c r="I5322">
        <f t="shared" si="427"/>
        <v>2.4174195535015559</v>
      </c>
    </row>
    <row r="5323" spans="1:9" x14ac:dyDescent="0.25">
      <c r="A5323" t="s">
        <v>121</v>
      </c>
      <c r="B5323" t="s">
        <v>136</v>
      </c>
      <c r="C5323">
        <v>1997</v>
      </c>
      <c r="D5323" t="s">
        <v>104</v>
      </c>
      <c r="E5323" t="str">
        <f t="shared" si="423"/>
        <v>EAPP</v>
      </c>
      <c r="F5323">
        <f t="shared" si="424"/>
        <v>5.6611924919985501</v>
      </c>
      <c r="G5323">
        <f t="shared" si="425"/>
        <v>18.219943112663749</v>
      </c>
      <c r="H5323">
        <f t="shared" si="426"/>
        <v>0.59906798857127519</v>
      </c>
      <c r="I5323">
        <f t="shared" si="427"/>
        <v>1.9280363082183862</v>
      </c>
    </row>
    <row r="5324" spans="1:9" x14ac:dyDescent="0.25">
      <c r="A5324" t="s">
        <v>121</v>
      </c>
      <c r="B5324" t="s">
        <v>136</v>
      </c>
      <c r="C5324">
        <v>1998</v>
      </c>
      <c r="D5324" t="s">
        <v>104</v>
      </c>
      <c r="E5324" t="str">
        <f t="shared" si="423"/>
        <v>EAPP</v>
      </c>
      <c r="F5324">
        <f t="shared" si="424"/>
        <v>7.1356953722864498</v>
      </c>
      <c r="G5324">
        <f t="shared" si="425"/>
        <v>22.965545343043576</v>
      </c>
      <c r="H5324">
        <f t="shared" si="426"/>
        <v>0.75510003939539161</v>
      </c>
      <c r="I5324">
        <f t="shared" si="427"/>
        <v>2.4302164384173097</v>
      </c>
    </row>
    <row r="5325" spans="1:9" x14ac:dyDescent="0.25">
      <c r="A5325" t="s">
        <v>121</v>
      </c>
      <c r="B5325" t="s">
        <v>136</v>
      </c>
      <c r="C5325">
        <v>1999</v>
      </c>
      <c r="D5325" t="s">
        <v>104</v>
      </c>
      <c r="E5325" t="str">
        <f t="shared" si="423"/>
        <v>EAPP</v>
      </c>
      <c r="F5325">
        <f t="shared" si="424"/>
        <v>5.8849869321589754</v>
      </c>
      <c r="G5325">
        <f t="shared" si="425"/>
        <v>18.940212573061775</v>
      </c>
      <c r="H5325">
        <f t="shared" si="426"/>
        <v>0.62274993991100269</v>
      </c>
      <c r="I5325">
        <f t="shared" si="427"/>
        <v>2.0042552987366959</v>
      </c>
    </row>
    <row r="5326" spans="1:9" x14ac:dyDescent="0.25">
      <c r="A5326" t="s">
        <v>121</v>
      </c>
      <c r="B5326" t="s">
        <v>136</v>
      </c>
      <c r="C5326">
        <v>2000</v>
      </c>
      <c r="D5326" t="s">
        <v>104</v>
      </c>
      <c r="E5326" t="str">
        <f t="shared" si="423"/>
        <v>EAPP</v>
      </c>
      <c r="F5326">
        <f t="shared" si="424"/>
        <v>4.4305865377515499</v>
      </c>
      <c r="G5326">
        <f t="shared" si="425"/>
        <v>14.259309617384201</v>
      </c>
      <c r="H5326">
        <f t="shared" si="426"/>
        <v>0.46884513627000529</v>
      </c>
      <c r="I5326">
        <f t="shared" si="427"/>
        <v>1.508921652633249</v>
      </c>
    </row>
    <row r="5327" spans="1:9" x14ac:dyDescent="0.25">
      <c r="A5327" t="s">
        <v>121</v>
      </c>
      <c r="B5327" t="s">
        <v>136</v>
      </c>
      <c r="C5327">
        <v>2001</v>
      </c>
      <c r="D5327" t="s">
        <v>104</v>
      </c>
      <c r="E5327" t="str">
        <f t="shared" si="423"/>
        <v>EAPP</v>
      </c>
      <c r="F5327">
        <f t="shared" si="424"/>
        <v>5.5541622603286251</v>
      </c>
      <c r="G5327">
        <f t="shared" si="425"/>
        <v>17.875472502995127</v>
      </c>
      <c r="H5327">
        <f t="shared" si="426"/>
        <v>0.58774203813001324</v>
      </c>
      <c r="I5327">
        <f t="shared" si="427"/>
        <v>1.8915843918513362</v>
      </c>
    </row>
    <row r="5328" spans="1:9" x14ac:dyDescent="0.25">
      <c r="A5328" t="s">
        <v>121</v>
      </c>
      <c r="B5328" t="s">
        <v>136</v>
      </c>
      <c r="C5328">
        <v>2002</v>
      </c>
      <c r="D5328" t="s">
        <v>104</v>
      </c>
      <c r="E5328" t="str">
        <f t="shared" si="423"/>
        <v>EAPP</v>
      </c>
      <c r="F5328">
        <f t="shared" si="424"/>
        <v>4.3403034579298998</v>
      </c>
      <c r="G5328">
        <f t="shared" si="425"/>
        <v>13.968738160390576</v>
      </c>
      <c r="H5328">
        <f t="shared" si="426"/>
        <v>0.45929137120951324</v>
      </c>
      <c r="I5328">
        <f t="shared" si="427"/>
        <v>1.4781733503058812</v>
      </c>
    </row>
    <row r="5329" spans="1:9" x14ac:dyDescent="0.25">
      <c r="A5329" t="s">
        <v>121</v>
      </c>
      <c r="B5329" t="s">
        <v>136</v>
      </c>
      <c r="C5329">
        <v>2003</v>
      </c>
      <c r="D5329" t="s">
        <v>104</v>
      </c>
      <c r="E5329" t="str">
        <f t="shared" si="423"/>
        <v>EAPP</v>
      </c>
      <c r="F5329">
        <f t="shared" si="424"/>
        <v>5.0866908675749247</v>
      </c>
      <c r="G5329">
        <f t="shared" si="425"/>
        <v>16.370942864387125</v>
      </c>
      <c r="H5329">
        <f t="shared" si="426"/>
        <v>0.53827416588094446</v>
      </c>
      <c r="I5329">
        <f t="shared" si="427"/>
        <v>1.7323749062843519</v>
      </c>
    </row>
    <row r="5330" spans="1:9" x14ac:dyDescent="0.25">
      <c r="A5330" t="s">
        <v>121</v>
      </c>
      <c r="B5330" t="s">
        <v>136</v>
      </c>
      <c r="C5330">
        <v>2004</v>
      </c>
      <c r="D5330" t="s">
        <v>104</v>
      </c>
      <c r="E5330" t="str">
        <f t="shared" si="423"/>
        <v>EAPP</v>
      </c>
      <c r="F5330">
        <f t="shared" si="424"/>
        <v>4.3845077344585004</v>
      </c>
      <c r="G5330">
        <f t="shared" si="425"/>
        <v>14.111006307052175</v>
      </c>
      <c r="H5330">
        <f t="shared" si="426"/>
        <v>0.463969072429471</v>
      </c>
      <c r="I5330">
        <f t="shared" si="427"/>
        <v>1.4932281806404419</v>
      </c>
    </row>
    <row r="5331" spans="1:9" x14ac:dyDescent="0.25">
      <c r="A5331" t="s">
        <v>121</v>
      </c>
      <c r="B5331" t="s">
        <v>136</v>
      </c>
      <c r="C5331">
        <v>2005</v>
      </c>
      <c r="D5331" t="s">
        <v>104</v>
      </c>
      <c r="E5331" t="str">
        <f t="shared" si="423"/>
        <v>EAPP</v>
      </c>
      <c r="F5331">
        <f t="shared" si="424"/>
        <v>5.2199334465723002</v>
      </c>
      <c r="G5331">
        <f t="shared" si="425"/>
        <v>16.799776398081249</v>
      </c>
      <c r="H5331">
        <f t="shared" si="426"/>
        <v>0.55237390969019051</v>
      </c>
      <c r="I5331">
        <f t="shared" si="427"/>
        <v>1.7777541161990742</v>
      </c>
    </row>
    <row r="5332" spans="1:9" x14ac:dyDescent="0.25">
      <c r="A5332" t="s">
        <v>121</v>
      </c>
      <c r="B5332" t="s">
        <v>136</v>
      </c>
      <c r="C5332">
        <v>2006</v>
      </c>
      <c r="D5332" t="s">
        <v>104</v>
      </c>
      <c r="E5332" t="str">
        <f t="shared" si="423"/>
        <v>EAPP</v>
      </c>
      <c r="F5332">
        <f t="shared" si="424"/>
        <v>5.2303039214208749</v>
      </c>
      <c r="G5332">
        <f t="shared" si="425"/>
        <v>16.833153171744875</v>
      </c>
      <c r="H5332">
        <f t="shared" si="426"/>
        <v>0.55347131443607145</v>
      </c>
      <c r="I5332">
        <f t="shared" si="427"/>
        <v>1.7812860499200929</v>
      </c>
    </row>
    <row r="5333" spans="1:9" x14ac:dyDescent="0.25">
      <c r="A5333" t="s">
        <v>121</v>
      </c>
      <c r="B5333" t="s">
        <v>136</v>
      </c>
      <c r="C5333">
        <v>2007</v>
      </c>
      <c r="D5333" t="s">
        <v>104</v>
      </c>
      <c r="E5333" t="str">
        <f t="shared" si="423"/>
        <v>EAPP</v>
      </c>
      <c r="F5333">
        <f t="shared" si="424"/>
        <v>5.78703736951545</v>
      </c>
      <c r="G5333">
        <f t="shared" si="425"/>
        <v>18.624967571469298</v>
      </c>
      <c r="H5333">
        <f t="shared" si="426"/>
        <v>0.61238490682703184</v>
      </c>
      <c r="I5333">
        <f t="shared" si="427"/>
        <v>1.9708960393089205</v>
      </c>
    </row>
    <row r="5334" spans="1:9" x14ac:dyDescent="0.25">
      <c r="A5334" t="s">
        <v>121</v>
      </c>
      <c r="B5334" t="s">
        <v>136</v>
      </c>
      <c r="C5334">
        <v>2008</v>
      </c>
      <c r="D5334" t="s">
        <v>104</v>
      </c>
      <c r="E5334" t="str">
        <f t="shared" si="423"/>
        <v>EAPP</v>
      </c>
      <c r="F5334">
        <f t="shared" si="424"/>
        <v>4.8351114936360746</v>
      </c>
      <c r="G5334">
        <f t="shared" si="425"/>
        <v>15.561248439912051</v>
      </c>
      <c r="H5334">
        <f t="shared" si="426"/>
        <v>0.5116520099085794</v>
      </c>
      <c r="I5334">
        <f t="shared" si="427"/>
        <v>1.6466929566044499</v>
      </c>
    </row>
    <row r="5335" spans="1:9" x14ac:dyDescent="0.25">
      <c r="A5335" t="s">
        <v>121</v>
      </c>
      <c r="B5335" t="s">
        <v>136</v>
      </c>
      <c r="C5335">
        <v>2009</v>
      </c>
      <c r="D5335" t="s">
        <v>104</v>
      </c>
      <c r="E5335" t="str">
        <f t="shared" si="423"/>
        <v>EAPP</v>
      </c>
      <c r="F5335">
        <f t="shared" si="424"/>
        <v>3.7776315678954249</v>
      </c>
      <c r="G5335">
        <f t="shared" si="425"/>
        <v>12.157811229304675</v>
      </c>
      <c r="H5335">
        <f t="shared" si="426"/>
        <v>0.39974937226406615</v>
      </c>
      <c r="I5335">
        <f t="shared" si="427"/>
        <v>1.2865408708258916</v>
      </c>
    </row>
    <row r="5336" spans="1:9" x14ac:dyDescent="0.25">
      <c r="A5336" t="s">
        <v>121</v>
      </c>
      <c r="B5336" t="s">
        <v>136</v>
      </c>
      <c r="C5336">
        <v>2010</v>
      </c>
      <c r="D5336" t="s">
        <v>104</v>
      </c>
      <c r="E5336" t="str">
        <f t="shared" si="423"/>
        <v>EAPP</v>
      </c>
      <c r="F5336">
        <f t="shared" si="424"/>
        <v>5.474407558400725</v>
      </c>
      <c r="G5336">
        <f t="shared" si="425"/>
        <v>17.618786607765049</v>
      </c>
      <c r="H5336">
        <f t="shared" si="426"/>
        <v>0.57930238713235194</v>
      </c>
      <c r="I5336">
        <f t="shared" si="427"/>
        <v>1.8644218632555609</v>
      </c>
    </row>
    <row r="5337" spans="1:9" x14ac:dyDescent="0.25">
      <c r="A5337" t="s">
        <v>121</v>
      </c>
      <c r="B5337" t="s">
        <v>136</v>
      </c>
      <c r="C5337">
        <v>2011</v>
      </c>
      <c r="D5337" t="s">
        <v>104</v>
      </c>
      <c r="E5337" t="str">
        <f t="shared" si="423"/>
        <v>EAPP</v>
      </c>
      <c r="F5337">
        <f t="shared" si="424"/>
        <v>4.8312893719766752</v>
      </c>
      <c r="G5337">
        <f t="shared" si="425"/>
        <v>15.548947925047701</v>
      </c>
      <c r="H5337">
        <f t="shared" si="426"/>
        <v>0.51124755259012444</v>
      </c>
      <c r="I5337">
        <f t="shared" si="427"/>
        <v>1.6453913148198627</v>
      </c>
    </row>
    <row r="5338" spans="1:9" x14ac:dyDescent="0.25">
      <c r="A5338" t="s">
        <v>121</v>
      </c>
      <c r="B5338" t="s">
        <v>136</v>
      </c>
      <c r="C5338">
        <v>2012</v>
      </c>
      <c r="D5338" t="s">
        <v>104</v>
      </c>
      <c r="E5338" t="str">
        <f t="shared" si="423"/>
        <v>EAPP</v>
      </c>
      <c r="F5338">
        <f t="shared" si="424"/>
        <v>5.4690893250104997</v>
      </c>
      <c r="G5338">
        <f t="shared" si="425"/>
        <v>17.601669420552476</v>
      </c>
      <c r="H5338">
        <f t="shared" si="426"/>
        <v>0.57873961111222227</v>
      </c>
      <c r="I5338">
        <f t="shared" si="427"/>
        <v>1.8626105206933838</v>
      </c>
    </row>
    <row r="5339" spans="1:9" x14ac:dyDescent="0.25">
      <c r="A5339" t="s">
        <v>121</v>
      </c>
      <c r="B5339" t="s">
        <v>136</v>
      </c>
      <c r="C5339">
        <v>2013</v>
      </c>
      <c r="D5339" t="s">
        <v>104</v>
      </c>
      <c r="E5339" t="str">
        <f t="shared" si="423"/>
        <v>EAPP</v>
      </c>
      <c r="F5339">
        <f t="shared" si="424"/>
        <v>5.2822394844932248</v>
      </c>
      <c r="G5339">
        <f t="shared" si="425"/>
        <v>17.000304777602899</v>
      </c>
      <c r="H5339">
        <f t="shared" si="426"/>
        <v>0.55896714121621427</v>
      </c>
      <c r="I5339">
        <f t="shared" si="427"/>
        <v>1.7989740505399894</v>
      </c>
    </row>
    <row r="5340" spans="1:9" x14ac:dyDescent="0.25">
      <c r="A5340" t="s">
        <v>121</v>
      </c>
      <c r="B5340" t="s">
        <v>136</v>
      </c>
      <c r="C5340">
        <v>2014</v>
      </c>
      <c r="D5340" t="s">
        <v>104</v>
      </c>
      <c r="E5340" t="str">
        <f t="shared" si="423"/>
        <v>EAPP</v>
      </c>
      <c r="F5340">
        <f t="shared" si="424"/>
        <v>4.9682346103153749</v>
      </c>
      <c r="G5340">
        <f t="shared" si="425"/>
        <v>15.98969825306755</v>
      </c>
      <c r="H5340">
        <f t="shared" si="426"/>
        <v>0.52573911220268521</v>
      </c>
      <c r="I5340">
        <f t="shared" si="427"/>
        <v>1.6920315611711694</v>
      </c>
    </row>
    <row r="5341" spans="1:9" x14ac:dyDescent="0.25">
      <c r="A5341" t="s">
        <v>121</v>
      </c>
      <c r="B5341" t="s">
        <v>136</v>
      </c>
      <c r="C5341">
        <v>2015</v>
      </c>
      <c r="D5341" t="s">
        <v>104</v>
      </c>
      <c r="E5341" t="str">
        <f t="shared" si="423"/>
        <v>EAPP</v>
      </c>
      <c r="F5341">
        <f t="shared" si="424"/>
        <v>4.0275079488531746</v>
      </c>
      <c r="G5341">
        <f t="shared" si="425"/>
        <v>12.962023907242376</v>
      </c>
      <c r="H5341">
        <f t="shared" si="426"/>
        <v>0.42619131733896032</v>
      </c>
      <c r="I5341">
        <f t="shared" si="427"/>
        <v>1.3716427415071297</v>
      </c>
    </row>
    <row r="5342" spans="1:9" x14ac:dyDescent="0.25">
      <c r="A5342" t="s">
        <v>121</v>
      </c>
      <c r="B5342" t="s">
        <v>136</v>
      </c>
      <c r="C5342">
        <v>2016</v>
      </c>
      <c r="D5342" t="s">
        <v>104</v>
      </c>
      <c r="E5342" t="str">
        <f t="shared" si="423"/>
        <v>EAPP</v>
      </c>
      <c r="F5342">
        <f t="shared" si="424"/>
        <v>4.6538242565953247</v>
      </c>
      <c r="G5342">
        <f t="shared" si="425"/>
        <v>14.977785955800474</v>
      </c>
      <c r="H5342">
        <f t="shared" si="426"/>
        <v>0.4924681753010926</v>
      </c>
      <c r="I5342">
        <f t="shared" si="427"/>
        <v>1.584950894793701</v>
      </c>
    </row>
    <row r="5343" spans="1:9" x14ac:dyDescent="0.25">
      <c r="A5343" t="s">
        <v>121</v>
      </c>
      <c r="B5343" t="s">
        <v>136</v>
      </c>
      <c r="C5343">
        <v>2017</v>
      </c>
      <c r="D5343" t="s">
        <v>104</v>
      </c>
      <c r="E5343" t="str">
        <f t="shared" si="423"/>
        <v>EAPP</v>
      </c>
      <c r="F5343">
        <f t="shared" si="424"/>
        <v>4.2316461566882246</v>
      </c>
      <c r="G5343">
        <f t="shared" si="425"/>
        <v>13.619030920972024</v>
      </c>
      <c r="H5343">
        <f t="shared" si="426"/>
        <v>0.44779324409399207</v>
      </c>
      <c r="I5343">
        <f t="shared" si="427"/>
        <v>1.4411672932245529</v>
      </c>
    </row>
    <row r="5344" spans="1:9" x14ac:dyDescent="0.25">
      <c r="A5344" t="s">
        <v>121</v>
      </c>
      <c r="B5344" t="s">
        <v>136</v>
      </c>
      <c r="C5344">
        <v>2018</v>
      </c>
      <c r="D5344" t="s">
        <v>104</v>
      </c>
      <c r="E5344" t="str">
        <f t="shared" si="423"/>
        <v>EAPP</v>
      </c>
      <c r="F5344">
        <f t="shared" si="424"/>
        <v>4.5225262210457746</v>
      </c>
      <c r="G5344">
        <f t="shared" si="425"/>
        <v>14.555211583596275</v>
      </c>
      <c r="H5344">
        <f t="shared" si="426"/>
        <v>0.47857420328526717</v>
      </c>
      <c r="I5344">
        <f t="shared" si="427"/>
        <v>1.540234030010188</v>
      </c>
    </row>
    <row r="5345" spans="1:9" x14ac:dyDescent="0.25">
      <c r="A5345" t="s">
        <v>121</v>
      </c>
      <c r="B5345" t="s">
        <v>136</v>
      </c>
      <c r="C5345">
        <v>1980</v>
      </c>
      <c r="D5345" t="s">
        <v>105</v>
      </c>
      <c r="E5345" t="str">
        <f t="shared" si="423"/>
        <v>WAPP</v>
      </c>
      <c r="F5345">
        <f t="shared" si="424"/>
        <v>2.5502364785913873E-4</v>
      </c>
      <c r="G5345">
        <f t="shared" si="425"/>
        <v>1.1184917034660501E-2</v>
      </c>
      <c r="H5345">
        <f t="shared" si="426"/>
        <v>2.5502364785913873E-4</v>
      </c>
      <c r="I5345">
        <f t="shared" si="427"/>
        <v>1.1184917034660501E-2</v>
      </c>
    </row>
    <row r="5346" spans="1:9" x14ac:dyDescent="0.25">
      <c r="A5346" t="s">
        <v>121</v>
      </c>
      <c r="B5346" t="s">
        <v>136</v>
      </c>
      <c r="C5346">
        <v>1981</v>
      </c>
      <c r="D5346" t="s">
        <v>105</v>
      </c>
      <c r="E5346" t="str">
        <f t="shared" si="423"/>
        <v>WAPP</v>
      </c>
      <c r="F5346">
        <f t="shared" si="424"/>
        <v>1.7802128748128188E-4</v>
      </c>
      <c r="G5346">
        <f t="shared" si="425"/>
        <v>7.6075684182318748E-3</v>
      </c>
      <c r="H5346">
        <f t="shared" si="426"/>
        <v>1.7802128748128188E-4</v>
      </c>
      <c r="I5346">
        <f t="shared" si="427"/>
        <v>7.6075684182318748E-3</v>
      </c>
    </row>
    <row r="5347" spans="1:9" x14ac:dyDescent="0.25">
      <c r="A5347" t="s">
        <v>121</v>
      </c>
      <c r="B5347" t="s">
        <v>136</v>
      </c>
      <c r="C5347">
        <v>1982</v>
      </c>
      <c r="D5347" t="s">
        <v>105</v>
      </c>
      <c r="E5347" t="str">
        <f t="shared" si="423"/>
        <v>WAPP</v>
      </c>
      <c r="F5347">
        <f t="shared" si="424"/>
        <v>1.2455206077444062E-4</v>
      </c>
      <c r="G5347">
        <f t="shared" si="425"/>
        <v>6.5301508721310004E-3</v>
      </c>
      <c r="H5347">
        <f t="shared" si="426"/>
        <v>1.2455206077444062E-4</v>
      </c>
      <c r="I5347">
        <f t="shared" si="427"/>
        <v>6.5301508721310004E-3</v>
      </c>
    </row>
    <row r="5348" spans="1:9" x14ac:dyDescent="0.25">
      <c r="A5348" t="s">
        <v>121</v>
      </c>
      <c r="B5348" t="s">
        <v>136</v>
      </c>
      <c r="C5348">
        <v>1983</v>
      </c>
      <c r="D5348" t="s">
        <v>105</v>
      </c>
      <c r="E5348" t="str">
        <f t="shared" si="423"/>
        <v>WAPP</v>
      </c>
      <c r="F5348">
        <f t="shared" si="424"/>
        <v>1.0669515505497313E-4</v>
      </c>
      <c r="G5348">
        <f t="shared" si="425"/>
        <v>3.7497077232492375E-3</v>
      </c>
      <c r="H5348">
        <f t="shared" si="426"/>
        <v>1.0669515505497313E-4</v>
      </c>
      <c r="I5348">
        <f t="shared" si="427"/>
        <v>3.7497077232492375E-3</v>
      </c>
    </row>
    <row r="5349" spans="1:9" x14ac:dyDescent="0.25">
      <c r="A5349" t="s">
        <v>121</v>
      </c>
      <c r="B5349" t="s">
        <v>136</v>
      </c>
      <c r="C5349">
        <v>1984</v>
      </c>
      <c r="D5349" t="s">
        <v>105</v>
      </c>
      <c r="E5349" t="str">
        <f t="shared" si="423"/>
        <v>WAPP</v>
      </c>
      <c r="F5349">
        <f t="shared" si="424"/>
        <v>1.6642562034504125E-4</v>
      </c>
      <c r="G5349">
        <f t="shared" si="425"/>
        <v>8.613477148012437E-3</v>
      </c>
      <c r="H5349">
        <f t="shared" si="426"/>
        <v>1.6642562034504125E-4</v>
      </c>
      <c r="I5349">
        <f t="shared" si="427"/>
        <v>8.613477148012437E-3</v>
      </c>
    </row>
    <row r="5350" spans="1:9" x14ac:dyDescent="0.25">
      <c r="A5350" t="s">
        <v>121</v>
      </c>
      <c r="B5350" t="s">
        <v>136</v>
      </c>
      <c r="C5350">
        <v>1985</v>
      </c>
      <c r="D5350" t="s">
        <v>105</v>
      </c>
      <c r="E5350" t="str">
        <f t="shared" si="423"/>
        <v>WAPP</v>
      </c>
      <c r="F5350">
        <f t="shared" si="424"/>
        <v>3.4714291707859751E-4</v>
      </c>
      <c r="G5350">
        <f t="shared" si="425"/>
        <v>8.245281622129938E-3</v>
      </c>
      <c r="H5350">
        <f t="shared" si="426"/>
        <v>3.4714291707859751E-4</v>
      </c>
      <c r="I5350">
        <f t="shared" si="427"/>
        <v>8.245281622129938E-3</v>
      </c>
    </row>
    <row r="5351" spans="1:9" x14ac:dyDescent="0.25">
      <c r="A5351" t="s">
        <v>121</v>
      </c>
      <c r="B5351" t="s">
        <v>136</v>
      </c>
      <c r="C5351">
        <v>1986</v>
      </c>
      <c r="D5351" t="s">
        <v>105</v>
      </c>
      <c r="E5351" t="str">
        <f t="shared" si="423"/>
        <v>WAPP</v>
      </c>
      <c r="F5351">
        <f t="shared" si="424"/>
        <v>1.6564069494017625E-4</v>
      </c>
      <c r="G5351">
        <f t="shared" si="425"/>
        <v>7.172363458324625E-3</v>
      </c>
      <c r="H5351">
        <f t="shared" si="426"/>
        <v>1.6564069494017625E-4</v>
      </c>
      <c r="I5351">
        <f t="shared" si="427"/>
        <v>7.172363458324625E-3</v>
      </c>
    </row>
    <row r="5352" spans="1:9" x14ac:dyDescent="0.25">
      <c r="A5352" t="s">
        <v>121</v>
      </c>
      <c r="B5352" t="s">
        <v>136</v>
      </c>
      <c r="C5352">
        <v>1987</v>
      </c>
      <c r="D5352" t="s">
        <v>105</v>
      </c>
      <c r="E5352" t="str">
        <f t="shared" si="423"/>
        <v>WAPP</v>
      </c>
      <c r="F5352">
        <f t="shared" si="424"/>
        <v>2.1754452603606374E-4</v>
      </c>
      <c r="G5352">
        <f t="shared" si="425"/>
        <v>9.1955384634134999E-3</v>
      </c>
      <c r="H5352">
        <f t="shared" si="426"/>
        <v>2.1754452603606374E-4</v>
      </c>
      <c r="I5352">
        <f t="shared" si="427"/>
        <v>9.1955384634134999E-3</v>
      </c>
    </row>
    <row r="5353" spans="1:9" x14ac:dyDescent="0.25">
      <c r="A5353" t="s">
        <v>121</v>
      </c>
      <c r="B5353" t="s">
        <v>136</v>
      </c>
      <c r="C5353">
        <v>1988</v>
      </c>
      <c r="D5353" t="s">
        <v>105</v>
      </c>
      <c r="E5353" t="str">
        <f t="shared" si="423"/>
        <v>WAPP</v>
      </c>
      <c r="F5353">
        <f t="shared" si="424"/>
        <v>2.4891907492421061E-4</v>
      </c>
      <c r="G5353">
        <f t="shared" si="425"/>
        <v>1.0238398260747499E-2</v>
      </c>
      <c r="H5353">
        <f t="shared" si="426"/>
        <v>2.4891907492421061E-4</v>
      </c>
      <c r="I5353">
        <f t="shared" si="427"/>
        <v>1.0238398260747499E-2</v>
      </c>
    </row>
    <row r="5354" spans="1:9" x14ac:dyDescent="0.25">
      <c r="A5354" t="s">
        <v>121</v>
      </c>
      <c r="B5354" t="s">
        <v>136</v>
      </c>
      <c r="C5354">
        <v>1989</v>
      </c>
      <c r="D5354" t="s">
        <v>105</v>
      </c>
      <c r="E5354" t="str">
        <f t="shared" si="423"/>
        <v>WAPP</v>
      </c>
      <c r="F5354">
        <f t="shared" si="424"/>
        <v>2.6460068412854752E-4</v>
      </c>
      <c r="G5354">
        <f t="shared" si="425"/>
        <v>9.1733517685953121E-3</v>
      </c>
      <c r="H5354">
        <f t="shared" si="426"/>
        <v>2.6460068412854752E-4</v>
      </c>
      <c r="I5354">
        <f t="shared" si="427"/>
        <v>9.1733517685953121E-3</v>
      </c>
    </row>
    <row r="5355" spans="1:9" x14ac:dyDescent="0.25">
      <c r="A5355" t="s">
        <v>121</v>
      </c>
      <c r="B5355" t="s">
        <v>136</v>
      </c>
      <c r="C5355">
        <v>1990</v>
      </c>
      <c r="D5355" t="s">
        <v>105</v>
      </c>
      <c r="E5355" t="str">
        <f t="shared" si="423"/>
        <v>WAPP</v>
      </c>
      <c r="F5355">
        <f t="shared" si="424"/>
        <v>1.9920876081503189E-4</v>
      </c>
      <c r="G5355">
        <f t="shared" si="425"/>
        <v>6.8033927918457497E-3</v>
      </c>
      <c r="H5355">
        <f t="shared" si="426"/>
        <v>1.9920876081503189E-4</v>
      </c>
      <c r="I5355">
        <f t="shared" si="427"/>
        <v>6.8033927918457497E-3</v>
      </c>
    </row>
    <row r="5356" spans="1:9" x14ac:dyDescent="0.25">
      <c r="A5356" t="s">
        <v>121</v>
      </c>
      <c r="B5356" t="s">
        <v>136</v>
      </c>
      <c r="C5356">
        <v>1991</v>
      </c>
      <c r="D5356" t="s">
        <v>105</v>
      </c>
      <c r="E5356" t="str">
        <f t="shared" si="423"/>
        <v>WAPP</v>
      </c>
      <c r="F5356">
        <f t="shared" si="424"/>
        <v>2.2853309390002811E-4</v>
      </c>
      <c r="G5356">
        <f t="shared" si="425"/>
        <v>8.7303259286938741E-3</v>
      </c>
      <c r="H5356">
        <f t="shared" si="426"/>
        <v>2.2853309390002811E-4</v>
      </c>
      <c r="I5356">
        <f t="shared" si="427"/>
        <v>8.7303259286938741E-3</v>
      </c>
    </row>
    <row r="5357" spans="1:9" x14ac:dyDescent="0.25">
      <c r="A5357" t="s">
        <v>121</v>
      </c>
      <c r="B5357" t="s">
        <v>136</v>
      </c>
      <c r="C5357">
        <v>1992</v>
      </c>
      <c r="D5357" t="s">
        <v>105</v>
      </c>
      <c r="E5357" t="str">
        <f t="shared" si="423"/>
        <v>WAPP</v>
      </c>
      <c r="F5357">
        <f t="shared" si="424"/>
        <v>1.8123534585477499E-4</v>
      </c>
      <c r="G5357">
        <f t="shared" si="425"/>
        <v>6.2136585378323372E-3</v>
      </c>
      <c r="H5357">
        <f t="shared" si="426"/>
        <v>1.8123534585477499E-4</v>
      </c>
      <c r="I5357">
        <f t="shared" si="427"/>
        <v>6.2136585378323372E-3</v>
      </c>
    </row>
    <row r="5358" spans="1:9" x14ac:dyDescent="0.25">
      <c r="A5358" t="s">
        <v>121</v>
      </c>
      <c r="B5358" t="s">
        <v>136</v>
      </c>
      <c r="C5358">
        <v>1993</v>
      </c>
      <c r="D5358" t="s">
        <v>105</v>
      </c>
      <c r="E5358" t="str">
        <f t="shared" si="423"/>
        <v>WAPP</v>
      </c>
      <c r="F5358">
        <f t="shared" si="424"/>
        <v>1.7310892610726875E-4</v>
      </c>
      <c r="G5358">
        <f t="shared" si="425"/>
        <v>7.0778669043800617E-3</v>
      </c>
      <c r="H5358">
        <f t="shared" si="426"/>
        <v>1.7310892610726875E-4</v>
      </c>
      <c r="I5358">
        <f t="shared" si="427"/>
        <v>7.0778669043800617E-3</v>
      </c>
    </row>
    <row r="5359" spans="1:9" x14ac:dyDescent="0.25">
      <c r="A5359" t="s">
        <v>121</v>
      </c>
      <c r="B5359" t="s">
        <v>136</v>
      </c>
      <c r="C5359">
        <v>1994</v>
      </c>
      <c r="D5359" t="s">
        <v>105</v>
      </c>
      <c r="E5359" t="str">
        <f t="shared" si="423"/>
        <v>WAPP</v>
      </c>
      <c r="F5359">
        <f t="shared" si="424"/>
        <v>2.6517561332620876E-4</v>
      </c>
      <c r="G5359">
        <f t="shared" si="425"/>
        <v>7.5541352950470623E-3</v>
      </c>
      <c r="H5359">
        <f t="shared" si="426"/>
        <v>2.6517561332620876E-4</v>
      </c>
      <c r="I5359">
        <f t="shared" si="427"/>
        <v>7.5541352950470623E-3</v>
      </c>
    </row>
    <row r="5360" spans="1:9" x14ac:dyDescent="0.25">
      <c r="A5360" t="s">
        <v>121</v>
      </c>
      <c r="B5360" t="s">
        <v>136</v>
      </c>
      <c r="C5360">
        <v>1995</v>
      </c>
      <c r="D5360" t="s">
        <v>105</v>
      </c>
      <c r="E5360" t="str">
        <f t="shared" si="423"/>
        <v>WAPP</v>
      </c>
      <c r="F5360">
        <f t="shared" si="424"/>
        <v>3.0991741976756066E-4</v>
      </c>
      <c r="G5360">
        <f t="shared" si="425"/>
        <v>8.2689936591885636E-3</v>
      </c>
      <c r="H5360">
        <f t="shared" si="426"/>
        <v>3.0991741976756066E-4</v>
      </c>
      <c r="I5360">
        <f t="shared" si="427"/>
        <v>8.2689936591885636E-3</v>
      </c>
    </row>
    <row r="5361" spans="1:9" x14ac:dyDescent="0.25">
      <c r="A5361" t="s">
        <v>121</v>
      </c>
      <c r="B5361" t="s">
        <v>136</v>
      </c>
      <c r="C5361">
        <v>1996</v>
      </c>
      <c r="D5361" t="s">
        <v>105</v>
      </c>
      <c r="E5361" t="str">
        <f t="shared" si="423"/>
        <v>WAPP</v>
      </c>
      <c r="F5361">
        <f t="shared" si="424"/>
        <v>1.9578322592495127E-4</v>
      </c>
      <c r="G5361">
        <f t="shared" si="425"/>
        <v>7.2799720168515002E-3</v>
      </c>
      <c r="H5361">
        <f t="shared" si="426"/>
        <v>1.9578322592495127E-4</v>
      </c>
      <c r="I5361">
        <f t="shared" si="427"/>
        <v>7.2799720168515002E-3</v>
      </c>
    </row>
    <row r="5362" spans="1:9" x14ac:dyDescent="0.25">
      <c r="A5362" t="s">
        <v>121</v>
      </c>
      <c r="B5362" t="s">
        <v>136</v>
      </c>
      <c r="C5362">
        <v>1997</v>
      </c>
      <c r="D5362" t="s">
        <v>105</v>
      </c>
      <c r="E5362" t="str">
        <f t="shared" si="423"/>
        <v>WAPP</v>
      </c>
      <c r="F5362">
        <f t="shared" si="424"/>
        <v>1.7588209339572126E-4</v>
      </c>
      <c r="G5362">
        <f t="shared" si="425"/>
        <v>5.3635661605845129E-3</v>
      </c>
      <c r="H5362">
        <f t="shared" si="426"/>
        <v>1.7588209339572126E-4</v>
      </c>
      <c r="I5362">
        <f t="shared" si="427"/>
        <v>5.3635661605845129E-3</v>
      </c>
    </row>
    <row r="5363" spans="1:9" x14ac:dyDescent="0.25">
      <c r="A5363" t="s">
        <v>121</v>
      </c>
      <c r="B5363" t="s">
        <v>136</v>
      </c>
      <c r="C5363">
        <v>1998</v>
      </c>
      <c r="D5363" t="s">
        <v>105</v>
      </c>
      <c r="E5363" t="str">
        <f t="shared" si="423"/>
        <v>WAPP</v>
      </c>
      <c r="F5363">
        <f t="shared" si="424"/>
        <v>2.0407097456335375E-4</v>
      </c>
      <c r="G5363">
        <f t="shared" si="425"/>
        <v>5.6397249178321311E-3</v>
      </c>
      <c r="H5363">
        <f t="shared" si="426"/>
        <v>2.0407097456335375E-4</v>
      </c>
      <c r="I5363">
        <f t="shared" si="427"/>
        <v>5.6397249178321311E-3</v>
      </c>
    </row>
    <row r="5364" spans="1:9" x14ac:dyDescent="0.25">
      <c r="A5364" t="s">
        <v>121</v>
      </c>
      <c r="B5364" t="s">
        <v>136</v>
      </c>
      <c r="C5364">
        <v>1999</v>
      </c>
      <c r="D5364" t="s">
        <v>105</v>
      </c>
      <c r="E5364" t="str">
        <f t="shared" si="423"/>
        <v>WAPP</v>
      </c>
      <c r="F5364">
        <f t="shared" si="424"/>
        <v>2.4001515250742124E-4</v>
      </c>
      <c r="G5364">
        <f t="shared" si="425"/>
        <v>7.9020442058889383E-3</v>
      </c>
      <c r="H5364">
        <f t="shared" si="426"/>
        <v>2.4001515250742124E-4</v>
      </c>
      <c r="I5364">
        <f t="shared" si="427"/>
        <v>7.9020442058889383E-3</v>
      </c>
    </row>
    <row r="5365" spans="1:9" x14ac:dyDescent="0.25">
      <c r="A5365" t="s">
        <v>121</v>
      </c>
      <c r="B5365" t="s">
        <v>136</v>
      </c>
      <c r="C5365">
        <v>2000</v>
      </c>
      <c r="D5365" t="s">
        <v>105</v>
      </c>
      <c r="E5365" t="str">
        <f t="shared" si="423"/>
        <v>WAPP</v>
      </c>
      <c r="F5365">
        <f t="shared" si="424"/>
        <v>1.2143252388351624E-4</v>
      </c>
      <c r="G5365">
        <f t="shared" si="425"/>
        <v>4.2225897897199376E-3</v>
      </c>
      <c r="H5365">
        <f t="shared" si="426"/>
        <v>1.2143252388351624E-4</v>
      </c>
      <c r="I5365">
        <f t="shared" si="427"/>
        <v>4.2225897897199376E-3</v>
      </c>
    </row>
    <row r="5366" spans="1:9" x14ac:dyDescent="0.25">
      <c r="A5366" t="s">
        <v>121</v>
      </c>
      <c r="B5366" t="s">
        <v>136</v>
      </c>
      <c r="C5366">
        <v>2001</v>
      </c>
      <c r="D5366" t="s">
        <v>105</v>
      </c>
      <c r="E5366" t="str">
        <f t="shared" si="423"/>
        <v>WAPP</v>
      </c>
      <c r="F5366">
        <f t="shared" si="424"/>
        <v>1.3631066842312563E-4</v>
      </c>
      <c r="G5366">
        <f t="shared" si="425"/>
        <v>4.5717983396676874E-3</v>
      </c>
      <c r="H5366">
        <f t="shared" si="426"/>
        <v>1.3631066842312563E-4</v>
      </c>
      <c r="I5366">
        <f t="shared" si="427"/>
        <v>4.5717983396676874E-3</v>
      </c>
    </row>
    <row r="5367" spans="1:9" x14ac:dyDescent="0.25">
      <c r="A5367" t="s">
        <v>121</v>
      </c>
      <c r="B5367" t="s">
        <v>136</v>
      </c>
      <c r="C5367">
        <v>2002</v>
      </c>
      <c r="D5367" t="s">
        <v>105</v>
      </c>
      <c r="E5367" t="str">
        <f t="shared" si="423"/>
        <v>WAPP</v>
      </c>
      <c r="F5367">
        <f t="shared" si="424"/>
        <v>1.5553593134637249E-4</v>
      </c>
      <c r="G5367">
        <f t="shared" si="425"/>
        <v>6.1367442848076128E-3</v>
      </c>
      <c r="H5367">
        <f t="shared" si="426"/>
        <v>1.5553593134637249E-4</v>
      </c>
      <c r="I5367">
        <f t="shared" si="427"/>
        <v>6.1367442848076128E-3</v>
      </c>
    </row>
    <row r="5368" spans="1:9" x14ac:dyDescent="0.25">
      <c r="A5368" t="s">
        <v>121</v>
      </c>
      <c r="B5368" t="s">
        <v>136</v>
      </c>
      <c r="C5368">
        <v>2003</v>
      </c>
      <c r="D5368" t="s">
        <v>105</v>
      </c>
      <c r="E5368" t="str">
        <f t="shared" si="423"/>
        <v>WAPP</v>
      </c>
      <c r="F5368">
        <f t="shared" si="424"/>
        <v>2.2570816597901816E-4</v>
      </c>
      <c r="G5368">
        <f t="shared" si="425"/>
        <v>6.7462424265271881E-3</v>
      </c>
      <c r="H5368">
        <f t="shared" si="426"/>
        <v>2.2570816597901816E-4</v>
      </c>
      <c r="I5368">
        <f t="shared" si="427"/>
        <v>6.7462424265271881E-3</v>
      </c>
    </row>
    <row r="5369" spans="1:9" x14ac:dyDescent="0.25">
      <c r="A5369" t="s">
        <v>121</v>
      </c>
      <c r="B5369" t="s">
        <v>136</v>
      </c>
      <c r="C5369">
        <v>2004</v>
      </c>
      <c r="D5369" t="s">
        <v>105</v>
      </c>
      <c r="E5369" t="str">
        <f t="shared" si="423"/>
        <v>WAPP</v>
      </c>
      <c r="F5369">
        <f t="shared" si="424"/>
        <v>1.4119990171316437E-4</v>
      </c>
      <c r="G5369">
        <f t="shared" si="425"/>
        <v>5.3267676569592687E-3</v>
      </c>
      <c r="H5369">
        <f t="shared" si="426"/>
        <v>1.4119990171316437E-4</v>
      </c>
      <c r="I5369">
        <f t="shared" si="427"/>
        <v>5.3267676569592687E-3</v>
      </c>
    </row>
    <row r="5370" spans="1:9" x14ac:dyDescent="0.25">
      <c r="A5370" t="s">
        <v>121</v>
      </c>
      <c r="B5370" t="s">
        <v>136</v>
      </c>
      <c r="C5370">
        <v>2005</v>
      </c>
      <c r="D5370" t="s">
        <v>105</v>
      </c>
      <c r="E5370" t="str">
        <f t="shared" si="423"/>
        <v>WAPP</v>
      </c>
      <c r="F5370">
        <f t="shared" si="424"/>
        <v>1.6871747976081249E-4</v>
      </c>
      <c r="G5370">
        <f t="shared" si="425"/>
        <v>5.284627404995244E-3</v>
      </c>
      <c r="H5370">
        <f t="shared" si="426"/>
        <v>1.6871747976081249E-4</v>
      </c>
      <c r="I5370">
        <f t="shared" si="427"/>
        <v>5.284627404995244E-3</v>
      </c>
    </row>
    <row r="5371" spans="1:9" x14ac:dyDescent="0.25">
      <c r="A5371" t="s">
        <v>121</v>
      </c>
      <c r="B5371" t="s">
        <v>136</v>
      </c>
      <c r="C5371">
        <v>2006</v>
      </c>
      <c r="D5371" t="s">
        <v>105</v>
      </c>
      <c r="E5371" t="str">
        <f t="shared" si="423"/>
        <v>WAPP</v>
      </c>
      <c r="F5371">
        <f t="shared" si="424"/>
        <v>1.2498192619658064E-4</v>
      </c>
      <c r="G5371">
        <f t="shared" si="425"/>
        <v>5.0176262400116441E-3</v>
      </c>
      <c r="H5371">
        <f t="shared" si="426"/>
        <v>1.2498192619658064E-4</v>
      </c>
      <c r="I5371">
        <f t="shared" si="427"/>
        <v>5.0176262400116441E-3</v>
      </c>
    </row>
    <row r="5372" spans="1:9" x14ac:dyDescent="0.25">
      <c r="A5372" t="s">
        <v>121</v>
      </c>
      <c r="B5372" t="s">
        <v>136</v>
      </c>
      <c r="C5372">
        <v>2007</v>
      </c>
      <c r="D5372" t="s">
        <v>105</v>
      </c>
      <c r="E5372" t="str">
        <f t="shared" si="423"/>
        <v>WAPP</v>
      </c>
      <c r="F5372">
        <f t="shared" si="424"/>
        <v>2.6665030680497937E-4</v>
      </c>
      <c r="G5372">
        <f t="shared" si="425"/>
        <v>7.996833216646999E-3</v>
      </c>
      <c r="H5372">
        <f t="shared" si="426"/>
        <v>2.6665030680497937E-4</v>
      </c>
      <c r="I5372">
        <f t="shared" si="427"/>
        <v>7.996833216646999E-3</v>
      </c>
    </row>
    <row r="5373" spans="1:9" x14ac:dyDescent="0.25">
      <c r="A5373" t="s">
        <v>121</v>
      </c>
      <c r="B5373" t="s">
        <v>136</v>
      </c>
      <c r="C5373">
        <v>2008</v>
      </c>
      <c r="D5373" t="s">
        <v>105</v>
      </c>
      <c r="E5373" t="str">
        <f t="shared" si="423"/>
        <v>WAPP</v>
      </c>
      <c r="F5373">
        <f t="shared" si="424"/>
        <v>3.0879861483350376E-4</v>
      </c>
      <c r="G5373">
        <f t="shared" si="425"/>
        <v>8.3054712265933119E-3</v>
      </c>
      <c r="H5373">
        <f t="shared" si="426"/>
        <v>3.0879861483350376E-4</v>
      </c>
      <c r="I5373">
        <f t="shared" si="427"/>
        <v>8.3054712265933119E-3</v>
      </c>
    </row>
    <row r="5374" spans="1:9" x14ac:dyDescent="0.25">
      <c r="A5374" t="s">
        <v>121</v>
      </c>
      <c r="B5374" t="s">
        <v>136</v>
      </c>
      <c r="C5374">
        <v>2009</v>
      </c>
      <c r="D5374" t="s">
        <v>105</v>
      </c>
      <c r="E5374" t="str">
        <f t="shared" si="423"/>
        <v>WAPP</v>
      </c>
      <c r="F5374">
        <f t="shared" si="424"/>
        <v>1.3549847218961251E-4</v>
      </c>
      <c r="G5374">
        <f t="shared" si="425"/>
        <v>5.839163454610231E-3</v>
      </c>
      <c r="H5374">
        <f t="shared" si="426"/>
        <v>1.3549847218961251E-4</v>
      </c>
      <c r="I5374">
        <f t="shared" si="427"/>
        <v>5.839163454610231E-3</v>
      </c>
    </row>
    <row r="5375" spans="1:9" x14ac:dyDescent="0.25">
      <c r="A5375" t="s">
        <v>121</v>
      </c>
      <c r="B5375" t="s">
        <v>136</v>
      </c>
      <c r="C5375">
        <v>2010</v>
      </c>
      <c r="D5375" t="s">
        <v>105</v>
      </c>
      <c r="E5375" t="str">
        <f t="shared" ref="E5375:E5438" si="428">LOOKUP(D5375,$K$2:$K$49,$L$2:$L$49)</f>
        <v>WAPP</v>
      </c>
      <c r="F5375">
        <f t="shared" ref="F5375:F5438" si="429">VLOOKUP(C5375,$M$3903:$BI$3941,MATCH(D5375,$M$3902:$BI$3902,0),0)</f>
        <v>1.8045409912624625E-4</v>
      </c>
      <c r="G5375">
        <f t="shared" ref="G5375:G5438" si="430">VLOOKUP(C5375,$M$3944:$BI$3982,MATCH(D5375,$M$3943:$BI$3943,0),0)</f>
        <v>6.5543623290874996E-3</v>
      </c>
      <c r="H5375">
        <f t="shared" ref="H5375:H5438" si="431">VLOOKUP(C5375,$M$3985:$BI$4023,MATCH(D5375,$M$3984:$BI$3984,0),0)</f>
        <v>1.8045409912624625E-4</v>
      </c>
      <c r="I5375">
        <f t="shared" ref="I5375:I5438" si="432">VLOOKUP(C5375,$M$4026:$BI$4064,MATCH(D5375,$M$4025:$BI$4025,0),0)</f>
        <v>6.5543623290874996E-3</v>
      </c>
    </row>
    <row r="5376" spans="1:9" x14ac:dyDescent="0.25">
      <c r="A5376" t="s">
        <v>121</v>
      </c>
      <c r="B5376" t="s">
        <v>136</v>
      </c>
      <c r="C5376">
        <v>2011</v>
      </c>
      <c r="D5376" t="s">
        <v>105</v>
      </c>
      <c r="E5376" t="str">
        <f t="shared" si="428"/>
        <v>WAPP</v>
      </c>
      <c r="F5376">
        <f t="shared" si="429"/>
        <v>1.2630415766839501E-4</v>
      </c>
      <c r="G5376">
        <f t="shared" si="430"/>
        <v>5.4644864049006748E-3</v>
      </c>
      <c r="H5376">
        <f t="shared" si="431"/>
        <v>1.2630415766839501E-4</v>
      </c>
      <c r="I5376">
        <f t="shared" si="432"/>
        <v>5.4644864049006748E-3</v>
      </c>
    </row>
    <row r="5377" spans="1:9" x14ac:dyDescent="0.25">
      <c r="A5377" t="s">
        <v>121</v>
      </c>
      <c r="B5377" t="s">
        <v>136</v>
      </c>
      <c r="C5377">
        <v>2012</v>
      </c>
      <c r="D5377" t="s">
        <v>105</v>
      </c>
      <c r="E5377" t="str">
        <f t="shared" si="428"/>
        <v>WAPP</v>
      </c>
      <c r="F5377">
        <f t="shared" si="429"/>
        <v>1.3145000970101438E-4</v>
      </c>
      <c r="G5377">
        <f t="shared" si="430"/>
        <v>5.1907989639661499E-3</v>
      </c>
      <c r="H5377">
        <f t="shared" si="431"/>
        <v>1.3145000970101438E-4</v>
      </c>
      <c r="I5377">
        <f t="shared" si="432"/>
        <v>5.1907989639661499E-3</v>
      </c>
    </row>
    <row r="5378" spans="1:9" x14ac:dyDescent="0.25">
      <c r="A5378" t="s">
        <v>121</v>
      </c>
      <c r="B5378" t="s">
        <v>136</v>
      </c>
      <c r="C5378">
        <v>2013</v>
      </c>
      <c r="D5378" t="s">
        <v>105</v>
      </c>
      <c r="E5378" t="str">
        <f t="shared" si="428"/>
        <v>WAPP</v>
      </c>
      <c r="F5378">
        <f t="shared" si="429"/>
        <v>1.2862770308918564E-4</v>
      </c>
      <c r="G5378">
        <f t="shared" si="430"/>
        <v>5.2438668794838311E-3</v>
      </c>
      <c r="H5378">
        <f t="shared" si="431"/>
        <v>1.2862770308918564E-4</v>
      </c>
      <c r="I5378">
        <f t="shared" si="432"/>
        <v>5.2438668794838311E-3</v>
      </c>
    </row>
    <row r="5379" spans="1:9" x14ac:dyDescent="0.25">
      <c r="A5379" t="s">
        <v>121</v>
      </c>
      <c r="B5379" t="s">
        <v>136</v>
      </c>
      <c r="C5379">
        <v>2014</v>
      </c>
      <c r="D5379" t="s">
        <v>105</v>
      </c>
      <c r="E5379" t="str">
        <f t="shared" si="428"/>
        <v>WAPP</v>
      </c>
      <c r="F5379">
        <f t="shared" si="429"/>
        <v>1.3725051466287688E-4</v>
      </c>
      <c r="G5379">
        <f t="shared" si="430"/>
        <v>7.9979993759218115E-3</v>
      </c>
      <c r="H5379">
        <f t="shared" si="431"/>
        <v>1.3725051466287688E-4</v>
      </c>
      <c r="I5379">
        <f t="shared" si="432"/>
        <v>7.9979993759218115E-3</v>
      </c>
    </row>
    <row r="5380" spans="1:9" x14ac:dyDescent="0.25">
      <c r="A5380" t="s">
        <v>121</v>
      </c>
      <c r="B5380" t="s">
        <v>136</v>
      </c>
      <c r="C5380">
        <v>2015</v>
      </c>
      <c r="D5380" t="s">
        <v>105</v>
      </c>
      <c r="E5380" t="str">
        <f t="shared" si="428"/>
        <v>WAPP</v>
      </c>
      <c r="F5380">
        <f t="shared" si="429"/>
        <v>1.6404360773353312E-4</v>
      </c>
      <c r="G5380">
        <f t="shared" si="430"/>
        <v>5.423792564499319E-3</v>
      </c>
      <c r="H5380">
        <f t="shared" si="431"/>
        <v>1.6404360773353312E-4</v>
      </c>
      <c r="I5380">
        <f t="shared" si="432"/>
        <v>5.423792564499319E-3</v>
      </c>
    </row>
    <row r="5381" spans="1:9" x14ac:dyDescent="0.25">
      <c r="A5381" t="s">
        <v>121</v>
      </c>
      <c r="B5381" t="s">
        <v>136</v>
      </c>
      <c r="C5381">
        <v>2016</v>
      </c>
      <c r="D5381" t="s">
        <v>105</v>
      </c>
      <c r="E5381" t="str">
        <f t="shared" si="428"/>
        <v>WAPP</v>
      </c>
      <c r="F5381">
        <f t="shared" si="429"/>
        <v>1.5138460563297938E-4</v>
      </c>
      <c r="G5381">
        <f t="shared" si="430"/>
        <v>6.18437818330295E-3</v>
      </c>
      <c r="H5381">
        <f t="shared" si="431"/>
        <v>1.5138460563297938E-4</v>
      </c>
      <c r="I5381">
        <f t="shared" si="432"/>
        <v>6.18437818330295E-3</v>
      </c>
    </row>
    <row r="5382" spans="1:9" x14ac:dyDescent="0.25">
      <c r="A5382" t="s">
        <v>121</v>
      </c>
      <c r="B5382" t="s">
        <v>136</v>
      </c>
      <c r="C5382">
        <v>2017</v>
      </c>
      <c r="D5382" t="s">
        <v>105</v>
      </c>
      <c r="E5382" t="str">
        <f t="shared" si="428"/>
        <v>WAPP</v>
      </c>
      <c r="F5382">
        <f t="shared" si="429"/>
        <v>1.4802218486551752E-4</v>
      </c>
      <c r="G5382">
        <f t="shared" si="430"/>
        <v>6.0712086470662129E-3</v>
      </c>
      <c r="H5382">
        <f t="shared" si="431"/>
        <v>1.4802218486551752E-4</v>
      </c>
      <c r="I5382">
        <f t="shared" si="432"/>
        <v>6.0712086470662129E-3</v>
      </c>
    </row>
    <row r="5383" spans="1:9" x14ac:dyDescent="0.25">
      <c r="A5383" t="s">
        <v>121</v>
      </c>
      <c r="B5383" t="s">
        <v>136</v>
      </c>
      <c r="C5383">
        <v>2018</v>
      </c>
      <c r="D5383" t="s">
        <v>105</v>
      </c>
      <c r="E5383" t="str">
        <f t="shared" si="428"/>
        <v>WAPP</v>
      </c>
      <c r="F5383">
        <f t="shared" si="429"/>
        <v>2.5830033292401625E-4</v>
      </c>
      <c r="G5383">
        <f t="shared" si="430"/>
        <v>9.4830790056567495E-3</v>
      </c>
      <c r="H5383">
        <f t="shared" si="431"/>
        <v>2.5830033292401625E-4</v>
      </c>
      <c r="I5383">
        <f t="shared" si="432"/>
        <v>9.4830790056567495E-3</v>
      </c>
    </row>
    <row r="5384" spans="1:9" x14ac:dyDescent="0.25">
      <c r="A5384" t="s">
        <v>121</v>
      </c>
      <c r="B5384" t="s">
        <v>136</v>
      </c>
      <c r="C5384">
        <v>1980</v>
      </c>
      <c r="D5384" t="s">
        <v>106</v>
      </c>
      <c r="E5384" t="str">
        <f t="shared" si="428"/>
        <v>WAPP</v>
      </c>
      <c r="F5384">
        <f t="shared" si="429"/>
        <v>1.3157831337355852E-2</v>
      </c>
      <c r="G5384">
        <f t="shared" si="430"/>
        <v>0.15698916244586433</v>
      </c>
      <c r="H5384">
        <f t="shared" si="431"/>
        <v>8.7111123557552222E-3</v>
      </c>
      <c r="I5384">
        <f t="shared" si="432"/>
        <v>0.10393431847840134</v>
      </c>
    </row>
    <row r="5385" spans="1:9" x14ac:dyDescent="0.25">
      <c r="A5385" t="s">
        <v>121</v>
      </c>
      <c r="B5385" t="s">
        <v>136</v>
      </c>
      <c r="C5385">
        <v>1981</v>
      </c>
      <c r="D5385" t="s">
        <v>106</v>
      </c>
      <c r="E5385" t="str">
        <f t="shared" si="428"/>
        <v>WAPP</v>
      </c>
      <c r="F5385">
        <f t="shared" si="429"/>
        <v>1.014344487800159E-2</v>
      </c>
      <c r="G5385">
        <f t="shared" si="430"/>
        <v>0.12208679400085969</v>
      </c>
      <c r="H5385">
        <f t="shared" si="431"/>
        <v>6.7154446459440856E-3</v>
      </c>
      <c r="I5385">
        <f t="shared" si="432"/>
        <v>8.0827284711885564E-2</v>
      </c>
    </row>
    <row r="5386" spans="1:9" x14ac:dyDescent="0.25">
      <c r="A5386" t="s">
        <v>121</v>
      </c>
      <c r="B5386" t="s">
        <v>136</v>
      </c>
      <c r="C5386">
        <v>1982</v>
      </c>
      <c r="D5386" t="s">
        <v>106</v>
      </c>
      <c r="E5386" t="str">
        <f t="shared" si="428"/>
        <v>WAPP</v>
      </c>
      <c r="F5386">
        <f t="shared" si="429"/>
        <v>9.0855514254992251E-3</v>
      </c>
      <c r="G5386">
        <f t="shared" si="430"/>
        <v>0.10984031588077674</v>
      </c>
      <c r="H5386">
        <f t="shared" si="431"/>
        <v>6.0150686881673089E-3</v>
      </c>
      <c r="I5386">
        <f t="shared" si="432"/>
        <v>7.2719531683963057E-2</v>
      </c>
    </row>
    <row r="5387" spans="1:9" x14ac:dyDescent="0.25">
      <c r="A5387" t="s">
        <v>121</v>
      </c>
      <c r="B5387" t="s">
        <v>136</v>
      </c>
      <c r="C5387">
        <v>1983</v>
      </c>
      <c r="D5387" t="s">
        <v>106</v>
      </c>
      <c r="E5387" t="str">
        <f t="shared" si="428"/>
        <v>WAPP</v>
      </c>
      <c r="F5387">
        <f t="shared" si="429"/>
        <v>6.2836090621929842E-3</v>
      </c>
      <c r="G5387">
        <f t="shared" si="430"/>
        <v>7.7407315934836823E-2</v>
      </c>
      <c r="H5387">
        <f t="shared" si="431"/>
        <v>4.1600491096889661E-3</v>
      </c>
      <c r="I5387">
        <f t="shared" si="432"/>
        <v>5.1247337724372337E-2</v>
      </c>
    </row>
    <row r="5388" spans="1:9" x14ac:dyDescent="0.25">
      <c r="A5388" t="s">
        <v>121</v>
      </c>
      <c r="B5388" t="s">
        <v>136</v>
      </c>
      <c r="C5388">
        <v>1984</v>
      </c>
      <c r="D5388" t="s">
        <v>106</v>
      </c>
      <c r="E5388" t="str">
        <f t="shared" si="428"/>
        <v>WAPP</v>
      </c>
      <c r="F5388">
        <f t="shared" si="429"/>
        <v>9.8761031736048829E-3</v>
      </c>
      <c r="G5388">
        <f t="shared" si="430"/>
        <v>0.11900290134706783</v>
      </c>
      <c r="H5388">
        <f t="shared" si="431"/>
        <v>6.538451677675289E-3</v>
      </c>
      <c r="I5388">
        <f t="shared" si="432"/>
        <v>7.8785600583894028E-2</v>
      </c>
    </row>
    <row r="5389" spans="1:9" x14ac:dyDescent="0.25">
      <c r="A5389" t="s">
        <v>121</v>
      </c>
      <c r="B5389" t="s">
        <v>136</v>
      </c>
      <c r="C5389">
        <v>1985</v>
      </c>
      <c r="D5389" t="s">
        <v>106</v>
      </c>
      <c r="E5389" t="str">
        <f t="shared" si="428"/>
        <v>WAPP</v>
      </c>
      <c r="F5389">
        <f t="shared" si="429"/>
        <v>1.0801053250985543E-2</v>
      </c>
      <c r="G5389">
        <f t="shared" si="430"/>
        <v>0.12969747526845193</v>
      </c>
      <c r="H5389">
        <f t="shared" si="431"/>
        <v>7.1508127758641779E-3</v>
      </c>
      <c r="I5389">
        <f t="shared" si="432"/>
        <v>8.5865918961407744E-2</v>
      </c>
    </row>
    <row r="5390" spans="1:9" x14ac:dyDescent="0.25">
      <c r="A5390" t="s">
        <v>121</v>
      </c>
      <c r="B5390" t="s">
        <v>136</v>
      </c>
      <c r="C5390">
        <v>1986</v>
      </c>
      <c r="D5390" t="s">
        <v>106</v>
      </c>
      <c r="E5390" t="str">
        <f t="shared" si="428"/>
        <v>WAPP</v>
      </c>
      <c r="F5390">
        <f t="shared" si="429"/>
        <v>8.3410047222779067E-3</v>
      </c>
      <c r="G5390">
        <f t="shared" si="430"/>
        <v>0.10122312917155039</v>
      </c>
      <c r="H5390">
        <f t="shared" si="431"/>
        <v>5.5221432341485757E-3</v>
      </c>
      <c r="I5390">
        <f t="shared" si="432"/>
        <v>6.7014542792558376E-2</v>
      </c>
    </row>
    <row r="5391" spans="1:9" x14ac:dyDescent="0.25">
      <c r="A5391" t="s">
        <v>121</v>
      </c>
      <c r="B5391" t="s">
        <v>136</v>
      </c>
      <c r="C5391">
        <v>1987</v>
      </c>
      <c r="D5391" t="s">
        <v>106</v>
      </c>
      <c r="E5391" t="str">
        <f t="shared" si="428"/>
        <v>WAPP</v>
      </c>
      <c r="F5391">
        <f t="shared" si="429"/>
        <v>9.0843086110374803E-3</v>
      </c>
      <c r="G5391">
        <f t="shared" si="430"/>
        <v>0.10982587580881821</v>
      </c>
      <c r="H5391">
        <f t="shared" si="431"/>
        <v>6.0142458856753149E-3</v>
      </c>
      <c r="I5391">
        <f t="shared" si="432"/>
        <v>7.2709971667115986E-2</v>
      </c>
    </row>
    <row r="5392" spans="1:9" x14ac:dyDescent="0.25">
      <c r="A5392" t="s">
        <v>121</v>
      </c>
      <c r="B5392" t="s">
        <v>136</v>
      </c>
      <c r="C5392">
        <v>1988</v>
      </c>
      <c r="D5392" t="s">
        <v>106</v>
      </c>
      <c r="E5392" t="str">
        <f t="shared" si="428"/>
        <v>WAPP</v>
      </c>
      <c r="F5392">
        <f t="shared" si="429"/>
        <v>1.0818316368887247E-2</v>
      </c>
      <c r="G5392">
        <f t="shared" si="430"/>
        <v>0.12990983870878486</v>
      </c>
      <c r="H5392">
        <f t="shared" si="431"/>
        <v>7.1622417838668462E-3</v>
      </c>
      <c r="I5392">
        <f t="shared" si="432"/>
        <v>8.6006513694807538E-2</v>
      </c>
    </row>
    <row r="5393" spans="1:9" x14ac:dyDescent="0.25">
      <c r="A5393" t="s">
        <v>121</v>
      </c>
      <c r="B5393" t="s">
        <v>136</v>
      </c>
      <c r="C5393">
        <v>1989</v>
      </c>
      <c r="D5393" t="s">
        <v>106</v>
      </c>
      <c r="E5393" t="str">
        <f t="shared" si="428"/>
        <v>WAPP</v>
      </c>
      <c r="F5393">
        <f t="shared" si="429"/>
        <v>1.0254945086555892E-2</v>
      </c>
      <c r="G5393">
        <f t="shared" si="430"/>
        <v>0.123375155327081</v>
      </c>
      <c r="H5393">
        <f t="shared" si="431"/>
        <v>6.7892631058029769E-3</v>
      </c>
      <c r="I5393">
        <f t="shared" si="432"/>
        <v>8.1680241402070572E-2</v>
      </c>
    </row>
    <row r="5394" spans="1:9" x14ac:dyDescent="0.25">
      <c r="A5394" t="s">
        <v>121</v>
      </c>
      <c r="B5394" t="s">
        <v>136</v>
      </c>
      <c r="C5394">
        <v>1990</v>
      </c>
      <c r="D5394" t="s">
        <v>106</v>
      </c>
      <c r="E5394" t="str">
        <f t="shared" si="428"/>
        <v>WAPP</v>
      </c>
      <c r="F5394">
        <f t="shared" si="429"/>
        <v>9.7364434168231793E-3</v>
      </c>
      <c r="G5394">
        <f t="shared" si="430"/>
        <v>0.11737452660038643</v>
      </c>
      <c r="H5394">
        <f t="shared" si="431"/>
        <v>6.4459902528621509E-3</v>
      </c>
      <c r="I5394">
        <f t="shared" si="432"/>
        <v>7.7707538780856303E-2</v>
      </c>
    </row>
    <row r="5395" spans="1:9" x14ac:dyDescent="0.25">
      <c r="A5395" t="s">
        <v>121</v>
      </c>
      <c r="B5395" t="s">
        <v>136</v>
      </c>
      <c r="C5395">
        <v>1991</v>
      </c>
      <c r="D5395" t="s">
        <v>106</v>
      </c>
      <c r="E5395" t="str">
        <f t="shared" si="428"/>
        <v>WAPP</v>
      </c>
      <c r="F5395">
        <f t="shared" si="429"/>
        <v>9.1081930196045338E-3</v>
      </c>
      <c r="G5395">
        <f t="shared" si="430"/>
        <v>0.11010285056665969</v>
      </c>
      <c r="H5395">
        <f t="shared" si="431"/>
        <v>6.0300585041261736E-3</v>
      </c>
      <c r="I5395">
        <f t="shared" si="432"/>
        <v>7.2893342176541448E-2</v>
      </c>
    </row>
    <row r="5396" spans="1:9" x14ac:dyDescent="0.25">
      <c r="A5396" t="s">
        <v>121</v>
      </c>
      <c r="B5396" t="s">
        <v>136</v>
      </c>
      <c r="C5396">
        <v>1992</v>
      </c>
      <c r="D5396" t="s">
        <v>106</v>
      </c>
      <c r="E5396" t="str">
        <f t="shared" si="428"/>
        <v>WAPP</v>
      </c>
      <c r="F5396">
        <f t="shared" si="429"/>
        <v>7.8507829269564722E-3</v>
      </c>
      <c r="G5396">
        <f t="shared" si="430"/>
        <v>9.555921554176125E-2</v>
      </c>
      <c r="H5396">
        <f t="shared" si="431"/>
        <v>5.1975930078387734E-3</v>
      </c>
      <c r="I5396">
        <f t="shared" si="432"/>
        <v>6.326476163657789E-2</v>
      </c>
    </row>
    <row r="5397" spans="1:9" x14ac:dyDescent="0.25">
      <c r="A5397" t="s">
        <v>121</v>
      </c>
      <c r="B5397" t="s">
        <v>136</v>
      </c>
      <c r="C5397">
        <v>1993</v>
      </c>
      <c r="D5397" t="s">
        <v>106</v>
      </c>
      <c r="E5397" t="str">
        <f t="shared" si="428"/>
        <v>WAPP</v>
      </c>
      <c r="F5397">
        <f t="shared" si="429"/>
        <v>9.642706054258255E-3</v>
      </c>
      <c r="G5397">
        <f t="shared" si="430"/>
        <v>0.11628812299507983</v>
      </c>
      <c r="H5397">
        <f t="shared" si="431"/>
        <v>6.3839316448515019E-3</v>
      </c>
      <c r="I5397">
        <f t="shared" si="432"/>
        <v>7.6988287741161399E-2</v>
      </c>
    </row>
    <row r="5398" spans="1:9" x14ac:dyDescent="0.25">
      <c r="A5398" t="s">
        <v>121</v>
      </c>
      <c r="B5398" t="s">
        <v>136</v>
      </c>
      <c r="C5398">
        <v>1994</v>
      </c>
      <c r="D5398" t="s">
        <v>106</v>
      </c>
      <c r="E5398" t="str">
        <f t="shared" si="428"/>
        <v>WAPP</v>
      </c>
      <c r="F5398">
        <f t="shared" si="429"/>
        <v>7.7131721882292247E-3</v>
      </c>
      <c r="G5398">
        <f t="shared" si="430"/>
        <v>9.3954347442759684E-2</v>
      </c>
      <c r="H5398">
        <f t="shared" si="431"/>
        <v>5.1064881307753144E-3</v>
      </c>
      <c r="I5398">
        <f t="shared" si="432"/>
        <v>6.2202262356253528E-2</v>
      </c>
    </row>
    <row r="5399" spans="1:9" x14ac:dyDescent="0.25">
      <c r="A5399" t="s">
        <v>121</v>
      </c>
      <c r="B5399" t="s">
        <v>136</v>
      </c>
      <c r="C5399">
        <v>1995</v>
      </c>
      <c r="D5399" t="s">
        <v>106</v>
      </c>
      <c r="E5399" t="str">
        <f t="shared" si="428"/>
        <v>WAPP</v>
      </c>
      <c r="F5399">
        <f t="shared" si="429"/>
        <v>1.0340781169887866E-2</v>
      </c>
      <c r="G5399">
        <f t="shared" si="430"/>
        <v>0.12436882969571163</v>
      </c>
      <c r="H5399">
        <f t="shared" si="431"/>
        <v>6.8460906898410827E-3</v>
      </c>
      <c r="I5399">
        <f t="shared" si="432"/>
        <v>8.2338101261210161E-2</v>
      </c>
    </row>
    <row r="5400" spans="1:9" x14ac:dyDescent="0.25">
      <c r="A5400" t="s">
        <v>121</v>
      </c>
      <c r="B5400" t="s">
        <v>136</v>
      </c>
      <c r="C5400">
        <v>1996</v>
      </c>
      <c r="D5400" t="s">
        <v>106</v>
      </c>
      <c r="E5400" t="str">
        <f t="shared" si="428"/>
        <v>WAPP</v>
      </c>
      <c r="F5400">
        <f t="shared" si="429"/>
        <v>1.0309657044962636E-2</v>
      </c>
      <c r="G5400">
        <f t="shared" si="430"/>
        <v>0.1240215506120628</v>
      </c>
      <c r="H5400">
        <f t="shared" si="431"/>
        <v>6.8254850336165263E-3</v>
      </c>
      <c r="I5400">
        <f t="shared" si="432"/>
        <v>8.2108185932543501E-2</v>
      </c>
    </row>
    <row r="5401" spans="1:9" x14ac:dyDescent="0.25">
      <c r="A5401" t="s">
        <v>121</v>
      </c>
      <c r="B5401" t="s">
        <v>136</v>
      </c>
      <c r="C5401">
        <v>1997</v>
      </c>
      <c r="D5401" t="s">
        <v>106</v>
      </c>
      <c r="E5401" t="str">
        <f t="shared" si="428"/>
        <v>WAPP</v>
      </c>
      <c r="F5401">
        <f t="shared" si="429"/>
        <v>8.3327551132213566E-3</v>
      </c>
      <c r="G5401">
        <f t="shared" si="430"/>
        <v>0.10112540448940542</v>
      </c>
      <c r="H5401">
        <f t="shared" si="431"/>
        <v>5.5166815992073641E-3</v>
      </c>
      <c r="I5401">
        <f t="shared" si="432"/>
        <v>6.6949844388674878E-2</v>
      </c>
    </row>
    <row r="5402" spans="1:9" x14ac:dyDescent="0.25">
      <c r="A5402" t="s">
        <v>121</v>
      </c>
      <c r="B5402" t="s">
        <v>136</v>
      </c>
      <c r="C5402">
        <v>1998</v>
      </c>
      <c r="D5402" t="s">
        <v>106</v>
      </c>
      <c r="E5402" t="str">
        <f t="shared" si="428"/>
        <v>WAPP</v>
      </c>
      <c r="F5402">
        <f t="shared" si="429"/>
        <v>9.9870029412798458E-3</v>
      </c>
      <c r="G5402">
        <f t="shared" si="430"/>
        <v>0.12027319586065814</v>
      </c>
      <c r="H5402">
        <f t="shared" si="431"/>
        <v>6.6118726170136003E-3</v>
      </c>
      <c r="I5402">
        <f t="shared" si="432"/>
        <v>7.9626596181806009E-2</v>
      </c>
    </row>
    <row r="5403" spans="1:9" x14ac:dyDescent="0.25">
      <c r="A5403" t="s">
        <v>121</v>
      </c>
      <c r="B5403" t="s">
        <v>136</v>
      </c>
      <c r="C5403">
        <v>1999</v>
      </c>
      <c r="D5403" t="s">
        <v>106</v>
      </c>
      <c r="E5403" t="str">
        <f t="shared" si="428"/>
        <v>WAPP</v>
      </c>
      <c r="F5403">
        <f t="shared" si="429"/>
        <v>9.9221906491920933E-3</v>
      </c>
      <c r="G5403">
        <f t="shared" si="430"/>
        <v>0.11952268211006163</v>
      </c>
      <c r="H5403">
        <f t="shared" si="431"/>
        <v>6.5689637862241732E-3</v>
      </c>
      <c r="I5403">
        <f t="shared" si="432"/>
        <v>7.9129720257623562E-2</v>
      </c>
    </row>
    <row r="5404" spans="1:9" x14ac:dyDescent="0.25">
      <c r="A5404" t="s">
        <v>121</v>
      </c>
      <c r="B5404" t="s">
        <v>136</v>
      </c>
      <c r="C5404">
        <v>2000</v>
      </c>
      <c r="D5404" t="s">
        <v>106</v>
      </c>
      <c r="E5404" t="str">
        <f t="shared" si="428"/>
        <v>WAPP</v>
      </c>
      <c r="F5404">
        <f t="shared" si="429"/>
        <v>6.8232781221410849E-3</v>
      </c>
      <c r="G5404">
        <f t="shared" si="430"/>
        <v>8.3638286230589914E-2</v>
      </c>
      <c r="H5404">
        <f t="shared" si="431"/>
        <v>4.517335785251219E-3</v>
      </c>
      <c r="I5404">
        <f t="shared" si="432"/>
        <v>5.5372537458281239E-2</v>
      </c>
    </row>
    <row r="5405" spans="1:9" x14ac:dyDescent="0.25">
      <c r="A5405" t="s">
        <v>121</v>
      </c>
      <c r="B5405" t="s">
        <v>136</v>
      </c>
      <c r="C5405">
        <v>2001</v>
      </c>
      <c r="D5405" t="s">
        <v>106</v>
      </c>
      <c r="E5405" t="str">
        <f t="shared" si="428"/>
        <v>WAPP</v>
      </c>
      <c r="F5405">
        <f t="shared" si="429"/>
        <v>6.2122578218182555E-3</v>
      </c>
      <c r="G5405">
        <f t="shared" si="430"/>
        <v>7.6580917765860859E-2</v>
      </c>
      <c r="H5405">
        <f t="shared" si="431"/>
        <v>4.1128111830359511E-3</v>
      </c>
      <c r="I5405">
        <f t="shared" si="432"/>
        <v>5.0700222693333595E-2</v>
      </c>
    </row>
    <row r="5406" spans="1:9" x14ac:dyDescent="0.25">
      <c r="A5406" t="s">
        <v>121</v>
      </c>
      <c r="B5406" t="s">
        <v>136</v>
      </c>
      <c r="C5406">
        <v>2002</v>
      </c>
      <c r="D5406" t="s">
        <v>106</v>
      </c>
      <c r="E5406" t="str">
        <f t="shared" si="428"/>
        <v>WAPP</v>
      </c>
      <c r="F5406">
        <f t="shared" si="429"/>
        <v>6.6372258368014338E-3</v>
      </c>
      <c r="G5406">
        <f t="shared" si="430"/>
        <v>8.1499176930819761E-2</v>
      </c>
      <c r="H5406">
        <f t="shared" si="431"/>
        <v>4.3941602922626891E-3</v>
      </c>
      <c r="I5406">
        <f t="shared" si="432"/>
        <v>5.3956345004237877E-2</v>
      </c>
    </row>
    <row r="5407" spans="1:9" x14ac:dyDescent="0.25">
      <c r="A5407" t="s">
        <v>121</v>
      </c>
      <c r="B5407" t="s">
        <v>136</v>
      </c>
      <c r="C5407">
        <v>2003</v>
      </c>
      <c r="D5407" t="s">
        <v>106</v>
      </c>
      <c r="E5407" t="str">
        <f t="shared" si="428"/>
        <v>WAPP</v>
      </c>
      <c r="F5407">
        <f t="shared" si="429"/>
        <v>9.447805258063411E-3</v>
      </c>
      <c r="G5407">
        <f t="shared" si="430"/>
        <v>0.1140312369582345</v>
      </c>
      <c r="H5407">
        <f t="shared" si="431"/>
        <v>6.2548980153460613E-3</v>
      </c>
      <c r="I5407">
        <f t="shared" si="432"/>
        <v>7.5494121465805752E-2</v>
      </c>
    </row>
    <row r="5408" spans="1:9" x14ac:dyDescent="0.25">
      <c r="A5408" t="s">
        <v>121</v>
      </c>
      <c r="B5408" t="s">
        <v>136</v>
      </c>
      <c r="C5408">
        <v>2004</v>
      </c>
      <c r="D5408" t="s">
        <v>106</v>
      </c>
      <c r="E5408" t="str">
        <f t="shared" si="428"/>
        <v>WAPP</v>
      </c>
      <c r="F5408">
        <f t="shared" si="429"/>
        <v>9.0275029132612008E-3</v>
      </c>
      <c r="G5408">
        <f t="shared" si="430"/>
        <v>0.10917848361494961</v>
      </c>
      <c r="H5408">
        <f t="shared" si="431"/>
        <v>5.9766378024670008E-3</v>
      </c>
      <c r="I5408">
        <f t="shared" si="432"/>
        <v>7.2281367135378499E-2</v>
      </c>
    </row>
    <row r="5409" spans="1:9" x14ac:dyDescent="0.25">
      <c r="A5409" t="s">
        <v>121</v>
      </c>
      <c r="B5409" t="s">
        <v>136</v>
      </c>
      <c r="C5409">
        <v>2005</v>
      </c>
      <c r="D5409" t="s">
        <v>106</v>
      </c>
      <c r="E5409" t="str">
        <f t="shared" si="428"/>
        <v>WAPP</v>
      </c>
      <c r="F5409">
        <f t="shared" si="429"/>
        <v>8.2982629313503881E-3</v>
      </c>
      <c r="G5409">
        <f t="shared" si="430"/>
        <v>0.10072508989553683</v>
      </c>
      <c r="H5409">
        <f t="shared" si="431"/>
        <v>5.4938461285306646E-3</v>
      </c>
      <c r="I5409">
        <f t="shared" si="432"/>
        <v>6.6684817020909684E-2</v>
      </c>
    </row>
    <row r="5410" spans="1:9" x14ac:dyDescent="0.25">
      <c r="A5410" t="s">
        <v>121</v>
      </c>
      <c r="B5410" t="s">
        <v>136</v>
      </c>
      <c r="C5410">
        <v>2006</v>
      </c>
      <c r="D5410" t="s">
        <v>106</v>
      </c>
      <c r="E5410" t="str">
        <f t="shared" si="428"/>
        <v>WAPP</v>
      </c>
      <c r="F5410">
        <f t="shared" si="429"/>
        <v>6.4911404032228287E-3</v>
      </c>
      <c r="G5410">
        <f t="shared" si="430"/>
        <v>7.9809274778466277E-2</v>
      </c>
      <c r="H5410">
        <f t="shared" si="431"/>
        <v>4.297444762718732E-3</v>
      </c>
      <c r="I5410">
        <f t="shared" si="432"/>
        <v>5.2837549122002309E-2</v>
      </c>
    </row>
    <row r="5411" spans="1:9" x14ac:dyDescent="0.25">
      <c r="A5411" t="s">
        <v>121</v>
      </c>
      <c r="B5411" t="s">
        <v>136</v>
      </c>
      <c r="C5411">
        <v>2007</v>
      </c>
      <c r="D5411" t="s">
        <v>106</v>
      </c>
      <c r="E5411" t="str">
        <f t="shared" si="428"/>
        <v>WAPP</v>
      </c>
      <c r="F5411">
        <f t="shared" si="429"/>
        <v>8.0227001909445733E-3</v>
      </c>
      <c r="G5411">
        <f t="shared" si="430"/>
        <v>9.7535965868241079E-2</v>
      </c>
      <c r="H5411">
        <f t="shared" si="431"/>
        <v>5.3114104420418267E-3</v>
      </c>
      <c r="I5411">
        <f t="shared" si="432"/>
        <v>6.4573464701067992E-2</v>
      </c>
    </row>
    <row r="5412" spans="1:9" x14ac:dyDescent="0.25">
      <c r="A5412" t="s">
        <v>121</v>
      </c>
      <c r="B5412" t="s">
        <v>136</v>
      </c>
      <c r="C5412">
        <v>2008</v>
      </c>
      <c r="D5412" t="s">
        <v>106</v>
      </c>
      <c r="E5412" t="str">
        <f t="shared" si="428"/>
        <v>WAPP</v>
      </c>
      <c r="F5412">
        <f t="shared" si="429"/>
        <v>1.0552866800282364E-2</v>
      </c>
      <c r="G5412">
        <f t="shared" si="430"/>
        <v>0.12683435244293953</v>
      </c>
      <c r="H5412">
        <f t="shared" si="431"/>
        <v>6.986501499802027E-3</v>
      </c>
      <c r="I5412">
        <f t="shared" si="432"/>
        <v>8.3970394996865275E-2</v>
      </c>
    </row>
    <row r="5413" spans="1:9" x14ac:dyDescent="0.25">
      <c r="A5413" t="s">
        <v>121</v>
      </c>
      <c r="B5413" t="s">
        <v>136</v>
      </c>
      <c r="C5413">
        <v>2009</v>
      </c>
      <c r="D5413" t="s">
        <v>106</v>
      </c>
      <c r="E5413" t="str">
        <f t="shared" si="428"/>
        <v>WAPP</v>
      </c>
      <c r="F5413">
        <f t="shared" si="429"/>
        <v>6.8569984280027908E-3</v>
      </c>
      <c r="G5413">
        <f t="shared" si="430"/>
        <v>8.4042594227855039E-2</v>
      </c>
      <c r="H5413">
        <f t="shared" si="431"/>
        <v>4.5396602371688992E-3</v>
      </c>
      <c r="I5413">
        <f t="shared" si="432"/>
        <v>5.5640208649696175E-2</v>
      </c>
    </row>
    <row r="5414" spans="1:9" x14ac:dyDescent="0.25">
      <c r="A5414" t="s">
        <v>121</v>
      </c>
      <c r="B5414" t="s">
        <v>136</v>
      </c>
      <c r="C5414">
        <v>2010</v>
      </c>
      <c r="D5414" t="s">
        <v>106</v>
      </c>
      <c r="E5414" t="str">
        <f t="shared" si="428"/>
        <v>WAPP</v>
      </c>
      <c r="F5414">
        <f t="shared" si="429"/>
        <v>9.0650122764539924E-3</v>
      </c>
      <c r="G5414">
        <f t="shared" si="430"/>
        <v>0.10960204278751008</v>
      </c>
      <c r="H5414">
        <f t="shared" si="431"/>
        <v>6.0014707911858608E-3</v>
      </c>
      <c r="I5414">
        <f t="shared" si="432"/>
        <v>7.256178352367873E-2</v>
      </c>
    </row>
    <row r="5415" spans="1:9" x14ac:dyDescent="0.25">
      <c r="A5415" t="s">
        <v>121</v>
      </c>
      <c r="B5415" t="s">
        <v>136</v>
      </c>
      <c r="C5415">
        <v>2011</v>
      </c>
      <c r="D5415" t="s">
        <v>106</v>
      </c>
      <c r="E5415" t="str">
        <f t="shared" si="428"/>
        <v>WAPP</v>
      </c>
      <c r="F5415">
        <f t="shared" si="429"/>
        <v>6.9695936240403095E-3</v>
      </c>
      <c r="G5415">
        <f t="shared" si="430"/>
        <v>8.5346584701673639E-2</v>
      </c>
      <c r="H5415">
        <f t="shared" si="431"/>
        <v>4.6142036310043624E-3</v>
      </c>
      <c r="I5415">
        <f t="shared" si="432"/>
        <v>5.6503512581554526E-2</v>
      </c>
    </row>
    <row r="5416" spans="1:9" x14ac:dyDescent="0.25">
      <c r="A5416" t="s">
        <v>121</v>
      </c>
      <c r="B5416" t="s">
        <v>136</v>
      </c>
      <c r="C5416">
        <v>2012</v>
      </c>
      <c r="D5416" t="s">
        <v>106</v>
      </c>
      <c r="E5416" t="str">
        <f t="shared" si="428"/>
        <v>WAPP</v>
      </c>
      <c r="F5416">
        <f t="shared" si="429"/>
        <v>7.188262064042209E-3</v>
      </c>
      <c r="G5416">
        <f t="shared" si="430"/>
        <v>8.7890374418314723E-2</v>
      </c>
      <c r="H5416">
        <f t="shared" si="431"/>
        <v>4.7589725751164746E-3</v>
      </c>
      <c r="I5416">
        <f t="shared" si="432"/>
        <v>5.8187622786567104E-2</v>
      </c>
    </row>
    <row r="5417" spans="1:9" x14ac:dyDescent="0.25">
      <c r="A5417" t="s">
        <v>121</v>
      </c>
      <c r="B5417" t="s">
        <v>136</v>
      </c>
      <c r="C5417">
        <v>2013</v>
      </c>
      <c r="D5417" t="s">
        <v>106</v>
      </c>
      <c r="E5417" t="str">
        <f t="shared" si="428"/>
        <v>WAPP</v>
      </c>
      <c r="F5417">
        <f t="shared" si="429"/>
        <v>6.4739365318822869E-3</v>
      </c>
      <c r="G5417">
        <f t="shared" si="430"/>
        <v>7.9608691248798838E-2</v>
      </c>
      <c r="H5417">
        <f t="shared" si="431"/>
        <v>4.2860549787673346E-3</v>
      </c>
      <c r="I5417">
        <f t="shared" si="432"/>
        <v>5.2704753251706704E-2</v>
      </c>
    </row>
    <row r="5418" spans="1:9" x14ac:dyDescent="0.25">
      <c r="A5418" t="s">
        <v>121</v>
      </c>
      <c r="B5418" t="s">
        <v>136</v>
      </c>
      <c r="C5418">
        <v>2014</v>
      </c>
      <c r="D5418" t="s">
        <v>106</v>
      </c>
      <c r="E5418" t="str">
        <f t="shared" si="428"/>
        <v>WAPP</v>
      </c>
      <c r="F5418">
        <f t="shared" si="429"/>
        <v>6.608139991106589E-3</v>
      </c>
      <c r="G5418">
        <f t="shared" si="430"/>
        <v>8.1161195904377523E-2</v>
      </c>
      <c r="H5418">
        <f t="shared" si="431"/>
        <v>4.3749040741737234E-3</v>
      </c>
      <c r="I5418">
        <f t="shared" si="432"/>
        <v>5.3732585433229153E-2</v>
      </c>
    </row>
    <row r="5419" spans="1:9" x14ac:dyDescent="0.25">
      <c r="A5419" t="s">
        <v>121</v>
      </c>
      <c r="B5419" t="s">
        <v>136</v>
      </c>
      <c r="C5419">
        <v>2015</v>
      </c>
      <c r="D5419" t="s">
        <v>106</v>
      </c>
      <c r="E5419" t="str">
        <f t="shared" si="428"/>
        <v>WAPP</v>
      </c>
      <c r="F5419">
        <f t="shared" si="429"/>
        <v>5.6011100140741475E-3</v>
      </c>
      <c r="G5419">
        <f t="shared" si="430"/>
        <v>6.9506101950118984E-2</v>
      </c>
      <c r="H5419">
        <f t="shared" si="431"/>
        <v>3.7082021648219914E-3</v>
      </c>
      <c r="I5419">
        <f t="shared" si="432"/>
        <v>4.6016356949270462E-2</v>
      </c>
    </row>
    <row r="5420" spans="1:9" x14ac:dyDescent="0.25">
      <c r="A5420" t="s">
        <v>121</v>
      </c>
      <c r="B5420" t="s">
        <v>136</v>
      </c>
      <c r="C5420">
        <v>2016</v>
      </c>
      <c r="D5420" t="s">
        <v>106</v>
      </c>
      <c r="E5420" t="str">
        <f t="shared" si="428"/>
        <v>WAPP</v>
      </c>
      <c r="F5420">
        <f t="shared" si="429"/>
        <v>5.7276253791269383E-3</v>
      </c>
      <c r="G5420">
        <f t="shared" si="430"/>
        <v>7.0981927666896122E-2</v>
      </c>
      <c r="H5420">
        <f t="shared" si="431"/>
        <v>3.7919613749416224E-3</v>
      </c>
      <c r="I5420">
        <f t="shared" si="432"/>
        <v>4.6993424013495509E-2</v>
      </c>
    </row>
    <row r="5421" spans="1:9" x14ac:dyDescent="0.25">
      <c r="A5421" t="s">
        <v>121</v>
      </c>
      <c r="B5421" t="s">
        <v>136</v>
      </c>
      <c r="C5421">
        <v>2017</v>
      </c>
      <c r="D5421" t="s">
        <v>106</v>
      </c>
      <c r="E5421" t="str">
        <f t="shared" si="428"/>
        <v>WAPP</v>
      </c>
      <c r="F5421">
        <f t="shared" si="429"/>
        <v>7.5990066297628297E-3</v>
      </c>
      <c r="G5421">
        <f t="shared" si="430"/>
        <v>9.2630202736822473E-2</v>
      </c>
      <c r="H5421">
        <f t="shared" si="431"/>
        <v>5.0309050820600719E-3</v>
      </c>
      <c r="I5421">
        <f t="shared" si="432"/>
        <v>6.1325615360790862E-2</v>
      </c>
    </row>
    <row r="5422" spans="1:9" x14ac:dyDescent="0.25">
      <c r="A5422" t="s">
        <v>121</v>
      </c>
      <c r="B5422" t="s">
        <v>136</v>
      </c>
      <c r="C5422">
        <v>2018</v>
      </c>
      <c r="D5422" t="s">
        <v>106</v>
      </c>
      <c r="E5422" t="str">
        <f t="shared" si="428"/>
        <v>WAPP</v>
      </c>
      <c r="F5422">
        <f t="shared" si="429"/>
        <v>9.8373961440474025E-3</v>
      </c>
      <c r="G5422">
        <f t="shared" si="430"/>
        <v>0.11854071233407906</v>
      </c>
      <c r="H5422">
        <f t="shared" si="431"/>
        <v>6.5128257766595586E-3</v>
      </c>
      <c r="I5422">
        <f t="shared" si="432"/>
        <v>7.8479609397465747E-2</v>
      </c>
    </row>
    <row r="5423" spans="1:9" x14ac:dyDescent="0.25">
      <c r="A5423" t="s">
        <v>121</v>
      </c>
      <c r="B5423" t="s">
        <v>136</v>
      </c>
      <c r="C5423">
        <v>1980</v>
      </c>
      <c r="D5423" t="s">
        <v>107</v>
      </c>
      <c r="E5423" t="str">
        <f t="shared" si="428"/>
        <v>EAPP</v>
      </c>
      <c r="F5423">
        <f t="shared" si="429"/>
        <v>9.3637924541637677E-7</v>
      </c>
      <c r="G5423">
        <f t="shared" si="430"/>
        <v>1.8817714938536832E-4</v>
      </c>
      <c r="H5423">
        <f t="shared" si="431"/>
        <v>3.8219561037403136E-7</v>
      </c>
      <c r="I5423">
        <f t="shared" si="432"/>
        <v>7.6806999749129927E-5</v>
      </c>
    </row>
    <row r="5424" spans="1:9" x14ac:dyDescent="0.25">
      <c r="A5424" t="s">
        <v>121</v>
      </c>
      <c r="B5424" t="s">
        <v>136</v>
      </c>
      <c r="C5424">
        <v>1981</v>
      </c>
      <c r="D5424" t="s">
        <v>107</v>
      </c>
      <c r="E5424" t="str">
        <f t="shared" si="428"/>
        <v>EAPP</v>
      </c>
      <c r="F5424">
        <f t="shared" si="429"/>
        <v>9.3401030231127166E-7</v>
      </c>
      <c r="G5424">
        <f t="shared" si="430"/>
        <v>1.8771553156152331E-4</v>
      </c>
      <c r="H5424">
        <f t="shared" si="431"/>
        <v>3.8122869482092724E-7</v>
      </c>
      <c r="I5424">
        <f t="shared" si="432"/>
        <v>7.6618584310825857E-5</v>
      </c>
    </row>
    <row r="5425" spans="1:9" x14ac:dyDescent="0.25">
      <c r="A5425" t="s">
        <v>121</v>
      </c>
      <c r="B5425" t="s">
        <v>136</v>
      </c>
      <c r="C5425">
        <v>1982</v>
      </c>
      <c r="D5425" t="s">
        <v>107</v>
      </c>
      <c r="E5425" t="str">
        <f t="shared" si="428"/>
        <v>EAPP</v>
      </c>
      <c r="F5425">
        <f t="shared" si="429"/>
        <v>9.3423263726981843E-7</v>
      </c>
      <c r="G5425">
        <f t="shared" si="430"/>
        <v>1.8777022984185334E-4</v>
      </c>
      <c r="H5425">
        <f t="shared" si="431"/>
        <v>3.8131944378359936E-7</v>
      </c>
      <c r="I5425">
        <f t="shared" si="432"/>
        <v>7.6640910139531989E-5</v>
      </c>
    </row>
    <row r="5426" spans="1:9" x14ac:dyDescent="0.25">
      <c r="A5426" t="s">
        <v>121</v>
      </c>
      <c r="B5426" t="s">
        <v>136</v>
      </c>
      <c r="C5426">
        <v>1983</v>
      </c>
      <c r="D5426" t="s">
        <v>107</v>
      </c>
      <c r="E5426" t="str">
        <f t="shared" si="428"/>
        <v>EAPP</v>
      </c>
      <c r="F5426">
        <f t="shared" si="429"/>
        <v>9.3388199768995004E-7</v>
      </c>
      <c r="G5426">
        <f t="shared" si="430"/>
        <v>1.8768396348641E-4</v>
      </c>
      <c r="H5426">
        <f t="shared" si="431"/>
        <v>3.8117632558773471E-7</v>
      </c>
      <c r="I5426">
        <f t="shared" si="432"/>
        <v>7.6605699382208169E-5</v>
      </c>
    </row>
    <row r="5427" spans="1:9" x14ac:dyDescent="0.25">
      <c r="A5427" t="s">
        <v>121</v>
      </c>
      <c r="B5427" t="s">
        <v>136</v>
      </c>
      <c r="C5427">
        <v>1984</v>
      </c>
      <c r="D5427" t="s">
        <v>107</v>
      </c>
      <c r="E5427" t="str">
        <f t="shared" si="428"/>
        <v>EAPP</v>
      </c>
      <c r="F5427">
        <f t="shared" si="429"/>
        <v>9.3683079260684995E-7</v>
      </c>
      <c r="G5427">
        <f t="shared" si="430"/>
        <v>1.8828824198276E-4</v>
      </c>
      <c r="H5427">
        <f t="shared" si="431"/>
        <v>3.8237991534973469E-7</v>
      </c>
      <c r="I5427">
        <f t="shared" si="432"/>
        <v>7.6852343666432662E-5</v>
      </c>
    </row>
    <row r="5428" spans="1:9" x14ac:dyDescent="0.25">
      <c r="A5428" t="s">
        <v>121</v>
      </c>
      <c r="B5428" t="s">
        <v>136</v>
      </c>
      <c r="C5428">
        <v>1985</v>
      </c>
      <c r="D5428" t="s">
        <v>107</v>
      </c>
      <c r="E5428" t="str">
        <f t="shared" si="428"/>
        <v>EAPP</v>
      </c>
      <c r="F5428">
        <f t="shared" si="429"/>
        <v>9.3448021351358839E-7</v>
      </c>
      <c r="G5428">
        <f t="shared" si="430"/>
        <v>1.8783113749015832E-4</v>
      </c>
      <c r="H5428">
        <f t="shared" si="431"/>
        <v>3.8142049531166872E-7</v>
      </c>
      <c r="I5428">
        <f t="shared" si="432"/>
        <v>7.6665770404146251E-5</v>
      </c>
    </row>
    <row r="5429" spans="1:9" x14ac:dyDescent="0.25">
      <c r="A5429" t="s">
        <v>121</v>
      </c>
      <c r="B5429" t="s">
        <v>136</v>
      </c>
      <c r="C5429">
        <v>1986</v>
      </c>
      <c r="D5429" t="s">
        <v>107</v>
      </c>
      <c r="E5429" t="str">
        <f t="shared" si="428"/>
        <v>EAPP</v>
      </c>
      <c r="F5429">
        <f t="shared" si="429"/>
        <v>9.3375757080500338E-7</v>
      </c>
      <c r="G5429">
        <f t="shared" si="430"/>
        <v>1.8765335666025835E-4</v>
      </c>
      <c r="H5429">
        <f t="shared" si="431"/>
        <v>3.8112553910408303E-7</v>
      </c>
      <c r="I5429">
        <f t="shared" si="432"/>
        <v>7.6593206800105445E-5</v>
      </c>
    </row>
    <row r="5430" spans="1:9" x14ac:dyDescent="0.25">
      <c r="A5430" t="s">
        <v>121</v>
      </c>
      <c r="B5430" t="s">
        <v>136</v>
      </c>
      <c r="C5430">
        <v>1987</v>
      </c>
      <c r="D5430" t="s">
        <v>107</v>
      </c>
      <c r="E5430" t="str">
        <f t="shared" si="428"/>
        <v>EAPP</v>
      </c>
      <c r="F5430">
        <f t="shared" si="429"/>
        <v>9.3438531872773164E-7</v>
      </c>
      <c r="G5430">
        <f t="shared" si="430"/>
        <v>1.8780779281690667E-4</v>
      </c>
      <c r="H5430">
        <f t="shared" si="431"/>
        <v>3.8138176274601297E-7</v>
      </c>
      <c r="I5430">
        <f t="shared" si="432"/>
        <v>7.6656241966084368E-5</v>
      </c>
    </row>
    <row r="5431" spans="1:9" x14ac:dyDescent="0.25">
      <c r="A5431" t="s">
        <v>121</v>
      </c>
      <c r="B5431" t="s">
        <v>136</v>
      </c>
      <c r="C5431">
        <v>1988</v>
      </c>
      <c r="D5431" t="s">
        <v>107</v>
      </c>
      <c r="E5431" t="str">
        <f t="shared" si="428"/>
        <v>EAPP</v>
      </c>
      <c r="F5431">
        <f t="shared" si="429"/>
        <v>9.3619111295711502E-7</v>
      </c>
      <c r="G5431">
        <f t="shared" si="430"/>
        <v>1.8813086880465832E-4</v>
      </c>
      <c r="H5431">
        <f t="shared" si="431"/>
        <v>3.8211882161514899E-7</v>
      </c>
      <c r="I5431">
        <f t="shared" si="432"/>
        <v>7.6788109716187074E-5</v>
      </c>
    </row>
    <row r="5432" spans="1:9" x14ac:dyDescent="0.25">
      <c r="A5432" t="s">
        <v>121</v>
      </c>
      <c r="B5432" t="s">
        <v>136</v>
      </c>
      <c r="C5432">
        <v>1989</v>
      </c>
      <c r="D5432" t="s">
        <v>107</v>
      </c>
      <c r="E5432" t="str">
        <f t="shared" si="428"/>
        <v>EAPP</v>
      </c>
      <c r="F5432">
        <f t="shared" si="429"/>
        <v>9.338599317406817E-7</v>
      </c>
      <c r="G5432">
        <f t="shared" si="430"/>
        <v>1.8767853609850333E-4</v>
      </c>
      <c r="H5432">
        <f t="shared" si="431"/>
        <v>3.8116731907782929E-7</v>
      </c>
      <c r="I5432">
        <f t="shared" si="432"/>
        <v>7.6603484121838102E-5</v>
      </c>
    </row>
    <row r="5433" spans="1:9" x14ac:dyDescent="0.25">
      <c r="A5433" t="s">
        <v>121</v>
      </c>
      <c r="B5433" t="s">
        <v>136</v>
      </c>
      <c r="C5433">
        <v>1990</v>
      </c>
      <c r="D5433" t="s">
        <v>107</v>
      </c>
      <c r="E5433" t="str">
        <f t="shared" si="428"/>
        <v>EAPP</v>
      </c>
      <c r="F5433">
        <f t="shared" si="429"/>
        <v>9.3413831940972663E-7</v>
      </c>
      <c r="G5433">
        <f t="shared" si="430"/>
        <v>1.8774702779954667E-4</v>
      </c>
      <c r="H5433">
        <f t="shared" si="431"/>
        <v>3.812809466978476E-7</v>
      </c>
      <c r="I5433">
        <f t="shared" si="432"/>
        <v>7.6631439918182318E-5</v>
      </c>
    </row>
    <row r="5434" spans="1:9" x14ac:dyDescent="0.25">
      <c r="A5434" t="s">
        <v>121</v>
      </c>
      <c r="B5434" t="s">
        <v>136</v>
      </c>
      <c r="C5434">
        <v>1991</v>
      </c>
      <c r="D5434" t="s">
        <v>107</v>
      </c>
      <c r="E5434" t="str">
        <f t="shared" si="428"/>
        <v>EAPP</v>
      </c>
      <c r="F5434">
        <f t="shared" si="429"/>
        <v>9.3385711854164501E-7</v>
      </c>
      <c r="G5434">
        <f t="shared" si="430"/>
        <v>1.8767784650790167E-4</v>
      </c>
      <c r="H5434">
        <f t="shared" si="431"/>
        <v>3.8116617083332451E-7</v>
      </c>
      <c r="I5434">
        <f t="shared" si="432"/>
        <v>7.6603202656286404E-5</v>
      </c>
    </row>
    <row r="5435" spans="1:9" x14ac:dyDescent="0.25">
      <c r="A5435" t="s">
        <v>121</v>
      </c>
      <c r="B5435" t="s">
        <v>136</v>
      </c>
      <c r="C5435">
        <v>1992</v>
      </c>
      <c r="D5435" t="s">
        <v>107</v>
      </c>
      <c r="E5435" t="str">
        <f t="shared" si="428"/>
        <v>EAPP</v>
      </c>
      <c r="F5435">
        <f t="shared" si="429"/>
        <v>9.3670115428134E-7</v>
      </c>
      <c r="G5435">
        <f t="shared" si="430"/>
        <v>1.8825634946507334E-4</v>
      </c>
      <c r="H5435">
        <f t="shared" si="431"/>
        <v>3.8232700174748575E-7</v>
      </c>
      <c r="I5435">
        <f t="shared" si="432"/>
        <v>7.6839326312274836E-5</v>
      </c>
    </row>
    <row r="5436" spans="1:9" x14ac:dyDescent="0.25">
      <c r="A5436" t="s">
        <v>121</v>
      </c>
      <c r="B5436" t="s">
        <v>136</v>
      </c>
      <c r="C5436">
        <v>1993</v>
      </c>
      <c r="D5436" t="s">
        <v>107</v>
      </c>
      <c r="E5436" t="str">
        <f t="shared" si="428"/>
        <v>EAPP</v>
      </c>
      <c r="F5436">
        <f t="shared" si="429"/>
        <v>9.340540337430317E-7</v>
      </c>
      <c r="G5436">
        <f t="shared" si="430"/>
        <v>1.8772628806847666E-4</v>
      </c>
      <c r="H5436">
        <f t="shared" si="431"/>
        <v>3.812465443849109E-7</v>
      </c>
      <c r="I5436">
        <f t="shared" si="432"/>
        <v>7.6622974721827217E-5</v>
      </c>
    </row>
    <row r="5437" spans="1:9" x14ac:dyDescent="0.25">
      <c r="A5437" t="s">
        <v>121</v>
      </c>
      <c r="B5437" t="s">
        <v>136</v>
      </c>
      <c r="C5437">
        <v>1994</v>
      </c>
      <c r="D5437" t="s">
        <v>107</v>
      </c>
      <c r="E5437" t="str">
        <f t="shared" si="428"/>
        <v>EAPP</v>
      </c>
      <c r="F5437">
        <f t="shared" si="429"/>
        <v>9.3413091922155673E-7</v>
      </c>
      <c r="G5437">
        <f t="shared" si="430"/>
        <v>1.8774520355559167E-4</v>
      </c>
      <c r="H5437">
        <f t="shared" si="431"/>
        <v>3.8127792621288032E-7</v>
      </c>
      <c r="I5437">
        <f t="shared" si="432"/>
        <v>7.6630695328812923E-5</v>
      </c>
    </row>
    <row r="5438" spans="1:9" x14ac:dyDescent="0.25">
      <c r="A5438" t="s">
        <v>121</v>
      </c>
      <c r="B5438" t="s">
        <v>136</v>
      </c>
      <c r="C5438">
        <v>1995</v>
      </c>
      <c r="D5438" t="s">
        <v>107</v>
      </c>
      <c r="E5438" t="str">
        <f t="shared" si="428"/>
        <v>EAPP</v>
      </c>
      <c r="F5438">
        <f t="shared" si="429"/>
        <v>9.3449526247013164E-7</v>
      </c>
      <c r="G5438">
        <f t="shared" si="430"/>
        <v>1.87834839858265E-4</v>
      </c>
      <c r="H5438">
        <f t="shared" si="431"/>
        <v>3.8142663774291086E-7</v>
      </c>
      <c r="I5438">
        <f t="shared" si="432"/>
        <v>7.6667281574802052E-5</v>
      </c>
    </row>
    <row r="5439" spans="1:9" x14ac:dyDescent="0.25">
      <c r="A5439" t="s">
        <v>121</v>
      </c>
      <c r="B5439" t="s">
        <v>136</v>
      </c>
      <c r="C5439">
        <v>1996</v>
      </c>
      <c r="D5439" t="s">
        <v>107</v>
      </c>
      <c r="E5439" t="str">
        <f t="shared" ref="E5439:E5502" si="433">LOOKUP(D5439,$K$2:$K$49,$L$2:$L$49)</f>
        <v>EAPP</v>
      </c>
      <c r="F5439">
        <f t="shared" ref="F5439:F5502" si="434">VLOOKUP(C5439,$M$3903:$BI$3941,MATCH(D5439,$M$3902:$BI$3902,0),0)</f>
        <v>9.3678848872518835E-7</v>
      </c>
      <c r="G5439">
        <f t="shared" ref="G5439:G5502" si="435">VLOOKUP(C5439,$M$3944:$BI$3982,MATCH(D5439,$M$3943:$BI$3943,0),0)</f>
        <v>1.8827783305170665E-4</v>
      </c>
      <c r="H5439">
        <f t="shared" ref="H5439:H5502" si="436">VLOOKUP(C5439,$M$3985:$BI$4023,MATCH(D5439,$M$3984:$BI$3984,0),0)</f>
        <v>3.8236264845926059E-7</v>
      </c>
      <c r="I5439">
        <f t="shared" ref="I5439:I5502" si="437">VLOOKUP(C5439,$M$4026:$BI$4064,MATCH(D5439,$M$4025:$BI$4025,0),0)</f>
        <v>7.6848095123145573E-5</v>
      </c>
    </row>
    <row r="5440" spans="1:9" x14ac:dyDescent="0.25">
      <c r="A5440" t="s">
        <v>121</v>
      </c>
      <c r="B5440" t="s">
        <v>136</v>
      </c>
      <c r="C5440">
        <v>1997</v>
      </c>
      <c r="D5440" t="s">
        <v>107</v>
      </c>
      <c r="E5440" t="str">
        <f t="shared" si="433"/>
        <v>EAPP</v>
      </c>
      <c r="F5440">
        <f t="shared" si="434"/>
        <v>9.341449714391517E-7</v>
      </c>
      <c r="G5440">
        <f t="shared" si="435"/>
        <v>1.8774866481815331E-4</v>
      </c>
      <c r="H5440">
        <f t="shared" si="436"/>
        <v>3.8128366181189868E-7</v>
      </c>
      <c r="I5440">
        <f t="shared" si="437"/>
        <v>7.6632108089042173E-5</v>
      </c>
    </row>
    <row r="5441" spans="1:9" x14ac:dyDescent="0.25">
      <c r="A5441" t="s">
        <v>121</v>
      </c>
      <c r="B5441" t="s">
        <v>136</v>
      </c>
      <c r="C5441">
        <v>1998</v>
      </c>
      <c r="D5441" t="s">
        <v>107</v>
      </c>
      <c r="E5441" t="str">
        <f t="shared" si="433"/>
        <v>EAPP</v>
      </c>
      <c r="F5441">
        <f t="shared" si="434"/>
        <v>9.3438595104216823E-7</v>
      </c>
      <c r="G5441">
        <f t="shared" si="435"/>
        <v>1.8780794688774669E-4</v>
      </c>
      <c r="H5441">
        <f t="shared" si="436"/>
        <v>3.8138202083353808E-7</v>
      </c>
      <c r="I5441">
        <f t="shared" si="437"/>
        <v>7.6656304852141502E-5</v>
      </c>
    </row>
    <row r="5442" spans="1:9" x14ac:dyDescent="0.25">
      <c r="A5442" t="s">
        <v>121</v>
      </c>
      <c r="B5442" t="s">
        <v>136</v>
      </c>
      <c r="C5442">
        <v>1999</v>
      </c>
      <c r="D5442" t="s">
        <v>107</v>
      </c>
      <c r="E5442" t="str">
        <f t="shared" si="433"/>
        <v>EAPP</v>
      </c>
      <c r="F5442">
        <f t="shared" si="434"/>
        <v>9.3427482119827996E-7</v>
      </c>
      <c r="G5442">
        <f t="shared" si="435"/>
        <v>1.8778060779492669E-4</v>
      </c>
      <c r="H5442">
        <f t="shared" si="436"/>
        <v>3.8133666171358366E-7</v>
      </c>
      <c r="I5442">
        <f t="shared" si="437"/>
        <v>7.6645146038745586E-5</v>
      </c>
    </row>
    <row r="5443" spans="1:9" x14ac:dyDescent="0.25">
      <c r="A5443" t="s">
        <v>121</v>
      </c>
      <c r="B5443" t="s">
        <v>136</v>
      </c>
      <c r="C5443">
        <v>2000</v>
      </c>
      <c r="D5443" t="s">
        <v>107</v>
      </c>
      <c r="E5443" t="str">
        <f t="shared" si="433"/>
        <v>EAPP</v>
      </c>
      <c r="F5443">
        <f t="shared" si="434"/>
        <v>9.3091732508387999E-7</v>
      </c>
      <c r="G5443">
        <f t="shared" si="435"/>
        <v>1.8706652143231166E-4</v>
      </c>
      <c r="H5443">
        <f t="shared" si="436"/>
        <v>3.799662551362776E-7</v>
      </c>
      <c r="I5443">
        <f t="shared" si="437"/>
        <v>7.6353682217270068E-5</v>
      </c>
    </row>
    <row r="5444" spans="1:9" x14ac:dyDescent="0.25">
      <c r="A5444" t="s">
        <v>121</v>
      </c>
      <c r="B5444" t="s">
        <v>136</v>
      </c>
      <c r="C5444">
        <v>2001</v>
      </c>
      <c r="D5444" t="s">
        <v>107</v>
      </c>
      <c r="E5444" t="str">
        <f t="shared" si="433"/>
        <v>EAPP</v>
      </c>
      <c r="F5444">
        <f t="shared" si="434"/>
        <v>9.3405800441188004E-7</v>
      </c>
      <c r="G5444">
        <f t="shared" si="435"/>
        <v>1.8772726630857334E-4</v>
      </c>
      <c r="H5444">
        <f t="shared" si="436"/>
        <v>3.8124816506607351E-7</v>
      </c>
      <c r="I5444">
        <f t="shared" si="437"/>
        <v>7.6623374003499328E-5</v>
      </c>
    </row>
    <row r="5445" spans="1:9" x14ac:dyDescent="0.25">
      <c r="A5445" t="s">
        <v>121</v>
      </c>
      <c r="B5445" t="s">
        <v>136</v>
      </c>
      <c r="C5445">
        <v>2002</v>
      </c>
      <c r="D5445" t="s">
        <v>107</v>
      </c>
      <c r="E5445" t="str">
        <f t="shared" si="433"/>
        <v>EAPP</v>
      </c>
      <c r="F5445">
        <f t="shared" si="434"/>
        <v>9.3397388406052336E-7</v>
      </c>
      <c r="G5445">
        <f t="shared" si="435"/>
        <v>1.8770656951673002E-4</v>
      </c>
      <c r="H5445">
        <f t="shared" si="436"/>
        <v>3.8121383022878506E-7</v>
      </c>
      <c r="I5445">
        <f t="shared" si="437"/>
        <v>7.661492633335919E-5</v>
      </c>
    </row>
    <row r="5446" spans="1:9" x14ac:dyDescent="0.25">
      <c r="A5446" t="s">
        <v>121</v>
      </c>
      <c r="B5446" t="s">
        <v>136</v>
      </c>
      <c r="C5446">
        <v>2003</v>
      </c>
      <c r="D5446" t="s">
        <v>107</v>
      </c>
      <c r="E5446" t="str">
        <f t="shared" si="433"/>
        <v>EAPP</v>
      </c>
      <c r="F5446">
        <f t="shared" si="434"/>
        <v>9.339846937275467E-7</v>
      </c>
      <c r="G5446">
        <f t="shared" si="435"/>
        <v>1.8770922903967166E-4</v>
      </c>
      <c r="H5446">
        <f t="shared" si="436"/>
        <v>3.8121824233777418E-7</v>
      </c>
      <c r="I5446">
        <f t="shared" si="437"/>
        <v>7.6616011852927209E-5</v>
      </c>
    </row>
    <row r="5447" spans="1:9" x14ac:dyDescent="0.25">
      <c r="A5447" t="s">
        <v>121</v>
      </c>
      <c r="B5447" t="s">
        <v>136</v>
      </c>
      <c r="C5447">
        <v>2004</v>
      </c>
      <c r="D5447" t="s">
        <v>107</v>
      </c>
      <c r="E5447" t="str">
        <f t="shared" si="433"/>
        <v>EAPP</v>
      </c>
      <c r="F5447">
        <f t="shared" si="434"/>
        <v>9.3680893069738993E-7</v>
      </c>
      <c r="G5447">
        <f t="shared" si="435"/>
        <v>1.8828286123828E-4</v>
      </c>
      <c r="H5447">
        <f t="shared" si="436"/>
        <v>3.8237099212138369E-7</v>
      </c>
      <c r="I5447">
        <f t="shared" si="437"/>
        <v>7.6850147444195916E-5</v>
      </c>
    </row>
    <row r="5448" spans="1:9" x14ac:dyDescent="0.25">
      <c r="A5448" t="s">
        <v>121</v>
      </c>
      <c r="B5448" t="s">
        <v>136</v>
      </c>
      <c r="C5448">
        <v>2005</v>
      </c>
      <c r="D5448" t="s">
        <v>107</v>
      </c>
      <c r="E5448" t="str">
        <f t="shared" si="433"/>
        <v>EAPP</v>
      </c>
      <c r="F5448">
        <f t="shared" si="434"/>
        <v>9.3391075951820007E-7</v>
      </c>
      <c r="G5448">
        <f t="shared" si="435"/>
        <v>1.8769104001998668E-4</v>
      </c>
      <c r="H5448">
        <f t="shared" si="436"/>
        <v>3.8118806510946944E-7</v>
      </c>
      <c r="I5448">
        <f t="shared" si="437"/>
        <v>7.6608587763259866E-5</v>
      </c>
    </row>
    <row r="5449" spans="1:9" x14ac:dyDescent="0.25">
      <c r="A5449" t="s">
        <v>121</v>
      </c>
      <c r="B5449" t="s">
        <v>136</v>
      </c>
      <c r="C5449">
        <v>2006</v>
      </c>
      <c r="D5449" t="s">
        <v>107</v>
      </c>
      <c r="E5449" t="str">
        <f t="shared" si="433"/>
        <v>EAPP</v>
      </c>
      <c r="F5449">
        <f t="shared" si="434"/>
        <v>9.3418027039491174E-7</v>
      </c>
      <c r="G5449">
        <f t="shared" si="435"/>
        <v>1.8775734600771164E-4</v>
      </c>
      <c r="H5449">
        <f t="shared" si="436"/>
        <v>3.8129806954894357E-7</v>
      </c>
      <c r="I5449">
        <f t="shared" si="437"/>
        <v>7.6635651431719047E-5</v>
      </c>
    </row>
    <row r="5450" spans="1:9" x14ac:dyDescent="0.25">
      <c r="A5450" t="s">
        <v>121</v>
      </c>
      <c r="B5450" t="s">
        <v>136</v>
      </c>
      <c r="C5450">
        <v>2007</v>
      </c>
      <c r="D5450" t="s">
        <v>107</v>
      </c>
      <c r="E5450" t="str">
        <f t="shared" si="433"/>
        <v>EAPP</v>
      </c>
      <c r="F5450">
        <f t="shared" si="434"/>
        <v>9.3403461710009671E-7</v>
      </c>
      <c r="G5450">
        <f t="shared" si="435"/>
        <v>1.8772151115525E-4</v>
      </c>
      <c r="H5450">
        <f t="shared" si="436"/>
        <v>3.8123861922452928E-7</v>
      </c>
      <c r="I5450">
        <f t="shared" si="437"/>
        <v>7.6621024961326528E-5</v>
      </c>
    </row>
    <row r="5451" spans="1:9" x14ac:dyDescent="0.25">
      <c r="A5451" t="s">
        <v>121</v>
      </c>
      <c r="B5451" t="s">
        <v>136</v>
      </c>
      <c r="C5451">
        <v>2008</v>
      </c>
      <c r="D5451" t="s">
        <v>107</v>
      </c>
      <c r="E5451" t="str">
        <f t="shared" si="433"/>
        <v>EAPP</v>
      </c>
      <c r="F5451">
        <f t="shared" si="434"/>
        <v>9.3646716412994169E-7</v>
      </c>
      <c r="G5451">
        <f t="shared" si="435"/>
        <v>1.8819878302826166E-4</v>
      </c>
      <c r="H5451">
        <f t="shared" si="436"/>
        <v>3.8223149556324152E-7</v>
      </c>
      <c r="I5451">
        <f t="shared" si="437"/>
        <v>7.6815829807453737E-5</v>
      </c>
    </row>
    <row r="5452" spans="1:9" x14ac:dyDescent="0.25">
      <c r="A5452" t="s">
        <v>121</v>
      </c>
      <c r="B5452" t="s">
        <v>136</v>
      </c>
      <c r="C5452">
        <v>2009</v>
      </c>
      <c r="D5452" t="s">
        <v>107</v>
      </c>
      <c r="E5452" t="str">
        <f t="shared" si="433"/>
        <v>EAPP</v>
      </c>
      <c r="F5452">
        <f t="shared" si="434"/>
        <v>9.3432620223797832E-7</v>
      </c>
      <c r="G5452">
        <f t="shared" si="435"/>
        <v>1.8779324913927164E-4</v>
      </c>
      <c r="H5452">
        <f t="shared" si="436"/>
        <v>3.813576335665218E-7</v>
      </c>
      <c r="I5452">
        <f t="shared" si="437"/>
        <v>7.6650305771131295E-5</v>
      </c>
    </row>
    <row r="5453" spans="1:9" x14ac:dyDescent="0.25">
      <c r="A5453" t="s">
        <v>121</v>
      </c>
      <c r="B5453" t="s">
        <v>136</v>
      </c>
      <c r="C5453">
        <v>2010</v>
      </c>
      <c r="D5453" t="s">
        <v>107</v>
      </c>
      <c r="E5453" t="str">
        <f t="shared" si="433"/>
        <v>EAPP</v>
      </c>
      <c r="F5453">
        <f t="shared" si="434"/>
        <v>9.3362992793170329E-7</v>
      </c>
      <c r="G5453">
        <f t="shared" si="435"/>
        <v>1.8762195257235664E-4</v>
      </c>
      <c r="H5453">
        <f t="shared" si="436"/>
        <v>3.8107343997212382E-7</v>
      </c>
      <c r="I5453">
        <f t="shared" si="437"/>
        <v>7.6580388805043542E-5</v>
      </c>
    </row>
    <row r="5454" spans="1:9" x14ac:dyDescent="0.25">
      <c r="A5454" t="s">
        <v>121</v>
      </c>
      <c r="B5454" t="s">
        <v>136</v>
      </c>
      <c r="C5454">
        <v>2011</v>
      </c>
      <c r="D5454" t="s">
        <v>107</v>
      </c>
      <c r="E5454" t="str">
        <f t="shared" si="433"/>
        <v>EAPP</v>
      </c>
      <c r="F5454">
        <f t="shared" si="434"/>
        <v>9.338722635618317E-7</v>
      </c>
      <c r="G5454">
        <f t="shared" si="435"/>
        <v>1.8768157080626164E-4</v>
      </c>
      <c r="H5454">
        <f t="shared" si="436"/>
        <v>3.8117235247421703E-7</v>
      </c>
      <c r="I5454">
        <f t="shared" si="437"/>
        <v>7.6604722778065982E-5</v>
      </c>
    </row>
    <row r="5455" spans="1:9" x14ac:dyDescent="0.25">
      <c r="A5455" t="s">
        <v>121</v>
      </c>
      <c r="B5455" t="s">
        <v>136</v>
      </c>
      <c r="C5455">
        <v>2012</v>
      </c>
      <c r="D5455" t="s">
        <v>107</v>
      </c>
      <c r="E5455" t="str">
        <f t="shared" si="433"/>
        <v>EAPP</v>
      </c>
      <c r="F5455">
        <f t="shared" si="434"/>
        <v>9.3629412569960168E-7</v>
      </c>
      <c r="G5455">
        <f t="shared" si="435"/>
        <v>1.8815621019280333E-4</v>
      </c>
      <c r="H5455">
        <f t="shared" si="436"/>
        <v>3.8216086763249051E-7</v>
      </c>
      <c r="I5455">
        <f t="shared" si="437"/>
        <v>7.6798453139919731E-5</v>
      </c>
    </row>
    <row r="5456" spans="1:9" x14ac:dyDescent="0.25">
      <c r="A5456" t="s">
        <v>121</v>
      </c>
      <c r="B5456" t="s">
        <v>136</v>
      </c>
      <c r="C5456">
        <v>2013</v>
      </c>
      <c r="D5456" t="s">
        <v>107</v>
      </c>
      <c r="E5456" t="str">
        <f t="shared" si="433"/>
        <v>EAPP</v>
      </c>
      <c r="F5456">
        <f t="shared" si="434"/>
        <v>9.3409246852361668E-7</v>
      </c>
      <c r="G5456">
        <f t="shared" si="435"/>
        <v>1.8773574385402833E-4</v>
      </c>
      <c r="H5456">
        <f t="shared" si="436"/>
        <v>3.812622320504558E-7</v>
      </c>
      <c r="I5456">
        <f t="shared" si="437"/>
        <v>7.6626834226134008E-5</v>
      </c>
    </row>
    <row r="5457" spans="1:9" x14ac:dyDescent="0.25">
      <c r="A5457" t="s">
        <v>121</v>
      </c>
      <c r="B5457" t="s">
        <v>136</v>
      </c>
      <c r="C5457">
        <v>2014</v>
      </c>
      <c r="D5457" t="s">
        <v>107</v>
      </c>
      <c r="E5457" t="str">
        <f t="shared" si="433"/>
        <v>EAPP</v>
      </c>
      <c r="F5457">
        <f t="shared" si="434"/>
        <v>9.3357845773335841E-7</v>
      </c>
      <c r="G5457">
        <f t="shared" si="435"/>
        <v>1.8760928610586666E-4</v>
      </c>
      <c r="H5457">
        <f t="shared" si="436"/>
        <v>3.8105243172790138E-7</v>
      </c>
      <c r="I5457">
        <f t="shared" si="437"/>
        <v>7.6575218818721082E-5</v>
      </c>
    </row>
    <row r="5458" spans="1:9" x14ac:dyDescent="0.25">
      <c r="A5458" t="s">
        <v>121</v>
      </c>
      <c r="B5458" t="s">
        <v>136</v>
      </c>
      <c r="C5458">
        <v>2015</v>
      </c>
      <c r="D5458" t="s">
        <v>107</v>
      </c>
      <c r="E5458" t="str">
        <f t="shared" si="433"/>
        <v>EAPP</v>
      </c>
      <c r="F5458">
        <f t="shared" si="434"/>
        <v>9.3410084292085003E-7</v>
      </c>
      <c r="G5458">
        <f t="shared" si="435"/>
        <v>1.8773780515383333E-4</v>
      </c>
      <c r="H5458">
        <f t="shared" si="436"/>
        <v>3.8126565017177555E-7</v>
      </c>
      <c r="I5458">
        <f t="shared" si="437"/>
        <v>7.6627675572993201E-5</v>
      </c>
    </row>
    <row r="5459" spans="1:9" x14ac:dyDescent="0.25">
      <c r="A5459" t="s">
        <v>121</v>
      </c>
      <c r="B5459" t="s">
        <v>136</v>
      </c>
      <c r="C5459">
        <v>2016</v>
      </c>
      <c r="D5459" t="s">
        <v>107</v>
      </c>
      <c r="E5459" t="str">
        <f t="shared" si="433"/>
        <v>EAPP</v>
      </c>
      <c r="F5459">
        <f t="shared" si="434"/>
        <v>9.3691309564579501E-7</v>
      </c>
      <c r="G5459">
        <f t="shared" si="435"/>
        <v>1.8830849097572667E-4</v>
      </c>
      <c r="H5459">
        <f t="shared" si="436"/>
        <v>3.8241350842685512E-7</v>
      </c>
      <c r="I5459">
        <f t="shared" si="437"/>
        <v>7.6860608561521101E-5</v>
      </c>
    </row>
    <row r="5460" spans="1:9" x14ac:dyDescent="0.25">
      <c r="A5460" t="s">
        <v>121</v>
      </c>
      <c r="B5460" t="s">
        <v>136</v>
      </c>
      <c r="C5460">
        <v>2017</v>
      </c>
      <c r="D5460" t="s">
        <v>107</v>
      </c>
      <c r="E5460" t="str">
        <f t="shared" si="433"/>
        <v>EAPP</v>
      </c>
      <c r="F5460">
        <f t="shared" si="434"/>
        <v>9.3409959576884164E-7</v>
      </c>
      <c r="G5460">
        <f t="shared" si="435"/>
        <v>1.8773749731017836E-4</v>
      </c>
      <c r="H5460">
        <f t="shared" si="436"/>
        <v>3.8126514113013944E-7</v>
      </c>
      <c r="I5460">
        <f t="shared" si="437"/>
        <v>7.6627549922521782E-5</v>
      </c>
    </row>
    <row r="5461" spans="1:9" x14ac:dyDescent="0.25">
      <c r="A5461" t="s">
        <v>121</v>
      </c>
      <c r="B5461" t="s">
        <v>136</v>
      </c>
      <c r="C5461">
        <v>2018</v>
      </c>
      <c r="D5461" t="s">
        <v>107</v>
      </c>
      <c r="E5461" t="str">
        <f t="shared" si="433"/>
        <v>EAPP</v>
      </c>
      <c r="F5461">
        <f t="shared" si="434"/>
        <v>9.3374515018591001E-7</v>
      </c>
      <c r="G5461">
        <f t="shared" si="435"/>
        <v>1.8765031835831666E-4</v>
      </c>
      <c r="H5461">
        <f t="shared" si="436"/>
        <v>3.8112046946363679E-7</v>
      </c>
      <c r="I5461">
        <f t="shared" si="437"/>
        <v>7.6591966676863948E-5</v>
      </c>
    </row>
    <row r="5462" spans="1:9" x14ac:dyDescent="0.25">
      <c r="A5462" t="s">
        <v>121</v>
      </c>
      <c r="B5462" t="s">
        <v>136</v>
      </c>
      <c r="C5462">
        <v>1980</v>
      </c>
      <c r="D5462" t="s">
        <v>108</v>
      </c>
      <c r="E5462" t="str">
        <f t="shared" si="433"/>
        <v>EAPP</v>
      </c>
      <c r="F5462">
        <f t="shared" si="434"/>
        <v>1.3559215655419732E-7</v>
      </c>
      <c r="G5462">
        <f t="shared" si="435"/>
        <v>0.12398037553569924</v>
      </c>
      <c r="H5462">
        <f t="shared" si="436"/>
        <v>7.1220122634527883E-8</v>
      </c>
      <c r="I5462">
        <f t="shared" si="437"/>
        <v>6.512100533188242E-2</v>
      </c>
    </row>
    <row r="5463" spans="1:9" x14ac:dyDescent="0.25">
      <c r="A5463" t="s">
        <v>121</v>
      </c>
      <c r="B5463" t="s">
        <v>136</v>
      </c>
      <c r="C5463">
        <v>1981</v>
      </c>
      <c r="D5463" t="s">
        <v>108</v>
      </c>
      <c r="E5463" t="str">
        <f t="shared" si="433"/>
        <v>EAPP</v>
      </c>
      <c r="F5463">
        <f t="shared" si="434"/>
        <v>1.3521536435566732E-7</v>
      </c>
      <c r="G5463">
        <f t="shared" si="435"/>
        <v>0.12364163133392461</v>
      </c>
      <c r="H5463">
        <f t="shared" si="436"/>
        <v>7.1022211580754545E-8</v>
      </c>
      <c r="I5463">
        <f t="shared" si="437"/>
        <v>6.4943079084485655E-2</v>
      </c>
    </row>
    <row r="5464" spans="1:9" x14ac:dyDescent="0.25">
      <c r="A5464" t="s">
        <v>121</v>
      </c>
      <c r="B5464" t="s">
        <v>136</v>
      </c>
      <c r="C5464">
        <v>1982</v>
      </c>
      <c r="D5464" t="s">
        <v>108</v>
      </c>
      <c r="E5464" t="str">
        <f t="shared" si="433"/>
        <v>EAPP</v>
      </c>
      <c r="F5464">
        <f t="shared" si="434"/>
        <v>1.3521536435566732E-7</v>
      </c>
      <c r="G5464">
        <f t="shared" si="435"/>
        <v>0.12364163133392461</v>
      </c>
      <c r="H5464">
        <f t="shared" si="436"/>
        <v>7.1022211580754545E-8</v>
      </c>
      <c r="I5464">
        <f t="shared" si="437"/>
        <v>6.4943079084485655E-2</v>
      </c>
    </row>
    <row r="5465" spans="1:9" x14ac:dyDescent="0.25">
      <c r="A5465" t="s">
        <v>121</v>
      </c>
      <c r="B5465" t="s">
        <v>136</v>
      </c>
      <c r="C5465">
        <v>1983</v>
      </c>
      <c r="D5465" t="s">
        <v>108</v>
      </c>
      <c r="E5465" t="str">
        <f t="shared" si="433"/>
        <v>EAPP</v>
      </c>
      <c r="F5465">
        <f t="shared" si="434"/>
        <v>1.3521536435566732E-7</v>
      </c>
      <c r="G5465">
        <f t="shared" si="435"/>
        <v>0.12364163133392461</v>
      </c>
      <c r="H5465">
        <f t="shared" si="436"/>
        <v>7.1022211580754545E-8</v>
      </c>
      <c r="I5465">
        <f t="shared" si="437"/>
        <v>6.4943079084485655E-2</v>
      </c>
    </row>
    <row r="5466" spans="1:9" x14ac:dyDescent="0.25">
      <c r="A5466" t="s">
        <v>121</v>
      </c>
      <c r="B5466" t="s">
        <v>136</v>
      </c>
      <c r="C5466">
        <v>1984</v>
      </c>
      <c r="D5466" t="s">
        <v>108</v>
      </c>
      <c r="E5466" t="str">
        <f t="shared" si="433"/>
        <v>EAPP</v>
      </c>
      <c r="F5466">
        <f t="shared" si="434"/>
        <v>1.3559215655419732E-7</v>
      </c>
      <c r="G5466">
        <f t="shared" si="435"/>
        <v>0.12398037553569924</v>
      </c>
      <c r="H5466">
        <f t="shared" si="436"/>
        <v>7.1220122634527883E-8</v>
      </c>
      <c r="I5466">
        <f t="shared" si="437"/>
        <v>6.512100533188242E-2</v>
      </c>
    </row>
    <row r="5467" spans="1:9" x14ac:dyDescent="0.25">
      <c r="A5467" t="s">
        <v>121</v>
      </c>
      <c r="B5467" t="s">
        <v>136</v>
      </c>
      <c r="C5467">
        <v>1985</v>
      </c>
      <c r="D5467" t="s">
        <v>108</v>
      </c>
      <c r="E5467" t="str">
        <f t="shared" si="433"/>
        <v>EAPP</v>
      </c>
      <c r="F5467">
        <f t="shared" si="434"/>
        <v>1.3521536435566732E-7</v>
      </c>
      <c r="G5467">
        <f t="shared" si="435"/>
        <v>0.12364163133392461</v>
      </c>
      <c r="H5467">
        <f t="shared" si="436"/>
        <v>7.1022211580754545E-8</v>
      </c>
      <c r="I5467">
        <f t="shared" si="437"/>
        <v>6.4943079084485655E-2</v>
      </c>
    </row>
    <row r="5468" spans="1:9" x14ac:dyDescent="0.25">
      <c r="A5468" t="s">
        <v>121</v>
      </c>
      <c r="B5468" t="s">
        <v>136</v>
      </c>
      <c r="C5468">
        <v>1986</v>
      </c>
      <c r="D5468" t="s">
        <v>108</v>
      </c>
      <c r="E5468" t="str">
        <f t="shared" si="433"/>
        <v>EAPP</v>
      </c>
      <c r="F5468">
        <f t="shared" si="434"/>
        <v>1.3521536435566732E-7</v>
      </c>
      <c r="G5468">
        <f t="shared" si="435"/>
        <v>0.12364163133392461</v>
      </c>
      <c r="H5468">
        <f t="shared" si="436"/>
        <v>7.1022211580754545E-8</v>
      </c>
      <c r="I5468">
        <f t="shared" si="437"/>
        <v>6.4943079084485655E-2</v>
      </c>
    </row>
    <row r="5469" spans="1:9" x14ac:dyDescent="0.25">
      <c r="A5469" t="s">
        <v>121</v>
      </c>
      <c r="B5469" t="s">
        <v>136</v>
      </c>
      <c r="C5469">
        <v>1987</v>
      </c>
      <c r="D5469" t="s">
        <v>108</v>
      </c>
      <c r="E5469" t="str">
        <f t="shared" si="433"/>
        <v>EAPP</v>
      </c>
      <c r="F5469">
        <f t="shared" si="434"/>
        <v>1.3521536435566732E-7</v>
      </c>
      <c r="G5469">
        <f t="shared" si="435"/>
        <v>0.12364163133392461</v>
      </c>
      <c r="H5469">
        <f t="shared" si="436"/>
        <v>7.1022211580754545E-8</v>
      </c>
      <c r="I5469">
        <f t="shared" si="437"/>
        <v>6.4943079084485655E-2</v>
      </c>
    </row>
    <row r="5470" spans="1:9" x14ac:dyDescent="0.25">
      <c r="A5470" t="s">
        <v>121</v>
      </c>
      <c r="B5470" t="s">
        <v>136</v>
      </c>
      <c r="C5470">
        <v>1988</v>
      </c>
      <c r="D5470" t="s">
        <v>108</v>
      </c>
      <c r="E5470" t="str">
        <f t="shared" si="433"/>
        <v>EAPP</v>
      </c>
      <c r="F5470">
        <f t="shared" si="434"/>
        <v>1.3559215655419732E-7</v>
      </c>
      <c r="G5470">
        <f t="shared" si="435"/>
        <v>0.12398037553569924</v>
      </c>
      <c r="H5470">
        <f t="shared" si="436"/>
        <v>7.1220122634527883E-8</v>
      </c>
      <c r="I5470">
        <f t="shared" si="437"/>
        <v>6.512100533188242E-2</v>
      </c>
    </row>
    <row r="5471" spans="1:9" x14ac:dyDescent="0.25">
      <c r="A5471" t="s">
        <v>121</v>
      </c>
      <c r="B5471" t="s">
        <v>136</v>
      </c>
      <c r="C5471">
        <v>1989</v>
      </c>
      <c r="D5471" t="s">
        <v>108</v>
      </c>
      <c r="E5471" t="str">
        <f t="shared" si="433"/>
        <v>EAPP</v>
      </c>
      <c r="F5471">
        <f t="shared" si="434"/>
        <v>1.3521536435566732E-7</v>
      </c>
      <c r="G5471">
        <f t="shared" si="435"/>
        <v>0.12364163133392461</v>
      </c>
      <c r="H5471">
        <f t="shared" si="436"/>
        <v>7.1022211580754545E-8</v>
      </c>
      <c r="I5471">
        <f t="shared" si="437"/>
        <v>6.4943079084485655E-2</v>
      </c>
    </row>
    <row r="5472" spans="1:9" x14ac:dyDescent="0.25">
      <c r="A5472" t="s">
        <v>121</v>
      </c>
      <c r="B5472" t="s">
        <v>136</v>
      </c>
      <c r="C5472">
        <v>1990</v>
      </c>
      <c r="D5472" t="s">
        <v>108</v>
      </c>
      <c r="E5472" t="str">
        <f t="shared" si="433"/>
        <v>EAPP</v>
      </c>
      <c r="F5472">
        <f t="shared" si="434"/>
        <v>1.3521536435566732E-7</v>
      </c>
      <c r="G5472">
        <f t="shared" si="435"/>
        <v>0.12364163133392461</v>
      </c>
      <c r="H5472">
        <f t="shared" si="436"/>
        <v>7.1022211580754545E-8</v>
      </c>
      <c r="I5472">
        <f t="shared" si="437"/>
        <v>6.4943079084485655E-2</v>
      </c>
    </row>
    <row r="5473" spans="1:9" x14ac:dyDescent="0.25">
      <c r="A5473" t="s">
        <v>121</v>
      </c>
      <c r="B5473" t="s">
        <v>136</v>
      </c>
      <c r="C5473">
        <v>1991</v>
      </c>
      <c r="D5473" t="s">
        <v>108</v>
      </c>
      <c r="E5473" t="str">
        <f t="shared" si="433"/>
        <v>EAPP</v>
      </c>
      <c r="F5473">
        <f t="shared" si="434"/>
        <v>1.3521536435566732E-7</v>
      </c>
      <c r="G5473">
        <f t="shared" si="435"/>
        <v>0.12364163133392461</v>
      </c>
      <c r="H5473">
        <f t="shared" si="436"/>
        <v>7.1022211580754545E-8</v>
      </c>
      <c r="I5473">
        <f t="shared" si="437"/>
        <v>6.4943079084485655E-2</v>
      </c>
    </row>
    <row r="5474" spans="1:9" x14ac:dyDescent="0.25">
      <c r="A5474" t="s">
        <v>121</v>
      </c>
      <c r="B5474" t="s">
        <v>136</v>
      </c>
      <c r="C5474">
        <v>1992</v>
      </c>
      <c r="D5474" t="s">
        <v>108</v>
      </c>
      <c r="E5474" t="str">
        <f t="shared" si="433"/>
        <v>EAPP</v>
      </c>
      <c r="F5474">
        <f t="shared" si="434"/>
        <v>1.3559215655419732E-7</v>
      </c>
      <c r="G5474">
        <f t="shared" si="435"/>
        <v>0.12398037553569924</v>
      </c>
      <c r="H5474">
        <f t="shared" si="436"/>
        <v>7.1220122634527883E-8</v>
      </c>
      <c r="I5474">
        <f t="shared" si="437"/>
        <v>6.512100533188242E-2</v>
      </c>
    </row>
    <row r="5475" spans="1:9" x14ac:dyDescent="0.25">
      <c r="A5475" t="s">
        <v>121</v>
      </c>
      <c r="B5475" t="s">
        <v>136</v>
      </c>
      <c r="C5475">
        <v>1993</v>
      </c>
      <c r="D5475" t="s">
        <v>108</v>
      </c>
      <c r="E5475" t="str">
        <f t="shared" si="433"/>
        <v>EAPP</v>
      </c>
      <c r="F5475">
        <f t="shared" si="434"/>
        <v>1.3521536435566732E-7</v>
      </c>
      <c r="G5475">
        <f t="shared" si="435"/>
        <v>0.12364163133392461</v>
      </c>
      <c r="H5475">
        <f t="shared" si="436"/>
        <v>7.1022211580754545E-8</v>
      </c>
      <c r="I5475">
        <f t="shared" si="437"/>
        <v>6.4943079084485655E-2</v>
      </c>
    </row>
    <row r="5476" spans="1:9" x14ac:dyDescent="0.25">
      <c r="A5476" t="s">
        <v>121</v>
      </c>
      <c r="B5476" t="s">
        <v>136</v>
      </c>
      <c r="C5476">
        <v>1994</v>
      </c>
      <c r="D5476" t="s">
        <v>108</v>
      </c>
      <c r="E5476" t="str">
        <f t="shared" si="433"/>
        <v>EAPP</v>
      </c>
      <c r="F5476">
        <f t="shared" si="434"/>
        <v>1.3521536435566732E-7</v>
      </c>
      <c r="G5476">
        <f t="shared" si="435"/>
        <v>0.12364163133392461</v>
      </c>
      <c r="H5476">
        <f t="shared" si="436"/>
        <v>7.1022211580754545E-8</v>
      </c>
      <c r="I5476">
        <f t="shared" si="437"/>
        <v>6.4943079084485655E-2</v>
      </c>
    </row>
    <row r="5477" spans="1:9" x14ac:dyDescent="0.25">
      <c r="A5477" t="s">
        <v>121</v>
      </c>
      <c r="B5477" t="s">
        <v>136</v>
      </c>
      <c r="C5477">
        <v>1995</v>
      </c>
      <c r="D5477" t="s">
        <v>108</v>
      </c>
      <c r="E5477" t="str">
        <f t="shared" si="433"/>
        <v>EAPP</v>
      </c>
      <c r="F5477">
        <f t="shared" si="434"/>
        <v>1.3521536435566732E-7</v>
      </c>
      <c r="G5477">
        <f t="shared" si="435"/>
        <v>0.12364163133392461</v>
      </c>
      <c r="H5477">
        <f t="shared" si="436"/>
        <v>7.1022211580754545E-8</v>
      </c>
      <c r="I5477">
        <f t="shared" si="437"/>
        <v>6.4943079084485655E-2</v>
      </c>
    </row>
    <row r="5478" spans="1:9" x14ac:dyDescent="0.25">
      <c r="A5478" t="s">
        <v>121</v>
      </c>
      <c r="B5478" t="s">
        <v>136</v>
      </c>
      <c r="C5478">
        <v>1996</v>
      </c>
      <c r="D5478" t="s">
        <v>108</v>
      </c>
      <c r="E5478" t="str">
        <f t="shared" si="433"/>
        <v>EAPP</v>
      </c>
      <c r="F5478">
        <f t="shared" si="434"/>
        <v>1.3559215655419732E-7</v>
      </c>
      <c r="G5478">
        <f t="shared" si="435"/>
        <v>0.12398037553569924</v>
      </c>
      <c r="H5478">
        <f t="shared" si="436"/>
        <v>7.1220122634527883E-8</v>
      </c>
      <c r="I5478">
        <f t="shared" si="437"/>
        <v>6.512100533188242E-2</v>
      </c>
    </row>
    <row r="5479" spans="1:9" x14ac:dyDescent="0.25">
      <c r="A5479" t="s">
        <v>121</v>
      </c>
      <c r="B5479" t="s">
        <v>136</v>
      </c>
      <c r="C5479">
        <v>1997</v>
      </c>
      <c r="D5479" t="s">
        <v>108</v>
      </c>
      <c r="E5479" t="str">
        <f t="shared" si="433"/>
        <v>EAPP</v>
      </c>
      <c r="F5479">
        <f t="shared" si="434"/>
        <v>1.3521536435566732E-7</v>
      </c>
      <c r="G5479">
        <f t="shared" si="435"/>
        <v>0.12364163133392461</v>
      </c>
      <c r="H5479">
        <f t="shared" si="436"/>
        <v>7.1022211580754545E-8</v>
      </c>
      <c r="I5479">
        <f t="shared" si="437"/>
        <v>6.4943079084485655E-2</v>
      </c>
    </row>
    <row r="5480" spans="1:9" x14ac:dyDescent="0.25">
      <c r="A5480" t="s">
        <v>121</v>
      </c>
      <c r="B5480" t="s">
        <v>136</v>
      </c>
      <c r="C5480">
        <v>1998</v>
      </c>
      <c r="D5480" t="s">
        <v>108</v>
      </c>
      <c r="E5480" t="str">
        <f t="shared" si="433"/>
        <v>EAPP</v>
      </c>
      <c r="F5480">
        <f t="shared" si="434"/>
        <v>1.3521536435566732E-7</v>
      </c>
      <c r="G5480">
        <f t="shared" si="435"/>
        <v>0.12364163133392461</v>
      </c>
      <c r="H5480">
        <f t="shared" si="436"/>
        <v>7.1022211580754545E-8</v>
      </c>
      <c r="I5480">
        <f t="shared" si="437"/>
        <v>6.4943079084485655E-2</v>
      </c>
    </row>
    <row r="5481" spans="1:9" x14ac:dyDescent="0.25">
      <c r="A5481" t="s">
        <v>121</v>
      </c>
      <c r="B5481" t="s">
        <v>136</v>
      </c>
      <c r="C5481">
        <v>1999</v>
      </c>
      <c r="D5481" t="s">
        <v>108</v>
      </c>
      <c r="E5481" t="str">
        <f t="shared" si="433"/>
        <v>EAPP</v>
      </c>
      <c r="F5481">
        <f t="shared" si="434"/>
        <v>1.3521536435566732E-7</v>
      </c>
      <c r="G5481">
        <f t="shared" si="435"/>
        <v>0.12364163133392461</v>
      </c>
      <c r="H5481">
        <f t="shared" si="436"/>
        <v>7.1022211580754545E-8</v>
      </c>
      <c r="I5481">
        <f t="shared" si="437"/>
        <v>6.4943079084485655E-2</v>
      </c>
    </row>
    <row r="5482" spans="1:9" x14ac:dyDescent="0.25">
      <c r="A5482" t="s">
        <v>121</v>
      </c>
      <c r="B5482" t="s">
        <v>136</v>
      </c>
      <c r="C5482">
        <v>2000</v>
      </c>
      <c r="D5482" t="s">
        <v>108</v>
      </c>
      <c r="E5482" t="str">
        <f t="shared" si="433"/>
        <v>EAPP</v>
      </c>
      <c r="F5482">
        <f t="shared" si="434"/>
        <v>1.34820350256765E-7</v>
      </c>
      <c r="G5482">
        <f t="shared" si="435"/>
        <v>0.12330288711392809</v>
      </c>
      <c r="H5482">
        <f t="shared" si="436"/>
        <v>7.0814729427795762E-8</v>
      </c>
      <c r="I5482">
        <f t="shared" si="437"/>
        <v>6.4765152827517783E-2</v>
      </c>
    </row>
    <row r="5483" spans="1:9" x14ac:dyDescent="0.25">
      <c r="A5483" t="s">
        <v>121</v>
      </c>
      <c r="B5483" t="s">
        <v>136</v>
      </c>
      <c r="C5483">
        <v>2001</v>
      </c>
      <c r="D5483" t="s">
        <v>108</v>
      </c>
      <c r="E5483" t="str">
        <f t="shared" si="433"/>
        <v>EAPP</v>
      </c>
      <c r="F5483">
        <f t="shared" si="434"/>
        <v>1.3521536435566732E-7</v>
      </c>
      <c r="G5483">
        <f t="shared" si="435"/>
        <v>0.12364163133392461</v>
      </c>
      <c r="H5483">
        <f t="shared" si="436"/>
        <v>7.1022211580754545E-8</v>
      </c>
      <c r="I5483">
        <f t="shared" si="437"/>
        <v>6.4943079084485655E-2</v>
      </c>
    </row>
    <row r="5484" spans="1:9" x14ac:dyDescent="0.25">
      <c r="A5484" t="s">
        <v>121</v>
      </c>
      <c r="B5484" t="s">
        <v>136</v>
      </c>
      <c r="C5484">
        <v>2002</v>
      </c>
      <c r="D5484" t="s">
        <v>108</v>
      </c>
      <c r="E5484" t="str">
        <f t="shared" si="433"/>
        <v>EAPP</v>
      </c>
      <c r="F5484">
        <f t="shared" si="434"/>
        <v>1.3521536435566732E-7</v>
      </c>
      <c r="G5484">
        <f t="shared" si="435"/>
        <v>0.12364163133392461</v>
      </c>
      <c r="H5484">
        <f t="shared" si="436"/>
        <v>7.1022211580754545E-8</v>
      </c>
      <c r="I5484">
        <f t="shared" si="437"/>
        <v>6.4943079084485655E-2</v>
      </c>
    </row>
    <row r="5485" spans="1:9" x14ac:dyDescent="0.25">
      <c r="A5485" t="s">
        <v>121</v>
      </c>
      <c r="B5485" t="s">
        <v>136</v>
      </c>
      <c r="C5485">
        <v>2003</v>
      </c>
      <c r="D5485" t="s">
        <v>108</v>
      </c>
      <c r="E5485" t="str">
        <f t="shared" si="433"/>
        <v>EAPP</v>
      </c>
      <c r="F5485">
        <f t="shared" si="434"/>
        <v>1.3521536435566732E-7</v>
      </c>
      <c r="G5485">
        <f t="shared" si="435"/>
        <v>0.12364163133392461</v>
      </c>
      <c r="H5485">
        <f t="shared" si="436"/>
        <v>7.1022211580754545E-8</v>
      </c>
      <c r="I5485">
        <f t="shared" si="437"/>
        <v>6.4943079084485655E-2</v>
      </c>
    </row>
    <row r="5486" spans="1:9" x14ac:dyDescent="0.25">
      <c r="A5486" t="s">
        <v>121</v>
      </c>
      <c r="B5486" t="s">
        <v>136</v>
      </c>
      <c r="C5486">
        <v>2004</v>
      </c>
      <c r="D5486" t="s">
        <v>108</v>
      </c>
      <c r="E5486" t="str">
        <f t="shared" si="433"/>
        <v>EAPP</v>
      </c>
      <c r="F5486">
        <f t="shared" si="434"/>
        <v>1.3581270620811731E-7</v>
      </c>
      <c r="G5486">
        <f t="shared" si="435"/>
        <v>0.1206969413534523</v>
      </c>
      <c r="H5486">
        <f t="shared" si="436"/>
        <v>7.1335966897192935E-8</v>
      </c>
      <c r="I5486">
        <f t="shared" si="437"/>
        <v>6.3396373236156767E-2</v>
      </c>
    </row>
    <row r="5487" spans="1:9" x14ac:dyDescent="0.25">
      <c r="A5487" t="s">
        <v>121</v>
      </c>
      <c r="B5487" t="s">
        <v>136</v>
      </c>
      <c r="C5487">
        <v>2005</v>
      </c>
      <c r="D5487" t="s">
        <v>108</v>
      </c>
      <c r="E5487" t="str">
        <f t="shared" si="433"/>
        <v>EAPP</v>
      </c>
      <c r="F5487">
        <f t="shared" si="434"/>
        <v>1.3537991984209576E-7</v>
      </c>
      <c r="G5487">
        <f t="shared" si="435"/>
        <v>0.12161600420075731</v>
      </c>
      <c r="H5487">
        <f t="shared" si="436"/>
        <v>7.1108644765545252E-8</v>
      </c>
      <c r="I5487">
        <f t="shared" si="437"/>
        <v>6.38791133175695E-2</v>
      </c>
    </row>
    <row r="5488" spans="1:9" x14ac:dyDescent="0.25">
      <c r="A5488" t="s">
        <v>121</v>
      </c>
      <c r="B5488" t="s">
        <v>136</v>
      </c>
      <c r="C5488">
        <v>2006</v>
      </c>
      <c r="D5488" t="s">
        <v>108</v>
      </c>
      <c r="E5488" t="str">
        <f t="shared" si="433"/>
        <v>EAPP</v>
      </c>
      <c r="F5488">
        <f t="shared" si="434"/>
        <v>1.3521636090346116E-7</v>
      </c>
      <c r="G5488">
        <f t="shared" si="435"/>
        <v>0.12362808573940462</v>
      </c>
      <c r="H5488">
        <f t="shared" si="436"/>
        <v>7.1022735019999803E-8</v>
      </c>
      <c r="I5488">
        <f t="shared" si="437"/>
        <v>6.4935964226757986E-2</v>
      </c>
    </row>
    <row r="5489" spans="1:9" x14ac:dyDescent="0.25">
      <c r="A5489" t="s">
        <v>121</v>
      </c>
      <c r="B5489" t="s">
        <v>136</v>
      </c>
      <c r="C5489">
        <v>2007</v>
      </c>
      <c r="D5489" t="s">
        <v>108</v>
      </c>
      <c r="E5489" t="str">
        <f t="shared" si="433"/>
        <v>EAPP</v>
      </c>
      <c r="F5489">
        <f t="shared" si="434"/>
        <v>1.353659071335646E-7</v>
      </c>
      <c r="G5489">
        <f t="shared" si="435"/>
        <v>0.12151221763936845</v>
      </c>
      <c r="H5489">
        <f t="shared" si="436"/>
        <v>7.1101284555003629E-8</v>
      </c>
      <c r="I5489">
        <f t="shared" si="437"/>
        <v>6.3824599164112719E-2</v>
      </c>
    </row>
    <row r="5490" spans="1:9" x14ac:dyDescent="0.25">
      <c r="A5490" t="s">
        <v>121</v>
      </c>
      <c r="B5490" t="s">
        <v>136</v>
      </c>
      <c r="C5490">
        <v>2008</v>
      </c>
      <c r="D5490" t="s">
        <v>108</v>
      </c>
      <c r="E5490" t="str">
        <f t="shared" si="433"/>
        <v>EAPP</v>
      </c>
      <c r="F5490">
        <f t="shared" si="434"/>
        <v>1.3559215655419732E-7</v>
      </c>
      <c r="G5490">
        <f t="shared" si="435"/>
        <v>0.12398037553569924</v>
      </c>
      <c r="H5490">
        <f t="shared" si="436"/>
        <v>7.1220122634527883E-8</v>
      </c>
      <c r="I5490">
        <f t="shared" si="437"/>
        <v>6.512100533188242E-2</v>
      </c>
    </row>
    <row r="5491" spans="1:9" x14ac:dyDescent="0.25">
      <c r="A5491" t="s">
        <v>121</v>
      </c>
      <c r="B5491" t="s">
        <v>136</v>
      </c>
      <c r="C5491">
        <v>2009</v>
      </c>
      <c r="D5491" t="s">
        <v>108</v>
      </c>
      <c r="E5491" t="str">
        <f t="shared" si="433"/>
        <v>EAPP</v>
      </c>
      <c r="F5491">
        <f t="shared" si="434"/>
        <v>1.3533350155253039E-7</v>
      </c>
      <c r="G5491">
        <f t="shared" si="435"/>
        <v>0.1222269922197127</v>
      </c>
      <c r="H5491">
        <f t="shared" si="436"/>
        <v>7.1084263441733139E-8</v>
      </c>
      <c r="I5491">
        <f t="shared" si="437"/>
        <v>6.4200036317424852E-2</v>
      </c>
    </row>
    <row r="5492" spans="1:9" x14ac:dyDescent="0.25">
      <c r="A5492" t="s">
        <v>121</v>
      </c>
      <c r="B5492" t="s">
        <v>136</v>
      </c>
      <c r="C5492">
        <v>2010</v>
      </c>
      <c r="D5492" t="s">
        <v>108</v>
      </c>
      <c r="E5492" t="str">
        <f t="shared" si="433"/>
        <v>EAPP</v>
      </c>
      <c r="F5492">
        <f t="shared" si="434"/>
        <v>1.3522407599055307E-7</v>
      </c>
      <c r="G5492">
        <f t="shared" si="435"/>
        <v>0.12351724924619924</v>
      </c>
      <c r="H5492">
        <f t="shared" si="436"/>
        <v>7.1026787388977368E-8</v>
      </c>
      <c r="I5492">
        <f t="shared" si="437"/>
        <v>6.4877747078811721E-2</v>
      </c>
    </row>
    <row r="5493" spans="1:9" x14ac:dyDescent="0.25">
      <c r="A5493" t="s">
        <v>121</v>
      </c>
      <c r="B5493" t="s">
        <v>136</v>
      </c>
      <c r="C5493">
        <v>2011</v>
      </c>
      <c r="D5493" t="s">
        <v>108</v>
      </c>
      <c r="E5493" t="str">
        <f t="shared" si="433"/>
        <v>EAPP</v>
      </c>
      <c r="F5493">
        <f t="shared" si="434"/>
        <v>1.3521536435566732E-7</v>
      </c>
      <c r="G5493">
        <f t="shared" si="435"/>
        <v>0.12364163133392461</v>
      </c>
      <c r="H5493">
        <f t="shared" si="436"/>
        <v>7.1022211580754545E-8</v>
      </c>
      <c r="I5493">
        <f t="shared" si="437"/>
        <v>6.4943079084485655E-2</v>
      </c>
    </row>
    <row r="5494" spans="1:9" x14ac:dyDescent="0.25">
      <c r="A5494" t="s">
        <v>121</v>
      </c>
      <c r="B5494" t="s">
        <v>136</v>
      </c>
      <c r="C5494">
        <v>2012</v>
      </c>
      <c r="D5494" t="s">
        <v>108</v>
      </c>
      <c r="E5494" t="str">
        <f t="shared" si="433"/>
        <v>EAPP</v>
      </c>
      <c r="F5494">
        <f t="shared" si="434"/>
        <v>1.3620273753220501E-7</v>
      </c>
      <c r="G5494">
        <f t="shared" si="435"/>
        <v>0.11476407721236846</v>
      </c>
      <c r="H5494">
        <f t="shared" si="436"/>
        <v>7.1540831835097579E-8</v>
      </c>
      <c r="I5494">
        <f t="shared" si="437"/>
        <v>6.0280121364072327E-2</v>
      </c>
    </row>
    <row r="5495" spans="1:9" x14ac:dyDescent="0.25">
      <c r="A5495" t="s">
        <v>121</v>
      </c>
      <c r="B5495" t="s">
        <v>136</v>
      </c>
      <c r="C5495">
        <v>2013</v>
      </c>
      <c r="D5495" t="s">
        <v>108</v>
      </c>
      <c r="E5495" t="str">
        <f t="shared" si="433"/>
        <v>EAPP</v>
      </c>
      <c r="F5495">
        <f t="shared" si="434"/>
        <v>1.3552222862935807E-7</v>
      </c>
      <c r="G5495">
        <f t="shared" si="435"/>
        <v>0.11975157862487808</v>
      </c>
      <c r="H5495">
        <f t="shared" si="436"/>
        <v>7.1183392815420396E-8</v>
      </c>
      <c r="I5495">
        <f t="shared" si="437"/>
        <v>6.289981907569353E-2</v>
      </c>
    </row>
    <row r="5496" spans="1:9" x14ac:dyDescent="0.25">
      <c r="A5496" t="s">
        <v>121</v>
      </c>
      <c r="B5496" t="s">
        <v>136</v>
      </c>
      <c r="C5496">
        <v>2014</v>
      </c>
      <c r="D5496" t="s">
        <v>108</v>
      </c>
      <c r="E5496" t="str">
        <f t="shared" si="433"/>
        <v>EAPP</v>
      </c>
      <c r="F5496">
        <f t="shared" si="434"/>
        <v>1.3635614077250999E-7</v>
      </c>
      <c r="G5496">
        <f t="shared" si="435"/>
        <v>0.10841319271336076</v>
      </c>
      <c r="H5496">
        <f t="shared" si="436"/>
        <v>7.1621407274449697E-8</v>
      </c>
      <c r="I5496">
        <f t="shared" si="437"/>
        <v>5.6944303243381414E-2</v>
      </c>
    </row>
    <row r="5497" spans="1:9" x14ac:dyDescent="0.25">
      <c r="A5497" t="s">
        <v>121</v>
      </c>
      <c r="B5497" t="s">
        <v>136</v>
      </c>
      <c r="C5497">
        <v>2015</v>
      </c>
      <c r="D5497" t="s">
        <v>108</v>
      </c>
      <c r="E5497" t="str">
        <f t="shared" si="433"/>
        <v>EAPP</v>
      </c>
      <c r="F5497">
        <f t="shared" si="434"/>
        <v>1.3631760659446269E-7</v>
      </c>
      <c r="G5497">
        <f t="shared" si="435"/>
        <v>0.10894047980846386</v>
      </c>
      <c r="H5497">
        <f t="shared" si="436"/>
        <v>7.1601167100121826E-8</v>
      </c>
      <c r="I5497">
        <f t="shared" si="437"/>
        <v>5.7221262121617378E-2</v>
      </c>
    </row>
    <row r="5498" spans="1:9" x14ac:dyDescent="0.25">
      <c r="A5498" t="s">
        <v>121</v>
      </c>
      <c r="B5498" t="s">
        <v>136</v>
      </c>
      <c r="C5498">
        <v>2016</v>
      </c>
      <c r="D5498" t="s">
        <v>108</v>
      </c>
      <c r="E5498" t="str">
        <f t="shared" si="433"/>
        <v>EAPP</v>
      </c>
      <c r="F5498">
        <f t="shared" si="434"/>
        <v>1.3642693839068269E-7</v>
      </c>
      <c r="G5498">
        <f t="shared" si="435"/>
        <v>0.11337556151700692</v>
      </c>
      <c r="H5498">
        <f t="shared" si="436"/>
        <v>7.1658593902176763E-8</v>
      </c>
      <c r="I5498">
        <f t="shared" si="437"/>
        <v>5.9550799988730911E-2</v>
      </c>
    </row>
    <row r="5499" spans="1:9" x14ac:dyDescent="0.25">
      <c r="A5499" t="s">
        <v>121</v>
      </c>
      <c r="B5499" t="s">
        <v>136</v>
      </c>
      <c r="C5499">
        <v>2017</v>
      </c>
      <c r="D5499" t="s">
        <v>108</v>
      </c>
      <c r="E5499" t="str">
        <f t="shared" si="433"/>
        <v>EAPP</v>
      </c>
      <c r="F5499">
        <f t="shared" si="434"/>
        <v>1.3669320643308731E-7</v>
      </c>
      <c r="G5499">
        <f t="shared" si="435"/>
        <v>0.10299316366995384</v>
      </c>
      <c r="H5499">
        <f t="shared" si="436"/>
        <v>7.1798451863843838E-8</v>
      </c>
      <c r="I5499">
        <f t="shared" si="437"/>
        <v>5.4097419301389893E-2</v>
      </c>
    </row>
    <row r="5500" spans="1:9" x14ac:dyDescent="0.25">
      <c r="A5500" t="s">
        <v>121</v>
      </c>
      <c r="B5500" t="s">
        <v>136</v>
      </c>
      <c r="C5500">
        <v>2018</v>
      </c>
      <c r="D5500" t="s">
        <v>108</v>
      </c>
      <c r="E5500" t="str">
        <f t="shared" si="433"/>
        <v>EAPP</v>
      </c>
      <c r="F5500">
        <f t="shared" si="434"/>
        <v>1.3599204665997461E-7</v>
      </c>
      <c r="G5500">
        <f t="shared" si="435"/>
        <v>0.11290392860455346</v>
      </c>
      <c r="H5500">
        <f t="shared" si="436"/>
        <v>7.1430165922410914E-8</v>
      </c>
      <c r="I5500">
        <f t="shared" si="437"/>
        <v>5.9303073610472525E-2</v>
      </c>
    </row>
    <row r="5501" spans="1:9" x14ac:dyDescent="0.25">
      <c r="A5501" t="s">
        <v>121</v>
      </c>
      <c r="B5501" t="s">
        <v>136</v>
      </c>
      <c r="C5501">
        <v>1980</v>
      </c>
      <c r="D5501" t="s">
        <v>109</v>
      </c>
      <c r="E5501" t="str">
        <f t="shared" si="433"/>
        <v>SAPP</v>
      </c>
      <c r="F5501">
        <f t="shared" si="434"/>
        <v>5.609514653247538E-3</v>
      </c>
      <c r="G5501">
        <f t="shared" si="435"/>
        <v>1.1339731882122879</v>
      </c>
      <c r="H5501">
        <f t="shared" si="436"/>
        <v>3.2836183336083149E-3</v>
      </c>
      <c r="I5501">
        <f t="shared" si="437"/>
        <v>0.66378918334377834</v>
      </c>
    </row>
    <row r="5502" spans="1:9" x14ac:dyDescent="0.25">
      <c r="A5502" t="s">
        <v>121</v>
      </c>
      <c r="B5502" t="s">
        <v>136</v>
      </c>
      <c r="C5502">
        <v>1981</v>
      </c>
      <c r="D5502" t="s">
        <v>109</v>
      </c>
      <c r="E5502" t="str">
        <f t="shared" si="433"/>
        <v>SAPP</v>
      </c>
      <c r="F5502">
        <f t="shared" si="434"/>
        <v>4.7722645688860607E-3</v>
      </c>
      <c r="G5502">
        <f t="shared" si="435"/>
        <v>0.96472162173614773</v>
      </c>
      <c r="H5502">
        <f t="shared" si="436"/>
        <v>2.793520723250377E-3</v>
      </c>
      <c r="I5502">
        <f t="shared" si="437"/>
        <v>0.56471509565042799</v>
      </c>
    </row>
    <row r="5503" spans="1:9" x14ac:dyDescent="0.25">
      <c r="A5503" t="s">
        <v>121</v>
      </c>
      <c r="B5503" t="s">
        <v>136</v>
      </c>
      <c r="C5503">
        <v>1982</v>
      </c>
      <c r="D5503" t="s">
        <v>109</v>
      </c>
      <c r="E5503" t="str">
        <f t="shared" ref="E5503:E5566" si="438">LOOKUP(D5503,$K$2:$K$49,$L$2:$L$49)</f>
        <v>SAPP</v>
      </c>
      <c r="F5503">
        <f t="shared" ref="F5503:F5566" si="439">VLOOKUP(C5503,$M$3903:$BI$3941,MATCH(D5503,$M$3902:$BI$3902,0),0)</f>
        <v>4.9301603092478784E-3</v>
      </c>
      <c r="G5503">
        <f t="shared" ref="G5503:G5566" si="440">VLOOKUP(C5503,$M$3944:$BI$3982,MATCH(D5503,$M$3943:$BI$3943,0),0)</f>
        <v>0.99664060128999232</v>
      </c>
      <c r="H5503">
        <f t="shared" ref="H5503:H5566" si="441">VLOOKUP(C5503,$M$3985:$BI$4023,MATCH(D5503,$M$3984:$BI$3984,0),0)</f>
        <v>2.8859474980963197E-3</v>
      </c>
      <c r="I5503">
        <f t="shared" ref="I5503:I5566" si="442">VLOOKUP(C5503,$M$4026:$BI$4064,MATCH(D5503,$M$4025:$BI$4025,0),0)</f>
        <v>0.5833993763648736</v>
      </c>
    </row>
    <row r="5504" spans="1:9" x14ac:dyDescent="0.25">
      <c r="A5504" t="s">
        <v>121</v>
      </c>
      <c r="B5504" t="s">
        <v>136</v>
      </c>
      <c r="C5504">
        <v>1983</v>
      </c>
      <c r="D5504" t="s">
        <v>109</v>
      </c>
      <c r="E5504" t="str">
        <f t="shared" si="438"/>
        <v>SAPP</v>
      </c>
      <c r="F5504">
        <f t="shared" si="439"/>
        <v>4.8091260519993176E-3</v>
      </c>
      <c r="G5504">
        <f t="shared" si="440"/>
        <v>0.9721728730375605</v>
      </c>
      <c r="H5504">
        <f t="shared" si="441"/>
        <v>2.8150981767800887E-3</v>
      </c>
      <c r="I5504">
        <f t="shared" si="442"/>
        <v>0.5690768037293038</v>
      </c>
    </row>
    <row r="5505" spans="1:9" x14ac:dyDescent="0.25">
      <c r="A5505" t="s">
        <v>121</v>
      </c>
      <c r="B5505" t="s">
        <v>136</v>
      </c>
      <c r="C5505">
        <v>1984</v>
      </c>
      <c r="D5505" t="s">
        <v>109</v>
      </c>
      <c r="E5505" t="str">
        <f t="shared" si="438"/>
        <v>SAPP</v>
      </c>
      <c r="F5505">
        <f t="shared" si="439"/>
        <v>4.6140593245819319E-3</v>
      </c>
      <c r="G5505">
        <f t="shared" si="440"/>
        <v>0.93273994707656049</v>
      </c>
      <c r="H5505">
        <f t="shared" si="441"/>
        <v>2.7009127753650332E-3</v>
      </c>
      <c r="I5505">
        <f t="shared" si="442"/>
        <v>0.54599411536188913</v>
      </c>
    </row>
    <row r="5506" spans="1:9" x14ac:dyDescent="0.25">
      <c r="A5506" t="s">
        <v>121</v>
      </c>
      <c r="B5506" t="s">
        <v>136</v>
      </c>
      <c r="C5506">
        <v>1985</v>
      </c>
      <c r="D5506" t="s">
        <v>109</v>
      </c>
      <c r="E5506" t="str">
        <f t="shared" si="438"/>
        <v>SAPP</v>
      </c>
      <c r="F5506">
        <f t="shared" si="439"/>
        <v>6.0217429812521586E-3</v>
      </c>
      <c r="G5506">
        <f t="shared" si="440"/>
        <v>1.2173060618437614</v>
      </c>
      <c r="H5506">
        <f t="shared" si="441"/>
        <v>3.5249227207329709E-3</v>
      </c>
      <c r="I5506">
        <f t="shared" si="442"/>
        <v>0.71256940205488473</v>
      </c>
    </row>
    <row r="5507" spans="1:9" x14ac:dyDescent="0.25">
      <c r="A5507" t="s">
        <v>121</v>
      </c>
      <c r="B5507" t="s">
        <v>136</v>
      </c>
      <c r="C5507">
        <v>1986</v>
      </c>
      <c r="D5507" t="s">
        <v>109</v>
      </c>
      <c r="E5507" t="str">
        <f t="shared" si="438"/>
        <v>SAPP</v>
      </c>
      <c r="F5507">
        <f t="shared" si="439"/>
        <v>5.6321451991429164E-3</v>
      </c>
      <c r="G5507">
        <f t="shared" si="440"/>
        <v>1.1385480394419243</v>
      </c>
      <c r="H5507">
        <f t="shared" si="441"/>
        <v>3.2968654824251219E-3</v>
      </c>
      <c r="I5507">
        <f t="shared" si="442"/>
        <v>0.66646714503917526</v>
      </c>
    </row>
    <row r="5508" spans="1:9" x14ac:dyDescent="0.25">
      <c r="A5508" t="s">
        <v>121</v>
      </c>
      <c r="B5508" t="s">
        <v>136</v>
      </c>
      <c r="C5508">
        <v>1987</v>
      </c>
      <c r="D5508" t="s">
        <v>109</v>
      </c>
      <c r="E5508" t="str">
        <f t="shared" si="438"/>
        <v>SAPP</v>
      </c>
      <c r="F5508">
        <f t="shared" si="439"/>
        <v>4.9976054077827646E-3</v>
      </c>
      <c r="G5508">
        <f t="shared" si="440"/>
        <v>1.010274748802231</v>
      </c>
      <c r="H5508">
        <f t="shared" si="441"/>
        <v>2.9254275557752773E-3</v>
      </c>
      <c r="I5508">
        <f t="shared" si="442"/>
        <v>0.59138034076228163</v>
      </c>
    </row>
    <row r="5509" spans="1:9" x14ac:dyDescent="0.25">
      <c r="A5509" t="s">
        <v>121</v>
      </c>
      <c r="B5509" t="s">
        <v>136</v>
      </c>
      <c r="C5509">
        <v>1988</v>
      </c>
      <c r="D5509" t="s">
        <v>109</v>
      </c>
      <c r="E5509" t="str">
        <f t="shared" si="438"/>
        <v>SAPP</v>
      </c>
      <c r="F5509">
        <f t="shared" si="439"/>
        <v>5.1175070416054538E-3</v>
      </c>
      <c r="G5509">
        <f t="shared" si="440"/>
        <v>1.0345127166160228</v>
      </c>
      <c r="H5509">
        <f t="shared" si="441"/>
        <v>2.9956138780129491E-3</v>
      </c>
      <c r="I5509">
        <f t="shared" si="442"/>
        <v>0.60556841948254991</v>
      </c>
    </row>
    <row r="5510" spans="1:9" x14ac:dyDescent="0.25">
      <c r="A5510" t="s">
        <v>121</v>
      </c>
      <c r="B5510" t="s">
        <v>136</v>
      </c>
      <c r="C5510">
        <v>1989</v>
      </c>
      <c r="D5510" t="s">
        <v>109</v>
      </c>
      <c r="E5510" t="str">
        <f t="shared" si="438"/>
        <v>SAPP</v>
      </c>
      <c r="F5510">
        <f t="shared" si="439"/>
        <v>4.53315049608553E-3</v>
      </c>
      <c r="G5510">
        <f t="shared" si="440"/>
        <v>0.91638432861209462</v>
      </c>
      <c r="H5510">
        <f t="shared" si="441"/>
        <v>2.6535515099037252E-3</v>
      </c>
      <c r="I5510">
        <f t="shared" si="442"/>
        <v>0.53642009479732378</v>
      </c>
    </row>
    <row r="5511" spans="1:9" x14ac:dyDescent="0.25">
      <c r="A5511" t="s">
        <v>121</v>
      </c>
      <c r="B5511" t="s">
        <v>136</v>
      </c>
      <c r="C5511">
        <v>1990</v>
      </c>
      <c r="D5511" t="s">
        <v>109</v>
      </c>
      <c r="E5511" t="str">
        <f t="shared" si="438"/>
        <v>SAPP</v>
      </c>
      <c r="F5511">
        <f t="shared" si="439"/>
        <v>4.5800202861039007E-3</v>
      </c>
      <c r="G5511">
        <f t="shared" si="440"/>
        <v>0.92585912725613628</v>
      </c>
      <c r="H5511">
        <f t="shared" si="441"/>
        <v>2.6809874845486253E-3</v>
      </c>
      <c r="I5511">
        <f t="shared" si="442"/>
        <v>0.54196631839383591</v>
      </c>
    </row>
    <row r="5512" spans="1:9" x14ac:dyDescent="0.25">
      <c r="A5512" t="s">
        <v>121</v>
      </c>
      <c r="B5512" t="s">
        <v>136</v>
      </c>
      <c r="C5512">
        <v>1991</v>
      </c>
      <c r="D5512" t="s">
        <v>109</v>
      </c>
      <c r="E5512" t="str">
        <f t="shared" si="438"/>
        <v>SAPP</v>
      </c>
      <c r="F5512">
        <f t="shared" si="439"/>
        <v>4.6108742706621967E-3</v>
      </c>
      <c r="G5512">
        <f t="shared" si="440"/>
        <v>0.93209650989686743</v>
      </c>
      <c r="H5512">
        <f t="shared" si="441"/>
        <v>2.6990483535583591E-3</v>
      </c>
      <c r="I5512">
        <f t="shared" si="442"/>
        <v>0.54561746920792242</v>
      </c>
    </row>
    <row r="5513" spans="1:9" x14ac:dyDescent="0.25">
      <c r="A5513" t="s">
        <v>121</v>
      </c>
      <c r="B5513" t="s">
        <v>136</v>
      </c>
      <c r="C5513">
        <v>1992</v>
      </c>
      <c r="D5513" t="s">
        <v>109</v>
      </c>
      <c r="E5513" t="str">
        <f t="shared" si="438"/>
        <v>SAPP</v>
      </c>
      <c r="F5513">
        <f t="shared" si="439"/>
        <v>4.6431500954762124E-3</v>
      </c>
      <c r="G5513">
        <f t="shared" si="440"/>
        <v>0.93862106315270832</v>
      </c>
      <c r="H5513">
        <f t="shared" si="441"/>
        <v>2.7179415193031489E-3</v>
      </c>
      <c r="I5513">
        <f t="shared" si="442"/>
        <v>0.54943671989426834</v>
      </c>
    </row>
    <row r="5514" spans="1:9" x14ac:dyDescent="0.25">
      <c r="A5514" t="s">
        <v>121</v>
      </c>
      <c r="B5514" t="s">
        <v>136</v>
      </c>
      <c r="C5514">
        <v>1993</v>
      </c>
      <c r="D5514" t="s">
        <v>109</v>
      </c>
      <c r="E5514" t="str">
        <f t="shared" si="438"/>
        <v>SAPP</v>
      </c>
      <c r="F5514">
        <f t="shared" si="439"/>
        <v>4.7462281764360983E-3</v>
      </c>
      <c r="G5514">
        <f t="shared" si="440"/>
        <v>0.9594583925015</v>
      </c>
      <c r="H5514">
        <f t="shared" si="441"/>
        <v>2.7782799081577164E-3</v>
      </c>
      <c r="I5514">
        <f t="shared" si="442"/>
        <v>0.56163418097648787</v>
      </c>
    </row>
    <row r="5515" spans="1:9" x14ac:dyDescent="0.25">
      <c r="A5515" t="s">
        <v>121</v>
      </c>
      <c r="B5515" t="s">
        <v>136</v>
      </c>
      <c r="C5515">
        <v>1994</v>
      </c>
      <c r="D5515" t="s">
        <v>109</v>
      </c>
      <c r="E5515" t="str">
        <f t="shared" si="438"/>
        <v>SAPP</v>
      </c>
      <c r="F5515">
        <f t="shared" si="439"/>
        <v>4.8000828220442805E-3</v>
      </c>
      <c r="G5515">
        <f t="shared" si="440"/>
        <v>0.97034525733995824</v>
      </c>
      <c r="H5515">
        <f t="shared" si="441"/>
        <v>2.8098045787576277E-3</v>
      </c>
      <c r="I5515">
        <f t="shared" si="442"/>
        <v>0.5680069799063171</v>
      </c>
    </row>
    <row r="5516" spans="1:9" x14ac:dyDescent="0.25">
      <c r="A5516" t="s">
        <v>121</v>
      </c>
      <c r="B5516" t="s">
        <v>136</v>
      </c>
      <c r="C5516">
        <v>1995</v>
      </c>
      <c r="D5516" t="s">
        <v>109</v>
      </c>
      <c r="E5516" t="str">
        <f t="shared" si="438"/>
        <v>SAPP</v>
      </c>
      <c r="F5516">
        <f t="shared" si="439"/>
        <v>4.5449797878881057E-3</v>
      </c>
      <c r="G5516">
        <f t="shared" si="440"/>
        <v>0.91877556855200004</v>
      </c>
      <c r="H5516">
        <f t="shared" si="441"/>
        <v>2.6604759733979159E-3</v>
      </c>
      <c r="I5516">
        <f t="shared" si="442"/>
        <v>0.53781984500604885</v>
      </c>
    </row>
    <row r="5517" spans="1:9" x14ac:dyDescent="0.25">
      <c r="A5517" t="s">
        <v>121</v>
      </c>
      <c r="B5517" t="s">
        <v>136</v>
      </c>
      <c r="C5517">
        <v>1996</v>
      </c>
      <c r="D5517" t="s">
        <v>109</v>
      </c>
      <c r="E5517" t="str">
        <f t="shared" si="438"/>
        <v>SAPP</v>
      </c>
      <c r="F5517">
        <f t="shared" si="439"/>
        <v>5.9671311327839007E-3</v>
      </c>
      <c r="G5517">
        <f t="shared" si="440"/>
        <v>1.2062663101487612</v>
      </c>
      <c r="H5517">
        <f t="shared" si="441"/>
        <v>3.4929548094344786E-3</v>
      </c>
      <c r="I5517">
        <f t="shared" si="442"/>
        <v>0.70610710837976276</v>
      </c>
    </row>
    <row r="5518" spans="1:9" x14ac:dyDescent="0.25">
      <c r="A5518" t="s">
        <v>121</v>
      </c>
      <c r="B5518" t="s">
        <v>136</v>
      </c>
      <c r="C5518">
        <v>1997</v>
      </c>
      <c r="D5518" t="s">
        <v>109</v>
      </c>
      <c r="E5518" t="str">
        <f t="shared" si="438"/>
        <v>SAPP</v>
      </c>
      <c r="F5518">
        <f t="shared" si="439"/>
        <v>5.2472341904525373E-3</v>
      </c>
      <c r="G5518">
        <f t="shared" si="440"/>
        <v>1.0607375423953675</v>
      </c>
      <c r="H5518">
        <f t="shared" si="441"/>
        <v>3.0715517212405101E-3</v>
      </c>
      <c r="I5518">
        <f t="shared" si="442"/>
        <v>0.62091953701192248</v>
      </c>
    </row>
    <row r="5519" spans="1:9" x14ac:dyDescent="0.25">
      <c r="A5519" t="s">
        <v>121</v>
      </c>
      <c r="B5519" t="s">
        <v>136</v>
      </c>
      <c r="C5519">
        <v>1998</v>
      </c>
      <c r="D5519" t="s">
        <v>109</v>
      </c>
      <c r="E5519" t="str">
        <f t="shared" si="438"/>
        <v>SAPP</v>
      </c>
      <c r="F5519">
        <f t="shared" si="439"/>
        <v>5.0068683511577646E-3</v>
      </c>
      <c r="G5519">
        <f t="shared" si="440"/>
        <v>1.0121468184456401</v>
      </c>
      <c r="H5519">
        <f t="shared" si="441"/>
        <v>2.930849766531375E-3</v>
      </c>
      <c r="I5519">
        <f t="shared" si="442"/>
        <v>0.59247618640720401</v>
      </c>
    </row>
    <row r="5520" spans="1:9" x14ac:dyDescent="0.25">
      <c r="A5520" t="s">
        <v>121</v>
      </c>
      <c r="B5520" t="s">
        <v>136</v>
      </c>
      <c r="C5520">
        <v>1999</v>
      </c>
      <c r="D5520" t="s">
        <v>109</v>
      </c>
      <c r="E5520" t="str">
        <f t="shared" si="438"/>
        <v>SAPP</v>
      </c>
      <c r="F5520">
        <f t="shared" si="439"/>
        <v>4.7964462889917049E-3</v>
      </c>
      <c r="G5520">
        <f t="shared" si="440"/>
        <v>0.9696100033836893</v>
      </c>
      <c r="H5520">
        <f t="shared" si="441"/>
        <v>2.8076758764829495E-3</v>
      </c>
      <c r="I5520">
        <f t="shared" si="442"/>
        <v>0.56757658734654992</v>
      </c>
    </row>
    <row r="5521" spans="1:9" x14ac:dyDescent="0.25">
      <c r="A5521" t="s">
        <v>121</v>
      </c>
      <c r="B5521" t="s">
        <v>136</v>
      </c>
      <c r="C5521">
        <v>2000</v>
      </c>
      <c r="D5521" t="s">
        <v>109</v>
      </c>
      <c r="E5521" t="str">
        <f t="shared" si="438"/>
        <v>SAPP</v>
      </c>
      <c r="F5521">
        <f t="shared" si="439"/>
        <v>3.4166605788071287E-3</v>
      </c>
      <c r="G5521">
        <f t="shared" si="440"/>
        <v>0.69068037430349616</v>
      </c>
      <c r="H5521">
        <f t="shared" si="441"/>
        <v>1.9999964363749049E-3</v>
      </c>
      <c r="I5521">
        <f t="shared" si="442"/>
        <v>0.40430070690936365</v>
      </c>
    </row>
    <row r="5522" spans="1:9" x14ac:dyDescent="0.25">
      <c r="A5522" t="s">
        <v>121</v>
      </c>
      <c r="B5522" t="s">
        <v>136</v>
      </c>
      <c r="C5522">
        <v>2001</v>
      </c>
      <c r="D5522" t="s">
        <v>109</v>
      </c>
      <c r="E5522" t="str">
        <f t="shared" si="438"/>
        <v>SAPP</v>
      </c>
      <c r="F5522">
        <f t="shared" si="439"/>
        <v>4.9227613685740145E-3</v>
      </c>
      <c r="G5522">
        <f t="shared" si="440"/>
        <v>0.9951443046084848</v>
      </c>
      <c r="H5522">
        <f t="shared" si="441"/>
        <v>2.8816164108725942E-3</v>
      </c>
      <c r="I5522">
        <f t="shared" si="442"/>
        <v>0.58252349538057657</v>
      </c>
    </row>
    <row r="5523" spans="1:9" x14ac:dyDescent="0.25">
      <c r="A5523" t="s">
        <v>121</v>
      </c>
      <c r="B5523" t="s">
        <v>136</v>
      </c>
      <c r="C5523">
        <v>2002</v>
      </c>
      <c r="D5523" t="s">
        <v>109</v>
      </c>
      <c r="E5523" t="str">
        <f t="shared" si="438"/>
        <v>SAPP</v>
      </c>
      <c r="F5523">
        <f t="shared" si="439"/>
        <v>4.1383066145865531E-3</v>
      </c>
      <c r="G5523">
        <f t="shared" si="440"/>
        <v>0.83656579925794317</v>
      </c>
      <c r="H5523">
        <f t="shared" si="441"/>
        <v>2.4224233841482266E-3</v>
      </c>
      <c r="I5523">
        <f t="shared" si="442"/>
        <v>0.4896970532241619</v>
      </c>
    </row>
    <row r="5524" spans="1:9" x14ac:dyDescent="0.25">
      <c r="A5524" t="s">
        <v>121</v>
      </c>
      <c r="B5524" t="s">
        <v>136</v>
      </c>
      <c r="C5524">
        <v>2003</v>
      </c>
      <c r="D5524" t="s">
        <v>109</v>
      </c>
      <c r="E5524" t="str">
        <f t="shared" si="438"/>
        <v>SAPP</v>
      </c>
      <c r="F5524">
        <f t="shared" si="439"/>
        <v>4.8879394156437113E-3</v>
      </c>
      <c r="G5524">
        <f t="shared" si="440"/>
        <v>0.98810544791047339</v>
      </c>
      <c r="H5524">
        <f t="shared" si="441"/>
        <v>2.8612328286694898E-3</v>
      </c>
      <c r="I5524">
        <f t="shared" si="442"/>
        <v>0.57840318902076493</v>
      </c>
    </row>
    <row r="5525" spans="1:9" x14ac:dyDescent="0.25">
      <c r="A5525" t="s">
        <v>121</v>
      </c>
      <c r="B5525" t="s">
        <v>136</v>
      </c>
      <c r="C5525">
        <v>2004</v>
      </c>
      <c r="D5525" t="s">
        <v>109</v>
      </c>
      <c r="E5525" t="str">
        <f t="shared" si="438"/>
        <v>SAPP</v>
      </c>
      <c r="F5525">
        <f t="shared" si="439"/>
        <v>4.8064926880802272E-3</v>
      </c>
      <c r="G5525">
        <f t="shared" si="440"/>
        <v>0.97164027134362496</v>
      </c>
      <c r="H5525">
        <f t="shared" si="441"/>
        <v>2.8135566954615968E-3</v>
      </c>
      <c r="I5525">
        <f t="shared" si="442"/>
        <v>0.56876503688407321</v>
      </c>
    </row>
    <row r="5526" spans="1:9" x14ac:dyDescent="0.25">
      <c r="A5526" t="s">
        <v>121</v>
      </c>
      <c r="B5526" t="s">
        <v>136</v>
      </c>
      <c r="C5526">
        <v>2005</v>
      </c>
      <c r="D5526" t="s">
        <v>109</v>
      </c>
      <c r="E5526" t="str">
        <f t="shared" si="438"/>
        <v>SAPP</v>
      </c>
      <c r="F5526">
        <f t="shared" si="439"/>
        <v>5.2299515363072348E-3</v>
      </c>
      <c r="G5526">
        <f t="shared" si="440"/>
        <v>1.0572440801557879</v>
      </c>
      <c r="H5526">
        <f t="shared" si="441"/>
        <v>3.0614350456432595E-3</v>
      </c>
      <c r="I5526">
        <f t="shared" si="442"/>
        <v>0.61887458350582703</v>
      </c>
    </row>
    <row r="5527" spans="1:9" x14ac:dyDescent="0.25">
      <c r="A5527" t="s">
        <v>121</v>
      </c>
      <c r="B5527" t="s">
        <v>136</v>
      </c>
      <c r="C5527">
        <v>2006</v>
      </c>
      <c r="D5527" t="s">
        <v>109</v>
      </c>
      <c r="E5527" t="str">
        <f t="shared" si="438"/>
        <v>SAPP</v>
      </c>
      <c r="F5527">
        <f t="shared" si="439"/>
        <v>5.4792352573529548E-3</v>
      </c>
      <c r="G5527">
        <f t="shared" si="440"/>
        <v>1.1076371649927841</v>
      </c>
      <c r="H5527">
        <f t="shared" si="441"/>
        <v>3.207357223816364E-3</v>
      </c>
      <c r="I5527">
        <f t="shared" si="442"/>
        <v>0.64837297462992249</v>
      </c>
    </row>
    <row r="5528" spans="1:9" x14ac:dyDescent="0.25">
      <c r="A5528" t="s">
        <v>121</v>
      </c>
      <c r="B5528" t="s">
        <v>136</v>
      </c>
      <c r="C5528">
        <v>2007</v>
      </c>
      <c r="D5528" t="s">
        <v>109</v>
      </c>
      <c r="E5528" t="str">
        <f t="shared" si="438"/>
        <v>SAPP</v>
      </c>
      <c r="F5528">
        <f t="shared" si="439"/>
        <v>5.1423619936296211E-3</v>
      </c>
      <c r="G5528">
        <f t="shared" si="440"/>
        <v>1.0395376114470529</v>
      </c>
      <c r="H5528">
        <f t="shared" si="441"/>
        <v>3.0101631182222173E-3</v>
      </c>
      <c r="I5528">
        <f t="shared" si="442"/>
        <v>0.60850982133486031</v>
      </c>
    </row>
    <row r="5529" spans="1:9" x14ac:dyDescent="0.25">
      <c r="A5529" t="s">
        <v>121</v>
      </c>
      <c r="B5529" t="s">
        <v>136</v>
      </c>
      <c r="C5529">
        <v>2008</v>
      </c>
      <c r="D5529" t="s">
        <v>109</v>
      </c>
      <c r="E5529" t="str">
        <f t="shared" si="438"/>
        <v>SAPP</v>
      </c>
      <c r="F5529">
        <f t="shared" si="439"/>
        <v>4.6807031318250383E-3</v>
      </c>
      <c r="G5529">
        <f t="shared" si="440"/>
        <v>0.94621245668867049</v>
      </c>
      <c r="H5529">
        <f t="shared" si="441"/>
        <v>2.7399237844829491E-3</v>
      </c>
      <c r="I5529">
        <f t="shared" si="442"/>
        <v>0.5538804624519047</v>
      </c>
    </row>
    <row r="5530" spans="1:9" x14ac:dyDescent="0.25">
      <c r="A5530" t="s">
        <v>121</v>
      </c>
      <c r="B5530" t="s">
        <v>136</v>
      </c>
      <c r="C5530">
        <v>2009</v>
      </c>
      <c r="D5530" t="s">
        <v>109</v>
      </c>
      <c r="E5530" t="str">
        <f t="shared" si="438"/>
        <v>SAPP</v>
      </c>
      <c r="F5530">
        <f t="shared" si="439"/>
        <v>4.5230582914346212E-3</v>
      </c>
      <c r="G5530">
        <f t="shared" si="440"/>
        <v>0.91434414919357576</v>
      </c>
      <c r="H5530">
        <f t="shared" si="441"/>
        <v>2.6476438779129492E-3</v>
      </c>
      <c r="I5530">
        <f t="shared" si="442"/>
        <v>0.53522584343038582</v>
      </c>
    </row>
    <row r="5531" spans="1:9" x14ac:dyDescent="0.25">
      <c r="A5531" t="s">
        <v>121</v>
      </c>
      <c r="B5531" t="s">
        <v>136</v>
      </c>
      <c r="C5531">
        <v>2010</v>
      </c>
      <c r="D5531" t="s">
        <v>109</v>
      </c>
      <c r="E5531" t="str">
        <f t="shared" si="438"/>
        <v>SAPP</v>
      </c>
      <c r="F5531">
        <f t="shared" si="439"/>
        <v>5.4993159553345453E-3</v>
      </c>
      <c r="G5531">
        <f t="shared" si="440"/>
        <v>1.1116966284866363</v>
      </c>
      <c r="H5531">
        <f t="shared" si="441"/>
        <v>3.2191117787324169E-3</v>
      </c>
      <c r="I5531">
        <f t="shared" si="442"/>
        <v>0.65074924594339689</v>
      </c>
    </row>
    <row r="5532" spans="1:9" x14ac:dyDescent="0.25">
      <c r="A5532" t="s">
        <v>121</v>
      </c>
      <c r="B5532" t="s">
        <v>136</v>
      </c>
      <c r="C5532">
        <v>2011</v>
      </c>
      <c r="D5532" t="s">
        <v>109</v>
      </c>
      <c r="E5532" t="str">
        <f t="shared" si="438"/>
        <v>SAPP</v>
      </c>
      <c r="F5532">
        <f t="shared" si="439"/>
        <v>5.0016446732260604E-3</v>
      </c>
      <c r="G5532">
        <f t="shared" si="440"/>
        <v>1.0110914501670909</v>
      </c>
      <c r="H5532">
        <f t="shared" si="441"/>
        <v>2.9277920038396454E-3</v>
      </c>
      <c r="I5532">
        <f t="shared" si="442"/>
        <v>0.59185840985390692</v>
      </c>
    </row>
    <row r="5533" spans="1:9" x14ac:dyDescent="0.25">
      <c r="A5533" t="s">
        <v>121</v>
      </c>
      <c r="B5533" t="s">
        <v>136</v>
      </c>
      <c r="C5533">
        <v>2012</v>
      </c>
      <c r="D5533" t="s">
        <v>109</v>
      </c>
      <c r="E5533" t="str">
        <f t="shared" si="438"/>
        <v>SAPP</v>
      </c>
      <c r="F5533">
        <f t="shared" si="439"/>
        <v>5.174177590328068E-3</v>
      </c>
      <c r="G5533">
        <f t="shared" si="440"/>
        <v>1.0459687050214357</v>
      </c>
      <c r="H5533">
        <f t="shared" si="441"/>
        <v>3.0287868821432594E-3</v>
      </c>
      <c r="I5533">
        <f t="shared" si="442"/>
        <v>0.6122743639149868</v>
      </c>
    </row>
    <row r="5534" spans="1:9" x14ac:dyDescent="0.25">
      <c r="A5534" t="s">
        <v>121</v>
      </c>
      <c r="B5534" t="s">
        <v>136</v>
      </c>
      <c r="C5534">
        <v>2013</v>
      </c>
      <c r="D5534" t="s">
        <v>109</v>
      </c>
      <c r="E5534" t="str">
        <f t="shared" si="438"/>
        <v>SAPP</v>
      </c>
      <c r="F5534">
        <f t="shared" si="439"/>
        <v>5.5806692610020454E-3</v>
      </c>
      <c r="G5534">
        <f t="shared" si="440"/>
        <v>1.1281415359208409</v>
      </c>
      <c r="H5534">
        <f t="shared" si="441"/>
        <v>3.2667332259524169E-3</v>
      </c>
      <c r="I5534">
        <f t="shared" si="442"/>
        <v>0.66037553322195564</v>
      </c>
    </row>
    <row r="5535" spans="1:9" x14ac:dyDescent="0.25">
      <c r="A5535" t="s">
        <v>121</v>
      </c>
      <c r="B5535" t="s">
        <v>136</v>
      </c>
      <c r="C5535">
        <v>2014</v>
      </c>
      <c r="D5535" t="s">
        <v>109</v>
      </c>
      <c r="E5535" t="str">
        <f t="shared" si="438"/>
        <v>SAPP</v>
      </c>
      <c r="F5535">
        <f t="shared" si="439"/>
        <v>5.5726826803970831E-3</v>
      </c>
      <c r="G5535">
        <f t="shared" si="440"/>
        <v>1.1265276666621098</v>
      </c>
      <c r="H5535">
        <f t="shared" si="441"/>
        <v>3.2620581543787806E-3</v>
      </c>
      <c r="I5535">
        <f t="shared" si="442"/>
        <v>0.65943082926562535</v>
      </c>
    </row>
    <row r="5536" spans="1:9" x14ac:dyDescent="0.25">
      <c r="A5536" t="s">
        <v>121</v>
      </c>
      <c r="B5536" t="s">
        <v>136</v>
      </c>
      <c r="C5536">
        <v>2015</v>
      </c>
      <c r="D5536" t="s">
        <v>109</v>
      </c>
      <c r="E5536" t="str">
        <f t="shared" si="438"/>
        <v>SAPP</v>
      </c>
      <c r="F5536">
        <f t="shared" si="439"/>
        <v>4.6656035800292806E-3</v>
      </c>
      <c r="G5536">
        <f t="shared" si="440"/>
        <v>0.94316001723017429</v>
      </c>
      <c r="H5536">
        <f t="shared" si="441"/>
        <v>2.7310850224561644E-3</v>
      </c>
      <c r="I5536">
        <f t="shared" si="442"/>
        <v>0.55209366862254106</v>
      </c>
    </row>
    <row r="5537" spans="1:9" x14ac:dyDescent="0.25">
      <c r="A5537" t="s">
        <v>121</v>
      </c>
      <c r="B5537" t="s">
        <v>136</v>
      </c>
      <c r="C5537">
        <v>2016</v>
      </c>
      <c r="D5537" t="s">
        <v>109</v>
      </c>
      <c r="E5537" t="str">
        <f t="shared" si="438"/>
        <v>SAPP</v>
      </c>
      <c r="F5537">
        <f t="shared" si="439"/>
        <v>5.1485665809873861E-3</v>
      </c>
      <c r="G5537">
        <f t="shared" si="440"/>
        <v>1.0407905459434166</v>
      </c>
      <c r="H5537">
        <f t="shared" si="441"/>
        <v>3.0137950717974947E-3</v>
      </c>
      <c r="I5537">
        <f t="shared" si="442"/>
        <v>0.60924324640590244</v>
      </c>
    </row>
    <row r="5538" spans="1:9" x14ac:dyDescent="0.25">
      <c r="A5538" t="s">
        <v>121</v>
      </c>
      <c r="B5538" t="s">
        <v>136</v>
      </c>
      <c r="C5538">
        <v>2017</v>
      </c>
      <c r="D5538" t="s">
        <v>109</v>
      </c>
      <c r="E5538" t="str">
        <f t="shared" si="438"/>
        <v>SAPP</v>
      </c>
      <c r="F5538">
        <f t="shared" si="439"/>
        <v>5.1673361133879542E-3</v>
      </c>
      <c r="G5538">
        <f t="shared" si="440"/>
        <v>1.0445859641844923</v>
      </c>
      <c r="H5538">
        <f t="shared" si="441"/>
        <v>3.0247821151539248E-3</v>
      </c>
      <c r="I5538">
        <f t="shared" si="442"/>
        <v>0.61146495464458095</v>
      </c>
    </row>
    <row r="5539" spans="1:9" x14ac:dyDescent="0.25">
      <c r="A5539" t="s">
        <v>121</v>
      </c>
      <c r="B5539" t="s">
        <v>136</v>
      </c>
      <c r="C5539">
        <v>2018</v>
      </c>
      <c r="D5539" t="s">
        <v>109</v>
      </c>
      <c r="E5539" t="str">
        <f t="shared" si="438"/>
        <v>SAPP</v>
      </c>
      <c r="F5539">
        <f t="shared" si="439"/>
        <v>6.034895380486514E-3</v>
      </c>
      <c r="G5539">
        <f t="shared" si="440"/>
        <v>1.2199648203076059</v>
      </c>
      <c r="H5539">
        <f t="shared" si="441"/>
        <v>3.5326216861384478E-3</v>
      </c>
      <c r="I5539">
        <f t="shared" si="442"/>
        <v>0.71412574847274501</v>
      </c>
    </row>
    <row r="5540" spans="1:9" x14ac:dyDescent="0.25">
      <c r="A5540" t="s">
        <v>121</v>
      </c>
      <c r="B5540" t="s">
        <v>136</v>
      </c>
      <c r="C5540">
        <v>1980</v>
      </c>
      <c r="D5540" t="s">
        <v>110</v>
      </c>
      <c r="E5540" t="str">
        <f t="shared" si="438"/>
        <v>CAPP</v>
      </c>
      <c r="F5540">
        <f t="shared" si="439"/>
        <v>4.4801213870057867E-8</v>
      </c>
      <c r="G5540">
        <f t="shared" si="440"/>
        <v>4.5341315272697135E-8</v>
      </c>
      <c r="H5540">
        <f t="shared" si="441"/>
        <v>1.4704993611616367E-8</v>
      </c>
      <c r="I5540">
        <f t="shared" si="442"/>
        <v>1.4882269783160984E-8</v>
      </c>
    </row>
    <row r="5541" spans="1:9" x14ac:dyDescent="0.25">
      <c r="A5541" t="s">
        <v>121</v>
      </c>
      <c r="B5541" t="s">
        <v>136</v>
      </c>
      <c r="C5541">
        <v>1981</v>
      </c>
      <c r="D5541" t="s">
        <v>110</v>
      </c>
      <c r="E5541" t="str">
        <f t="shared" si="438"/>
        <v>CAPP</v>
      </c>
      <c r="F5541">
        <f t="shared" si="439"/>
        <v>4.4678401027725668E-8</v>
      </c>
      <c r="G5541">
        <f t="shared" si="440"/>
        <v>4.5215820120814667E-8</v>
      </c>
      <c r="H5541">
        <f t="shared" si="441"/>
        <v>1.466468305067582E-8</v>
      </c>
      <c r="I5541">
        <f t="shared" si="442"/>
        <v>1.4841078814271771E-8</v>
      </c>
    </row>
    <row r="5542" spans="1:9" x14ac:dyDescent="0.25">
      <c r="A5542" t="s">
        <v>121</v>
      </c>
      <c r="B5542" t="s">
        <v>136</v>
      </c>
      <c r="C5542">
        <v>1982</v>
      </c>
      <c r="D5542" t="s">
        <v>110</v>
      </c>
      <c r="E5542" t="str">
        <f t="shared" si="438"/>
        <v>CAPP</v>
      </c>
      <c r="F5542">
        <f t="shared" si="439"/>
        <v>4.4677957942792399E-8</v>
      </c>
      <c r="G5542">
        <f t="shared" si="440"/>
        <v>4.5214047781081733E-8</v>
      </c>
      <c r="H5542">
        <f t="shared" si="441"/>
        <v>1.4664537617984375E-8</v>
      </c>
      <c r="I5542">
        <f t="shared" si="442"/>
        <v>1.4840497083506039E-8</v>
      </c>
    </row>
    <row r="5543" spans="1:9" x14ac:dyDescent="0.25">
      <c r="A5543" t="s">
        <v>121</v>
      </c>
      <c r="B5543" t="s">
        <v>136</v>
      </c>
      <c r="C5543">
        <v>1983</v>
      </c>
      <c r="D5543" t="s">
        <v>110</v>
      </c>
      <c r="E5543" t="str">
        <f t="shared" si="438"/>
        <v>CAPP</v>
      </c>
      <c r="F5543">
        <f t="shared" si="439"/>
        <v>5.1323245472401469E-8</v>
      </c>
      <c r="G5543">
        <f t="shared" si="440"/>
        <v>7.8687143310848667E-7</v>
      </c>
      <c r="H5543">
        <f t="shared" si="441"/>
        <v>1.6845704203195229E-8</v>
      </c>
      <c r="I5543">
        <f t="shared" si="442"/>
        <v>2.5827289926974397E-7</v>
      </c>
    </row>
    <row r="5544" spans="1:9" x14ac:dyDescent="0.25">
      <c r="A5544" t="s">
        <v>121</v>
      </c>
      <c r="B5544" t="s">
        <v>136</v>
      </c>
      <c r="C5544">
        <v>1984</v>
      </c>
      <c r="D5544" t="s">
        <v>110</v>
      </c>
      <c r="E5544" t="str">
        <f t="shared" si="438"/>
        <v>CAPP</v>
      </c>
      <c r="F5544">
        <f t="shared" si="439"/>
        <v>4.4801260409707668E-8</v>
      </c>
      <c r="G5544">
        <f t="shared" si="440"/>
        <v>4.5341501431296398E-8</v>
      </c>
      <c r="H5544">
        <f t="shared" si="441"/>
        <v>1.4705008887212581E-8</v>
      </c>
      <c r="I5544">
        <f t="shared" si="442"/>
        <v>1.4882330885545864E-8</v>
      </c>
    </row>
    <row r="5545" spans="1:9" x14ac:dyDescent="0.25">
      <c r="A5545" t="s">
        <v>121</v>
      </c>
      <c r="B5545" t="s">
        <v>136</v>
      </c>
      <c r="C5545">
        <v>1985</v>
      </c>
      <c r="D5545" t="s">
        <v>110</v>
      </c>
      <c r="E5545" t="str">
        <f t="shared" si="438"/>
        <v>CAPP</v>
      </c>
      <c r="F5545">
        <f t="shared" si="439"/>
        <v>4.4677496577314267E-8</v>
      </c>
      <c r="G5545">
        <f t="shared" si="440"/>
        <v>4.5212202319169135E-8</v>
      </c>
      <c r="H5545">
        <f t="shared" si="441"/>
        <v>1.4664386185114091E-8</v>
      </c>
      <c r="I5545">
        <f t="shared" si="442"/>
        <v>1.4839891352024879E-8</v>
      </c>
    </row>
    <row r="5546" spans="1:9" x14ac:dyDescent="0.25">
      <c r="A5546" t="s">
        <v>121</v>
      </c>
      <c r="B5546" t="s">
        <v>136</v>
      </c>
      <c r="C5546">
        <v>1986</v>
      </c>
      <c r="D5546" t="s">
        <v>110</v>
      </c>
      <c r="E5546" t="str">
        <f t="shared" si="438"/>
        <v>CAPP</v>
      </c>
      <c r="F5546">
        <f t="shared" si="439"/>
        <v>4.4678738200854933E-8</v>
      </c>
      <c r="G5546">
        <f t="shared" si="440"/>
        <v>4.5217168813331737E-8</v>
      </c>
      <c r="H5546">
        <f t="shared" si="441"/>
        <v>1.4664793720193085E-8</v>
      </c>
      <c r="I5546">
        <f t="shared" si="442"/>
        <v>1.4841521492340831E-8</v>
      </c>
    </row>
    <row r="5547" spans="1:9" x14ac:dyDescent="0.25">
      <c r="A5547" t="s">
        <v>121</v>
      </c>
      <c r="B5547" t="s">
        <v>136</v>
      </c>
      <c r="C5547">
        <v>1987</v>
      </c>
      <c r="D5547" t="s">
        <v>110</v>
      </c>
      <c r="E5547" t="str">
        <f t="shared" si="438"/>
        <v>CAPP</v>
      </c>
      <c r="F5547">
        <f t="shared" si="439"/>
        <v>4.4679580722801198E-8</v>
      </c>
      <c r="G5547">
        <f t="shared" si="440"/>
        <v>4.5220538901116865E-8</v>
      </c>
      <c r="H5547">
        <f t="shared" si="441"/>
        <v>1.4665070259125118E-8</v>
      </c>
      <c r="I5547">
        <f t="shared" si="442"/>
        <v>1.4842627648068992E-8</v>
      </c>
    </row>
    <row r="5548" spans="1:9" x14ac:dyDescent="0.25">
      <c r="A5548" t="s">
        <v>121</v>
      </c>
      <c r="B5548" t="s">
        <v>136</v>
      </c>
      <c r="C5548">
        <v>1988</v>
      </c>
      <c r="D5548" t="s">
        <v>110</v>
      </c>
      <c r="E5548" t="str">
        <f t="shared" si="438"/>
        <v>CAPP</v>
      </c>
      <c r="F5548">
        <f t="shared" si="439"/>
        <v>4.4799994006665536E-8</v>
      </c>
      <c r="G5548">
        <f t="shared" si="440"/>
        <v>4.5336435819128002E-8</v>
      </c>
      <c r="H5548">
        <f t="shared" si="441"/>
        <v>1.4704593218818008E-8</v>
      </c>
      <c r="I5548">
        <f t="shared" si="442"/>
        <v>1.4880668211967614E-8</v>
      </c>
    </row>
    <row r="5549" spans="1:9" x14ac:dyDescent="0.25">
      <c r="A5549" t="s">
        <v>121</v>
      </c>
      <c r="B5549" t="s">
        <v>136</v>
      </c>
      <c r="C5549">
        <v>1989</v>
      </c>
      <c r="D5549" t="s">
        <v>110</v>
      </c>
      <c r="E5549" t="str">
        <f t="shared" si="438"/>
        <v>CAPP</v>
      </c>
      <c r="F5549">
        <f t="shared" si="439"/>
        <v>4.4678120237506467E-8</v>
      </c>
      <c r="G5549">
        <f t="shared" si="440"/>
        <v>4.5214696959937867E-8</v>
      </c>
      <c r="H5549">
        <f t="shared" si="441"/>
        <v>1.4664590887584179E-8</v>
      </c>
      <c r="I5549">
        <f t="shared" si="442"/>
        <v>1.4840710161905208E-8</v>
      </c>
    </row>
    <row r="5550" spans="1:9" x14ac:dyDescent="0.25">
      <c r="A5550" t="s">
        <v>121</v>
      </c>
      <c r="B5550" t="s">
        <v>136</v>
      </c>
      <c r="C5550">
        <v>1990</v>
      </c>
      <c r="D5550" t="s">
        <v>110</v>
      </c>
      <c r="E5550" t="str">
        <f t="shared" si="438"/>
        <v>CAPP</v>
      </c>
      <c r="F5550">
        <f t="shared" si="439"/>
        <v>4.4527738040136004E-8</v>
      </c>
      <c r="G5550">
        <f t="shared" si="440"/>
        <v>4.5062651185544131E-8</v>
      </c>
      <c r="H5550">
        <f t="shared" si="441"/>
        <v>1.4615231304202188E-8</v>
      </c>
      <c r="I5550">
        <f t="shared" si="442"/>
        <v>1.4790804546677505E-8</v>
      </c>
    </row>
    <row r="5551" spans="1:9" x14ac:dyDescent="0.25">
      <c r="A5551" t="s">
        <v>121</v>
      </c>
      <c r="B5551" t="s">
        <v>136</v>
      </c>
      <c r="C5551">
        <v>1991</v>
      </c>
      <c r="D5551" t="s">
        <v>110</v>
      </c>
      <c r="E5551" t="str">
        <f t="shared" si="438"/>
        <v>CAPP</v>
      </c>
      <c r="F5551">
        <f t="shared" si="439"/>
        <v>4.4676706927145802E-8</v>
      </c>
      <c r="G5551">
        <f t="shared" si="440"/>
        <v>4.5209043718495196E-8</v>
      </c>
      <c r="H5551">
        <f t="shared" si="441"/>
        <v>1.4664127000157264E-8</v>
      </c>
      <c r="I5551">
        <f t="shared" si="442"/>
        <v>1.4838854612197549E-8</v>
      </c>
    </row>
    <row r="5552" spans="1:9" x14ac:dyDescent="0.25">
      <c r="A5552" t="s">
        <v>121</v>
      </c>
      <c r="B5552" t="s">
        <v>136</v>
      </c>
      <c r="C5552">
        <v>1992</v>
      </c>
      <c r="D5552" t="s">
        <v>110</v>
      </c>
      <c r="E5552" t="str">
        <f t="shared" si="438"/>
        <v>CAPP</v>
      </c>
      <c r="F5552">
        <f t="shared" si="439"/>
        <v>4.4800293327676934E-8</v>
      </c>
      <c r="G5552">
        <f t="shared" si="440"/>
        <v>4.5337633103173461E-8</v>
      </c>
      <c r="H5552">
        <f t="shared" si="441"/>
        <v>1.4704691464226565E-8</v>
      </c>
      <c r="I5552">
        <f t="shared" si="442"/>
        <v>1.4881061193601792E-8</v>
      </c>
    </row>
    <row r="5553" spans="1:9" x14ac:dyDescent="0.25">
      <c r="A5553" t="s">
        <v>121</v>
      </c>
      <c r="B5553" t="s">
        <v>136</v>
      </c>
      <c r="C5553">
        <v>1993</v>
      </c>
      <c r="D5553" t="s">
        <v>110</v>
      </c>
      <c r="E5553" t="str">
        <f t="shared" si="438"/>
        <v>CAPP</v>
      </c>
      <c r="F5553">
        <f t="shared" si="439"/>
        <v>4.4675313886484405E-8</v>
      </c>
      <c r="G5553">
        <f t="shared" si="440"/>
        <v>4.5203471555849601E-8</v>
      </c>
      <c r="H5553">
        <f t="shared" si="441"/>
        <v>1.4663669765804508E-8</v>
      </c>
      <c r="I5553">
        <f t="shared" si="442"/>
        <v>1.483702567478652E-8</v>
      </c>
    </row>
    <row r="5554" spans="1:9" x14ac:dyDescent="0.25">
      <c r="A5554" t="s">
        <v>121</v>
      </c>
      <c r="B5554" t="s">
        <v>136</v>
      </c>
      <c r="C5554">
        <v>1994</v>
      </c>
      <c r="D5554" t="s">
        <v>110</v>
      </c>
      <c r="E5554" t="str">
        <f t="shared" si="438"/>
        <v>CAPP</v>
      </c>
      <c r="F5554">
        <f t="shared" si="439"/>
        <v>4.4677046321126203E-8</v>
      </c>
      <c r="G5554">
        <f t="shared" si="440"/>
        <v>4.5210401294416805E-8</v>
      </c>
      <c r="H5554">
        <f t="shared" si="441"/>
        <v>1.4664238398619103E-8</v>
      </c>
      <c r="I5554">
        <f t="shared" si="442"/>
        <v>1.4839300206044901E-8</v>
      </c>
    </row>
    <row r="5555" spans="1:9" x14ac:dyDescent="0.25">
      <c r="A5555" t="s">
        <v>121</v>
      </c>
      <c r="B5555" t="s">
        <v>136</v>
      </c>
      <c r="C5555">
        <v>1995</v>
      </c>
      <c r="D5555" t="s">
        <v>110</v>
      </c>
      <c r="E5555" t="str">
        <f t="shared" si="438"/>
        <v>CAPP</v>
      </c>
      <c r="F5555">
        <f t="shared" si="439"/>
        <v>4.4679279707194669E-8</v>
      </c>
      <c r="G5555">
        <f t="shared" si="440"/>
        <v>4.5219334838690867E-8</v>
      </c>
      <c r="H5555">
        <f t="shared" si="441"/>
        <v>1.466497145750372E-8</v>
      </c>
      <c r="I5555">
        <f t="shared" si="442"/>
        <v>1.4842232441583434E-8</v>
      </c>
    </row>
    <row r="5556" spans="1:9" x14ac:dyDescent="0.25">
      <c r="A5556" t="s">
        <v>121</v>
      </c>
      <c r="B5556" t="s">
        <v>136</v>
      </c>
      <c r="C5556">
        <v>1996</v>
      </c>
      <c r="D5556" t="s">
        <v>110</v>
      </c>
      <c r="E5556" t="str">
        <f t="shared" si="438"/>
        <v>CAPP</v>
      </c>
      <c r="F5556">
        <f t="shared" si="439"/>
        <v>4.3500920217598868E-8</v>
      </c>
      <c r="G5556">
        <f t="shared" si="440"/>
        <v>4.4036962991095067E-8</v>
      </c>
      <c r="H5556">
        <f t="shared" si="441"/>
        <v>1.4278201384332232E-8</v>
      </c>
      <c r="I5556">
        <f t="shared" si="442"/>
        <v>1.4454145401891158E-8</v>
      </c>
    </row>
    <row r="5557" spans="1:9" x14ac:dyDescent="0.25">
      <c r="A5557" t="s">
        <v>121</v>
      </c>
      <c r="B5557" t="s">
        <v>136</v>
      </c>
      <c r="C5557">
        <v>1997</v>
      </c>
      <c r="D5557" t="s">
        <v>110</v>
      </c>
      <c r="E5557" t="str">
        <f t="shared" si="438"/>
        <v>CAPP</v>
      </c>
      <c r="F5557">
        <f t="shared" si="439"/>
        <v>4.4677813711086999E-8</v>
      </c>
      <c r="G5557">
        <f t="shared" si="440"/>
        <v>4.5213470854259932E-8</v>
      </c>
      <c r="H5557">
        <f t="shared" si="441"/>
        <v>1.4664490277162035E-8</v>
      </c>
      <c r="I5557">
        <f t="shared" si="442"/>
        <v>1.4840307720216608E-8</v>
      </c>
    </row>
    <row r="5558" spans="1:9" x14ac:dyDescent="0.25">
      <c r="A5558" t="s">
        <v>121</v>
      </c>
      <c r="B5558" t="s">
        <v>136</v>
      </c>
      <c r="C5558">
        <v>1998</v>
      </c>
      <c r="D5558" t="s">
        <v>110</v>
      </c>
      <c r="E5558" t="str">
        <f t="shared" si="438"/>
        <v>CAPP</v>
      </c>
      <c r="F5558">
        <f t="shared" si="439"/>
        <v>4.4678797319169066E-8</v>
      </c>
      <c r="G5558">
        <f t="shared" si="440"/>
        <v>4.5217405286588205E-8</v>
      </c>
      <c r="H5558">
        <f t="shared" si="441"/>
        <v>1.4664813124453741E-8</v>
      </c>
      <c r="I5558">
        <f t="shared" si="442"/>
        <v>1.4841599109383435E-8</v>
      </c>
    </row>
    <row r="5559" spans="1:9" x14ac:dyDescent="0.25">
      <c r="A5559" t="s">
        <v>121</v>
      </c>
      <c r="B5559" t="s">
        <v>136</v>
      </c>
      <c r="C5559">
        <v>1999</v>
      </c>
      <c r="D5559" t="s">
        <v>110</v>
      </c>
      <c r="E5559" t="str">
        <f t="shared" si="438"/>
        <v>CAPP</v>
      </c>
      <c r="F5559">
        <f t="shared" si="439"/>
        <v>5.2956897694596603E-8</v>
      </c>
      <c r="G5559">
        <f t="shared" si="440"/>
        <v>1.0735012844566534E-6</v>
      </c>
      <c r="H5559">
        <f t="shared" si="441"/>
        <v>1.738191390413455E-8</v>
      </c>
      <c r="I5559">
        <f t="shared" si="442"/>
        <v>3.5235271918708535E-7</v>
      </c>
    </row>
    <row r="5560" spans="1:9" x14ac:dyDescent="0.25">
      <c r="A5560" t="s">
        <v>121</v>
      </c>
      <c r="B5560" t="s">
        <v>136</v>
      </c>
      <c r="C5560">
        <v>2000</v>
      </c>
      <c r="D5560" t="s">
        <v>110</v>
      </c>
      <c r="E5560" t="str">
        <f t="shared" si="438"/>
        <v>CAPP</v>
      </c>
      <c r="F5560">
        <f t="shared" si="439"/>
        <v>2.4458977499973135E-6</v>
      </c>
      <c r="G5560">
        <f t="shared" si="440"/>
        <v>2.7475669388961934E-4</v>
      </c>
      <c r="H5560">
        <f t="shared" si="441"/>
        <v>8.0281107767964327E-7</v>
      </c>
      <c r="I5560">
        <f t="shared" si="442"/>
        <v>9.0182722283244849E-5</v>
      </c>
    </row>
    <row r="5561" spans="1:9" x14ac:dyDescent="0.25">
      <c r="A5561" t="s">
        <v>121</v>
      </c>
      <c r="B5561" t="s">
        <v>136</v>
      </c>
      <c r="C5561">
        <v>2001</v>
      </c>
      <c r="D5561" t="s">
        <v>110</v>
      </c>
      <c r="E5561" t="str">
        <f t="shared" si="438"/>
        <v>CAPP</v>
      </c>
      <c r="F5561">
        <f t="shared" si="439"/>
        <v>1.5192282183492333E-7</v>
      </c>
      <c r="G5561">
        <f t="shared" si="440"/>
        <v>1.2769724455039067E-5</v>
      </c>
      <c r="H5561">
        <f t="shared" si="441"/>
        <v>4.9865258807961706E-8</v>
      </c>
      <c r="I5561">
        <f t="shared" si="442"/>
        <v>4.1913756416977242E-6</v>
      </c>
    </row>
    <row r="5562" spans="1:9" x14ac:dyDescent="0.25">
      <c r="A5562" t="s">
        <v>121</v>
      </c>
      <c r="B5562" t="s">
        <v>136</v>
      </c>
      <c r="C5562">
        <v>2002</v>
      </c>
      <c r="D5562" t="s">
        <v>110</v>
      </c>
      <c r="E5562" t="str">
        <f t="shared" si="438"/>
        <v>CAPP</v>
      </c>
      <c r="F5562">
        <f t="shared" si="439"/>
        <v>4.4676819629447397E-8</v>
      </c>
      <c r="G5562">
        <f t="shared" si="440"/>
        <v>4.5209494527701596E-8</v>
      </c>
      <c r="H5562">
        <f t="shared" si="441"/>
        <v>1.4664163992159976E-8</v>
      </c>
      <c r="I5562">
        <f t="shared" si="442"/>
        <v>1.4839002580208401E-8</v>
      </c>
    </row>
    <row r="5563" spans="1:9" x14ac:dyDescent="0.25">
      <c r="A5563" t="s">
        <v>121</v>
      </c>
      <c r="B5563" t="s">
        <v>136</v>
      </c>
      <c r="C5563">
        <v>2003</v>
      </c>
      <c r="D5563" t="s">
        <v>110</v>
      </c>
      <c r="E5563" t="str">
        <f t="shared" si="438"/>
        <v>CAPP</v>
      </c>
      <c r="F5563">
        <f t="shared" si="439"/>
        <v>4.57693182637804E-8</v>
      </c>
      <c r="G5563">
        <f t="shared" si="440"/>
        <v>9.6907207461468664E-8</v>
      </c>
      <c r="H5563">
        <f t="shared" si="441"/>
        <v>1.5022752165354617E-8</v>
      </c>
      <c r="I5563">
        <f t="shared" si="442"/>
        <v>3.1807617328709627E-8</v>
      </c>
    </row>
    <row r="5564" spans="1:9" x14ac:dyDescent="0.25">
      <c r="A5564" t="s">
        <v>121</v>
      </c>
      <c r="B5564" t="s">
        <v>136</v>
      </c>
      <c r="C5564">
        <v>2004</v>
      </c>
      <c r="D5564" t="s">
        <v>110</v>
      </c>
      <c r="E5564" t="str">
        <f t="shared" si="438"/>
        <v>CAPP</v>
      </c>
      <c r="F5564">
        <f t="shared" si="439"/>
        <v>4.4797104442775661E-8</v>
      </c>
      <c r="G5564">
        <f t="shared" si="440"/>
        <v>4.5324877563568535E-8</v>
      </c>
      <c r="H5564">
        <f t="shared" si="441"/>
        <v>1.4703644784280852E-8</v>
      </c>
      <c r="I5564">
        <f t="shared" si="442"/>
        <v>1.4876874473818994E-8</v>
      </c>
    </row>
    <row r="5565" spans="1:9" x14ac:dyDescent="0.25">
      <c r="A5565" t="s">
        <v>121</v>
      </c>
      <c r="B5565" t="s">
        <v>136</v>
      </c>
      <c r="C5565">
        <v>2005</v>
      </c>
      <c r="D5565" t="s">
        <v>110</v>
      </c>
      <c r="E5565" t="str">
        <f t="shared" si="438"/>
        <v>CAPP</v>
      </c>
      <c r="F5565">
        <f t="shared" si="439"/>
        <v>4.8017542995088734E-8</v>
      </c>
      <c r="G5565">
        <f t="shared" si="440"/>
        <v>4.5976726799026667E-7</v>
      </c>
      <c r="H5565">
        <f t="shared" si="441"/>
        <v>1.5760681508234815E-8</v>
      </c>
      <c r="I5565">
        <f t="shared" si="442"/>
        <v>1.5090829365107221E-7</v>
      </c>
    </row>
    <row r="5566" spans="1:9" x14ac:dyDescent="0.25">
      <c r="A5566" t="s">
        <v>121</v>
      </c>
      <c r="B5566" t="s">
        <v>136</v>
      </c>
      <c r="C5566">
        <v>2006</v>
      </c>
      <c r="D5566" t="s">
        <v>110</v>
      </c>
      <c r="E5566" t="str">
        <f t="shared" si="438"/>
        <v>CAPP</v>
      </c>
      <c r="F5566">
        <f t="shared" si="439"/>
        <v>4.467893292766487E-8</v>
      </c>
      <c r="G5566">
        <f t="shared" si="440"/>
        <v>4.5217947720571664E-8</v>
      </c>
      <c r="H5566">
        <f t="shared" si="441"/>
        <v>1.4664857634900941E-8</v>
      </c>
      <c r="I5566">
        <f t="shared" si="442"/>
        <v>1.4841777151172318E-8</v>
      </c>
    </row>
    <row r="5567" spans="1:9" x14ac:dyDescent="0.25">
      <c r="A5567" t="s">
        <v>121</v>
      </c>
      <c r="B5567" t="s">
        <v>136</v>
      </c>
      <c r="C5567">
        <v>2007</v>
      </c>
      <c r="D5567" t="s">
        <v>110</v>
      </c>
      <c r="E5567" t="str">
        <f t="shared" ref="E5567:E5630" si="443">LOOKUP(D5567,$K$2:$K$49,$L$2:$L$49)</f>
        <v>CAPP</v>
      </c>
      <c r="F5567">
        <f t="shared" ref="F5567:F5630" si="444">VLOOKUP(C5567,$M$3903:$BI$3941,MATCH(D5567,$M$3902:$BI$3902,0),0)</f>
        <v>4.4678298955153004E-8</v>
      </c>
      <c r="G5567">
        <f t="shared" ref="G5567:G5630" si="445">VLOOKUP(C5567,$M$3944:$BI$3982,MATCH(D5567,$M$3943:$BI$3943,0),0)</f>
        <v>4.5215411830523997E-8</v>
      </c>
      <c r="H5567">
        <f t="shared" ref="H5567:H5630" si="446">VLOOKUP(C5567,$M$3985:$BI$4023,MATCH(D5567,$M$3984:$BI$3984,0),0)</f>
        <v>1.4664649547643216E-8</v>
      </c>
      <c r="I5567">
        <f t="shared" ref="I5567:I5630" si="447">VLOOKUP(C5567,$M$4026:$BI$4064,MATCH(D5567,$M$4025:$BI$4025,0),0)</f>
        <v>1.4840944802141355E-8</v>
      </c>
    </row>
    <row r="5568" spans="1:9" x14ac:dyDescent="0.25">
      <c r="A5568" t="s">
        <v>121</v>
      </c>
      <c r="B5568" t="s">
        <v>136</v>
      </c>
      <c r="C5568">
        <v>2008</v>
      </c>
      <c r="D5568" t="s">
        <v>110</v>
      </c>
      <c r="E5568" t="str">
        <f t="shared" si="443"/>
        <v>CAPP</v>
      </c>
      <c r="F5568">
        <f t="shared" si="444"/>
        <v>4.4799935020669867E-8</v>
      </c>
      <c r="G5568">
        <f t="shared" si="445"/>
        <v>4.53361998751452E-8</v>
      </c>
      <c r="H5568">
        <f t="shared" si="446"/>
        <v>1.470457385798792E-8</v>
      </c>
      <c r="I5568">
        <f t="shared" si="447"/>
        <v>1.4880590768647221E-8</v>
      </c>
    </row>
    <row r="5569" spans="1:9" x14ac:dyDescent="0.25">
      <c r="A5569" t="s">
        <v>121</v>
      </c>
      <c r="B5569" t="s">
        <v>136</v>
      </c>
      <c r="C5569">
        <v>2009</v>
      </c>
      <c r="D5569" t="s">
        <v>110</v>
      </c>
      <c r="E5569" t="str">
        <f t="shared" si="443"/>
        <v>CAPP</v>
      </c>
      <c r="F5569">
        <f t="shared" si="444"/>
        <v>4.1102251465192735E-8</v>
      </c>
      <c r="G5569">
        <f t="shared" si="445"/>
        <v>4.1637345006696601E-8</v>
      </c>
      <c r="H5569">
        <f t="shared" si="446"/>
        <v>1.3490892165818182E-8</v>
      </c>
      <c r="I5569">
        <f t="shared" si="447"/>
        <v>1.366652461926584E-8</v>
      </c>
    </row>
    <row r="5570" spans="1:9" x14ac:dyDescent="0.25">
      <c r="A5570" t="s">
        <v>121</v>
      </c>
      <c r="B5570" t="s">
        <v>136</v>
      </c>
      <c r="C5570">
        <v>2010</v>
      </c>
      <c r="D5570" t="s">
        <v>110</v>
      </c>
      <c r="E5570" t="str">
        <f t="shared" si="443"/>
        <v>CAPP</v>
      </c>
      <c r="F5570">
        <f t="shared" si="444"/>
        <v>4.4226231353444733E-8</v>
      </c>
      <c r="G5570">
        <f t="shared" si="445"/>
        <v>4.4766217013885866E-8</v>
      </c>
      <c r="H5570">
        <f t="shared" si="446"/>
        <v>1.4516268496754288E-8</v>
      </c>
      <c r="I5570">
        <f t="shared" si="447"/>
        <v>1.4693506678518335E-8</v>
      </c>
    </row>
    <row r="5571" spans="1:9" x14ac:dyDescent="0.25">
      <c r="A5571" t="s">
        <v>121</v>
      </c>
      <c r="B5571" t="s">
        <v>136</v>
      </c>
      <c r="C5571">
        <v>2011</v>
      </c>
      <c r="D5571" t="s">
        <v>110</v>
      </c>
      <c r="E5571" t="str">
        <f t="shared" si="443"/>
        <v>CAPP</v>
      </c>
      <c r="F5571">
        <f t="shared" si="444"/>
        <v>4.4679057778174933E-8</v>
      </c>
      <c r="G5571">
        <f t="shared" si="445"/>
        <v>4.5218447122611866E-8</v>
      </c>
      <c r="H5571">
        <f t="shared" si="446"/>
        <v>1.4664898614280612E-8</v>
      </c>
      <c r="I5571">
        <f t="shared" si="447"/>
        <v>1.4841941068690985E-8</v>
      </c>
    </row>
    <row r="5572" spans="1:9" x14ac:dyDescent="0.25">
      <c r="A5572" t="s">
        <v>121</v>
      </c>
      <c r="B5572" t="s">
        <v>136</v>
      </c>
      <c r="C5572">
        <v>2012</v>
      </c>
      <c r="D5572" t="s">
        <v>110</v>
      </c>
      <c r="E5572" t="str">
        <f t="shared" si="443"/>
        <v>CAPP</v>
      </c>
      <c r="F5572">
        <f t="shared" si="444"/>
        <v>4.4803520344575731E-8</v>
      </c>
      <c r="G5572">
        <f t="shared" si="445"/>
        <v>4.53505411707688E-8</v>
      </c>
      <c r="H5572">
        <f t="shared" si="446"/>
        <v>1.4705750660145207E-8</v>
      </c>
      <c r="I5572">
        <f t="shared" si="447"/>
        <v>1.488529797727641E-8</v>
      </c>
    </row>
    <row r="5573" spans="1:9" x14ac:dyDescent="0.25">
      <c r="A5573" t="s">
        <v>121</v>
      </c>
      <c r="B5573" t="s">
        <v>136</v>
      </c>
      <c r="C5573">
        <v>2013</v>
      </c>
      <c r="D5573" t="s">
        <v>110</v>
      </c>
      <c r="E5573" t="str">
        <f t="shared" si="443"/>
        <v>CAPP</v>
      </c>
      <c r="F5573">
        <f t="shared" si="444"/>
        <v>4.8016464954513137E-8</v>
      </c>
      <c r="G5573">
        <f t="shared" si="445"/>
        <v>4.5976295582796402E-7</v>
      </c>
      <c r="H5573">
        <f t="shared" si="446"/>
        <v>1.576032766559512E-8</v>
      </c>
      <c r="I5573">
        <f t="shared" si="447"/>
        <v>1.5090687828051333E-7</v>
      </c>
    </row>
    <row r="5574" spans="1:9" x14ac:dyDescent="0.25">
      <c r="A5574" t="s">
        <v>121</v>
      </c>
      <c r="B5574" t="s">
        <v>136</v>
      </c>
      <c r="C5574">
        <v>2014</v>
      </c>
      <c r="D5574" t="s">
        <v>110</v>
      </c>
      <c r="E5574" t="str">
        <f t="shared" si="443"/>
        <v>CAPP</v>
      </c>
      <c r="F5574">
        <f t="shared" si="444"/>
        <v>4.4677479732516264E-8</v>
      </c>
      <c r="G5574">
        <f t="shared" si="445"/>
        <v>4.521213493997707E-8</v>
      </c>
      <c r="H5574">
        <f t="shared" si="446"/>
        <v>1.4664380656186958E-8</v>
      </c>
      <c r="I5574">
        <f t="shared" si="447"/>
        <v>1.4839869236316323E-8</v>
      </c>
    </row>
    <row r="5575" spans="1:9" x14ac:dyDescent="0.25">
      <c r="A5575" t="s">
        <v>121</v>
      </c>
      <c r="B5575" t="s">
        <v>136</v>
      </c>
      <c r="C5575">
        <v>2015</v>
      </c>
      <c r="D5575" t="s">
        <v>110</v>
      </c>
      <c r="E5575" t="str">
        <f t="shared" si="443"/>
        <v>CAPP</v>
      </c>
      <c r="F5575">
        <f t="shared" si="444"/>
        <v>4.4675571747498603E-8</v>
      </c>
      <c r="G5575">
        <f t="shared" si="445"/>
        <v>4.5220292330938464E-8</v>
      </c>
      <c r="H5575">
        <f t="shared" si="446"/>
        <v>1.4663754402898884E-8</v>
      </c>
      <c r="I5575">
        <f t="shared" si="447"/>
        <v>1.4842546716938226E-8</v>
      </c>
    </row>
    <row r="5576" spans="1:9" x14ac:dyDescent="0.25">
      <c r="A5576" t="s">
        <v>121</v>
      </c>
      <c r="B5576" t="s">
        <v>136</v>
      </c>
      <c r="C5576">
        <v>2016</v>
      </c>
      <c r="D5576" t="s">
        <v>110</v>
      </c>
      <c r="E5576" t="str">
        <f t="shared" si="443"/>
        <v>CAPP</v>
      </c>
      <c r="F5576">
        <f t="shared" si="444"/>
        <v>4.4801403264731933E-8</v>
      </c>
      <c r="G5576">
        <f t="shared" si="445"/>
        <v>4.5342072851393466E-8</v>
      </c>
      <c r="H5576">
        <f t="shared" si="446"/>
        <v>1.4705055776170217E-8</v>
      </c>
      <c r="I5576">
        <f t="shared" si="447"/>
        <v>1.4882518441376412E-8</v>
      </c>
    </row>
    <row r="5577" spans="1:9" x14ac:dyDescent="0.25">
      <c r="A5577" t="s">
        <v>121</v>
      </c>
      <c r="B5577" t="s">
        <v>136</v>
      </c>
      <c r="C5577">
        <v>2017</v>
      </c>
      <c r="D5577" t="s">
        <v>110</v>
      </c>
      <c r="E5577" t="str">
        <f t="shared" si="443"/>
        <v>CAPP</v>
      </c>
      <c r="F5577">
        <f t="shared" si="444"/>
        <v>4.4676048751759401E-8</v>
      </c>
      <c r="G5577">
        <f t="shared" si="445"/>
        <v>4.5206411016949735E-8</v>
      </c>
      <c r="H5577">
        <f t="shared" si="446"/>
        <v>1.4663910968848816E-8</v>
      </c>
      <c r="I5577">
        <f t="shared" si="447"/>
        <v>1.4837990486963808E-8</v>
      </c>
    </row>
    <row r="5578" spans="1:9" x14ac:dyDescent="0.25">
      <c r="A5578" t="s">
        <v>121</v>
      </c>
      <c r="B5578" t="s">
        <v>136</v>
      </c>
      <c r="C5578">
        <v>2018</v>
      </c>
      <c r="D5578" t="s">
        <v>110</v>
      </c>
      <c r="E5578" t="str">
        <f t="shared" si="443"/>
        <v>CAPP</v>
      </c>
      <c r="F5578">
        <f t="shared" si="444"/>
        <v>4.4677474519374467E-8</v>
      </c>
      <c r="G5578">
        <f t="shared" si="445"/>
        <v>4.5212114087409867E-8</v>
      </c>
      <c r="H5578">
        <f t="shared" si="446"/>
        <v>1.4664378945090087E-8</v>
      </c>
      <c r="I5578">
        <f t="shared" si="447"/>
        <v>1.483986239192884E-8</v>
      </c>
    </row>
    <row r="5579" spans="1:9" x14ac:dyDescent="0.25">
      <c r="A5579" t="s">
        <v>121</v>
      </c>
      <c r="B5579" t="s">
        <v>136</v>
      </c>
      <c r="C5579">
        <v>1980</v>
      </c>
      <c r="D5579" t="s">
        <v>111</v>
      </c>
      <c r="E5579" t="str">
        <f t="shared" si="443"/>
        <v>WAPP</v>
      </c>
      <c r="F5579">
        <f t="shared" si="444"/>
        <v>2.8206381743061302E-3</v>
      </c>
      <c r="G5579">
        <f t="shared" si="445"/>
        <v>0.11120898311518781</v>
      </c>
      <c r="H5579">
        <f t="shared" si="446"/>
        <v>2.2066217009877893E-3</v>
      </c>
      <c r="I5579">
        <f t="shared" si="447"/>
        <v>8.7000224886031291E-2</v>
      </c>
    </row>
    <row r="5580" spans="1:9" x14ac:dyDescent="0.25">
      <c r="A5580" t="s">
        <v>121</v>
      </c>
      <c r="B5580" t="s">
        <v>136</v>
      </c>
      <c r="C5580">
        <v>1981</v>
      </c>
      <c r="D5580" t="s">
        <v>111</v>
      </c>
      <c r="E5580" t="str">
        <f t="shared" si="443"/>
        <v>WAPP</v>
      </c>
      <c r="F5580">
        <f t="shared" si="444"/>
        <v>2.5500812140581393E-3</v>
      </c>
      <c r="G5580">
        <f t="shared" si="445"/>
        <v>0.10054173442750347</v>
      </c>
      <c r="H5580">
        <f t="shared" si="446"/>
        <v>1.9949614939910616E-3</v>
      </c>
      <c r="I5580">
        <f t="shared" si="447"/>
        <v>7.8655098361652381E-2</v>
      </c>
    </row>
    <row r="5581" spans="1:9" x14ac:dyDescent="0.25">
      <c r="A5581" t="s">
        <v>121</v>
      </c>
      <c r="B5581" t="s">
        <v>136</v>
      </c>
      <c r="C5581">
        <v>1982</v>
      </c>
      <c r="D5581" t="s">
        <v>111</v>
      </c>
      <c r="E5581" t="str">
        <f t="shared" si="443"/>
        <v>WAPP</v>
      </c>
      <c r="F5581">
        <f t="shared" si="444"/>
        <v>2.5677680155684001E-3</v>
      </c>
      <c r="G5581">
        <f t="shared" si="445"/>
        <v>0.10123907929023999</v>
      </c>
      <c r="H5581">
        <f t="shared" si="446"/>
        <v>2.008798107417456E-3</v>
      </c>
      <c r="I5581">
        <f t="shared" si="447"/>
        <v>7.9200640261072111E-2</v>
      </c>
    </row>
    <row r="5582" spans="1:9" x14ac:dyDescent="0.25">
      <c r="A5582" t="s">
        <v>121</v>
      </c>
      <c r="B5582" t="s">
        <v>136</v>
      </c>
      <c r="C5582">
        <v>1983</v>
      </c>
      <c r="D5582" t="s">
        <v>111</v>
      </c>
      <c r="E5582" t="str">
        <f t="shared" si="443"/>
        <v>WAPP</v>
      </c>
      <c r="F5582">
        <f t="shared" si="444"/>
        <v>2.8920120608821043E-3</v>
      </c>
      <c r="G5582">
        <f t="shared" si="445"/>
        <v>0.11401476172281391</v>
      </c>
      <c r="H5582">
        <f t="shared" si="446"/>
        <v>2.2624584149757961E-3</v>
      </c>
      <c r="I5582">
        <f t="shared" si="447"/>
        <v>8.9195221755942855E-2</v>
      </c>
    </row>
    <row r="5583" spans="1:9" x14ac:dyDescent="0.25">
      <c r="A5583" t="s">
        <v>121</v>
      </c>
      <c r="B5583" t="s">
        <v>136</v>
      </c>
      <c r="C5583">
        <v>1984</v>
      </c>
      <c r="D5583" t="s">
        <v>111</v>
      </c>
      <c r="E5583" t="str">
        <f t="shared" si="443"/>
        <v>WAPP</v>
      </c>
      <c r="F5583">
        <f t="shared" si="444"/>
        <v>2.4153425042610002E-3</v>
      </c>
      <c r="G5583">
        <f t="shared" si="445"/>
        <v>9.5214448167815657E-2</v>
      </c>
      <c r="H5583">
        <f t="shared" si="446"/>
        <v>1.8895536597960205E-3</v>
      </c>
      <c r="I5583">
        <f t="shared" si="447"/>
        <v>7.4487493464617693E-2</v>
      </c>
    </row>
    <row r="5584" spans="1:9" x14ac:dyDescent="0.25">
      <c r="A5584" t="s">
        <v>121</v>
      </c>
      <c r="B5584" t="s">
        <v>136</v>
      </c>
      <c r="C5584">
        <v>1985</v>
      </c>
      <c r="D5584" t="s">
        <v>111</v>
      </c>
      <c r="E5584" t="str">
        <f t="shared" si="443"/>
        <v>WAPP</v>
      </c>
      <c r="F5584">
        <f t="shared" si="444"/>
        <v>3.3510854952301739E-3</v>
      </c>
      <c r="G5584">
        <f t="shared" si="445"/>
        <v>0.13212292300670347</v>
      </c>
      <c r="H5584">
        <f t="shared" si="446"/>
        <v>2.6215974962685035E-3</v>
      </c>
      <c r="I5584">
        <f t="shared" si="447"/>
        <v>0.10336147037939389</v>
      </c>
    </row>
    <row r="5585" spans="1:9" x14ac:dyDescent="0.25">
      <c r="A5585" t="s">
        <v>121</v>
      </c>
      <c r="B5585" t="s">
        <v>136</v>
      </c>
      <c r="C5585">
        <v>1986</v>
      </c>
      <c r="D5585" t="s">
        <v>111</v>
      </c>
      <c r="E5585" t="str">
        <f t="shared" si="443"/>
        <v>WAPP</v>
      </c>
      <c r="F5585">
        <f t="shared" si="444"/>
        <v>3.0455714064225479E-3</v>
      </c>
      <c r="G5585">
        <f t="shared" si="445"/>
        <v>0.1200774243954887</v>
      </c>
      <c r="H5585">
        <f t="shared" si="446"/>
        <v>2.3825898757727417E-3</v>
      </c>
      <c r="I5585">
        <f t="shared" si="447"/>
        <v>9.393812112572246E-2</v>
      </c>
    </row>
    <row r="5586" spans="1:9" x14ac:dyDescent="0.25">
      <c r="A5586" t="s">
        <v>121</v>
      </c>
      <c r="B5586" t="s">
        <v>136</v>
      </c>
      <c r="C5586">
        <v>1987</v>
      </c>
      <c r="D5586" t="s">
        <v>111</v>
      </c>
      <c r="E5586" t="str">
        <f t="shared" si="443"/>
        <v>WAPP</v>
      </c>
      <c r="F5586">
        <f t="shared" si="444"/>
        <v>2.7593815848371392E-3</v>
      </c>
      <c r="G5586">
        <f t="shared" si="445"/>
        <v>0.10879382392558783</v>
      </c>
      <c r="H5586">
        <f t="shared" si="446"/>
        <v>2.1586998792943609E-3</v>
      </c>
      <c r="I5586">
        <f t="shared" si="447"/>
        <v>8.5110814635663945E-2</v>
      </c>
    </row>
    <row r="5587" spans="1:9" x14ac:dyDescent="0.25">
      <c r="A5587" t="s">
        <v>121</v>
      </c>
      <c r="B5587" t="s">
        <v>136</v>
      </c>
      <c r="C5587">
        <v>1988</v>
      </c>
      <c r="D5587" t="s">
        <v>111</v>
      </c>
      <c r="E5587" t="str">
        <f t="shared" si="443"/>
        <v>WAPP</v>
      </c>
      <c r="F5587">
        <f t="shared" si="444"/>
        <v>2.7386973384396786E-3</v>
      </c>
      <c r="G5587">
        <f t="shared" si="445"/>
        <v>0.1079769727355174</v>
      </c>
      <c r="H5587">
        <f t="shared" si="446"/>
        <v>2.1425183259902248E-3</v>
      </c>
      <c r="I5587">
        <f t="shared" si="447"/>
        <v>8.4471781391731296E-2</v>
      </c>
    </row>
    <row r="5588" spans="1:9" x14ac:dyDescent="0.25">
      <c r="A5588" t="s">
        <v>121</v>
      </c>
      <c r="B5588" t="s">
        <v>136</v>
      </c>
      <c r="C5588">
        <v>1989</v>
      </c>
      <c r="D5588" t="s">
        <v>111</v>
      </c>
      <c r="E5588" t="str">
        <f t="shared" si="443"/>
        <v>WAPP</v>
      </c>
      <c r="F5588">
        <f t="shared" si="444"/>
        <v>2.5741024137799391E-3</v>
      </c>
      <c r="G5588">
        <f t="shared" si="445"/>
        <v>0.10148755779440348</v>
      </c>
      <c r="H5588">
        <f t="shared" si="446"/>
        <v>2.0137535890115171E-3</v>
      </c>
      <c r="I5588">
        <f t="shared" si="447"/>
        <v>7.9395028206506138E-2</v>
      </c>
    </row>
    <row r="5589" spans="1:9" x14ac:dyDescent="0.25">
      <c r="A5589" t="s">
        <v>121</v>
      </c>
      <c r="B5589" t="s">
        <v>136</v>
      </c>
      <c r="C5589">
        <v>1990</v>
      </c>
      <c r="D5589" t="s">
        <v>111</v>
      </c>
      <c r="E5589" t="str">
        <f t="shared" si="443"/>
        <v>WAPP</v>
      </c>
      <c r="F5589">
        <f t="shared" si="444"/>
        <v>2.699062244335252E-3</v>
      </c>
      <c r="G5589">
        <f t="shared" si="445"/>
        <v>0.10640584796671392</v>
      </c>
      <c r="H5589">
        <f t="shared" si="446"/>
        <v>2.1115112795820003E-3</v>
      </c>
      <c r="I5589">
        <f t="shared" si="447"/>
        <v>8.3242670178041503E-2</v>
      </c>
    </row>
    <row r="5590" spans="1:9" x14ac:dyDescent="0.25">
      <c r="A5590" t="s">
        <v>121</v>
      </c>
      <c r="B5590" t="s">
        <v>136</v>
      </c>
      <c r="C5590">
        <v>1991</v>
      </c>
      <c r="D5590" t="s">
        <v>111</v>
      </c>
      <c r="E5590" t="str">
        <f t="shared" si="443"/>
        <v>WAPP</v>
      </c>
      <c r="F5590">
        <f t="shared" si="444"/>
        <v>2.3375545420544698E-3</v>
      </c>
      <c r="G5590">
        <f t="shared" si="445"/>
        <v>9.2162456947407836E-2</v>
      </c>
      <c r="H5590">
        <f t="shared" si="446"/>
        <v>1.828699131539211E-3</v>
      </c>
      <c r="I5590">
        <f t="shared" si="447"/>
        <v>7.209988128538708E-2</v>
      </c>
    </row>
    <row r="5591" spans="1:9" x14ac:dyDescent="0.25">
      <c r="A5591" t="s">
        <v>121</v>
      </c>
      <c r="B5591" t="s">
        <v>136</v>
      </c>
      <c r="C5591">
        <v>1992</v>
      </c>
      <c r="D5591" t="s">
        <v>111</v>
      </c>
      <c r="E5591" t="str">
        <f t="shared" si="443"/>
        <v>WAPP</v>
      </c>
      <c r="F5591">
        <f t="shared" si="444"/>
        <v>2.7049100346714784E-3</v>
      </c>
      <c r="G5591">
        <f t="shared" si="445"/>
        <v>0.10661528964787652</v>
      </c>
      <c r="H5591">
        <f t="shared" si="446"/>
        <v>2.1160860815457143E-3</v>
      </c>
      <c r="I5591">
        <f t="shared" si="447"/>
        <v>8.3406519112284347E-2</v>
      </c>
    </row>
    <row r="5592" spans="1:9" x14ac:dyDescent="0.25">
      <c r="A5592" t="s">
        <v>121</v>
      </c>
      <c r="B5592" t="s">
        <v>136</v>
      </c>
      <c r="C5592">
        <v>1993</v>
      </c>
      <c r="D5592" t="s">
        <v>111</v>
      </c>
      <c r="E5592" t="str">
        <f t="shared" si="443"/>
        <v>WAPP</v>
      </c>
      <c r="F5592">
        <f t="shared" si="444"/>
        <v>2.8308931075994178E-3</v>
      </c>
      <c r="G5592">
        <f t="shared" si="445"/>
        <v>0.11144994373817652</v>
      </c>
      <c r="H5592">
        <f t="shared" si="446"/>
        <v>2.2146442678498846E-3</v>
      </c>
      <c r="I5592">
        <f t="shared" si="447"/>
        <v>8.7188731495852378E-2</v>
      </c>
    </row>
    <row r="5593" spans="1:9" x14ac:dyDescent="0.25">
      <c r="A5593" t="s">
        <v>121</v>
      </c>
      <c r="B5593" t="s">
        <v>136</v>
      </c>
      <c r="C5593">
        <v>1994</v>
      </c>
      <c r="D5593" t="s">
        <v>111</v>
      </c>
      <c r="E5593" t="str">
        <f t="shared" si="443"/>
        <v>WAPP</v>
      </c>
      <c r="F5593">
        <f t="shared" si="444"/>
        <v>2.6459795426075393E-3</v>
      </c>
      <c r="G5593">
        <f t="shared" si="445"/>
        <v>0.10431739321107913</v>
      </c>
      <c r="H5593">
        <f t="shared" si="446"/>
        <v>2.0699839959174627E-3</v>
      </c>
      <c r="I5593">
        <f t="shared" si="447"/>
        <v>8.1608845029075519E-2</v>
      </c>
    </row>
    <row r="5594" spans="1:9" x14ac:dyDescent="0.25">
      <c r="A5594" t="s">
        <v>121</v>
      </c>
      <c r="B5594" t="s">
        <v>136</v>
      </c>
      <c r="C5594">
        <v>1995</v>
      </c>
      <c r="D5594" t="s">
        <v>111</v>
      </c>
      <c r="E5594" t="str">
        <f t="shared" si="443"/>
        <v>WAPP</v>
      </c>
      <c r="F5594">
        <f t="shared" si="444"/>
        <v>2.5063589565468957E-3</v>
      </c>
      <c r="G5594">
        <f t="shared" si="445"/>
        <v>9.8817420234573919E-2</v>
      </c>
      <c r="H5594">
        <f t="shared" si="446"/>
        <v>1.9607570068224016E-3</v>
      </c>
      <c r="I5594">
        <f t="shared" si="447"/>
        <v>7.7306145081469393E-2</v>
      </c>
    </row>
    <row r="5595" spans="1:9" x14ac:dyDescent="0.25">
      <c r="A5595" t="s">
        <v>121</v>
      </c>
      <c r="B5595" t="s">
        <v>136</v>
      </c>
      <c r="C5595">
        <v>1996</v>
      </c>
      <c r="D5595" t="s">
        <v>111</v>
      </c>
      <c r="E5595" t="str">
        <f t="shared" si="443"/>
        <v>WAPP</v>
      </c>
      <c r="F5595">
        <f t="shared" si="444"/>
        <v>3.3022801084404522E-3</v>
      </c>
      <c r="G5595">
        <f t="shared" si="445"/>
        <v>0.13019867343134955</v>
      </c>
      <c r="H5595">
        <f t="shared" si="446"/>
        <v>2.5834164113649797E-3</v>
      </c>
      <c r="I5595">
        <f t="shared" si="447"/>
        <v>0.1018561050653415</v>
      </c>
    </row>
    <row r="5596" spans="1:9" x14ac:dyDescent="0.25">
      <c r="A5596" t="s">
        <v>121</v>
      </c>
      <c r="B5596" t="s">
        <v>136</v>
      </c>
      <c r="C5596">
        <v>1997</v>
      </c>
      <c r="D5596" t="s">
        <v>111</v>
      </c>
      <c r="E5596" t="str">
        <f t="shared" si="443"/>
        <v>WAPP</v>
      </c>
      <c r="F5596">
        <f t="shared" si="444"/>
        <v>2.9920735148103389E-3</v>
      </c>
      <c r="G5596">
        <f t="shared" si="445"/>
        <v>0.11763256198798697</v>
      </c>
      <c r="H5596">
        <f t="shared" si="446"/>
        <v>2.3407377836951633E-3</v>
      </c>
      <c r="I5596">
        <f t="shared" si="447"/>
        <v>9.2025473664071433E-2</v>
      </c>
    </row>
    <row r="5597" spans="1:9" x14ac:dyDescent="0.25">
      <c r="A5597" t="s">
        <v>121</v>
      </c>
      <c r="B5597" t="s">
        <v>136</v>
      </c>
      <c r="C5597">
        <v>1998</v>
      </c>
      <c r="D5597" t="s">
        <v>111</v>
      </c>
      <c r="E5597" t="str">
        <f t="shared" si="443"/>
        <v>WAPP</v>
      </c>
      <c r="F5597">
        <f t="shared" si="444"/>
        <v>3.0113915979216696E-3</v>
      </c>
      <c r="G5597">
        <f t="shared" si="445"/>
        <v>0.11870778313239304</v>
      </c>
      <c r="H5597">
        <f t="shared" si="446"/>
        <v>2.3558505698026669E-3</v>
      </c>
      <c r="I5597">
        <f t="shared" si="447"/>
        <v>9.2866633062756471E-2</v>
      </c>
    </row>
    <row r="5598" spans="1:9" x14ac:dyDescent="0.25">
      <c r="A5598" t="s">
        <v>121</v>
      </c>
      <c r="B5598" t="s">
        <v>136</v>
      </c>
      <c r="C5598">
        <v>1999</v>
      </c>
      <c r="D5598" t="s">
        <v>111</v>
      </c>
      <c r="E5598" t="str">
        <f t="shared" si="443"/>
        <v>WAPP</v>
      </c>
      <c r="F5598">
        <f t="shared" si="444"/>
        <v>2.6380645588292258E-3</v>
      </c>
      <c r="G5598">
        <f t="shared" si="445"/>
        <v>0.10377676706733217</v>
      </c>
      <c r="H5598">
        <f t="shared" si="446"/>
        <v>2.0637920018051767E-3</v>
      </c>
      <c r="I5598">
        <f t="shared" si="447"/>
        <v>8.1185906209137418E-2</v>
      </c>
    </row>
    <row r="5599" spans="1:9" x14ac:dyDescent="0.25">
      <c r="A5599" t="s">
        <v>121</v>
      </c>
      <c r="B5599" t="s">
        <v>136</v>
      </c>
      <c r="C5599">
        <v>2000</v>
      </c>
      <c r="D5599" t="s">
        <v>111</v>
      </c>
      <c r="E5599" t="str">
        <f t="shared" si="443"/>
        <v>WAPP</v>
      </c>
      <c r="F5599">
        <f t="shared" si="444"/>
        <v>2.0418251096809828E-3</v>
      </c>
      <c r="G5599">
        <f t="shared" si="445"/>
        <v>7.8251307103059484E-2</v>
      </c>
      <c r="H5599">
        <f t="shared" si="446"/>
        <v>1.5973461742402246E-3</v>
      </c>
      <c r="I5599">
        <f t="shared" si="447"/>
        <v>6.1217008958175785E-2</v>
      </c>
    </row>
    <row r="5600" spans="1:9" x14ac:dyDescent="0.25">
      <c r="A5600" t="s">
        <v>121</v>
      </c>
      <c r="B5600" t="s">
        <v>136</v>
      </c>
      <c r="C5600">
        <v>2001</v>
      </c>
      <c r="D5600" t="s">
        <v>111</v>
      </c>
      <c r="E5600" t="str">
        <f t="shared" si="443"/>
        <v>WAPP</v>
      </c>
      <c r="F5600">
        <f t="shared" si="444"/>
        <v>3.0120013485413909E-3</v>
      </c>
      <c r="G5600">
        <f t="shared" si="445"/>
        <v>0.11835750416453565</v>
      </c>
      <c r="H5600">
        <f t="shared" si="446"/>
        <v>2.3563275855936054E-3</v>
      </c>
      <c r="I5600">
        <f t="shared" si="447"/>
        <v>9.2592605298786393E-2</v>
      </c>
    </row>
    <row r="5601" spans="1:9" x14ac:dyDescent="0.25">
      <c r="A5601" t="s">
        <v>121</v>
      </c>
      <c r="B5601" t="s">
        <v>136</v>
      </c>
      <c r="C5601">
        <v>2002</v>
      </c>
      <c r="D5601" t="s">
        <v>111</v>
      </c>
      <c r="E5601" t="str">
        <f t="shared" si="443"/>
        <v>WAPP</v>
      </c>
      <c r="F5601">
        <f t="shared" si="444"/>
        <v>2.5027334925496435E-3</v>
      </c>
      <c r="G5601">
        <f t="shared" si="445"/>
        <v>9.662743839482088E-2</v>
      </c>
      <c r="H5601">
        <f t="shared" si="446"/>
        <v>1.9579207594776125E-3</v>
      </c>
      <c r="I5601">
        <f t="shared" si="447"/>
        <v>7.5592893982342868E-2</v>
      </c>
    </row>
    <row r="5602" spans="1:9" x14ac:dyDescent="0.25">
      <c r="A5602" t="s">
        <v>121</v>
      </c>
      <c r="B5602" t="s">
        <v>136</v>
      </c>
      <c r="C5602">
        <v>2003</v>
      </c>
      <c r="D5602" t="s">
        <v>111</v>
      </c>
      <c r="E5602" t="str">
        <f t="shared" si="443"/>
        <v>WAPP</v>
      </c>
      <c r="F5602">
        <f t="shared" si="444"/>
        <v>2.4144346314064523E-3</v>
      </c>
      <c r="G5602">
        <f t="shared" si="445"/>
        <v>9.3976353665219989E-2</v>
      </c>
      <c r="H5602">
        <f t="shared" si="446"/>
        <v>1.8888434191274967E-3</v>
      </c>
      <c r="I5602">
        <f t="shared" si="447"/>
        <v>7.3518916132655099E-2</v>
      </c>
    </row>
    <row r="5603" spans="1:9" x14ac:dyDescent="0.25">
      <c r="A5603" t="s">
        <v>121</v>
      </c>
      <c r="B5603" t="s">
        <v>136</v>
      </c>
      <c r="C5603">
        <v>2004</v>
      </c>
      <c r="D5603" t="s">
        <v>111</v>
      </c>
      <c r="E5603" t="str">
        <f t="shared" si="443"/>
        <v>WAPP</v>
      </c>
      <c r="F5603">
        <f t="shared" si="444"/>
        <v>2.8482770806434175E-3</v>
      </c>
      <c r="G5603">
        <f t="shared" si="445"/>
        <v>0.11007162693387738</v>
      </c>
      <c r="H5603">
        <f t="shared" si="446"/>
        <v>2.2282439746530137E-3</v>
      </c>
      <c r="I5603">
        <f t="shared" si="447"/>
        <v>8.6110456444870059E-2</v>
      </c>
    </row>
    <row r="5604" spans="1:9" x14ac:dyDescent="0.25">
      <c r="A5604" t="s">
        <v>121</v>
      </c>
      <c r="B5604" t="s">
        <v>136</v>
      </c>
      <c r="C5604">
        <v>2005</v>
      </c>
      <c r="D5604" t="s">
        <v>111</v>
      </c>
      <c r="E5604" t="str">
        <f t="shared" si="443"/>
        <v>WAPP</v>
      </c>
      <c r="F5604">
        <f t="shared" si="444"/>
        <v>3.0863366717979739E-3</v>
      </c>
      <c r="G5604">
        <f t="shared" si="445"/>
        <v>0.11958335600033305</v>
      </c>
      <c r="H5604">
        <f t="shared" si="446"/>
        <v>2.4144810697739254E-3</v>
      </c>
      <c r="I5604">
        <f t="shared" si="447"/>
        <v>9.3551605034274163E-2</v>
      </c>
    </row>
    <row r="5605" spans="1:9" x14ac:dyDescent="0.25">
      <c r="A5605" t="s">
        <v>121</v>
      </c>
      <c r="B5605" t="s">
        <v>136</v>
      </c>
      <c r="C5605">
        <v>2006</v>
      </c>
      <c r="D5605" t="s">
        <v>111</v>
      </c>
      <c r="E5605" t="str">
        <f t="shared" si="443"/>
        <v>WAPP</v>
      </c>
      <c r="F5605">
        <f t="shared" si="444"/>
        <v>3.1830134619548344E-3</v>
      </c>
      <c r="G5605">
        <f t="shared" si="445"/>
        <v>0.12321929497248174</v>
      </c>
      <c r="H5605">
        <f t="shared" si="446"/>
        <v>2.4901125722775917E-3</v>
      </c>
      <c r="I5605">
        <f t="shared" si="447"/>
        <v>9.6396047087315653E-2</v>
      </c>
    </row>
    <row r="5606" spans="1:9" x14ac:dyDescent="0.25">
      <c r="A5606" t="s">
        <v>121</v>
      </c>
      <c r="B5606" t="s">
        <v>136</v>
      </c>
      <c r="C5606">
        <v>2007</v>
      </c>
      <c r="D5606" t="s">
        <v>111</v>
      </c>
      <c r="E5606" t="str">
        <f t="shared" si="443"/>
        <v>WAPP</v>
      </c>
      <c r="F5606">
        <f t="shared" si="444"/>
        <v>2.8526106383253481E-3</v>
      </c>
      <c r="G5606">
        <f t="shared" si="445"/>
        <v>0.11243298908007478</v>
      </c>
      <c r="H5606">
        <f t="shared" si="446"/>
        <v>2.2316341728395579E-3</v>
      </c>
      <c r="I5606">
        <f t="shared" si="447"/>
        <v>8.7957780572847616E-2</v>
      </c>
    </row>
    <row r="5607" spans="1:9" x14ac:dyDescent="0.25">
      <c r="A5607" t="s">
        <v>121</v>
      </c>
      <c r="B5607" t="s">
        <v>136</v>
      </c>
      <c r="C5607">
        <v>2008</v>
      </c>
      <c r="D5607" t="s">
        <v>111</v>
      </c>
      <c r="E5607" t="str">
        <f t="shared" si="443"/>
        <v>WAPP</v>
      </c>
      <c r="F5607">
        <f t="shared" si="444"/>
        <v>2.7722691597475827E-3</v>
      </c>
      <c r="G5607">
        <f t="shared" si="445"/>
        <v>0.10703194572093479</v>
      </c>
      <c r="H5607">
        <f t="shared" si="446"/>
        <v>2.1687819957208984E-3</v>
      </c>
      <c r="I5607">
        <f t="shared" si="447"/>
        <v>8.3732474543588439E-2</v>
      </c>
    </row>
    <row r="5608" spans="1:9" x14ac:dyDescent="0.25">
      <c r="A5608" t="s">
        <v>121</v>
      </c>
      <c r="B5608" t="s">
        <v>136</v>
      </c>
      <c r="C5608">
        <v>2009</v>
      </c>
      <c r="D5608" t="s">
        <v>111</v>
      </c>
      <c r="E5608" t="str">
        <f t="shared" si="443"/>
        <v>WAPP</v>
      </c>
      <c r="F5608">
        <f t="shared" si="444"/>
        <v>2.3422759059621044E-3</v>
      </c>
      <c r="G5608">
        <f t="shared" si="445"/>
        <v>9.0053524678517391E-2</v>
      </c>
      <c r="H5608">
        <f t="shared" si="446"/>
        <v>1.8323927155485852E-3</v>
      </c>
      <c r="I5608">
        <f t="shared" si="447"/>
        <v>7.0450036313125852E-2</v>
      </c>
    </row>
    <row r="5609" spans="1:9" x14ac:dyDescent="0.25">
      <c r="A5609" t="s">
        <v>121</v>
      </c>
      <c r="B5609" t="s">
        <v>136</v>
      </c>
      <c r="C5609">
        <v>2010</v>
      </c>
      <c r="D5609" t="s">
        <v>111</v>
      </c>
      <c r="E5609" t="str">
        <f t="shared" si="443"/>
        <v>WAPP</v>
      </c>
      <c r="F5609">
        <f t="shared" si="444"/>
        <v>3.4144678334002698E-3</v>
      </c>
      <c r="G5609">
        <f t="shared" si="445"/>
        <v>0.13453416169252783</v>
      </c>
      <c r="H5609">
        <f t="shared" si="446"/>
        <v>2.6711823186464697E-3</v>
      </c>
      <c r="I5609">
        <f t="shared" si="447"/>
        <v>0.10524781356898436</v>
      </c>
    </row>
    <row r="5610" spans="1:9" x14ac:dyDescent="0.25">
      <c r="A5610" t="s">
        <v>121</v>
      </c>
      <c r="B5610" t="s">
        <v>136</v>
      </c>
      <c r="C5610">
        <v>2011</v>
      </c>
      <c r="D5610" t="s">
        <v>111</v>
      </c>
      <c r="E5610" t="str">
        <f t="shared" si="443"/>
        <v>WAPP</v>
      </c>
      <c r="F5610">
        <f t="shared" si="444"/>
        <v>2.7516731872916866E-3</v>
      </c>
      <c r="G5610">
        <f t="shared" si="445"/>
        <v>0.10653267911951651</v>
      </c>
      <c r="H5610">
        <f t="shared" si="446"/>
        <v>2.1526695002622039E-3</v>
      </c>
      <c r="I5610">
        <f t="shared" si="447"/>
        <v>8.3341891828193196E-2</v>
      </c>
    </row>
    <row r="5611" spans="1:9" x14ac:dyDescent="0.25">
      <c r="A5611" t="s">
        <v>121</v>
      </c>
      <c r="B5611" t="s">
        <v>136</v>
      </c>
      <c r="C5611">
        <v>2012</v>
      </c>
      <c r="D5611" t="s">
        <v>111</v>
      </c>
      <c r="E5611" t="str">
        <f t="shared" si="443"/>
        <v>WAPP</v>
      </c>
      <c r="F5611">
        <f t="shared" si="444"/>
        <v>2.5306536111669568E-3</v>
      </c>
      <c r="G5611">
        <f t="shared" si="445"/>
        <v>9.9625368591303484E-2</v>
      </c>
      <c r="H5611">
        <f t="shared" si="446"/>
        <v>1.9797630291442177E-3</v>
      </c>
      <c r="I5611">
        <f t="shared" si="447"/>
        <v>7.793821352380885E-2</v>
      </c>
    </row>
    <row r="5612" spans="1:9" x14ac:dyDescent="0.25">
      <c r="A5612" t="s">
        <v>121</v>
      </c>
      <c r="B5612" t="s">
        <v>136</v>
      </c>
      <c r="C5612">
        <v>2013</v>
      </c>
      <c r="D5612" t="s">
        <v>111</v>
      </c>
      <c r="E5612" t="str">
        <f t="shared" si="443"/>
        <v>WAPP</v>
      </c>
      <c r="F5612">
        <f t="shared" si="444"/>
        <v>3.0157304468370351E-3</v>
      </c>
      <c r="G5612">
        <f t="shared" si="445"/>
        <v>0.11883047488383826</v>
      </c>
      <c r="H5612">
        <f t="shared" si="446"/>
        <v>2.3592449073895172E-3</v>
      </c>
      <c r="I5612">
        <f t="shared" si="447"/>
        <v>9.2962616405723814E-2</v>
      </c>
    </row>
    <row r="5613" spans="1:9" x14ac:dyDescent="0.25">
      <c r="A5613" t="s">
        <v>121</v>
      </c>
      <c r="B5613" t="s">
        <v>136</v>
      </c>
      <c r="C5613">
        <v>2014</v>
      </c>
      <c r="D5613" t="s">
        <v>111</v>
      </c>
      <c r="E5613" t="str">
        <f t="shared" si="443"/>
        <v>WAPP</v>
      </c>
      <c r="F5613">
        <f t="shared" si="444"/>
        <v>2.8928660856326785E-3</v>
      </c>
      <c r="G5613">
        <f t="shared" si="445"/>
        <v>0.11313490513275391</v>
      </c>
      <c r="H5613">
        <f t="shared" si="446"/>
        <v>2.2631265295765851E-3</v>
      </c>
      <c r="I5613">
        <f t="shared" si="447"/>
        <v>8.850689857324287E-2</v>
      </c>
    </row>
    <row r="5614" spans="1:9" x14ac:dyDescent="0.25">
      <c r="A5614" t="s">
        <v>121</v>
      </c>
      <c r="B5614" t="s">
        <v>136</v>
      </c>
      <c r="C5614">
        <v>2015</v>
      </c>
      <c r="D5614" t="s">
        <v>111</v>
      </c>
      <c r="E5614" t="str">
        <f t="shared" si="443"/>
        <v>WAPP</v>
      </c>
      <c r="F5614">
        <f t="shared" si="444"/>
        <v>2.6764858982113826E-3</v>
      </c>
      <c r="G5614">
        <f t="shared" si="445"/>
        <v>0.10362057382518783</v>
      </c>
      <c r="H5614">
        <f t="shared" si="446"/>
        <v>2.0938495122061838E-3</v>
      </c>
      <c r="I5614">
        <f t="shared" si="447"/>
        <v>8.1063714216983676E-2</v>
      </c>
    </row>
    <row r="5615" spans="1:9" x14ac:dyDescent="0.25">
      <c r="A5615" t="s">
        <v>121</v>
      </c>
      <c r="B5615" t="s">
        <v>136</v>
      </c>
      <c r="C5615">
        <v>2016</v>
      </c>
      <c r="D5615" t="s">
        <v>111</v>
      </c>
      <c r="E5615" t="str">
        <f t="shared" si="443"/>
        <v>WAPP</v>
      </c>
      <c r="F5615">
        <f t="shared" si="444"/>
        <v>2.8005973000777128E-3</v>
      </c>
      <c r="G5615">
        <f t="shared" si="445"/>
        <v>0.10936157073265479</v>
      </c>
      <c r="H5615">
        <f t="shared" si="446"/>
        <v>2.1909434660471903E-3</v>
      </c>
      <c r="I5615">
        <f t="shared" si="447"/>
        <v>8.5554970301056479E-2</v>
      </c>
    </row>
    <row r="5616" spans="1:9" x14ac:dyDescent="0.25">
      <c r="A5616" t="s">
        <v>121</v>
      </c>
      <c r="B5616" t="s">
        <v>136</v>
      </c>
      <c r="C5616">
        <v>2017</v>
      </c>
      <c r="D5616" t="s">
        <v>111</v>
      </c>
      <c r="E5616" t="str">
        <f t="shared" si="443"/>
        <v>WAPP</v>
      </c>
      <c r="F5616">
        <f t="shared" si="444"/>
        <v>2.987910153275626E-3</v>
      </c>
      <c r="G5616">
        <f t="shared" si="445"/>
        <v>0.11550891010784782</v>
      </c>
      <c r="H5616">
        <f t="shared" si="446"/>
        <v>2.3374807321544012E-3</v>
      </c>
      <c r="I5616">
        <f t="shared" si="447"/>
        <v>9.0364113349676867E-2</v>
      </c>
    </row>
    <row r="5617" spans="1:9" x14ac:dyDescent="0.25">
      <c r="A5617" t="s">
        <v>121</v>
      </c>
      <c r="B5617" t="s">
        <v>136</v>
      </c>
      <c r="C5617">
        <v>2018</v>
      </c>
      <c r="D5617" t="s">
        <v>111</v>
      </c>
      <c r="E5617" t="str">
        <f t="shared" si="443"/>
        <v>WAPP</v>
      </c>
      <c r="F5617">
        <f t="shared" si="444"/>
        <v>3.0010773088078434E-3</v>
      </c>
      <c r="G5617">
        <f t="shared" si="445"/>
        <v>0.11626972752760957</v>
      </c>
      <c r="H5617">
        <f t="shared" si="446"/>
        <v>2.3477815681149797E-3</v>
      </c>
      <c r="I5617">
        <f t="shared" si="447"/>
        <v>9.0959310650851027E-2</v>
      </c>
    </row>
    <row r="5618" spans="1:9" x14ac:dyDescent="0.25">
      <c r="A5618" t="s">
        <v>121</v>
      </c>
      <c r="B5618" t="s">
        <v>136</v>
      </c>
      <c r="C5618">
        <v>1980</v>
      </c>
      <c r="D5618" t="s">
        <v>112</v>
      </c>
      <c r="E5618" t="str">
        <f t="shared" si="443"/>
        <v>NAPP</v>
      </c>
      <c r="F5618">
        <f t="shared" si="444"/>
        <v>2.5762034755545645E-3</v>
      </c>
      <c r="G5618">
        <f t="shared" si="445"/>
        <v>0.33356426086982593</v>
      </c>
      <c r="H5618">
        <f t="shared" si="446"/>
        <v>2.3417494214412566E-3</v>
      </c>
      <c r="I5618">
        <f t="shared" si="447"/>
        <v>0.30320738339088188</v>
      </c>
    </row>
    <row r="5619" spans="1:9" x14ac:dyDescent="0.25">
      <c r="A5619" t="s">
        <v>121</v>
      </c>
      <c r="B5619" t="s">
        <v>136</v>
      </c>
      <c r="C5619">
        <v>1981</v>
      </c>
      <c r="D5619" t="s">
        <v>112</v>
      </c>
      <c r="E5619" t="str">
        <f t="shared" si="443"/>
        <v>NAPP</v>
      </c>
      <c r="F5619">
        <f t="shared" si="444"/>
        <v>2.7805454461890581E-3</v>
      </c>
      <c r="G5619">
        <f t="shared" si="445"/>
        <v>0.31951301717405245</v>
      </c>
      <c r="H5619">
        <f t="shared" si="446"/>
        <v>2.5274947230255903E-3</v>
      </c>
      <c r="I5619">
        <f t="shared" si="447"/>
        <v>0.29043490943556882</v>
      </c>
    </row>
    <row r="5620" spans="1:9" x14ac:dyDescent="0.25">
      <c r="A5620" t="s">
        <v>121</v>
      </c>
      <c r="B5620" t="s">
        <v>136</v>
      </c>
      <c r="C5620">
        <v>1982</v>
      </c>
      <c r="D5620" t="s">
        <v>112</v>
      </c>
      <c r="E5620" t="str">
        <f t="shared" si="443"/>
        <v>NAPP</v>
      </c>
      <c r="F5620">
        <f t="shared" si="444"/>
        <v>2.4242976480797853E-3</v>
      </c>
      <c r="G5620">
        <f t="shared" si="445"/>
        <v>0.30644163474437425</v>
      </c>
      <c r="H5620">
        <f t="shared" si="446"/>
        <v>2.2036681763152113E-3</v>
      </c>
      <c r="I5620">
        <f t="shared" si="447"/>
        <v>0.27855312193990245</v>
      </c>
    </row>
    <row r="5621" spans="1:9" x14ac:dyDescent="0.25">
      <c r="A5621" t="s">
        <v>121</v>
      </c>
      <c r="B5621" t="s">
        <v>136</v>
      </c>
      <c r="C5621">
        <v>1983</v>
      </c>
      <c r="D5621" t="s">
        <v>112</v>
      </c>
      <c r="E5621" t="str">
        <f t="shared" si="443"/>
        <v>NAPP</v>
      </c>
      <c r="F5621">
        <f t="shared" si="444"/>
        <v>2.6707097457845052E-3</v>
      </c>
      <c r="G5621">
        <f t="shared" si="445"/>
        <v>0.33048589102721571</v>
      </c>
      <c r="H5621">
        <f t="shared" si="446"/>
        <v>2.4276549043479958E-3</v>
      </c>
      <c r="I5621">
        <f t="shared" si="447"/>
        <v>0.30040916855019933</v>
      </c>
    </row>
    <row r="5622" spans="1:9" x14ac:dyDescent="0.25">
      <c r="A5622" t="s">
        <v>121</v>
      </c>
      <c r="B5622" t="s">
        <v>136</v>
      </c>
      <c r="C5622">
        <v>1984</v>
      </c>
      <c r="D5622" t="s">
        <v>112</v>
      </c>
      <c r="E5622" t="str">
        <f t="shared" si="443"/>
        <v>NAPP</v>
      </c>
      <c r="F5622">
        <f t="shared" si="444"/>
        <v>2.3971946234694632E-3</v>
      </c>
      <c r="G5622">
        <f t="shared" si="445"/>
        <v>0.30369639517388791</v>
      </c>
      <c r="H5622">
        <f t="shared" si="446"/>
        <v>2.1790317324928274E-3</v>
      </c>
      <c r="I5622">
        <f t="shared" si="447"/>
        <v>0.27605771999013212</v>
      </c>
    </row>
    <row r="5623" spans="1:9" x14ac:dyDescent="0.25">
      <c r="A5623" t="s">
        <v>121</v>
      </c>
      <c r="B5623" t="s">
        <v>136</v>
      </c>
      <c r="C5623">
        <v>1985</v>
      </c>
      <c r="D5623" t="s">
        <v>112</v>
      </c>
      <c r="E5623" t="str">
        <f t="shared" si="443"/>
        <v>NAPP</v>
      </c>
      <c r="F5623">
        <f t="shared" si="444"/>
        <v>3.0719912992999763E-3</v>
      </c>
      <c r="G5623">
        <f t="shared" si="445"/>
        <v>0.35910657135891538</v>
      </c>
      <c r="H5623">
        <f t="shared" si="446"/>
        <v>2.792416793188169E-3</v>
      </c>
      <c r="I5623">
        <f t="shared" si="447"/>
        <v>0.32642514991346694</v>
      </c>
    </row>
    <row r="5624" spans="1:9" x14ac:dyDescent="0.25">
      <c r="A5624" t="s">
        <v>121</v>
      </c>
      <c r="B5624" t="s">
        <v>136</v>
      </c>
      <c r="C5624">
        <v>1986</v>
      </c>
      <c r="D5624" t="s">
        <v>112</v>
      </c>
      <c r="E5624" t="str">
        <f t="shared" si="443"/>
        <v>NAPP</v>
      </c>
      <c r="F5624">
        <f t="shared" si="444"/>
        <v>2.7132261348859115E-3</v>
      </c>
      <c r="G5624">
        <f t="shared" si="445"/>
        <v>0.33689796430396901</v>
      </c>
      <c r="H5624">
        <f t="shared" si="446"/>
        <v>2.4663019795983531E-3</v>
      </c>
      <c r="I5624">
        <f t="shared" si="447"/>
        <v>0.30623769452982669</v>
      </c>
    </row>
    <row r="5625" spans="1:9" x14ac:dyDescent="0.25">
      <c r="A5625" t="s">
        <v>121</v>
      </c>
      <c r="B5625" t="s">
        <v>136</v>
      </c>
      <c r="C5625">
        <v>1987</v>
      </c>
      <c r="D5625" t="s">
        <v>112</v>
      </c>
      <c r="E5625" t="str">
        <f t="shared" si="443"/>
        <v>NAPP</v>
      </c>
      <c r="F5625">
        <f t="shared" si="444"/>
        <v>2.7235084336164955E-3</v>
      </c>
      <c r="G5625">
        <f t="shared" si="445"/>
        <v>0.33638173922778303</v>
      </c>
      <c r="H5625">
        <f t="shared" si="446"/>
        <v>2.4756485111638569E-3</v>
      </c>
      <c r="I5625">
        <f t="shared" si="447"/>
        <v>0.30576844985060669</v>
      </c>
    </row>
    <row r="5626" spans="1:9" x14ac:dyDescent="0.25">
      <c r="A5626" t="s">
        <v>121</v>
      </c>
      <c r="B5626" t="s">
        <v>136</v>
      </c>
      <c r="C5626">
        <v>1988</v>
      </c>
      <c r="D5626" t="s">
        <v>112</v>
      </c>
      <c r="E5626" t="str">
        <f t="shared" si="443"/>
        <v>NAPP</v>
      </c>
      <c r="F5626">
        <f t="shared" si="444"/>
        <v>2.6834339749125624E-3</v>
      </c>
      <c r="G5626">
        <f t="shared" si="445"/>
        <v>0.33097117533752085</v>
      </c>
      <c r="H5626">
        <f t="shared" si="446"/>
        <v>2.4392211321252869E-3</v>
      </c>
      <c r="I5626">
        <f t="shared" si="447"/>
        <v>0.30085028830788735</v>
      </c>
    </row>
    <row r="5627" spans="1:9" x14ac:dyDescent="0.25">
      <c r="A5627" t="s">
        <v>121</v>
      </c>
      <c r="B5627" t="s">
        <v>136</v>
      </c>
      <c r="C5627">
        <v>1989</v>
      </c>
      <c r="D5627" t="s">
        <v>112</v>
      </c>
      <c r="E5627" t="str">
        <f t="shared" si="443"/>
        <v>NAPP</v>
      </c>
      <c r="F5627">
        <f t="shared" si="444"/>
        <v>2.5308738622598567E-3</v>
      </c>
      <c r="G5627">
        <f t="shared" si="445"/>
        <v>0.31446444680248387</v>
      </c>
      <c r="H5627">
        <f t="shared" si="446"/>
        <v>2.3005451467345826E-3</v>
      </c>
      <c r="I5627">
        <f t="shared" si="447"/>
        <v>0.28584579725599563</v>
      </c>
    </row>
    <row r="5628" spans="1:9" x14ac:dyDescent="0.25">
      <c r="A5628" t="s">
        <v>121</v>
      </c>
      <c r="B5628" t="s">
        <v>136</v>
      </c>
      <c r="C5628">
        <v>1990</v>
      </c>
      <c r="D5628" t="s">
        <v>112</v>
      </c>
      <c r="E5628" t="str">
        <f t="shared" si="443"/>
        <v>NAPP</v>
      </c>
      <c r="F5628">
        <f t="shared" si="444"/>
        <v>2.9185808461119423E-3</v>
      </c>
      <c r="G5628">
        <f t="shared" si="445"/>
        <v>0.32500923165581641</v>
      </c>
      <c r="H5628">
        <f t="shared" si="446"/>
        <v>2.6529678546998049E-3</v>
      </c>
      <c r="I5628">
        <f t="shared" si="447"/>
        <v>0.29543092671639215</v>
      </c>
    </row>
    <row r="5629" spans="1:9" x14ac:dyDescent="0.25">
      <c r="A5629" t="s">
        <v>121</v>
      </c>
      <c r="B5629" t="s">
        <v>136</v>
      </c>
      <c r="C5629">
        <v>1991</v>
      </c>
      <c r="D5629" t="s">
        <v>112</v>
      </c>
      <c r="E5629" t="str">
        <f t="shared" si="443"/>
        <v>NAPP</v>
      </c>
      <c r="F5629">
        <f t="shared" si="444"/>
        <v>2.4063949660875087E-3</v>
      </c>
      <c r="G5629">
        <f t="shared" si="445"/>
        <v>0.29624363009811439</v>
      </c>
      <c r="H5629">
        <f t="shared" si="446"/>
        <v>2.1873947741575515E-3</v>
      </c>
      <c r="I5629">
        <f t="shared" si="447"/>
        <v>0.26928321305776598</v>
      </c>
    </row>
    <row r="5630" spans="1:9" x14ac:dyDescent="0.25">
      <c r="A5630" t="s">
        <v>121</v>
      </c>
      <c r="B5630" t="s">
        <v>136</v>
      </c>
      <c r="C5630">
        <v>1992</v>
      </c>
      <c r="D5630" t="s">
        <v>112</v>
      </c>
      <c r="E5630" t="str">
        <f t="shared" si="443"/>
        <v>NAPP</v>
      </c>
      <c r="F5630">
        <f t="shared" si="444"/>
        <v>2.4061534901987603E-3</v>
      </c>
      <c r="G5630">
        <f t="shared" si="445"/>
        <v>0.31153061110124908</v>
      </c>
      <c r="H5630">
        <f t="shared" si="446"/>
        <v>2.1871752744060239E-3</v>
      </c>
      <c r="I5630">
        <f t="shared" si="447"/>
        <v>0.28317896285368149</v>
      </c>
    </row>
    <row r="5631" spans="1:9" x14ac:dyDescent="0.25">
      <c r="A5631" t="s">
        <v>121</v>
      </c>
      <c r="B5631" t="s">
        <v>136</v>
      </c>
      <c r="C5631">
        <v>1993</v>
      </c>
      <c r="D5631" t="s">
        <v>112</v>
      </c>
      <c r="E5631" t="str">
        <f t="shared" ref="E5631:E5694" si="448">LOOKUP(D5631,$K$2:$K$49,$L$2:$L$49)</f>
        <v>NAPP</v>
      </c>
      <c r="F5631">
        <f t="shared" ref="F5631:F5694" si="449">VLOOKUP(C5631,$M$3903:$BI$3941,MATCH(D5631,$M$3902:$BI$3902,0),0)</f>
        <v>2.6604500128582834E-3</v>
      </c>
      <c r="G5631">
        <f t="shared" ref="G5631:G5694" si="450">VLOOKUP(C5631,$M$3944:$BI$3982,MATCH(D5631,$M$3943:$BI$3943,0),0)</f>
        <v>0.33343170240503694</v>
      </c>
      <c r="H5631">
        <f t="shared" ref="H5631:H5694" si="451">VLOOKUP(C5631,$M$3985:$BI$4023,MATCH(D5631,$M$3984:$BI$3984,0),0)</f>
        <v>2.4183288849275188E-3</v>
      </c>
      <c r="I5631">
        <f t="shared" ref="I5631:I5694" si="452">VLOOKUP(C5631,$M$4026:$BI$4064,MATCH(D5631,$M$4025:$BI$4025,0),0)</f>
        <v>0.30308688875170747</v>
      </c>
    </row>
    <row r="5632" spans="1:9" x14ac:dyDescent="0.25">
      <c r="A5632" t="s">
        <v>121</v>
      </c>
      <c r="B5632" t="s">
        <v>136</v>
      </c>
      <c r="C5632">
        <v>1994</v>
      </c>
      <c r="D5632" t="s">
        <v>112</v>
      </c>
      <c r="E5632" t="str">
        <f t="shared" si="448"/>
        <v>NAPP</v>
      </c>
      <c r="F5632">
        <f t="shared" si="449"/>
        <v>2.4845248883915371E-3</v>
      </c>
      <c r="G5632">
        <f t="shared" si="450"/>
        <v>0.30617262325610961</v>
      </c>
      <c r="H5632">
        <f t="shared" si="451"/>
        <v>2.2584142809972912E-3</v>
      </c>
      <c r="I5632">
        <f t="shared" si="452"/>
        <v>0.27830859253724377</v>
      </c>
    </row>
    <row r="5633" spans="1:9" x14ac:dyDescent="0.25">
      <c r="A5633" t="s">
        <v>121</v>
      </c>
      <c r="B5633" t="s">
        <v>136</v>
      </c>
      <c r="C5633">
        <v>1995</v>
      </c>
      <c r="D5633" t="s">
        <v>112</v>
      </c>
      <c r="E5633" t="str">
        <f t="shared" si="448"/>
        <v>NAPP</v>
      </c>
      <c r="F5633">
        <f t="shared" si="449"/>
        <v>2.5198180786651248E-3</v>
      </c>
      <c r="G5633">
        <f t="shared" si="450"/>
        <v>0.3107968826918498</v>
      </c>
      <c r="H5633">
        <f t="shared" si="451"/>
        <v>2.2904955232936511E-3</v>
      </c>
      <c r="I5633">
        <f t="shared" si="452"/>
        <v>0.2825120092941083</v>
      </c>
    </row>
    <row r="5634" spans="1:9" x14ac:dyDescent="0.25">
      <c r="A5634" t="s">
        <v>121</v>
      </c>
      <c r="B5634" t="s">
        <v>136</v>
      </c>
      <c r="C5634">
        <v>1996</v>
      </c>
      <c r="D5634" t="s">
        <v>112</v>
      </c>
      <c r="E5634" t="str">
        <f t="shared" si="448"/>
        <v>NAPP</v>
      </c>
      <c r="F5634">
        <f t="shared" si="449"/>
        <v>2.9337008642888436E-3</v>
      </c>
      <c r="G5634">
        <f t="shared" si="450"/>
        <v>0.34564296004336831</v>
      </c>
      <c r="H5634">
        <f t="shared" si="451"/>
        <v>2.6667118365529142E-3</v>
      </c>
      <c r="I5634">
        <f t="shared" si="452"/>
        <v>0.31418682933519609</v>
      </c>
    </row>
    <row r="5635" spans="1:9" x14ac:dyDescent="0.25">
      <c r="A5635" t="s">
        <v>121</v>
      </c>
      <c r="B5635" t="s">
        <v>136</v>
      </c>
      <c r="C5635">
        <v>1997</v>
      </c>
      <c r="D5635" t="s">
        <v>112</v>
      </c>
      <c r="E5635" t="str">
        <f t="shared" si="448"/>
        <v>NAPP</v>
      </c>
      <c r="F5635">
        <f t="shared" si="449"/>
        <v>2.6551499974593325E-3</v>
      </c>
      <c r="G5635">
        <f t="shared" si="450"/>
        <v>0.3350410959313635</v>
      </c>
      <c r="H5635">
        <f t="shared" si="451"/>
        <v>2.4135112111250052E-3</v>
      </c>
      <c r="I5635">
        <f t="shared" si="452"/>
        <v>0.30454981526155361</v>
      </c>
    </row>
    <row r="5636" spans="1:9" x14ac:dyDescent="0.25">
      <c r="A5636" t="s">
        <v>121</v>
      </c>
      <c r="B5636" t="s">
        <v>136</v>
      </c>
      <c r="C5636">
        <v>1998</v>
      </c>
      <c r="D5636" t="s">
        <v>112</v>
      </c>
      <c r="E5636" t="str">
        <f t="shared" si="448"/>
        <v>NAPP</v>
      </c>
      <c r="F5636">
        <f t="shared" si="449"/>
        <v>2.977871711937783E-3</v>
      </c>
      <c r="G5636">
        <f t="shared" si="450"/>
        <v>0.33821480734135634</v>
      </c>
      <c r="H5636">
        <f t="shared" si="451"/>
        <v>2.7068628020756229E-3</v>
      </c>
      <c r="I5636">
        <f t="shared" si="452"/>
        <v>0.30743469486391978</v>
      </c>
    </row>
    <row r="5637" spans="1:9" x14ac:dyDescent="0.25">
      <c r="A5637" t="s">
        <v>121</v>
      </c>
      <c r="B5637" t="s">
        <v>136</v>
      </c>
      <c r="C5637">
        <v>1999</v>
      </c>
      <c r="D5637" t="s">
        <v>112</v>
      </c>
      <c r="E5637" t="str">
        <f t="shared" si="448"/>
        <v>NAPP</v>
      </c>
      <c r="F5637">
        <f t="shared" si="449"/>
        <v>2.4029381291826696E-3</v>
      </c>
      <c r="G5637">
        <f t="shared" si="450"/>
        <v>0.3103097581845411</v>
      </c>
      <c r="H5637">
        <f t="shared" si="451"/>
        <v>2.1842525356275838E-3</v>
      </c>
      <c r="I5637">
        <f t="shared" si="452"/>
        <v>0.28206921681130009</v>
      </c>
    </row>
    <row r="5638" spans="1:9" x14ac:dyDescent="0.25">
      <c r="A5638" t="s">
        <v>121</v>
      </c>
      <c r="B5638" t="s">
        <v>136</v>
      </c>
      <c r="C5638">
        <v>2000</v>
      </c>
      <c r="D5638" t="s">
        <v>112</v>
      </c>
      <c r="E5638" t="str">
        <f t="shared" si="448"/>
        <v>NAPP</v>
      </c>
      <c r="F5638">
        <f t="shared" si="449"/>
        <v>2.1628662733982717E-3</v>
      </c>
      <c r="G5638">
        <f t="shared" si="450"/>
        <v>0.31569524519578063</v>
      </c>
      <c r="H5638">
        <f t="shared" si="451"/>
        <v>1.9660290394161971E-3</v>
      </c>
      <c r="I5638">
        <f t="shared" si="452"/>
        <v>0.28696458366117006</v>
      </c>
    </row>
    <row r="5639" spans="1:9" x14ac:dyDescent="0.25">
      <c r="A5639" t="s">
        <v>121</v>
      </c>
      <c r="B5639" t="s">
        <v>136</v>
      </c>
      <c r="C5639">
        <v>2001</v>
      </c>
      <c r="D5639" t="s">
        <v>112</v>
      </c>
      <c r="E5639" t="str">
        <f t="shared" si="448"/>
        <v>NAPP</v>
      </c>
      <c r="F5639">
        <f t="shared" si="449"/>
        <v>2.9038483049058398E-3</v>
      </c>
      <c r="G5639">
        <f t="shared" si="450"/>
        <v>0.3417422274330989</v>
      </c>
      <c r="H5639">
        <f t="shared" si="451"/>
        <v>2.6395760864745391E-3</v>
      </c>
      <c r="I5639">
        <f t="shared" si="452"/>
        <v>0.31064109297548215</v>
      </c>
    </row>
    <row r="5640" spans="1:9" x14ac:dyDescent="0.25">
      <c r="A5640" t="s">
        <v>121</v>
      </c>
      <c r="B5640" t="s">
        <v>136</v>
      </c>
      <c r="C5640">
        <v>2002</v>
      </c>
      <c r="D5640" t="s">
        <v>112</v>
      </c>
      <c r="E5640" t="str">
        <f t="shared" si="448"/>
        <v>NAPP</v>
      </c>
      <c r="F5640">
        <f t="shared" si="449"/>
        <v>2.4027411481429319E-3</v>
      </c>
      <c r="G5640">
        <f t="shared" si="450"/>
        <v>0.30464543241900355</v>
      </c>
      <c r="H5640">
        <f t="shared" si="451"/>
        <v>2.1840734813563596E-3</v>
      </c>
      <c r="I5640">
        <f t="shared" si="452"/>
        <v>0.27692038764847665</v>
      </c>
    </row>
    <row r="5641" spans="1:9" x14ac:dyDescent="0.25">
      <c r="A5641" t="s">
        <v>121</v>
      </c>
      <c r="B5641" t="s">
        <v>136</v>
      </c>
      <c r="C5641">
        <v>2003</v>
      </c>
      <c r="D5641" t="s">
        <v>112</v>
      </c>
      <c r="E5641" t="str">
        <f t="shared" si="448"/>
        <v>NAPP</v>
      </c>
      <c r="F5641">
        <f t="shared" si="449"/>
        <v>2.3793655520303503E-3</v>
      </c>
      <c r="G5641">
        <f t="shared" si="450"/>
        <v>0.28895974718587364</v>
      </c>
      <c r="H5641">
        <f t="shared" si="451"/>
        <v>2.1628252417697333E-3</v>
      </c>
      <c r="I5641">
        <f t="shared" si="452"/>
        <v>0.26266221873125456</v>
      </c>
    </row>
    <row r="5642" spans="1:9" x14ac:dyDescent="0.25">
      <c r="A5642" t="s">
        <v>121</v>
      </c>
      <c r="B5642" t="s">
        <v>136</v>
      </c>
      <c r="C5642">
        <v>2004</v>
      </c>
      <c r="D5642" t="s">
        <v>112</v>
      </c>
      <c r="E5642" t="str">
        <f t="shared" si="448"/>
        <v>NAPP</v>
      </c>
      <c r="F5642">
        <f t="shared" si="449"/>
        <v>2.8453908120490345E-3</v>
      </c>
      <c r="G5642">
        <f t="shared" si="450"/>
        <v>0.31968261564335398</v>
      </c>
      <c r="H5642">
        <f t="shared" si="451"/>
        <v>2.586438668807302E-3</v>
      </c>
      <c r="I5642">
        <f t="shared" si="452"/>
        <v>0.29058907315793497</v>
      </c>
    </row>
    <row r="5643" spans="1:9" x14ac:dyDescent="0.25">
      <c r="A5643" t="s">
        <v>121</v>
      </c>
      <c r="B5643" t="s">
        <v>136</v>
      </c>
      <c r="C5643">
        <v>2005</v>
      </c>
      <c r="D5643" t="s">
        <v>112</v>
      </c>
      <c r="E5643" t="str">
        <f t="shared" si="448"/>
        <v>NAPP</v>
      </c>
      <c r="F5643">
        <f t="shared" si="449"/>
        <v>3.1011142969596182E-3</v>
      </c>
      <c r="G5643">
        <f t="shared" si="450"/>
        <v>0.34079254121610963</v>
      </c>
      <c r="H5643">
        <f t="shared" si="451"/>
        <v>2.8188893771929793E-3</v>
      </c>
      <c r="I5643">
        <f t="shared" si="452"/>
        <v>0.30977783540662623</v>
      </c>
    </row>
    <row r="5644" spans="1:9" x14ac:dyDescent="0.25">
      <c r="A5644" t="s">
        <v>121</v>
      </c>
      <c r="B5644" t="s">
        <v>136</v>
      </c>
      <c r="C5644">
        <v>2006</v>
      </c>
      <c r="D5644" t="s">
        <v>112</v>
      </c>
      <c r="E5644" t="str">
        <f t="shared" si="448"/>
        <v>NAPP</v>
      </c>
      <c r="F5644">
        <f t="shared" si="449"/>
        <v>3.1808774750418591E-3</v>
      </c>
      <c r="G5644">
        <f t="shared" si="450"/>
        <v>0.3445179444222789</v>
      </c>
      <c r="H5644">
        <f t="shared" si="451"/>
        <v>2.8913935011485588E-3</v>
      </c>
      <c r="I5644">
        <f t="shared" si="452"/>
        <v>0.31316419866770528</v>
      </c>
    </row>
    <row r="5645" spans="1:9" x14ac:dyDescent="0.25">
      <c r="A5645" t="s">
        <v>121</v>
      </c>
      <c r="B5645" t="s">
        <v>136</v>
      </c>
      <c r="C5645">
        <v>2007</v>
      </c>
      <c r="D5645" t="s">
        <v>112</v>
      </c>
      <c r="E5645" t="str">
        <f t="shared" si="448"/>
        <v>NAPP</v>
      </c>
      <c r="F5645">
        <f t="shared" si="449"/>
        <v>2.6867954047404287E-3</v>
      </c>
      <c r="G5645">
        <f t="shared" si="450"/>
        <v>0.31769648285172819</v>
      </c>
      <c r="H5645">
        <f t="shared" si="451"/>
        <v>2.4422766463458503E-3</v>
      </c>
      <c r="I5645">
        <f t="shared" si="452"/>
        <v>0.2887836935131094</v>
      </c>
    </row>
    <row r="5646" spans="1:9" x14ac:dyDescent="0.25">
      <c r="A5646" t="s">
        <v>121</v>
      </c>
      <c r="B5646" t="s">
        <v>136</v>
      </c>
      <c r="C5646">
        <v>2008</v>
      </c>
      <c r="D5646" t="s">
        <v>112</v>
      </c>
      <c r="E5646" t="str">
        <f t="shared" si="448"/>
        <v>NAPP</v>
      </c>
      <c r="F5646">
        <f t="shared" si="449"/>
        <v>2.5620586386228125E-3</v>
      </c>
      <c r="G5646">
        <f t="shared" si="450"/>
        <v>0.32352663009152799</v>
      </c>
      <c r="H5646">
        <f t="shared" si="451"/>
        <v>2.3288918719442469E-3</v>
      </c>
      <c r="I5646">
        <f t="shared" si="452"/>
        <v>0.29408325313845285</v>
      </c>
    </row>
    <row r="5647" spans="1:9" x14ac:dyDescent="0.25">
      <c r="A5647" t="s">
        <v>121</v>
      </c>
      <c r="B5647" t="s">
        <v>136</v>
      </c>
      <c r="C5647">
        <v>2009</v>
      </c>
      <c r="D5647" t="s">
        <v>112</v>
      </c>
      <c r="E5647" t="str">
        <f t="shared" si="448"/>
        <v>NAPP</v>
      </c>
      <c r="F5647">
        <f t="shared" si="449"/>
        <v>2.4012726811059354E-3</v>
      </c>
      <c r="G5647">
        <f t="shared" si="450"/>
        <v>0.29018968920894395</v>
      </c>
      <c r="H5647">
        <f t="shared" si="451"/>
        <v>2.1827386559565331E-3</v>
      </c>
      <c r="I5647">
        <f t="shared" si="452"/>
        <v>0.26378022670238788</v>
      </c>
    </row>
    <row r="5648" spans="1:9" x14ac:dyDescent="0.25">
      <c r="A5648" t="s">
        <v>121</v>
      </c>
      <c r="B5648" t="s">
        <v>136</v>
      </c>
      <c r="C5648">
        <v>2010</v>
      </c>
      <c r="D5648" t="s">
        <v>112</v>
      </c>
      <c r="E5648" t="str">
        <f t="shared" si="448"/>
        <v>NAPP</v>
      </c>
      <c r="F5648">
        <f t="shared" si="449"/>
        <v>3.3349123070835038E-3</v>
      </c>
      <c r="G5648">
        <f t="shared" si="450"/>
        <v>0.34995919672122527</v>
      </c>
      <c r="H5648">
        <f t="shared" si="451"/>
        <v>3.031409995279588E-3</v>
      </c>
      <c r="I5648">
        <f t="shared" si="452"/>
        <v>0.31811025574117879</v>
      </c>
    </row>
    <row r="5649" spans="1:9" x14ac:dyDescent="0.25">
      <c r="A5649" t="s">
        <v>121</v>
      </c>
      <c r="B5649" t="s">
        <v>136</v>
      </c>
      <c r="C5649">
        <v>2011</v>
      </c>
      <c r="D5649" t="s">
        <v>112</v>
      </c>
      <c r="E5649" t="str">
        <f t="shared" si="448"/>
        <v>NAPP</v>
      </c>
      <c r="F5649">
        <f t="shared" si="449"/>
        <v>2.5745696337866985E-3</v>
      </c>
      <c r="G5649">
        <f t="shared" si="450"/>
        <v>0.31445020859595946</v>
      </c>
      <c r="H5649">
        <f t="shared" si="451"/>
        <v>2.3402642716652657E-3</v>
      </c>
      <c r="I5649">
        <f t="shared" si="452"/>
        <v>0.28583285483424697</v>
      </c>
    </row>
    <row r="5650" spans="1:9" x14ac:dyDescent="0.25">
      <c r="A5650" t="s">
        <v>121</v>
      </c>
      <c r="B5650" t="s">
        <v>136</v>
      </c>
      <c r="C5650">
        <v>2012</v>
      </c>
      <c r="D5650" t="s">
        <v>112</v>
      </c>
      <c r="E5650" t="str">
        <f t="shared" si="448"/>
        <v>NAPP</v>
      </c>
      <c r="F5650">
        <f t="shared" si="449"/>
        <v>2.7318676155812871E-3</v>
      </c>
      <c r="G5650">
        <f t="shared" si="450"/>
        <v>0.31168071730829078</v>
      </c>
      <c r="H5650">
        <f t="shared" si="451"/>
        <v>2.4832469441741058E-3</v>
      </c>
      <c r="I5650">
        <f t="shared" si="452"/>
        <v>0.28331540825748208</v>
      </c>
    </row>
    <row r="5651" spans="1:9" x14ac:dyDescent="0.25">
      <c r="A5651" t="s">
        <v>121</v>
      </c>
      <c r="B5651" t="s">
        <v>136</v>
      </c>
      <c r="C5651">
        <v>2013</v>
      </c>
      <c r="D5651" t="s">
        <v>112</v>
      </c>
      <c r="E5651" t="str">
        <f t="shared" si="448"/>
        <v>NAPP</v>
      </c>
      <c r="F5651">
        <f t="shared" si="449"/>
        <v>2.9405215695219068E-3</v>
      </c>
      <c r="G5651">
        <f t="shared" si="450"/>
        <v>0.33098388564243142</v>
      </c>
      <c r="H5651">
        <f t="shared" si="451"/>
        <v>2.6729118058817767E-3</v>
      </c>
      <c r="I5651">
        <f t="shared" si="452"/>
        <v>0.30086184187865656</v>
      </c>
    </row>
    <row r="5652" spans="1:9" x14ac:dyDescent="0.25">
      <c r="A5652" t="s">
        <v>121</v>
      </c>
      <c r="B5652" t="s">
        <v>136</v>
      </c>
      <c r="C5652">
        <v>2014</v>
      </c>
      <c r="D5652" t="s">
        <v>112</v>
      </c>
      <c r="E5652" t="str">
        <f t="shared" si="448"/>
        <v>NAPP</v>
      </c>
      <c r="F5652">
        <f t="shared" si="449"/>
        <v>2.7031578794972587E-3</v>
      </c>
      <c r="G5652">
        <f t="shared" si="450"/>
        <v>0.33330378766896784</v>
      </c>
      <c r="H5652">
        <f t="shared" si="451"/>
        <v>2.4571500118073675E-3</v>
      </c>
      <c r="I5652">
        <f t="shared" si="452"/>
        <v>0.30297061522672158</v>
      </c>
    </row>
    <row r="5653" spans="1:9" x14ac:dyDescent="0.25">
      <c r="A5653" t="s">
        <v>121</v>
      </c>
      <c r="B5653" t="s">
        <v>136</v>
      </c>
      <c r="C5653">
        <v>2015</v>
      </c>
      <c r="D5653" t="s">
        <v>112</v>
      </c>
      <c r="E5653" t="str">
        <f t="shared" si="448"/>
        <v>NAPP</v>
      </c>
      <c r="F5653">
        <f t="shared" si="449"/>
        <v>2.6115271030035755E-3</v>
      </c>
      <c r="G5653">
        <f t="shared" si="450"/>
        <v>0.31723737671423835</v>
      </c>
      <c r="H5653">
        <f t="shared" si="451"/>
        <v>2.3738583308992416E-3</v>
      </c>
      <c r="I5653">
        <f t="shared" si="452"/>
        <v>0.28836636951597616</v>
      </c>
    </row>
    <row r="5654" spans="1:9" x14ac:dyDescent="0.25">
      <c r="A5654" t="s">
        <v>121</v>
      </c>
      <c r="B5654" t="s">
        <v>136</v>
      </c>
      <c r="C5654">
        <v>2016</v>
      </c>
      <c r="D5654" t="s">
        <v>112</v>
      </c>
      <c r="E5654" t="str">
        <f t="shared" si="448"/>
        <v>NAPP</v>
      </c>
      <c r="F5654">
        <f t="shared" si="449"/>
        <v>3.0348283355126579E-3</v>
      </c>
      <c r="G5654">
        <f t="shared" si="450"/>
        <v>0.32941147287693917</v>
      </c>
      <c r="H5654">
        <f t="shared" si="451"/>
        <v>2.7586359409481256E-3</v>
      </c>
      <c r="I5654">
        <f t="shared" si="452"/>
        <v>0.29943253059994801</v>
      </c>
    </row>
    <row r="5655" spans="1:9" x14ac:dyDescent="0.25">
      <c r="A5655" t="s">
        <v>121</v>
      </c>
      <c r="B5655" t="s">
        <v>136</v>
      </c>
      <c r="C5655">
        <v>2017</v>
      </c>
      <c r="D5655" t="s">
        <v>112</v>
      </c>
      <c r="E5655" t="str">
        <f t="shared" si="448"/>
        <v>NAPP</v>
      </c>
      <c r="F5655">
        <f t="shared" si="449"/>
        <v>2.4876449363063404E-3</v>
      </c>
      <c r="G5655">
        <f t="shared" si="450"/>
        <v>0.32226443140966626</v>
      </c>
      <c r="H5655">
        <f t="shared" si="451"/>
        <v>2.261250380889512E-3</v>
      </c>
      <c r="I5655">
        <f t="shared" si="452"/>
        <v>0.29293592410911157</v>
      </c>
    </row>
    <row r="5656" spans="1:9" x14ac:dyDescent="0.25">
      <c r="A5656" t="s">
        <v>121</v>
      </c>
      <c r="B5656" t="s">
        <v>136</v>
      </c>
      <c r="C5656">
        <v>2018</v>
      </c>
      <c r="D5656" t="s">
        <v>112</v>
      </c>
      <c r="E5656" t="str">
        <f t="shared" si="448"/>
        <v>NAPP</v>
      </c>
      <c r="F5656">
        <f t="shared" si="449"/>
        <v>2.8822885709374256E-3</v>
      </c>
      <c r="G5656">
        <f t="shared" si="450"/>
        <v>0.32403076204983072</v>
      </c>
      <c r="H5656">
        <f t="shared" si="451"/>
        <v>2.6199784518055255E-3</v>
      </c>
      <c r="I5656">
        <f t="shared" si="452"/>
        <v>0.29454150526523076</v>
      </c>
    </row>
    <row r="5657" spans="1:9" x14ac:dyDescent="0.25">
      <c r="A5657" t="s">
        <v>121</v>
      </c>
      <c r="B5657" t="s">
        <v>136</v>
      </c>
      <c r="C5657">
        <f>C5618</f>
        <v>1980</v>
      </c>
      <c r="D5657" t="s">
        <v>113</v>
      </c>
      <c r="E5657" t="str">
        <f t="shared" si="448"/>
        <v>EAPP</v>
      </c>
      <c r="F5657">
        <f t="shared" si="449"/>
        <v>2.0963244892475003E-2</v>
      </c>
      <c r="G5657">
        <f t="shared" si="450"/>
        <v>0.5301879333638142</v>
      </c>
      <c r="H5657">
        <f t="shared" si="451"/>
        <v>1.8291394733228421E-2</v>
      </c>
      <c r="I5657">
        <f t="shared" si="452"/>
        <v>0.46261334166989093</v>
      </c>
    </row>
    <row r="5658" spans="1:9" x14ac:dyDescent="0.25">
      <c r="A5658" t="s">
        <v>121</v>
      </c>
      <c r="B5658" t="s">
        <v>136</v>
      </c>
      <c r="C5658">
        <f t="shared" ref="C5658:C5721" si="453">C5619</f>
        <v>1981</v>
      </c>
      <c r="D5658" t="s">
        <v>113</v>
      </c>
      <c r="E5658" t="str">
        <f t="shared" si="448"/>
        <v>EAPP</v>
      </c>
      <c r="F5658">
        <f t="shared" si="449"/>
        <v>2.1331888718776188E-2</v>
      </c>
      <c r="G5658">
        <f t="shared" si="450"/>
        <v>0.53659061436582733</v>
      </c>
      <c r="H5658">
        <f t="shared" si="451"/>
        <v>1.8613053416196113E-2</v>
      </c>
      <c r="I5658">
        <f t="shared" si="452"/>
        <v>0.46819997514001765</v>
      </c>
    </row>
    <row r="5659" spans="1:9" x14ac:dyDescent="0.25">
      <c r="A5659" t="s">
        <v>121</v>
      </c>
      <c r="B5659" t="s">
        <v>136</v>
      </c>
      <c r="C5659">
        <f t="shared" si="453"/>
        <v>1982</v>
      </c>
      <c r="D5659" t="s">
        <v>113</v>
      </c>
      <c r="E5659" t="str">
        <f t="shared" si="448"/>
        <v>EAPP</v>
      </c>
      <c r="F5659">
        <f t="shared" si="449"/>
        <v>1.9206092388542619E-2</v>
      </c>
      <c r="G5659">
        <f t="shared" si="450"/>
        <v>0.52501523937170469</v>
      </c>
      <c r="H5659">
        <f t="shared" si="451"/>
        <v>1.6758198406955232E-2</v>
      </c>
      <c r="I5659">
        <f t="shared" si="452"/>
        <v>0.45809992840161212</v>
      </c>
    </row>
    <row r="5660" spans="1:9" x14ac:dyDescent="0.25">
      <c r="A5660" t="s">
        <v>121</v>
      </c>
      <c r="B5660" t="s">
        <v>136</v>
      </c>
      <c r="C5660">
        <f t="shared" si="453"/>
        <v>1983</v>
      </c>
      <c r="D5660" t="s">
        <v>113</v>
      </c>
      <c r="E5660" t="str">
        <f t="shared" si="448"/>
        <v>EAPP</v>
      </c>
      <c r="F5660">
        <f t="shared" si="449"/>
        <v>1.6437641688273212E-2</v>
      </c>
      <c r="G5660">
        <f t="shared" si="450"/>
        <v>0.44754516878696782</v>
      </c>
      <c r="H5660">
        <f t="shared" si="451"/>
        <v>1.434259792058741E-2</v>
      </c>
      <c r="I5660">
        <f t="shared" si="452"/>
        <v>0.39050373094531315</v>
      </c>
    </row>
    <row r="5661" spans="1:9" x14ac:dyDescent="0.25">
      <c r="A5661" t="s">
        <v>121</v>
      </c>
      <c r="B5661" t="s">
        <v>136</v>
      </c>
      <c r="C5661">
        <f t="shared" si="453"/>
        <v>1984</v>
      </c>
      <c r="D5661" t="s">
        <v>113</v>
      </c>
      <c r="E5661" t="str">
        <f t="shared" si="448"/>
        <v>EAPP</v>
      </c>
      <c r="F5661">
        <f t="shared" si="449"/>
        <v>1.7850067512605833E-2</v>
      </c>
      <c r="G5661">
        <f t="shared" si="450"/>
        <v>0.49419112493163686</v>
      </c>
      <c r="H5661">
        <f t="shared" si="451"/>
        <v>1.5575004373728994E-2</v>
      </c>
      <c r="I5661">
        <f t="shared" si="452"/>
        <v>0.43120447173841797</v>
      </c>
    </row>
    <row r="5662" spans="1:9" x14ac:dyDescent="0.25">
      <c r="A5662" t="s">
        <v>121</v>
      </c>
      <c r="B5662" t="s">
        <v>136</v>
      </c>
      <c r="C5662">
        <f t="shared" si="453"/>
        <v>1985</v>
      </c>
      <c r="D5662" t="s">
        <v>113</v>
      </c>
      <c r="E5662" t="str">
        <f t="shared" si="448"/>
        <v>EAPP</v>
      </c>
      <c r="F5662">
        <f t="shared" si="449"/>
        <v>2.115934684055119E-2</v>
      </c>
      <c r="G5662">
        <f t="shared" si="450"/>
        <v>0.50093957885124163</v>
      </c>
      <c r="H5662">
        <f t="shared" si="451"/>
        <v>1.8462502696647971E-2</v>
      </c>
      <c r="I5662">
        <f t="shared" si="452"/>
        <v>0.43709280797241407</v>
      </c>
    </row>
    <row r="5663" spans="1:9" x14ac:dyDescent="0.25">
      <c r="A5663" t="s">
        <v>121</v>
      </c>
      <c r="B5663" t="s">
        <v>136</v>
      </c>
      <c r="C5663">
        <f t="shared" si="453"/>
        <v>1986</v>
      </c>
      <c r="D5663" t="s">
        <v>113</v>
      </c>
      <c r="E5663" t="str">
        <f t="shared" si="448"/>
        <v>EAPP</v>
      </c>
      <c r="F5663">
        <f t="shared" si="449"/>
        <v>1.7609203332473216E-2</v>
      </c>
      <c r="G5663">
        <f t="shared" si="450"/>
        <v>0.47342922039805113</v>
      </c>
      <c r="H5663">
        <f t="shared" si="451"/>
        <v>1.5364839305367717E-2</v>
      </c>
      <c r="I5663">
        <f t="shared" si="452"/>
        <v>0.41308875572282433</v>
      </c>
    </row>
    <row r="5664" spans="1:9" x14ac:dyDescent="0.25">
      <c r="A5664" t="s">
        <v>121</v>
      </c>
      <c r="B5664" t="s">
        <v>136</v>
      </c>
      <c r="C5664">
        <f t="shared" si="453"/>
        <v>1987</v>
      </c>
      <c r="D5664" t="s">
        <v>113</v>
      </c>
      <c r="E5664" t="str">
        <f t="shared" si="448"/>
        <v>EAPP</v>
      </c>
      <c r="F5664">
        <f t="shared" si="449"/>
        <v>1.6504091525637619E-2</v>
      </c>
      <c r="G5664">
        <f t="shared" si="450"/>
        <v>0.45187229174678573</v>
      </c>
      <c r="H5664">
        <f t="shared" si="451"/>
        <v>1.4400578458019737E-2</v>
      </c>
      <c r="I5664">
        <f t="shared" si="452"/>
        <v>0.39427934462168901</v>
      </c>
    </row>
    <row r="5665" spans="1:9" x14ac:dyDescent="0.25">
      <c r="A5665" t="s">
        <v>121</v>
      </c>
      <c r="B5665" t="s">
        <v>136</v>
      </c>
      <c r="C5665">
        <f t="shared" si="453"/>
        <v>1988</v>
      </c>
      <c r="D5665" t="s">
        <v>113</v>
      </c>
      <c r="E5665" t="str">
        <f t="shared" si="448"/>
        <v>EAPP</v>
      </c>
      <c r="F5665">
        <f t="shared" si="449"/>
        <v>1.9134441532416308E-2</v>
      </c>
      <c r="G5665">
        <f t="shared" si="450"/>
        <v>0.48681324861695235</v>
      </c>
      <c r="H5665">
        <f t="shared" si="451"/>
        <v>1.6695679741591047E-2</v>
      </c>
      <c r="I5665">
        <f t="shared" si="452"/>
        <v>0.42476693553364497</v>
      </c>
    </row>
    <row r="5666" spans="1:9" x14ac:dyDescent="0.25">
      <c r="A5666" t="s">
        <v>121</v>
      </c>
      <c r="B5666" t="s">
        <v>136</v>
      </c>
      <c r="C5666">
        <f t="shared" si="453"/>
        <v>1989</v>
      </c>
      <c r="D5666" t="s">
        <v>113</v>
      </c>
      <c r="E5666" t="str">
        <f t="shared" si="448"/>
        <v>EAPP</v>
      </c>
      <c r="F5666">
        <f t="shared" si="449"/>
        <v>2.3384885411867621E-2</v>
      </c>
      <c r="G5666">
        <f t="shared" si="450"/>
        <v>0.54267600554698214</v>
      </c>
      <c r="H5666">
        <f t="shared" si="451"/>
        <v>2.0404387395833386E-2</v>
      </c>
      <c r="I5666">
        <f t="shared" si="452"/>
        <v>0.47350975865738548</v>
      </c>
    </row>
    <row r="5667" spans="1:9" x14ac:dyDescent="0.25">
      <c r="A5667" t="s">
        <v>121</v>
      </c>
      <c r="B5667" t="s">
        <v>136</v>
      </c>
      <c r="C5667">
        <f t="shared" si="453"/>
        <v>1990</v>
      </c>
      <c r="D5667" t="s">
        <v>113</v>
      </c>
      <c r="E5667" t="str">
        <f t="shared" si="448"/>
        <v>EAPP</v>
      </c>
      <c r="F5667">
        <f t="shared" si="449"/>
        <v>1.8647060430566426E-2</v>
      </c>
      <c r="G5667">
        <f t="shared" si="450"/>
        <v>0.50813124149866074</v>
      </c>
      <c r="H5667">
        <f t="shared" si="451"/>
        <v>1.6270417328010593E-2</v>
      </c>
      <c r="I5667">
        <f t="shared" si="452"/>
        <v>0.4433678641932845</v>
      </c>
    </row>
    <row r="5668" spans="1:9" x14ac:dyDescent="0.25">
      <c r="A5668" t="s">
        <v>121</v>
      </c>
      <c r="B5668" t="s">
        <v>136</v>
      </c>
      <c r="C5668">
        <f t="shared" si="453"/>
        <v>1991</v>
      </c>
      <c r="D5668" t="s">
        <v>113</v>
      </c>
      <c r="E5668" t="str">
        <f t="shared" si="448"/>
        <v>EAPP</v>
      </c>
      <c r="F5668">
        <f t="shared" si="449"/>
        <v>2.0773501997252738E-2</v>
      </c>
      <c r="G5668">
        <f t="shared" si="450"/>
        <v>0.4553813261601321</v>
      </c>
      <c r="H5668">
        <f t="shared" si="451"/>
        <v>1.8125835335714449E-2</v>
      </c>
      <c r="I5668">
        <f t="shared" si="452"/>
        <v>0.39734113843825802</v>
      </c>
    </row>
    <row r="5669" spans="1:9" x14ac:dyDescent="0.25">
      <c r="A5669" t="s">
        <v>121</v>
      </c>
      <c r="B5669" t="s">
        <v>136</v>
      </c>
      <c r="C5669">
        <f t="shared" si="453"/>
        <v>1992</v>
      </c>
      <c r="D5669" t="s">
        <v>113</v>
      </c>
      <c r="E5669" t="str">
        <f t="shared" si="448"/>
        <v>EAPP</v>
      </c>
      <c r="F5669">
        <f t="shared" si="449"/>
        <v>2.0126941657560713E-2</v>
      </c>
      <c r="G5669">
        <f t="shared" si="450"/>
        <v>0.44838423072945599</v>
      </c>
      <c r="H5669">
        <f t="shared" si="451"/>
        <v>1.7561681720526644E-2</v>
      </c>
      <c r="I5669">
        <f t="shared" si="452"/>
        <v>0.39123585105717568</v>
      </c>
    </row>
    <row r="5670" spans="1:9" x14ac:dyDescent="0.25">
      <c r="A5670" t="s">
        <v>121</v>
      </c>
      <c r="B5670" t="s">
        <v>136</v>
      </c>
      <c r="C5670">
        <f t="shared" si="453"/>
        <v>1993</v>
      </c>
      <c r="D5670" t="s">
        <v>113</v>
      </c>
      <c r="E5670" t="str">
        <f t="shared" si="448"/>
        <v>EAPP</v>
      </c>
      <c r="F5670">
        <f t="shared" si="449"/>
        <v>1.7987062568304166E-2</v>
      </c>
      <c r="G5670">
        <f t="shared" si="450"/>
        <v>0.46803195078237503</v>
      </c>
      <c r="H5670">
        <f t="shared" si="451"/>
        <v>1.5694538856731589E-2</v>
      </c>
      <c r="I5670">
        <f t="shared" si="452"/>
        <v>0.40837938990048306</v>
      </c>
    </row>
    <row r="5671" spans="1:9" x14ac:dyDescent="0.25">
      <c r="A5671" t="s">
        <v>121</v>
      </c>
      <c r="B5671" t="s">
        <v>136</v>
      </c>
      <c r="C5671">
        <f t="shared" si="453"/>
        <v>1994</v>
      </c>
      <c r="D5671" t="s">
        <v>113</v>
      </c>
      <c r="E5671" t="str">
        <f t="shared" si="448"/>
        <v>EAPP</v>
      </c>
      <c r="F5671">
        <f t="shared" si="449"/>
        <v>1.8865344195158333E-2</v>
      </c>
      <c r="G5671">
        <f t="shared" si="450"/>
        <v>0.46791349797035597</v>
      </c>
      <c r="H5671">
        <f t="shared" si="451"/>
        <v>1.6460879945915653E-2</v>
      </c>
      <c r="I5671">
        <f t="shared" si="452"/>
        <v>0.40827603437737509</v>
      </c>
    </row>
    <row r="5672" spans="1:9" x14ac:dyDescent="0.25">
      <c r="A5672" t="s">
        <v>121</v>
      </c>
      <c r="B5672" t="s">
        <v>136</v>
      </c>
      <c r="C5672">
        <f t="shared" si="453"/>
        <v>1995</v>
      </c>
      <c r="D5672" t="s">
        <v>113</v>
      </c>
      <c r="E5672" t="str">
        <f t="shared" si="448"/>
        <v>EAPP</v>
      </c>
      <c r="F5672">
        <f t="shared" si="449"/>
        <v>1.6265968906561908E-2</v>
      </c>
      <c r="G5672">
        <f t="shared" si="450"/>
        <v>0.48441100052755948</v>
      </c>
      <c r="H5672">
        <f t="shared" si="451"/>
        <v>1.4192805527695026E-2</v>
      </c>
      <c r="I5672">
        <f t="shared" si="452"/>
        <v>0.42267086365757767</v>
      </c>
    </row>
    <row r="5673" spans="1:9" x14ac:dyDescent="0.25">
      <c r="A5673" t="s">
        <v>121</v>
      </c>
      <c r="B5673" t="s">
        <v>136</v>
      </c>
      <c r="C5673">
        <f t="shared" si="453"/>
        <v>1996</v>
      </c>
      <c r="D5673" t="s">
        <v>113</v>
      </c>
      <c r="E5673" t="str">
        <f t="shared" si="448"/>
        <v>EAPP</v>
      </c>
      <c r="F5673">
        <f t="shared" si="449"/>
        <v>2.1034603576929881E-2</v>
      </c>
      <c r="G5673">
        <f t="shared" si="450"/>
        <v>0.48064820543507142</v>
      </c>
      <c r="H5673">
        <f t="shared" si="451"/>
        <v>1.8353658465379764E-2</v>
      </c>
      <c r="I5673">
        <f t="shared" si="452"/>
        <v>0.41938765198448119</v>
      </c>
    </row>
    <row r="5674" spans="1:9" x14ac:dyDescent="0.25">
      <c r="A5674" t="s">
        <v>121</v>
      </c>
      <c r="B5674" t="s">
        <v>136</v>
      </c>
      <c r="C5674">
        <f t="shared" si="453"/>
        <v>1997</v>
      </c>
      <c r="D5674" t="s">
        <v>113</v>
      </c>
      <c r="E5674" t="str">
        <f t="shared" si="448"/>
        <v>EAPP</v>
      </c>
      <c r="F5674">
        <f t="shared" si="449"/>
        <v>1.5997651370322975E-2</v>
      </c>
      <c r="G5674">
        <f t="shared" si="450"/>
        <v>0.44451475072629049</v>
      </c>
      <c r="H5674">
        <f t="shared" si="451"/>
        <v>1.3958686144251895E-2</v>
      </c>
      <c r="I5674">
        <f t="shared" si="452"/>
        <v>0.38785955189579724</v>
      </c>
    </row>
    <row r="5675" spans="1:9" x14ac:dyDescent="0.25">
      <c r="A5675" t="s">
        <v>121</v>
      </c>
      <c r="B5675" t="s">
        <v>136</v>
      </c>
      <c r="C5675">
        <f t="shared" si="453"/>
        <v>1998</v>
      </c>
      <c r="D5675" t="s">
        <v>113</v>
      </c>
      <c r="E5675" t="str">
        <f t="shared" si="448"/>
        <v>EAPP</v>
      </c>
      <c r="F5675">
        <f t="shared" si="449"/>
        <v>1.9502746539296668E-2</v>
      </c>
      <c r="G5675">
        <f t="shared" si="450"/>
        <v>0.52116970734767021</v>
      </c>
      <c r="H5675">
        <f t="shared" si="451"/>
        <v>1.7017042789040409E-2</v>
      </c>
      <c r="I5675">
        <f t="shared" si="452"/>
        <v>0.45474452495278178</v>
      </c>
    </row>
    <row r="5676" spans="1:9" x14ac:dyDescent="0.25">
      <c r="A5676" t="s">
        <v>121</v>
      </c>
      <c r="B5676" t="s">
        <v>136</v>
      </c>
      <c r="C5676">
        <f t="shared" si="453"/>
        <v>1999</v>
      </c>
      <c r="D5676" t="s">
        <v>113</v>
      </c>
      <c r="E5676" t="str">
        <f t="shared" si="448"/>
        <v>EAPP</v>
      </c>
      <c r="F5676">
        <f t="shared" si="449"/>
        <v>1.5916018107598094E-2</v>
      </c>
      <c r="G5676">
        <f t="shared" si="450"/>
        <v>0.44201253292934406</v>
      </c>
      <c r="H5676">
        <f t="shared" si="451"/>
        <v>1.3887457370294381E-2</v>
      </c>
      <c r="I5676">
        <f t="shared" si="452"/>
        <v>0.38567625185483434</v>
      </c>
    </row>
    <row r="5677" spans="1:9" x14ac:dyDescent="0.25">
      <c r="A5677" t="s">
        <v>121</v>
      </c>
      <c r="B5677" t="s">
        <v>136</v>
      </c>
      <c r="C5677">
        <f t="shared" si="453"/>
        <v>2000</v>
      </c>
      <c r="D5677" t="s">
        <v>113</v>
      </c>
      <c r="E5677" t="str">
        <f t="shared" si="448"/>
        <v>EAPP</v>
      </c>
      <c r="F5677">
        <f t="shared" si="449"/>
        <v>1.3178760682339049E-2</v>
      </c>
      <c r="G5677">
        <f t="shared" si="450"/>
        <v>0.4035375925659595</v>
      </c>
      <c r="H5677">
        <f t="shared" si="451"/>
        <v>1.1499074450155605E-2</v>
      </c>
      <c r="I5677">
        <f t="shared" si="452"/>
        <v>0.35210509790735017</v>
      </c>
    </row>
    <row r="5678" spans="1:9" x14ac:dyDescent="0.25">
      <c r="A5678" t="s">
        <v>121</v>
      </c>
      <c r="B5678" t="s">
        <v>136</v>
      </c>
      <c r="C5678">
        <f t="shared" si="453"/>
        <v>2001</v>
      </c>
      <c r="D5678" t="s">
        <v>113</v>
      </c>
      <c r="E5678" t="str">
        <f t="shared" si="448"/>
        <v>EAPP</v>
      </c>
      <c r="F5678">
        <f t="shared" si="449"/>
        <v>1.376441473316857E-2</v>
      </c>
      <c r="G5678">
        <f t="shared" si="450"/>
        <v>0.42493335754245476</v>
      </c>
      <c r="H5678">
        <f t="shared" si="451"/>
        <v>1.2010084528785291E-2</v>
      </c>
      <c r="I5678">
        <f t="shared" si="452"/>
        <v>0.3707738862944448</v>
      </c>
    </row>
    <row r="5679" spans="1:9" x14ac:dyDescent="0.25">
      <c r="A5679" t="s">
        <v>121</v>
      </c>
      <c r="B5679" t="s">
        <v>136</v>
      </c>
      <c r="C5679">
        <f t="shared" si="453"/>
        <v>2002</v>
      </c>
      <c r="D5679" t="s">
        <v>113</v>
      </c>
      <c r="E5679" t="str">
        <f t="shared" si="448"/>
        <v>EAPP</v>
      </c>
      <c r="F5679">
        <f t="shared" si="449"/>
        <v>1.446677027994631E-2</v>
      </c>
      <c r="G5679">
        <f t="shared" si="450"/>
        <v>0.40912811740154048</v>
      </c>
      <c r="H5679">
        <f t="shared" si="451"/>
        <v>1.2622922026752779E-2</v>
      </c>
      <c r="I5679">
        <f t="shared" si="452"/>
        <v>0.35698308779193311</v>
      </c>
    </row>
    <row r="5680" spans="1:9" x14ac:dyDescent="0.25">
      <c r="A5680" t="s">
        <v>121</v>
      </c>
      <c r="B5680" t="s">
        <v>136</v>
      </c>
      <c r="C5680">
        <f t="shared" si="453"/>
        <v>2003</v>
      </c>
      <c r="D5680" t="s">
        <v>113</v>
      </c>
      <c r="E5680" t="str">
        <f t="shared" si="448"/>
        <v>EAPP</v>
      </c>
      <c r="F5680">
        <f t="shared" si="449"/>
        <v>1.9096086603529523E-2</v>
      </c>
      <c r="G5680">
        <f t="shared" si="450"/>
        <v>0.4654527027577619</v>
      </c>
      <c r="H5680">
        <f t="shared" si="451"/>
        <v>1.6662213303173159E-2</v>
      </c>
      <c r="I5680">
        <f t="shared" si="452"/>
        <v>0.40612887744522702</v>
      </c>
    </row>
    <row r="5681" spans="1:9" x14ac:dyDescent="0.25">
      <c r="A5681" t="s">
        <v>121</v>
      </c>
      <c r="B5681" t="s">
        <v>136</v>
      </c>
      <c r="C5681">
        <f t="shared" si="453"/>
        <v>2004</v>
      </c>
      <c r="D5681" t="s">
        <v>113</v>
      </c>
      <c r="E5681" t="str">
        <f t="shared" si="448"/>
        <v>EAPP</v>
      </c>
      <c r="F5681">
        <f t="shared" si="449"/>
        <v>1.1844934228861214E-2</v>
      </c>
      <c r="G5681">
        <f t="shared" si="450"/>
        <v>0.42577886487670596</v>
      </c>
      <c r="H5681">
        <f t="shared" si="451"/>
        <v>1.0335249560863635E-2</v>
      </c>
      <c r="I5681">
        <f t="shared" si="452"/>
        <v>0.37151163030687961</v>
      </c>
    </row>
    <row r="5682" spans="1:9" x14ac:dyDescent="0.25">
      <c r="A5682" t="s">
        <v>121</v>
      </c>
      <c r="B5682" t="s">
        <v>136</v>
      </c>
      <c r="C5682">
        <f t="shared" si="453"/>
        <v>2005</v>
      </c>
      <c r="D5682" t="s">
        <v>113</v>
      </c>
      <c r="E5682" t="str">
        <f t="shared" si="448"/>
        <v>EAPP</v>
      </c>
      <c r="F5682">
        <f t="shared" si="449"/>
        <v>1.4458686047001427E-2</v>
      </c>
      <c r="G5682">
        <f t="shared" si="450"/>
        <v>0.46521390937369878</v>
      </c>
      <c r="H5682">
        <f t="shared" si="451"/>
        <v>1.2615868161920847E-2</v>
      </c>
      <c r="I5682">
        <f t="shared" si="452"/>
        <v>0.40592051924161937</v>
      </c>
    </row>
    <row r="5683" spans="1:9" x14ac:dyDescent="0.25">
      <c r="A5683" t="s">
        <v>121</v>
      </c>
      <c r="B5683" t="s">
        <v>136</v>
      </c>
      <c r="C5683">
        <f t="shared" si="453"/>
        <v>2006</v>
      </c>
      <c r="D5683" t="s">
        <v>113</v>
      </c>
      <c r="E5683" t="str">
        <f t="shared" si="448"/>
        <v>EAPP</v>
      </c>
      <c r="F5683">
        <f t="shared" si="449"/>
        <v>1.4821999964940238E-2</v>
      </c>
      <c r="G5683">
        <f t="shared" si="450"/>
        <v>0.44965770494624052</v>
      </c>
      <c r="H5683">
        <f t="shared" si="451"/>
        <v>1.2932876254855926E-2</v>
      </c>
      <c r="I5683">
        <f t="shared" si="452"/>
        <v>0.39234701584589388</v>
      </c>
    </row>
    <row r="5684" spans="1:9" x14ac:dyDescent="0.25">
      <c r="A5684" t="s">
        <v>121</v>
      </c>
      <c r="B5684" t="s">
        <v>136</v>
      </c>
      <c r="C5684">
        <f t="shared" si="453"/>
        <v>2007</v>
      </c>
      <c r="D5684" t="s">
        <v>113</v>
      </c>
      <c r="E5684" t="str">
        <f t="shared" si="448"/>
        <v>EAPP</v>
      </c>
      <c r="F5684">
        <f t="shared" si="449"/>
        <v>1.384167243915262E-2</v>
      </c>
      <c r="G5684">
        <f t="shared" si="450"/>
        <v>0.39027949614136076</v>
      </c>
      <c r="H5684">
        <f t="shared" si="451"/>
        <v>1.2077495428366263E-2</v>
      </c>
      <c r="I5684">
        <f t="shared" si="452"/>
        <v>0.34053679937544723</v>
      </c>
    </row>
    <row r="5685" spans="1:9" x14ac:dyDescent="0.25">
      <c r="A5685" t="s">
        <v>121</v>
      </c>
      <c r="B5685" t="s">
        <v>136</v>
      </c>
      <c r="C5685">
        <f t="shared" si="453"/>
        <v>2008</v>
      </c>
      <c r="D5685" t="s">
        <v>113</v>
      </c>
      <c r="E5685" t="str">
        <f t="shared" si="448"/>
        <v>EAPP</v>
      </c>
      <c r="F5685">
        <f t="shared" si="449"/>
        <v>1.4838398984362858E-2</v>
      </c>
      <c r="G5685">
        <f t="shared" si="450"/>
        <v>0.4331889389058417</v>
      </c>
      <c r="H5685">
        <f t="shared" si="451"/>
        <v>1.2947185153074478E-2</v>
      </c>
      <c r="I5685">
        <f t="shared" si="452"/>
        <v>0.37797726049746239</v>
      </c>
    </row>
    <row r="5686" spans="1:9" x14ac:dyDescent="0.25">
      <c r="A5686" t="s">
        <v>121</v>
      </c>
      <c r="B5686" t="s">
        <v>136</v>
      </c>
      <c r="C5686">
        <f t="shared" si="453"/>
        <v>2009</v>
      </c>
      <c r="D5686" t="s">
        <v>113</v>
      </c>
      <c r="E5686" t="str">
        <f t="shared" si="448"/>
        <v>EAPP</v>
      </c>
      <c r="F5686">
        <f t="shared" si="449"/>
        <v>1.3667821161323571E-2</v>
      </c>
      <c r="G5686">
        <f t="shared" si="450"/>
        <v>0.39112213815860358</v>
      </c>
      <c r="H5686">
        <f t="shared" si="451"/>
        <v>1.1925802197477719E-2</v>
      </c>
      <c r="I5686">
        <f t="shared" si="452"/>
        <v>0.34127204326708949</v>
      </c>
    </row>
    <row r="5687" spans="1:9" x14ac:dyDescent="0.25">
      <c r="A5687" t="s">
        <v>121</v>
      </c>
      <c r="B5687" t="s">
        <v>136</v>
      </c>
      <c r="C5687">
        <f t="shared" si="453"/>
        <v>2010</v>
      </c>
      <c r="D5687" t="s">
        <v>113</v>
      </c>
      <c r="E5687" t="str">
        <f t="shared" si="448"/>
        <v>EAPP</v>
      </c>
      <c r="F5687">
        <f t="shared" si="449"/>
        <v>1.770158237515369E-2</v>
      </c>
      <c r="G5687">
        <f t="shared" si="450"/>
        <v>0.45233322701023093</v>
      </c>
      <c r="H5687">
        <f t="shared" si="451"/>
        <v>1.5445444266260622E-2</v>
      </c>
      <c r="I5687">
        <f t="shared" si="452"/>
        <v>0.39468153182569232</v>
      </c>
    </row>
    <row r="5688" spans="1:9" x14ac:dyDescent="0.25">
      <c r="A5688" t="s">
        <v>121</v>
      </c>
      <c r="B5688" t="s">
        <v>136</v>
      </c>
      <c r="C5688">
        <f t="shared" si="453"/>
        <v>2011</v>
      </c>
      <c r="D5688" t="s">
        <v>113</v>
      </c>
      <c r="E5688" t="str">
        <f t="shared" si="448"/>
        <v>EAPP</v>
      </c>
      <c r="F5688">
        <f t="shared" si="449"/>
        <v>1.3947321759271309E-2</v>
      </c>
      <c r="G5688">
        <f t="shared" si="450"/>
        <v>0.40318811231948454</v>
      </c>
      <c r="H5688">
        <f t="shared" si="451"/>
        <v>1.2169679316285343E-2</v>
      </c>
      <c r="I5688">
        <f t="shared" si="452"/>
        <v>0.35180016032862471</v>
      </c>
    </row>
    <row r="5689" spans="1:9" x14ac:dyDescent="0.25">
      <c r="A5689" t="s">
        <v>121</v>
      </c>
      <c r="B5689" t="s">
        <v>136</v>
      </c>
      <c r="C5689">
        <f t="shared" si="453"/>
        <v>2012</v>
      </c>
      <c r="D5689" t="s">
        <v>113</v>
      </c>
      <c r="E5689" t="str">
        <f t="shared" si="448"/>
        <v>EAPP</v>
      </c>
      <c r="F5689">
        <f t="shared" si="449"/>
        <v>1.9233484106024643E-2</v>
      </c>
      <c r="G5689">
        <f t="shared" si="450"/>
        <v>0.47752090439047978</v>
      </c>
      <c r="H5689">
        <f t="shared" si="451"/>
        <v>1.6782098939504209E-2</v>
      </c>
      <c r="I5689">
        <f t="shared" si="452"/>
        <v>0.41665893807832455</v>
      </c>
    </row>
    <row r="5690" spans="1:9" x14ac:dyDescent="0.25">
      <c r="A5690" t="s">
        <v>121</v>
      </c>
      <c r="B5690" t="s">
        <v>136</v>
      </c>
      <c r="C5690">
        <f t="shared" si="453"/>
        <v>2013</v>
      </c>
      <c r="D5690" t="s">
        <v>113</v>
      </c>
      <c r="E5690" t="str">
        <f t="shared" si="448"/>
        <v>EAPP</v>
      </c>
      <c r="F5690">
        <f t="shared" si="449"/>
        <v>1.645263102947131E-2</v>
      </c>
      <c r="G5690">
        <f t="shared" si="450"/>
        <v>0.43500606062768926</v>
      </c>
      <c r="H5690">
        <f t="shared" si="451"/>
        <v>1.4355676809759946E-2</v>
      </c>
      <c r="I5690">
        <f t="shared" si="452"/>
        <v>0.37956278272282018</v>
      </c>
    </row>
    <row r="5691" spans="1:9" x14ac:dyDescent="0.25">
      <c r="A5691" t="s">
        <v>121</v>
      </c>
      <c r="B5691" t="s">
        <v>136</v>
      </c>
      <c r="C5691">
        <f t="shared" si="453"/>
        <v>2014</v>
      </c>
      <c r="D5691" t="s">
        <v>113</v>
      </c>
      <c r="E5691" t="str">
        <f t="shared" si="448"/>
        <v>EAPP</v>
      </c>
      <c r="F5691">
        <f t="shared" si="449"/>
        <v>1.2583906768208451E-2</v>
      </c>
      <c r="G5691">
        <f t="shared" si="450"/>
        <v>0.41020391889449764</v>
      </c>
      <c r="H5691">
        <f t="shared" si="451"/>
        <v>1.0980037067928845E-2</v>
      </c>
      <c r="I5691">
        <f t="shared" si="452"/>
        <v>0.35792177404318898</v>
      </c>
    </row>
    <row r="5692" spans="1:9" x14ac:dyDescent="0.25">
      <c r="A5692" t="s">
        <v>121</v>
      </c>
      <c r="B5692" t="s">
        <v>136</v>
      </c>
      <c r="C5692">
        <f t="shared" si="453"/>
        <v>2015</v>
      </c>
      <c r="D5692" t="s">
        <v>113</v>
      </c>
      <c r="E5692" t="str">
        <f t="shared" si="448"/>
        <v>EAPP</v>
      </c>
      <c r="F5692">
        <f t="shared" si="449"/>
        <v>1.4598249453935239E-2</v>
      </c>
      <c r="G5692">
        <f t="shared" si="450"/>
        <v>0.41063541716195351</v>
      </c>
      <c r="H5692">
        <f t="shared" si="451"/>
        <v>1.2737643649429314E-2</v>
      </c>
      <c r="I5692">
        <f t="shared" si="452"/>
        <v>0.35829827611513554</v>
      </c>
    </row>
    <row r="5693" spans="1:9" x14ac:dyDescent="0.25">
      <c r="A5693" t="s">
        <v>121</v>
      </c>
      <c r="B5693" t="s">
        <v>136</v>
      </c>
      <c r="C5693">
        <f t="shared" si="453"/>
        <v>2016</v>
      </c>
      <c r="D5693" t="s">
        <v>113</v>
      </c>
      <c r="E5693" t="str">
        <f t="shared" si="448"/>
        <v>EAPP</v>
      </c>
      <c r="F5693">
        <f t="shared" si="449"/>
        <v>1.3963332710586071E-2</v>
      </c>
      <c r="G5693">
        <f t="shared" si="450"/>
        <v>0.39036853946424283</v>
      </c>
      <c r="H5693">
        <f t="shared" si="451"/>
        <v>1.2183649607242443E-2</v>
      </c>
      <c r="I5693">
        <f t="shared" si="452"/>
        <v>0.34061449376749142</v>
      </c>
    </row>
    <row r="5694" spans="1:9" x14ac:dyDescent="0.25">
      <c r="A5694" t="s">
        <v>121</v>
      </c>
      <c r="B5694" t="s">
        <v>136</v>
      </c>
      <c r="C5694">
        <f t="shared" si="453"/>
        <v>2017</v>
      </c>
      <c r="D5694" t="s">
        <v>113</v>
      </c>
      <c r="E5694" t="str">
        <f t="shared" si="448"/>
        <v>EAPP</v>
      </c>
      <c r="F5694">
        <f t="shared" si="449"/>
        <v>1.5815650197884046E-2</v>
      </c>
      <c r="G5694">
        <f t="shared" si="450"/>
        <v>0.39790327502531903</v>
      </c>
      <c r="H5694">
        <f t="shared" si="451"/>
        <v>1.3799881755710605E-2</v>
      </c>
      <c r="I5694">
        <f t="shared" si="452"/>
        <v>0.34718889687469412</v>
      </c>
    </row>
    <row r="5695" spans="1:9" x14ac:dyDescent="0.25">
      <c r="A5695" t="s">
        <v>121</v>
      </c>
      <c r="B5695" t="s">
        <v>136</v>
      </c>
      <c r="C5695">
        <f t="shared" si="453"/>
        <v>2018</v>
      </c>
      <c r="D5695" t="s">
        <v>113</v>
      </c>
      <c r="E5695" t="str">
        <f t="shared" ref="E5695:E5758" si="454">LOOKUP(D5695,$K$2:$K$49,$L$2:$L$49)</f>
        <v>EAPP</v>
      </c>
      <c r="F5695">
        <f t="shared" ref="F5695:F5758" si="455">VLOOKUP(C5695,$M$3903:$BI$3941,MATCH(D5695,$M$3902:$BI$3902,0),0)</f>
        <v>1.8877999078985002E-2</v>
      </c>
      <c r="G5695">
        <f t="shared" ref="G5695:G5758" si="456">VLOOKUP(C5695,$M$3944:$BI$3982,MATCH(D5695,$M$3943:$BI$3943,0),0)</f>
        <v>0.47295895674342148</v>
      </c>
      <c r="H5695">
        <f t="shared" ref="H5695:H5758" si="457">VLOOKUP(C5695,$M$3985:$BI$4023,MATCH(D5695,$M$3984:$BI$3984,0),0)</f>
        <v>1.6471921913729513E-2</v>
      </c>
      <c r="I5695">
        <f t="shared" ref="I5695:I5758" si="458">VLOOKUP(C5695,$M$4026:$BI$4064,MATCH(D5695,$M$4025:$BI$4025,0),0)</f>
        <v>0.41267842906873797</v>
      </c>
    </row>
    <row r="5696" spans="1:9" x14ac:dyDescent="0.25">
      <c r="A5696" t="s">
        <v>121</v>
      </c>
      <c r="B5696" t="s">
        <v>136</v>
      </c>
      <c r="C5696">
        <f t="shared" si="453"/>
        <v>1980</v>
      </c>
      <c r="D5696" t="s">
        <v>114</v>
      </c>
      <c r="E5696" t="str">
        <f t="shared" si="454"/>
        <v>EAPP</v>
      </c>
      <c r="F5696">
        <f t="shared" si="455"/>
        <v>0.32141691936454875</v>
      </c>
      <c r="G5696">
        <f t="shared" si="456"/>
        <v>5.499561757693872</v>
      </c>
      <c r="H5696">
        <f t="shared" si="457"/>
        <v>0.20857337529479869</v>
      </c>
      <c r="I5696">
        <f t="shared" si="458"/>
        <v>3.568767197172396</v>
      </c>
    </row>
    <row r="5697" spans="1:9" x14ac:dyDescent="0.25">
      <c r="A5697" t="s">
        <v>121</v>
      </c>
      <c r="B5697" t="s">
        <v>136</v>
      </c>
      <c r="C5697">
        <f t="shared" si="453"/>
        <v>1981</v>
      </c>
      <c r="D5697" t="s">
        <v>114</v>
      </c>
      <c r="E5697" t="str">
        <f t="shared" si="454"/>
        <v>EAPP</v>
      </c>
      <c r="F5697">
        <f t="shared" si="455"/>
        <v>0.33184343019486412</v>
      </c>
      <c r="G5697">
        <f t="shared" si="456"/>
        <v>5.0678406369607689</v>
      </c>
      <c r="H5697">
        <f t="shared" si="457"/>
        <v>0.21533933074209152</v>
      </c>
      <c r="I5697">
        <f t="shared" si="458"/>
        <v>3.2886153883772047</v>
      </c>
    </row>
    <row r="5698" spans="1:9" x14ac:dyDescent="0.25">
      <c r="A5698" t="s">
        <v>121</v>
      </c>
      <c r="B5698" t="s">
        <v>136</v>
      </c>
      <c r="C5698">
        <f t="shared" si="453"/>
        <v>1982</v>
      </c>
      <c r="D5698" t="s">
        <v>114</v>
      </c>
      <c r="E5698" t="str">
        <f t="shared" si="454"/>
        <v>EAPP</v>
      </c>
      <c r="F5698">
        <f t="shared" si="455"/>
        <v>0.34710917943123587</v>
      </c>
      <c r="G5698">
        <f t="shared" si="456"/>
        <v>5.104141856067308</v>
      </c>
      <c r="H5698">
        <f t="shared" si="457"/>
        <v>0.22524555736802329</v>
      </c>
      <c r="I5698">
        <f t="shared" si="458"/>
        <v>3.3121719199105657</v>
      </c>
    </row>
    <row r="5699" spans="1:9" x14ac:dyDescent="0.25">
      <c r="A5699" t="s">
        <v>121</v>
      </c>
      <c r="B5699" t="s">
        <v>136</v>
      </c>
      <c r="C5699">
        <f t="shared" si="453"/>
        <v>1983</v>
      </c>
      <c r="D5699" t="s">
        <v>114</v>
      </c>
      <c r="E5699" t="str">
        <f t="shared" si="454"/>
        <v>EAPP</v>
      </c>
      <c r="F5699">
        <f t="shared" si="455"/>
        <v>0.27009155846255639</v>
      </c>
      <c r="G5699">
        <f t="shared" si="456"/>
        <v>3.9495808178181027</v>
      </c>
      <c r="H5699">
        <f t="shared" si="457"/>
        <v>0.17526740066621796</v>
      </c>
      <c r="I5699">
        <f t="shared" si="458"/>
        <v>2.5629559383511813</v>
      </c>
    </row>
    <row r="5700" spans="1:9" x14ac:dyDescent="0.25">
      <c r="A5700" t="s">
        <v>121</v>
      </c>
      <c r="B5700" t="s">
        <v>136</v>
      </c>
      <c r="C5700">
        <f t="shared" si="453"/>
        <v>1984</v>
      </c>
      <c r="D5700" t="s">
        <v>114</v>
      </c>
      <c r="E5700" t="str">
        <f t="shared" si="454"/>
        <v>EAPP</v>
      </c>
      <c r="F5700">
        <f t="shared" si="455"/>
        <v>0.41334980656641535</v>
      </c>
      <c r="G5700">
        <f t="shared" si="456"/>
        <v>5.218816513886539</v>
      </c>
      <c r="H5700">
        <f t="shared" si="457"/>
        <v>0.26823032372862227</v>
      </c>
      <c r="I5700">
        <f t="shared" si="458"/>
        <v>3.3865864233207157</v>
      </c>
    </row>
    <row r="5701" spans="1:9" x14ac:dyDescent="0.25">
      <c r="A5701" t="s">
        <v>121</v>
      </c>
      <c r="B5701" t="s">
        <v>136</v>
      </c>
      <c r="C5701">
        <f t="shared" si="453"/>
        <v>1985</v>
      </c>
      <c r="D5701" t="s">
        <v>114</v>
      </c>
      <c r="E5701" t="str">
        <f t="shared" si="454"/>
        <v>EAPP</v>
      </c>
      <c r="F5701">
        <f t="shared" si="455"/>
        <v>0.35952921527204101</v>
      </c>
      <c r="G5701">
        <f t="shared" si="456"/>
        <v>5.1236070994311795</v>
      </c>
      <c r="H5701">
        <f t="shared" si="457"/>
        <v>0.23330514801347088</v>
      </c>
      <c r="I5701">
        <f t="shared" si="458"/>
        <v>3.3248032758372044</v>
      </c>
    </row>
    <row r="5702" spans="1:9" x14ac:dyDescent="0.25">
      <c r="A5702" t="s">
        <v>121</v>
      </c>
      <c r="B5702" t="s">
        <v>136</v>
      </c>
      <c r="C5702">
        <f t="shared" si="453"/>
        <v>1986</v>
      </c>
      <c r="D5702" t="s">
        <v>114</v>
      </c>
      <c r="E5702" t="str">
        <f t="shared" si="454"/>
        <v>EAPP</v>
      </c>
      <c r="F5702">
        <f t="shared" si="455"/>
        <v>0.35613596798087949</v>
      </c>
      <c r="G5702">
        <f t="shared" si="456"/>
        <v>5.5671210502805133</v>
      </c>
      <c r="H5702">
        <f t="shared" si="457"/>
        <v>0.23110320717561231</v>
      </c>
      <c r="I5702">
        <f t="shared" si="458"/>
        <v>3.6126076698991683</v>
      </c>
    </row>
    <row r="5703" spans="1:9" x14ac:dyDescent="0.25">
      <c r="A5703" t="s">
        <v>121</v>
      </c>
      <c r="B5703" t="s">
        <v>136</v>
      </c>
      <c r="C5703">
        <f t="shared" si="453"/>
        <v>1987</v>
      </c>
      <c r="D5703" t="s">
        <v>114</v>
      </c>
      <c r="E5703" t="str">
        <f t="shared" si="454"/>
        <v>EAPP</v>
      </c>
      <c r="F5703">
        <f t="shared" si="455"/>
        <v>0.33263588108703335</v>
      </c>
      <c r="G5703">
        <f t="shared" si="456"/>
        <v>4.8681977132917948</v>
      </c>
      <c r="H5703">
        <f t="shared" si="457"/>
        <v>0.21585356676196837</v>
      </c>
      <c r="I5703">
        <f t="shared" si="458"/>
        <v>3.1590634079597337</v>
      </c>
    </row>
    <row r="5704" spans="1:9" x14ac:dyDescent="0.25">
      <c r="A5704" t="s">
        <v>121</v>
      </c>
      <c r="B5704" t="s">
        <v>136</v>
      </c>
      <c r="C5704">
        <f t="shared" si="453"/>
        <v>1988</v>
      </c>
      <c r="D5704" t="s">
        <v>114</v>
      </c>
      <c r="E5704" t="str">
        <f t="shared" si="454"/>
        <v>EAPP</v>
      </c>
      <c r="F5704">
        <f t="shared" si="455"/>
        <v>0.40686267850429486</v>
      </c>
      <c r="G5704">
        <f t="shared" si="456"/>
        <v>4.9512046617585126</v>
      </c>
      <c r="H5704">
        <f t="shared" si="457"/>
        <v>0.2640207065169301</v>
      </c>
      <c r="I5704">
        <f t="shared" si="458"/>
        <v>3.2129281498932114</v>
      </c>
    </row>
    <row r="5705" spans="1:9" x14ac:dyDescent="0.25">
      <c r="A5705" t="s">
        <v>121</v>
      </c>
      <c r="B5705" t="s">
        <v>136</v>
      </c>
      <c r="C5705">
        <f t="shared" si="453"/>
        <v>1989</v>
      </c>
      <c r="D5705" t="s">
        <v>114</v>
      </c>
      <c r="E5705" t="str">
        <f t="shared" si="454"/>
        <v>EAPP</v>
      </c>
      <c r="F5705">
        <f t="shared" si="455"/>
        <v>0.34203587501425642</v>
      </c>
      <c r="G5705">
        <f t="shared" si="456"/>
        <v>4.9670638526901287</v>
      </c>
      <c r="H5705">
        <f t="shared" si="457"/>
        <v>0.2219533964318802</v>
      </c>
      <c r="I5705">
        <f t="shared" si="458"/>
        <v>3.2232194717955909</v>
      </c>
    </row>
    <row r="5706" spans="1:9" x14ac:dyDescent="0.25">
      <c r="A5706" t="s">
        <v>121</v>
      </c>
      <c r="B5706" t="s">
        <v>136</v>
      </c>
      <c r="C5706">
        <f t="shared" si="453"/>
        <v>1990</v>
      </c>
      <c r="D5706" t="s">
        <v>114</v>
      </c>
      <c r="E5706" t="str">
        <f t="shared" si="454"/>
        <v>EAPP</v>
      </c>
      <c r="F5706">
        <f t="shared" si="455"/>
        <v>0.34170508484206669</v>
      </c>
      <c r="G5706">
        <f t="shared" si="456"/>
        <v>4.9563415236486925</v>
      </c>
      <c r="H5706">
        <f t="shared" si="457"/>
        <v>0.22173874057971049</v>
      </c>
      <c r="I5706">
        <f t="shared" si="458"/>
        <v>3.2162615544475708</v>
      </c>
    </row>
    <row r="5707" spans="1:9" x14ac:dyDescent="0.25">
      <c r="A5707" t="s">
        <v>121</v>
      </c>
      <c r="B5707" t="s">
        <v>136</v>
      </c>
      <c r="C5707">
        <f t="shared" si="453"/>
        <v>1991</v>
      </c>
      <c r="D5707" t="s">
        <v>114</v>
      </c>
      <c r="E5707" t="str">
        <f t="shared" si="454"/>
        <v>EAPP</v>
      </c>
      <c r="F5707">
        <f t="shared" si="455"/>
        <v>0.3025283449327949</v>
      </c>
      <c r="G5707">
        <f t="shared" si="456"/>
        <v>4.8828235101253332</v>
      </c>
      <c r="H5707">
        <f t="shared" si="457"/>
        <v>0.19631623048883529</v>
      </c>
      <c r="I5707">
        <f t="shared" si="458"/>
        <v>3.1685543576520465</v>
      </c>
    </row>
    <row r="5708" spans="1:9" x14ac:dyDescent="0.25">
      <c r="A5708" t="s">
        <v>121</v>
      </c>
      <c r="B5708" t="s">
        <v>136</v>
      </c>
      <c r="C5708">
        <f t="shared" si="453"/>
        <v>1992</v>
      </c>
      <c r="D5708" t="s">
        <v>114</v>
      </c>
      <c r="E5708" t="str">
        <f t="shared" si="454"/>
        <v>EAPP</v>
      </c>
      <c r="F5708">
        <f t="shared" si="455"/>
        <v>0.25933160786342818</v>
      </c>
      <c r="G5708">
        <f t="shared" si="456"/>
        <v>4.6079609895673075</v>
      </c>
      <c r="H5708">
        <f t="shared" si="457"/>
        <v>0.16828506999457071</v>
      </c>
      <c r="I5708">
        <f t="shared" si="458"/>
        <v>2.9901909915661395</v>
      </c>
    </row>
    <row r="5709" spans="1:9" x14ac:dyDescent="0.25">
      <c r="A5709" t="s">
        <v>121</v>
      </c>
      <c r="B5709" t="s">
        <v>136</v>
      </c>
      <c r="C5709">
        <f t="shared" si="453"/>
        <v>1993</v>
      </c>
      <c r="D5709" t="s">
        <v>114</v>
      </c>
      <c r="E5709" t="str">
        <f t="shared" si="454"/>
        <v>EAPP</v>
      </c>
      <c r="F5709">
        <f t="shared" si="455"/>
        <v>0.32859836161987693</v>
      </c>
      <c r="G5709">
        <f t="shared" si="456"/>
        <v>4.6089891855930771</v>
      </c>
      <c r="H5709">
        <f t="shared" si="457"/>
        <v>0.2132335458099035</v>
      </c>
      <c r="I5709">
        <f t="shared" si="458"/>
        <v>2.9908582069572378</v>
      </c>
    </row>
    <row r="5710" spans="1:9" x14ac:dyDescent="0.25">
      <c r="A5710" t="s">
        <v>121</v>
      </c>
      <c r="B5710" t="s">
        <v>136</v>
      </c>
      <c r="C5710">
        <f t="shared" si="453"/>
        <v>1994</v>
      </c>
      <c r="D5710" t="s">
        <v>114</v>
      </c>
      <c r="E5710" t="str">
        <f t="shared" si="454"/>
        <v>EAPP</v>
      </c>
      <c r="F5710">
        <f t="shared" si="455"/>
        <v>0.36158748497994875</v>
      </c>
      <c r="G5710">
        <f t="shared" si="456"/>
        <v>4.7540128088525897</v>
      </c>
      <c r="H5710">
        <f t="shared" si="457"/>
        <v>0.23464079724156406</v>
      </c>
      <c r="I5710">
        <f t="shared" si="458"/>
        <v>3.0849667145632442</v>
      </c>
    </row>
    <row r="5711" spans="1:9" x14ac:dyDescent="0.25">
      <c r="A5711" t="s">
        <v>121</v>
      </c>
      <c r="B5711" t="s">
        <v>136</v>
      </c>
      <c r="C5711">
        <f t="shared" si="453"/>
        <v>1995</v>
      </c>
      <c r="D5711" t="s">
        <v>114</v>
      </c>
      <c r="E5711" t="str">
        <f t="shared" si="454"/>
        <v>EAPP</v>
      </c>
      <c r="F5711">
        <f t="shared" si="455"/>
        <v>0.31869056233342818</v>
      </c>
      <c r="G5711">
        <f t="shared" si="456"/>
        <v>4.8594178318354357</v>
      </c>
      <c r="H5711">
        <f t="shared" si="457"/>
        <v>0.20680419186362228</v>
      </c>
      <c r="I5711">
        <f t="shared" si="458"/>
        <v>3.1533659807251579</v>
      </c>
    </row>
    <row r="5712" spans="1:9" x14ac:dyDescent="0.25">
      <c r="A5712" t="s">
        <v>121</v>
      </c>
      <c r="B5712" t="s">
        <v>136</v>
      </c>
      <c r="C5712">
        <f t="shared" si="453"/>
        <v>1996</v>
      </c>
      <c r="D5712" t="s">
        <v>114</v>
      </c>
      <c r="E5712" t="str">
        <f t="shared" si="454"/>
        <v>EAPP</v>
      </c>
      <c r="F5712">
        <f t="shared" si="455"/>
        <v>0.35138142786710513</v>
      </c>
      <c r="G5712">
        <f t="shared" si="456"/>
        <v>5.6330102923080512</v>
      </c>
      <c r="H5712">
        <f t="shared" si="457"/>
        <v>0.22801789828314639</v>
      </c>
      <c r="I5712">
        <f t="shared" si="458"/>
        <v>3.6553644159736107</v>
      </c>
    </row>
    <row r="5713" spans="1:9" x14ac:dyDescent="0.25">
      <c r="A5713" t="s">
        <v>121</v>
      </c>
      <c r="B5713" t="s">
        <v>136</v>
      </c>
      <c r="C5713">
        <f t="shared" si="453"/>
        <v>1997</v>
      </c>
      <c r="D5713" t="s">
        <v>114</v>
      </c>
      <c r="E5713" t="str">
        <f t="shared" si="454"/>
        <v>EAPP</v>
      </c>
      <c r="F5713">
        <f t="shared" si="455"/>
        <v>0.32729517304472561</v>
      </c>
      <c r="G5713">
        <f t="shared" si="456"/>
        <v>4.4441973952455385</v>
      </c>
      <c r="H5713">
        <f t="shared" si="457"/>
        <v>0.21238788267461395</v>
      </c>
      <c r="I5713">
        <f t="shared" si="458"/>
        <v>2.8839217706252245</v>
      </c>
    </row>
    <row r="5714" spans="1:9" x14ac:dyDescent="0.25">
      <c r="A5714" t="s">
        <v>121</v>
      </c>
      <c r="B5714" t="s">
        <v>136</v>
      </c>
      <c r="C5714">
        <f t="shared" si="453"/>
        <v>1998</v>
      </c>
      <c r="D5714" t="s">
        <v>114</v>
      </c>
      <c r="E5714" t="str">
        <f t="shared" si="454"/>
        <v>EAPP</v>
      </c>
      <c r="F5714">
        <f t="shared" si="455"/>
        <v>0.35987203378897692</v>
      </c>
      <c r="G5714">
        <f t="shared" si="456"/>
        <v>4.4262446254141024</v>
      </c>
      <c r="H5714">
        <f t="shared" si="457"/>
        <v>0.23352760928070052</v>
      </c>
      <c r="I5714">
        <f t="shared" si="458"/>
        <v>2.8722718867079866</v>
      </c>
    </row>
    <row r="5715" spans="1:9" x14ac:dyDescent="0.25">
      <c r="A5715" t="s">
        <v>121</v>
      </c>
      <c r="B5715" t="s">
        <v>136</v>
      </c>
      <c r="C5715">
        <f t="shared" si="453"/>
        <v>1999</v>
      </c>
      <c r="D5715" t="s">
        <v>114</v>
      </c>
      <c r="E5715" t="str">
        <f t="shared" si="454"/>
        <v>EAPP</v>
      </c>
      <c r="F5715">
        <f t="shared" si="455"/>
        <v>0.41041509309664359</v>
      </c>
      <c r="G5715">
        <f t="shared" si="456"/>
        <v>5.0167878406776154</v>
      </c>
      <c r="H5715">
        <f t="shared" si="457"/>
        <v>0.26632593395622461</v>
      </c>
      <c r="I5715">
        <f t="shared" si="458"/>
        <v>3.2554862859638436</v>
      </c>
    </row>
    <row r="5716" spans="1:9" x14ac:dyDescent="0.25">
      <c r="A5716" t="s">
        <v>121</v>
      </c>
      <c r="B5716" t="s">
        <v>136</v>
      </c>
      <c r="C5716">
        <f t="shared" si="453"/>
        <v>2000</v>
      </c>
      <c r="D5716" t="s">
        <v>114</v>
      </c>
      <c r="E5716" t="str">
        <f t="shared" si="454"/>
        <v>EAPP</v>
      </c>
      <c r="F5716">
        <f t="shared" si="455"/>
        <v>0.2579055082352128</v>
      </c>
      <c r="G5716">
        <f t="shared" si="456"/>
        <v>4.3377236740966154</v>
      </c>
      <c r="H5716">
        <f t="shared" si="457"/>
        <v>0.16735964760687685</v>
      </c>
      <c r="I5716">
        <f t="shared" si="458"/>
        <v>2.8148290064853243</v>
      </c>
    </row>
    <row r="5717" spans="1:9" x14ac:dyDescent="0.25">
      <c r="A5717" t="s">
        <v>121</v>
      </c>
      <c r="B5717" t="s">
        <v>136</v>
      </c>
      <c r="C5717">
        <f t="shared" si="453"/>
        <v>2001</v>
      </c>
      <c r="D5717" t="s">
        <v>114</v>
      </c>
      <c r="E5717" t="str">
        <f t="shared" si="454"/>
        <v>EAPP</v>
      </c>
      <c r="F5717">
        <f t="shared" si="455"/>
        <v>0.31083872157070769</v>
      </c>
      <c r="G5717">
        <f t="shared" si="456"/>
        <v>4.1664587105954105</v>
      </c>
      <c r="H5717">
        <f t="shared" si="457"/>
        <v>0.20170898737533446</v>
      </c>
      <c r="I5717">
        <f t="shared" si="458"/>
        <v>2.7036920085394511</v>
      </c>
    </row>
    <row r="5718" spans="1:9" x14ac:dyDescent="0.25">
      <c r="A5718" t="s">
        <v>121</v>
      </c>
      <c r="B5718" t="s">
        <v>136</v>
      </c>
      <c r="C5718">
        <f t="shared" si="453"/>
        <v>2002</v>
      </c>
      <c r="D5718" t="s">
        <v>114</v>
      </c>
      <c r="E5718" t="str">
        <f t="shared" si="454"/>
        <v>EAPP</v>
      </c>
      <c r="F5718">
        <f t="shared" si="455"/>
        <v>0.33496564379503591</v>
      </c>
      <c r="G5718">
        <f t="shared" si="456"/>
        <v>4.1381012633055905</v>
      </c>
      <c r="H5718">
        <f t="shared" si="457"/>
        <v>0.21736539281208653</v>
      </c>
      <c r="I5718">
        <f t="shared" si="458"/>
        <v>2.6852903372532113</v>
      </c>
    </row>
    <row r="5719" spans="1:9" x14ac:dyDescent="0.25">
      <c r="A5719" t="s">
        <v>121</v>
      </c>
      <c r="B5719" t="s">
        <v>136</v>
      </c>
      <c r="C5719">
        <f t="shared" si="453"/>
        <v>2003</v>
      </c>
      <c r="D5719" t="s">
        <v>114</v>
      </c>
      <c r="E5719" t="str">
        <f t="shared" si="454"/>
        <v>EAPP</v>
      </c>
      <c r="F5719">
        <f t="shared" si="455"/>
        <v>0.37870938649627434</v>
      </c>
      <c r="G5719">
        <f t="shared" si="456"/>
        <v>5.1048363473944365</v>
      </c>
      <c r="H5719">
        <f t="shared" si="457"/>
        <v>0.24575151536363893</v>
      </c>
      <c r="I5719">
        <f t="shared" si="458"/>
        <v>3.3126225881594511</v>
      </c>
    </row>
    <row r="5720" spans="1:9" x14ac:dyDescent="0.25">
      <c r="A5720" t="s">
        <v>121</v>
      </c>
      <c r="B5720" t="s">
        <v>136</v>
      </c>
      <c r="C5720">
        <f t="shared" si="453"/>
        <v>2004</v>
      </c>
      <c r="D5720" t="s">
        <v>114</v>
      </c>
      <c r="E5720" t="str">
        <f t="shared" si="454"/>
        <v>EAPP</v>
      </c>
      <c r="F5720">
        <f t="shared" si="455"/>
        <v>0.35236406258772307</v>
      </c>
      <c r="G5720">
        <f t="shared" si="456"/>
        <v>4.6938375950825133</v>
      </c>
      <c r="H5720">
        <f t="shared" si="457"/>
        <v>0.22865554810185024</v>
      </c>
      <c r="I5720">
        <f t="shared" si="458"/>
        <v>3.0459179069587021</v>
      </c>
    </row>
    <row r="5721" spans="1:9" x14ac:dyDescent="0.25">
      <c r="A5721" t="s">
        <v>121</v>
      </c>
      <c r="B5721" t="s">
        <v>136</v>
      </c>
      <c r="C5721">
        <f t="shared" si="453"/>
        <v>2005</v>
      </c>
      <c r="D5721" t="s">
        <v>114</v>
      </c>
      <c r="E5721" t="str">
        <f t="shared" si="454"/>
        <v>EAPP</v>
      </c>
      <c r="F5721">
        <f t="shared" si="455"/>
        <v>0.23788196834305667</v>
      </c>
      <c r="G5721">
        <f t="shared" si="456"/>
        <v>3.4456641900810516</v>
      </c>
      <c r="H5721">
        <f t="shared" si="457"/>
        <v>0.15436600275173396</v>
      </c>
      <c r="I5721">
        <f t="shared" si="458"/>
        <v>2.2359551316665724</v>
      </c>
    </row>
    <row r="5722" spans="1:9" x14ac:dyDescent="0.25">
      <c r="A5722" t="s">
        <v>121</v>
      </c>
      <c r="B5722" t="s">
        <v>136</v>
      </c>
      <c r="C5722">
        <f t="shared" ref="C5722:C5785" si="459">C5683</f>
        <v>2006</v>
      </c>
      <c r="D5722" t="s">
        <v>114</v>
      </c>
      <c r="E5722" t="str">
        <f t="shared" si="454"/>
        <v>EAPP</v>
      </c>
      <c r="F5722">
        <f t="shared" si="455"/>
        <v>0.32978577801520254</v>
      </c>
      <c r="G5722">
        <f t="shared" si="456"/>
        <v>4.325343329555615</v>
      </c>
      <c r="H5722">
        <f t="shared" si="457"/>
        <v>0.2140040822394825</v>
      </c>
      <c r="I5722">
        <f t="shared" si="458"/>
        <v>2.8067951722573876</v>
      </c>
    </row>
    <row r="5723" spans="1:9" x14ac:dyDescent="0.25">
      <c r="A5723" t="s">
        <v>121</v>
      </c>
      <c r="B5723" t="s">
        <v>136</v>
      </c>
      <c r="C5723">
        <f t="shared" si="459"/>
        <v>2007</v>
      </c>
      <c r="D5723" t="s">
        <v>114</v>
      </c>
      <c r="E5723" t="str">
        <f t="shared" si="454"/>
        <v>EAPP</v>
      </c>
      <c r="F5723">
        <f t="shared" si="455"/>
        <v>0.33425943493127691</v>
      </c>
      <c r="G5723">
        <f t="shared" si="456"/>
        <v>4.5652057179963332</v>
      </c>
      <c r="H5723">
        <f t="shared" si="457"/>
        <v>0.21690712083726787</v>
      </c>
      <c r="I5723">
        <f t="shared" si="458"/>
        <v>2.9624463061873043</v>
      </c>
    </row>
    <row r="5724" spans="1:9" x14ac:dyDescent="0.25">
      <c r="A5724" t="s">
        <v>121</v>
      </c>
      <c r="B5724" t="s">
        <v>136</v>
      </c>
      <c r="C5724">
        <f t="shared" si="459"/>
        <v>2008</v>
      </c>
      <c r="D5724" t="s">
        <v>114</v>
      </c>
      <c r="E5724" t="str">
        <f t="shared" si="454"/>
        <v>EAPP</v>
      </c>
      <c r="F5724">
        <f t="shared" si="455"/>
        <v>0.31906729891312818</v>
      </c>
      <c r="G5724">
        <f t="shared" si="456"/>
        <v>4.3671285956089996</v>
      </c>
      <c r="H5724">
        <f t="shared" si="457"/>
        <v>0.20704866318821963</v>
      </c>
      <c r="I5724">
        <f t="shared" si="458"/>
        <v>2.8339104031406155</v>
      </c>
    </row>
    <row r="5725" spans="1:9" x14ac:dyDescent="0.25">
      <c r="A5725" t="s">
        <v>121</v>
      </c>
      <c r="B5725" t="s">
        <v>136</v>
      </c>
      <c r="C5725">
        <f t="shared" si="459"/>
        <v>2009</v>
      </c>
      <c r="D5725" t="s">
        <v>114</v>
      </c>
      <c r="E5725" t="str">
        <f t="shared" si="454"/>
        <v>EAPP</v>
      </c>
      <c r="F5725">
        <f t="shared" si="455"/>
        <v>0.33596057438983079</v>
      </c>
      <c r="G5725">
        <f t="shared" si="456"/>
        <v>5.1508575969321289</v>
      </c>
      <c r="H5725">
        <f t="shared" si="457"/>
        <v>0.21801102165063893</v>
      </c>
      <c r="I5725">
        <f t="shared" si="458"/>
        <v>3.3424866269609486</v>
      </c>
    </row>
    <row r="5726" spans="1:9" x14ac:dyDescent="0.25">
      <c r="A5726" t="s">
        <v>121</v>
      </c>
      <c r="B5726" t="s">
        <v>136</v>
      </c>
      <c r="C5726">
        <f t="shared" si="459"/>
        <v>2010</v>
      </c>
      <c r="D5726" t="s">
        <v>114</v>
      </c>
      <c r="E5726" t="str">
        <f t="shared" si="454"/>
        <v>EAPP</v>
      </c>
      <c r="F5726">
        <f t="shared" si="455"/>
        <v>0.28507275187773079</v>
      </c>
      <c r="G5726">
        <f t="shared" si="456"/>
        <v>4.6236150354059493</v>
      </c>
      <c r="H5726">
        <f t="shared" si="457"/>
        <v>0.18498897376425125</v>
      </c>
      <c r="I5726">
        <f t="shared" si="458"/>
        <v>3.0003491910288189</v>
      </c>
    </row>
    <row r="5727" spans="1:9" x14ac:dyDescent="0.25">
      <c r="A5727" t="s">
        <v>121</v>
      </c>
      <c r="B5727" t="s">
        <v>136</v>
      </c>
      <c r="C5727">
        <f t="shared" si="459"/>
        <v>2011</v>
      </c>
      <c r="D5727" t="s">
        <v>114</v>
      </c>
      <c r="E5727" t="str">
        <f t="shared" si="454"/>
        <v>EAPP</v>
      </c>
      <c r="F5727">
        <f t="shared" si="455"/>
        <v>0.30589161784588975</v>
      </c>
      <c r="G5727">
        <f t="shared" si="456"/>
        <v>4.7499782761822305</v>
      </c>
      <c r="H5727">
        <f t="shared" si="457"/>
        <v>0.19849872039916305</v>
      </c>
      <c r="I5727">
        <f t="shared" si="458"/>
        <v>3.0823486317987849</v>
      </c>
    </row>
    <row r="5728" spans="1:9" x14ac:dyDescent="0.25">
      <c r="A5728" t="s">
        <v>121</v>
      </c>
      <c r="B5728" t="s">
        <v>136</v>
      </c>
      <c r="C5728">
        <f t="shared" si="459"/>
        <v>2012</v>
      </c>
      <c r="D5728" t="s">
        <v>114</v>
      </c>
      <c r="E5728" t="str">
        <f t="shared" si="454"/>
        <v>EAPP</v>
      </c>
      <c r="F5728">
        <f t="shared" si="455"/>
        <v>0.33078286650726924</v>
      </c>
      <c r="G5728">
        <f t="shared" si="456"/>
        <v>4.873164579789897</v>
      </c>
      <c r="H5728">
        <f t="shared" si="457"/>
        <v>0.21465111137742929</v>
      </c>
      <c r="I5728">
        <f t="shared" si="458"/>
        <v>3.1622864993644924</v>
      </c>
    </row>
    <row r="5729" spans="1:9" x14ac:dyDescent="0.25">
      <c r="A5729" t="s">
        <v>121</v>
      </c>
      <c r="B5729" t="s">
        <v>136</v>
      </c>
      <c r="C5729">
        <f t="shared" si="459"/>
        <v>2013</v>
      </c>
      <c r="D5729" t="s">
        <v>114</v>
      </c>
      <c r="E5729" t="str">
        <f t="shared" si="454"/>
        <v>EAPP</v>
      </c>
      <c r="F5729">
        <f t="shared" si="455"/>
        <v>0.31117659362228717</v>
      </c>
      <c r="G5729">
        <f t="shared" si="456"/>
        <v>4.6958361500588719</v>
      </c>
      <c r="H5729">
        <f t="shared" si="457"/>
        <v>0.20192823878983693</v>
      </c>
      <c r="I5729">
        <f t="shared" si="458"/>
        <v>3.0472148061946092</v>
      </c>
    </row>
    <row r="5730" spans="1:9" x14ac:dyDescent="0.25">
      <c r="A5730" t="s">
        <v>121</v>
      </c>
      <c r="B5730" t="s">
        <v>136</v>
      </c>
      <c r="C5730">
        <f t="shared" si="459"/>
        <v>2014</v>
      </c>
      <c r="D5730" t="s">
        <v>114</v>
      </c>
      <c r="E5730" t="str">
        <f t="shared" si="454"/>
        <v>EAPP</v>
      </c>
      <c r="F5730">
        <f t="shared" si="455"/>
        <v>0.32118745544192306</v>
      </c>
      <c r="G5730">
        <f t="shared" si="456"/>
        <v>4.4918528991249485</v>
      </c>
      <c r="H5730">
        <f t="shared" si="457"/>
        <v>0.20842447191738767</v>
      </c>
      <c r="I5730">
        <f t="shared" si="458"/>
        <v>2.9148463072524624</v>
      </c>
    </row>
    <row r="5731" spans="1:9" x14ac:dyDescent="0.25">
      <c r="A5731" t="s">
        <v>121</v>
      </c>
      <c r="B5731" t="s">
        <v>136</v>
      </c>
      <c r="C5731">
        <f t="shared" si="459"/>
        <v>2015</v>
      </c>
      <c r="D5731" t="s">
        <v>114</v>
      </c>
      <c r="E5731" t="str">
        <f t="shared" si="454"/>
        <v>EAPP</v>
      </c>
      <c r="F5731">
        <f t="shared" si="455"/>
        <v>0.2766165511922769</v>
      </c>
      <c r="G5731">
        <f t="shared" si="456"/>
        <v>4.1996428486827435</v>
      </c>
      <c r="H5731">
        <f t="shared" si="457"/>
        <v>0.17950158896004659</v>
      </c>
      <c r="I5731">
        <f t="shared" si="458"/>
        <v>2.7252258086294008</v>
      </c>
    </row>
    <row r="5732" spans="1:9" x14ac:dyDescent="0.25">
      <c r="A5732" t="s">
        <v>121</v>
      </c>
      <c r="B5732" t="s">
        <v>136</v>
      </c>
      <c r="C5732">
        <f t="shared" si="459"/>
        <v>2016</v>
      </c>
      <c r="D5732" t="s">
        <v>114</v>
      </c>
      <c r="E5732" t="str">
        <f t="shared" si="454"/>
        <v>EAPP</v>
      </c>
      <c r="F5732">
        <f t="shared" si="455"/>
        <v>0.31884882481531024</v>
      </c>
      <c r="G5732">
        <f t="shared" si="456"/>
        <v>4.1039540546145385</v>
      </c>
      <c r="H5732">
        <f t="shared" si="457"/>
        <v>0.20690689131109982</v>
      </c>
      <c r="I5732">
        <f t="shared" si="458"/>
        <v>2.663131582861348</v>
      </c>
    </row>
    <row r="5733" spans="1:9" x14ac:dyDescent="0.25">
      <c r="A5733" t="s">
        <v>121</v>
      </c>
      <c r="B5733" t="s">
        <v>136</v>
      </c>
      <c r="C5733">
        <f t="shared" si="459"/>
        <v>2017</v>
      </c>
      <c r="D5733" t="s">
        <v>114</v>
      </c>
      <c r="E5733" t="str">
        <f t="shared" si="454"/>
        <v>EAPP</v>
      </c>
      <c r="F5733">
        <f t="shared" si="455"/>
        <v>0.33656297792200768</v>
      </c>
      <c r="G5733">
        <f t="shared" si="456"/>
        <v>4.4500387045317433</v>
      </c>
      <c r="H5733">
        <f t="shared" si="457"/>
        <v>0.21840193242859066</v>
      </c>
      <c r="I5733">
        <f t="shared" si="458"/>
        <v>2.8877123041054578</v>
      </c>
    </row>
    <row r="5734" spans="1:9" x14ac:dyDescent="0.25">
      <c r="A5734" t="s">
        <v>121</v>
      </c>
      <c r="B5734" t="s">
        <v>136</v>
      </c>
      <c r="C5734">
        <f t="shared" si="459"/>
        <v>2018</v>
      </c>
      <c r="D5734" t="s">
        <v>114</v>
      </c>
      <c r="E5734" t="str">
        <f t="shared" si="454"/>
        <v>EAPP</v>
      </c>
      <c r="F5734">
        <f t="shared" si="455"/>
        <v>0.32878662022651539</v>
      </c>
      <c r="G5734">
        <f t="shared" si="456"/>
        <v>4.669261836151974</v>
      </c>
      <c r="H5734">
        <f t="shared" si="457"/>
        <v>0.21335571029674044</v>
      </c>
      <c r="I5734">
        <f t="shared" si="458"/>
        <v>3.0299702430936271</v>
      </c>
    </row>
    <row r="5735" spans="1:9" x14ac:dyDescent="0.25">
      <c r="A5735" t="s">
        <v>121</v>
      </c>
      <c r="B5735" t="s">
        <v>136</v>
      </c>
      <c r="C5735">
        <f t="shared" si="459"/>
        <v>1980</v>
      </c>
      <c r="D5735" t="s">
        <v>115</v>
      </c>
      <c r="E5735" t="str">
        <f t="shared" si="454"/>
        <v>SAPP</v>
      </c>
      <c r="F5735">
        <f t="shared" si="455"/>
        <v>1.2136629156388773E-2</v>
      </c>
      <c r="G5735">
        <f t="shared" si="456"/>
        <v>1.176552641792038</v>
      </c>
      <c r="H5735">
        <f t="shared" si="457"/>
        <v>1.0588529429527108E-2</v>
      </c>
      <c r="I5735">
        <f t="shared" si="458"/>
        <v>1.0264763067630633</v>
      </c>
    </row>
    <row r="5736" spans="1:9" x14ac:dyDescent="0.25">
      <c r="A5736" t="s">
        <v>121</v>
      </c>
      <c r="B5736" t="s">
        <v>136</v>
      </c>
      <c r="C5736">
        <f t="shared" si="459"/>
        <v>1981</v>
      </c>
      <c r="D5736" t="s">
        <v>115</v>
      </c>
      <c r="E5736" t="str">
        <f t="shared" si="454"/>
        <v>SAPP</v>
      </c>
      <c r="F5736">
        <f t="shared" si="455"/>
        <v>1.1398311781848259E-2</v>
      </c>
      <c r="G5736">
        <f t="shared" si="456"/>
        <v>0.99417872564382148</v>
      </c>
      <c r="H5736">
        <f t="shared" si="457"/>
        <v>9.9443888573866011E-3</v>
      </c>
      <c r="I5736">
        <f t="shared" si="458"/>
        <v>0.86736527573209732</v>
      </c>
    </row>
    <row r="5737" spans="1:9" x14ac:dyDescent="0.25">
      <c r="A5737" t="s">
        <v>121</v>
      </c>
      <c r="B5737" t="s">
        <v>136</v>
      </c>
      <c r="C5737">
        <f t="shared" si="459"/>
        <v>1982</v>
      </c>
      <c r="D5737" t="s">
        <v>115</v>
      </c>
      <c r="E5737" t="str">
        <f t="shared" si="454"/>
        <v>SAPP</v>
      </c>
      <c r="F5737">
        <f t="shared" si="455"/>
        <v>1.1904692015745223E-2</v>
      </c>
      <c r="G5737">
        <f t="shared" si="456"/>
        <v>0.94987470567861843</v>
      </c>
      <c r="H5737">
        <f t="shared" si="457"/>
        <v>1.0386177260085413E-2</v>
      </c>
      <c r="I5737">
        <f t="shared" si="458"/>
        <v>0.82871249881990461</v>
      </c>
    </row>
    <row r="5738" spans="1:9" x14ac:dyDescent="0.25">
      <c r="A5738" t="s">
        <v>121</v>
      </c>
      <c r="B5738" t="s">
        <v>136</v>
      </c>
      <c r="C5738">
        <f t="shared" si="459"/>
        <v>1983</v>
      </c>
      <c r="D5738" t="s">
        <v>115</v>
      </c>
      <c r="E5738" t="str">
        <f t="shared" si="454"/>
        <v>SAPP</v>
      </c>
      <c r="F5738">
        <f t="shared" si="455"/>
        <v>1.1657151493237166E-2</v>
      </c>
      <c r="G5738">
        <f t="shared" si="456"/>
        <v>0.82684188540247539</v>
      </c>
      <c r="H5738">
        <f t="shared" si="457"/>
        <v>1.0170212013574003E-2</v>
      </c>
      <c r="I5738">
        <f t="shared" si="458"/>
        <v>0.72137325152932608</v>
      </c>
    </row>
    <row r="5739" spans="1:9" x14ac:dyDescent="0.25">
      <c r="A5739" t="s">
        <v>121</v>
      </c>
      <c r="B5739" t="s">
        <v>136</v>
      </c>
      <c r="C5739">
        <f t="shared" si="459"/>
        <v>1984</v>
      </c>
      <c r="D5739" t="s">
        <v>115</v>
      </c>
      <c r="E5739" t="str">
        <f t="shared" si="454"/>
        <v>SAPP</v>
      </c>
      <c r="F5739">
        <f t="shared" si="455"/>
        <v>1.1798061189977544E-2</v>
      </c>
      <c r="G5739">
        <f t="shared" si="456"/>
        <v>0.99457703601308933</v>
      </c>
      <c r="H5739">
        <f t="shared" si="457"/>
        <v>1.0293147834683426E-2</v>
      </c>
      <c r="I5739">
        <f t="shared" si="458"/>
        <v>0.86771277922855694</v>
      </c>
    </row>
    <row r="5740" spans="1:9" x14ac:dyDescent="0.25">
      <c r="A5740" t="s">
        <v>121</v>
      </c>
      <c r="B5740" t="s">
        <v>136</v>
      </c>
      <c r="C5740">
        <f t="shared" si="459"/>
        <v>1985</v>
      </c>
      <c r="D5740" t="s">
        <v>115</v>
      </c>
      <c r="E5740" t="str">
        <f t="shared" si="454"/>
        <v>SAPP</v>
      </c>
      <c r="F5740">
        <f t="shared" si="455"/>
        <v>1.2233262662586073E-2</v>
      </c>
      <c r="G5740">
        <f t="shared" si="456"/>
        <v>1.1640053317628416</v>
      </c>
      <c r="H5740">
        <f t="shared" si="457"/>
        <v>1.0672836753337021E-2</v>
      </c>
      <c r="I5740">
        <f t="shared" si="458"/>
        <v>1.0155294812653417</v>
      </c>
    </row>
    <row r="5741" spans="1:9" x14ac:dyDescent="0.25">
      <c r="A5741" t="s">
        <v>121</v>
      </c>
      <c r="B5741" t="s">
        <v>136</v>
      </c>
      <c r="C5741">
        <f t="shared" si="459"/>
        <v>1986</v>
      </c>
      <c r="D5741" t="s">
        <v>115</v>
      </c>
      <c r="E5741" t="str">
        <f t="shared" si="454"/>
        <v>SAPP</v>
      </c>
      <c r="F5741">
        <f t="shared" si="455"/>
        <v>1.2354009911531294E-2</v>
      </c>
      <c r="G5741">
        <f t="shared" si="456"/>
        <v>1.1009194236006496</v>
      </c>
      <c r="H5741">
        <f t="shared" si="457"/>
        <v>1.0778181967606659E-2</v>
      </c>
      <c r="I5741">
        <f t="shared" si="458"/>
        <v>0.96049055846755793</v>
      </c>
    </row>
    <row r="5742" spans="1:9" x14ac:dyDescent="0.25">
      <c r="A5742" t="s">
        <v>121</v>
      </c>
      <c r="B5742" t="s">
        <v>136</v>
      </c>
      <c r="C5742">
        <f t="shared" si="459"/>
        <v>1987</v>
      </c>
      <c r="D5742" t="s">
        <v>115</v>
      </c>
      <c r="E5742" t="str">
        <f t="shared" si="454"/>
        <v>SAPP</v>
      </c>
      <c r="F5742">
        <f t="shared" si="455"/>
        <v>1.2163782394126028E-2</v>
      </c>
      <c r="G5742">
        <f t="shared" si="456"/>
        <v>1.2688456449954666</v>
      </c>
      <c r="H5742">
        <f t="shared" si="457"/>
        <v>1.0612219109188822E-2</v>
      </c>
      <c r="I5742">
        <f t="shared" si="458"/>
        <v>1.1069967847282747</v>
      </c>
    </row>
    <row r="5743" spans="1:9" x14ac:dyDescent="0.25">
      <c r="A5743" t="s">
        <v>121</v>
      </c>
      <c r="B5743" t="s">
        <v>136</v>
      </c>
      <c r="C5743">
        <f t="shared" si="459"/>
        <v>1988</v>
      </c>
      <c r="D5743" t="s">
        <v>115</v>
      </c>
      <c r="E5743" t="str">
        <f t="shared" si="454"/>
        <v>SAPP</v>
      </c>
      <c r="F5743">
        <f t="shared" si="455"/>
        <v>1.1848323821537009E-2</v>
      </c>
      <c r="G5743">
        <f t="shared" si="456"/>
        <v>1.0850629509646541</v>
      </c>
      <c r="H5743">
        <f t="shared" si="457"/>
        <v>1.0336999166598986E-2</v>
      </c>
      <c r="I5743">
        <f t="shared" si="458"/>
        <v>0.9466566738698442</v>
      </c>
    </row>
    <row r="5744" spans="1:9" x14ac:dyDescent="0.25">
      <c r="A5744" t="s">
        <v>121</v>
      </c>
      <c r="B5744" t="s">
        <v>136</v>
      </c>
      <c r="C5744">
        <f t="shared" si="459"/>
        <v>1989</v>
      </c>
      <c r="D5744" t="s">
        <v>115</v>
      </c>
      <c r="E5744" t="str">
        <f t="shared" si="454"/>
        <v>SAPP</v>
      </c>
      <c r="F5744">
        <f t="shared" si="455"/>
        <v>1.2154658926778528E-2</v>
      </c>
      <c r="G5744">
        <f t="shared" si="456"/>
        <v>1.0364560188591743</v>
      </c>
      <c r="H5744">
        <f t="shared" si="457"/>
        <v>1.0604259394735695E-2</v>
      </c>
      <c r="I5744">
        <f t="shared" si="458"/>
        <v>0.90424984702806233</v>
      </c>
    </row>
    <row r="5745" spans="1:9" x14ac:dyDescent="0.25">
      <c r="A5745" t="s">
        <v>121</v>
      </c>
      <c r="B5745" t="s">
        <v>136</v>
      </c>
      <c r="C5745">
        <f t="shared" si="459"/>
        <v>1990</v>
      </c>
      <c r="D5745" t="s">
        <v>115</v>
      </c>
      <c r="E5745" t="str">
        <f t="shared" si="454"/>
        <v>SAPP</v>
      </c>
      <c r="F5745">
        <f t="shared" si="455"/>
        <v>1.1560626335060513E-2</v>
      </c>
      <c r="G5745">
        <f t="shared" si="456"/>
        <v>0.95225663664011173</v>
      </c>
      <c r="H5745">
        <f t="shared" si="457"/>
        <v>1.0085999217345881E-2</v>
      </c>
      <c r="I5745">
        <f t="shared" si="458"/>
        <v>0.83079060022350537</v>
      </c>
    </row>
    <row r="5746" spans="1:9" x14ac:dyDescent="0.25">
      <c r="A5746" t="s">
        <v>121</v>
      </c>
      <c r="B5746" t="s">
        <v>136</v>
      </c>
      <c r="C5746">
        <f t="shared" si="459"/>
        <v>1991</v>
      </c>
      <c r="D5746" t="s">
        <v>115</v>
      </c>
      <c r="E5746" t="str">
        <f t="shared" si="454"/>
        <v>SAPP</v>
      </c>
      <c r="F5746">
        <f t="shared" si="455"/>
        <v>1.1206789913580269E-2</v>
      </c>
      <c r="G5746">
        <f t="shared" si="456"/>
        <v>0.97210111229679474</v>
      </c>
      <c r="H5746">
        <f t="shared" si="457"/>
        <v>9.7772967503095623E-3</v>
      </c>
      <c r="I5746">
        <f t="shared" si="458"/>
        <v>0.84810379417519766</v>
      </c>
    </row>
    <row r="5747" spans="1:9" x14ac:dyDescent="0.25">
      <c r="A5747" t="s">
        <v>121</v>
      </c>
      <c r="B5747" t="s">
        <v>136</v>
      </c>
      <c r="C5747">
        <f t="shared" si="459"/>
        <v>1992</v>
      </c>
      <c r="D5747" t="s">
        <v>115</v>
      </c>
      <c r="E5747" t="str">
        <f t="shared" si="454"/>
        <v>SAPP</v>
      </c>
      <c r="F5747">
        <f t="shared" si="455"/>
        <v>1.1425620146516182E-2</v>
      </c>
      <c r="G5747">
        <f t="shared" si="456"/>
        <v>0.94986930140480352</v>
      </c>
      <c r="H5747">
        <f t="shared" si="457"/>
        <v>9.9682138766100277E-3</v>
      </c>
      <c r="I5747">
        <f t="shared" si="458"/>
        <v>0.82870778389357735</v>
      </c>
    </row>
    <row r="5748" spans="1:9" x14ac:dyDescent="0.25">
      <c r="A5748" t="s">
        <v>121</v>
      </c>
      <c r="B5748" t="s">
        <v>136</v>
      </c>
      <c r="C5748">
        <f t="shared" si="459"/>
        <v>1993</v>
      </c>
      <c r="D5748" t="s">
        <v>115</v>
      </c>
      <c r="E5748" t="str">
        <f t="shared" si="454"/>
        <v>SAPP</v>
      </c>
      <c r="F5748">
        <f t="shared" si="455"/>
        <v>1.2811880180712923E-2</v>
      </c>
      <c r="G5748">
        <f t="shared" si="456"/>
        <v>1.001613037134643</v>
      </c>
      <c r="H5748">
        <f t="shared" si="457"/>
        <v>1.1177648142082551E-2</v>
      </c>
      <c r="I5748">
        <f t="shared" si="458"/>
        <v>0.87385129627326197</v>
      </c>
    </row>
    <row r="5749" spans="1:9" x14ac:dyDescent="0.25">
      <c r="A5749" t="s">
        <v>121</v>
      </c>
      <c r="B5749" t="s">
        <v>136</v>
      </c>
      <c r="C5749">
        <f t="shared" si="459"/>
        <v>1994</v>
      </c>
      <c r="D5749" t="s">
        <v>115</v>
      </c>
      <c r="E5749" t="str">
        <f t="shared" si="454"/>
        <v>SAPP</v>
      </c>
      <c r="F5749">
        <f t="shared" si="455"/>
        <v>1.185767340044875E-2</v>
      </c>
      <c r="G5749">
        <f t="shared" si="456"/>
        <v>1.0339489767735515</v>
      </c>
      <c r="H5749">
        <f t="shared" si="457"/>
        <v>1.0345156150732306E-2</v>
      </c>
      <c r="I5749">
        <f t="shared" si="458"/>
        <v>0.90206259317341964</v>
      </c>
    </row>
    <row r="5750" spans="1:9" x14ac:dyDescent="0.25">
      <c r="A5750" t="s">
        <v>121</v>
      </c>
      <c r="B5750" t="s">
        <v>136</v>
      </c>
      <c r="C5750">
        <f t="shared" si="459"/>
        <v>1995</v>
      </c>
      <c r="D5750" t="s">
        <v>115</v>
      </c>
      <c r="E5750" t="str">
        <f t="shared" si="454"/>
        <v>SAPP</v>
      </c>
      <c r="F5750">
        <f t="shared" si="455"/>
        <v>1.2073040983258617E-2</v>
      </c>
      <c r="G5750">
        <f t="shared" si="456"/>
        <v>1.1053461427895088</v>
      </c>
      <c r="H5750">
        <f t="shared" si="457"/>
        <v>1.0533052308665745E-2</v>
      </c>
      <c r="I5750">
        <f t="shared" si="458"/>
        <v>0.96435262311528713</v>
      </c>
    </row>
    <row r="5751" spans="1:9" x14ac:dyDescent="0.25">
      <c r="A5751" t="s">
        <v>121</v>
      </c>
      <c r="B5751" t="s">
        <v>136</v>
      </c>
      <c r="C5751">
        <f t="shared" si="459"/>
        <v>1996</v>
      </c>
      <c r="D5751" t="s">
        <v>115</v>
      </c>
      <c r="E5751" t="str">
        <f t="shared" si="454"/>
        <v>SAPP</v>
      </c>
      <c r="F5751">
        <f t="shared" si="455"/>
        <v>1.1869435955715312E-2</v>
      </c>
      <c r="G5751">
        <f t="shared" si="456"/>
        <v>0.85991542666163179</v>
      </c>
      <c r="H5751">
        <f t="shared" si="457"/>
        <v>1.0355418321636728E-2</v>
      </c>
      <c r="I5751">
        <f t="shared" si="458"/>
        <v>0.75022806454607793</v>
      </c>
    </row>
    <row r="5752" spans="1:9" x14ac:dyDescent="0.25">
      <c r="A5752" t="s">
        <v>121</v>
      </c>
      <c r="B5752" t="s">
        <v>136</v>
      </c>
      <c r="C5752">
        <f t="shared" si="459"/>
        <v>1997</v>
      </c>
      <c r="D5752" t="s">
        <v>115</v>
      </c>
      <c r="E5752" t="str">
        <f t="shared" si="454"/>
        <v>SAPP</v>
      </c>
      <c r="F5752">
        <f t="shared" si="455"/>
        <v>1.1982008301381877E-2</v>
      </c>
      <c r="G5752">
        <f t="shared" si="456"/>
        <v>0.90307570750646204</v>
      </c>
      <c r="H5752">
        <f t="shared" si="457"/>
        <v>1.0453631390494801E-2</v>
      </c>
      <c r="I5752">
        <f t="shared" si="458"/>
        <v>0.78788299311177212</v>
      </c>
    </row>
    <row r="5753" spans="1:9" x14ac:dyDescent="0.25">
      <c r="A5753" t="s">
        <v>121</v>
      </c>
      <c r="B5753" t="s">
        <v>136</v>
      </c>
      <c r="C5753">
        <f t="shared" si="459"/>
        <v>1998</v>
      </c>
      <c r="D5753" t="s">
        <v>115</v>
      </c>
      <c r="E5753" t="str">
        <f t="shared" si="454"/>
        <v>SAPP</v>
      </c>
      <c r="F5753">
        <f t="shared" si="455"/>
        <v>1.2874745836175247E-2</v>
      </c>
      <c r="G5753">
        <f t="shared" si="456"/>
        <v>1.0930395480310067</v>
      </c>
      <c r="H5753">
        <f t="shared" si="457"/>
        <v>1.1232494906731276E-2</v>
      </c>
      <c r="I5753">
        <f t="shared" si="458"/>
        <v>0.95361580821400382</v>
      </c>
    </row>
    <row r="5754" spans="1:9" x14ac:dyDescent="0.25">
      <c r="A5754" t="s">
        <v>121</v>
      </c>
      <c r="B5754" t="s">
        <v>136</v>
      </c>
      <c r="C5754">
        <f t="shared" si="459"/>
        <v>1999</v>
      </c>
      <c r="D5754" t="s">
        <v>115</v>
      </c>
      <c r="E5754" t="str">
        <f t="shared" si="454"/>
        <v>SAPP</v>
      </c>
      <c r="F5754">
        <f t="shared" si="455"/>
        <v>1.1401571291784823E-2</v>
      </c>
      <c r="G5754">
        <f t="shared" si="456"/>
        <v>0.96732278332231258</v>
      </c>
      <c r="H5754">
        <f t="shared" si="457"/>
        <v>9.9472325973117819E-3</v>
      </c>
      <c r="I5754">
        <f t="shared" si="458"/>
        <v>0.84393496967555215</v>
      </c>
    </row>
    <row r="5755" spans="1:9" x14ac:dyDescent="0.25">
      <c r="A5755" t="s">
        <v>121</v>
      </c>
      <c r="B5755" t="s">
        <v>136</v>
      </c>
      <c r="C5755">
        <f t="shared" si="459"/>
        <v>2000</v>
      </c>
      <c r="D5755" t="s">
        <v>115</v>
      </c>
      <c r="E5755" t="str">
        <f t="shared" si="454"/>
        <v>SAPP</v>
      </c>
      <c r="F5755">
        <f t="shared" si="455"/>
        <v>1.0169506849709778E-2</v>
      </c>
      <c r="G5755">
        <f t="shared" si="456"/>
        <v>0.76536757064072991</v>
      </c>
      <c r="H5755">
        <f t="shared" si="457"/>
        <v>8.8723253528139832E-3</v>
      </c>
      <c r="I5755">
        <f t="shared" si="458"/>
        <v>0.66774035374303209</v>
      </c>
    </row>
    <row r="5756" spans="1:9" x14ac:dyDescent="0.25">
      <c r="A5756" t="s">
        <v>121</v>
      </c>
      <c r="B5756" t="s">
        <v>136</v>
      </c>
      <c r="C5756">
        <f t="shared" si="459"/>
        <v>2001</v>
      </c>
      <c r="D5756" t="s">
        <v>115</v>
      </c>
      <c r="E5756" t="str">
        <f t="shared" si="454"/>
        <v>SAPP</v>
      </c>
      <c r="F5756">
        <f t="shared" si="455"/>
        <v>1.1619430311624554E-2</v>
      </c>
      <c r="G5756">
        <f t="shared" si="456"/>
        <v>0.71013794377277906</v>
      </c>
      <c r="H5756">
        <f t="shared" si="457"/>
        <v>1.0137302394562415E-2</v>
      </c>
      <c r="I5756">
        <f t="shared" si="458"/>
        <v>0.61955559651451797</v>
      </c>
    </row>
    <row r="5757" spans="1:9" x14ac:dyDescent="0.25">
      <c r="A5757" t="s">
        <v>121</v>
      </c>
      <c r="B5757" t="s">
        <v>136</v>
      </c>
      <c r="C5757">
        <f t="shared" si="459"/>
        <v>2002</v>
      </c>
      <c r="D5757" t="s">
        <v>115</v>
      </c>
      <c r="E5757" t="str">
        <f t="shared" si="454"/>
        <v>SAPP</v>
      </c>
      <c r="F5757">
        <f t="shared" si="455"/>
        <v>1.1208821439275157E-2</v>
      </c>
      <c r="G5757">
        <f t="shared" si="456"/>
        <v>0.74703216631692193</v>
      </c>
      <c r="H5757">
        <f t="shared" si="457"/>
        <v>9.7790691427366502E-3</v>
      </c>
      <c r="I5757">
        <f t="shared" si="458"/>
        <v>0.65174374003891133</v>
      </c>
    </row>
    <row r="5758" spans="1:9" x14ac:dyDescent="0.25">
      <c r="A5758" t="s">
        <v>121</v>
      </c>
      <c r="B5758" t="s">
        <v>136</v>
      </c>
      <c r="C5758">
        <f t="shared" si="459"/>
        <v>2003</v>
      </c>
      <c r="D5758" t="s">
        <v>115</v>
      </c>
      <c r="E5758" t="str">
        <f t="shared" si="454"/>
        <v>SAPP</v>
      </c>
      <c r="F5758">
        <f t="shared" si="455"/>
        <v>1.1117770921806675E-2</v>
      </c>
      <c r="G5758">
        <f t="shared" si="456"/>
        <v>0.75927520787485492</v>
      </c>
      <c r="H5758">
        <f t="shared" si="457"/>
        <v>9.6996326640104956E-3</v>
      </c>
      <c r="I5758">
        <f t="shared" si="458"/>
        <v>0.66242510833093471</v>
      </c>
    </row>
    <row r="5759" spans="1:9" x14ac:dyDescent="0.25">
      <c r="A5759" t="s">
        <v>121</v>
      </c>
      <c r="B5759" t="s">
        <v>136</v>
      </c>
      <c r="C5759">
        <f t="shared" si="459"/>
        <v>2004</v>
      </c>
      <c r="D5759" t="s">
        <v>115</v>
      </c>
      <c r="E5759" t="str">
        <f t="shared" ref="E5759:E5822" si="460">LOOKUP(D5759,$K$2:$K$49,$L$2:$L$49)</f>
        <v>SAPP</v>
      </c>
      <c r="F5759">
        <f t="shared" ref="F5759:F5822" si="461">VLOOKUP(C5759,$M$3903:$BI$3941,MATCH(D5759,$M$3902:$BI$3902,0),0)</f>
        <v>1.1206275624926161E-2</v>
      </c>
      <c r="G5759">
        <f t="shared" ref="G5759:G5822" si="462">VLOOKUP(C5759,$M$3944:$BI$3982,MATCH(D5759,$M$3943:$BI$3943,0),0)</f>
        <v>0.69458602896133925</v>
      </c>
      <c r="H5759">
        <f t="shared" ref="H5759:H5822" si="463">VLOOKUP(C5759,$M$3985:$BI$4023,MATCH(D5759,$M$3984:$BI$3984,0),0)</f>
        <v>9.7768480622530077E-3</v>
      </c>
      <c r="I5759">
        <f t="shared" ref="I5759:I5822" si="464">VLOOKUP(C5759,$M$4026:$BI$4064,MATCH(D5759,$M$4025:$BI$4025,0),0)</f>
        <v>0.60598742156704966</v>
      </c>
    </row>
    <row r="5760" spans="1:9" x14ac:dyDescent="0.25">
      <c r="A5760" t="s">
        <v>121</v>
      </c>
      <c r="B5760" t="s">
        <v>136</v>
      </c>
      <c r="C5760">
        <f t="shared" si="459"/>
        <v>2005</v>
      </c>
      <c r="D5760" t="s">
        <v>115</v>
      </c>
      <c r="E5760" t="str">
        <f t="shared" si="460"/>
        <v>SAPP</v>
      </c>
      <c r="F5760">
        <f t="shared" si="461"/>
        <v>1.1258496465154332E-2</v>
      </c>
      <c r="G5760">
        <f t="shared" si="462"/>
        <v>0.75479905194997321</v>
      </c>
      <c r="H5760">
        <f t="shared" si="463"/>
        <v>9.8224078215952103E-3</v>
      </c>
      <c r="I5760">
        <f t="shared" si="464"/>
        <v>0.65851991289890555</v>
      </c>
    </row>
    <row r="5761" spans="1:9" x14ac:dyDescent="0.25">
      <c r="A5761" t="s">
        <v>121</v>
      </c>
      <c r="B5761" t="s">
        <v>136</v>
      </c>
      <c r="C5761">
        <f t="shared" si="459"/>
        <v>2006</v>
      </c>
      <c r="D5761" t="s">
        <v>115</v>
      </c>
      <c r="E5761" t="str">
        <f t="shared" si="460"/>
        <v>SAPP</v>
      </c>
      <c r="F5761">
        <f t="shared" si="461"/>
        <v>1.1179801532080693E-2</v>
      </c>
      <c r="G5761">
        <f t="shared" si="462"/>
        <v>0.65241695515966969</v>
      </c>
      <c r="H5761">
        <f t="shared" si="463"/>
        <v>9.7537508984851997E-3</v>
      </c>
      <c r="I5761">
        <f t="shared" si="464"/>
        <v>0.56919726565050044</v>
      </c>
    </row>
    <row r="5762" spans="1:9" x14ac:dyDescent="0.25">
      <c r="A5762" t="s">
        <v>121</v>
      </c>
      <c r="B5762" t="s">
        <v>136</v>
      </c>
      <c r="C5762">
        <f t="shared" si="459"/>
        <v>2007</v>
      </c>
      <c r="D5762" t="s">
        <v>115</v>
      </c>
      <c r="E5762" t="str">
        <f t="shared" si="460"/>
        <v>SAPP</v>
      </c>
      <c r="F5762">
        <f t="shared" si="461"/>
        <v>1.2543043893967232E-2</v>
      </c>
      <c r="G5762">
        <f t="shared" si="462"/>
        <v>0.9665426446087545</v>
      </c>
      <c r="H5762">
        <f t="shared" si="463"/>
        <v>1.094310353358777E-2</v>
      </c>
      <c r="I5762">
        <f t="shared" si="464"/>
        <v>0.84325434232662499</v>
      </c>
    </row>
    <row r="5763" spans="1:9" x14ac:dyDescent="0.25">
      <c r="A5763" t="s">
        <v>121</v>
      </c>
      <c r="B5763" t="s">
        <v>136</v>
      </c>
      <c r="C5763">
        <f t="shared" si="459"/>
        <v>2008</v>
      </c>
      <c r="D5763" t="s">
        <v>115</v>
      </c>
      <c r="E5763" t="str">
        <f t="shared" si="460"/>
        <v>SAPP</v>
      </c>
      <c r="F5763">
        <f t="shared" si="461"/>
        <v>1.1700169379173526E-2</v>
      </c>
      <c r="G5763">
        <f t="shared" si="462"/>
        <v>0.82680935206644868</v>
      </c>
      <c r="H5763">
        <f t="shared" si="463"/>
        <v>1.0207742710554506E-2</v>
      </c>
      <c r="I5763">
        <f t="shared" si="464"/>
        <v>0.72134486801512943</v>
      </c>
    </row>
    <row r="5764" spans="1:9" x14ac:dyDescent="0.25">
      <c r="A5764" t="s">
        <v>121</v>
      </c>
      <c r="B5764" t="s">
        <v>136</v>
      </c>
      <c r="C5764">
        <f t="shared" si="459"/>
        <v>2009</v>
      </c>
      <c r="D5764" t="s">
        <v>115</v>
      </c>
      <c r="E5764" t="str">
        <f t="shared" si="460"/>
        <v>SAPP</v>
      </c>
      <c r="F5764">
        <f t="shared" si="461"/>
        <v>1.1630331663174889E-2</v>
      </c>
      <c r="G5764">
        <f t="shared" si="462"/>
        <v>0.73163348573245757</v>
      </c>
      <c r="H5764">
        <f t="shared" si="463"/>
        <v>1.0146813213441772E-2</v>
      </c>
      <c r="I5764">
        <f t="shared" si="464"/>
        <v>0.63830925337515276</v>
      </c>
    </row>
    <row r="5765" spans="1:9" x14ac:dyDescent="0.25">
      <c r="A5765" t="s">
        <v>121</v>
      </c>
      <c r="B5765" t="s">
        <v>136</v>
      </c>
      <c r="C5765">
        <f t="shared" si="459"/>
        <v>2010</v>
      </c>
      <c r="D5765" t="s">
        <v>115</v>
      </c>
      <c r="E5765" t="str">
        <f t="shared" si="460"/>
        <v>SAPP</v>
      </c>
      <c r="F5765">
        <f t="shared" si="461"/>
        <v>1.2050336255131876E-2</v>
      </c>
      <c r="G5765">
        <f t="shared" si="462"/>
        <v>0.81736572829231258</v>
      </c>
      <c r="H5765">
        <f t="shared" si="463"/>
        <v>1.0513243704574645E-2</v>
      </c>
      <c r="I5765">
        <f t="shared" si="464"/>
        <v>0.71310583500478286</v>
      </c>
    </row>
    <row r="5766" spans="1:9" x14ac:dyDescent="0.25">
      <c r="A5766" t="s">
        <v>121</v>
      </c>
      <c r="B5766" t="s">
        <v>136</v>
      </c>
      <c r="C5766">
        <f t="shared" si="459"/>
        <v>2011</v>
      </c>
      <c r="D5766" t="s">
        <v>115</v>
      </c>
      <c r="E5766" t="str">
        <f t="shared" si="460"/>
        <v>SAPP</v>
      </c>
      <c r="F5766">
        <f t="shared" si="461"/>
        <v>1.1177989969040179E-2</v>
      </c>
      <c r="G5766">
        <f t="shared" si="462"/>
        <v>0.73376579499715855</v>
      </c>
      <c r="H5766">
        <f t="shared" si="463"/>
        <v>9.752170411158714E-3</v>
      </c>
      <c r="I5766">
        <f t="shared" si="464"/>
        <v>0.64016957382420059</v>
      </c>
    </row>
    <row r="5767" spans="1:9" x14ac:dyDescent="0.25">
      <c r="A5767" t="s">
        <v>121</v>
      </c>
      <c r="B5767" t="s">
        <v>136</v>
      </c>
      <c r="C5767">
        <f t="shared" si="459"/>
        <v>2012</v>
      </c>
      <c r="D5767" t="s">
        <v>115</v>
      </c>
      <c r="E5767" t="str">
        <f t="shared" si="460"/>
        <v>SAPP</v>
      </c>
      <c r="F5767">
        <f t="shared" si="461"/>
        <v>1.1001344116576073E-2</v>
      </c>
      <c r="G5767">
        <f t="shared" si="462"/>
        <v>0.64503501825082821</v>
      </c>
      <c r="H5767">
        <f t="shared" si="463"/>
        <v>9.5980567949874983E-3</v>
      </c>
      <c r="I5767">
        <f t="shared" si="464"/>
        <v>0.56275693899974877</v>
      </c>
    </row>
    <row r="5768" spans="1:9" x14ac:dyDescent="0.25">
      <c r="A5768" t="s">
        <v>121</v>
      </c>
      <c r="B5768" t="s">
        <v>136</v>
      </c>
      <c r="C5768">
        <f t="shared" si="459"/>
        <v>2013</v>
      </c>
      <c r="D5768" t="s">
        <v>115</v>
      </c>
      <c r="E5768" t="str">
        <f t="shared" si="460"/>
        <v>SAPP</v>
      </c>
      <c r="F5768">
        <f t="shared" si="461"/>
        <v>1.1683623339864418E-2</v>
      </c>
      <c r="G5768">
        <f t="shared" si="462"/>
        <v>0.65720025008520766</v>
      </c>
      <c r="H5768">
        <f t="shared" si="463"/>
        <v>1.0193307217642179E-2</v>
      </c>
      <c r="I5768">
        <f t="shared" si="464"/>
        <v>0.57337042266440708</v>
      </c>
    </row>
    <row r="5769" spans="1:9" x14ac:dyDescent="0.25">
      <c r="A5769" t="s">
        <v>121</v>
      </c>
      <c r="B5769" t="s">
        <v>136</v>
      </c>
      <c r="C5769">
        <f t="shared" si="459"/>
        <v>2014</v>
      </c>
      <c r="D5769" t="s">
        <v>115</v>
      </c>
      <c r="E5769" t="str">
        <f t="shared" si="460"/>
        <v>SAPP</v>
      </c>
      <c r="F5769">
        <f t="shared" si="461"/>
        <v>1.1703973331026206E-2</v>
      </c>
      <c r="G5769">
        <f t="shared" si="462"/>
        <v>0.73887648705293762</v>
      </c>
      <c r="H5769">
        <f t="shared" si="463"/>
        <v>1.0211061445569113E-2</v>
      </c>
      <c r="I5769">
        <f t="shared" si="464"/>
        <v>0.64462836650382871</v>
      </c>
    </row>
    <row r="5770" spans="1:9" x14ac:dyDescent="0.25">
      <c r="A5770" t="s">
        <v>121</v>
      </c>
      <c r="B5770" t="s">
        <v>136</v>
      </c>
      <c r="C5770">
        <f t="shared" si="459"/>
        <v>2015</v>
      </c>
      <c r="D5770" t="s">
        <v>115</v>
      </c>
      <c r="E5770" t="str">
        <f t="shared" si="460"/>
        <v>SAPP</v>
      </c>
      <c r="F5770">
        <f t="shared" si="461"/>
        <v>1.1042456414158505E-2</v>
      </c>
      <c r="G5770">
        <f t="shared" si="462"/>
        <v>0.6474000452933103</v>
      </c>
      <c r="H5770">
        <f t="shared" si="463"/>
        <v>9.6339249728198822E-3</v>
      </c>
      <c r="I5770">
        <f t="shared" si="464"/>
        <v>0.56482029268043421</v>
      </c>
    </row>
    <row r="5771" spans="1:9" x14ac:dyDescent="0.25">
      <c r="A5771" t="s">
        <v>121</v>
      </c>
      <c r="B5771" t="s">
        <v>136</v>
      </c>
      <c r="C5771">
        <f t="shared" si="459"/>
        <v>2016</v>
      </c>
      <c r="D5771" t="s">
        <v>115</v>
      </c>
      <c r="E5771" t="str">
        <f t="shared" si="460"/>
        <v>SAPP</v>
      </c>
      <c r="F5771">
        <f t="shared" si="461"/>
        <v>1.1254341062472882E-2</v>
      </c>
      <c r="G5771">
        <f t="shared" si="462"/>
        <v>0.74957785407338395</v>
      </c>
      <c r="H5771">
        <f t="shared" si="463"/>
        <v>9.8187824654096412E-3</v>
      </c>
      <c r="I5771">
        <f t="shared" si="464"/>
        <v>0.65396471007765533</v>
      </c>
    </row>
    <row r="5772" spans="1:9" x14ac:dyDescent="0.25">
      <c r="A5772" t="s">
        <v>121</v>
      </c>
      <c r="B5772" t="s">
        <v>136</v>
      </c>
      <c r="C5772">
        <f t="shared" si="459"/>
        <v>2017</v>
      </c>
      <c r="D5772" t="s">
        <v>115</v>
      </c>
      <c r="E5772" t="str">
        <f t="shared" si="460"/>
        <v>SAPP</v>
      </c>
      <c r="F5772">
        <f t="shared" si="461"/>
        <v>1.1026331999038127E-2</v>
      </c>
      <c r="G5772">
        <f t="shared" si="462"/>
        <v>0.60119799766323001</v>
      </c>
      <c r="H5772">
        <f t="shared" si="463"/>
        <v>9.6198573234061932E-3</v>
      </c>
      <c r="I5772">
        <f t="shared" si="464"/>
        <v>0.52451159289800786</v>
      </c>
    </row>
    <row r="5773" spans="1:9" x14ac:dyDescent="0.25">
      <c r="A5773" t="s">
        <v>121</v>
      </c>
      <c r="B5773" t="s">
        <v>136</v>
      </c>
      <c r="C5773">
        <f t="shared" si="459"/>
        <v>2018</v>
      </c>
      <c r="D5773" t="s">
        <v>115</v>
      </c>
      <c r="E5773" t="str">
        <f t="shared" si="460"/>
        <v>SAPP</v>
      </c>
      <c r="F5773">
        <f t="shared" si="461"/>
        <v>1.1771732753937166E-2</v>
      </c>
      <c r="G5773">
        <f t="shared" si="462"/>
        <v>0.8671879143847725</v>
      </c>
      <c r="H5773">
        <f t="shared" si="463"/>
        <v>1.027017774832298E-2</v>
      </c>
      <c r="I5773">
        <f t="shared" si="464"/>
        <v>0.7565729029101812</v>
      </c>
    </row>
    <row r="5774" spans="1:9" x14ac:dyDescent="0.25">
      <c r="A5774" t="s">
        <v>121</v>
      </c>
      <c r="B5774" t="s">
        <v>136</v>
      </c>
      <c r="C5774">
        <f t="shared" si="459"/>
        <v>1980</v>
      </c>
      <c r="D5774" t="s">
        <v>116</v>
      </c>
      <c r="E5774" t="str">
        <f t="shared" si="460"/>
        <v>SAPP</v>
      </c>
      <c r="F5774">
        <f t="shared" si="461"/>
        <v>2.3057954498037655E-2</v>
      </c>
      <c r="G5774">
        <f t="shared" si="462"/>
        <v>1.0178870274330423</v>
      </c>
      <c r="H5774">
        <f t="shared" si="463"/>
        <v>1.7645495713192939E-2</v>
      </c>
      <c r="I5774">
        <f t="shared" si="464"/>
        <v>0.77895553053559163</v>
      </c>
    </row>
    <row r="5775" spans="1:9" x14ac:dyDescent="0.25">
      <c r="A5775" t="s">
        <v>121</v>
      </c>
      <c r="B5775" t="s">
        <v>136</v>
      </c>
      <c r="C5775">
        <f t="shared" si="459"/>
        <v>1981</v>
      </c>
      <c r="D5775" t="s">
        <v>116</v>
      </c>
      <c r="E5775" t="str">
        <f t="shared" si="460"/>
        <v>SAPP</v>
      </c>
      <c r="F5775">
        <f t="shared" si="461"/>
        <v>2.5024907816062838E-2</v>
      </c>
      <c r="G5775">
        <f t="shared" si="462"/>
        <v>1.1177035111690161</v>
      </c>
      <c r="H5775">
        <f t="shared" si="463"/>
        <v>1.9150740523361066E-2</v>
      </c>
      <c r="I5775">
        <f t="shared" si="464"/>
        <v>0.85534180911980051</v>
      </c>
    </row>
    <row r="5776" spans="1:9" x14ac:dyDescent="0.25">
      <c r="A5776" t="s">
        <v>121</v>
      </c>
      <c r="B5776" t="s">
        <v>136</v>
      </c>
      <c r="C5776">
        <f t="shared" si="459"/>
        <v>1982</v>
      </c>
      <c r="D5776" t="s">
        <v>116</v>
      </c>
      <c r="E5776" t="str">
        <f t="shared" si="460"/>
        <v>SAPP</v>
      </c>
      <c r="F5776">
        <f t="shared" si="461"/>
        <v>3.3517159580237654E-2</v>
      </c>
      <c r="G5776">
        <f t="shared" si="462"/>
        <v>1.3607616262869451</v>
      </c>
      <c r="H5776">
        <f t="shared" si="463"/>
        <v>2.5649582045181873E-2</v>
      </c>
      <c r="I5776">
        <f t="shared" si="464"/>
        <v>1.0413462063760783</v>
      </c>
    </row>
    <row r="5777" spans="1:9" x14ac:dyDescent="0.25">
      <c r="A5777" t="s">
        <v>121</v>
      </c>
      <c r="B5777" t="s">
        <v>136</v>
      </c>
      <c r="C5777">
        <f t="shared" si="459"/>
        <v>1983</v>
      </c>
      <c r="D5777" t="s">
        <v>116</v>
      </c>
      <c r="E5777" t="str">
        <f t="shared" si="460"/>
        <v>SAPP</v>
      </c>
      <c r="F5777">
        <f t="shared" si="461"/>
        <v>2.9349673826567082E-2</v>
      </c>
      <c r="G5777">
        <f t="shared" si="462"/>
        <v>1.2372878516914114</v>
      </c>
      <c r="H5777">
        <f t="shared" si="463"/>
        <v>2.2460341993231683E-2</v>
      </c>
      <c r="I5777">
        <f t="shared" si="464"/>
        <v>0.94685577963407641</v>
      </c>
    </row>
    <row r="5778" spans="1:9" x14ac:dyDescent="0.25">
      <c r="A5778" t="s">
        <v>121</v>
      </c>
      <c r="B5778" t="s">
        <v>136</v>
      </c>
      <c r="C5778">
        <f t="shared" si="459"/>
        <v>1984</v>
      </c>
      <c r="D5778" t="s">
        <v>116</v>
      </c>
      <c r="E5778" t="str">
        <f t="shared" si="460"/>
        <v>SAPP</v>
      </c>
      <c r="F5778">
        <f t="shared" si="461"/>
        <v>2.6526788163288528E-2</v>
      </c>
      <c r="G5778">
        <f t="shared" si="462"/>
        <v>1.1219230689086694</v>
      </c>
      <c r="H5778">
        <f t="shared" si="463"/>
        <v>2.0300080254730343E-2</v>
      </c>
      <c r="I5778">
        <f t="shared" si="464"/>
        <v>0.85857089815339027</v>
      </c>
    </row>
    <row r="5779" spans="1:9" x14ac:dyDescent="0.25">
      <c r="A5779" t="s">
        <v>121</v>
      </c>
      <c r="B5779" t="s">
        <v>136</v>
      </c>
      <c r="C5779">
        <f t="shared" si="459"/>
        <v>1985</v>
      </c>
      <c r="D5779" t="s">
        <v>116</v>
      </c>
      <c r="E5779" t="str">
        <f t="shared" si="460"/>
        <v>SAPP</v>
      </c>
      <c r="F5779">
        <f t="shared" si="461"/>
        <v>3.1579477330566583E-2</v>
      </c>
      <c r="G5779">
        <f t="shared" si="462"/>
        <v>1.3301789487781921</v>
      </c>
      <c r="H5779">
        <f t="shared" si="463"/>
        <v>2.4166737422819082E-2</v>
      </c>
      <c r="I5779">
        <f t="shared" si="464"/>
        <v>1.0179422871375097</v>
      </c>
    </row>
    <row r="5780" spans="1:9" x14ac:dyDescent="0.25">
      <c r="A5780" t="s">
        <v>121</v>
      </c>
      <c r="B5780" t="s">
        <v>136</v>
      </c>
      <c r="C5780">
        <f t="shared" si="459"/>
        <v>1986</v>
      </c>
      <c r="D5780" t="s">
        <v>116</v>
      </c>
      <c r="E5780" t="str">
        <f t="shared" si="460"/>
        <v>SAPP</v>
      </c>
      <c r="F5780">
        <f t="shared" si="461"/>
        <v>3.0054334329687404E-2</v>
      </c>
      <c r="G5780">
        <f t="shared" si="462"/>
        <v>1.2841243434964213</v>
      </c>
      <c r="H5780">
        <f t="shared" si="463"/>
        <v>2.2999595546192079E-2</v>
      </c>
      <c r="I5780">
        <f t="shared" si="464"/>
        <v>0.98269820943142172</v>
      </c>
    </row>
    <row r="5781" spans="1:9" x14ac:dyDescent="0.25">
      <c r="A5781" t="s">
        <v>121</v>
      </c>
      <c r="B5781" t="s">
        <v>136</v>
      </c>
      <c r="C5781">
        <f t="shared" si="459"/>
        <v>1987</v>
      </c>
      <c r="D5781" t="s">
        <v>116</v>
      </c>
      <c r="E5781" t="str">
        <f t="shared" si="460"/>
        <v>SAPP</v>
      </c>
      <c r="F5781">
        <f t="shared" si="461"/>
        <v>2.9470903063051244E-2</v>
      </c>
      <c r="G5781">
        <f t="shared" si="462"/>
        <v>1.2182155117865012</v>
      </c>
      <c r="H5781">
        <f t="shared" si="463"/>
        <v>2.2553114748632728E-2</v>
      </c>
      <c r="I5781">
        <f t="shared" si="464"/>
        <v>0.93226034394348667</v>
      </c>
    </row>
    <row r="5782" spans="1:9" x14ac:dyDescent="0.25">
      <c r="A5782" t="s">
        <v>121</v>
      </c>
      <c r="B5782" t="s">
        <v>136</v>
      </c>
      <c r="C5782">
        <f t="shared" si="459"/>
        <v>1988</v>
      </c>
      <c r="D5782" t="s">
        <v>116</v>
      </c>
      <c r="E5782" t="str">
        <f t="shared" si="460"/>
        <v>SAPP</v>
      </c>
      <c r="F5782">
        <f t="shared" si="461"/>
        <v>3.2015036807965955E-2</v>
      </c>
      <c r="G5782">
        <f t="shared" si="462"/>
        <v>1.3001114533846883</v>
      </c>
      <c r="H5782">
        <f t="shared" si="463"/>
        <v>2.4500056793882348E-2</v>
      </c>
      <c r="I5782">
        <f t="shared" si="464"/>
        <v>0.99493261986118331</v>
      </c>
    </row>
    <row r="5783" spans="1:9" x14ac:dyDescent="0.25">
      <c r="A5783" t="s">
        <v>121</v>
      </c>
      <c r="B5783" t="s">
        <v>136</v>
      </c>
      <c r="C5783">
        <f t="shared" si="459"/>
        <v>1989</v>
      </c>
      <c r="D5783" t="s">
        <v>116</v>
      </c>
      <c r="E5783" t="str">
        <f t="shared" si="460"/>
        <v>SAPP</v>
      </c>
      <c r="F5783">
        <f t="shared" si="461"/>
        <v>2.8685545013370697E-2</v>
      </c>
      <c r="G5783">
        <f t="shared" si="462"/>
        <v>1.2596294605802743</v>
      </c>
      <c r="H5783">
        <f t="shared" si="463"/>
        <v>2.1952106012140551E-2</v>
      </c>
      <c r="I5783">
        <f t="shared" si="464"/>
        <v>0.96395307956620224</v>
      </c>
    </row>
    <row r="5784" spans="1:9" x14ac:dyDescent="0.25">
      <c r="A5784" t="s">
        <v>121</v>
      </c>
      <c r="B5784" t="s">
        <v>136</v>
      </c>
      <c r="C5784">
        <f t="shared" si="459"/>
        <v>1990</v>
      </c>
      <c r="D5784" t="s">
        <v>116</v>
      </c>
      <c r="E5784" t="str">
        <f t="shared" si="460"/>
        <v>SAPP</v>
      </c>
      <c r="F5784">
        <f t="shared" si="461"/>
        <v>3.3924938707714083E-2</v>
      </c>
      <c r="G5784">
        <f t="shared" si="462"/>
        <v>1.4048423212642394</v>
      </c>
      <c r="H5784">
        <f t="shared" si="463"/>
        <v>2.5961642026323187E-2</v>
      </c>
      <c r="I5784">
        <f t="shared" si="464"/>
        <v>1.075079715318626</v>
      </c>
    </row>
    <row r="5785" spans="1:9" x14ac:dyDescent="0.25">
      <c r="A5785" t="s">
        <v>121</v>
      </c>
      <c r="B5785" t="s">
        <v>136</v>
      </c>
      <c r="C5785">
        <f t="shared" si="459"/>
        <v>1991</v>
      </c>
      <c r="D5785" t="s">
        <v>116</v>
      </c>
      <c r="E5785" t="str">
        <f t="shared" si="460"/>
        <v>SAPP</v>
      </c>
      <c r="F5785">
        <f t="shared" si="461"/>
        <v>2.8999363360207479E-2</v>
      </c>
      <c r="G5785">
        <f t="shared" si="462"/>
        <v>1.2634868644637283</v>
      </c>
      <c r="H5785">
        <f t="shared" si="463"/>
        <v>2.2192260892067175E-2</v>
      </c>
      <c r="I5785">
        <f t="shared" si="464"/>
        <v>0.96690502414113555</v>
      </c>
    </row>
    <row r="5786" spans="1:9" x14ac:dyDescent="0.25">
      <c r="A5786" t="s">
        <v>121</v>
      </c>
      <c r="B5786" t="s">
        <v>136</v>
      </c>
      <c r="C5786">
        <f t="shared" ref="C5786:C5849" si="465">C5747</f>
        <v>1992</v>
      </c>
      <c r="D5786" t="s">
        <v>116</v>
      </c>
      <c r="E5786" t="str">
        <f t="shared" si="460"/>
        <v>SAPP</v>
      </c>
      <c r="F5786">
        <f t="shared" si="461"/>
        <v>3.1177117880671696E-2</v>
      </c>
      <c r="G5786">
        <f t="shared" si="462"/>
        <v>1.2739487669125935</v>
      </c>
      <c r="H5786">
        <f t="shared" si="463"/>
        <v>2.3858824943033111E-2</v>
      </c>
      <c r="I5786">
        <f t="shared" si="464"/>
        <v>0.97491117467929389</v>
      </c>
    </row>
    <row r="5787" spans="1:9" x14ac:dyDescent="0.25">
      <c r="A5787" t="s">
        <v>121</v>
      </c>
      <c r="B5787" t="s">
        <v>136</v>
      </c>
      <c r="C5787">
        <f t="shared" si="465"/>
        <v>1993</v>
      </c>
      <c r="D5787" t="s">
        <v>116</v>
      </c>
      <c r="E5787" t="str">
        <f t="shared" si="460"/>
        <v>SAPP</v>
      </c>
      <c r="F5787">
        <f t="shared" si="461"/>
        <v>2.1594632786642892E-2</v>
      </c>
      <c r="G5787">
        <f t="shared" si="462"/>
        <v>0.94848151983588025</v>
      </c>
      <c r="H5787">
        <f t="shared" si="463"/>
        <v>1.6525663640159925E-2</v>
      </c>
      <c r="I5787">
        <f t="shared" si="464"/>
        <v>0.72584177376753434</v>
      </c>
    </row>
    <row r="5788" spans="1:9" x14ac:dyDescent="0.25">
      <c r="A5788" t="s">
        <v>121</v>
      </c>
      <c r="B5788" t="s">
        <v>136</v>
      </c>
      <c r="C5788">
        <f t="shared" si="465"/>
        <v>1994</v>
      </c>
      <c r="D5788" t="s">
        <v>116</v>
      </c>
      <c r="E5788" t="str">
        <f t="shared" si="460"/>
        <v>SAPP</v>
      </c>
      <c r="F5788">
        <f t="shared" si="461"/>
        <v>3.107028221187132E-2</v>
      </c>
      <c r="G5788">
        <f t="shared" si="462"/>
        <v>1.2689376151834664</v>
      </c>
      <c r="H5788">
        <f t="shared" si="463"/>
        <v>2.3777067112519847E-2</v>
      </c>
      <c r="I5788">
        <f t="shared" si="464"/>
        <v>0.97107630474917939</v>
      </c>
    </row>
    <row r="5789" spans="1:9" x14ac:dyDescent="0.25">
      <c r="A5789" t="s">
        <v>121</v>
      </c>
      <c r="B5789" t="s">
        <v>136</v>
      </c>
      <c r="C5789">
        <f t="shared" si="465"/>
        <v>1995</v>
      </c>
      <c r="D5789" t="s">
        <v>116</v>
      </c>
      <c r="E5789" t="str">
        <f t="shared" si="460"/>
        <v>SAPP</v>
      </c>
      <c r="F5789">
        <f t="shared" si="461"/>
        <v>2.9888475801644387E-2</v>
      </c>
      <c r="G5789">
        <f t="shared" si="462"/>
        <v>1.2546505302025561</v>
      </c>
      <c r="H5789">
        <f t="shared" si="463"/>
        <v>2.2872669458891985E-2</v>
      </c>
      <c r="I5789">
        <f t="shared" si="464"/>
        <v>0.96014286757867373</v>
      </c>
    </row>
    <row r="5790" spans="1:9" x14ac:dyDescent="0.25">
      <c r="A5790" t="s">
        <v>121</v>
      </c>
      <c r="B5790" t="s">
        <v>136</v>
      </c>
      <c r="C5790">
        <f t="shared" si="465"/>
        <v>1996</v>
      </c>
      <c r="D5790" t="s">
        <v>116</v>
      </c>
      <c r="E5790" t="str">
        <f t="shared" si="460"/>
        <v>SAPP</v>
      </c>
      <c r="F5790">
        <f t="shared" si="461"/>
        <v>2.0082449824148627E-2</v>
      </c>
      <c r="G5790">
        <f t="shared" si="462"/>
        <v>0.92007023323334913</v>
      </c>
      <c r="H5790">
        <f t="shared" si="463"/>
        <v>1.5368439655503054E-2</v>
      </c>
      <c r="I5790">
        <f t="shared" si="464"/>
        <v>0.70409954871483404</v>
      </c>
    </row>
    <row r="5791" spans="1:9" x14ac:dyDescent="0.25">
      <c r="A5791" t="s">
        <v>121</v>
      </c>
      <c r="B5791" t="s">
        <v>136</v>
      </c>
      <c r="C5791">
        <f t="shared" si="465"/>
        <v>1997</v>
      </c>
      <c r="D5791" t="s">
        <v>116</v>
      </c>
      <c r="E5791" t="str">
        <f t="shared" si="460"/>
        <v>SAPP</v>
      </c>
      <c r="F5791">
        <f t="shared" si="461"/>
        <v>3.1263051621724311E-2</v>
      </c>
      <c r="G5791">
        <f t="shared" si="462"/>
        <v>1.1960486572624889</v>
      </c>
      <c r="H5791">
        <f t="shared" si="463"/>
        <v>2.3924587214334828E-2</v>
      </c>
      <c r="I5791">
        <f t="shared" si="464"/>
        <v>0.91529677779056873</v>
      </c>
    </row>
    <row r="5792" spans="1:9" x14ac:dyDescent="0.25">
      <c r="A5792" t="s">
        <v>121</v>
      </c>
      <c r="B5792" t="s">
        <v>136</v>
      </c>
      <c r="C5792">
        <f t="shared" si="465"/>
        <v>1998</v>
      </c>
      <c r="D5792" t="s">
        <v>116</v>
      </c>
      <c r="E5792" t="str">
        <f t="shared" si="460"/>
        <v>SAPP</v>
      </c>
      <c r="F5792">
        <f t="shared" si="461"/>
        <v>3.4059887218125313E-2</v>
      </c>
      <c r="G5792">
        <f t="shared" si="462"/>
        <v>1.3649605809741145</v>
      </c>
      <c r="H5792">
        <f t="shared" si="463"/>
        <v>2.6064913691733301E-2</v>
      </c>
      <c r="I5792">
        <f t="shared" si="464"/>
        <v>1.0445595285698854</v>
      </c>
    </row>
    <row r="5793" spans="1:9" x14ac:dyDescent="0.25">
      <c r="A5793" t="s">
        <v>121</v>
      </c>
      <c r="B5793" t="s">
        <v>136</v>
      </c>
      <c r="C5793">
        <f t="shared" si="465"/>
        <v>1999</v>
      </c>
      <c r="D5793" t="s">
        <v>116</v>
      </c>
      <c r="E5793" t="str">
        <f t="shared" si="460"/>
        <v>SAPP</v>
      </c>
      <c r="F5793">
        <f t="shared" si="461"/>
        <v>2.355686416955723E-2</v>
      </c>
      <c r="G5793">
        <f t="shared" si="462"/>
        <v>0.983062910106828</v>
      </c>
      <c r="H5793">
        <f t="shared" si="463"/>
        <v>1.8027294908382539E-2</v>
      </c>
      <c r="I5793">
        <f t="shared" si="464"/>
        <v>0.75230577662755349</v>
      </c>
    </row>
    <row r="5794" spans="1:9" x14ac:dyDescent="0.25">
      <c r="A5794" t="s">
        <v>121</v>
      </c>
      <c r="B5794" t="s">
        <v>136</v>
      </c>
      <c r="C5794">
        <f t="shared" si="465"/>
        <v>2000</v>
      </c>
      <c r="D5794" t="s">
        <v>116</v>
      </c>
      <c r="E5794" t="str">
        <f t="shared" si="460"/>
        <v>SAPP</v>
      </c>
      <c r="F5794">
        <f t="shared" si="461"/>
        <v>1.1343778911301545E-2</v>
      </c>
      <c r="G5794">
        <f t="shared" si="462"/>
        <v>0.56017766913636902</v>
      </c>
      <c r="H5794">
        <f t="shared" si="463"/>
        <v>8.6810216477708393E-3</v>
      </c>
      <c r="I5794">
        <f t="shared" si="464"/>
        <v>0.42868558267878626</v>
      </c>
    </row>
    <row r="5795" spans="1:9" x14ac:dyDescent="0.25">
      <c r="A5795" t="s">
        <v>121</v>
      </c>
      <c r="B5795" t="s">
        <v>136</v>
      </c>
      <c r="C5795">
        <f t="shared" si="465"/>
        <v>2001</v>
      </c>
      <c r="D5795" t="s">
        <v>116</v>
      </c>
      <c r="E5795" t="str">
        <f t="shared" si="460"/>
        <v>SAPP</v>
      </c>
      <c r="F5795">
        <f t="shared" si="461"/>
        <v>2.9773593488947505E-2</v>
      </c>
      <c r="G5795">
        <f t="shared" si="462"/>
        <v>1.2284759603152118</v>
      </c>
      <c r="H5795">
        <f t="shared" si="463"/>
        <v>2.2784753795931204E-2</v>
      </c>
      <c r="I5795">
        <f t="shared" si="464"/>
        <v>0.94011232840916026</v>
      </c>
    </row>
    <row r="5796" spans="1:9" x14ac:dyDescent="0.25">
      <c r="A5796" t="s">
        <v>121</v>
      </c>
      <c r="B5796" t="s">
        <v>136</v>
      </c>
      <c r="C5796">
        <f t="shared" si="465"/>
        <v>2002</v>
      </c>
      <c r="D5796" t="s">
        <v>116</v>
      </c>
      <c r="E5796" t="str">
        <f t="shared" si="460"/>
        <v>SAPP</v>
      </c>
      <c r="F5796">
        <f t="shared" si="461"/>
        <v>2.6406871790969948E-2</v>
      </c>
      <c r="G5796">
        <f t="shared" si="462"/>
        <v>1.028936222855223</v>
      </c>
      <c r="H5796">
        <f t="shared" si="463"/>
        <v>2.0208312191181202E-2</v>
      </c>
      <c r="I5796">
        <f t="shared" si="464"/>
        <v>0.78741111710867273</v>
      </c>
    </row>
    <row r="5797" spans="1:9" x14ac:dyDescent="0.25">
      <c r="A5797" t="s">
        <v>121</v>
      </c>
      <c r="B5797" t="s">
        <v>136</v>
      </c>
      <c r="C5797">
        <f t="shared" si="465"/>
        <v>2003</v>
      </c>
      <c r="D5797" t="s">
        <v>116</v>
      </c>
      <c r="E5797" t="str">
        <f t="shared" si="460"/>
        <v>SAPP</v>
      </c>
      <c r="F5797">
        <f t="shared" si="461"/>
        <v>2.4537991107614836E-2</v>
      </c>
      <c r="G5797">
        <f t="shared" si="462"/>
        <v>1.0233618223017431</v>
      </c>
      <c r="H5797">
        <f t="shared" si="463"/>
        <v>1.8778119149147995E-2</v>
      </c>
      <c r="I5797">
        <f t="shared" si="464"/>
        <v>0.7831452113416012</v>
      </c>
    </row>
    <row r="5798" spans="1:9" x14ac:dyDescent="0.25">
      <c r="A5798" t="s">
        <v>121</v>
      </c>
      <c r="B5798" t="s">
        <v>136</v>
      </c>
      <c r="C5798">
        <f t="shared" si="465"/>
        <v>2004</v>
      </c>
      <c r="D5798" t="s">
        <v>116</v>
      </c>
      <c r="E5798" t="str">
        <f t="shared" si="460"/>
        <v>SAPP</v>
      </c>
      <c r="F5798">
        <f t="shared" si="461"/>
        <v>2.6288828266465215E-2</v>
      </c>
      <c r="G5798">
        <f t="shared" si="462"/>
        <v>1.0741882261016971</v>
      </c>
      <c r="H5798">
        <f t="shared" si="463"/>
        <v>2.0117977356588837E-2</v>
      </c>
      <c r="I5798">
        <f t="shared" si="464"/>
        <v>0.82204098982210028</v>
      </c>
    </row>
    <row r="5799" spans="1:9" x14ac:dyDescent="0.25">
      <c r="A5799" t="s">
        <v>121</v>
      </c>
      <c r="B5799" t="s">
        <v>136</v>
      </c>
      <c r="C5799">
        <f t="shared" si="465"/>
        <v>2005</v>
      </c>
      <c r="D5799" t="s">
        <v>116</v>
      </c>
      <c r="E5799" t="str">
        <f t="shared" si="460"/>
        <v>SAPP</v>
      </c>
      <c r="F5799">
        <f t="shared" si="461"/>
        <v>2.4639732683697506E-2</v>
      </c>
      <c r="G5799">
        <f t="shared" si="462"/>
        <v>1.0059189857019277</v>
      </c>
      <c r="H5799">
        <f t="shared" si="463"/>
        <v>1.8855978637715078E-2</v>
      </c>
      <c r="I5799">
        <f t="shared" si="464"/>
        <v>0.7697967810428874</v>
      </c>
    </row>
    <row r="5800" spans="1:9" x14ac:dyDescent="0.25">
      <c r="A5800" t="s">
        <v>121</v>
      </c>
      <c r="B5800" t="s">
        <v>136</v>
      </c>
      <c r="C5800">
        <f t="shared" si="465"/>
        <v>2006</v>
      </c>
      <c r="D5800" t="s">
        <v>116</v>
      </c>
      <c r="E5800" t="str">
        <f t="shared" si="460"/>
        <v>SAPP</v>
      </c>
      <c r="F5800">
        <f t="shared" si="461"/>
        <v>2.8929596295928801E-2</v>
      </c>
      <c r="G5800">
        <f t="shared" si="462"/>
        <v>1.1813052384589975</v>
      </c>
      <c r="H5800">
        <f t="shared" si="463"/>
        <v>2.2138870447838646E-2</v>
      </c>
      <c r="I5800">
        <f t="shared" si="464"/>
        <v>0.90401412332453812</v>
      </c>
    </row>
    <row r="5801" spans="1:9" x14ac:dyDescent="0.25">
      <c r="A5801" t="s">
        <v>121</v>
      </c>
      <c r="B5801" t="s">
        <v>136</v>
      </c>
      <c r="C5801">
        <f t="shared" si="465"/>
        <v>2007</v>
      </c>
      <c r="D5801" t="s">
        <v>116</v>
      </c>
      <c r="E5801" t="str">
        <f t="shared" si="460"/>
        <v>SAPP</v>
      </c>
      <c r="F5801">
        <f t="shared" si="461"/>
        <v>2.8488455688247757E-2</v>
      </c>
      <c r="G5801">
        <f t="shared" si="462"/>
        <v>1.2119700095742629</v>
      </c>
      <c r="H5801">
        <f t="shared" si="463"/>
        <v>2.1801280020968226E-2</v>
      </c>
      <c r="I5801">
        <f t="shared" si="464"/>
        <v>0.92748086610549518</v>
      </c>
    </row>
    <row r="5802" spans="1:9" x14ac:dyDescent="0.25">
      <c r="A5802" t="s">
        <v>121</v>
      </c>
      <c r="B5802" t="s">
        <v>136</v>
      </c>
      <c r="C5802">
        <f t="shared" si="465"/>
        <v>2008</v>
      </c>
      <c r="D5802" t="s">
        <v>116</v>
      </c>
      <c r="E5802" t="str">
        <f t="shared" si="460"/>
        <v>SAPP</v>
      </c>
      <c r="F5802">
        <f t="shared" si="461"/>
        <v>2.1097566511741644E-2</v>
      </c>
      <c r="G5802">
        <f t="shared" si="462"/>
        <v>0.96425284682467449</v>
      </c>
      <c r="H5802">
        <f t="shared" si="463"/>
        <v>1.6145275135893894E-2</v>
      </c>
      <c r="I5802">
        <f t="shared" si="464"/>
        <v>0.73791105262727952</v>
      </c>
    </row>
    <row r="5803" spans="1:9" x14ac:dyDescent="0.25">
      <c r="A5803" t="s">
        <v>121</v>
      </c>
      <c r="B5803" t="s">
        <v>136</v>
      </c>
      <c r="C5803">
        <f t="shared" si="465"/>
        <v>2009</v>
      </c>
      <c r="D5803" t="s">
        <v>116</v>
      </c>
      <c r="E5803" t="str">
        <f t="shared" si="460"/>
        <v>SAPP</v>
      </c>
      <c r="F5803">
        <f t="shared" si="461"/>
        <v>1.7741728953463466E-2</v>
      </c>
      <c r="G5803">
        <f t="shared" si="462"/>
        <v>0.79369276237917707</v>
      </c>
      <c r="H5803">
        <f t="shared" si="463"/>
        <v>1.3577162805990172E-2</v>
      </c>
      <c r="I5803">
        <f t="shared" si="464"/>
        <v>0.60738701853826338</v>
      </c>
    </row>
    <row r="5804" spans="1:9" x14ac:dyDescent="0.25">
      <c r="A5804" t="s">
        <v>121</v>
      </c>
      <c r="B5804" t="s">
        <v>136</v>
      </c>
      <c r="C5804">
        <f t="shared" si="465"/>
        <v>2010</v>
      </c>
      <c r="D5804" t="s">
        <v>116</v>
      </c>
      <c r="E5804" t="str">
        <f t="shared" si="460"/>
        <v>SAPP</v>
      </c>
      <c r="F5804">
        <f t="shared" si="461"/>
        <v>3.2208724142803492E-2</v>
      </c>
      <c r="G5804">
        <f t="shared" si="462"/>
        <v>1.3392941600746384</v>
      </c>
      <c r="H5804">
        <f t="shared" si="463"/>
        <v>2.4648279353557633E-2</v>
      </c>
      <c r="I5804">
        <f t="shared" si="464"/>
        <v>1.0249178591410879</v>
      </c>
    </row>
    <row r="5805" spans="1:9" x14ac:dyDescent="0.25">
      <c r="A5805" t="s">
        <v>121</v>
      </c>
      <c r="B5805" t="s">
        <v>136</v>
      </c>
      <c r="C5805">
        <f t="shared" si="465"/>
        <v>2011</v>
      </c>
      <c r="D5805" t="s">
        <v>116</v>
      </c>
      <c r="E5805" t="str">
        <f t="shared" si="460"/>
        <v>SAPP</v>
      </c>
      <c r="F5805">
        <f t="shared" si="461"/>
        <v>2.9773056433394635E-2</v>
      </c>
      <c r="G5805">
        <f t="shared" si="462"/>
        <v>1.2278078291878616</v>
      </c>
      <c r="H5805">
        <f t="shared" si="463"/>
        <v>2.2784342804945134E-2</v>
      </c>
      <c r="I5805">
        <f t="shared" si="464"/>
        <v>0.93960102958842084</v>
      </c>
    </row>
    <row r="5806" spans="1:9" x14ac:dyDescent="0.25">
      <c r="A5806" t="s">
        <v>121</v>
      </c>
      <c r="B5806" t="s">
        <v>136</v>
      </c>
      <c r="C5806">
        <f t="shared" si="465"/>
        <v>2012</v>
      </c>
      <c r="D5806" t="s">
        <v>116</v>
      </c>
      <c r="E5806" t="str">
        <f t="shared" si="460"/>
        <v>SAPP</v>
      </c>
      <c r="F5806">
        <f t="shared" si="461"/>
        <v>2.8244742417608854E-2</v>
      </c>
      <c r="G5806">
        <f t="shared" si="462"/>
        <v>1.1865551133557706</v>
      </c>
      <c r="H5806">
        <f t="shared" si="463"/>
        <v>2.1614774254696854E-2</v>
      </c>
      <c r="I5806">
        <f t="shared" si="464"/>
        <v>0.90803168025890091</v>
      </c>
    </row>
    <row r="5807" spans="1:9" x14ac:dyDescent="0.25">
      <c r="A5807" t="s">
        <v>121</v>
      </c>
      <c r="B5807" t="s">
        <v>136</v>
      </c>
      <c r="C5807">
        <f t="shared" si="465"/>
        <v>2013</v>
      </c>
      <c r="D5807" t="s">
        <v>116</v>
      </c>
      <c r="E5807" t="str">
        <f t="shared" si="460"/>
        <v>SAPP</v>
      </c>
      <c r="F5807">
        <f t="shared" si="461"/>
        <v>2.993479164673965E-2</v>
      </c>
      <c r="G5807">
        <f t="shared" si="462"/>
        <v>1.232552545052096</v>
      </c>
      <c r="H5807">
        <f t="shared" si="463"/>
        <v>2.2908113454852289E-2</v>
      </c>
      <c r="I5807">
        <f t="shared" si="464"/>
        <v>0.94323200489673764</v>
      </c>
    </row>
    <row r="5808" spans="1:9" x14ac:dyDescent="0.25">
      <c r="A5808" t="s">
        <v>121</v>
      </c>
      <c r="B5808" t="s">
        <v>136</v>
      </c>
      <c r="C5808">
        <f t="shared" si="465"/>
        <v>2014</v>
      </c>
      <c r="D5808" t="s">
        <v>116</v>
      </c>
      <c r="E5808" t="str">
        <f t="shared" si="460"/>
        <v>SAPP</v>
      </c>
      <c r="F5808">
        <f t="shared" si="461"/>
        <v>2.4235410338769078E-2</v>
      </c>
      <c r="G5808">
        <f t="shared" si="462"/>
        <v>1.0559736638453741</v>
      </c>
      <c r="H5808">
        <f t="shared" si="463"/>
        <v>1.8546564018790842E-2</v>
      </c>
      <c r="I5808">
        <f t="shared" si="464"/>
        <v>0.80810198320991411</v>
      </c>
    </row>
    <row r="5809" spans="1:9" x14ac:dyDescent="0.25">
      <c r="A5809" t="s">
        <v>121</v>
      </c>
      <c r="B5809" t="s">
        <v>136</v>
      </c>
      <c r="C5809">
        <f t="shared" si="465"/>
        <v>2015</v>
      </c>
      <c r="D5809" t="s">
        <v>116</v>
      </c>
      <c r="E5809" t="str">
        <f t="shared" si="460"/>
        <v>SAPP</v>
      </c>
      <c r="F5809">
        <f t="shared" si="461"/>
        <v>3.4898473189633294E-2</v>
      </c>
      <c r="G5809">
        <f t="shared" si="462"/>
        <v>1.311425397418005</v>
      </c>
      <c r="H5809">
        <f t="shared" si="463"/>
        <v>2.6706656009623953E-2</v>
      </c>
      <c r="I5809">
        <f t="shared" si="464"/>
        <v>1.003590809856145</v>
      </c>
    </row>
    <row r="5810" spans="1:9" x14ac:dyDescent="0.25">
      <c r="A5810" t="s">
        <v>121</v>
      </c>
      <c r="B5810" t="s">
        <v>136</v>
      </c>
      <c r="C5810">
        <f t="shared" si="465"/>
        <v>2016</v>
      </c>
      <c r="D5810" t="s">
        <v>116</v>
      </c>
      <c r="E5810" t="str">
        <f t="shared" si="460"/>
        <v>SAPP</v>
      </c>
      <c r="F5810">
        <f t="shared" si="461"/>
        <v>2.6007013974412962E-2</v>
      </c>
      <c r="G5810">
        <f t="shared" si="462"/>
        <v>1.0612286495191807</v>
      </c>
      <c r="H5810">
        <f t="shared" si="463"/>
        <v>1.9902314129274044E-2</v>
      </c>
      <c r="I5810">
        <f t="shared" si="464"/>
        <v>0.81212345125418228</v>
      </c>
    </row>
    <row r="5811" spans="1:9" x14ac:dyDescent="0.25">
      <c r="A5811" t="s">
        <v>121</v>
      </c>
      <c r="B5811" t="s">
        <v>136</v>
      </c>
      <c r="C5811">
        <f t="shared" si="465"/>
        <v>2017</v>
      </c>
      <c r="D5811" t="s">
        <v>116</v>
      </c>
      <c r="E5811" t="str">
        <f t="shared" si="460"/>
        <v>SAPP</v>
      </c>
      <c r="F5811">
        <f t="shared" si="461"/>
        <v>1.7972560844961471E-2</v>
      </c>
      <c r="G5811">
        <f t="shared" si="462"/>
        <v>0.79871040561025175</v>
      </c>
      <c r="H5811">
        <f t="shared" si="463"/>
        <v>1.3753810875628911E-2</v>
      </c>
      <c r="I5811">
        <f t="shared" si="464"/>
        <v>0.61122685620173856</v>
      </c>
    </row>
    <row r="5812" spans="1:9" x14ac:dyDescent="0.25">
      <c r="A5812" t="s">
        <v>121</v>
      </c>
      <c r="B5812" t="s">
        <v>136</v>
      </c>
      <c r="C5812">
        <f t="shared" si="465"/>
        <v>2018</v>
      </c>
      <c r="D5812" t="s">
        <v>116</v>
      </c>
      <c r="E5812" t="str">
        <f t="shared" si="460"/>
        <v>SAPP</v>
      </c>
      <c r="F5812">
        <f t="shared" si="461"/>
        <v>3.0518995995634537E-2</v>
      </c>
      <c r="G5812">
        <f t="shared" si="462"/>
        <v>1.2117797570496982</v>
      </c>
      <c r="H5812">
        <f t="shared" si="463"/>
        <v>2.3355185866888263E-2</v>
      </c>
      <c r="I5812">
        <f t="shared" si="464"/>
        <v>0.92733527209337596</v>
      </c>
    </row>
    <row r="5813" spans="1:9" x14ac:dyDescent="0.25">
      <c r="A5813" t="s">
        <v>121</v>
      </c>
      <c r="B5813" t="s">
        <v>136</v>
      </c>
      <c r="C5813">
        <f t="shared" si="465"/>
        <v>1980</v>
      </c>
      <c r="D5813" t="s">
        <v>117</v>
      </c>
      <c r="E5813" t="str">
        <f t="shared" si="460"/>
        <v>SAPP</v>
      </c>
      <c r="F5813">
        <f t="shared" si="461"/>
        <v>0.1533026918132292</v>
      </c>
      <c r="G5813">
        <f t="shared" si="462"/>
        <v>5.3567727859413621</v>
      </c>
      <c r="H5813">
        <f t="shared" si="463"/>
        <v>9.3974550081509498E-2</v>
      </c>
      <c r="I5813">
        <f t="shared" si="464"/>
        <v>3.2837017177820549</v>
      </c>
    </row>
    <row r="5814" spans="1:9" x14ac:dyDescent="0.25">
      <c r="A5814" t="s">
        <v>121</v>
      </c>
      <c r="B5814" t="s">
        <v>136</v>
      </c>
      <c r="C5814">
        <f t="shared" si="465"/>
        <v>1981</v>
      </c>
      <c r="D5814" t="s">
        <v>117</v>
      </c>
      <c r="E5814" t="str">
        <f t="shared" si="460"/>
        <v>SAPP</v>
      </c>
      <c r="F5814">
        <f t="shared" si="461"/>
        <v>0.14018332208380996</v>
      </c>
      <c r="G5814">
        <f t="shared" si="462"/>
        <v>4.8945337194303997</v>
      </c>
      <c r="H5814">
        <f t="shared" si="463"/>
        <v>8.5932376437375502E-2</v>
      </c>
      <c r="I5814">
        <f t="shared" si="464"/>
        <v>3.0003491700108347</v>
      </c>
    </row>
    <row r="5815" spans="1:9" x14ac:dyDescent="0.25">
      <c r="A5815" t="s">
        <v>121</v>
      </c>
      <c r="B5815" t="s">
        <v>136</v>
      </c>
      <c r="C5815">
        <f t="shared" si="465"/>
        <v>1982</v>
      </c>
      <c r="D5815" t="s">
        <v>117</v>
      </c>
      <c r="E5815" t="str">
        <f t="shared" si="460"/>
        <v>SAPP</v>
      </c>
      <c r="F5815">
        <f t="shared" si="461"/>
        <v>0.11288993475793638</v>
      </c>
      <c r="G5815">
        <f t="shared" si="462"/>
        <v>3.932684259941599</v>
      </c>
      <c r="H5815">
        <f t="shared" si="463"/>
        <v>6.9201530006614997E-2</v>
      </c>
      <c r="I5815">
        <f t="shared" si="464"/>
        <v>2.4107354513442001</v>
      </c>
    </row>
    <row r="5816" spans="1:9" x14ac:dyDescent="0.25">
      <c r="A5816" t="s">
        <v>121</v>
      </c>
      <c r="B5816" t="s">
        <v>136</v>
      </c>
      <c r="C5816">
        <f t="shared" si="465"/>
        <v>1983</v>
      </c>
      <c r="D5816" t="s">
        <v>117</v>
      </c>
      <c r="E5816" t="str">
        <f t="shared" si="460"/>
        <v>SAPP</v>
      </c>
      <c r="F5816">
        <f t="shared" si="461"/>
        <v>0.10619925827331649</v>
      </c>
      <c r="G5816">
        <f t="shared" si="462"/>
        <v>3.6968168786375126</v>
      </c>
      <c r="H5816">
        <f t="shared" si="463"/>
        <v>6.5100145321542999E-2</v>
      </c>
      <c r="I5816">
        <f t="shared" si="464"/>
        <v>2.2661487466047952</v>
      </c>
    </row>
    <row r="5817" spans="1:9" x14ac:dyDescent="0.25">
      <c r="A5817" t="s">
        <v>121</v>
      </c>
      <c r="B5817" t="s">
        <v>136</v>
      </c>
      <c r="C5817">
        <f t="shared" si="465"/>
        <v>1984</v>
      </c>
      <c r="D5817" t="s">
        <v>117</v>
      </c>
      <c r="E5817" t="str">
        <f t="shared" si="460"/>
        <v>SAPP</v>
      </c>
      <c r="F5817">
        <f t="shared" si="461"/>
        <v>0.14339020212994535</v>
      </c>
      <c r="G5817">
        <f t="shared" si="462"/>
        <v>5.0073879773708319</v>
      </c>
      <c r="H5817">
        <f t="shared" si="463"/>
        <v>8.7898193905656494E-2</v>
      </c>
      <c r="I5817">
        <f t="shared" si="464"/>
        <v>3.0695288301283199</v>
      </c>
    </row>
    <row r="5818" spans="1:9" x14ac:dyDescent="0.25">
      <c r="A5818" t="s">
        <v>121</v>
      </c>
      <c r="B5818" t="s">
        <v>136</v>
      </c>
      <c r="C5818">
        <f t="shared" si="465"/>
        <v>1985</v>
      </c>
      <c r="D5818" t="s">
        <v>117</v>
      </c>
      <c r="E5818" t="str">
        <f t="shared" si="460"/>
        <v>SAPP</v>
      </c>
      <c r="F5818">
        <f t="shared" si="461"/>
        <v>0.13040588433441924</v>
      </c>
      <c r="G5818">
        <f t="shared" si="462"/>
        <v>4.5500348729091922</v>
      </c>
      <c r="H5818">
        <f t="shared" si="463"/>
        <v>7.9938807096998993E-2</v>
      </c>
      <c r="I5818">
        <f t="shared" si="464"/>
        <v>2.7891713770933348</v>
      </c>
    </row>
    <row r="5819" spans="1:9" x14ac:dyDescent="0.25">
      <c r="A5819" t="s">
        <v>121</v>
      </c>
      <c r="B5819" t="s">
        <v>136</v>
      </c>
      <c r="C5819">
        <f t="shared" si="465"/>
        <v>1986</v>
      </c>
      <c r="D5819" t="s">
        <v>117</v>
      </c>
      <c r="E5819" t="str">
        <f t="shared" si="460"/>
        <v>SAPP</v>
      </c>
      <c r="F5819">
        <f t="shared" si="461"/>
        <v>0.106327728919584</v>
      </c>
      <c r="G5819">
        <f t="shared" si="462"/>
        <v>3.7014038862247962</v>
      </c>
      <c r="H5819">
        <f t="shared" si="463"/>
        <v>6.5178897827705001E-2</v>
      </c>
      <c r="I5819">
        <f t="shared" si="464"/>
        <v>2.2689605822557999</v>
      </c>
    </row>
    <row r="5820" spans="1:9" x14ac:dyDescent="0.25">
      <c r="A5820" t="s">
        <v>121</v>
      </c>
      <c r="B5820" t="s">
        <v>136</v>
      </c>
      <c r="C5820">
        <f t="shared" si="465"/>
        <v>1987</v>
      </c>
      <c r="D5820" t="s">
        <v>117</v>
      </c>
      <c r="E5820" t="str">
        <f t="shared" si="460"/>
        <v>SAPP</v>
      </c>
      <c r="F5820">
        <f t="shared" si="461"/>
        <v>0.1153625365655465</v>
      </c>
      <c r="G5820">
        <f t="shared" si="462"/>
        <v>4.0198292806921865</v>
      </c>
      <c r="H5820">
        <f t="shared" si="463"/>
        <v>7.0717234914680002E-2</v>
      </c>
      <c r="I5820">
        <f t="shared" si="464"/>
        <v>2.4641553490643102</v>
      </c>
    </row>
    <row r="5821" spans="1:9" x14ac:dyDescent="0.25">
      <c r="A5821" t="s">
        <v>121</v>
      </c>
      <c r="B5821" t="s">
        <v>136</v>
      </c>
      <c r="C5821">
        <f t="shared" si="465"/>
        <v>1988</v>
      </c>
      <c r="D5821" t="s">
        <v>117</v>
      </c>
      <c r="E5821" t="str">
        <f t="shared" si="460"/>
        <v>SAPP</v>
      </c>
      <c r="F5821">
        <f t="shared" si="461"/>
        <v>0.13441240151056036</v>
      </c>
      <c r="G5821">
        <f t="shared" si="462"/>
        <v>4.6911841493918436</v>
      </c>
      <c r="H5821">
        <f t="shared" si="463"/>
        <v>8.2394802125973499E-2</v>
      </c>
      <c r="I5821">
        <f t="shared" si="464"/>
        <v>2.8756958835772002</v>
      </c>
    </row>
    <row r="5822" spans="1:9" x14ac:dyDescent="0.25">
      <c r="A5822" t="s">
        <v>121</v>
      </c>
      <c r="B5822" t="s">
        <v>136</v>
      </c>
      <c r="C5822">
        <f t="shared" si="465"/>
        <v>1989</v>
      </c>
      <c r="D5822" t="s">
        <v>117</v>
      </c>
      <c r="E5822" t="str">
        <f t="shared" si="460"/>
        <v>SAPP</v>
      </c>
      <c r="F5822">
        <f t="shared" si="461"/>
        <v>0.11845461917552529</v>
      </c>
      <c r="G5822">
        <f t="shared" si="462"/>
        <v>4.1287841360938007</v>
      </c>
      <c r="H5822">
        <f t="shared" si="463"/>
        <v>7.2612681554597006E-2</v>
      </c>
      <c r="I5822">
        <f t="shared" si="464"/>
        <v>2.5309446754254998</v>
      </c>
    </row>
    <row r="5823" spans="1:9" x14ac:dyDescent="0.25">
      <c r="A5823" t="s">
        <v>121</v>
      </c>
      <c r="B5823" t="s">
        <v>136</v>
      </c>
      <c r="C5823">
        <f t="shared" si="465"/>
        <v>1990</v>
      </c>
      <c r="D5823" t="s">
        <v>117</v>
      </c>
      <c r="E5823" t="str">
        <f t="shared" ref="E5823:E5886" si="466">LOOKUP(D5823,$K$2:$K$49,$L$2:$L$49)</f>
        <v>SAPP</v>
      </c>
      <c r="F5823">
        <f t="shared" ref="F5823:F5886" si="467">VLOOKUP(C5823,$M$3903:$BI$3941,MATCH(D5823,$M$3902:$BI$3902,0),0)</f>
        <v>0.10435884330777244</v>
      </c>
      <c r="G5823">
        <f t="shared" ref="G5823:G5886" si="468">VLOOKUP(C5823,$M$3944:$BI$3982,MATCH(D5823,$M$3943:$BI$3943,0),0)</f>
        <v>3.6320118331768354</v>
      </c>
      <c r="H5823">
        <f t="shared" ref="H5823:H5886" si="469">VLOOKUP(C5823,$M$3985:$BI$4023,MATCH(D5823,$M$3984:$BI$3984,0),0)</f>
        <v>6.3971970947664505E-2</v>
      </c>
      <c r="I5823">
        <f t="shared" ref="I5823:I5886" si="470">VLOOKUP(C5823,$M$4026:$BI$4064,MATCH(D5823,$M$4025:$BI$4025,0),0)</f>
        <v>2.2264232537374</v>
      </c>
    </row>
    <row r="5824" spans="1:9" x14ac:dyDescent="0.25">
      <c r="A5824" t="s">
        <v>121</v>
      </c>
      <c r="B5824" t="s">
        <v>136</v>
      </c>
      <c r="C5824">
        <f t="shared" si="465"/>
        <v>1991</v>
      </c>
      <c r="D5824" t="s">
        <v>117</v>
      </c>
      <c r="E5824" t="str">
        <f t="shared" si="466"/>
        <v>SAPP</v>
      </c>
      <c r="F5824">
        <f t="shared" si="467"/>
        <v>0.12642301776911094</v>
      </c>
      <c r="G5824">
        <f t="shared" si="468"/>
        <v>4.4096483403694862</v>
      </c>
      <c r="H5824">
        <f t="shared" si="469"/>
        <v>7.7497309892465005E-2</v>
      </c>
      <c r="I5824">
        <f t="shared" si="470"/>
        <v>2.7031144326464949</v>
      </c>
    </row>
    <row r="5825" spans="1:9" x14ac:dyDescent="0.25">
      <c r="A5825" t="s">
        <v>121</v>
      </c>
      <c r="B5825" t="s">
        <v>136</v>
      </c>
      <c r="C5825">
        <f t="shared" si="465"/>
        <v>1992</v>
      </c>
      <c r="D5825" t="s">
        <v>117</v>
      </c>
      <c r="E5825" t="str">
        <f t="shared" si="466"/>
        <v>SAPP</v>
      </c>
      <c r="F5825">
        <f t="shared" si="467"/>
        <v>0.10335672004258646</v>
      </c>
      <c r="G5825">
        <f t="shared" si="468"/>
        <v>3.5965546740733769</v>
      </c>
      <c r="H5825">
        <f t="shared" si="469"/>
        <v>6.33576693861055E-2</v>
      </c>
      <c r="I5825">
        <f t="shared" si="470"/>
        <v>2.2046880152069801</v>
      </c>
    </row>
    <row r="5826" spans="1:9" x14ac:dyDescent="0.25">
      <c r="A5826" t="s">
        <v>121</v>
      </c>
      <c r="B5826" t="s">
        <v>136</v>
      </c>
      <c r="C5826">
        <f t="shared" si="465"/>
        <v>1993</v>
      </c>
      <c r="D5826" t="s">
        <v>117</v>
      </c>
      <c r="E5826" t="str">
        <f t="shared" si="466"/>
        <v>SAPP</v>
      </c>
      <c r="F5826">
        <f t="shared" si="467"/>
        <v>0.12821384007148043</v>
      </c>
      <c r="G5826">
        <f t="shared" si="468"/>
        <v>4.4719007658257262</v>
      </c>
      <c r="H5826">
        <f t="shared" si="469"/>
        <v>7.8595083963817508E-2</v>
      </c>
      <c r="I5826">
        <f t="shared" si="470"/>
        <v>2.7412751694511703</v>
      </c>
    </row>
    <row r="5827" spans="1:9" x14ac:dyDescent="0.25">
      <c r="A5827" t="s">
        <v>121</v>
      </c>
      <c r="B5827" t="s">
        <v>136</v>
      </c>
      <c r="C5827">
        <f t="shared" si="465"/>
        <v>1994</v>
      </c>
      <c r="D5827" t="s">
        <v>117</v>
      </c>
      <c r="E5827" t="str">
        <f t="shared" si="466"/>
        <v>SAPP</v>
      </c>
      <c r="F5827">
        <f t="shared" si="467"/>
        <v>0.11606316294369577</v>
      </c>
      <c r="G5827">
        <f t="shared" si="468"/>
        <v>4.0445224761380585</v>
      </c>
      <c r="H5827">
        <f t="shared" si="469"/>
        <v>7.114671888448551E-2</v>
      </c>
      <c r="I5827">
        <f t="shared" si="470"/>
        <v>2.4792922778726298</v>
      </c>
    </row>
    <row r="5828" spans="1:9" x14ac:dyDescent="0.25">
      <c r="A5828" t="s">
        <v>121</v>
      </c>
      <c r="B5828" t="s">
        <v>136</v>
      </c>
      <c r="C5828">
        <f t="shared" si="465"/>
        <v>1995</v>
      </c>
      <c r="D5828" t="s">
        <v>117</v>
      </c>
      <c r="E5828" t="str">
        <f t="shared" si="466"/>
        <v>SAPP</v>
      </c>
      <c r="F5828">
        <f t="shared" si="467"/>
        <v>0.14523057274590948</v>
      </c>
      <c r="G5828">
        <f t="shared" si="468"/>
        <v>5.0725075097988332</v>
      </c>
      <c r="H5828">
        <f t="shared" si="469"/>
        <v>8.9026341093242506E-2</v>
      </c>
      <c r="I5828">
        <f t="shared" si="470"/>
        <v>3.1094471035066849</v>
      </c>
    </row>
    <row r="5829" spans="1:9" x14ac:dyDescent="0.25">
      <c r="A5829" t="s">
        <v>121</v>
      </c>
      <c r="B5829" t="s">
        <v>136</v>
      </c>
      <c r="C5829">
        <f t="shared" si="465"/>
        <v>1996</v>
      </c>
      <c r="D5829" t="s">
        <v>117</v>
      </c>
      <c r="E5829" t="str">
        <f t="shared" si="466"/>
        <v>SAPP</v>
      </c>
      <c r="F5829">
        <f t="shared" si="467"/>
        <v>0.14458763269544941</v>
      </c>
      <c r="G5829">
        <f t="shared" si="468"/>
        <v>5.0491895944536216</v>
      </c>
      <c r="H5829">
        <f t="shared" si="469"/>
        <v>8.8632218842310498E-2</v>
      </c>
      <c r="I5829">
        <f t="shared" si="470"/>
        <v>3.0951532214000701</v>
      </c>
    </row>
    <row r="5830" spans="1:9" x14ac:dyDescent="0.25">
      <c r="A5830" t="s">
        <v>121</v>
      </c>
      <c r="B5830" t="s">
        <v>136</v>
      </c>
      <c r="C5830">
        <f t="shared" si="465"/>
        <v>1997</v>
      </c>
      <c r="D5830" t="s">
        <v>117</v>
      </c>
      <c r="E5830" t="str">
        <f t="shared" si="466"/>
        <v>SAPP</v>
      </c>
      <c r="F5830">
        <f t="shared" si="467"/>
        <v>0.10436218952440457</v>
      </c>
      <c r="G5830">
        <f t="shared" si="468"/>
        <v>3.632128236489494</v>
      </c>
      <c r="H5830">
        <f t="shared" si="469"/>
        <v>6.3974022178460002E-2</v>
      </c>
      <c r="I5830">
        <f t="shared" si="470"/>
        <v>2.2264946089680597</v>
      </c>
    </row>
    <row r="5831" spans="1:9" x14ac:dyDescent="0.25">
      <c r="A5831" t="s">
        <v>121</v>
      </c>
      <c r="B5831" t="s">
        <v>136</v>
      </c>
      <c r="C5831">
        <f t="shared" si="465"/>
        <v>1998</v>
      </c>
      <c r="D5831" t="s">
        <v>117</v>
      </c>
      <c r="E5831" t="str">
        <f t="shared" si="466"/>
        <v>SAPP</v>
      </c>
      <c r="F5831">
        <f t="shared" si="467"/>
        <v>0.12371489942503916</v>
      </c>
      <c r="G5831">
        <f t="shared" si="468"/>
        <v>4.314207084756231</v>
      </c>
      <c r="H5831">
        <f t="shared" si="469"/>
        <v>7.5837233347549007E-2</v>
      </c>
      <c r="I5831">
        <f t="shared" si="470"/>
        <v>2.6446089429555699</v>
      </c>
    </row>
    <row r="5832" spans="1:9" x14ac:dyDescent="0.25">
      <c r="A5832" t="s">
        <v>121</v>
      </c>
      <c r="B5832" t="s">
        <v>136</v>
      </c>
      <c r="C5832">
        <f t="shared" si="465"/>
        <v>1999</v>
      </c>
      <c r="D5832" t="s">
        <v>117</v>
      </c>
      <c r="E5832" t="str">
        <f t="shared" si="466"/>
        <v>SAPP</v>
      </c>
      <c r="F5832">
        <f t="shared" si="467"/>
        <v>0.10221468968037928</v>
      </c>
      <c r="G5832">
        <f t="shared" si="468"/>
        <v>3.5561006577696088</v>
      </c>
      <c r="H5832">
        <f t="shared" si="469"/>
        <v>6.2657604774072492E-2</v>
      </c>
      <c r="I5832">
        <f t="shared" si="470"/>
        <v>2.17988970321277</v>
      </c>
    </row>
    <row r="5833" spans="1:9" x14ac:dyDescent="0.25">
      <c r="A5833" t="s">
        <v>121</v>
      </c>
      <c r="B5833" t="s">
        <v>136</v>
      </c>
      <c r="C5833">
        <f t="shared" si="465"/>
        <v>2000</v>
      </c>
      <c r="D5833" t="s">
        <v>117</v>
      </c>
      <c r="E5833" t="str">
        <f t="shared" si="466"/>
        <v>SAPP</v>
      </c>
      <c r="F5833">
        <f t="shared" si="467"/>
        <v>7.2350273764648379E-2</v>
      </c>
      <c r="G5833">
        <f t="shared" si="468"/>
        <v>2.5026175923544698</v>
      </c>
      <c r="H5833">
        <f t="shared" si="469"/>
        <v>4.4350717817729451E-2</v>
      </c>
      <c r="I5833">
        <f t="shared" si="470"/>
        <v>1.5341045841132899</v>
      </c>
    </row>
    <row r="5834" spans="1:9" x14ac:dyDescent="0.25">
      <c r="A5834" t="s">
        <v>121</v>
      </c>
      <c r="B5834" t="s">
        <v>136</v>
      </c>
      <c r="C5834">
        <f t="shared" si="465"/>
        <v>2001</v>
      </c>
      <c r="D5834" t="s">
        <v>117</v>
      </c>
      <c r="E5834" t="str">
        <f t="shared" si="466"/>
        <v>SAPP</v>
      </c>
      <c r="F5834">
        <f t="shared" si="467"/>
        <v>0.12063925009715253</v>
      </c>
      <c r="G5834">
        <f t="shared" si="468"/>
        <v>4.2058034748257347</v>
      </c>
      <c r="H5834">
        <f t="shared" si="469"/>
        <v>7.3951860309554501E-2</v>
      </c>
      <c r="I5834">
        <f t="shared" si="470"/>
        <v>2.5781575300681752</v>
      </c>
    </row>
    <row r="5835" spans="1:9" x14ac:dyDescent="0.25">
      <c r="A5835" t="s">
        <v>121</v>
      </c>
      <c r="B5835" t="s">
        <v>136</v>
      </c>
      <c r="C5835">
        <f t="shared" si="465"/>
        <v>2002</v>
      </c>
      <c r="D5835" t="s">
        <v>117</v>
      </c>
      <c r="E5835" t="str">
        <f t="shared" si="466"/>
        <v>SAPP</v>
      </c>
      <c r="F5835">
        <f t="shared" si="467"/>
        <v>0.14689336248039722</v>
      </c>
      <c r="G5835">
        <f t="shared" si="468"/>
        <v>5.1311213016163784</v>
      </c>
      <c r="H5835">
        <f t="shared" si="469"/>
        <v>9.0045631200483506E-2</v>
      </c>
      <c r="I5835">
        <f t="shared" si="470"/>
        <v>3.1453773578908399</v>
      </c>
    </row>
    <row r="5836" spans="1:9" x14ac:dyDescent="0.25">
      <c r="A5836" t="s">
        <v>121</v>
      </c>
      <c r="B5836" t="s">
        <v>136</v>
      </c>
      <c r="C5836">
        <f t="shared" si="465"/>
        <v>2003</v>
      </c>
      <c r="D5836" t="s">
        <v>117</v>
      </c>
      <c r="E5836" t="str">
        <f t="shared" si="466"/>
        <v>SAPP</v>
      </c>
      <c r="F5836">
        <f t="shared" si="467"/>
        <v>0.14733523032298207</v>
      </c>
      <c r="G5836">
        <f t="shared" si="468"/>
        <v>5.1466846769641759</v>
      </c>
      <c r="H5836">
        <f t="shared" si="469"/>
        <v>9.031649618798801E-2</v>
      </c>
      <c r="I5836">
        <f t="shared" si="470"/>
        <v>3.1549177069790399</v>
      </c>
    </row>
    <row r="5837" spans="1:9" x14ac:dyDescent="0.25">
      <c r="A5837" t="s">
        <v>121</v>
      </c>
      <c r="B5837" t="s">
        <v>136</v>
      </c>
      <c r="C5837">
        <f t="shared" si="465"/>
        <v>2004</v>
      </c>
      <c r="D5837" t="s">
        <v>117</v>
      </c>
      <c r="E5837" t="str">
        <f t="shared" si="466"/>
        <v>SAPP</v>
      </c>
      <c r="F5837">
        <f t="shared" si="467"/>
        <v>0.12988939591203263</v>
      </c>
      <c r="G5837">
        <f t="shared" si="468"/>
        <v>4.5315859018014439</v>
      </c>
      <c r="H5837">
        <f t="shared" si="469"/>
        <v>7.9622199694075996E-2</v>
      </c>
      <c r="I5837">
        <f t="shared" si="470"/>
        <v>2.777862157804285</v>
      </c>
    </row>
    <row r="5838" spans="1:9" x14ac:dyDescent="0.25">
      <c r="A5838" t="s">
        <v>121</v>
      </c>
      <c r="B5838" t="s">
        <v>136</v>
      </c>
      <c r="C5838">
        <f t="shared" si="465"/>
        <v>2005</v>
      </c>
      <c r="D5838" t="s">
        <v>117</v>
      </c>
      <c r="E5838" t="str">
        <f t="shared" si="466"/>
        <v>SAPP</v>
      </c>
      <c r="F5838">
        <f t="shared" si="467"/>
        <v>0.14043918293150981</v>
      </c>
      <c r="G5838">
        <f t="shared" si="468"/>
        <v>4.9031152719479767</v>
      </c>
      <c r="H5838">
        <f t="shared" si="469"/>
        <v>8.6089219137015505E-2</v>
      </c>
      <c r="I5838">
        <f t="shared" si="470"/>
        <v>3.0056096617041099</v>
      </c>
    </row>
    <row r="5839" spans="1:9" x14ac:dyDescent="0.25">
      <c r="A5839" t="s">
        <v>121</v>
      </c>
      <c r="B5839" t="s">
        <v>136</v>
      </c>
      <c r="C5839">
        <f t="shared" si="465"/>
        <v>2006</v>
      </c>
      <c r="D5839" t="s">
        <v>117</v>
      </c>
      <c r="E5839" t="str">
        <f t="shared" si="466"/>
        <v>SAPP</v>
      </c>
      <c r="F5839">
        <f t="shared" si="467"/>
        <v>0.13650589927702531</v>
      </c>
      <c r="G5839">
        <f t="shared" si="468"/>
        <v>4.7650370139517291</v>
      </c>
      <c r="H5839">
        <f t="shared" si="469"/>
        <v>8.3678116256816509E-2</v>
      </c>
      <c r="I5839">
        <f t="shared" si="470"/>
        <v>2.9209676895524099</v>
      </c>
    </row>
    <row r="5840" spans="1:9" x14ac:dyDescent="0.25">
      <c r="A5840" t="s">
        <v>121</v>
      </c>
      <c r="B5840" t="s">
        <v>136</v>
      </c>
      <c r="C5840">
        <f t="shared" si="465"/>
        <v>2007</v>
      </c>
      <c r="D5840" t="s">
        <v>117</v>
      </c>
      <c r="E5840" t="str">
        <f t="shared" si="466"/>
        <v>SAPP</v>
      </c>
      <c r="F5840">
        <f t="shared" si="467"/>
        <v>0.14230593880907424</v>
      </c>
      <c r="G5840">
        <f t="shared" si="468"/>
        <v>4.9693691039481891</v>
      </c>
      <c r="H5840">
        <f t="shared" si="469"/>
        <v>8.7233540489962499E-2</v>
      </c>
      <c r="I5840">
        <f t="shared" si="470"/>
        <v>3.04622326072024</v>
      </c>
    </row>
    <row r="5841" spans="1:61" x14ac:dyDescent="0.25">
      <c r="A5841" t="s">
        <v>121</v>
      </c>
      <c r="B5841" t="s">
        <v>136</v>
      </c>
      <c r="C5841">
        <f t="shared" si="465"/>
        <v>2008</v>
      </c>
      <c r="D5841" t="s">
        <v>117</v>
      </c>
      <c r="E5841" t="str">
        <f t="shared" si="466"/>
        <v>SAPP</v>
      </c>
      <c r="F5841">
        <f t="shared" si="467"/>
        <v>0.13287167976282543</v>
      </c>
      <c r="G5841">
        <f t="shared" si="468"/>
        <v>4.6361626362288826</v>
      </c>
      <c r="H5841">
        <f t="shared" si="469"/>
        <v>8.145033969461199E-2</v>
      </c>
      <c r="I5841">
        <f t="shared" si="470"/>
        <v>2.8419676960083047</v>
      </c>
    </row>
    <row r="5842" spans="1:61" x14ac:dyDescent="0.25">
      <c r="A5842" t="s">
        <v>121</v>
      </c>
      <c r="B5842" t="s">
        <v>136</v>
      </c>
      <c r="C5842">
        <f t="shared" si="465"/>
        <v>2009</v>
      </c>
      <c r="D5842" t="s">
        <v>117</v>
      </c>
      <c r="E5842" t="str">
        <f t="shared" si="466"/>
        <v>SAPP</v>
      </c>
      <c r="F5842">
        <f t="shared" si="467"/>
        <v>8.0647300709524791E-2</v>
      </c>
      <c r="G5842">
        <f t="shared" si="468"/>
        <v>2.7949124224291846</v>
      </c>
      <c r="H5842">
        <f t="shared" si="469"/>
        <v>4.94367953349387E-2</v>
      </c>
      <c r="I5842">
        <f t="shared" si="470"/>
        <v>1.71328131494909</v>
      </c>
    </row>
    <row r="5843" spans="1:61" x14ac:dyDescent="0.25">
      <c r="A5843" t="s">
        <v>121</v>
      </c>
      <c r="B5843" t="s">
        <v>136</v>
      </c>
      <c r="C5843">
        <f t="shared" si="465"/>
        <v>2010</v>
      </c>
      <c r="D5843" t="s">
        <v>117</v>
      </c>
      <c r="E5843" t="str">
        <f t="shared" si="466"/>
        <v>SAPP</v>
      </c>
      <c r="F5843">
        <f t="shared" si="467"/>
        <v>0.12319837400526183</v>
      </c>
      <c r="G5843">
        <f t="shared" si="468"/>
        <v>4.2960475983719091</v>
      </c>
      <c r="H5843">
        <f t="shared" si="469"/>
        <v>7.55206032652255E-2</v>
      </c>
      <c r="I5843">
        <f t="shared" si="470"/>
        <v>2.6334771778019799</v>
      </c>
    </row>
    <row r="5844" spans="1:61" x14ac:dyDescent="0.25">
      <c r="A5844" t="s">
        <v>121</v>
      </c>
      <c r="B5844" t="s">
        <v>136</v>
      </c>
      <c r="C5844">
        <f t="shared" si="465"/>
        <v>2011</v>
      </c>
      <c r="D5844" t="s">
        <v>117</v>
      </c>
      <c r="E5844" t="str">
        <f t="shared" si="466"/>
        <v>SAPP</v>
      </c>
      <c r="F5844">
        <f t="shared" si="467"/>
        <v>0.1179307751612757</v>
      </c>
      <c r="G5844">
        <f t="shared" si="468"/>
        <v>4.1103100837125615</v>
      </c>
      <c r="H5844">
        <f t="shared" si="469"/>
        <v>7.229156517386201E-2</v>
      </c>
      <c r="I5844">
        <f t="shared" si="470"/>
        <v>2.5196200813158001</v>
      </c>
    </row>
    <row r="5845" spans="1:61" x14ac:dyDescent="0.25">
      <c r="A5845" t="s">
        <v>121</v>
      </c>
      <c r="B5845" t="s">
        <v>136</v>
      </c>
      <c r="C5845">
        <f t="shared" si="465"/>
        <v>2012</v>
      </c>
      <c r="D5845" t="s">
        <v>117</v>
      </c>
      <c r="E5845" t="str">
        <f t="shared" si="466"/>
        <v>SAPP</v>
      </c>
      <c r="F5845">
        <f t="shared" si="467"/>
        <v>0.11280751136477569</v>
      </c>
      <c r="G5845">
        <f t="shared" si="468"/>
        <v>3.9296531583973087</v>
      </c>
      <c r="H5845">
        <f t="shared" si="469"/>
        <v>6.9151004466607505E-2</v>
      </c>
      <c r="I5845">
        <f t="shared" si="470"/>
        <v>2.4088773860975499</v>
      </c>
    </row>
    <row r="5846" spans="1:61" x14ac:dyDescent="0.25">
      <c r="A5846" t="s">
        <v>121</v>
      </c>
      <c r="B5846" t="s">
        <v>136</v>
      </c>
      <c r="C5846">
        <f t="shared" si="465"/>
        <v>2013</v>
      </c>
      <c r="D5846" t="s">
        <v>117</v>
      </c>
      <c r="E5846" t="str">
        <f t="shared" si="466"/>
        <v>SAPP</v>
      </c>
      <c r="F5846">
        <f t="shared" si="467"/>
        <v>0.12423805731480832</v>
      </c>
      <c r="G5846">
        <f t="shared" si="468"/>
        <v>4.332577634924804</v>
      </c>
      <c r="H5846">
        <f t="shared" si="469"/>
        <v>7.6157929133977495E-2</v>
      </c>
      <c r="I5846">
        <f t="shared" si="470"/>
        <v>2.655870090208905</v>
      </c>
    </row>
    <row r="5847" spans="1:61" x14ac:dyDescent="0.25">
      <c r="A5847" t="s">
        <v>121</v>
      </c>
      <c r="B5847" t="s">
        <v>136</v>
      </c>
      <c r="C5847">
        <f t="shared" si="465"/>
        <v>2014</v>
      </c>
      <c r="D5847" t="s">
        <v>117</v>
      </c>
      <c r="E5847" t="str">
        <f t="shared" si="466"/>
        <v>SAPP</v>
      </c>
      <c r="F5847">
        <f t="shared" si="467"/>
        <v>0.12583591830555221</v>
      </c>
      <c r="G5847">
        <f t="shared" si="468"/>
        <v>4.3883767737411334</v>
      </c>
      <c r="H5847">
        <f t="shared" si="469"/>
        <v>7.7137417921303492E-2</v>
      </c>
      <c r="I5847">
        <f t="shared" si="470"/>
        <v>2.6900749623033149</v>
      </c>
    </row>
    <row r="5848" spans="1:61" x14ac:dyDescent="0.25">
      <c r="A5848" t="s">
        <v>121</v>
      </c>
      <c r="B5848" t="s">
        <v>136</v>
      </c>
      <c r="C5848">
        <f t="shared" si="465"/>
        <v>2015</v>
      </c>
      <c r="D5848" t="s">
        <v>117</v>
      </c>
      <c r="E5848" t="str">
        <f t="shared" si="466"/>
        <v>SAPP</v>
      </c>
      <c r="F5848">
        <f t="shared" si="467"/>
        <v>0.12155516454491029</v>
      </c>
      <c r="G5848">
        <f t="shared" si="468"/>
        <v>4.2380786975500166</v>
      </c>
      <c r="H5848">
        <f t="shared" si="469"/>
        <v>7.4513315866030008E-2</v>
      </c>
      <c r="I5848">
        <f t="shared" si="470"/>
        <v>2.5979422415981599</v>
      </c>
    </row>
    <row r="5849" spans="1:61" x14ac:dyDescent="0.25">
      <c r="A5849" t="s">
        <v>121</v>
      </c>
      <c r="B5849" t="s">
        <v>136</v>
      </c>
      <c r="C5849">
        <f t="shared" si="465"/>
        <v>2016</v>
      </c>
      <c r="D5849" t="s">
        <v>117</v>
      </c>
      <c r="E5849" t="str">
        <f t="shared" si="466"/>
        <v>SAPP</v>
      </c>
      <c r="F5849">
        <f t="shared" si="467"/>
        <v>0.12757140770010114</v>
      </c>
      <c r="G5849">
        <f t="shared" si="468"/>
        <v>4.4498475926793395</v>
      </c>
      <c r="H5849">
        <f t="shared" si="469"/>
        <v>7.8201272920162004E-2</v>
      </c>
      <c r="I5849">
        <f t="shared" si="470"/>
        <v>2.7277565743124348</v>
      </c>
    </row>
    <row r="5850" spans="1:61" x14ac:dyDescent="0.25">
      <c r="A5850" t="s">
        <v>121</v>
      </c>
      <c r="B5850" t="s">
        <v>136</v>
      </c>
      <c r="C5850">
        <f t="shared" ref="C5850:C5851" si="471">C5811</f>
        <v>2017</v>
      </c>
      <c r="D5850" t="s">
        <v>117</v>
      </c>
      <c r="E5850" t="str">
        <f t="shared" si="466"/>
        <v>SAPP</v>
      </c>
      <c r="F5850">
        <f t="shared" si="467"/>
        <v>0.16616202751142986</v>
      </c>
      <c r="G5850">
        <f t="shared" si="468"/>
        <v>5.8095602524464436</v>
      </c>
      <c r="H5850">
        <f t="shared" si="469"/>
        <v>0.10185732286450651</v>
      </c>
      <c r="I5850">
        <f t="shared" si="470"/>
        <v>3.5612604347496699</v>
      </c>
    </row>
    <row r="5851" spans="1:61" x14ac:dyDescent="0.25">
      <c r="A5851" t="s">
        <v>121</v>
      </c>
      <c r="B5851" t="s">
        <v>136</v>
      </c>
      <c r="C5851">
        <f t="shared" si="471"/>
        <v>2018</v>
      </c>
      <c r="D5851" t="s">
        <v>117</v>
      </c>
      <c r="E5851" t="str">
        <f t="shared" si="466"/>
        <v>SAPP</v>
      </c>
      <c r="F5851">
        <f t="shared" si="467"/>
        <v>0.17370953352441762</v>
      </c>
      <c r="G5851">
        <f t="shared" si="468"/>
        <v>6.076239965509469</v>
      </c>
      <c r="H5851">
        <f t="shared" si="469"/>
        <v>0.10648394405046799</v>
      </c>
      <c r="I5851">
        <f t="shared" si="470"/>
        <v>3.7247350988573045</v>
      </c>
    </row>
    <row r="5852" spans="1:61" x14ac:dyDescent="0.25">
      <c r="A5852" t="s">
        <v>121</v>
      </c>
      <c r="B5852" t="s">
        <v>135</v>
      </c>
      <c r="C5852">
        <v>1980</v>
      </c>
      <c r="D5852" t="s">
        <v>70</v>
      </c>
      <c r="E5852" t="str">
        <f t="shared" si="466"/>
        <v>SAPP</v>
      </c>
      <c r="F5852">
        <f>VLOOKUP($C5852,$M$5853:$BI$5891,MATCH($D5852,$M$5852:$BI$5852,0),0)</f>
        <v>3.8605422118411421E-3</v>
      </c>
      <c r="G5852">
        <f>VLOOKUP($C5852,$M$5894:$BI$5932,MATCH($D5852,$M$5852:$BI$5852,0),0)</f>
        <v>0.61263785616929256</v>
      </c>
      <c r="H5852">
        <f>VLOOKUP($C5852,$M$5935:$BI$5973,MATCH($D5852,$M$5852:$BI$5852,0),0)</f>
        <v>3.8501364376852358E-3</v>
      </c>
      <c r="I5852">
        <f>VLOOKUP($C5852,$M$5976:$BI$6014,MATCH($D5852,$M$5852:$BI$5852,0),0)</f>
        <v>0.61098654119309492</v>
      </c>
      <c r="N5852" t="s">
        <v>70</v>
      </c>
      <c r="O5852" t="s">
        <v>71</v>
      </c>
      <c r="P5852" t="s">
        <v>72</v>
      </c>
      <c r="Q5852" t="s">
        <v>73</v>
      </c>
      <c r="R5852" t="s">
        <v>74</v>
      </c>
      <c r="S5852" t="s">
        <v>75</v>
      </c>
      <c r="T5852" t="s">
        <v>76</v>
      </c>
      <c r="U5852" t="s">
        <v>77</v>
      </c>
      <c r="V5852" t="s">
        <v>78</v>
      </c>
      <c r="W5852" t="s">
        <v>79</v>
      </c>
      <c r="X5852" t="s">
        <v>80</v>
      </c>
      <c r="Y5852" t="s">
        <v>81</v>
      </c>
      <c r="Z5852" t="s">
        <v>82</v>
      </c>
      <c r="AA5852" t="s">
        <v>83</v>
      </c>
      <c r="AB5852" t="s">
        <v>84</v>
      </c>
      <c r="AC5852" t="s">
        <v>85</v>
      </c>
      <c r="AD5852" t="s">
        <v>86</v>
      </c>
      <c r="AE5852" t="s">
        <v>87</v>
      </c>
      <c r="AF5852" t="s">
        <v>88</v>
      </c>
      <c r="AG5852" t="s">
        <v>89</v>
      </c>
      <c r="AH5852" t="s">
        <v>90</v>
      </c>
      <c r="AI5852" t="s">
        <v>91</v>
      </c>
      <c r="AJ5852" t="s">
        <v>92</v>
      </c>
      <c r="AK5852" t="s">
        <v>93</v>
      </c>
      <c r="AL5852" t="s">
        <v>94</v>
      </c>
      <c r="AM5852" t="s">
        <v>95</v>
      </c>
      <c r="AN5852" t="s">
        <v>96</v>
      </c>
      <c r="AO5852" t="s">
        <v>97</v>
      </c>
      <c r="AP5852" t="s">
        <v>98</v>
      </c>
      <c r="AQ5852" t="s">
        <v>99</v>
      </c>
      <c r="AR5852" t="s">
        <v>100</v>
      </c>
      <c r="AS5852" t="s">
        <v>101</v>
      </c>
      <c r="AT5852" t="s">
        <v>102</v>
      </c>
      <c r="AU5852" t="s">
        <v>103</v>
      </c>
      <c r="AV5852" t="s">
        <v>104</v>
      </c>
      <c r="AW5852" t="s">
        <v>105</v>
      </c>
      <c r="AX5852" t="s">
        <v>106</v>
      </c>
      <c r="AY5852" t="s">
        <v>107</v>
      </c>
      <c r="AZ5852" t="s">
        <v>108</v>
      </c>
      <c r="BA5852" t="s">
        <v>109</v>
      </c>
      <c r="BB5852" t="s">
        <v>110</v>
      </c>
      <c r="BC5852" t="s">
        <v>111</v>
      </c>
      <c r="BD5852" t="s">
        <v>112</v>
      </c>
      <c r="BE5852" t="s">
        <v>113</v>
      </c>
      <c r="BF5852" t="s">
        <v>114</v>
      </c>
      <c r="BG5852" t="s">
        <v>115</v>
      </c>
      <c r="BH5852" t="s">
        <v>116</v>
      </c>
      <c r="BI5852" t="s">
        <v>117</v>
      </c>
    </row>
    <row r="5853" spans="1:61" x14ac:dyDescent="0.25">
      <c r="A5853" t="s">
        <v>121</v>
      </c>
      <c r="B5853" t="s">
        <v>135</v>
      </c>
      <c r="C5853">
        <v>1981</v>
      </c>
      <c r="D5853" t="s">
        <v>70</v>
      </c>
      <c r="E5853" t="str">
        <f t="shared" si="466"/>
        <v>SAPP</v>
      </c>
      <c r="F5853">
        <f t="shared" ref="F5853:F5916" si="472">VLOOKUP($C5853,$M$5853:$BI$5891,MATCH($D5853,$M$5852:$BI$5852,0),0)</f>
        <v>3.4950784446892025E-3</v>
      </c>
      <c r="G5853">
        <f t="shared" ref="G5853:G5916" si="473">VLOOKUP($C5853,$M$5894:$BI$5932,MATCH($D5853,$M$5852:$BI$5852,0),0)</f>
        <v>0.56373348488640407</v>
      </c>
      <c r="H5853">
        <f t="shared" ref="H5853:H5916" si="474">VLOOKUP($C5853,$M$5935:$BI$5973,MATCH($D5853,$M$5852:$BI$5852,0),0)</f>
        <v>3.4856577480727896E-3</v>
      </c>
      <c r="I5853">
        <f t="shared" ref="I5853:I5916" si="475">VLOOKUP($C5853,$M$5976:$BI$6014,MATCH($D5853,$M$5852:$BI$5852,0),0)</f>
        <v>0.56221398762255936</v>
      </c>
      <c r="M5853">
        <v>1980</v>
      </c>
      <c r="N5853">
        <v>3.8605422118411421E-3</v>
      </c>
      <c r="O5853">
        <v>3.892406209752608E-2</v>
      </c>
      <c r="P5853">
        <v>1.2679143719438569E-4</v>
      </c>
      <c r="Q5853">
        <v>1.4937226435735242E-3</v>
      </c>
      <c r="R5853">
        <v>7.9242200411093337E-4</v>
      </c>
      <c r="S5853">
        <v>4.0500562027889552E-4</v>
      </c>
      <c r="T5853">
        <v>2.6538215356577375E-4</v>
      </c>
      <c r="U5853">
        <v>3.1860217482563961E-4</v>
      </c>
      <c r="V5853">
        <v>1.8741208009833029E-2</v>
      </c>
      <c r="W5853">
        <v>6.9268769345426371E-3</v>
      </c>
      <c r="X5853">
        <v>6.545909843836E-7</v>
      </c>
      <c r="Y5853">
        <v>7.7303309876061328E-3</v>
      </c>
      <c r="Z5853">
        <v>4.4114824668218304</v>
      </c>
      <c r="AA5853">
        <v>1.9253369880111432E-7</v>
      </c>
      <c r="AB5853">
        <v>3.65735067609732E-2</v>
      </c>
      <c r="AC5853">
        <v>2.7635490493681405E-4</v>
      </c>
      <c r="AD5853">
        <v>0.37931717411890753</v>
      </c>
      <c r="AE5853">
        <v>1.5096856131142834E-7</v>
      </c>
      <c r="AF5853">
        <v>9.8240882591775665E-4</v>
      </c>
      <c r="AG5853">
        <v>1.2558077476037231E-3</v>
      </c>
      <c r="AH5853">
        <v>4.9179840299426375E-9</v>
      </c>
      <c r="AI5853">
        <v>2.7875384037719567E-2</v>
      </c>
      <c r="AJ5853">
        <v>2.2173800568619901E-4</v>
      </c>
      <c r="AK5853">
        <v>3.1482488957402868E-3</v>
      </c>
      <c r="AL5853">
        <v>3.175573957535343E-2</v>
      </c>
      <c r="AM5853">
        <v>0.78846725661851746</v>
      </c>
      <c r="AN5853">
        <v>3.428774775748384E-2</v>
      </c>
      <c r="AO5853">
        <v>8.1853519155392421E-3</v>
      </c>
      <c r="AP5853">
        <v>6.0452970275080974E-7</v>
      </c>
      <c r="AQ5853">
        <v>2.119728603200708E-2</v>
      </c>
      <c r="AR5853">
        <v>1.0661690653639302E-2</v>
      </c>
      <c r="AS5853">
        <v>3.4341628786025718E-5</v>
      </c>
      <c r="AT5853">
        <v>2.6576980871725789E-2</v>
      </c>
      <c r="AU5853">
        <v>7.6107107508048316E-4</v>
      </c>
      <c r="AV5853">
        <v>7.0024185896220246</v>
      </c>
      <c r="AW5853">
        <v>2.5464091934108935E-4</v>
      </c>
      <c r="AX5853">
        <v>1.3184076683322131E-2</v>
      </c>
      <c r="AY5853">
        <v>1.3145980718104517E-7</v>
      </c>
      <c r="AZ5853">
        <v>5.2213530399092693E-9</v>
      </c>
      <c r="BA5853">
        <v>5.6095156199032197E-3</v>
      </c>
      <c r="BB5853">
        <v>2.9904493920626666E-8</v>
      </c>
      <c r="BC5853">
        <v>2.8537368767390259E-3</v>
      </c>
      <c r="BD5853">
        <v>2.4198131004497018E-3</v>
      </c>
      <c r="BE5853">
        <v>2.1044357034110596E-2</v>
      </c>
      <c r="BF5853">
        <v>0.32350301389096153</v>
      </c>
      <c r="BG5853">
        <v>1.2564819269980893E-2</v>
      </c>
      <c r="BH5853">
        <v>2.3060845005240648E-2</v>
      </c>
      <c r="BI5853">
        <v>0.15335184067467864</v>
      </c>
    </row>
    <row r="5854" spans="1:61" x14ac:dyDescent="0.25">
      <c r="A5854" t="s">
        <v>121</v>
      </c>
      <c r="B5854" t="s">
        <v>135</v>
      </c>
      <c r="C5854">
        <v>1982</v>
      </c>
      <c r="D5854" t="s">
        <v>70</v>
      </c>
      <c r="E5854" t="str">
        <f t="shared" si="466"/>
        <v>SAPP</v>
      </c>
      <c r="F5854">
        <f t="shared" si="472"/>
        <v>3.3475481883521283E-3</v>
      </c>
      <c r="G5854">
        <f t="shared" si="473"/>
        <v>0.53905735495827367</v>
      </c>
      <c r="H5854">
        <f t="shared" si="474"/>
        <v>3.3385251474131739E-3</v>
      </c>
      <c r="I5854">
        <f t="shared" si="475"/>
        <v>0.53760437017401952</v>
      </c>
      <c r="M5854">
        <v>1981</v>
      </c>
      <c r="N5854">
        <v>3.4950784446892025E-3</v>
      </c>
      <c r="O5854">
        <v>2.5954723642525122E-2</v>
      </c>
      <c r="P5854">
        <v>8.852436663991192E-5</v>
      </c>
      <c r="Q5854">
        <v>1.0823393037245144E-3</v>
      </c>
      <c r="R5854">
        <v>8.1993346355439584E-4</v>
      </c>
      <c r="S5854">
        <v>2.8016069836632446E-4</v>
      </c>
      <c r="T5854">
        <v>1.5167026150830426E-4</v>
      </c>
      <c r="U5854">
        <v>1.522369517722716E-4</v>
      </c>
      <c r="V5854">
        <v>2.2388235755008718E-2</v>
      </c>
      <c r="W5854">
        <v>4.7155016533284248E-3</v>
      </c>
      <c r="X5854">
        <v>6.5280248442627E-7</v>
      </c>
      <c r="Y5854">
        <v>7.5267092527844448E-3</v>
      </c>
      <c r="Z5854">
        <v>5.9126871174350297</v>
      </c>
      <c r="AA5854">
        <v>1.9195326156587036E-7</v>
      </c>
      <c r="AB5854">
        <v>3.6159791363492379E-2</v>
      </c>
      <c r="AC5854">
        <v>3.3142150548001525E-4</v>
      </c>
      <c r="AD5854">
        <v>0.39140258934050165</v>
      </c>
      <c r="AE5854">
        <v>1.5044173829949266E-7</v>
      </c>
      <c r="AF5854">
        <v>9.5572803234831856E-4</v>
      </c>
      <c r="AG5854">
        <v>1.2730684381362923E-3</v>
      </c>
      <c r="AH5854">
        <v>4.9022691511893811E-9</v>
      </c>
      <c r="AI5854">
        <v>3.0336512128795123E-2</v>
      </c>
      <c r="AJ5854">
        <v>2.2747692950788202E-4</v>
      </c>
      <c r="AK5854">
        <v>3.4096747866099999E-3</v>
      </c>
      <c r="AL5854">
        <v>3.118484581790186E-2</v>
      </c>
      <c r="AM5854">
        <v>0.827987880674525</v>
      </c>
      <c r="AN5854">
        <v>4.4788052796202002E-2</v>
      </c>
      <c r="AO5854">
        <v>8.7316570268658623E-3</v>
      </c>
      <c r="AP5854">
        <v>6.1082503515478565E-7</v>
      </c>
      <c r="AQ5854">
        <v>1.2819863869687736E-2</v>
      </c>
      <c r="AR5854">
        <v>1.1433388925520194E-2</v>
      </c>
      <c r="AS5854">
        <v>3.4247887568625712E-5</v>
      </c>
      <c r="AT5854">
        <v>2.4313372326487916E-2</v>
      </c>
      <c r="AU5854">
        <v>7.0026673382289682E-4</v>
      </c>
      <c r="AV5854">
        <v>6.4391508742949748</v>
      </c>
      <c r="AW5854">
        <v>1.7579611715622375E-4</v>
      </c>
      <c r="AX5854">
        <v>1.0160512592747055E-2</v>
      </c>
      <c r="AY5854">
        <v>1.31059605963214E-7</v>
      </c>
      <c r="AZ5854">
        <v>5.2071132758763077E-9</v>
      </c>
      <c r="BA5854">
        <v>4.7686079638508327E-3</v>
      </c>
      <c r="BB5854">
        <v>3.6686812591407333E-8</v>
      </c>
      <c r="BC5854">
        <v>2.5976980940348783E-3</v>
      </c>
      <c r="BD5854">
        <v>2.6152208689163526E-3</v>
      </c>
      <c r="BE5854">
        <v>2.1275344573076071E-2</v>
      </c>
      <c r="BF5854">
        <v>0.33130870751628461</v>
      </c>
      <c r="BG5854">
        <v>1.1874570375828862E-2</v>
      </c>
      <c r="BH5854">
        <v>2.4975430644034163E-2</v>
      </c>
      <c r="BI5854">
        <v>0.14006966833560358</v>
      </c>
    </row>
    <row r="5855" spans="1:61" x14ac:dyDescent="0.25">
      <c r="A5855" t="s">
        <v>121</v>
      </c>
      <c r="B5855" t="s">
        <v>135</v>
      </c>
      <c r="C5855">
        <v>1983</v>
      </c>
      <c r="D5855" t="s">
        <v>70</v>
      </c>
      <c r="E5855" t="str">
        <f t="shared" si="466"/>
        <v>SAPP</v>
      </c>
      <c r="F5855">
        <f t="shared" si="472"/>
        <v>2.6048524895691486E-3</v>
      </c>
      <c r="G5855">
        <f t="shared" si="473"/>
        <v>0.38334644096350268</v>
      </c>
      <c r="H5855">
        <f t="shared" si="474"/>
        <v>2.59783132382907E-3</v>
      </c>
      <c r="I5855">
        <f t="shared" si="475"/>
        <v>0.38231316214688943</v>
      </c>
      <c r="M5855">
        <v>1982</v>
      </c>
      <c r="N5855">
        <v>3.3475481883521283E-3</v>
      </c>
      <c r="O5855">
        <v>4.2398366334818957E-2</v>
      </c>
      <c r="P5855">
        <v>1.5362951503977734E-4</v>
      </c>
      <c r="Q5855">
        <v>1.6363520153564368E-3</v>
      </c>
      <c r="R5855">
        <v>6.5041574012968757E-4</v>
      </c>
      <c r="S5855">
        <v>4.0629522570245443E-4</v>
      </c>
      <c r="T5855">
        <v>2.4417133994548935E-4</v>
      </c>
      <c r="U5855">
        <v>1.691895724428955E-4</v>
      </c>
      <c r="V5855">
        <v>2.3936954834701325E-2</v>
      </c>
      <c r="W5855">
        <v>7.2932789502036634E-3</v>
      </c>
      <c r="X5855">
        <v>6.530129763558667E-7</v>
      </c>
      <c r="Y5855">
        <v>7.8247857788446042E-3</v>
      </c>
      <c r="Z5855">
        <v>5.2129660806322597</v>
      </c>
      <c r="AA5855">
        <v>1.9202917656872715E-7</v>
      </c>
      <c r="AB5855">
        <v>3.793805330862713E-2</v>
      </c>
      <c r="AC5855">
        <v>3.0151985130810424E-4</v>
      </c>
      <c r="AD5855">
        <v>0.38192890426189108</v>
      </c>
      <c r="AE5855">
        <v>1.5044437963977967E-7</v>
      </c>
      <c r="AF5855">
        <v>8.6327815114661062E-4</v>
      </c>
      <c r="AG5855">
        <v>1.1109910946911462E-3</v>
      </c>
      <c r="AH5855">
        <v>4.9022691511893811E-9</v>
      </c>
      <c r="AI5855">
        <v>1.7537239546324929E-2</v>
      </c>
      <c r="AJ5855">
        <v>2.6015933053294654E-4</v>
      </c>
      <c r="AK5855">
        <v>3.8340232673377246E-3</v>
      </c>
      <c r="AL5855">
        <v>3.1806162035641856E-2</v>
      </c>
      <c r="AM5855">
        <v>0.73977055365131739</v>
      </c>
      <c r="AN5855">
        <v>3.9519401851703169E-2</v>
      </c>
      <c r="AO5855">
        <v>8.1846237635397577E-3</v>
      </c>
      <c r="AP5855">
        <v>4.8757980081824409E-7</v>
      </c>
      <c r="AQ5855">
        <v>1.0191176135909672E-2</v>
      </c>
      <c r="AR5855">
        <v>1.1348382121753214E-2</v>
      </c>
      <c r="AS5855">
        <v>3.4247734087603143E-5</v>
      </c>
      <c r="AT5855">
        <v>2.3985448738972442E-2</v>
      </c>
      <c r="AU5855">
        <v>7.0206559268250212E-4</v>
      </c>
      <c r="AV5855">
        <v>6.0046215191031251</v>
      </c>
      <c r="AW5855">
        <v>1.2271862633612938E-4</v>
      </c>
      <c r="AX5855">
        <v>9.1019421989288769E-3</v>
      </c>
      <c r="AY5855">
        <v>1.3104201520390335E-7</v>
      </c>
      <c r="AZ5855">
        <v>5.2071132758763077E-9</v>
      </c>
      <c r="BA5855">
        <v>4.9301594226995454E-3</v>
      </c>
      <c r="BB5855">
        <v>3.27973672517524E-8</v>
      </c>
      <c r="BC5855">
        <v>2.6029714786091999E-3</v>
      </c>
      <c r="BD5855">
        <v>2.2738024862669175E-3</v>
      </c>
      <c r="BE5855">
        <v>1.9204967840463095E-2</v>
      </c>
      <c r="BF5855">
        <v>0.34722821835666667</v>
      </c>
      <c r="BG5855">
        <v>1.2393080931325937E-2</v>
      </c>
      <c r="BH5855">
        <v>3.3436114305191271E-2</v>
      </c>
      <c r="BI5855">
        <v>0.11370549100066557</v>
      </c>
    </row>
    <row r="5856" spans="1:61" x14ac:dyDescent="0.25">
      <c r="A5856" t="s">
        <v>121</v>
      </c>
      <c r="B5856" t="s">
        <v>135</v>
      </c>
      <c r="C5856">
        <v>1984</v>
      </c>
      <c r="D5856" t="s">
        <v>70</v>
      </c>
      <c r="E5856" t="str">
        <f t="shared" si="466"/>
        <v>SAPP</v>
      </c>
      <c r="F5856">
        <f t="shared" si="472"/>
        <v>3.6082257265070273E-3</v>
      </c>
      <c r="G5856">
        <f t="shared" si="473"/>
        <v>0.55974221808891755</v>
      </c>
      <c r="H5856">
        <f t="shared" si="474"/>
        <v>3.5985000506943399E-3</v>
      </c>
      <c r="I5856">
        <f t="shared" si="475"/>
        <v>0.55823347895660236</v>
      </c>
      <c r="M5856">
        <v>1983</v>
      </c>
      <c r="N5856">
        <v>2.6048524895691486E-3</v>
      </c>
      <c r="O5856">
        <v>2.2092755948621999E-2</v>
      </c>
      <c r="P5856">
        <v>1.1875223703147811E-4</v>
      </c>
      <c r="Q5856">
        <v>8.6119513945917959E-4</v>
      </c>
      <c r="R5856">
        <v>7.9207244695327919E-4</v>
      </c>
      <c r="S5856">
        <v>3.4557023650541553E-4</v>
      </c>
      <c r="T5856">
        <v>1.3801854165094537E-4</v>
      </c>
      <c r="U5856">
        <v>1.0045412201676531E-4</v>
      </c>
      <c r="V5856">
        <v>1.7143551443642893E-2</v>
      </c>
      <c r="W5856">
        <v>3.4482971931595898E-3</v>
      </c>
      <c r="X5856">
        <v>6.5310565405969339E-7</v>
      </c>
      <c r="Y5856">
        <v>7.4298043026243283E-3</v>
      </c>
      <c r="Z5856">
        <v>4.3927370597760502</v>
      </c>
      <c r="AA5856">
        <v>1.9203060059672178E-7</v>
      </c>
      <c r="AB5856">
        <v>3.3573342065593363E-2</v>
      </c>
      <c r="AC5856">
        <v>1.9064788142454328E-4</v>
      </c>
      <c r="AD5856">
        <v>0.4099527961134059</v>
      </c>
      <c r="AE5856">
        <v>1.5044400225506433E-7</v>
      </c>
      <c r="AF5856">
        <v>9.5495937278811951E-4</v>
      </c>
      <c r="AG5856">
        <v>1.0157173718368538E-3</v>
      </c>
      <c r="AH5856">
        <v>4.9022691511893811E-9</v>
      </c>
      <c r="AI5856">
        <v>1.1840396227913091E-2</v>
      </c>
      <c r="AJ5856">
        <v>2.444456718389595E-4</v>
      </c>
      <c r="AK5856">
        <v>3.4372726840593303E-3</v>
      </c>
      <c r="AL5856">
        <v>3.2002115316235286E-2</v>
      </c>
      <c r="AM5856">
        <v>0.62211554512095002</v>
      </c>
      <c r="AN5856">
        <v>3.7665165426090663E-2</v>
      </c>
      <c r="AO5856">
        <v>7.8153511603116892E-3</v>
      </c>
      <c r="AP5856">
        <v>6.1082503515478565E-7</v>
      </c>
      <c r="AQ5856">
        <v>2.3288000958000498E-2</v>
      </c>
      <c r="AR5856">
        <v>1.1160443670886654E-2</v>
      </c>
      <c r="AS5856">
        <v>3.4247715685830572E-5</v>
      </c>
      <c r="AT5856">
        <v>1.7762870971892036E-2</v>
      </c>
      <c r="AU5856">
        <v>6.0845208757611996E-4</v>
      </c>
      <c r="AV5856">
        <v>6.6021572779382502</v>
      </c>
      <c r="AW5856">
        <v>1.038290682341425E-4</v>
      </c>
      <c r="AX5856">
        <v>6.2788683562555432E-3</v>
      </c>
      <c r="AY5856">
        <v>1.3106977012980683E-7</v>
      </c>
      <c r="AZ5856">
        <v>5.2071132758763077E-9</v>
      </c>
      <c r="BA5856">
        <v>4.7626935410651512E-3</v>
      </c>
      <c r="BB5856">
        <v>4.2719410291608064E-8</v>
      </c>
      <c r="BC5856">
        <v>2.9531052152023214E-3</v>
      </c>
      <c r="BD5856">
        <v>2.5219064599731108E-3</v>
      </c>
      <c r="BE5856">
        <v>1.633361871373893E-2</v>
      </c>
      <c r="BF5856">
        <v>0.27075309740996667</v>
      </c>
      <c r="BG5856">
        <v>1.2171872638215737E-2</v>
      </c>
      <c r="BH5856">
        <v>2.9370569097912219E-2</v>
      </c>
      <c r="BI5856">
        <v>0.1059625141993434</v>
      </c>
    </row>
    <row r="5857" spans="1:61" x14ac:dyDescent="0.25">
      <c r="A5857" t="s">
        <v>121</v>
      </c>
      <c r="B5857" t="s">
        <v>135</v>
      </c>
      <c r="C5857">
        <v>1985</v>
      </c>
      <c r="D5857" t="s">
        <v>70</v>
      </c>
      <c r="E5857" t="str">
        <f t="shared" si="466"/>
        <v>SAPP</v>
      </c>
      <c r="F5857">
        <f t="shared" si="472"/>
        <v>3.6894847403944123E-3</v>
      </c>
      <c r="G5857">
        <f t="shared" si="473"/>
        <v>0.61951998919885742</v>
      </c>
      <c r="H5857">
        <f t="shared" si="474"/>
        <v>3.6795400375901144E-3</v>
      </c>
      <c r="I5857">
        <f t="shared" si="475"/>
        <v>0.61785012399886041</v>
      </c>
      <c r="M5857">
        <v>1984</v>
      </c>
      <c r="N5857">
        <v>3.6082257265070273E-3</v>
      </c>
      <c r="O5857">
        <v>2.444173048259024E-2</v>
      </c>
      <c r="P5857">
        <v>1.2978987732555368E-4</v>
      </c>
      <c r="Q5857">
        <v>1.0162396959562719E-3</v>
      </c>
      <c r="R5857">
        <v>7.2240001864755008E-4</v>
      </c>
      <c r="S5857">
        <v>5.3323198853565774E-4</v>
      </c>
      <c r="T5857">
        <v>1.5993466578723687E-4</v>
      </c>
      <c r="U5857">
        <v>9.5378536046086934E-5</v>
      </c>
      <c r="V5857">
        <v>3.4595311694454185E-2</v>
      </c>
      <c r="W5857">
        <v>3.8226181156689383E-3</v>
      </c>
      <c r="X5857">
        <v>6.545909843836E-7</v>
      </c>
      <c r="Y5857">
        <v>7.9941614851836897E-3</v>
      </c>
      <c r="Z5857">
        <v>4.5849552359653698</v>
      </c>
      <c r="AA5857">
        <v>1.9254755220618357E-7</v>
      </c>
      <c r="AB5857">
        <v>4.7567951861779423E-2</v>
      </c>
      <c r="AC5857">
        <v>3.087789752419201E-4</v>
      </c>
      <c r="AD5857">
        <v>0.34400027416887458</v>
      </c>
      <c r="AE5857">
        <v>1.5098064669198601E-7</v>
      </c>
      <c r="AF5857">
        <v>7.8279328996201766E-4</v>
      </c>
      <c r="AG5857">
        <v>1.121553966820277E-3</v>
      </c>
      <c r="AH5857">
        <v>4.9179840299426375E-9</v>
      </c>
      <c r="AI5857">
        <v>3.3550166301334151E-2</v>
      </c>
      <c r="AJ5857">
        <v>2.2660908490301001E-4</v>
      </c>
      <c r="AK5857">
        <v>3.3004832102471507E-3</v>
      </c>
      <c r="AL5857">
        <v>3.1885649864569571E-2</v>
      </c>
      <c r="AM5857">
        <v>0.68367400799372235</v>
      </c>
      <c r="AN5857">
        <v>3.6320528442625337E-2</v>
      </c>
      <c r="AO5857">
        <v>6.9588041845466209E-3</v>
      </c>
      <c r="AP5857">
        <v>6.1247388974475023E-7</v>
      </c>
      <c r="AQ5857">
        <v>1.7588839632093022E-2</v>
      </c>
      <c r="AR5857">
        <v>1.1326349709331785E-2</v>
      </c>
      <c r="AS5857">
        <v>3.4341673128091144E-5</v>
      </c>
      <c r="AT5857">
        <v>2.0684114398645568E-2</v>
      </c>
      <c r="AU5857">
        <v>6.512489886487063E-4</v>
      </c>
      <c r="AV5857">
        <v>5.6309877500245751</v>
      </c>
      <c r="AW5857">
        <v>1.6547689056579625E-4</v>
      </c>
      <c r="AX5857">
        <v>9.8846197016543014E-3</v>
      </c>
      <c r="AY5857">
        <v>1.3142406322992134E-7</v>
      </c>
      <c r="AZ5857">
        <v>5.2213530399092693E-9</v>
      </c>
      <c r="BA5857">
        <v>4.614057761839545E-3</v>
      </c>
      <c r="BB5857">
        <v>3.6230614553480469E-8</v>
      </c>
      <c r="BC5857">
        <v>2.4768244456593305E-3</v>
      </c>
      <c r="BD5857">
        <v>2.2493427642778351E-3</v>
      </c>
      <c r="BE5857">
        <v>1.7834595861635476E-2</v>
      </c>
      <c r="BF5857">
        <v>0.41456503678560769</v>
      </c>
      <c r="BG5857">
        <v>1.2189857670852344E-2</v>
      </c>
      <c r="BH5857">
        <v>2.6448975758465332E-2</v>
      </c>
      <c r="BI5857">
        <v>0.14400139988492333</v>
      </c>
    </row>
    <row r="5858" spans="1:61" x14ac:dyDescent="0.25">
      <c r="A5858" t="s">
        <v>121</v>
      </c>
      <c r="B5858" t="s">
        <v>135</v>
      </c>
      <c r="C5858">
        <v>1986</v>
      </c>
      <c r="D5858" t="s">
        <v>70</v>
      </c>
      <c r="E5858" t="str">
        <f t="shared" si="466"/>
        <v>SAPP</v>
      </c>
      <c r="F5858">
        <f t="shared" si="472"/>
        <v>2.6568912080509664E-3</v>
      </c>
      <c r="G5858">
        <f t="shared" si="473"/>
        <v>0.49717782136681415</v>
      </c>
      <c r="H5858">
        <f t="shared" si="474"/>
        <v>2.6497297762233356E-3</v>
      </c>
      <c r="I5858">
        <f t="shared" si="475"/>
        <v>0.49583771942242921</v>
      </c>
      <c r="M5858">
        <v>1985</v>
      </c>
      <c r="N5858">
        <v>3.6894847403944123E-3</v>
      </c>
      <c r="O5858">
        <v>4.2483337740740562E-2</v>
      </c>
      <c r="P5858">
        <v>1.1864093032097911E-4</v>
      </c>
      <c r="Q5858">
        <v>1.4420639868217185E-3</v>
      </c>
      <c r="R5858">
        <v>6.5445425794211673E-4</v>
      </c>
      <c r="S5858">
        <v>2.9579290284152226E-4</v>
      </c>
      <c r="T5858">
        <v>2.6999098118121918E-4</v>
      </c>
      <c r="U5858">
        <v>3.1570096516679325E-4</v>
      </c>
      <c r="V5858">
        <v>2.5260353736121552E-2</v>
      </c>
      <c r="W5858">
        <v>6.7591566019061539E-3</v>
      </c>
      <c r="X5858">
        <v>6.5280248442627E-7</v>
      </c>
      <c r="Y5858">
        <v>7.7984985842232089E-3</v>
      </c>
      <c r="Z5858">
        <v>5.0258403976889703</v>
      </c>
      <c r="AA5858">
        <v>1.9189509695340074E-7</v>
      </c>
      <c r="AB5858">
        <v>3.6691236034848196E-2</v>
      </c>
      <c r="AC5858">
        <v>3.5606576364748902E-4</v>
      </c>
      <c r="AD5858">
        <v>0.45904053725418148</v>
      </c>
      <c r="AE5858">
        <v>1.5044366429499732E-7</v>
      </c>
      <c r="AF5858">
        <v>1.1851778804581417E-3</v>
      </c>
      <c r="AG5858">
        <v>1.0170494862957154E-3</v>
      </c>
      <c r="AH5858">
        <v>4.9022691511893811E-9</v>
      </c>
      <c r="AI5858">
        <v>2.4617684490088602E-2</v>
      </c>
      <c r="AJ5858">
        <v>2.99002501110508E-4</v>
      </c>
      <c r="AK5858">
        <v>3.8295988218011276E-3</v>
      </c>
      <c r="AL5858">
        <v>3.1235368087591146E-2</v>
      </c>
      <c r="AM5858">
        <v>0.80431093683649235</v>
      </c>
      <c r="AN5858">
        <v>4.2792558712209335E-2</v>
      </c>
      <c r="AO5858">
        <v>6.163668480941931E-3</v>
      </c>
      <c r="AP5858">
        <v>6.028808481608457E-7</v>
      </c>
      <c r="AQ5858">
        <v>2.2020894131464509E-2</v>
      </c>
      <c r="AR5858">
        <v>1.2118078454127077E-2</v>
      </c>
      <c r="AS5858">
        <v>3.4248456527418856E-5</v>
      </c>
      <c r="AT5858">
        <v>2.6088975222090995E-2</v>
      </c>
      <c r="AU5858">
        <v>7.2336578558135475E-4</v>
      </c>
      <c r="AV5858">
        <v>8.3805481799975752</v>
      </c>
      <c r="AW5858">
        <v>3.4858401618728375E-4</v>
      </c>
      <c r="AX5858">
        <v>1.0813312738143024E-2</v>
      </c>
      <c r="AY5858">
        <v>1.3102242930923099E-7</v>
      </c>
      <c r="AZ5858">
        <v>5.2071132758763077E-9</v>
      </c>
      <c r="BA5858">
        <v>6.0217990832257574E-3</v>
      </c>
      <c r="BB5858">
        <v>3.5981709942398396E-8</v>
      </c>
      <c r="BC5858">
        <v>3.3649794253641568E-3</v>
      </c>
      <c r="BD5858">
        <v>2.8903962303651011E-3</v>
      </c>
      <c r="BE5858">
        <v>2.1212984507824405E-2</v>
      </c>
      <c r="BF5858">
        <v>0.35862369981511028</v>
      </c>
      <c r="BG5858">
        <v>1.2727586807285762E-2</v>
      </c>
      <c r="BH5858">
        <v>3.1586791517954987E-2</v>
      </c>
      <c r="BI5858">
        <v>0.13035427547667944</v>
      </c>
    </row>
    <row r="5859" spans="1:61" x14ac:dyDescent="0.25">
      <c r="A5859" t="s">
        <v>121</v>
      </c>
      <c r="B5859" t="s">
        <v>135</v>
      </c>
      <c r="C5859">
        <v>1987</v>
      </c>
      <c r="D5859" t="s">
        <v>70</v>
      </c>
      <c r="E5859" t="str">
        <f t="shared" si="466"/>
        <v>SAPP</v>
      </c>
      <c r="F5859">
        <f t="shared" si="472"/>
        <v>2.9098348558203244E-3</v>
      </c>
      <c r="G5859">
        <f t="shared" si="473"/>
        <v>0.48807232994185201</v>
      </c>
      <c r="H5859">
        <f t="shared" si="474"/>
        <v>2.9019916351846896E-3</v>
      </c>
      <c r="I5859">
        <f t="shared" si="475"/>
        <v>0.48675677110103838</v>
      </c>
      <c r="M5859">
        <v>1986</v>
      </c>
      <c r="N5859">
        <v>2.6568912080509664E-3</v>
      </c>
      <c r="O5859">
        <v>4.8570567793926163E-2</v>
      </c>
      <c r="P5859">
        <v>1.5999096645609342E-4</v>
      </c>
      <c r="Q5859">
        <v>1.8048727469932911E-3</v>
      </c>
      <c r="R5859">
        <v>7.0615537931771665E-4</v>
      </c>
      <c r="S5859">
        <v>4.4115492961200112E-4</v>
      </c>
      <c r="T5859">
        <v>3.1038192408058439E-4</v>
      </c>
      <c r="U5859">
        <v>2.1638357208625045E-4</v>
      </c>
      <c r="V5859">
        <v>3.0135722311203275E-2</v>
      </c>
      <c r="W5859">
        <v>8.7372968195189738E-3</v>
      </c>
      <c r="X5859">
        <v>6.5280248442627E-7</v>
      </c>
      <c r="Y5859">
        <v>8.2892367043497072E-3</v>
      </c>
      <c r="Z5859">
        <v>5.7077991274307598</v>
      </c>
      <c r="AA5859">
        <v>1.9193801616675036E-7</v>
      </c>
      <c r="AB5859">
        <v>4.9760220766869347E-2</v>
      </c>
      <c r="AC5859">
        <v>4.4575030926903662E-4</v>
      </c>
      <c r="AD5859">
        <v>0.44866558333818485</v>
      </c>
      <c r="AE5859">
        <v>1.5044141100597701E-7</v>
      </c>
      <c r="AF5859">
        <v>1.0118578006547301E-3</v>
      </c>
      <c r="AG5859">
        <v>1.0400765413978847E-3</v>
      </c>
      <c r="AH5859">
        <v>4.9022691511893811E-9</v>
      </c>
      <c r="AI5859">
        <v>2.2480698402499614E-2</v>
      </c>
      <c r="AJ5859">
        <v>2.9857493533500901E-4</v>
      </c>
      <c r="AK5859">
        <v>3.8378825143458315E-3</v>
      </c>
      <c r="AL5859">
        <v>3.1191782800993002E-2</v>
      </c>
      <c r="AM5859">
        <v>0.84335070643429744</v>
      </c>
      <c r="AN5859">
        <v>4.5035638384297333E-2</v>
      </c>
      <c r="AO5859">
        <v>7.9615846828620697E-3</v>
      </c>
      <c r="AP5859">
        <v>6.1082503515478565E-7</v>
      </c>
      <c r="AQ5859">
        <v>1.8953903910935495E-2</v>
      </c>
      <c r="AR5859">
        <v>1.2758340575004561E-2</v>
      </c>
      <c r="AS5859">
        <v>3.4247848863181717E-5</v>
      </c>
      <c r="AT5859">
        <v>2.2213035949822216E-2</v>
      </c>
      <c r="AU5859">
        <v>7.4553009671498107E-4</v>
      </c>
      <c r="AV5859">
        <v>7.0611991482954499</v>
      </c>
      <c r="AW5859">
        <v>1.6432931449801813E-4</v>
      </c>
      <c r="AX5859">
        <v>8.3322003678602315E-3</v>
      </c>
      <c r="AY5859">
        <v>1.3107959513368268E-7</v>
      </c>
      <c r="AZ5859">
        <v>5.2071132758763077E-9</v>
      </c>
      <c r="BA5859">
        <v>5.6785736873321592E-3</v>
      </c>
      <c r="BB5859">
        <v>2.0814894394483401E-8</v>
      </c>
      <c r="BC5859">
        <v>3.0834548549937128E-3</v>
      </c>
      <c r="BD5859">
        <v>2.5509931064061262E-3</v>
      </c>
      <c r="BE5859">
        <v>1.7694066701987261E-2</v>
      </c>
      <c r="BF5859">
        <v>0.35546715356368719</v>
      </c>
      <c r="BG5859">
        <v>1.2841825422267165E-2</v>
      </c>
      <c r="BH5859">
        <v>3.0114840385092143E-2</v>
      </c>
      <c r="BI5859">
        <v>0.10564531738934911</v>
      </c>
    </row>
    <row r="5860" spans="1:61" x14ac:dyDescent="0.25">
      <c r="A5860" t="s">
        <v>121</v>
      </c>
      <c r="B5860" t="s">
        <v>135</v>
      </c>
      <c r="C5860">
        <v>1988</v>
      </c>
      <c r="D5860" t="s">
        <v>70</v>
      </c>
      <c r="E5860" t="str">
        <f t="shared" si="466"/>
        <v>SAPP</v>
      </c>
      <c r="F5860">
        <f t="shared" si="472"/>
        <v>3.5823110118336416E-3</v>
      </c>
      <c r="G5860">
        <f t="shared" si="473"/>
        <v>0.57388969922304467</v>
      </c>
      <c r="H5860">
        <f t="shared" si="474"/>
        <v>3.5726551870039012E-3</v>
      </c>
      <c r="I5860">
        <f t="shared" si="475"/>
        <v>0.57234282671840031</v>
      </c>
      <c r="M5860">
        <v>1987</v>
      </c>
      <c r="N5860">
        <v>2.9098348558203244E-3</v>
      </c>
      <c r="O5860">
        <v>4.3092108260900479E-2</v>
      </c>
      <c r="P5860">
        <v>1.5023488534131709E-4</v>
      </c>
      <c r="Q5860">
        <v>1.5653616990113301E-3</v>
      </c>
      <c r="R5860">
        <v>7.1869538533399582E-4</v>
      </c>
      <c r="S5860">
        <v>3.6544148702911998E-4</v>
      </c>
      <c r="T5860">
        <v>2.4513627234974396E-4</v>
      </c>
      <c r="U5860">
        <v>2.9489062132564059E-4</v>
      </c>
      <c r="V5860">
        <v>2.0843470243314288E-2</v>
      </c>
      <c r="W5860">
        <v>6.908819930061978E-3</v>
      </c>
      <c r="X5860">
        <v>6.5280248442627E-7</v>
      </c>
      <c r="Y5860">
        <v>7.7748787496354759E-3</v>
      </c>
      <c r="Z5860">
        <v>7.2101446813199201</v>
      </c>
      <c r="AA5860">
        <v>1.9197088614571857E-7</v>
      </c>
      <c r="AB5860">
        <v>4.6808625135521392E-2</v>
      </c>
      <c r="AC5860">
        <v>4.7735396981890853E-4</v>
      </c>
      <c r="AD5860">
        <v>0.45926384198279868</v>
      </c>
      <c r="AE5860">
        <v>1.5047795741312199E-7</v>
      </c>
      <c r="AF5860">
        <v>9.9646082847970347E-4</v>
      </c>
      <c r="AG5860">
        <v>1.0584254115123539E-3</v>
      </c>
      <c r="AH5860">
        <v>4.9053580232724435E-9</v>
      </c>
      <c r="AI5860">
        <v>3.29261340533556E-2</v>
      </c>
      <c r="AJ5860">
        <v>3.137487337742005E-4</v>
      </c>
      <c r="AK5860">
        <v>3.8516066959932115E-3</v>
      </c>
      <c r="AL5860">
        <v>3.1744180200642284E-2</v>
      </c>
      <c r="AM5860">
        <v>0.71908952163638751</v>
      </c>
      <c r="AN5860">
        <v>3.752872018424E-2</v>
      </c>
      <c r="AO5860">
        <v>9.4108766650307599E-3</v>
      </c>
      <c r="AP5860">
        <v>6.1479712865175531E-7</v>
      </c>
      <c r="AQ5860">
        <v>2.4137050568377068E-2</v>
      </c>
      <c r="AR5860">
        <v>1.2885853371459286E-2</v>
      </c>
      <c r="AS5860">
        <v>3.4247761842959716E-5</v>
      </c>
      <c r="AT5860">
        <v>1.983669109225783E-2</v>
      </c>
      <c r="AU5860">
        <v>7.1162674149062523E-4</v>
      </c>
      <c r="AV5860">
        <v>6.9692631355691752</v>
      </c>
      <c r="AW5860">
        <v>2.1709582793535314E-4</v>
      </c>
      <c r="AX5860">
        <v>9.0911869380090691E-3</v>
      </c>
      <c r="AY5860">
        <v>1.3102993231523633E-7</v>
      </c>
      <c r="AZ5860">
        <v>5.2071132758763077E-9</v>
      </c>
      <c r="BA5860">
        <v>5.0440354346955301E-3</v>
      </c>
      <c r="BB5860">
        <v>2.5486654906316198E-8</v>
      </c>
      <c r="BC5860">
        <v>2.8158260627288E-3</v>
      </c>
      <c r="BD5860">
        <v>2.5681053561961622E-3</v>
      </c>
      <c r="BE5860">
        <v>1.6587175180083215E-2</v>
      </c>
      <c r="BF5860">
        <v>0.33236776921974875</v>
      </c>
      <c r="BG5860">
        <v>1.2645670580584464E-2</v>
      </c>
      <c r="BH5860">
        <v>2.9518303773060226E-2</v>
      </c>
      <c r="BI5860">
        <v>0.1147400374927398</v>
      </c>
    </row>
    <row r="5861" spans="1:61" x14ac:dyDescent="0.25">
      <c r="A5861" t="s">
        <v>121</v>
      </c>
      <c r="B5861" t="s">
        <v>135</v>
      </c>
      <c r="C5861">
        <v>1989</v>
      </c>
      <c r="D5861" t="s">
        <v>70</v>
      </c>
      <c r="E5861" t="str">
        <f t="shared" si="466"/>
        <v>SAPP</v>
      </c>
      <c r="F5861">
        <f t="shared" si="472"/>
        <v>4.0960611877315003E-3</v>
      </c>
      <c r="G5861">
        <f t="shared" si="473"/>
        <v>0.6807175294549459</v>
      </c>
      <c r="H5861">
        <f t="shared" si="474"/>
        <v>4.0850205915381535E-3</v>
      </c>
      <c r="I5861">
        <f t="shared" si="475"/>
        <v>0.67888271131625333</v>
      </c>
      <c r="M5861">
        <v>1988</v>
      </c>
      <c r="N5861">
        <v>3.5823110118336416E-3</v>
      </c>
      <c r="O5861">
        <v>4.2571019620596243E-2</v>
      </c>
      <c r="P5861">
        <v>1.3074592127178627E-4</v>
      </c>
      <c r="Q5861">
        <v>1.4288672171921259E-3</v>
      </c>
      <c r="R5861">
        <v>6.5647644243442928E-4</v>
      </c>
      <c r="S5861">
        <v>4.2506169577811775E-4</v>
      </c>
      <c r="T5861">
        <v>2.6167802099147093E-4</v>
      </c>
      <c r="U5861">
        <v>4.6272595872747294E-4</v>
      </c>
      <c r="V5861">
        <v>3.1387082046549969E-2</v>
      </c>
      <c r="W5861">
        <v>8.1298235725571072E-3</v>
      </c>
      <c r="X5861">
        <v>6.545909843836E-7</v>
      </c>
      <c r="Y5861">
        <v>7.2385158122687731E-3</v>
      </c>
      <c r="Z5861">
        <v>5.6574714666327699</v>
      </c>
      <c r="AA5861">
        <v>1.9253537955333075E-7</v>
      </c>
      <c r="AB5861">
        <v>6.0696926985793855E-2</v>
      </c>
      <c r="AC5861">
        <v>5.6543146609876833E-4</v>
      </c>
      <c r="AD5861">
        <v>0.4048896339647855</v>
      </c>
      <c r="AE5861">
        <v>1.50981488777476E-7</v>
      </c>
      <c r="AF5861">
        <v>9.4344977297260179E-4</v>
      </c>
      <c r="AG5861">
        <v>9.8216914734708459E-4</v>
      </c>
      <c r="AH5861">
        <v>4.9179840299426375E-9</v>
      </c>
      <c r="AI5861">
        <v>3.3358661179300385E-2</v>
      </c>
      <c r="AJ5861">
        <v>2.4990093132717153E-4</v>
      </c>
      <c r="AK5861">
        <v>3.6338748749599231E-3</v>
      </c>
      <c r="AL5861">
        <v>3.1518346395303716E-2</v>
      </c>
      <c r="AM5861">
        <v>0.75171049207011242</v>
      </c>
      <c r="AN5861">
        <v>3.6908579849534669E-2</v>
      </c>
      <c r="AO5861">
        <v>8.2912467244585179E-3</v>
      </c>
      <c r="AP5861">
        <v>6.0452970275080974E-7</v>
      </c>
      <c r="AQ5861">
        <v>9.298621325038026E-3</v>
      </c>
      <c r="AR5861">
        <v>1.2365674479701688E-2</v>
      </c>
      <c r="AS5861">
        <v>3.4342535739008573E-5</v>
      </c>
      <c r="AT5861">
        <v>2.5051729837164978E-2</v>
      </c>
      <c r="AU5861">
        <v>7.2116867726694533E-4</v>
      </c>
      <c r="AV5861">
        <v>6.8719413559841502</v>
      </c>
      <c r="AW5861">
        <v>2.4775779313041376E-4</v>
      </c>
      <c r="AX5861">
        <v>1.0816168145026743E-2</v>
      </c>
      <c r="AY5861">
        <v>1.3147467723749517E-7</v>
      </c>
      <c r="AZ5861">
        <v>5.2213530399092693E-9</v>
      </c>
      <c r="BA5861">
        <v>5.0710741612139771E-3</v>
      </c>
      <c r="BB5861">
        <v>2.0562346953382533E-8</v>
      </c>
      <c r="BC5861">
        <v>2.7754461295568696E-3</v>
      </c>
      <c r="BD5861">
        <v>2.5153055303868176E-3</v>
      </c>
      <c r="BE5861">
        <v>1.9176292060412738E-2</v>
      </c>
      <c r="BF5861">
        <v>0.40578641798133847</v>
      </c>
      <c r="BG5861">
        <v>1.2290262153910001E-2</v>
      </c>
      <c r="BH5861">
        <v>3.2025046571344508E-2</v>
      </c>
      <c r="BI5861">
        <v>0.13443945758326917</v>
      </c>
    </row>
    <row r="5862" spans="1:61" x14ac:dyDescent="0.25">
      <c r="A5862" t="s">
        <v>121</v>
      </c>
      <c r="B5862" t="s">
        <v>135</v>
      </c>
      <c r="C5862">
        <v>1990</v>
      </c>
      <c r="D5862" t="s">
        <v>70</v>
      </c>
      <c r="E5862" t="str">
        <f t="shared" si="466"/>
        <v>SAPP</v>
      </c>
      <c r="F5862">
        <f t="shared" si="472"/>
        <v>3.2453106933534731E-3</v>
      </c>
      <c r="G5862">
        <f t="shared" si="473"/>
        <v>0.54400543364589804</v>
      </c>
      <c r="H5862">
        <f t="shared" si="474"/>
        <v>3.2365632251773182E-3</v>
      </c>
      <c r="I5862">
        <f t="shared" si="475"/>
        <v>0.54253911172232416</v>
      </c>
      <c r="M5862">
        <v>1989</v>
      </c>
      <c r="N5862">
        <v>4.0960611877315003E-3</v>
      </c>
      <c r="O5862">
        <v>5.1984457159938401E-2</v>
      </c>
      <c r="P5862">
        <v>1.418140568604493E-4</v>
      </c>
      <c r="Q5862">
        <v>1.9976495232999318E-3</v>
      </c>
      <c r="R5862">
        <v>6.6468119317108338E-4</v>
      </c>
      <c r="S5862">
        <v>4.1271205415765663E-4</v>
      </c>
      <c r="T5862">
        <v>2.9743762917162127E-4</v>
      </c>
      <c r="U5862">
        <v>5.1354756189606759E-4</v>
      </c>
      <c r="V5862">
        <v>2.8017710964904342E-2</v>
      </c>
      <c r="W5862">
        <v>8.6486704674095232E-3</v>
      </c>
      <c r="X5862">
        <v>6.5280248442627E-7</v>
      </c>
      <c r="Y5862">
        <v>8.2117418926051823E-3</v>
      </c>
      <c r="Z5862">
        <v>5.2084274664670698</v>
      </c>
      <c r="AA5862">
        <v>1.9191098360466108E-7</v>
      </c>
      <c r="AB5862">
        <v>5.9626160291065981E-2</v>
      </c>
      <c r="AC5862">
        <v>5.5382363782333782E-4</v>
      </c>
      <c r="AD5862">
        <v>0.36550094273676237</v>
      </c>
      <c r="AE5862">
        <v>1.5044416727536267E-7</v>
      </c>
      <c r="AF5862">
        <v>8.1465250655416365E-4</v>
      </c>
      <c r="AG5862">
        <v>1.0652339817284922E-3</v>
      </c>
      <c r="AH5862">
        <v>4.9022691511893811E-9</v>
      </c>
      <c r="AI5862">
        <v>2.9784192673876279E-2</v>
      </c>
      <c r="AJ5862">
        <v>2.6133127271116047E-4</v>
      </c>
      <c r="AK5862">
        <v>3.8492559861542448E-3</v>
      </c>
      <c r="AL5862">
        <v>3.1906065649114718E-2</v>
      </c>
      <c r="AM5862">
        <v>0.78422937494528744</v>
      </c>
      <c r="AN5862">
        <v>3.4465817347124998E-2</v>
      </c>
      <c r="AO5862">
        <v>7.2564349945449316E-3</v>
      </c>
      <c r="AP5862">
        <v>6.1082503515478565E-7</v>
      </c>
      <c r="AQ5862">
        <v>1.2432572176063609E-2</v>
      </c>
      <c r="AR5862">
        <v>1.0776148103070747E-2</v>
      </c>
      <c r="AS5862">
        <v>3.4247577214443139E-5</v>
      </c>
      <c r="AT5862">
        <v>1.8556138142502624E-2</v>
      </c>
      <c r="AU5862">
        <v>6.7882052380732099E-4</v>
      </c>
      <c r="AV5862">
        <v>5.8361254373823499</v>
      </c>
      <c r="AW5862">
        <v>2.6450804047791561E-4</v>
      </c>
      <c r="AX5862">
        <v>1.0277088421944962E-2</v>
      </c>
      <c r="AY5862">
        <v>1.3107151050664118E-7</v>
      </c>
      <c r="AZ5862">
        <v>5.2071132758763077E-9</v>
      </c>
      <c r="BA5862">
        <v>4.5795795781469317E-3</v>
      </c>
      <c r="BB5862">
        <v>1.7462681849223732E-8</v>
      </c>
      <c r="BC5862">
        <v>2.6372897243068434E-3</v>
      </c>
      <c r="BD5862">
        <v>2.382432674571337E-3</v>
      </c>
      <c r="BE5862">
        <v>2.3516119523888573E-2</v>
      </c>
      <c r="BF5862">
        <v>0.34359400265653334</v>
      </c>
      <c r="BG5862">
        <v>1.2611819789830917E-2</v>
      </c>
      <c r="BH5862">
        <v>2.8669943962924563E-2</v>
      </c>
      <c r="BI5862">
        <v>0.11823010101954243</v>
      </c>
    </row>
    <row r="5863" spans="1:61" x14ac:dyDescent="0.25">
      <c r="A5863" t="s">
        <v>121</v>
      </c>
      <c r="B5863" t="s">
        <v>135</v>
      </c>
      <c r="C5863">
        <v>1991</v>
      </c>
      <c r="D5863" t="s">
        <v>70</v>
      </c>
      <c r="E5863" t="str">
        <f t="shared" si="466"/>
        <v>SAPP</v>
      </c>
      <c r="F5863">
        <f t="shared" si="472"/>
        <v>3.2076765457136284E-3</v>
      </c>
      <c r="G5863">
        <f t="shared" si="473"/>
        <v>0.55761495536662908</v>
      </c>
      <c r="H5863">
        <f t="shared" si="474"/>
        <v>3.1990305172885239E-3</v>
      </c>
      <c r="I5863">
        <f t="shared" si="475"/>
        <v>0.55611195009609904</v>
      </c>
      <c r="M5863">
        <v>1990</v>
      </c>
      <c r="N5863">
        <v>3.2453106933534731E-3</v>
      </c>
      <c r="O5863">
        <v>4.2965505049509044E-2</v>
      </c>
      <c r="P5863">
        <v>1.4190220995769583E-4</v>
      </c>
      <c r="Q5863">
        <v>1.5853901441813397E-3</v>
      </c>
      <c r="R5863">
        <v>6.3653010377181672E-4</v>
      </c>
      <c r="S5863">
        <v>4.066921460719822E-4</v>
      </c>
      <c r="T5863">
        <v>2.7573096816877163E-4</v>
      </c>
      <c r="U5863">
        <v>4.3474434264462343E-4</v>
      </c>
      <c r="V5863">
        <v>3.0441757306492061E-2</v>
      </c>
      <c r="W5863">
        <v>7.9396172016936994E-3</v>
      </c>
      <c r="X5863">
        <v>6.5280248442627E-7</v>
      </c>
      <c r="Y5863">
        <v>7.855844395263413E-3</v>
      </c>
      <c r="Z5863">
        <v>5.1450957691785701</v>
      </c>
      <c r="AA5863">
        <v>1.9189163107824644E-7</v>
      </c>
      <c r="AB5863">
        <v>3.980591253727836E-2</v>
      </c>
      <c r="AC5863">
        <v>4.3999478553878292E-4</v>
      </c>
      <c r="AD5863">
        <v>0.39959129474812871</v>
      </c>
      <c r="AE5863">
        <v>1.5044570344919568E-7</v>
      </c>
      <c r="AF5863">
        <v>8.2463753802246016E-4</v>
      </c>
      <c r="AG5863">
        <v>1.0441923308720578E-3</v>
      </c>
      <c r="AH5863">
        <v>4.9022691511893811E-9</v>
      </c>
      <c r="AI5863">
        <v>3.4454501842363865E-2</v>
      </c>
      <c r="AJ5863">
        <v>2.81892430172153E-4</v>
      </c>
      <c r="AK5863">
        <v>3.8463500367763477E-3</v>
      </c>
      <c r="AL5863">
        <v>3.1834902970266574E-2</v>
      </c>
      <c r="AM5863">
        <v>0.65301990333591997</v>
      </c>
      <c r="AN5863">
        <v>4.1465160792732665E-2</v>
      </c>
      <c r="AO5863">
        <v>8.3231169300684478E-3</v>
      </c>
      <c r="AP5863">
        <v>6.1082503515478565E-7</v>
      </c>
      <c r="AQ5863">
        <v>1.375141566763031E-2</v>
      </c>
      <c r="AR5863">
        <v>1.0971614345449823E-2</v>
      </c>
      <c r="AS5863">
        <v>3.4247842103747146E-5</v>
      </c>
      <c r="AT5863">
        <v>2.1048674591447828E-2</v>
      </c>
      <c r="AU5863">
        <v>6.4403402968521157E-4</v>
      </c>
      <c r="AV5863">
        <v>5.6855327311416248</v>
      </c>
      <c r="AW5863">
        <v>1.9825572950382249E-4</v>
      </c>
      <c r="AX5863">
        <v>9.7338444713222089E-3</v>
      </c>
      <c r="AY5863">
        <v>1.3104946945611782E-7</v>
      </c>
      <c r="AZ5863">
        <v>5.2071132758763077E-9</v>
      </c>
      <c r="BA5863">
        <v>4.6263253989541663E-3</v>
      </c>
      <c r="BB5863">
        <v>2.0903163871624134E-8</v>
      </c>
      <c r="BC5863">
        <v>2.7490356178606957E-3</v>
      </c>
      <c r="BD5863">
        <v>2.7687931401230272E-3</v>
      </c>
      <c r="BE5863">
        <v>1.8542113896642738E-2</v>
      </c>
      <c r="BF5863">
        <v>0.34353857292225126</v>
      </c>
      <c r="BG5863">
        <v>1.1996022969197946E-2</v>
      </c>
      <c r="BH5863">
        <v>3.3885829054173568E-2</v>
      </c>
      <c r="BI5863">
        <v>0.10479405792899021</v>
      </c>
    </row>
    <row r="5864" spans="1:61" x14ac:dyDescent="0.25">
      <c r="A5864" t="s">
        <v>121</v>
      </c>
      <c r="B5864" t="s">
        <v>135</v>
      </c>
      <c r="C5864">
        <v>1992</v>
      </c>
      <c r="D5864" t="s">
        <v>70</v>
      </c>
      <c r="E5864" t="str">
        <f t="shared" si="466"/>
        <v>SAPP</v>
      </c>
      <c r="F5864">
        <f t="shared" si="472"/>
        <v>2.9916427443977029E-3</v>
      </c>
      <c r="G5864">
        <f t="shared" si="473"/>
        <v>0.51004225623641619</v>
      </c>
      <c r="H5864">
        <f t="shared" si="474"/>
        <v>2.9835790173238542E-3</v>
      </c>
      <c r="I5864">
        <f t="shared" si="475"/>
        <v>0.50866747926542855</v>
      </c>
      <c r="M5864">
        <v>1991</v>
      </c>
      <c r="N5864">
        <v>3.2076765457136284E-3</v>
      </c>
      <c r="O5864">
        <v>4.5964354758105203E-2</v>
      </c>
      <c r="P5864">
        <v>1.4202043657084192E-4</v>
      </c>
      <c r="Q5864">
        <v>1.7676103105896115E-3</v>
      </c>
      <c r="R5864">
        <v>7.045772389598459E-4</v>
      </c>
      <c r="S5864">
        <v>4.3139697174594891E-4</v>
      </c>
      <c r="T5864">
        <v>2.6788673778532058E-4</v>
      </c>
      <c r="U5864">
        <v>2.6974952083936443E-4</v>
      </c>
      <c r="V5864">
        <v>1.9963781015665538E-2</v>
      </c>
      <c r="W5864">
        <v>7.3912436913036259E-3</v>
      </c>
      <c r="X5864">
        <v>6.5280248442627E-7</v>
      </c>
      <c r="Y5864">
        <v>7.5770713161436984E-3</v>
      </c>
      <c r="Z5864">
        <v>5.1466542153750101</v>
      </c>
      <c r="AA5864">
        <v>1.9200307244740142E-7</v>
      </c>
      <c r="AB5864">
        <v>4.3009147768253854E-2</v>
      </c>
      <c r="AC5864">
        <v>4.2513009316637134E-4</v>
      </c>
      <c r="AD5864">
        <v>0.4338807507761947</v>
      </c>
      <c r="AE5864">
        <v>1.5044322877009401E-7</v>
      </c>
      <c r="AF5864">
        <v>1.033869135497354E-3</v>
      </c>
      <c r="AG5864">
        <v>1.0212245059120001E-3</v>
      </c>
      <c r="AH5864">
        <v>4.9022691511893811E-9</v>
      </c>
      <c r="AI5864">
        <v>3.1517109204975746E-2</v>
      </c>
      <c r="AJ5864">
        <v>2.7256510705794102E-4</v>
      </c>
      <c r="AK5864">
        <v>3.8414201699274756E-3</v>
      </c>
      <c r="AL5864">
        <v>3.1483976914768862E-2</v>
      </c>
      <c r="AM5864">
        <v>0.77481119069335247</v>
      </c>
      <c r="AN5864">
        <v>4.0769679371671662E-2</v>
      </c>
      <c r="AO5864">
        <v>8.9145131922996543E-3</v>
      </c>
      <c r="AP5864">
        <v>6.1082503515478565E-7</v>
      </c>
      <c r="AQ5864">
        <v>1.452063735776341E-2</v>
      </c>
      <c r="AR5864">
        <v>1.2482837531928895E-2</v>
      </c>
      <c r="AS5864">
        <v>3.4247631542352003E-5</v>
      </c>
      <c r="AT5864">
        <v>2.1675067277203575E-2</v>
      </c>
      <c r="AU5864">
        <v>6.7275469910149264E-4</v>
      </c>
      <c r="AV5864">
        <v>6.7068613631567748</v>
      </c>
      <c r="AW5864">
        <v>2.2814993290938313E-4</v>
      </c>
      <c r="AX5864">
        <v>9.1455648291372087E-3</v>
      </c>
      <c r="AY5864">
        <v>1.3107172191064217E-7</v>
      </c>
      <c r="AZ5864">
        <v>5.2071132758763077E-9</v>
      </c>
      <c r="BA5864">
        <v>4.6586728127290143E-3</v>
      </c>
      <c r="BB5864">
        <v>2.4726109797190998E-8</v>
      </c>
      <c r="BC5864">
        <v>2.3918029531004347E-3</v>
      </c>
      <c r="BD5864">
        <v>2.2574020740177233E-3</v>
      </c>
      <c r="BE5864">
        <v>2.0752216421226787E-2</v>
      </c>
      <c r="BF5864">
        <v>0.30438859986688205</v>
      </c>
      <c r="BG5864">
        <v>1.1659903566900359E-2</v>
      </c>
      <c r="BH5864">
        <v>2.8933778660868326E-2</v>
      </c>
      <c r="BI5864">
        <v>0.12695922470488091</v>
      </c>
    </row>
    <row r="5865" spans="1:61" x14ac:dyDescent="0.25">
      <c r="A5865" t="s">
        <v>121</v>
      </c>
      <c r="B5865" t="s">
        <v>135</v>
      </c>
      <c r="C5865">
        <v>1993</v>
      </c>
      <c r="D5865" t="s">
        <v>70</v>
      </c>
      <c r="E5865" t="str">
        <f t="shared" si="466"/>
        <v>SAPP</v>
      </c>
      <c r="F5865">
        <f t="shared" si="472"/>
        <v>3.1573916439957637E-3</v>
      </c>
      <c r="G5865">
        <f t="shared" si="473"/>
        <v>0.50199469485587023</v>
      </c>
      <c r="H5865">
        <f t="shared" si="474"/>
        <v>3.1488811543893061E-3</v>
      </c>
      <c r="I5865">
        <f t="shared" si="475"/>
        <v>0.50064160942499192</v>
      </c>
      <c r="M5865">
        <v>1992</v>
      </c>
      <c r="N5865">
        <v>2.9916427443977029E-3</v>
      </c>
      <c r="O5865">
        <v>2.596979258424208E-2</v>
      </c>
      <c r="P5865">
        <v>1.052852914800467E-4</v>
      </c>
      <c r="Q5865">
        <v>1.1964805375220581E-3</v>
      </c>
      <c r="R5865">
        <v>7.1752269961932911E-4</v>
      </c>
      <c r="S5865">
        <v>5.5253409094844889E-4</v>
      </c>
      <c r="T5865">
        <v>1.5687155205878865E-4</v>
      </c>
      <c r="U5865">
        <v>2.8098836195639327E-4</v>
      </c>
      <c r="V5865">
        <v>2.5415012428458356E-2</v>
      </c>
      <c r="W5865">
        <v>4.8916463460335164E-3</v>
      </c>
      <c r="X5865">
        <v>6.5571790105737998E-7</v>
      </c>
      <c r="Y5865">
        <v>7.3326080922060622E-3</v>
      </c>
      <c r="Z5865">
        <v>4.9314939502986199</v>
      </c>
      <c r="AA5865">
        <v>1.9279294691882504E-7</v>
      </c>
      <c r="AB5865">
        <v>4.6749336582623112E-2</v>
      </c>
      <c r="AC5865">
        <v>2.0575184311150303E-4</v>
      </c>
      <c r="AD5865">
        <v>0.34321682634143236</v>
      </c>
      <c r="AE5865">
        <v>1.5097462151697167E-7</v>
      </c>
      <c r="AF5865">
        <v>8.3670471842237613E-4</v>
      </c>
      <c r="AG5865">
        <v>1.053431556628896E-3</v>
      </c>
      <c r="AH5865">
        <v>4.9179840299426375E-9</v>
      </c>
      <c r="AI5865">
        <v>1.5435799040482319E-2</v>
      </c>
      <c r="AJ5865">
        <v>2.1116659755369949E-4</v>
      </c>
      <c r="AK5865">
        <v>2.9788772679472273E-3</v>
      </c>
      <c r="AL5865">
        <v>3.1944548416551574E-2</v>
      </c>
      <c r="AM5865">
        <v>0.74509266232953741</v>
      </c>
      <c r="AN5865">
        <v>3.3077634446964502E-2</v>
      </c>
      <c r="AO5865">
        <v>6.5915579400794826E-3</v>
      </c>
      <c r="AP5865">
        <v>6.1241872177951414E-7</v>
      </c>
      <c r="AQ5865">
        <v>1.0354813907406682E-2</v>
      </c>
      <c r="AR5865">
        <v>1.1582148299408733E-2</v>
      </c>
      <c r="AS5865">
        <v>3.4341620510542575E-5</v>
      </c>
      <c r="AT5865">
        <v>2.4026933336359638E-2</v>
      </c>
      <c r="AU5865">
        <v>6.4786726078439581E-4</v>
      </c>
      <c r="AV5865">
        <v>5.8088860621792247</v>
      </c>
      <c r="AW5865">
        <v>1.78480259756185E-4</v>
      </c>
      <c r="AX5865">
        <v>7.8654646966631776E-3</v>
      </c>
      <c r="AY5865">
        <v>1.3145375453622465E-7</v>
      </c>
      <c r="AZ5865">
        <v>5.2213530399092693E-9</v>
      </c>
      <c r="BA5865">
        <v>4.682767030035076E-3</v>
      </c>
      <c r="BB5865">
        <v>3.7878186112228732E-8</v>
      </c>
      <c r="BC5865">
        <v>2.7618559882633042E-3</v>
      </c>
      <c r="BD5865">
        <v>2.2588905512196137E-3</v>
      </c>
      <c r="BE5865">
        <v>2.0212822862469046E-2</v>
      </c>
      <c r="BF5865">
        <v>0.26023586284559747</v>
      </c>
      <c r="BG5865">
        <v>1.1917077656532948E-2</v>
      </c>
      <c r="BH5865">
        <v>3.1138272677445136E-2</v>
      </c>
      <c r="BI5865">
        <v>0.10333708353833443</v>
      </c>
    </row>
    <row r="5866" spans="1:61" x14ac:dyDescent="0.25">
      <c r="A5866" t="s">
        <v>121</v>
      </c>
      <c r="B5866" t="s">
        <v>135</v>
      </c>
      <c r="C5866">
        <v>1994</v>
      </c>
      <c r="D5866" t="s">
        <v>70</v>
      </c>
      <c r="E5866" t="str">
        <f t="shared" si="466"/>
        <v>SAPP</v>
      </c>
      <c r="F5866">
        <f t="shared" si="472"/>
        <v>3.6073583992901623E-3</v>
      </c>
      <c r="G5866">
        <f t="shared" si="473"/>
        <v>0.60711278110199052</v>
      </c>
      <c r="H5866">
        <f t="shared" si="474"/>
        <v>3.5976350612866846E-3</v>
      </c>
      <c r="I5866">
        <f t="shared" si="475"/>
        <v>0.60547635851141912</v>
      </c>
      <c r="M5866">
        <v>1993</v>
      </c>
      <c r="N5866">
        <v>3.1573916439957637E-3</v>
      </c>
      <c r="O5866">
        <v>2.6386496163989918E-2</v>
      </c>
      <c r="P5866">
        <v>1.108843534418658E-4</v>
      </c>
      <c r="Q5866">
        <v>1.2283432108509029E-3</v>
      </c>
      <c r="R5866">
        <v>8.8357881251235838E-4</v>
      </c>
      <c r="S5866">
        <v>3.0703224370565223E-4</v>
      </c>
      <c r="T5866">
        <v>1.6024350681116738E-4</v>
      </c>
      <c r="U5866">
        <v>1.7565305859765359E-4</v>
      </c>
      <c r="V5866">
        <v>1.8645334020163454E-2</v>
      </c>
      <c r="W5866">
        <v>4.4024342543753474E-3</v>
      </c>
      <c r="X5866">
        <v>6.5280248442627E-7</v>
      </c>
      <c r="Y5866">
        <v>7.2982836928235728E-3</v>
      </c>
      <c r="Z5866">
        <v>3.48979957802996</v>
      </c>
      <c r="AA5866">
        <v>1.919103914585593E-7</v>
      </c>
      <c r="AB5866">
        <v>3.1732483024029999E-2</v>
      </c>
      <c r="AC5866">
        <v>2.3335782477166281E-4</v>
      </c>
      <c r="AD5866">
        <v>0.33598516001178547</v>
      </c>
      <c r="AE5866">
        <v>1.5044496522004E-7</v>
      </c>
      <c r="AF5866">
        <v>7.1156512510969023E-4</v>
      </c>
      <c r="AG5866">
        <v>1.1341946324991269E-3</v>
      </c>
      <c r="AH5866">
        <v>4.9022691511893811E-9</v>
      </c>
      <c r="AI5866">
        <v>2.0764974116379276E-2</v>
      </c>
      <c r="AJ5866">
        <v>2.0137019909159399E-4</v>
      </c>
      <c r="AK5866">
        <v>2.846532279150191E-3</v>
      </c>
      <c r="AL5866">
        <v>3.191272502518943E-2</v>
      </c>
      <c r="AM5866">
        <v>0.6592887664501349</v>
      </c>
      <c r="AN5866">
        <v>3.3543824996205666E-2</v>
      </c>
      <c r="AO5866">
        <v>7.4562241168182764E-3</v>
      </c>
      <c r="AP5866">
        <v>6.1082503515478565E-7</v>
      </c>
      <c r="AQ5866">
        <v>1.4382613981050249E-2</v>
      </c>
      <c r="AR5866">
        <v>1.1185292360439043E-2</v>
      </c>
      <c r="AS5866">
        <v>3.4247577214443139E-5</v>
      </c>
      <c r="AT5866">
        <v>2.2299973815849184E-2</v>
      </c>
      <c r="AU5866">
        <v>6.3950788232311159E-4</v>
      </c>
      <c r="AV5866">
        <v>5.5684050833708501</v>
      </c>
      <c r="AW5866">
        <v>1.7079788794545188E-4</v>
      </c>
      <c r="AX5866">
        <v>9.6317855213576744E-3</v>
      </c>
      <c r="AY5866">
        <v>1.3105615576589382E-7</v>
      </c>
      <c r="AZ5866">
        <v>5.2071132758763077E-9</v>
      </c>
      <c r="BA5866">
        <v>4.73292496914322E-3</v>
      </c>
      <c r="BB5866">
        <v>3.49416564549918E-8</v>
      </c>
      <c r="BC5866">
        <v>2.875756837232687E-3</v>
      </c>
      <c r="BD5866">
        <v>2.5110196097027412E-3</v>
      </c>
      <c r="BE5866">
        <v>1.7901551236370002E-2</v>
      </c>
      <c r="BF5866">
        <v>0.32897764761507436</v>
      </c>
      <c r="BG5866">
        <v>1.3297834923041877E-2</v>
      </c>
      <c r="BH5866">
        <v>2.1539749210330049E-2</v>
      </c>
      <c r="BI5866">
        <v>0.12817513621194943</v>
      </c>
    </row>
    <row r="5867" spans="1:61" x14ac:dyDescent="0.25">
      <c r="A5867" t="s">
        <v>121</v>
      </c>
      <c r="B5867" t="s">
        <v>135</v>
      </c>
      <c r="C5867">
        <v>1995</v>
      </c>
      <c r="D5867" t="s">
        <v>70</v>
      </c>
      <c r="E5867" t="str">
        <f t="shared" si="466"/>
        <v>SAPP</v>
      </c>
      <c r="F5867">
        <f t="shared" si="472"/>
        <v>3.2591730817835944E-3</v>
      </c>
      <c r="G5867">
        <f t="shared" si="473"/>
        <v>0.55186887193499723</v>
      </c>
      <c r="H5867">
        <f t="shared" si="474"/>
        <v>3.2503882486790564E-3</v>
      </c>
      <c r="I5867">
        <f t="shared" si="475"/>
        <v>0.5503813547599703</v>
      </c>
      <c r="M5867">
        <v>1994</v>
      </c>
      <c r="N5867">
        <v>3.6073583992901623E-3</v>
      </c>
      <c r="O5867">
        <v>3.7039725934662003E-2</v>
      </c>
      <c r="P5867">
        <v>9.9682104179417492E-5</v>
      </c>
      <c r="Q5867">
        <v>1.4845020655346892E-3</v>
      </c>
      <c r="R5867">
        <v>6.7940713957295002E-4</v>
      </c>
      <c r="S5867">
        <v>4.0099849208414889E-4</v>
      </c>
      <c r="T5867">
        <v>2.4590214224927447E-4</v>
      </c>
      <c r="U5867">
        <v>4.1087056033355134E-4</v>
      </c>
      <c r="V5867">
        <v>1.4668728195634174E-2</v>
      </c>
      <c r="W5867">
        <v>7.3536821661076184E-3</v>
      </c>
      <c r="X5867">
        <v>6.5336594276315665E-7</v>
      </c>
      <c r="Y5867">
        <v>7.1750649395228624E-3</v>
      </c>
      <c r="Z5867">
        <v>3.9815489377122701</v>
      </c>
      <c r="AA5867">
        <v>1.9202882302499358E-7</v>
      </c>
      <c r="AB5867">
        <v>3.9066074107487456E-2</v>
      </c>
      <c r="AC5867">
        <v>3.372877095066884E-4</v>
      </c>
      <c r="AD5867">
        <v>0.36060826848688782</v>
      </c>
      <c r="AE5867">
        <v>1.5043853133346767E-7</v>
      </c>
      <c r="AF5867">
        <v>9.134199648227787E-4</v>
      </c>
      <c r="AG5867">
        <v>1.0918468087165846E-3</v>
      </c>
      <c r="AH5867">
        <v>4.9022691511893811E-9</v>
      </c>
      <c r="AI5867">
        <v>1.9600252019239713E-2</v>
      </c>
      <c r="AJ5867">
        <v>2.1898688325962701E-4</v>
      </c>
      <c r="AK5867">
        <v>3.3293194527639772E-3</v>
      </c>
      <c r="AL5867">
        <v>3.1393832102182148E-2</v>
      </c>
      <c r="AM5867">
        <v>0.86240860465933245</v>
      </c>
      <c r="AN5867">
        <v>3.5419251771716828E-2</v>
      </c>
      <c r="AO5867">
        <v>7.903023011014379E-3</v>
      </c>
      <c r="AP5867">
        <v>6.1082503515478565E-7</v>
      </c>
      <c r="AQ5867">
        <v>7.9271450465612063E-3</v>
      </c>
      <c r="AR5867">
        <v>1.2709702253163408E-2</v>
      </c>
      <c r="AS5867">
        <v>3.424780800008886E-5</v>
      </c>
      <c r="AT5867">
        <v>2.7883645494478415E-2</v>
      </c>
      <c r="AU5867">
        <v>7.0760831076637474E-4</v>
      </c>
      <c r="AV5867">
        <v>6.3247108156891496</v>
      </c>
      <c r="AW5867">
        <v>2.6338968845927624E-4</v>
      </c>
      <c r="AX5867">
        <v>7.7339026634332172E-3</v>
      </c>
      <c r="AY5867">
        <v>1.3106687266499882E-7</v>
      </c>
      <c r="AZ5867">
        <v>5.2071132758763077E-9</v>
      </c>
      <c r="BA5867">
        <v>4.800081932894394E-3</v>
      </c>
      <c r="BB5867">
        <v>2.9622660866292267E-8</v>
      </c>
      <c r="BC5867">
        <v>2.694212133881174E-3</v>
      </c>
      <c r="BD5867">
        <v>2.3322674493714301E-3</v>
      </c>
      <c r="BE5867">
        <v>1.8990894256589286E-2</v>
      </c>
      <c r="BF5867">
        <v>0.36310141656688716</v>
      </c>
      <c r="BG5867">
        <v>1.2371699871022344E-2</v>
      </c>
      <c r="BH5867">
        <v>3.1084090691199003E-2</v>
      </c>
      <c r="BI5867">
        <v>0.11585995669549266</v>
      </c>
    </row>
    <row r="5868" spans="1:61" x14ac:dyDescent="0.25">
      <c r="A5868" t="s">
        <v>121</v>
      </c>
      <c r="B5868" t="s">
        <v>135</v>
      </c>
      <c r="C5868">
        <v>1996</v>
      </c>
      <c r="D5868" t="s">
        <v>70</v>
      </c>
      <c r="E5868" t="str">
        <f t="shared" si="466"/>
        <v>SAPP</v>
      </c>
      <c r="F5868">
        <f t="shared" si="472"/>
        <v>3.8117510399642771E-3</v>
      </c>
      <c r="G5868">
        <f t="shared" si="473"/>
        <v>0.59805198284848715</v>
      </c>
      <c r="H5868">
        <f t="shared" si="474"/>
        <v>3.8014767784010309E-3</v>
      </c>
      <c r="I5868">
        <f t="shared" si="475"/>
        <v>0.59643998289471767</v>
      </c>
      <c r="M5868">
        <v>1995</v>
      </c>
      <c r="N5868">
        <v>3.2591730817835944E-3</v>
      </c>
      <c r="O5868">
        <v>2.739807883464656E-2</v>
      </c>
      <c r="P5868">
        <v>8.5912948567755769E-5</v>
      </c>
      <c r="Q5868">
        <v>1.1437920960137766E-3</v>
      </c>
      <c r="R5868">
        <v>6.589370441766625E-4</v>
      </c>
      <c r="S5868">
        <v>5.1461334594287669E-4</v>
      </c>
      <c r="T5868">
        <v>1.5049971416941418E-4</v>
      </c>
      <c r="U5868">
        <v>2.7617852723565181E-4</v>
      </c>
      <c r="V5868">
        <v>2.126448517574844E-2</v>
      </c>
      <c r="W5868">
        <v>5.293569789730659E-3</v>
      </c>
      <c r="X5868">
        <v>6.5280248442627E-7</v>
      </c>
      <c r="Y5868">
        <v>7.2516281538618221E-3</v>
      </c>
      <c r="Z5868">
        <v>4.4959835354003603</v>
      </c>
      <c r="AA5868">
        <v>1.9190637437577429E-7</v>
      </c>
      <c r="AB5868">
        <v>4.5629172969332291E-2</v>
      </c>
      <c r="AC5868">
        <v>2.4653083733815916E-4</v>
      </c>
      <c r="AD5868">
        <v>0.37820553212777225</v>
      </c>
      <c r="AE5868">
        <v>1.5044745780693167E-7</v>
      </c>
      <c r="AF5868">
        <v>8.6250367022064605E-4</v>
      </c>
      <c r="AG5868">
        <v>1.0923037623601117E-3</v>
      </c>
      <c r="AH5868">
        <v>4.9022691511893811E-9</v>
      </c>
      <c r="AI5868">
        <v>2.3065007354615506E-2</v>
      </c>
      <c r="AJ5868">
        <v>2.3212369448689349E-4</v>
      </c>
      <c r="AK5868">
        <v>3.3286727193114524E-3</v>
      </c>
      <c r="AL5868">
        <v>3.1839169712169428E-2</v>
      </c>
      <c r="AM5868">
        <v>0.67187426306511255</v>
      </c>
      <c r="AN5868">
        <v>3.4527315084395001E-2</v>
      </c>
      <c r="AO5868">
        <v>8.8423352231518978E-3</v>
      </c>
      <c r="AP5868">
        <v>6.1082503515478565E-7</v>
      </c>
      <c r="AQ5868">
        <v>1.4094533461879461E-2</v>
      </c>
      <c r="AR5868">
        <v>1.0574822303842988E-2</v>
      </c>
      <c r="AS5868">
        <v>3.4247579231493999E-5</v>
      </c>
      <c r="AT5868">
        <v>2.6058166095173755E-2</v>
      </c>
      <c r="AU5868">
        <v>7.0019414963562205E-4</v>
      </c>
      <c r="AV5868">
        <v>6.0655851508499001</v>
      </c>
      <c r="AW5868">
        <v>3.0918718038595627E-4</v>
      </c>
      <c r="AX5868">
        <v>1.0370405307283217E-2</v>
      </c>
      <c r="AY5868">
        <v>1.310212383846125E-7</v>
      </c>
      <c r="AZ5868">
        <v>5.2071132758763077E-9</v>
      </c>
      <c r="BA5868">
        <v>4.5449790281066292E-3</v>
      </c>
      <c r="BB5868">
        <v>3.4594239609759536E-8</v>
      </c>
      <c r="BC5868">
        <v>2.550218206700539E-3</v>
      </c>
      <c r="BD5868">
        <v>2.3701126246488458E-3</v>
      </c>
      <c r="BE5868">
        <v>1.6377021496859049E-2</v>
      </c>
      <c r="BF5868">
        <v>0.3205645458221949</v>
      </c>
      <c r="BG5868">
        <v>1.2532677813640133E-2</v>
      </c>
      <c r="BH5868">
        <v>2.9924026117712717E-2</v>
      </c>
      <c r="BI5868">
        <v>0.14448792070338337</v>
      </c>
    </row>
    <row r="5869" spans="1:61" x14ac:dyDescent="0.25">
      <c r="A5869" t="s">
        <v>121</v>
      </c>
      <c r="B5869" t="s">
        <v>135</v>
      </c>
      <c r="C5869">
        <v>1997</v>
      </c>
      <c r="D5869" t="s">
        <v>70</v>
      </c>
      <c r="E5869" t="str">
        <f t="shared" si="466"/>
        <v>SAPP</v>
      </c>
      <c r="F5869">
        <f t="shared" si="472"/>
        <v>2.4542242177756348E-3</v>
      </c>
      <c r="G5869">
        <f t="shared" si="473"/>
        <v>0.41223428498233716</v>
      </c>
      <c r="H5869">
        <f t="shared" si="474"/>
        <v>2.4476090581589888E-3</v>
      </c>
      <c r="I5869">
        <f t="shared" si="475"/>
        <v>0.41112314135704786</v>
      </c>
      <c r="M5869">
        <v>1996</v>
      </c>
      <c r="N5869">
        <v>3.8117510399642771E-3</v>
      </c>
      <c r="O5869">
        <v>6.2789856228316954E-2</v>
      </c>
      <c r="P5869">
        <v>2.386814769503032E-4</v>
      </c>
      <c r="Q5869">
        <v>2.2812050163146212E-3</v>
      </c>
      <c r="R5869">
        <v>8.7582456972367501E-4</v>
      </c>
      <c r="S5869">
        <v>3.6877186333134668E-4</v>
      </c>
      <c r="T5869">
        <v>3.4332752342632555E-4</v>
      </c>
      <c r="U5869">
        <v>4.0363817703289101E-4</v>
      </c>
      <c r="V5869">
        <v>3.3988954483124417E-2</v>
      </c>
      <c r="W5869">
        <v>1.0110377787207765E-2</v>
      </c>
      <c r="X5869">
        <v>6.545909843836E-7</v>
      </c>
      <c r="Y5869">
        <v>7.4839828334026309E-3</v>
      </c>
      <c r="Z5869">
        <v>4.9997448310365202</v>
      </c>
      <c r="AA5869">
        <v>1.9263131039494966E-7</v>
      </c>
      <c r="AB5869">
        <v>4.8388261968666309E-2</v>
      </c>
      <c r="AC5869">
        <v>4.5918465010928841E-4</v>
      </c>
      <c r="AD5869">
        <v>0.3773689749254257</v>
      </c>
      <c r="AE5869">
        <v>1.5101845950638566E-7</v>
      </c>
      <c r="AF5869">
        <v>9.6253305178847792E-4</v>
      </c>
      <c r="AG5869">
        <v>1.0820666720381693E-3</v>
      </c>
      <c r="AH5869">
        <v>4.9210729020256999E-9</v>
      </c>
      <c r="AI5869">
        <v>3.3118665333958262E-2</v>
      </c>
      <c r="AJ5869">
        <v>1.80232072660289E-4</v>
      </c>
      <c r="AK5869">
        <v>2.5364279150976101E-3</v>
      </c>
      <c r="AL5869">
        <v>3.1772420159238431E-2</v>
      </c>
      <c r="AM5869">
        <v>0.70878494837026751</v>
      </c>
      <c r="AN5869">
        <v>3.4001002656591166E-2</v>
      </c>
      <c r="AO5869">
        <v>9.1457247147975866E-3</v>
      </c>
      <c r="AP5869">
        <v>6.1247388974475023E-7</v>
      </c>
      <c r="AQ5869">
        <v>8.771665240386221E-3</v>
      </c>
      <c r="AR5869">
        <v>1.0830831719307986E-2</v>
      </c>
      <c r="AS5869">
        <v>3.4341851296188282E-5</v>
      </c>
      <c r="AT5869">
        <v>2.2858162139109413E-2</v>
      </c>
      <c r="AU5869">
        <v>6.6512712628889585E-4</v>
      </c>
      <c r="AV5869">
        <v>7.1212429447396</v>
      </c>
      <c r="AW5869">
        <v>1.9463041059442125E-4</v>
      </c>
      <c r="AX5869">
        <v>1.0329870966965037E-2</v>
      </c>
      <c r="AY5869">
        <v>1.3142741665122734E-7</v>
      </c>
      <c r="AZ5869">
        <v>5.2213530399092693E-9</v>
      </c>
      <c r="BA5869">
        <v>6.0135605871185606E-3</v>
      </c>
      <c r="BB5869">
        <v>2.2382003550280131E-8</v>
      </c>
      <c r="BC5869">
        <v>3.353496736772417E-3</v>
      </c>
      <c r="BD5869">
        <v>2.7875695167556848E-3</v>
      </c>
      <c r="BE5869">
        <v>2.0932603611432142E-2</v>
      </c>
      <c r="BF5869">
        <v>0.34902187938109741</v>
      </c>
      <c r="BG5869">
        <v>1.2259702592342344E-2</v>
      </c>
      <c r="BH5869">
        <v>2.0051143070052367E-2</v>
      </c>
      <c r="BI5869">
        <v>0.14412646018676917</v>
      </c>
    </row>
    <row r="5870" spans="1:61" x14ac:dyDescent="0.25">
      <c r="A5870" t="s">
        <v>121</v>
      </c>
      <c r="B5870" t="s">
        <v>135</v>
      </c>
      <c r="C5870">
        <v>1998</v>
      </c>
      <c r="D5870" t="s">
        <v>70</v>
      </c>
      <c r="E5870" t="str">
        <f t="shared" si="466"/>
        <v>SAPP</v>
      </c>
      <c r="F5870">
        <f t="shared" si="472"/>
        <v>2.6029008454662769E-3</v>
      </c>
      <c r="G5870">
        <f t="shared" si="473"/>
        <v>0.44346895306909123</v>
      </c>
      <c r="H5870">
        <f t="shared" si="474"/>
        <v>2.5958849402224326E-3</v>
      </c>
      <c r="I5870">
        <f t="shared" si="475"/>
        <v>0.4422736189637837</v>
      </c>
      <c r="M5870">
        <v>1997</v>
      </c>
      <c r="N5870">
        <v>2.4542242177756348E-3</v>
      </c>
      <c r="O5870">
        <v>5.2208913853648724E-2</v>
      </c>
      <c r="P5870">
        <v>1.8548732112895724E-4</v>
      </c>
      <c r="Q5870">
        <v>1.8695873969502039E-3</v>
      </c>
      <c r="R5870">
        <v>7.6429624595653761E-4</v>
      </c>
      <c r="S5870">
        <v>3.6225090972965445E-4</v>
      </c>
      <c r="T5870">
        <v>3.3902479683033121E-4</v>
      </c>
      <c r="U5870">
        <v>2.6868459705347523E-4</v>
      </c>
      <c r="V5870">
        <v>3.8349666130990633E-2</v>
      </c>
      <c r="W5870">
        <v>8.7440913229921615E-3</v>
      </c>
      <c r="X5870">
        <v>6.5280248442627E-7</v>
      </c>
      <c r="Y5870">
        <v>7.0897377196911197E-3</v>
      </c>
      <c r="Z5870">
        <v>4.7418816234947299</v>
      </c>
      <c r="AA5870">
        <v>1.9189827628856142E-7</v>
      </c>
      <c r="AB5870">
        <v>4.4767547131646636E-2</v>
      </c>
      <c r="AC5870">
        <v>5.2428213700882556E-4</v>
      </c>
      <c r="AD5870">
        <v>0.31925085776392342</v>
      </c>
      <c r="AE5870">
        <v>1.5045697656314634E-7</v>
      </c>
      <c r="AF5870">
        <v>7.4458461605526546E-4</v>
      </c>
      <c r="AG5870">
        <v>1.0554322072369193E-3</v>
      </c>
      <c r="AH5870">
        <v>4.9022691511893811E-9</v>
      </c>
      <c r="AI5870">
        <v>3.8826170871426424E-2</v>
      </c>
      <c r="AJ5870">
        <v>2.15712677993311E-4</v>
      </c>
      <c r="AK5870">
        <v>3.8237080764647415E-3</v>
      </c>
      <c r="AL5870">
        <v>3.1881221370669573E-2</v>
      </c>
      <c r="AM5870">
        <v>0.63569685157574496</v>
      </c>
      <c r="AN5870">
        <v>3.5725280285174167E-2</v>
      </c>
      <c r="AO5870">
        <v>6.2856016252334137E-3</v>
      </c>
      <c r="AP5870">
        <v>5.3535525871235556E-7</v>
      </c>
      <c r="AQ5870">
        <v>5.7356238758138481E-3</v>
      </c>
      <c r="AR5870">
        <v>1.0973972645545973E-2</v>
      </c>
      <c r="AS5870">
        <v>3.4247577214443139E-5</v>
      </c>
      <c r="AT5870">
        <v>1.9240095483147104E-2</v>
      </c>
      <c r="AU5870">
        <v>6.4374316164640536E-4</v>
      </c>
      <c r="AV5870">
        <v>5.6409567040753252</v>
      </c>
      <c r="AW5870">
        <v>1.7331791661025626E-4</v>
      </c>
      <c r="AX5870">
        <v>8.3296462648948834E-3</v>
      </c>
      <c r="AY5870">
        <v>1.3104894091500466E-7</v>
      </c>
      <c r="AZ5870">
        <v>5.2071132758763077E-9</v>
      </c>
      <c r="BA5870">
        <v>5.2472354361944697E-3</v>
      </c>
      <c r="BB5870">
        <v>2.2870947344215932E-8</v>
      </c>
      <c r="BC5870">
        <v>3.0274707386267214E-3</v>
      </c>
      <c r="BD5870">
        <v>2.5059781812671509E-3</v>
      </c>
      <c r="BE5870">
        <v>1.5979899279999051E-2</v>
      </c>
      <c r="BF5870">
        <v>0.32982658613756921</v>
      </c>
      <c r="BG5870">
        <v>1.2471432252227434E-2</v>
      </c>
      <c r="BH5870">
        <v>3.1331157158942642E-2</v>
      </c>
      <c r="BI5870">
        <v>0.10369926541408156</v>
      </c>
    </row>
    <row r="5871" spans="1:61" x14ac:dyDescent="0.25">
      <c r="A5871" t="s">
        <v>121</v>
      </c>
      <c r="B5871" t="s">
        <v>135</v>
      </c>
      <c r="C5871">
        <v>1999</v>
      </c>
      <c r="D5871" t="s">
        <v>70</v>
      </c>
      <c r="E5871" t="str">
        <f t="shared" si="466"/>
        <v>SAPP</v>
      </c>
      <c r="F5871">
        <f t="shared" si="472"/>
        <v>3.0663775832007164E-3</v>
      </c>
      <c r="G5871">
        <f t="shared" si="473"/>
        <v>0.54236695133502366</v>
      </c>
      <c r="H5871">
        <f t="shared" si="474"/>
        <v>3.0581124145128437E-3</v>
      </c>
      <c r="I5871">
        <f t="shared" si="475"/>
        <v>0.54090504580581866</v>
      </c>
      <c r="M5871">
        <v>1998</v>
      </c>
      <c r="N5871">
        <v>2.6029008454662769E-3</v>
      </c>
      <c r="O5871">
        <v>3.3427978545113438E-2</v>
      </c>
      <c r="P5871">
        <v>1.3205755956847019E-4</v>
      </c>
      <c r="Q5871">
        <v>1.3797407363543106E-3</v>
      </c>
      <c r="R5871">
        <v>6.0983644171997504E-4</v>
      </c>
      <c r="S5871">
        <v>5.2016317357188779E-4</v>
      </c>
      <c r="T5871">
        <v>2.2237352012913686E-4</v>
      </c>
      <c r="U5871">
        <v>2.1365232741698287E-4</v>
      </c>
      <c r="V5871">
        <v>3.3491701995770826E-2</v>
      </c>
      <c r="W5871">
        <v>5.2716824480371792E-3</v>
      </c>
      <c r="X5871">
        <v>6.5280248442627E-7</v>
      </c>
      <c r="Y5871">
        <v>8.2038324900597943E-3</v>
      </c>
      <c r="Z5871">
        <v>4.9681205281930696</v>
      </c>
      <c r="AA5871">
        <v>1.9191025276904251E-7</v>
      </c>
      <c r="AB5871">
        <v>4.6585502635701312E-2</v>
      </c>
      <c r="AC5871">
        <v>4.1282235196091096E-4</v>
      </c>
      <c r="AD5871">
        <v>0.43983752308357427</v>
      </c>
      <c r="AE5871">
        <v>1.5045193773486634E-7</v>
      </c>
      <c r="AF5871">
        <v>1.0119569804501371E-3</v>
      </c>
      <c r="AG5871">
        <v>9.3237556824198454E-4</v>
      </c>
      <c r="AH5871">
        <v>4.9022691511893811E-9</v>
      </c>
      <c r="AI5871">
        <v>2.82788827842228E-2</v>
      </c>
      <c r="AJ5871">
        <v>2.7583369714886849E-4</v>
      </c>
      <c r="AK5871">
        <v>3.8520488597338235E-3</v>
      </c>
      <c r="AL5871">
        <v>3.1414589215716146E-2</v>
      </c>
      <c r="AM5871">
        <v>0.83913968460358501</v>
      </c>
      <c r="AN5871">
        <v>2.89801642562675E-2</v>
      </c>
      <c r="AO5871">
        <v>8.6351205722090697E-3</v>
      </c>
      <c r="AP5871">
        <v>4.5988548226992562E-7</v>
      </c>
      <c r="AQ5871">
        <v>2.778659712099352E-2</v>
      </c>
      <c r="AR5871">
        <v>1.0584711129390747E-2</v>
      </c>
      <c r="AS5871">
        <v>3.4247746386711713E-5</v>
      </c>
      <c r="AT5871">
        <v>2.0776083734346654E-2</v>
      </c>
      <c r="AU5871">
        <v>6.4885489471606212E-4</v>
      </c>
      <c r="AV5871">
        <v>7.1268117323728752</v>
      </c>
      <c r="AW5871">
        <v>2.0199062752278437E-4</v>
      </c>
      <c r="AX5871">
        <v>1.0009524338657906E-2</v>
      </c>
      <c r="AY5871">
        <v>1.310298889292715E-7</v>
      </c>
      <c r="AZ5871">
        <v>5.2071132758763077E-9</v>
      </c>
      <c r="BA5871">
        <v>5.0068666749640148E-3</v>
      </c>
      <c r="BB5871">
        <v>3.3345881759003002E-8</v>
      </c>
      <c r="BC5871">
        <v>3.0524655083986781E-3</v>
      </c>
      <c r="BD5871">
        <v>2.8173572829954946E-3</v>
      </c>
      <c r="BE5871">
        <v>1.9593253983953212E-2</v>
      </c>
      <c r="BF5871">
        <v>0.36205754885508462</v>
      </c>
      <c r="BG5871">
        <v>1.3307258722183907E-2</v>
      </c>
      <c r="BH5871">
        <v>3.4055711558574314E-2</v>
      </c>
      <c r="BI5871">
        <v>0.12342140657351224</v>
      </c>
    </row>
    <row r="5872" spans="1:61" x14ac:dyDescent="0.25">
      <c r="A5872" t="s">
        <v>121</v>
      </c>
      <c r="B5872" t="s">
        <v>135</v>
      </c>
      <c r="C5872">
        <v>2000</v>
      </c>
      <c r="D5872" t="s">
        <v>70</v>
      </c>
      <c r="E5872" t="str">
        <f t="shared" si="466"/>
        <v>SAPP</v>
      </c>
      <c r="F5872">
        <f t="shared" si="472"/>
        <v>3.0158089361567229E-3</v>
      </c>
      <c r="G5872">
        <f t="shared" si="473"/>
        <v>0.5317675877418967</v>
      </c>
      <c r="H5872">
        <f t="shared" si="474"/>
        <v>3.0076800710996964E-3</v>
      </c>
      <c r="I5872">
        <f t="shared" si="475"/>
        <v>0.53033425192588068</v>
      </c>
      <c r="M5872">
        <v>1999</v>
      </c>
      <c r="N5872">
        <v>3.0663775832007164E-3</v>
      </c>
      <c r="O5872">
        <v>2.6969242264418082E-2</v>
      </c>
      <c r="P5872">
        <v>9.5843444778662818E-5</v>
      </c>
      <c r="Q5872">
        <v>1.1319176202382523E-3</v>
      </c>
      <c r="R5872">
        <v>8.3904600983764586E-4</v>
      </c>
      <c r="S5872">
        <v>5.1511709543260002E-4</v>
      </c>
      <c r="T5872">
        <v>1.703054771700546E-4</v>
      </c>
      <c r="U5872">
        <v>1.6925195252939641E-4</v>
      </c>
      <c r="V5872">
        <v>4.3607401279242189E-2</v>
      </c>
      <c r="W5872">
        <v>4.2438469562442131E-3</v>
      </c>
      <c r="X5872">
        <v>6.5280248442627E-7</v>
      </c>
      <c r="Y5872">
        <v>7.3591730833976266E-3</v>
      </c>
      <c r="Z5872">
        <v>3.2722753696625499</v>
      </c>
      <c r="AA5872">
        <v>1.9190680885922037E-7</v>
      </c>
      <c r="AB5872">
        <v>4.5517643904956148E-2</v>
      </c>
      <c r="AC5872">
        <v>2.9415362771426833E-4</v>
      </c>
      <c r="AD5872">
        <v>0.30833378078226403</v>
      </c>
      <c r="AE5872">
        <v>1.5043886322270232E-7</v>
      </c>
      <c r="AF5872">
        <v>7.9565977407822122E-4</v>
      </c>
      <c r="AG5872">
        <v>1.0909523556921193E-3</v>
      </c>
      <c r="AH5872">
        <v>4.9022691511893811E-9</v>
      </c>
      <c r="AI5872">
        <v>2.6325732894271307E-2</v>
      </c>
      <c r="AJ5872">
        <v>1.6073441279321299E-4</v>
      </c>
      <c r="AK5872">
        <v>2.2568438059137668E-3</v>
      </c>
      <c r="AL5872">
        <v>3.209256635411243E-2</v>
      </c>
      <c r="AM5872">
        <v>0.71568879856972245</v>
      </c>
      <c r="AN5872">
        <v>3.152877785296767E-2</v>
      </c>
      <c r="AO5872">
        <v>7.1897005876392066E-3</v>
      </c>
      <c r="AP5872">
        <v>6.1082503515478565E-7</v>
      </c>
      <c r="AQ5872">
        <v>1.1181254587094817E-2</v>
      </c>
      <c r="AR5872">
        <v>1.0325826753572369E-2</v>
      </c>
      <c r="AS5872">
        <v>3.4247577214443139E-5</v>
      </c>
      <c r="AT5872">
        <v>2.3150603235712899E-2</v>
      </c>
      <c r="AU5872">
        <v>6.1890781130503468E-4</v>
      </c>
      <c r="AV5872">
        <v>5.8749802732853</v>
      </c>
      <c r="AW5872">
        <v>2.3835330806891626E-4</v>
      </c>
      <c r="AX5872">
        <v>9.9148021516753098E-3</v>
      </c>
      <c r="AY5872">
        <v>1.3103867781599584E-7</v>
      </c>
      <c r="AZ5872">
        <v>5.2071132758763077E-9</v>
      </c>
      <c r="BA5872">
        <v>4.7500171256053408E-3</v>
      </c>
      <c r="BB5872">
        <v>4.0509539173736197E-8</v>
      </c>
      <c r="BC5872">
        <v>2.690646452769513E-3</v>
      </c>
      <c r="BD5872">
        <v>2.2545329042254442E-3</v>
      </c>
      <c r="BE5872">
        <v>1.5896156983694048E-2</v>
      </c>
      <c r="BF5872">
        <v>0.4104178462485949</v>
      </c>
      <c r="BG5872">
        <v>1.1854866396161049E-2</v>
      </c>
      <c r="BH5872">
        <v>2.3562722406084285E-2</v>
      </c>
      <c r="BI5872">
        <v>0.10182902090536949</v>
      </c>
    </row>
    <row r="5873" spans="1:61" x14ac:dyDescent="0.25">
      <c r="A5873" t="s">
        <v>121</v>
      </c>
      <c r="B5873" t="s">
        <v>135</v>
      </c>
      <c r="C5873">
        <v>2001</v>
      </c>
      <c r="D5873" t="s">
        <v>70</v>
      </c>
      <c r="E5873" t="str">
        <f t="shared" si="466"/>
        <v>SAPP</v>
      </c>
      <c r="F5873">
        <f t="shared" si="472"/>
        <v>2.427731868512399E-3</v>
      </c>
      <c r="G5873">
        <f t="shared" si="473"/>
        <v>0.37132655233300271</v>
      </c>
      <c r="H5873">
        <f t="shared" si="474"/>
        <v>2.4211881168452495E-3</v>
      </c>
      <c r="I5873">
        <f t="shared" si="475"/>
        <v>0.37032567213803502</v>
      </c>
      <c r="M5873">
        <v>2000</v>
      </c>
      <c r="N5873">
        <v>3.0158089361567229E-3</v>
      </c>
      <c r="O5873">
        <v>1.8258541800785441E-2</v>
      </c>
      <c r="P5873">
        <v>8.9489939609324343E-5</v>
      </c>
      <c r="Q5873">
        <v>8.0749943875526393E-4</v>
      </c>
      <c r="R5873">
        <v>8.8728233312982091E-4</v>
      </c>
      <c r="S5873">
        <v>4.5088137163359004E-4</v>
      </c>
      <c r="T5873">
        <v>1.0764053066937164E-4</v>
      </c>
      <c r="U5873">
        <v>1.1059978147835856E-4</v>
      </c>
      <c r="V5873">
        <v>6.0539883140522638E-2</v>
      </c>
      <c r="W5873">
        <v>3.1436643948308681E-3</v>
      </c>
      <c r="X5873">
        <v>6.5571790105737998E-7</v>
      </c>
      <c r="Y5873">
        <v>6.7861969044761775E-3</v>
      </c>
      <c r="Z5873">
        <v>3.2106095856285899</v>
      </c>
      <c r="AA5873">
        <v>1.9279321166784823E-7</v>
      </c>
      <c r="AB5873">
        <v>6.0350894814866801E-2</v>
      </c>
      <c r="AC5873">
        <v>5.2034688498917806E-4</v>
      </c>
      <c r="AD5873">
        <v>0.25554396656201617</v>
      </c>
      <c r="AE5873">
        <v>1.50978323473235E-7</v>
      </c>
      <c r="AF5873">
        <v>6.3617916144517261E-4</v>
      </c>
      <c r="AG5873">
        <v>1.0318097847131001E-3</v>
      </c>
      <c r="AH5873">
        <v>4.9179840299426375E-9</v>
      </c>
      <c r="AI5873">
        <v>3.7068284822549133E-2</v>
      </c>
      <c r="AJ5873">
        <v>1.239208468610465E-4</v>
      </c>
      <c r="AK5873">
        <v>1.7288059113775695E-3</v>
      </c>
      <c r="AL5873">
        <v>3.2297733790764574E-2</v>
      </c>
      <c r="AM5873">
        <v>0.59417468654311001</v>
      </c>
      <c r="AN5873">
        <v>2.5768646115245833E-2</v>
      </c>
      <c r="AO5873">
        <v>6.1086374692656898E-3</v>
      </c>
      <c r="AP5873">
        <v>6.1644598324171989E-7</v>
      </c>
      <c r="AQ5873">
        <v>5.9567465929638184E-3</v>
      </c>
      <c r="AR5873">
        <v>8.6940144387898863E-3</v>
      </c>
      <c r="AS5873">
        <v>3.4341620510542575E-5</v>
      </c>
      <c r="AT5873">
        <v>2.137000875057507E-2</v>
      </c>
      <c r="AU5873">
        <v>5.8545130986557684E-4</v>
      </c>
      <c r="AV5873">
        <v>5.0305215599548747</v>
      </c>
      <c r="AW5873">
        <v>1.6827571679436812E-4</v>
      </c>
      <c r="AX5873">
        <v>6.9143172332509295E-3</v>
      </c>
      <c r="AY5873">
        <v>1.3150538758505917E-7</v>
      </c>
      <c r="AZ5873">
        <v>5.2213530399092693E-9</v>
      </c>
      <c r="BA5873">
        <v>4.4858061554260229E-3</v>
      </c>
      <c r="BB5873">
        <v>3.9858648631931273E-8</v>
      </c>
      <c r="BC5873">
        <v>2.7517797052337041E-3</v>
      </c>
      <c r="BD5873">
        <v>2.2542801895194349E-3</v>
      </c>
      <c r="BE5873">
        <v>1.5687229944854168E-2</v>
      </c>
      <c r="BF5873">
        <v>0.34302555379425642</v>
      </c>
      <c r="BG5873">
        <v>1.1549055337842633E-2</v>
      </c>
      <c r="BH5873">
        <v>1.6741527831778805E-2</v>
      </c>
      <c r="BI5873">
        <v>0.11277425137998287</v>
      </c>
    </row>
    <row r="5874" spans="1:61" x14ac:dyDescent="0.25">
      <c r="A5874" t="s">
        <v>121</v>
      </c>
      <c r="B5874" t="s">
        <v>135</v>
      </c>
      <c r="C5874">
        <v>2002</v>
      </c>
      <c r="D5874" t="s">
        <v>70</v>
      </c>
      <c r="E5874" t="str">
        <f t="shared" si="466"/>
        <v>SAPP</v>
      </c>
      <c r="F5874">
        <f t="shared" si="472"/>
        <v>2.1898189380747295E-3</v>
      </c>
      <c r="G5874">
        <f t="shared" si="473"/>
        <v>0.33279009695031825</v>
      </c>
      <c r="H5874">
        <f t="shared" si="474"/>
        <v>2.1839164611526952E-3</v>
      </c>
      <c r="I5874">
        <f t="shared" si="475"/>
        <v>0.33189308860274325</v>
      </c>
      <c r="M5874">
        <v>2001</v>
      </c>
      <c r="N5874">
        <v>2.427731868512399E-3</v>
      </c>
      <c r="O5874">
        <v>1.6821951794702961E-2</v>
      </c>
      <c r="P5874">
        <v>1.2177679046693936E-4</v>
      </c>
      <c r="Q5874">
        <v>8.3907971802198633E-4</v>
      </c>
      <c r="R5874">
        <v>6.7835045478083754E-4</v>
      </c>
      <c r="S5874">
        <v>5.1357623204929554E-4</v>
      </c>
      <c r="T5874">
        <v>1.3145226737700284E-4</v>
      </c>
      <c r="U5874">
        <v>5.2380017046675672E-5</v>
      </c>
      <c r="V5874">
        <v>4.3281262419770948E-2</v>
      </c>
      <c r="W5874">
        <v>2.6510897738200954E-3</v>
      </c>
      <c r="X5874">
        <v>6.5280649457144662E-7</v>
      </c>
      <c r="Y5874">
        <v>7.7739210068144627E-3</v>
      </c>
      <c r="Z5874">
        <v>5.20909509099166</v>
      </c>
      <c r="AA5874">
        <v>1.9202680726103217E-7</v>
      </c>
      <c r="AB5874">
        <v>5.7044645172884503E-2</v>
      </c>
      <c r="AC5874">
        <v>4.95856975149492E-4</v>
      </c>
      <c r="AD5874">
        <v>0.31694046219721816</v>
      </c>
      <c r="AE5874">
        <v>1.5044759295769801E-7</v>
      </c>
      <c r="AF5874">
        <v>7.4432994794816371E-4</v>
      </c>
      <c r="AG5874">
        <v>1.0296808220307155E-3</v>
      </c>
      <c r="AH5874">
        <v>4.9022691511893811E-9</v>
      </c>
      <c r="AI5874">
        <v>3.2715198215899327E-2</v>
      </c>
      <c r="AJ5874">
        <v>1.8677367394982151E-4</v>
      </c>
      <c r="AK5874">
        <v>2.628685605498126E-3</v>
      </c>
      <c r="AL5874">
        <v>3.2349569236364284E-2</v>
      </c>
      <c r="AM5874">
        <v>0.68111211891999501</v>
      </c>
      <c r="AN5874">
        <v>3.4206288218042169E-2</v>
      </c>
      <c r="AO5874">
        <v>8.4044139313826545E-3</v>
      </c>
      <c r="AP5874">
        <v>2.4936452693051547E-7</v>
      </c>
      <c r="AQ5874">
        <v>2.0317762615461515E-2</v>
      </c>
      <c r="AR5874">
        <v>1.1151635623585487E-2</v>
      </c>
      <c r="AS5874">
        <v>3.4247577214443139E-5</v>
      </c>
      <c r="AT5874">
        <v>1.7682560621413303E-2</v>
      </c>
      <c r="AU5874">
        <v>4.8493887841544631E-4</v>
      </c>
      <c r="AV5874">
        <v>5.5567371500108749</v>
      </c>
      <c r="AW5874">
        <v>1.3358136746029876E-4</v>
      </c>
      <c r="AX5874">
        <v>6.2049470293030233E-3</v>
      </c>
      <c r="AY5874">
        <v>1.3105583543229715E-7</v>
      </c>
      <c r="AZ5874">
        <v>5.2071132758763077E-9</v>
      </c>
      <c r="BA5874">
        <v>4.8763278318976512E-3</v>
      </c>
      <c r="BB5874">
        <v>3.8347141065865402E-8</v>
      </c>
      <c r="BC5874">
        <v>3.0631395328554346E-3</v>
      </c>
      <c r="BD5874">
        <v>2.7568136031413826E-3</v>
      </c>
      <c r="BE5874">
        <v>1.3749583496624881E-2</v>
      </c>
      <c r="BF5874">
        <v>0.31070062192820769</v>
      </c>
      <c r="BG5874">
        <v>1.2119809724698751E-2</v>
      </c>
      <c r="BH5874">
        <v>2.9740221858554735E-2</v>
      </c>
      <c r="BI5874">
        <v>0.12063201038893231</v>
      </c>
    </row>
    <row r="5875" spans="1:61" x14ac:dyDescent="0.25">
      <c r="A5875" t="s">
        <v>121</v>
      </c>
      <c r="B5875" t="s">
        <v>135</v>
      </c>
      <c r="C5875">
        <v>2003</v>
      </c>
      <c r="D5875" t="s">
        <v>70</v>
      </c>
      <c r="E5875" t="str">
        <f t="shared" si="466"/>
        <v>SAPP</v>
      </c>
      <c r="F5875">
        <f t="shared" si="472"/>
        <v>2.627550467481973E-3</v>
      </c>
      <c r="G5875">
        <f t="shared" si="473"/>
        <v>0.48732265343589592</v>
      </c>
      <c r="H5875">
        <f t="shared" si="474"/>
        <v>2.6204681212084364E-3</v>
      </c>
      <c r="I5875">
        <f t="shared" si="475"/>
        <v>0.486009115286473</v>
      </c>
      <c r="M5875">
        <v>2002</v>
      </c>
      <c r="N5875">
        <v>2.1898189380747295E-3</v>
      </c>
      <c r="O5875">
        <v>3.3787078425183678E-2</v>
      </c>
      <c r="P5875">
        <v>1.3814279978039264E-4</v>
      </c>
      <c r="Q5875">
        <v>1.4010172340566892E-3</v>
      </c>
      <c r="R5875">
        <v>8.0153362415722926E-4</v>
      </c>
      <c r="S5875">
        <v>4.7768728642099887E-4</v>
      </c>
      <c r="T5875">
        <v>2.2407934531237661E-4</v>
      </c>
      <c r="U5875">
        <v>1.7039121419872656E-4</v>
      </c>
      <c r="V5875">
        <v>2.4404665569775899E-2</v>
      </c>
      <c r="W5875">
        <v>5.0467825065163736E-3</v>
      </c>
      <c r="X5875">
        <v>6.5280248442627E-7</v>
      </c>
      <c r="Y5875">
        <v>7.8668957181901519E-3</v>
      </c>
      <c r="Z5875">
        <v>4.3243957027678102</v>
      </c>
      <c r="AA5875">
        <v>1.9191740359942858E-7</v>
      </c>
      <c r="AB5875">
        <v>5.0941462053820413E-2</v>
      </c>
      <c r="AC5875">
        <v>4.7979714607842135E-4</v>
      </c>
      <c r="AD5875">
        <v>0.2784918331930617</v>
      </c>
      <c r="AE5875">
        <v>1.5044710021463433E-7</v>
      </c>
      <c r="AF5875">
        <v>5.6822136307809737E-4</v>
      </c>
      <c r="AG5875">
        <v>1.0571508065367E-3</v>
      </c>
      <c r="AH5875">
        <v>4.9022691511893811E-9</v>
      </c>
      <c r="AI5875">
        <v>1.919545001822464E-2</v>
      </c>
      <c r="AJ5875">
        <v>1.9439572058787549E-4</v>
      </c>
      <c r="AK5875">
        <v>2.8713187116781069E-3</v>
      </c>
      <c r="AL5875">
        <v>3.2473476371965571E-2</v>
      </c>
      <c r="AM5875">
        <v>0.65896858371489486</v>
      </c>
      <c r="AN5875">
        <v>3.2651085572991997E-2</v>
      </c>
      <c r="AO5875">
        <v>7.1756093273304487E-3</v>
      </c>
      <c r="AP5875">
        <v>5.0755060423356561E-7</v>
      </c>
      <c r="AQ5875">
        <v>1.655863530888993E-2</v>
      </c>
      <c r="AR5875">
        <v>9.4511977419415426E-3</v>
      </c>
      <c r="AS5875">
        <v>3.4247577214443139E-5</v>
      </c>
      <c r="AT5875">
        <v>1.719172474076448E-2</v>
      </c>
      <c r="AU5875">
        <v>4.9195450258343468E-4</v>
      </c>
      <c r="AV5875">
        <v>4.359996286266675</v>
      </c>
      <c r="AW5875">
        <v>1.5282998576673438E-4</v>
      </c>
      <c r="AX5875">
        <v>6.629705948295349E-3</v>
      </c>
      <c r="AY5875">
        <v>1.3106249854652399E-7</v>
      </c>
      <c r="AZ5875">
        <v>5.2071132758763077E-9</v>
      </c>
      <c r="BA5875">
        <v>4.0918180638311744E-3</v>
      </c>
      <c r="BB5875">
        <v>3.2159956983546068E-8</v>
      </c>
      <c r="BC5875">
        <v>2.5101251389018E-3</v>
      </c>
      <c r="BD5875">
        <v>2.2548662899105959E-3</v>
      </c>
      <c r="BE5875">
        <v>1.4462851435959762E-2</v>
      </c>
      <c r="BF5875">
        <v>0.33405966681915639</v>
      </c>
      <c r="BG5875">
        <v>1.1722316898892634E-2</v>
      </c>
      <c r="BH5875">
        <v>2.636854493311833E-2</v>
      </c>
      <c r="BI5875">
        <v>0.14725847881323165</v>
      </c>
    </row>
    <row r="5876" spans="1:61" x14ac:dyDescent="0.25">
      <c r="A5876" t="s">
        <v>121</v>
      </c>
      <c r="B5876" t="s">
        <v>135</v>
      </c>
      <c r="C5876">
        <v>2004</v>
      </c>
      <c r="D5876" t="s">
        <v>70</v>
      </c>
      <c r="E5876" t="str">
        <f t="shared" si="466"/>
        <v>SAPP</v>
      </c>
      <c r="F5876">
        <f t="shared" si="472"/>
        <v>2.3073573722003919E-3</v>
      </c>
      <c r="G5876">
        <f t="shared" si="473"/>
        <v>0.35690509955796351</v>
      </c>
      <c r="H5876">
        <f t="shared" si="474"/>
        <v>2.3011380800920349E-3</v>
      </c>
      <c r="I5876">
        <f t="shared" si="475"/>
        <v>0.35594309120335982</v>
      </c>
      <c r="M5876">
        <v>2003</v>
      </c>
      <c r="N5876">
        <v>2.627550467481973E-3</v>
      </c>
      <c r="O5876">
        <v>4.3334840194569041E-2</v>
      </c>
      <c r="P5876">
        <v>1.8909001940297713E-4</v>
      </c>
      <c r="Q5876">
        <v>1.5204855710331843E-3</v>
      </c>
      <c r="R5876">
        <v>8.1603611032109158E-4</v>
      </c>
      <c r="S5876">
        <v>5.5752047644382324E-4</v>
      </c>
      <c r="T5876">
        <v>2.866956808019851E-4</v>
      </c>
      <c r="U5876">
        <v>2.6305612006549683E-4</v>
      </c>
      <c r="V5876">
        <v>2.9257647903277589E-2</v>
      </c>
      <c r="W5876">
        <v>6.9318785895567401E-3</v>
      </c>
      <c r="X5876">
        <v>6.5280248442627E-7</v>
      </c>
      <c r="Y5876">
        <v>8.4198812957274674E-3</v>
      </c>
      <c r="Z5876">
        <v>3.46825471609763</v>
      </c>
      <c r="AA5876">
        <v>1.9197579707231322E-7</v>
      </c>
      <c r="AB5876">
        <v>4.9682435031982539E-2</v>
      </c>
      <c r="AC5876">
        <v>2.8595782324109269E-4</v>
      </c>
      <c r="AD5876">
        <v>0.29068870781044914</v>
      </c>
      <c r="AE5876">
        <v>1.5044963473111733E-7</v>
      </c>
      <c r="AF5876">
        <v>6.9133876388335403E-4</v>
      </c>
      <c r="AG5876">
        <v>1.0618010361824577E-3</v>
      </c>
      <c r="AH5876">
        <v>4.9022691511893811E-9</v>
      </c>
      <c r="AI5876">
        <v>9.4677269884823681E-3</v>
      </c>
      <c r="AJ5876">
        <v>1.5497134450516851E-4</v>
      </c>
      <c r="AK5876">
        <v>2.1823928966207646E-3</v>
      </c>
      <c r="AL5876">
        <v>3.237341245201486E-2</v>
      </c>
      <c r="AM5876">
        <v>0.72813790831990743</v>
      </c>
      <c r="AN5876">
        <v>2.7035680828482667E-2</v>
      </c>
      <c r="AO5876">
        <v>7.8993459940312066E-3</v>
      </c>
      <c r="AP5876">
        <v>6.028808481608457E-7</v>
      </c>
      <c r="AQ5876">
        <v>1.2213556471092023E-2</v>
      </c>
      <c r="AR5876">
        <v>9.8633522144574194E-3</v>
      </c>
      <c r="AS5876">
        <v>3.4247577214443139E-5</v>
      </c>
      <c r="AT5876">
        <v>1.7543196085836876E-2</v>
      </c>
      <c r="AU5876">
        <v>4.8513940142263053E-4</v>
      </c>
      <c r="AV5876">
        <v>5.0973110250090254</v>
      </c>
      <c r="AW5876">
        <v>2.2376824291895188E-4</v>
      </c>
      <c r="AX5876">
        <v>9.4566699486220551E-3</v>
      </c>
      <c r="AY5876">
        <v>1.3106164260785534E-7</v>
      </c>
      <c r="AZ5876">
        <v>5.2071132758763077E-9</v>
      </c>
      <c r="BA5876">
        <v>4.887939070595643E-3</v>
      </c>
      <c r="BB5876">
        <v>2.9637831570541133E-8</v>
      </c>
      <c r="BC5876">
        <v>2.4431574531911739E-3</v>
      </c>
      <c r="BD5876">
        <v>2.2318584109953894E-3</v>
      </c>
      <c r="BE5876">
        <v>1.9068541950369999E-2</v>
      </c>
      <c r="BF5876">
        <v>0.37872963596268977</v>
      </c>
      <c r="BG5876">
        <v>1.1614417482222545E-2</v>
      </c>
      <c r="BH5876">
        <v>2.4517649972326059E-2</v>
      </c>
      <c r="BI5876">
        <v>0.14738308613202367</v>
      </c>
    </row>
    <row r="5877" spans="1:61" x14ac:dyDescent="0.25">
      <c r="A5877" t="s">
        <v>121</v>
      </c>
      <c r="B5877" t="s">
        <v>135</v>
      </c>
      <c r="C5877">
        <v>2005</v>
      </c>
      <c r="D5877" t="s">
        <v>70</v>
      </c>
      <c r="E5877" t="str">
        <f t="shared" si="466"/>
        <v>SAPP</v>
      </c>
      <c r="F5877">
        <f t="shared" si="472"/>
        <v>2.5750765717859796E-3</v>
      </c>
      <c r="G5877">
        <f t="shared" si="473"/>
        <v>0.42474089719975067</v>
      </c>
      <c r="H5877">
        <f t="shared" si="474"/>
        <v>2.5681356645844001E-3</v>
      </c>
      <c r="I5877">
        <f t="shared" si="475"/>
        <v>0.42359604302940096</v>
      </c>
      <c r="M5877">
        <v>2004</v>
      </c>
      <c r="N5877">
        <v>2.3073573722003919E-3</v>
      </c>
      <c r="O5877">
        <v>3.6268577060759678E-2</v>
      </c>
      <c r="P5877">
        <v>1.3369662639459344E-4</v>
      </c>
      <c r="Q5877">
        <v>1.543108864123757E-3</v>
      </c>
      <c r="R5877">
        <v>8.3043034102018339E-4</v>
      </c>
      <c r="S5877">
        <v>5.2098082255427338E-4</v>
      </c>
      <c r="T5877">
        <v>2.4853519594636095E-4</v>
      </c>
      <c r="U5877">
        <v>2.2744811137021532E-4</v>
      </c>
      <c r="V5877">
        <v>3.4119399686938057E-2</v>
      </c>
      <c r="W5877">
        <v>6.0741334727183148E-3</v>
      </c>
      <c r="X5877">
        <v>6.545909843836E-7</v>
      </c>
      <c r="Y5877">
        <v>7.4406259991718141E-3</v>
      </c>
      <c r="Z5877">
        <v>3.7149427045628598</v>
      </c>
      <c r="AA5877">
        <v>1.925551742297807E-7</v>
      </c>
      <c r="AB5877">
        <v>5.0871450110553773E-2</v>
      </c>
      <c r="AC5877">
        <v>3.3275926968287013E-4</v>
      </c>
      <c r="AD5877">
        <v>0.25762720761480101</v>
      </c>
      <c r="AE5877">
        <v>1.5097954467663033E-7</v>
      </c>
      <c r="AF5877">
        <v>5.3613903353950888E-4</v>
      </c>
      <c r="AG5877">
        <v>1.1122045676075461E-3</v>
      </c>
      <c r="AH5877">
        <v>4.9179840299426375E-9</v>
      </c>
      <c r="AI5877">
        <v>2.7882910696217345E-2</v>
      </c>
      <c r="AJ5877">
        <v>1.480268853789745E-4</v>
      </c>
      <c r="AK5877">
        <v>2.0696238823249137E-3</v>
      </c>
      <c r="AL5877">
        <v>3.2594407140648145E-2</v>
      </c>
      <c r="AM5877">
        <v>0.68017326276949486</v>
      </c>
      <c r="AN5877">
        <v>2.3938550759869334E-2</v>
      </c>
      <c r="AO5877">
        <v>7.8218905890759995E-3</v>
      </c>
      <c r="AP5877">
        <v>5.2508783281141021E-7</v>
      </c>
      <c r="AQ5877">
        <v>9.8620579755832813E-3</v>
      </c>
      <c r="AR5877">
        <v>9.5231359719176786E-3</v>
      </c>
      <c r="AS5877">
        <v>3.4341620510542575E-5</v>
      </c>
      <c r="AT5877">
        <v>1.8324356351112129E-2</v>
      </c>
      <c r="AU5877">
        <v>4.7742142976180205E-4</v>
      </c>
      <c r="AV5877">
        <v>4.3937735716721749</v>
      </c>
      <c r="AW5877">
        <v>1.3834247266422125E-4</v>
      </c>
      <c r="AX5877">
        <v>9.0408828427681019E-3</v>
      </c>
      <c r="AY5877">
        <v>1.3142580330988584E-7</v>
      </c>
      <c r="AZ5877">
        <v>5.2213530399092693E-9</v>
      </c>
      <c r="BA5877">
        <v>4.7600599975974245E-3</v>
      </c>
      <c r="BB5877">
        <v>3.3430132851652928E-8</v>
      </c>
      <c r="BC5877">
        <v>2.8616194565452262E-3</v>
      </c>
      <c r="BD5877">
        <v>2.6984612748791417E-3</v>
      </c>
      <c r="BE5877">
        <v>1.1965699509908214E-2</v>
      </c>
      <c r="BF5877">
        <v>0.353701524866818</v>
      </c>
      <c r="BG5877">
        <v>1.1688358458103638E-2</v>
      </c>
      <c r="BH5877">
        <v>2.6260838880549624E-2</v>
      </c>
      <c r="BI5877">
        <v>0.12983145988957343</v>
      </c>
    </row>
    <row r="5878" spans="1:61" x14ac:dyDescent="0.25">
      <c r="A5878" t="s">
        <v>121</v>
      </c>
      <c r="B5878" t="s">
        <v>135</v>
      </c>
      <c r="C5878">
        <v>2006</v>
      </c>
      <c r="D5878" t="s">
        <v>70</v>
      </c>
      <c r="E5878" t="str">
        <f t="shared" si="466"/>
        <v>SAPP</v>
      </c>
      <c r="F5878">
        <f t="shared" si="472"/>
        <v>1.9858756022101691E-3</v>
      </c>
      <c r="G5878">
        <f t="shared" si="473"/>
        <v>0.33649471250526758</v>
      </c>
      <c r="H5878">
        <f t="shared" si="474"/>
        <v>1.9805228377837263E-3</v>
      </c>
      <c r="I5878">
        <f t="shared" si="475"/>
        <v>0.33558771867102155</v>
      </c>
      <c r="M5878">
        <v>2005</v>
      </c>
      <c r="N5878">
        <v>2.5750765717859796E-3</v>
      </c>
      <c r="O5878">
        <v>2.1085616243318318E-2</v>
      </c>
      <c r="P5878">
        <v>7.8499914707263623E-5</v>
      </c>
      <c r="Q5878">
        <v>9.1945757552402041E-4</v>
      </c>
      <c r="R5878">
        <v>8.3246889727634995E-4</v>
      </c>
      <c r="S5878">
        <v>5.2346286768466331E-4</v>
      </c>
      <c r="T5878">
        <v>1.2423764513677305E-4</v>
      </c>
      <c r="U5878">
        <v>1.3845797157381216E-4</v>
      </c>
      <c r="V5878">
        <v>2.5674659216198076E-2</v>
      </c>
      <c r="W5878">
        <v>2.8706009068900917E-3</v>
      </c>
      <c r="X5878">
        <v>6.5280248442627E-7</v>
      </c>
      <c r="Y5878">
        <v>7.4475929015181252E-3</v>
      </c>
      <c r="Z5878">
        <v>3.9869630867516501</v>
      </c>
      <c r="AA5878">
        <v>1.9202088803781678E-7</v>
      </c>
      <c r="AB5878">
        <v>5.4416320310535657E-2</v>
      </c>
      <c r="AC5878">
        <v>3.7248346738041281E-4</v>
      </c>
      <c r="AD5878">
        <v>0.29190824392080367</v>
      </c>
      <c r="AE5878">
        <v>1.5043908983505701E-7</v>
      </c>
      <c r="AF5878">
        <v>6.5418221780903535E-4</v>
      </c>
      <c r="AG5878">
        <v>1.0855996149135539E-3</v>
      </c>
      <c r="AH5878">
        <v>4.9022691511893811E-9</v>
      </c>
      <c r="AI5878">
        <v>2.3329482997011788E-2</v>
      </c>
      <c r="AJ5878">
        <v>1.4274175607752599E-4</v>
      </c>
      <c r="AK5878">
        <v>1.9946481045392539E-3</v>
      </c>
      <c r="AL5878">
        <v>3.2451900896411E-2</v>
      </c>
      <c r="AM5878">
        <v>0.655476104931625</v>
      </c>
      <c r="AN5878">
        <v>2.4332875106854834E-2</v>
      </c>
      <c r="AO5878">
        <v>8.1012865787611736E-3</v>
      </c>
      <c r="AP5878">
        <v>6.1082503515478565E-7</v>
      </c>
      <c r="AQ5878">
        <v>1.2776217038327318E-2</v>
      </c>
      <c r="AR5878">
        <v>1.0857428159786494E-2</v>
      </c>
      <c r="AS5878">
        <v>3.4247577214443139E-5</v>
      </c>
      <c r="AT5878">
        <v>1.561972890016095E-2</v>
      </c>
      <c r="AU5878">
        <v>4.5277007073541369E-4</v>
      </c>
      <c r="AV5878">
        <v>5.2149032613059001</v>
      </c>
      <c r="AW5878">
        <v>1.6586402304685563E-4</v>
      </c>
      <c r="AX5878">
        <v>8.2936541760570155E-3</v>
      </c>
      <c r="AY5878">
        <v>1.3106749177079818E-7</v>
      </c>
      <c r="AZ5878">
        <v>5.2071132758763077E-9</v>
      </c>
      <c r="BA5878">
        <v>5.1834651121533326E-3</v>
      </c>
      <c r="BB5878">
        <v>4.1689240398000599E-8</v>
      </c>
      <c r="BC5878">
        <v>3.0796855624694434E-3</v>
      </c>
      <c r="BD5878">
        <v>2.9528706892866267E-3</v>
      </c>
      <c r="BE5878">
        <v>1.447086303450607E-2</v>
      </c>
      <c r="BF5878">
        <v>0.2389772467950641</v>
      </c>
      <c r="BG5878">
        <v>1.1768004067297277E-2</v>
      </c>
      <c r="BH5878">
        <v>2.461226822869202E-2</v>
      </c>
      <c r="BI5878">
        <v>0.14028828156197062</v>
      </c>
    </row>
    <row r="5879" spans="1:61" x14ac:dyDescent="0.25">
      <c r="A5879" t="s">
        <v>121</v>
      </c>
      <c r="B5879" t="s">
        <v>135</v>
      </c>
      <c r="C5879">
        <v>2007</v>
      </c>
      <c r="D5879" t="s">
        <v>70</v>
      </c>
      <c r="E5879" t="str">
        <f t="shared" si="466"/>
        <v>SAPP</v>
      </c>
      <c r="F5879">
        <f t="shared" si="472"/>
        <v>2.0580036507906281E-3</v>
      </c>
      <c r="G5879">
        <f t="shared" si="473"/>
        <v>0.35766811976829321</v>
      </c>
      <c r="H5879">
        <f t="shared" si="474"/>
        <v>2.0524564711389016E-3</v>
      </c>
      <c r="I5879">
        <f t="shared" si="475"/>
        <v>0.3567040547554407</v>
      </c>
      <c r="M5879">
        <v>2006</v>
      </c>
      <c r="N5879">
        <v>1.9858756022101691E-3</v>
      </c>
      <c r="O5879">
        <v>4.554515823475272E-2</v>
      </c>
      <c r="P5879">
        <v>1.3556103181338767E-4</v>
      </c>
      <c r="Q5879">
        <v>1.7165326141889026E-3</v>
      </c>
      <c r="R5879">
        <v>7.3964425960180416E-4</v>
      </c>
      <c r="S5879">
        <v>3.9192691215215222E-4</v>
      </c>
      <c r="T5879">
        <v>2.8090536823098869E-4</v>
      </c>
      <c r="U5879">
        <v>3.7421397116112296E-4</v>
      </c>
      <c r="V5879">
        <v>3.5658321594972668E-2</v>
      </c>
      <c r="W5879">
        <v>7.4903562618302564E-3</v>
      </c>
      <c r="X5879">
        <v>6.5280248442627E-7</v>
      </c>
      <c r="Y5879">
        <v>7.0237255575811286E-3</v>
      </c>
      <c r="Z5879">
        <v>5.5356930958278001</v>
      </c>
      <c r="AA5879">
        <v>1.9197217282177607E-7</v>
      </c>
      <c r="AB5879">
        <v>5.2245734592630655E-2</v>
      </c>
      <c r="AC5879">
        <v>5.250241245840305E-4</v>
      </c>
      <c r="AD5879">
        <v>0.30380757181027557</v>
      </c>
      <c r="AE5879">
        <v>1.5043863441360967E-7</v>
      </c>
      <c r="AF5879">
        <v>6.6490664767900889E-4</v>
      </c>
      <c r="AG5879">
        <v>1.0502176695936347E-3</v>
      </c>
      <c r="AH5879">
        <v>4.9022691511893811E-9</v>
      </c>
      <c r="AI5879">
        <v>3.0982494257655459E-2</v>
      </c>
      <c r="AJ5879">
        <v>1.9569162834655901E-4</v>
      </c>
      <c r="AK5879">
        <v>3.0030226811460607E-3</v>
      </c>
      <c r="AL5879">
        <v>3.228949440339357E-2</v>
      </c>
      <c r="AM5879">
        <v>0.63624923233733754</v>
      </c>
      <c r="AN5879">
        <v>3.6462522585454828E-2</v>
      </c>
      <c r="AO5879">
        <v>7.2849488023837587E-3</v>
      </c>
      <c r="AP5879">
        <v>6.1479712865175531E-7</v>
      </c>
      <c r="AQ5879">
        <v>9.1197894437772976E-3</v>
      </c>
      <c r="AR5879">
        <v>1.1971452740537906E-2</v>
      </c>
      <c r="AS5879">
        <v>3.4247577214443139E-5</v>
      </c>
      <c r="AT5879">
        <v>1.3763406108983032E-2</v>
      </c>
      <c r="AU5879">
        <v>4.6523039331567367E-4</v>
      </c>
      <c r="AV5879">
        <v>5.229229565776925</v>
      </c>
      <c r="AW5879">
        <v>1.2200871474325938E-4</v>
      </c>
      <c r="AX5879">
        <v>6.4903840292334881E-3</v>
      </c>
      <c r="AY5879">
        <v>1.3104616136358066E-7</v>
      </c>
      <c r="AZ5879">
        <v>5.2071132758763077E-9</v>
      </c>
      <c r="BA5879">
        <v>5.4327477545655298E-3</v>
      </c>
      <c r="BB5879">
        <v>2.1939947577859601E-8</v>
      </c>
      <c r="BC5879">
        <v>3.1839570271215041E-3</v>
      </c>
      <c r="BD5879">
        <v>3.0320680523998568E-3</v>
      </c>
      <c r="BE5879">
        <v>1.4838758629007024E-2</v>
      </c>
      <c r="BF5879">
        <v>0.32889703155135896</v>
      </c>
      <c r="BG5879">
        <v>1.1697608218641763E-2</v>
      </c>
      <c r="BH5879">
        <v>2.8897050032026309E-2</v>
      </c>
      <c r="BI5879">
        <v>0.13715563947606527</v>
      </c>
    </row>
    <row r="5880" spans="1:61" x14ac:dyDescent="0.25">
      <c r="A5880" t="s">
        <v>121</v>
      </c>
      <c r="B5880" t="s">
        <v>135</v>
      </c>
      <c r="C5880">
        <v>2008</v>
      </c>
      <c r="D5880" t="s">
        <v>70</v>
      </c>
      <c r="E5880" t="str">
        <f t="shared" si="466"/>
        <v>SAPP</v>
      </c>
      <c r="F5880">
        <f t="shared" si="472"/>
        <v>2.9674750215489256E-3</v>
      </c>
      <c r="G5880">
        <f t="shared" si="473"/>
        <v>0.50578483617860004</v>
      </c>
      <c r="H5880">
        <f t="shared" si="474"/>
        <v>2.959476436585182E-3</v>
      </c>
      <c r="I5880">
        <f t="shared" si="475"/>
        <v>0.5044215347333747</v>
      </c>
      <c r="M5880">
        <v>2007</v>
      </c>
      <c r="N5880">
        <v>2.0580036507906281E-3</v>
      </c>
      <c r="O5880">
        <v>2.4070581001791682E-2</v>
      </c>
      <c r="P5880">
        <v>9.5293560951933501E-5</v>
      </c>
      <c r="Q5880">
        <v>1.063411497055097E-3</v>
      </c>
      <c r="R5880">
        <v>7.3482544830885004E-4</v>
      </c>
      <c r="S5880">
        <v>5.4929376210923777E-4</v>
      </c>
      <c r="T5880">
        <v>1.2935646197401133E-4</v>
      </c>
      <c r="U5880">
        <v>2.9206863692050634E-4</v>
      </c>
      <c r="V5880">
        <v>3.8594279826256503E-2</v>
      </c>
      <c r="W5880">
        <v>4.9375200675876923E-3</v>
      </c>
      <c r="X5880">
        <v>6.5280248442627E-7</v>
      </c>
      <c r="Y5880">
        <v>8.3697035249179381E-3</v>
      </c>
      <c r="Z5880">
        <v>3.96733053469179</v>
      </c>
      <c r="AA5880">
        <v>1.9195155887321535E-7</v>
      </c>
      <c r="AB5880">
        <v>4.8025585790548525E-2</v>
      </c>
      <c r="AC5880">
        <v>2.4709110822694938E-4</v>
      </c>
      <c r="AD5880">
        <v>0.35167471741899337</v>
      </c>
      <c r="AE5880">
        <v>1.5044975356982234E-7</v>
      </c>
      <c r="AF5880">
        <v>7.7571615517734067E-4</v>
      </c>
      <c r="AG5880">
        <v>9.0463054823851537E-4</v>
      </c>
      <c r="AH5880">
        <v>4.9022691511893811E-9</v>
      </c>
      <c r="AI5880">
        <v>1.9186863788904589E-2</v>
      </c>
      <c r="AJ5880">
        <v>2.1183516283080551E-4</v>
      </c>
      <c r="AK5880">
        <v>3.0329153774800574E-3</v>
      </c>
      <c r="AL5880">
        <v>3.2043718667069433E-2</v>
      </c>
      <c r="AM5880">
        <v>0.72447688940793487</v>
      </c>
      <c r="AN5880">
        <v>2.8739550147233166E-2</v>
      </c>
      <c r="AO5880">
        <v>7.2798646554108276E-3</v>
      </c>
      <c r="AP5880">
        <v>6.1082503515478565E-7</v>
      </c>
      <c r="AQ5880">
        <v>1.7439742691112363E-2</v>
      </c>
      <c r="AR5880">
        <v>1.1528809856486981E-2</v>
      </c>
      <c r="AS5880">
        <v>3.4247623371572283E-5</v>
      </c>
      <c r="AT5880">
        <v>1.7878939995548779E-2</v>
      </c>
      <c r="AU5880">
        <v>4.8948925974368952E-4</v>
      </c>
      <c r="AV5880">
        <v>5.7917691282873749</v>
      </c>
      <c r="AW5880">
        <v>2.662948925126825E-4</v>
      </c>
      <c r="AX5880">
        <v>8.0204762961630233E-3</v>
      </c>
      <c r="AY5880">
        <v>1.3105769233475915E-7</v>
      </c>
      <c r="AZ5880">
        <v>5.2071132758763077E-9</v>
      </c>
      <c r="BA5880">
        <v>5.1423608753694318E-3</v>
      </c>
      <c r="BB5880">
        <v>3.5873982535255599E-8</v>
      </c>
      <c r="BC5880">
        <v>2.9125848248461221E-3</v>
      </c>
      <c r="BD5880">
        <v>2.5396150947795469E-3</v>
      </c>
      <c r="BE5880">
        <v>1.3850877805620953E-2</v>
      </c>
      <c r="BF5880">
        <v>0.33332903195925895</v>
      </c>
      <c r="BG5880">
        <v>1.3032964102669397E-2</v>
      </c>
      <c r="BH5880">
        <v>2.8587594242414589E-2</v>
      </c>
      <c r="BI5880">
        <v>0.14159357311541274</v>
      </c>
    </row>
    <row r="5881" spans="1:61" x14ac:dyDescent="0.25">
      <c r="A5881" t="s">
        <v>121</v>
      </c>
      <c r="B5881" t="s">
        <v>135</v>
      </c>
      <c r="C5881">
        <v>2009</v>
      </c>
      <c r="D5881" t="s">
        <v>70</v>
      </c>
      <c r="E5881" t="str">
        <f t="shared" si="466"/>
        <v>SAPP</v>
      </c>
      <c r="F5881">
        <f t="shared" si="472"/>
        <v>2.7725597963008243E-3</v>
      </c>
      <c r="G5881">
        <f t="shared" si="473"/>
        <v>0.45208427870936485</v>
      </c>
      <c r="H5881">
        <f t="shared" si="474"/>
        <v>2.765086589302709E-3</v>
      </c>
      <c r="I5881">
        <f t="shared" si="475"/>
        <v>0.45086572270206199</v>
      </c>
      <c r="M5881">
        <v>2008</v>
      </c>
      <c r="N5881">
        <v>2.9674750215489256E-3</v>
      </c>
      <c r="O5881">
        <v>3.366195467545248E-2</v>
      </c>
      <c r="P5881">
        <v>1.242086444074006E-4</v>
      </c>
      <c r="Q5881">
        <v>1.2574830120522329E-3</v>
      </c>
      <c r="R5881">
        <v>8.5765462610675424E-4</v>
      </c>
      <c r="S5881">
        <v>4.8257612354346335E-4</v>
      </c>
      <c r="T5881">
        <v>1.7978069580631419E-4</v>
      </c>
      <c r="U5881">
        <v>2.7722272748282835E-4</v>
      </c>
      <c r="V5881">
        <v>2.8450041869768867E-2</v>
      </c>
      <c r="W5881">
        <v>5.8882138423838829E-3</v>
      </c>
      <c r="X5881">
        <v>6.545909843836E-7</v>
      </c>
      <c r="Y5881">
        <v>7.5653106191576882E-3</v>
      </c>
      <c r="Z5881">
        <v>3.7623313262741802</v>
      </c>
      <c r="AA5881">
        <v>1.9253471306146284E-7</v>
      </c>
      <c r="AB5881">
        <v>4.3041757479856967E-2</v>
      </c>
      <c r="AC5881">
        <v>2.78090397983589E-4</v>
      </c>
      <c r="AD5881">
        <v>0.2845539368803624</v>
      </c>
      <c r="AE5881">
        <v>1.50975228115355E-7</v>
      </c>
      <c r="AF5881">
        <v>6.301900286078717E-4</v>
      </c>
      <c r="AG5881">
        <v>1.0127558192445693E-3</v>
      </c>
      <c r="AH5881">
        <v>4.9179840299426375E-9</v>
      </c>
      <c r="AI5881">
        <v>2.8773002899957587E-2</v>
      </c>
      <c r="AJ5881">
        <v>1.5184753556786351E-4</v>
      </c>
      <c r="AK5881">
        <v>2.1335413506744548E-3</v>
      </c>
      <c r="AL5881">
        <v>3.2668722187935997E-2</v>
      </c>
      <c r="AM5881">
        <v>0.66806091938082246</v>
      </c>
      <c r="AN5881">
        <v>2.3322065513969665E-2</v>
      </c>
      <c r="AO5881">
        <v>6.3015342090229649E-3</v>
      </c>
      <c r="AP5881">
        <v>6.1644598324171989E-7</v>
      </c>
      <c r="AQ5881">
        <v>9.2027089573177671E-3</v>
      </c>
      <c r="AR5881">
        <v>1.0489285866294985E-2</v>
      </c>
      <c r="AS5881">
        <v>3.4341620510542575E-5</v>
      </c>
      <c r="AT5881">
        <v>1.5655381677036877E-2</v>
      </c>
      <c r="AU5881">
        <v>4.7430836975669998E-4</v>
      </c>
      <c r="AV5881">
        <v>4.8438693403317004</v>
      </c>
      <c r="AW5881">
        <v>3.1419645534630123E-4</v>
      </c>
      <c r="AX5881">
        <v>1.0559982227244883E-2</v>
      </c>
      <c r="AY5881">
        <v>1.3145283290077068E-7</v>
      </c>
      <c r="AZ5881">
        <v>5.2213530399092693E-9</v>
      </c>
      <c r="BA5881">
        <v>4.7270081610195453E-3</v>
      </c>
      <c r="BB5881">
        <v>4.0726321441344601E-8</v>
      </c>
      <c r="BC5881">
        <v>2.7824147200927215E-3</v>
      </c>
      <c r="BD5881">
        <v>2.4134903540202384E-3</v>
      </c>
      <c r="BE5881">
        <v>1.4830753484337857E-2</v>
      </c>
      <c r="BF5881">
        <v>0.31862103927659485</v>
      </c>
      <c r="BG5881">
        <v>1.2170544742146185E-2</v>
      </c>
      <c r="BH5881">
        <v>2.1061232838843764E-2</v>
      </c>
      <c r="BI5881">
        <v>0.13306580110856689</v>
      </c>
    </row>
    <row r="5882" spans="1:61" x14ac:dyDescent="0.25">
      <c r="A5882" t="s">
        <v>121</v>
      </c>
      <c r="B5882" t="s">
        <v>135</v>
      </c>
      <c r="C5882">
        <v>2010</v>
      </c>
      <c r="D5882" t="s">
        <v>70</v>
      </c>
      <c r="E5882" t="str">
        <f t="shared" si="466"/>
        <v>SAPP</v>
      </c>
      <c r="F5882">
        <f t="shared" si="472"/>
        <v>3.4727978533659123E-3</v>
      </c>
      <c r="G5882">
        <f t="shared" si="473"/>
        <v>0.58859758884542024</v>
      </c>
      <c r="H5882">
        <f t="shared" si="474"/>
        <v>3.4634372122517181E-3</v>
      </c>
      <c r="I5882">
        <f t="shared" si="475"/>
        <v>0.58701107243343797</v>
      </c>
      <c r="M5882">
        <v>2009</v>
      </c>
      <c r="N5882">
        <v>2.7725597963008243E-3</v>
      </c>
      <c r="O5882">
        <v>5.3500992951045358E-2</v>
      </c>
      <c r="P5882">
        <v>1.8013377481498408E-4</v>
      </c>
      <c r="Q5882">
        <v>2.0533049586113007E-3</v>
      </c>
      <c r="R5882">
        <v>8.8379320377257088E-4</v>
      </c>
      <c r="S5882">
        <v>4.0464334107632441E-4</v>
      </c>
      <c r="T5882">
        <v>2.9327354024402062E-4</v>
      </c>
      <c r="U5882">
        <v>3.4266057282839458E-4</v>
      </c>
      <c r="V5882">
        <v>2.5375434755150961E-2</v>
      </c>
      <c r="W5882">
        <v>9.3352785281731136E-3</v>
      </c>
      <c r="X5882">
        <v>6.5283382246518001E-7</v>
      </c>
      <c r="Y5882">
        <v>7.56838198621712E-3</v>
      </c>
      <c r="Z5882">
        <v>3.8186438967763698</v>
      </c>
      <c r="AA5882">
        <v>1.9203463562726965E-7</v>
      </c>
      <c r="AB5882">
        <v>3.7761089373456229E-2</v>
      </c>
      <c r="AC5882">
        <v>3.1700882085861711E-4</v>
      </c>
      <c r="AD5882">
        <v>0.23568436647041222</v>
      </c>
      <c r="AE5882">
        <v>1.5043949159642734E-7</v>
      </c>
      <c r="AF5882">
        <v>4.753419201159292E-4</v>
      </c>
      <c r="AG5882">
        <v>9.4627889351145769E-4</v>
      </c>
      <c r="AH5882">
        <v>4.9022691511893811E-9</v>
      </c>
      <c r="AI5882">
        <v>2.9447235137062999E-2</v>
      </c>
      <c r="AJ5882">
        <v>1.4437852818324748E-4</v>
      </c>
      <c r="AK5882">
        <v>2.0234408697277053E-3</v>
      </c>
      <c r="AL5882">
        <v>3.2234286213955861E-2</v>
      </c>
      <c r="AM5882">
        <v>0.68480717759262988</v>
      </c>
      <c r="AN5882">
        <v>2.7952862475449831E-2</v>
      </c>
      <c r="AO5882">
        <v>9.210706883530137E-3</v>
      </c>
      <c r="AP5882">
        <v>5.5521572619720565E-7</v>
      </c>
      <c r="AQ5882">
        <v>1.3840490318265303E-2</v>
      </c>
      <c r="AR5882">
        <v>1.1498568446013619E-2</v>
      </c>
      <c r="AS5882">
        <v>3.4247602010184574E-5</v>
      </c>
      <c r="AT5882">
        <v>1.7299505334942396E-2</v>
      </c>
      <c r="AU5882">
        <v>4.975024510059621E-4</v>
      </c>
      <c r="AV5882">
        <v>3.7893980566815499</v>
      </c>
      <c r="AW5882">
        <v>1.3278921768676376E-4</v>
      </c>
      <c r="AX5882">
        <v>6.8700275859315107E-3</v>
      </c>
      <c r="AY5882">
        <v>1.3103460946275416E-7</v>
      </c>
      <c r="AZ5882">
        <v>5.2071132758763077E-9</v>
      </c>
      <c r="BA5882">
        <v>4.5695439280606437E-3</v>
      </c>
      <c r="BB5882">
        <v>2.9384189161716868E-8</v>
      </c>
      <c r="BC5882">
        <v>2.3550614668103129E-3</v>
      </c>
      <c r="BD5882">
        <v>2.2530146510322886E-3</v>
      </c>
      <c r="BE5882">
        <v>1.3778744107303334E-2</v>
      </c>
      <c r="BF5882">
        <v>0.33813422548192568</v>
      </c>
      <c r="BG5882">
        <v>1.2123270055900984E-2</v>
      </c>
      <c r="BH5882">
        <v>1.7763394458171197E-2</v>
      </c>
      <c r="BI5882">
        <v>8.0629039771061256E-2</v>
      </c>
    </row>
    <row r="5883" spans="1:61" x14ac:dyDescent="0.25">
      <c r="A5883" t="s">
        <v>121</v>
      </c>
      <c r="B5883" t="s">
        <v>135</v>
      </c>
      <c r="C5883">
        <v>2011</v>
      </c>
      <c r="D5883" t="s">
        <v>70</v>
      </c>
      <c r="E5883" t="str">
        <f t="shared" si="466"/>
        <v>SAPP</v>
      </c>
      <c r="F5883">
        <f t="shared" si="472"/>
        <v>2.5030061982825131E-3</v>
      </c>
      <c r="G5883">
        <f t="shared" si="473"/>
        <v>0.42720679397644795</v>
      </c>
      <c r="H5883">
        <f t="shared" si="474"/>
        <v>2.4962595508477895E-3</v>
      </c>
      <c r="I5883">
        <f t="shared" si="475"/>
        <v>0.4260552931840586</v>
      </c>
      <c r="M5883">
        <v>2010</v>
      </c>
      <c r="N5883">
        <v>3.4727978533659123E-3</v>
      </c>
      <c r="O5883">
        <v>5.1189064681319597E-2</v>
      </c>
      <c r="P5883">
        <v>2.5395576216237373E-4</v>
      </c>
      <c r="Q5883">
        <v>1.9890166937920873E-3</v>
      </c>
      <c r="R5883">
        <v>5.9975656131217915E-4</v>
      </c>
      <c r="S5883">
        <v>5.7635099407156226E-4</v>
      </c>
      <c r="T5883">
        <v>2.9690387639559005E-4</v>
      </c>
      <c r="U5883">
        <v>2.9210252767418563E-4</v>
      </c>
      <c r="V5883">
        <v>3.3106214002345133E-2</v>
      </c>
      <c r="W5883">
        <v>7.8648177932545416E-3</v>
      </c>
      <c r="X5883">
        <v>6.5325327978770336E-7</v>
      </c>
      <c r="Y5883">
        <v>7.566015357847608E-3</v>
      </c>
      <c r="Z5883">
        <v>4.1051644900466604</v>
      </c>
      <c r="AA5883">
        <v>1.9202231664298536E-7</v>
      </c>
      <c r="AB5883">
        <v>5.1080006558722128E-2</v>
      </c>
      <c r="AC5883">
        <v>3.1145668633985734E-4</v>
      </c>
      <c r="AD5883">
        <v>0.35050134193847854</v>
      </c>
      <c r="AE5883">
        <v>1.5044443348610033E-7</v>
      </c>
      <c r="AF5883">
        <v>7.262691283666992E-4</v>
      </c>
      <c r="AG5883">
        <v>1.0306184007287693E-3</v>
      </c>
      <c r="AH5883">
        <v>4.9022691511893811E-9</v>
      </c>
      <c r="AI5883">
        <v>3.2539649151326761E-2</v>
      </c>
      <c r="AJ5883">
        <v>2.3087036052653651E-4</v>
      </c>
      <c r="AK5883">
        <v>3.3246568181468259E-3</v>
      </c>
      <c r="AL5883">
        <v>3.1876686334718435E-2</v>
      </c>
      <c r="AM5883">
        <v>0.82064314604239252</v>
      </c>
      <c r="AN5883">
        <v>3.504090838610717E-2</v>
      </c>
      <c r="AO5883">
        <v>9.3429859650741038E-3</v>
      </c>
      <c r="AP5883">
        <v>5.7110410018508546E-7</v>
      </c>
      <c r="AQ5883">
        <v>1.9434169046703989E-2</v>
      </c>
      <c r="AR5883">
        <v>1.0552497602916946E-2</v>
      </c>
      <c r="AS5883">
        <v>3.4247577214443139E-5</v>
      </c>
      <c r="AT5883">
        <v>1.6626038319420725E-2</v>
      </c>
      <c r="AU5883">
        <v>4.9475021856226948E-4</v>
      </c>
      <c r="AV5883">
        <v>5.4867689217801248</v>
      </c>
      <c r="AW5883">
        <v>1.781823421101525E-4</v>
      </c>
      <c r="AX5883">
        <v>9.0746549193346116E-3</v>
      </c>
      <c r="AY5883">
        <v>1.3108970165728332E-7</v>
      </c>
      <c r="AZ5883">
        <v>5.2071132758763077E-9</v>
      </c>
      <c r="BA5883">
        <v>5.4993155264291289E-3</v>
      </c>
      <c r="BB5883">
        <v>2.4755105149324132E-8</v>
      </c>
      <c r="BC5883">
        <v>3.4726856794731133E-3</v>
      </c>
      <c r="BD5883">
        <v>3.1873850461830032E-3</v>
      </c>
      <c r="BE5883">
        <v>1.7592799933574762E-2</v>
      </c>
      <c r="BF5883">
        <v>0.28618113061174361</v>
      </c>
      <c r="BG5883">
        <v>1.2513282933590246E-2</v>
      </c>
      <c r="BH5883">
        <v>3.2209217699322196E-2</v>
      </c>
      <c r="BI5883">
        <v>0.12296698731778467</v>
      </c>
    </row>
    <row r="5884" spans="1:61" x14ac:dyDescent="0.25">
      <c r="A5884" t="s">
        <v>121</v>
      </c>
      <c r="B5884" t="s">
        <v>135</v>
      </c>
      <c r="C5884">
        <v>2012</v>
      </c>
      <c r="D5884" t="s">
        <v>70</v>
      </c>
      <c r="E5884" t="str">
        <f t="shared" si="466"/>
        <v>SAPP</v>
      </c>
      <c r="F5884">
        <f t="shared" si="472"/>
        <v>2.5490025946143446E-3</v>
      </c>
      <c r="G5884">
        <f t="shared" si="473"/>
        <v>0.43951295690041892</v>
      </c>
      <c r="H5884">
        <f t="shared" si="474"/>
        <v>2.542131967674683E-3</v>
      </c>
      <c r="I5884">
        <f t="shared" si="475"/>
        <v>0.43832828585756062</v>
      </c>
      <c r="M5884">
        <v>2011</v>
      </c>
      <c r="N5884">
        <v>2.5030061982825131E-3</v>
      </c>
      <c r="O5884">
        <v>4.8947488514277201E-2</v>
      </c>
      <c r="P5884">
        <v>1.6454258995649303E-4</v>
      </c>
      <c r="Q5884">
        <v>1.8687610301164463E-3</v>
      </c>
      <c r="R5884">
        <v>7.3199738034723338E-4</v>
      </c>
      <c r="S5884">
        <v>6.2035424045645113E-4</v>
      </c>
      <c r="T5884">
        <v>3.2411019544936807E-4</v>
      </c>
      <c r="U5884">
        <v>3.1677613734475179E-4</v>
      </c>
      <c r="V5884">
        <v>3.4618274702304011E-2</v>
      </c>
      <c r="W5884">
        <v>8.1264545053178396E-3</v>
      </c>
      <c r="X5884">
        <v>6.5336594276315665E-7</v>
      </c>
      <c r="Y5884">
        <v>7.5389459173350847E-3</v>
      </c>
      <c r="Z5884">
        <v>4.0903617913521604</v>
      </c>
      <c r="AA5884">
        <v>1.9211423620119037E-7</v>
      </c>
      <c r="AB5884">
        <v>7.180302379578557E-2</v>
      </c>
      <c r="AC5884">
        <v>4.6377302842320244E-4</v>
      </c>
      <c r="AD5884">
        <v>0.31101269657720265</v>
      </c>
      <c r="AE5884">
        <v>1.5043974015397333E-7</v>
      </c>
      <c r="AF5884">
        <v>6.3995738303465925E-4</v>
      </c>
      <c r="AG5884">
        <v>9.6768008115859618E-4</v>
      </c>
      <c r="AH5884">
        <v>4.9022691511893811E-9</v>
      </c>
      <c r="AI5884">
        <v>2.5737089991876329E-2</v>
      </c>
      <c r="AJ5884">
        <v>2.0749393665717801E-4</v>
      </c>
      <c r="AK5884">
        <v>3.1228251663644358E-3</v>
      </c>
      <c r="AL5884">
        <v>3.2116128958689427E-2</v>
      </c>
      <c r="AM5884">
        <v>0.70541457553835241</v>
      </c>
      <c r="AN5884">
        <v>3.1685831800219666E-2</v>
      </c>
      <c r="AO5884">
        <v>6.5073925960346208E-3</v>
      </c>
      <c r="AP5884">
        <v>5.0755060423356561E-7</v>
      </c>
      <c r="AQ5884">
        <v>1.3817005947124527E-2</v>
      </c>
      <c r="AR5884">
        <v>1.2397686104108994E-2</v>
      </c>
      <c r="AS5884">
        <v>3.4247588980338004E-5</v>
      </c>
      <c r="AT5884">
        <v>1.5407101807009504E-2</v>
      </c>
      <c r="AU5884">
        <v>4.5993627637034104E-4</v>
      </c>
      <c r="AV5884">
        <v>4.8431171007318499</v>
      </c>
      <c r="AW5884">
        <v>1.2487614446227748E-4</v>
      </c>
      <c r="AX5884">
        <v>6.9678920386598833E-3</v>
      </c>
      <c r="AY5884">
        <v>1.3108715108205701E-7</v>
      </c>
      <c r="AZ5884">
        <v>5.2071132758763077E-9</v>
      </c>
      <c r="BA5884">
        <v>5.0192895584644697E-3</v>
      </c>
      <c r="BB5884">
        <v>2.5043062379920467E-8</v>
      </c>
      <c r="BC5884">
        <v>2.7601178220665128E-3</v>
      </c>
      <c r="BD5884">
        <v>2.4237253560447439E-3</v>
      </c>
      <c r="BE5884">
        <v>1.3946168780493333E-2</v>
      </c>
      <c r="BF5884">
        <v>0.30672387439072307</v>
      </c>
      <c r="BG5884">
        <v>1.1630588341807769E-2</v>
      </c>
      <c r="BH5884">
        <v>2.9793826376864334E-2</v>
      </c>
      <c r="BI5884">
        <v>0.11725667910902202</v>
      </c>
    </row>
    <row r="5885" spans="1:61" x14ac:dyDescent="0.25">
      <c r="A5885" t="s">
        <v>121</v>
      </c>
      <c r="B5885" t="s">
        <v>135</v>
      </c>
      <c r="C5885">
        <v>2013</v>
      </c>
      <c r="D5885" t="s">
        <v>70</v>
      </c>
      <c r="E5885" t="str">
        <f t="shared" si="466"/>
        <v>SAPP</v>
      </c>
      <c r="F5885">
        <f t="shared" si="472"/>
        <v>2.4750828154232367E-3</v>
      </c>
      <c r="G5885">
        <f t="shared" si="473"/>
        <v>0.40641108857080133</v>
      </c>
      <c r="H5885">
        <f t="shared" si="474"/>
        <v>2.4684114331714217E-3</v>
      </c>
      <c r="I5885">
        <f t="shared" si="475"/>
        <v>0.40531564089271294</v>
      </c>
      <c r="M5885">
        <v>2012</v>
      </c>
      <c r="N5885">
        <v>2.5490025946143446E-3</v>
      </c>
      <c r="O5885">
        <v>3.6073849471889435E-2</v>
      </c>
      <c r="P5885">
        <v>1.2865238617032804E-4</v>
      </c>
      <c r="Q5885">
        <v>1.567541272769427E-3</v>
      </c>
      <c r="R5885">
        <v>7.7352593305772923E-4</v>
      </c>
      <c r="S5885">
        <v>4.6462251095324888E-4</v>
      </c>
      <c r="T5885">
        <v>2.3107590310428159E-4</v>
      </c>
      <c r="U5885">
        <v>1.8499900059378287E-4</v>
      </c>
      <c r="V5885">
        <v>1.904538522752889E-2</v>
      </c>
      <c r="W5885">
        <v>5.7555336041192305E-3</v>
      </c>
      <c r="X5885">
        <v>6.545909843836E-7</v>
      </c>
      <c r="Y5885">
        <v>7.734368189718694E-3</v>
      </c>
      <c r="Z5885">
        <v>4.19195031832158</v>
      </c>
      <c r="AA5885">
        <v>1.9255010504555359E-7</v>
      </c>
      <c r="AB5885">
        <v>4.7174654885392374E-2</v>
      </c>
      <c r="AC5885">
        <v>3.3512577245475427E-4</v>
      </c>
      <c r="AD5885">
        <v>0.34940309279971288</v>
      </c>
      <c r="AE5885">
        <v>1.5098166772311666E-7</v>
      </c>
      <c r="AF5885">
        <v>7.3939570045684075E-4</v>
      </c>
      <c r="AG5885">
        <v>1.1361647269132731E-3</v>
      </c>
      <c r="AH5885">
        <v>4.9179840299426375E-9</v>
      </c>
      <c r="AI5885">
        <v>2.6183640896734351E-2</v>
      </c>
      <c r="AJ5885">
        <v>2.364981855295935E-4</v>
      </c>
      <c r="AK5885">
        <v>3.3323717761719117E-3</v>
      </c>
      <c r="AL5885">
        <v>3.2301280736153147E-2</v>
      </c>
      <c r="AM5885">
        <v>0.7948472539208099</v>
      </c>
      <c r="AN5885">
        <v>2.9668141967950833E-2</v>
      </c>
      <c r="AO5885">
        <v>7.7386145041765178E-3</v>
      </c>
      <c r="AP5885">
        <v>5.2508783281141021E-7</v>
      </c>
      <c r="AQ5885">
        <v>1.5473654774040181E-2</v>
      </c>
      <c r="AR5885">
        <v>1.1324620631155212E-2</v>
      </c>
      <c r="AS5885">
        <v>3.4341620510542575E-5</v>
      </c>
      <c r="AT5885">
        <v>1.6943033673172174E-2</v>
      </c>
      <c r="AU5885">
        <v>4.6853150415741054E-4</v>
      </c>
      <c r="AV5885">
        <v>5.462760799902175</v>
      </c>
      <c r="AW5885">
        <v>1.3014774462378624E-4</v>
      </c>
      <c r="AX5885">
        <v>7.1832757053405041E-3</v>
      </c>
      <c r="AY5885">
        <v>1.3146653393300451E-7</v>
      </c>
      <c r="AZ5885">
        <v>5.2213530399092693E-9</v>
      </c>
      <c r="BA5885">
        <v>5.1741760042204547E-3</v>
      </c>
      <c r="BB5885">
        <v>3.3069877726193601E-8</v>
      </c>
      <c r="BC5885">
        <v>2.5774876425665042E-3</v>
      </c>
      <c r="BD5885">
        <v>2.582853725730274E-3</v>
      </c>
      <c r="BE5885">
        <v>1.9249833847871073E-2</v>
      </c>
      <c r="BF5885">
        <v>0.33183115306580513</v>
      </c>
      <c r="BG5885">
        <v>1.1517836484648684E-2</v>
      </c>
      <c r="BH5885">
        <v>2.8199102845286407E-2</v>
      </c>
      <c r="BI5885">
        <v>0.11297279506423899</v>
      </c>
    </row>
    <row r="5886" spans="1:61" x14ac:dyDescent="0.25">
      <c r="A5886" t="s">
        <v>121</v>
      </c>
      <c r="B5886" t="s">
        <v>135</v>
      </c>
      <c r="C5886">
        <v>2014</v>
      </c>
      <c r="D5886" t="s">
        <v>70</v>
      </c>
      <c r="E5886" t="str">
        <f t="shared" si="466"/>
        <v>SAPP</v>
      </c>
      <c r="F5886">
        <f t="shared" si="472"/>
        <v>1.9241998464677975E-3</v>
      </c>
      <c r="G5886">
        <f t="shared" si="473"/>
        <v>0.30681986484361823</v>
      </c>
      <c r="H5886">
        <f t="shared" si="474"/>
        <v>1.9190133239705795E-3</v>
      </c>
      <c r="I5886">
        <f t="shared" si="475"/>
        <v>0.30599285712166779</v>
      </c>
      <c r="M5886">
        <v>2013</v>
      </c>
      <c r="N5886">
        <v>2.4750828154232367E-3</v>
      </c>
      <c r="O5886">
        <v>3.2261096871715279E-2</v>
      </c>
      <c r="P5886">
        <v>1.6486810815015206E-4</v>
      </c>
      <c r="Q5886">
        <v>1.3536104120870386E-3</v>
      </c>
      <c r="R5886">
        <v>6.7658330004217917E-4</v>
      </c>
      <c r="S5886">
        <v>5.125814466741378E-4</v>
      </c>
      <c r="T5886">
        <v>2.3569284966417094E-4</v>
      </c>
      <c r="U5886">
        <v>1.2776647438763602E-4</v>
      </c>
      <c r="V5886">
        <v>4.3573898391839144E-2</v>
      </c>
      <c r="W5886">
        <v>6.0262758595983519E-3</v>
      </c>
      <c r="X5886">
        <v>6.5280248442627E-7</v>
      </c>
      <c r="Y5886">
        <v>7.6842373662382134E-3</v>
      </c>
      <c r="Z5886">
        <v>4.3780165091097603</v>
      </c>
      <c r="AA5886">
        <v>1.9199616686994359E-7</v>
      </c>
      <c r="AB5886">
        <v>4.1631664939580329E-2</v>
      </c>
      <c r="AC5886">
        <v>2.3592743208460427E-4</v>
      </c>
      <c r="AD5886">
        <v>0.34892857365012214</v>
      </c>
      <c r="AE5886">
        <v>1.5045352913646166E-7</v>
      </c>
      <c r="AF5886">
        <v>6.9928747304757956E-4</v>
      </c>
      <c r="AG5886">
        <v>9.0725305598819228E-4</v>
      </c>
      <c r="AH5886">
        <v>4.9022691511893811E-9</v>
      </c>
      <c r="AI5886">
        <v>2.727950250758459E-2</v>
      </c>
      <c r="AJ5886">
        <v>2.3214140033429249E-4</v>
      </c>
      <c r="AK5886">
        <v>3.4695969074062714E-3</v>
      </c>
      <c r="AL5886">
        <v>3.203053262107914E-2</v>
      </c>
      <c r="AM5886">
        <v>0.77704299767785001</v>
      </c>
      <c r="AN5886">
        <v>2.6344918704530665E-2</v>
      </c>
      <c r="AO5886">
        <v>8.3942704048901376E-3</v>
      </c>
      <c r="AP5886">
        <v>5.1549479122750557E-7</v>
      </c>
      <c r="AQ5886">
        <v>1.8159064491095216E-2</v>
      </c>
      <c r="AR5886">
        <v>1.0245732553419805E-2</v>
      </c>
      <c r="AS5886">
        <v>3.4247577214443139E-5</v>
      </c>
      <c r="AT5886">
        <v>1.7225564733705703E-2</v>
      </c>
      <c r="AU5886">
        <v>4.5871259396047055E-4</v>
      </c>
      <c r="AV5886">
        <v>5.2807055707278501</v>
      </c>
      <c r="AW5886">
        <v>1.25831154115715E-4</v>
      </c>
      <c r="AX5886">
        <v>6.4608528320700773E-3</v>
      </c>
      <c r="AY5886">
        <v>1.310531141645525E-7</v>
      </c>
      <c r="AZ5886">
        <v>5.2071132758763077E-9</v>
      </c>
      <c r="BA5886">
        <v>5.5424541965499244E-3</v>
      </c>
      <c r="BB5886">
        <v>3.4764860940046537E-8</v>
      </c>
      <c r="BC5886">
        <v>3.0631553630594867E-3</v>
      </c>
      <c r="BD5886">
        <v>2.791582846872729E-3</v>
      </c>
      <c r="BE5886">
        <v>1.6462466931375715E-2</v>
      </c>
      <c r="BF5886">
        <v>0.31286183584652566</v>
      </c>
      <c r="BG5886">
        <v>1.2183552100938059E-2</v>
      </c>
      <c r="BH5886">
        <v>2.9906589299318328E-2</v>
      </c>
      <c r="BI5886">
        <v>0.1242184164217504</v>
      </c>
    </row>
    <row r="5887" spans="1:61" x14ac:dyDescent="0.25">
      <c r="A5887" t="s">
        <v>121</v>
      </c>
      <c r="B5887" t="s">
        <v>135</v>
      </c>
      <c r="C5887">
        <v>2015</v>
      </c>
      <c r="D5887" t="s">
        <v>70</v>
      </c>
      <c r="E5887" t="str">
        <f t="shared" ref="E5887:E5950" si="476">LOOKUP(D5887,$K$2:$K$49,$L$2:$L$49)</f>
        <v>SAPP</v>
      </c>
      <c r="F5887">
        <f t="shared" si="472"/>
        <v>2.3001447419519123E-3</v>
      </c>
      <c r="G5887">
        <f t="shared" si="473"/>
        <v>0.41782609399706688</v>
      </c>
      <c r="H5887">
        <f t="shared" si="474"/>
        <v>2.2939448908954382E-3</v>
      </c>
      <c r="I5887">
        <f t="shared" si="475"/>
        <v>0.41669987811028236</v>
      </c>
      <c r="M5887">
        <v>2014</v>
      </c>
      <c r="N5887">
        <v>1.9241998464677975E-3</v>
      </c>
      <c r="O5887">
        <v>4.0731134931546162E-2</v>
      </c>
      <c r="P5887">
        <v>1.3988266840608946E-4</v>
      </c>
      <c r="Q5887">
        <v>1.3725202845497571E-3</v>
      </c>
      <c r="R5887">
        <v>8.6419407035424173E-4</v>
      </c>
      <c r="S5887">
        <v>4.3583896999499445E-4</v>
      </c>
      <c r="T5887">
        <v>2.3434943527422266E-4</v>
      </c>
      <c r="U5887">
        <v>2.2061136984389594E-4</v>
      </c>
      <c r="V5887">
        <v>3.4104114434219027E-2</v>
      </c>
      <c r="W5887">
        <v>6.9431225979120883E-3</v>
      </c>
      <c r="X5887">
        <v>6.5280248442627E-7</v>
      </c>
      <c r="Y5887">
        <v>7.6797786718751726E-3</v>
      </c>
      <c r="Z5887">
        <v>3.0432672124225499</v>
      </c>
      <c r="AA5887">
        <v>1.9190321373894215E-7</v>
      </c>
      <c r="AB5887">
        <v>4.2896390618706148E-2</v>
      </c>
      <c r="AC5887">
        <v>2.7338467609777076E-4</v>
      </c>
      <c r="AD5887">
        <v>0.29095173404127495</v>
      </c>
      <c r="AE5887">
        <v>1.5044882435030532E-7</v>
      </c>
      <c r="AF5887">
        <v>5.9177198176002652E-4</v>
      </c>
      <c r="AG5887">
        <v>9.4425035351415772E-4</v>
      </c>
      <c r="AH5887">
        <v>4.9022691511893811E-9</v>
      </c>
      <c r="AI5887">
        <v>2.630953060200952E-2</v>
      </c>
      <c r="AJ5887">
        <v>1.7089597021118151E-4</v>
      </c>
      <c r="AK5887">
        <v>2.3939005160458697E-3</v>
      </c>
      <c r="AL5887">
        <v>3.2094768311122859E-2</v>
      </c>
      <c r="AM5887">
        <v>0.74028155548933994</v>
      </c>
      <c r="AN5887">
        <v>2.3345777172146333E-2</v>
      </c>
      <c r="AO5887">
        <v>6.154059347937931E-3</v>
      </c>
      <c r="AP5887">
        <v>4.9944091334391815E-7</v>
      </c>
      <c r="AQ5887">
        <v>2.0385287355436692E-2</v>
      </c>
      <c r="AR5887">
        <v>1.1482811118228816E-2</v>
      </c>
      <c r="AS5887">
        <v>3.4247577214443139E-5</v>
      </c>
      <c r="AT5887">
        <v>1.8479737299659956E-2</v>
      </c>
      <c r="AU5887">
        <v>4.5194726566525056E-4</v>
      </c>
      <c r="AV5887">
        <v>4.97194413924925</v>
      </c>
      <c r="AW5887">
        <v>1.3425383872693689E-4</v>
      </c>
      <c r="AX5887">
        <v>6.6173661633069378E-3</v>
      </c>
      <c r="AY5887">
        <v>1.3109379127745084E-7</v>
      </c>
      <c r="AZ5887">
        <v>5.2071132758763077E-9</v>
      </c>
      <c r="BA5887">
        <v>5.619168872925644E-3</v>
      </c>
      <c r="BB5887">
        <v>3.0964550374424199E-8</v>
      </c>
      <c r="BC5887">
        <v>2.9253379394700695E-3</v>
      </c>
      <c r="BD5887">
        <v>2.5569616122532537E-3</v>
      </c>
      <c r="BE5887">
        <v>1.2704763638369048E-2</v>
      </c>
      <c r="BF5887">
        <v>0.32430233972604616</v>
      </c>
      <c r="BG5887">
        <v>1.2202588798496497E-2</v>
      </c>
      <c r="BH5887">
        <v>2.4247083883949128E-2</v>
      </c>
      <c r="BI5887">
        <v>0.1253187974074266</v>
      </c>
    </row>
    <row r="5888" spans="1:61" x14ac:dyDescent="0.25">
      <c r="A5888" t="s">
        <v>121</v>
      </c>
      <c r="B5888" t="s">
        <v>135</v>
      </c>
      <c r="C5888">
        <v>2016</v>
      </c>
      <c r="D5888" t="s">
        <v>70</v>
      </c>
      <c r="E5888" t="str">
        <f t="shared" si="476"/>
        <v>SAPP</v>
      </c>
      <c r="F5888">
        <f t="shared" si="472"/>
        <v>2.035541331207885E-3</v>
      </c>
      <c r="G5888">
        <f t="shared" si="473"/>
        <v>0.39495019083573918</v>
      </c>
      <c r="H5888">
        <f t="shared" si="474"/>
        <v>2.0300546968919607E-3</v>
      </c>
      <c r="I5888">
        <f t="shared" si="475"/>
        <v>0.39388563506529239</v>
      </c>
      <c r="M5888">
        <v>2015</v>
      </c>
      <c r="N5888">
        <v>2.3001447419519123E-3</v>
      </c>
      <c r="O5888">
        <v>4.962692057261392E-2</v>
      </c>
      <c r="P5888">
        <v>1.3154179068446023E-4</v>
      </c>
      <c r="Q5888">
        <v>1.9507479302973006E-3</v>
      </c>
      <c r="R5888">
        <v>6.3305403556682084E-4</v>
      </c>
      <c r="S5888">
        <v>3.7625687905962891E-4</v>
      </c>
      <c r="T5888">
        <v>3.0087157631693122E-4</v>
      </c>
      <c r="U5888">
        <v>3.861471254985099E-4</v>
      </c>
      <c r="V5888">
        <v>2.7493879371893414E-2</v>
      </c>
      <c r="W5888">
        <v>9.4654089813851275E-3</v>
      </c>
      <c r="X5888">
        <v>6.5280248442627E-7</v>
      </c>
      <c r="Y5888">
        <v>7.8842377051918135E-3</v>
      </c>
      <c r="Z5888">
        <v>4.6836872319889498</v>
      </c>
      <c r="AA5888">
        <v>1.9193442100621428E-7</v>
      </c>
      <c r="AB5888">
        <v>3.1396828276253196E-2</v>
      </c>
      <c r="AC5888">
        <v>2.2775031673285244E-4</v>
      </c>
      <c r="AD5888">
        <v>0.28339495975647455</v>
      </c>
      <c r="AE5888">
        <v>1.5044485432907867E-7</v>
      </c>
      <c r="AF5888">
        <v>5.2057440739716819E-4</v>
      </c>
      <c r="AG5888">
        <v>8.7997062701250387E-4</v>
      </c>
      <c r="AH5888">
        <v>4.9022691511893811E-9</v>
      </c>
      <c r="AI5888">
        <v>1.698798384599947E-2</v>
      </c>
      <c r="AJ5888">
        <v>2.0587645815534552E-4</v>
      </c>
      <c r="AK5888">
        <v>3.18605620728413E-3</v>
      </c>
      <c r="AL5888">
        <v>3.2175790843231432E-2</v>
      </c>
      <c r="AM5888">
        <v>0.78972623773739736</v>
      </c>
      <c r="AN5888">
        <v>2.8507496450449331E-2</v>
      </c>
      <c r="AO5888">
        <v>8.7187707254074483E-3</v>
      </c>
      <c r="AP5888">
        <v>6.1082503515478565E-7</v>
      </c>
      <c r="AQ5888">
        <v>1.348290712569641E-2</v>
      </c>
      <c r="AR5888">
        <v>1.050914209951935E-2</v>
      </c>
      <c r="AS5888">
        <v>3.4247577214443139E-5</v>
      </c>
      <c r="AT5888">
        <v>1.6625815277684117E-2</v>
      </c>
      <c r="AU5888">
        <v>4.126982725051E-4</v>
      </c>
      <c r="AV5888">
        <v>4.0417996442364252</v>
      </c>
      <c r="AW5888">
        <v>1.6152437295203877E-4</v>
      </c>
      <c r="AX5888">
        <v>5.6008201797594958E-3</v>
      </c>
      <c r="AY5888">
        <v>1.3105244690629267E-7</v>
      </c>
      <c r="AZ5888">
        <v>5.2071132758763077E-9</v>
      </c>
      <c r="BA5888">
        <v>4.6654791350539014E-3</v>
      </c>
      <c r="BB5888">
        <v>3.1851579688626465E-8</v>
      </c>
      <c r="BC5888">
        <v>2.6926062119999915E-3</v>
      </c>
      <c r="BD5888">
        <v>2.4614531350759237E-3</v>
      </c>
      <c r="BE5888">
        <v>1.4603605251645594E-2</v>
      </c>
      <c r="BF5888">
        <v>0.27655365492362055</v>
      </c>
      <c r="BG5888">
        <v>1.1521815299413728E-2</v>
      </c>
      <c r="BH5888">
        <v>3.4901728082998879E-2</v>
      </c>
      <c r="BI5888">
        <v>0.12162716378492903</v>
      </c>
    </row>
    <row r="5889" spans="1:61" x14ac:dyDescent="0.25">
      <c r="A5889" t="s">
        <v>121</v>
      </c>
      <c r="B5889" t="s">
        <v>135</v>
      </c>
      <c r="C5889">
        <v>2017</v>
      </c>
      <c r="D5889" t="s">
        <v>70</v>
      </c>
      <c r="E5889" t="str">
        <f t="shared" si="476"/>
        <v>SAPP</v>
      </c>
      <c r="F5889">
        <f t="shared" si="472"/>
        <v>2.5624596982288107E-3</v>
      </c>
      <c r="G5889">
        <f t="shared" si="473"/>
        <v>0.41768039021222431</v>
      </c>
      <c r="H5889">
        <f t="shared" si="474"/>
        <v>2.5555527987726682E-3</v>
      </c>
      <c r="I5889">
        <f t="shared" si="475"/>
        <v>0.41655456705801347</v>
      </c>
      <c r="M5889">
        <v>2016</v>
      </c>
      <c r="N5889">
        <v>2.035541331207885E-3</v>
      </c>
      <c r="O5889">
        <v>2.760897492231992E-2</v>
      </c>
      <c r="P5889">
        <v>1.1251109180830119E-4</v>
      </c>
      <c r="Q5889">
        <v>1.1289547004690486E-3</v>
      </c>
      <c r="R5889">
        <v>8.5623002012636252E-4</v>
      </c>
      <c r="S5889">
        <v>5.8139086877335663E-4</v>
      </c>
      <c r="T5889">
        <v>1.5738079797276099E-4</v>
      </c>
      <c r="U5889">
        <v>1.9475607370786984E-4</v>
      </c>
      <c r="V5889">
        <v>2.3950133714479308E-2</v>
      </c>
      <c r="W5889">
        <v>4.581547376118645E-3</v>
      </c>
      <c r="X5889">
        <v>6.545909843836E-7</v>
      </c>
      <c r="Y5889">
        <v>7.6522722699386043E-3</v>
      </c>
      <c r="Z5889">
        <v>3.2679515394754599</v>
      </c>
      <c r="AA5889">
        <v>1.9256790826541181E-7</v>
      </c>
      <c r="AB5889">
        <v>4.9525253377329999E-2</v>
      </c>
      <c r="AC5889">
        <v>1.5505098109168538E-4</v>
      </c>
      <c r="AD5889">
        <v>0.30065339539031616</v>
      </c>
      <c r="AE5889">
        <v>1.5098146691712367E-7</v>
      </c>
      <c r="AF5889">
        <v>5.4642027174808404E-4</v>
      </c>
      <c r="AG5889">
        <v>9.724661777924385E-4</v>
      </c>
      <c r="AH5889">
        <v>4.9179840299426375E-9</v>
      </c>
      <c r="AI5889">
        <v>8.838012039068744E-3</v>
      </c>
      <c r="AJ5889">
        <v>1.8441400977788649E-4</v>
      </c>
      <c r="AK5889">
        <v>2.613950005937954E-3</v>
      </c>
      <c r="AL5889">
        <v>3.2620735120116859E-2</v>
      </c>
      <c r="AM5889">
        <v>0.68185967748927001</v>
      </c>
      <c r="AN5889">
        <v>2.0299405722526833E-2</v>
      </c>
      <c r="AO5889">
        <v>9.4414967878898269E-3</v>
      </c>
      <c r="AP5889">
        <v>3.3442734495685004E-7</v>
      </c>
      <c r="AQ5889">
        <v>2.6387646350977168E-2</v>
      </c>
      <c r="AR5889">
        <v>9.6365631451377602E-3</v>
      </c>
      <c r="AS5889">
        <v>3.4341620510542575E-5</v>
      </c>
      <c r="AT5889">
        <v>1.7828970298433031E-2</v>
      </c>
      <c r="AU5889">
        <v>4.5562559363689791E-4</v>
      </c>
      <c r="AV5889">
        <v>4.6666566816762254</v>
      </c>
      <c r="AW5889">
        <v>1.4890738733989875E-4</v>
      </c>
      <c r="AX5889">
        <v>5.7399415834374417E-3</v>
      </c>
      <c r="AY5889">
        <v>1.3141754705655E-7</v>
      </c>
      <c r="AZ5889">
        <v>5.2213530399092693E-9</v>
      </c>
      <c r="BA5889">
        <v>5.100765906102765E-3</v>
      </c>
      <c r="BB5889">
        <v>4.3303420433545333E-8</v>
      </c>
      <c r="BC5889">
        <v>2.8449974869409218E-3</v>
      </c>
      <c r="BD5889">
        <v>2.8884014495274852E-3</v>
      </c>
      <c r="BE5889">
        <v>1.4057237809464405E-2</v>
      </c>
      <c r="BF5889">
        <v>0.31790555554386413</v>
      </c>
      <c r="BG5889">
        <v>1.1760690152174487E-2</v>
      </c>
      <c r="BH5889">
        <v>2.6085354737460972E-2</v>
      </c>
      <c r="BI5889">
        <v>0.12687226707315333</v>
      </c>
    </row>
    <row r="5890" spans="1:61" x14ac:dyDescent="0.25">
      <c r="A5890" t="s">
        <v>121</v>
      </c>
      <c r="B5890" t="s">
        <v>135</v>
      </c>
      <c r="C5890">
        <v>2018</v>
      </c>
      <c r="D5890" t="s">
        <v>70</v>
      </c>
      <c r="E5890" t="str">
        <f t="shared" si="476"/>
        <v>SAPP</v>
      </c>
      <c r="F5890">
        <f t="shared" si="472"/>
        <v>2.797893258201642E-3</v>
      </c>
      <c r="G5890">
        <f t="shared" si="473"/>
        <v>0.48467884740888179</v>
      </c>
      <c r="H5890">
        <f t="shared" si="474"/>
        <v>2.7903517669396428E-3</v>
      </c>
      <c r="I5890">
        <f t="shared" si="475"/>
        <v>0.48337243542125674</v>
      </c>
      <c r="M5890">
        <v>2017</v>
      </c>
      <c r="N5890">
        <v>2.5624596982288107E-3</v>
      </c>
      <c r="O5890">
        <v>2.4820817018223841E-2</v>
      </c>
      <c r="P5890">
        <v>7.5243821695558544E-5</v>
      </c>
      <c r="Q5890">
        <v>1.0058134744668642E-3</v>
      </c>
      <c r="R5890">
        <v>8.8479398537173336E-4</v>
      </c>
      <c r="S5890">
        <v>4.1326095477639671E-4</v>
      </c>
      <c r="T5890">
        <v>1.5646822620567802E-4</v>
      </c>
      <c r="U5890">
        <v>2.0877803467159639E-4</v>
      </c>
      <c r="V5890">
        <v>2.4308249613573397E-2</v>
      </c>
      <c r="W5890">
        <v>4.7366548313924912E-3</v>
      </c>
      <c r="X5890">
        <v>6.5280248442627E-7</v>
      </c>
      <c r="Y5890">
        <v>6.952512038295733E-3</v>
      </c>
      <c r="Z5890">
        <v>3.3134395229163101</v>
      </c>
      <c r="AA5890">
        <v>1.9190425706427786E-7</v>
      </c>
      <c r="AB5890">
        <v>3.6576365801479348E-2</v>
      </c>
      <c r="AC5890">
        <v>2.9633285377766278E-4</v>
      </c>
      <c r="AD5890">
        <v>0.25176419399934091</v>
      </c>
      <c r="AE5890">
        <v>1.5045112873562267E-7</v>
      </c>
      <c r="AF5890">
        <v>4.7484325933288499E-4</v>
      </c>
      <c r="AG5890">
        <v>9.8403148085606158E-4</v>
      </c>
      <c r="AH5890">
        <v>4.9022691511893811E-9</v>
      </c>
      <c r="AI5890">
        <v>2.3848305183964979E-2</v>
      </c>
      <c r="AJ5890">
        <v>1.292931634529605E-4</v>
      </c>
      <c r="AK5890">
        <v>1.8069219360695907E-3</v>
      </c>
      <c r="AL5890">
        <v>3.2284020751039144E-2</v>
      </c>
      <c r="AM5890">
        <v>0.62157850140925996</v>
      </c>
      <c r="AN5890">
        <v>2.0010361091547166E-2</v>
      </c>
      <c r="AO5890">
        <v>7.4309332662481041E-3</v>
      </c>
      <c r="AP5890">
        <v>5.6315991319114561E-7</v>
      </c>
      <c r="AQ5890">
        <v>1.7007708034942674E-2</v>
      </c>
      <c r="AR5890">
        <v>1.1544193654863602E-2</v>
      </c>
      <c r="AS5890">
        <v>3.4247577214443139E-5</v>
      </c>
      <c r="AT5890">
        <v>1.5382158559845746E-2</v>
      </c>
      <c r="AU5890">
        <v>4.4759847189839791E-4</v>
      </c>
      <c r="AV5890">
        <v>4.2342989248942997</v>
      </c>
      <c r="AW5890">
        <v>1.4464774816532188E-4</v>
      </c>
      <c r="AX5890">
        <v>7.5975294163278285E-3</v>
      </c>
      <c r="AY5890">
        <v>1.3105255013795201E-7</v>
      </c>
      <c r="AZ5890">
        <v>5.2071132758763077E-9</v>
      </c>
      <c r="BA5890">
        <v>5.1673379614184467E-3</v>
      </c>
      <c r="BB5890">
        <v>4.0827453040817864E-8</v>
      </c>
      <c r="BC5890">
        <v>2.9732629894786782E-3</v>
      </c>
      <c r="BD5890">
        <v>2.3406646503698926E-3</v>
      </c>
      <c r="BE5890">
        <v>1.581384816830976E-2</v>
      </c>
      <c r="BF5890">
        <v>0.33612851797294102</v>
      </c>
      <c r="BG5890">
        <v>1.1537929576500379E-2</v>
      </c>
      <c r="BH5890">
        <v>1.7942322708954739E-2</v>
      </c>
      <c r="BI5890">
        <v>0.16617313930518107</v>
      </c>
    </row>
    <row r="5891" spans="1:61" x14ac:dyDescent="0.25">
      <c r="A5891" t="s">
        <v>121</v>
      </c>
      <c r="B5891" t="s">
        <v>135</v>
      </c>
      <c r="C5891">
        <v>1980</v>
      </c>
      <c r="D5891" t="s">
        <v>71</v>
      </c>
      <c r="E5891" t="str">
        <f t="shared" si="476"/>
        <v>WAPP</v>
      </c>
      <c r="F5891">
        <f t="shared" si="472"/>
        <v>3.892406209752608E-2</v>
      </c>
      <c r="G5891">
        <f t="shared" si="473"/>
        <v>5.5029175958836322E-2</v>
      </c>
      <c r="H5891">
        <f t="shared" si="474"/>
        <v>3.6040798238450071E-2</v>
      </c>
      <c r="I5891">
        <f t="shared" si="475"/>
        <v>5.0952940702626223E-2</v>
      </c>
      <c r="M5891">
        <v>2018</v>
      </c>
      <c r="N5891">
        <v>2.797893258201642E-3</v>
      </c>
      <c r="O5891">
        <v>6.2301101196355041E-2</v>
      </c>
      <c r="P5891">
        <v>1.9743505452614213E-4</v>
      </c>
      <c r="Q5891">
        <v>2.3172625877694855E-3</v>
      </c>
      <c r="R5891">
        <v>6.2512867332028751E-4</v>
      </c>
      <c r="S5891">
        <v>5.7130880071121334E-4</v>
      </c>
      <c r="T5891">
        <v>3.619688947550461E-4</v>
      </c>
      <c r="U5891">
        <v>3.787030662753739E-4</v>
      </c>
      <c r="V5891">
        <v>3.3290832724266264E-2</v>
      </c>
      <c r="W5891">
        <v>9.3449635312074005E-3</v>
      </c>
      <c r="X5891">
        <v>6.5319738390758329E-7</v>
      </c>
      <c r="Y5891">
        <v>8.3045237057359552E-3</v>
      </c>
      <c r="Z5891">
        <v>4.6006003785626097</v>
      </c>
      <c r="AA5891">
        <v>1.920592949568568E-7</v>
      </c>
      <c r="AB5891">
        <v>4.7517940688138437E-2</v>
      </c>
      <c r="AC5891">
        <v>2.7015759485101587E-4</v>
      </c>
      <c r="AD5891">
        <v>0.29008883473571578</v>
      </c>
      <c r="AE5891">
        <v>1.5044193663839867E-7</v>
      </c>
      <c r="AF5891">
        <v>5.339010272663806E-4</v>
      </c>
      <c r="AG5891">
        <v>1.0109412774032269E-3</v>
      </c>
      <c r="AH5891">
        <v>4.9022691511893811E-9</v>
      </c>
      <c r="AI5891">
        <v>1.5758100125051352E-2</v>
      </c>
      <c r="AJ5891">
        <v>1.9495779816244602E-4</v>
      </c>
      <c r="AK5891">
        <v>2.9970503443858885E-3</v>
      </c>
      <c r="AL5891">
        <v>3.2386509504707429E-2</v>
      </c>
      <c r="AM5891">
        <v>0.75840821420764992</v>
      </c>
      <c r="AN5891">
        <v>2.6923180580012498E-2</v>
      </c>
      <c r="AO5891">
        <v>7.1865978754098621E-3</v>
      </c>
      <c r="AP5891">
        <v>6.028808481608457E-7</v>
      </c>
      <c r="AQ5891">
        <v>2.0355033705316751E-2</v>
      </c>
      <c r="AR5891">
        <v>1.0755464496445584E-2</v>
      </c>
      <c r="AS5891">
        <v>3.4247577214443139E-5</v>
      </c>
      <c r="AT5891">
        <v>1.5646687555199594E-2</v>
      </c>
      <c r="AU5891">
        <v>4.280834314909653E-4</v>
      </c>
      <c r="AV5891">
        <v>4.5189677414020997</v>
      </c>
      <c r="AW5891">
        <v>2.5668606434526875E-4</v>
      </c>
      <c r="AX5891">
        <v>9.8445191445412795E-3</v>
      </c>
      <c r="AY5891">
        <v>1.3108050030513583E-7</v>
      </c>
      <c r="AZ5891">
        <v>5.2071132758763077E-9</v>
      </c>
      <c r="BA5891">
        <v>6.0348949750376893E-3</v>
      </c>
      <c r="BB5891">
        <v>2.7185273949863468E-8</v>
      </c>
      <c r="BC5891">
        <v>3.0079307651109219E-3</v>
      </c>
      <c r="BD5891">
        <v>2.7353880786739927E-3</v>
      </c>
      <c r="BE5891">
        <v>1.8817754931072381E-2</v>
      </c>
      <c r="BF5891">
        <v>0.33058595134424618</v>
      </c>
      <c r="BG5891">
        <v>1.2258403376176964E-2</v>
      </c>
      <c r="BH5891">
        <v>3.0518372571313717E-2</v>
      </c>
      <c r="BI5891">
        <v>0.17341752708378794</v>
      </c>
    </row>
    <row r="5892" spans="1:61" x14ac:dyDescent="0.25">
      <c r="A5892" t="s">
        <v>121</v>
      </c>
      <c r="B5892" t="s">
        <v>135</v>
      </c>
      <c r="C5892">
        <v>1981</v>
      </c>
      <c r="D5892" t="s">
        <v>71</v>
      </c>
      <c r="E5892" t="str">
        <f t="shared" si="476"/>
        <v>WAPP</v>
      </c>
      <c r="F5892">
        <f t="shared" si="472"/>
        <v>2.5954723642525122E-2</v>
      </c>
      <c r="G5892">
        <f t="shared" si="473"/>
        <v>3.6693655188507764E-2</v>
      </c>
      <c r="H5892">
        <f t="shared" si="474"/>
        <v>2.4032151520856596E-2</v>
      </c>
      <c r="I5892">
        <f t="shared" si="475"/>
        <v>3.3975606656025704E-2</v>
      </c>
    </row>
    <row r="5893" spans="1:61" x14ac:dyDescent="0.25">
      <c r="A5893" t="s">
        <v>121</v>
      </c>
      <c r="B5893" t="s">
        <v>135</v>
      </c>
      <c r="C5893">
        <v>1982</v>
      </c>
      <c r="D5893" t="s">
        <v>71</v>
      </c>
      <c r="E5893" t="str">
        <f t="shared" si="476"/>
        <v>WAPP</v>
      </c>
      <c r="F5893">
        <f t="shared" si="472"/>
        <v>4.2398366334818957E-2</v>
      </c>
      <c r="G5893">
        <f t="shared" si="473"/>
        <v>5.9941005577154718E-2</v>
      </c>
      <c r="H5893">
        <f t="shared" si="474"/>
        <v>3.9257746606313849E-2</v>
      </c>
      <c r="I5893">
        <f t="shared" si="475"/>
        <v>5.5500931089958072E-2</v>
      </c>
      <c r="M5893" t="s">
        <v>129</v>
      </c>
      <c r="N5893" t="s">
        <v>70</v>
      </c>
      <c r="O5893" t="s">
        <v>71</v>
      </c>
      <c r="P5893" t="s">
        <v>72</v>
      </c>
      <c r="Q5893" t="s">
        <v>73</v>
      </c>
      <c r="R5893" t="s">
        <v>74</v>
      </c>
      <c r="S5893" t="s">
        <v>75</v>
      </c>
      <c r="T5893" t="s">
        <v>76</v>
      </c>
      <c r="U5893" t="s">
        <v>77</v>
      </c>
      <c r="V5893" t="s">
        <v>78</v>
      </c>
      <c r="W5893" t="s">
        <v>79</v>
      </c>
      <c r="X5893" t="s">
        <v>80</v>
      </c>
      <c r="Y5893" t="s">
        <v>81</v>
      </c>
      <c r="Z5893" t="s">
        <v>82</v>
      </c>
      <c r="AA5893" t="s">
        <v>83</v>
      </c>
      <c r="AB5893" t="s">
        <v>84</v>
      </c>
      <c r="AC5893" t="s">
        <v>85</v>
      </c>
      <c r="AD5893" t="s">
        <v>86</v>
      </c>
      <c r="AE5893" t="s">
        <v>87</v>
      </c>
      <c r="AF5893" t="s">
        <v>88</v>
      </c>
      <c r="AG5893" t="s">
        <v>89</v>
      </c>
      <c r="AH5893" t="s">
        <v>90</v>
      </c>
      <c r="AI5893" t="s">
        <v>91</v>
      </c>
      <c r="AJ5893" t="s">
        <v>92</v>
      </c>
      <c r="AK5893" t="s">
        <v>93</v>
      </c>
      <c r="AL5893" t="s">
        <v>94</v>
      </c>
      <c r="AM5893" t="s">
        <v>95</v>
      </c>
      <c r="AN5893" t="s">
        <v>96</v>
      </c>
      <c r="AO5893" t="s">
        <v>97</v>
      </c>
      <c r="AP5893" t="s">
        <v>98</v>
      </c>
      <c r="AQ5893" t="s">
        <v>99</v>
      </c>
      <c r="AR5893" t="s">
        <v>100</v>
      </c>
      <c r="AS5893" t="s">
        <v>101</v>
      </c>
      <c r="AT5893" t="s">
        <v>102</v>
      </c>
      <c r="AU5893" t="s">
        <v>103</v>
      </c>
      <c r="AV5893" t="s">
        <v>104</v>
      </c>
      <c r="AW5893" t="s">
        <v>105</v>
      </c>
      <c r="AX5893" t="s">
        <v>106</v>
      </c>
      <c r="AY5893" t="s">
        <v>107</v>
      </c>
      <c r="AZ5893" t="s">
        <v>108</v>
      </c>
      <c r="BA5893" t="s">
        <v>109</v>
      </c>
      <c r="BB5893" t="s">
        <v>110</v>
      </c>
      <c r="BC5893" t="s">
        <v>111</v>
      </c>
      <c r="BD5893" t="s">
        <v>112</v>
      </c>
      <c r="BE5893" t="s">
        <v>113</v>
      </c>
      <c r="BF5893" t="s">
        <v>114</v>
      </c>
      <c r="BG5893" t="s">
        <v>115</v>
      </c>
      <c r="BH5893" t="s">
        <v>116</v>
      </c>
      <c r="BI5893" t="s">
        <v>117</v>
      </c>
    </row>
    <row r="5894" spans="1:61" x14ac:dyDescent="0.25">
      <c r="A5894" t="s">
        <v>121</v>
      </c>
      <c r="B5894" t="s">
        <v>135</v>
      </c>
      <c r="C5894">
        <v>1983</v>
      </c>
      <c r="D5894" t="s">
        <v>71</v>
      </c>
      <c r="E5894" t="str">
        <f t="shared" si="476"/>
        <v>WAPP</v>
      </c>
      <c r="F5894">
        <f t="shared" si="472"/>
        <v>2.2092755948621999E-2</v>
      </c>
      <c r="G5894">
        <f t="shared" si="473"/>
        <v>3.123376291278944E-2</v>
      </c>
      <c r="H5894">
        <f t="shared" si="474"/>
        <v>2.0456255507983332E-2</v>
      </c>
      <c r="I5894">
        <f t="shared" si="475"/>
        <v>2.8920150845175407E-2</v>
      </c>
      <c r="M5894">
        <v>1980</v>
      </c>
      <c r="N5894">
        <v>0.61263785616929256</v>
      </c>
      <c r="O5894">
        <v>5.5029175958836322E-2</v>
      </c>
      <c r="P5894">
        <v>0.35136667118927234</v>
      </c>
      <c r="Q5894">
        <v>5.7131317448876888E-2</v>
      </c>
      <c r="R5894">
        <v>7.9242200411093337E-4</v>
      </c>
      <c r="S5894">
        <v>0.13383697544369333</v>
      </c>
      <c r="T5894">
        <v>1.2226767518667234E-2</v>
      </c>
      <c r="U5894">
        <v>7.0124205840975229E-2</v>
      </c>
      <c r="V5894">
        <v>0.33447038325330164</v>
      </c>
      <c r="W5894">
        <v>0.30055302586755644</v>
      </c>
      <c r="X5894">
        <v>6.545909843836E-7</v>
      </c>
      <c r="Y5894">
        <v>0.70934186331807558</v>
      </c>
      <c r="Z5894">
        <v>116.618584376257</v>
      </c>
      <c r="AA5894">
        <v>1.9508978423262036E-7</v>
      </c>
      <c r="AB5894">
        <v>1.2764447487833852</v>
      </c>
      <c r="AC5894">
        <v>0.15344398713232804</v>
      </c>
      <c r="AD5894">
        <v>3.1251380738766268</v>
      </c>
      <c r="AE5894">
        <v>1.5269760359111266E-7</v>
      </c>
      <c r="AF5894">
        <v>0.18530198984469909</v>
      </c>
      <c r="AG5894">
        <v>0.39883245070008844</v>
      </c>
      <c r="AH5894">
        <v>4.9179840299426375E-9</v>
      </c>
      <c r="AI5894">
        <v>2.3987764875426376</v>
      </c>
      <c r="AJ5894">
        <v>5.19604994246015E-2</v>
      </c>
      <c r="AK5894">
        <v>0.19518784196507072</v>
      </c>
      <c r="AL5894">
        <v>0.83121252704467863</v>
      </c>
      <c r="AM5894">
        <v>58.218242674409495</v>
      </c>
      <c r="AN5894">
        <v>0.32272485932528999</v>
      </c>
      <c r="AO5894">
        <v>5.1941376208184481E-2</v>
      </c>
      <c r="AP5894">
        <v>3.506448178877001</v>
      </c>
      <c r="AQ5894">
        <v>1.4312871636715057</v>
      </c>
      <c r="AR5894">
        <v>0.63549951835167207</v>
      </c>
      <c r="AS5894">
        <v>3.4341628786025718E-5</v>
      </c>
      <c r="AT5894">
        <v>0.69067529324256116</v>
      </c>
      <c r="AU5894">
        <v>2.4332132179578001</v>
      </c>
      <c r="AV5894">
        <v>22.536600966772674</v>
      </c>
      <c r="AW5894">
        <v>1.1198779463700187E-2</v>
      </c>
      <c r="AX5894">
        <v>0.15625556446238179</v>
      </c>
      <c r="AY5894">
        <v>4.4355061545959167E-6</v>
      </c>
      <c r="AZ5894">
        <v>0.12398024516489539</v>
      </c>
      <c r="BA5894">
        <v>1.133973189178928</v>
      </c>
      <c r="BB5894">
        <v>3.0444595323265934E-8</v>
      </c>
      <c r="BC5894">
        <v>0.11086778026223044</v>
      </c>
      <c r="BD5894">
        <v>0.25607015079282003</v>
      </c>
      <c r="BE5894">
        <v>0.53068565593050709</v>
      </c>
      <c r="BF5894">
        <v>5.5011653686801543</v>
      </c>
      <c r="BG5894">
        <v>1.1792682278738371</v>
      </c>
      <c r="BH5894">
        <v>1.0179665606835884</v>
      </c>
      <c r="BI5894">
        <v>5.3585664623617131</v>
      </c>
    </row>
    <row r="5895" spans="1:61" x14ac:dyDescent="0.25">
      <c r="A5895" t="s">
        <v>121</v>
      </c>
      <c r="B5895" t="s">
        <v>135</v>
      </c>
      <c r="C5895">
        <v>1984</v>
      </c>
      <c r="D5895" t="s">
        <v>71</v>
      </c>
      <c r="E5895" t="str">
        <f t="shared" si="476"/>
        <v>WAPP</v>
      </c>
      <c r="F5895">
        <f t="shared" si="472"/>
        <v>2.444173048259024E-2</v>
      </c>
      <c r="G5895">
        <f t="shared" si="473"/>
        <v>3.4554646968562641E-2</v>
      </c>
      <c r="H5895">
        <f t="shared" si="474"/>
        <v>2.2631231928324298E-2</v>
      </c>
      <c r="I5895">
        <f t="shared" si="475"/>
        <v>3.1995043489409854E-2</v>
      </c>
      <c r="M5895">
        <v>1981</v>
      </c>
      <c r="N5895">
        <v>0.56373348488640407</v>
      </c>
      <c r="O5895">
        <v>3.6693655188507764E-2</v>
      </c>
      <c r="P5895">
        <v>0.24529878534884195</v>
      </c>
      <c r="Q5895">
        <v>4.1396474621323398E-2</v>
      </c>
      <c r="R5895">
        <v>8.1993346355439584E-4</v>
      </c>
      <c r="S5895">
        <v>9.6844106921501E-2</v>
      </c>
      <c r="T5895">
        <v>6.9877987745190001E-3</v>
      </c>
      <c r="U5895">
        <v>3.9016546524777748E-2</v>
      </c>
      <c r="V5895">
        <v>0.64778242156075738</v>
      </c>
      <c r="W5895">
        <v>0.23050070517704724</v>
      </c>
      <c r="X5895">
        <v>6.5280248442627E-7</v>
      </c>
      <c r="Y5895">
        <v>0.659198612154272</v>
      </c>
      <c r="Z5895">
        <v>137.29620787800101</v>
      </c>
      <c r="AA5895">
        <v>1.9448639037298714E-7</v>
      </c>
      <c r="AB5895">
        <v>1.1919452500262293</v>
      </c>
      <c r="AC5895">
        <v>0.17330193067452743</v>
      </c>
      <c r="AD5895">
        <v>3.2246522241113396</v>
      </c>
      <c r="AE5895">
        <v>1.5217440422548666E-7</v>
      </c>
      <c r="AF5895">
        <v>0.16612758033822744</v>
      </c>
      <c r="AG5895">
        <v>0.40432491472558463</v>
      </c>
      <c r="AH5895">
        <v>4.9022691511893811E-9</v>
      </c>
      <c r="AI5895">
        <v>2.3974814729742415</v>
      </c>
      <c r="AJ5895">
        <v>5.3778927226604496E-2</v>
      </c>
      <c r="AK5895">
        <v>0.21139594912638623</v>
      </c>
      <c r="AL5895">
        <v>0.8043523411001714</v>
      </c>
      <c r="AM5895">
        <v>62.380889712029997</v>
      </c>
      <c r="AN5895">
        <v>0.41926650815194333</v>
      </c>
      <c r="AO5895">
        <v>5.5408085840764829E-2</v>
      </c>
      <c r="AP5895">
        <v>3.8682267339376888</v>
      </c>
      <c r="AQ5895">
        <v>0.92606287930319953</v>
      </c>
      <c r="AR5895">
        <v>0.68149866089804378</v>
      </c>
      <c r="AS5895">
        <v>3.4247887568625712E-5</v>
      </c>
      <c r="AT5895">
        <v>0.63198135657630317</v>
      </c>
      <c r="AU5895">
        <v>2.2316492512408947</v>
      </c>
      <c r="AV5895">
        <v>20.723757166407577</v>
      </c>
      <c r="AW5895">
        <v>7.5995484868506876E-3</v>
      </c>
      <c r="AX5895">
        <v>0.12125333166139457</v>
      </c>
      <c r="AY5895">
        <v>4.4232996038315001E-6</v>
      </c>
      <c r="AZ5895">
        <v>0.12364150132567346</v>
      </c>
      <c r="BA5895">
        <v>0.96398238245109091</v>
      </c>
      <c r="BB5895">
        <v>3.7224231684496398E-8</v>
      </c>
      <c r="BC5895">
        <v>0.10063532107649042</v>
      </c>
      <c r="BD5895">
        <v>0.24135701372740165</v>
      </c>
      <c r="BE5895">
        <v>0.53624317455787973</v>
      </c>
      <c r="BF5895">
        <v>5.067429581487052</v>
      </c>
      <c r="BG5895">
        <v>0.99762329940381045</v>
      </c>
      <c r="BH5895">
        <v>1.1163555042204938</v>
      </c>
      <c r="BI5895">
        <v>4.8905913332687767</v>
      </c>
    </row>
    <row r="5896" spans="1:61" x14ac:dyDescent="0.25">
      <c r="A5896" t="s">
        <v>121</v>
      </c>
      <c r="B5896" t="s">
        <v>135</v>
      </c>
      <c r="C5896">
        <v>1985</v>
      </c>
      <c r="D5896" t="s">
        <v>71</v>
      </c>
      <c r="E5896" t="str">
        <f t="shared" si="476"/>
        <v>WAPP</v>
      </c>
      <c r="F5896">
        <f t="shared" si="472"/>
        <v>4.2483337740740562E-2</v>
      </c>
      <c r="G5896">
        <f t="shared" si="473"/>
        <v>6.0061134348498156E-2</v>
      </c>
      <c r="H5896">
        <f t="shared" si="474"/>
        <v>3.9336423834019037E-2</v>
      </c>
      <c r="I5896">
        <f t="shared" si="475"/>
        <v>5.5612161433794591E-2</v>
      </c>
      <c r="M5896">
        <v>1982</v>
      </c>
      <c r="N5896">
        <v>0.53905735495827367</v>
      </c>
      <c r="O5896">
        <v>5.9941005577154718E-2</v>
      </c>
      <c r="P5896">
        <v>0.42575619401338671</v>
      </c>
      <c r="Q5896">
        <v>6.2586947525926986E-2</v>
      </c>
      <c r="R5896">
        <v>6.5041574012968757E-4</v>
      </c>
      <c r="S5896">
        <v>0.12777642133779665</v>
      </c>
      <c r="T5896">
        <v>1.1249537084838581E-2</v>
      </c>
      <c r="U5896">
        <v>5.6603039948084688E-2</v>
      </c>
      <c r="V5896">
        <v>0.5677318634031403</v>
      </c>
      <c r="W5896">
        <v>0.31443611430930951</v>
      </c>
      <c r="X5896">
        <v>6.530129763558667E-7</v>
      </c>
      <c r="Y5896">
        <v>0.80821075573041601</v>
      </c>
      <c r="Z5896">
        <v>128.97119800554799</v>
      </c>
      <c r="AA5896">
        <v>1.945159848386211E-7</v>
      </c>
      <c r="AB5896">
        <v>1.0446170609266148</v>
      </c>
      <c r="AC5896">
        <v>0.17483695493236584</v>
      </c>
      <c r="AD5896">
        <v>3.1467193453871323</v>
      </c>
      <c r="AE5896">
        <v>1.5218496958663435E-7</v>
      </c>
      <c r="AF5896">
        <v>0.17803758146448803</v>
      </c>
      <c r="AG5896">
        <v>0.35283935321359733</v>
      </c>
      <c r="AH5896">
        <v>4.9022691511893811E-9</v>
      </c>
      <c r="AI5896">
        <v>1.8978699978745655</v>
      </c>
      <c r="AJ5896">
        <v>6.0202451718491007E-2</v>
      </c>
      <c r="AK5896">
        <v>0.2377050710977992</v>
      </c>
      <c r="AL5896">
        <v>0.83592118295998141</v>
      </c>
      <c r="AM5896">
        <v>54.557961144610495</v>
      </c>
      <c r="AN5896">
        <v>0.36374601351642166</v>
      </c>
      <c r="AO5896">
        <v>5.1936758636764488E-2</v>
      </c>
      <c r="AP5896">
        <v>3.8582043511851052</v>
      </c>
      <c r="AQ5896">
        <v>0.77231169793148446</v>
      </c>
      <c r="AR5896">
        <v>0.67643207888286194</v>
      </c>
      <c r="AS5896">
        <v>3.4247734087603143E-5</v>
      </c>
      <c r="AT5896">
        <v>0.62428688656305886</v>
      </c>
      <c r="AU5896">
        <v>2.2376199003716106</v>
      </c>
      <c r="AV5896">
        <v>19.325249571072476</v>
      </c>
      <c r="AW5896">
        <v>6.5300700375539381E-3</v>
      </c>
      <c r="AX5896">
        <v>0.10916314739087286</v>
      </c>
      <c r="AY5896">
        <v>4.4232292407942666E-6</v>
      </c>
      <c r="AZ5896">
        <v>0.12364150132567346</v>
      </c>
      <c r="BA5896">
        <v>0.99664060040344304</v>
      </c>
      <c r="BB5896">
        <v>3.3333457090041668E-8</v>
      </c>
      <c r="BC5896">
        <v>0.10090038360319042</v>
      </c>
      <c r="BD5896">
        <v>0.22972557343224073</v>
      </c>
      <c r="BE5896">
        <v>0.52500819672653221</v>
      </c>
      <c r="BF5896">
        <v>5.1042333644350508</v>
      </c>
      <c r="BG5896">
        <v>0.95210365302014521</v>
      </c>
      <c r="BH5896">
        <v>1.3585655755085535</v>
      </c>
      <c r="BI5896">
        <v>3.9614279294013293</v>
      </c>
    </row>
    <row r="5897" spans="1:61" x14ac:dyDescent="0.25">
      <c r="A5897" t="s">
        <v>121</v>
      </c>
      <c r="B5897" t="s">
        <v>135</v>
      </c>
      <c r="C5897">
        <v>1986</v>
      </c>
      <c r="D5897" t="s">
        <v>71</v>
      </c>
      <c r="E5897" t="str">
        <f t="shared" si="476"/>
        <v>WAPP</v>
      </c>
      <c r="F5897">
        <f t="shared" si="472"/>
        <v>4.8570567793926163E-2</v>
      </c>
      <c r="G5897">
        <f t="shared" si="473"/>
        <v>6.8667011885973919E-2</v>
      </c>
      <c r="H5897">
        <f t="shared" si="474"/>
        <v>4.4972747957339042E-2</v>
      </c>
      <c r="I5897">
        <f t="shared" si="475"/>
        <v>6.358056656108696E-2</v>
      </c>
      <c r="M5897">
        <v>1983</v>
      </c>
      <c r="N5897">
        <v>0.38334644096350268</v>
      </c>
      <c r="O5897">
        <v>3.123376291278944E-2</v>
      </c>
      <c r="P5897">
        <v>0.32908391285991051</v>
      </c>
      <c r="Q5897">
        <v>3.2943549742574754E-2</v>
      </c>
      <c r="R5897">
        <v>7.9207244695327919E-4</v>
      </c>
      <c r="S5897">
        <v>0.10662279287913634</v>
      </c>
      <c r="T5897">
        <v>6.3588319653813405E-3</v>
      </c>
      <c r="U5897">
        <v>4.1422698448519459E-2</v>
      </c>
      <c r="V5897">
        <v>0.3087835027756598</v>
      </c>
      <c r="W5897">
        <v>0.18534753567601941</v>
      </c>
      <c r="X5897">
        <v>6.5310565405969339E-7</v>
      </c>
      <c r="Y5897">
        <v>0.6484137960165316</v>
      </c>
      <c r="Z5897">
        <v>109.779665111081</v>
      </c>
      <c r="AA5897">
        <v>1.9458012372304573E-7</v>
      </c>
      <c r="AB5897">
        <v>0.99323116458825411</v>
      </c>
      <c r="AC5897">
        <v>0.14890390797571951</v>
      </c>
      <c r="AD5897">
        <v>3.3776818236393069</v>
      </c>
      <c r="AE5897">
        <v>1.5218346004777298E-7</v>
      </c>
      <c r="AF5897">
        <v>0.16283382239795885</v>
      </c>
      <c r="AG5897">
        <v>0.3225584033569146</v>
      </c>
      <c r="AH5897">
        <v>4.9022691511893811E-9</v>
      </c>
      <c r="AI5897">
        <v>1.259638541696338</v>
      </c>
      <c r="AJ5897">
        <v>5.6792058025685994E-2</v>
      </c>
      <c r="AK5897">
        <v>0.2131069082888776</v>
      </c>
      <c r="AL5897">
        <v>0.8458945613231672</v>
      </c>
      <c r="AM5897">
        <v>48.711777381563998</v>
      </c>
      <c r="AN5897">
        <v>0.35026427284109496</v>
      </c>
      <c r="AO5897">
        <v>4.9593452574644481E-2</v>
      </c>
      <c r="AP5897">
        <v>2.9497313113488599</v>
      </c>
      <c r="AQ5897">
        <v>1.5483926097697209</v>
      </c>
      <c r="AR5897">
        <v>0.66522939930295777</v>
      </c>
      <c r="AS5897">
        <v>3.4247715685830572E-5</v>
      </c>
      <c r="AT5897">
        <v>0.46468334860826699</v>
      </c>
      <c r="AU5897">
        <v>1.9269043654077369</v>
      </c>
      <c r="AV5897">
        <v>21.248383847810626</v>
      </c>
      <c r="AW5897">
        <v>3.7368540815940878E-3</v>
      </c>
      <c r="AX5897">
        <v>7.6587953458475189E-2</v>
      </c>
      <c r="AY5897">
        <v>4.4233402604978669E-6</v>
      </c>
      <c r="AZ5897">
        <v>0.12364150132567346</v>
      </c>
      <c r="BA5897">
        <v>0.96278699963737113</v>
      </c>
      <c r="BB5897">
        <v>4.3254304997949333E-8</v>
      </c>
      <c r="BC5897">
        <v>0.11413146217720349</v>
      </c>
      <c r="BD5897">
        <v>0.25387997568352322</v>
      </c>
      <c r="BE5897">
        <v>0.44690657796536071</v>
      </c>
      <c r="BF5897">
        <v>3.9500893604388718</v>
      </c>
      <c r="BG5897">
        <v>0.82528566889759603</v>
      </c>
      <c r="BH5897">
        <v>1.2378522225210462</v>
      </c>
      <c r="BI5897">
        <v>3.6885543101569818</v>
      </c>
    </row>
    <row r="5898" spans="1:61" x14ac:dyDescent="0.25">
      <c r="A5898" t="s">
        <v>121</v>
      </c>
      <c r="B5898" t="s">
        <v>135</v>
      </c>
      <c r="C5898">
        <v>1987</v>
      </c>
      <c r="D5898" t="s">
        <v>71</v>
      </c>
      <c r="E5898" t="str">
        <f t="shared" si="476"/>
        <v>WAPP</v>
      </c>
      <c r="F5898">
        <f t="shared" si="472"/>
        <v>4.3092108260900479E-2</v>
      </c>
      <c r="G5898">
        <f t="shared" si="473"/>
        <v>6.0921789349591686E-2</v>
      </c>
      <c r="H5898">
        <f t="shared" si="474"/>
        <v>3.9900100241574518E-2</v>
      </c>
      <c r="I5898">
        <f t="shared" si="475"/>
        <v>5.6409064212584896E-2</v>
      </c>
      <c r="M5898">
        <v>1984</v>
      </c>
      <c r="N5898">
        <v>0.55974221808891755</v>
      </c>
      <c r="O5898">
        <v>3.4554646968562641E-2</v>
      </c>
      <c r="P5898">
        <v>0.35967769957036383</v>
      </c>
      <c r="Q5898">
        <v>3.886797265203009E-2</v>
      </c>
      <c r="R5898">
        <v>7.2240001864755008E-4</v>
      </c>
      <c r="S5898">
        <v>0.16039562688129888</v>
      </c>
      <c r="T5898">
        <v>7.3685584234782974E-3</v>
      </c>
      <c r="U5898">
        <v>4.6280419656242348E-2</v>
      </c>
      <c r="V5898">
        <v>0.54061202986223067</v>
      </c>
      <c r="W5898">
        <v>0.20278663004980621</v>
      </c>
      <c r="X5898">
        <v>6.545909843836E-7</v>
      </c>
      <c r="Y5898">
        <v>0.81582568121452537</v>
      </c>
      <c r="Z5898">
        <v>116.07393173464899</v>
      </c>
      <c r="AA5898">
        <v>1.9506923045839181E-7</v>
      </c>
      <c r="AB5898">
        <v>1.2790758833544591</v>
      </c>
      <c r="AC5898">
        <v>0.17570310189462315</v>
      </c>
      <c r="AD5898">
        <v>2.834954819315977</v>
      </c>
      <c r="AE5898">
        <v>1.5274594511334333E-7</v>
      </c>
      <c r="AF5898">
        <v>0.17451847021400177</v>
      </c>
      <c r="AG5898">
        <v>0.35618219177379196</v>
      </c>
      <c r="AH5898">
        <v>4.9179840299426375E-9</v>
      </c>
      <c r="AI5898">
        <v>2.6191900897624061</v>
      </c>
      <c r="AJ5898">
        <v>5.2479922550072999E-2</v>
      </c>
      <c r="AK5898">
        <v>0.20462619529726001</v>
      </c>
      <c r="AL5898">
        <v>0.83784426444820859</v>
      </c>
      <c r="AM5898">
        <v>51.748213411153493</v>
      </c>
      <c r="AN5898">
        <v>0.31380737320559166</v>
      </c>
      <c r="AO5898">
        <v>4.4158030413058276E-2</v>
      </c>
      <c r="AP5898">
        <v>2.2314891178815301</v>
      </c>
      <c r="AQ5898">
        <v>1.1983289108713959</v>
      </c>
      <c r="AR5898">
        <v>0.67511854382485881</v>
      </c>
      <c r="AS5898">
        <v>3.4341673128091144E-5</v>
      </c>
      <c r="AT5898">
        <v>0.54037999483354304</v>
      </c>
      <c r="AU5898">
        <v>2.0686992699144948</v>
      </c>
      <c r="AV5898">
        <v>18.122730137350576</v>
      </c>
      <c r="AW5898">
        <v>8.6214432688508751E-3</v>
      </c>
      <c r="AX5898">
        <v>0.11842796160159767</v>
      </c>
      <c r="AY5898">
        <v>4.4353631787914167E-6</v>
      </c>
      <c r="AZ5898">
        <v>0.12398024516489539</v>
      </c>
      <c r="BA5898">
        <v>0.93273994551371586</v>
      </c>
      <c r="BB5898">
        <v>3.6770855575069265E-8</v>
      </c>
      <c r="BC5898">
        <v>9.5331611805803476E-2</v>
      </c>
      <c r="BD5898">
        <v>0.2271554245877368</v>
      </c>
      <c r="BE5898">
        <v>0.49409557067746546</v>
      </c>
      <c r="BF5898">
        <v>5.2197506934065636</v>
      </c>
      <c r="BG5898">
        <v>0.99166042091877016</v>
      </c>
      <c r="BH5898">
        <v>1.1198732111809337</v>
      </c>
      <c r="BI5898">
        <v>5.0290600249141022</v>
      </c>
    </row>
    <row r="5899" spans="1:61" x14ac:dyDescent="0.25">
      <c r="A5899" t="s">
        <v>121</v>
      </c>
      <c r="B5899" t="s">
        <v>135</v>
      </c>
      <c r="C5899">
        <v>1988</v>
      </c>
      <c r="D5899" t="s">
        <v>71</v>
      </c>
      <c r="E5899" t="str">
        <f t="shared" si="476"/>
        <v>WAPP</v>
      </c>
      <c r="F5899">
        <f t="shared" si="472"/>
        <v>4.2571019620596243E-2</v>
      </c>
      <c r="G5899">
        <f t="shared" si="473"/>
        <v>6.0185095316874798E-2</v>
      </c>
      <c r="H5899">
        <f t="shared" si="474"/>
        <v>3.9417610759811338E-2</v>
      </c>
      <c r="I5899">
        <f t="shared" si="475"/>
        <v>5.5726940108217403E-2</v>
      </c>
      <c r="M5899">
        <v>1985</v>
      </c>
      <c r="N5899">
        <v>0.61951998919885742</v>
      </c>
      <c r="O5899">
        <v>6.0061134348498156E-2</v>
      </c>
      <c r="P5899">
        <v>0.32877539470063716</v>
      </c>
      <c r="Q5899">
        <v>5.5155645633425045E-2</v>
      </c>
      <c r="R5899">
        <v>6.5445425794211673E-4</v>
      </c>
      <c r="S5899">
        <v>9.9838391183568104E-2</v>
      </c>
      <c r="T5899">
        <v>1.2439107486291914E-2</v>
      </c>
      <c r="U5899">
        <v>6.3049826957950902E-2</v>
      </c>
      <c r="V5899">
        <v>0.69502073881645621</v>
      </c>
      <c r="W5899">
        <v>0.26988156085381687</v>
      </c>
      <c r="X5899">
        <v>6.5280248442627E-7</v>
      </c>
      <c r="Y5899">
        <v>0.75959449041501603</v>
      </c>
      <c r="Z5899">
        <v>122.06549655648099</v>
      </c>
      <c r="AA5899">
        <v>1.9441021887018249E-7</v>
      </c>
      <c r="AB5899">
        <v>1.2081540398853279</v>
      </c>
      <c r="AC5899">
        <v>0.17751127772729816</v>
      </c>
      <c r="AD5899">
        <v>3.7815671983465347</v>
      </c>
      <c r="AE5899">
        <v>1.5218210820750499E-7</v>
      </c>
      <c r="AF5899">
        <v>0.20627632533905799</v>
      </c>
      <c r="AG5899">
        <v>0.32298281970456733</v>
      </c>
      <c r="AH5899">
        <v>4.9022691511893811E-9</v>
      </c>
      <c r="AI5899">
        <v>2.2570387303064203</v>
      </c>
      <c r="AJ5899">
        <v>6.7850008113626001E-2</v>
      </c>
      <c r="AK5899">
        <v>0.23743076051919501</v>
      </c>
      <c r="AL5899">
        <v>0.80695112567922278</v>
      </c>
      <c r="AM5899">
        <v>60.271426200661743</v>
      </c>
      <c r="AN5899">
        <v>0.35720863582097662</v>
      </c>
      <c r="AO5899">
        <v>3.911231277356552E-2</v>
      </c>
      <c r="AP5899">
        <v>2.7578692890339527</v>
      </c>
      <c r="AQ5899">
        <v>1.4669422347158128</v>
      </c>
      <c r="AR5899">
        <v>0.7223120219285617</v>
      </c>
      <c r="AS5899">
        <v>3.4248456527418856E-5</v>
      </c>
      <c r="AT5899">
        <v>0.67708965103764707</v>
      </c>
      <c r="AU5899">
        <v>2.3083180418831475</v>
      </c>
      <c r="AV5899">
        <v>26.972032098471502</v>
      </c>
      <c r="AW5899">
        <v>1.0859001634136063E-2</v>
      </c>
      <c r="AX5899">
        <v>0.12880177114944574</v>
      </c>
      <c r="AY5899">
        <v>4.4231508972155668E-6</v>
      </c>
      <c r="AZ5899">
        <v>0.12364150132567346</v>
      </c>
      <c r="BA5899">
        <v>1.217317591041265</v>
      </c>
      <c r="BB5899">
        <v>3.6516415684253263E-8</v>
      </c>
      <c r="BC5899">
        <v>0.13168442355113827</v>
      </c>
      <c r="BD5899">
        <v>0.27958078787123003</v>
      </c>
      <c r="BE5899">
        <v>0.50126903659954769</v>
      </c>
      <c r="BF5899">
        <v>5.1229110058761282</v>
      </c>
      <c r="BG5899">
        <v>1.1641678923522791</v>
      </c>
      <c r="BH5899">
        <v>1.3303690829105985</v>
      </c>
      <c r="BI5899">
        <v>4.5482149521145763</v>
      </c>
    </row>
    <row r="5900" spans="1:61" x14ac:dyDescent="0.25">
      <c r="A5900" t="s">
        <v>121</v>
      </c>
      <c r="B5900" t="s">
        <v>135</v>
      </c>
      <c r="C5900">
        <v>1989</v>
      </c>
      <c r="D5900" t="s">
        <v>71</v>
      </c>
      <c r="E5900" t="str">
        <f t="shared" si="476"/>
        <v>WAPP</v>
      </c>
      <c r="F5900">
        <f t="shared" si="472"/>
        <v>5.1984457159938401E-2</v>
      </c>
      <c r="G5900">
        <f t="shared" si="473"/>
        <v>7.3493429198947607E-2</v>
      </c>
      <c r="H5900">
        <f t="shared" si="474"/>
        <v>4.8133756629572588E-2</v>
      </c>
      <c r="I5900">
        <f t="shared" si="475"/>
        <v>6.8049471480507037E-2</v>
      </c>
      <c r="M5900">
        <v>1986</v>
      </c>
      <c r="N5900">
        <v>0.49717782136681415</v>
      </c>
      <c r="O5900">
        <v>6.8667011885973919E-2</v>
      </c>
      <c r="P5900">
        <v>0.44338876326709742</v>
      </c>
      <c r="Q5900">
        <v>6.9032543759963885E-2</v>
      </c>
      <c r="R5900">
        <v>7.0615537931771665E-4</v>
      </c>
      <c r="S5900">
        <v>0.13864696551934555</v>
      </c>
      <c r="T5900">
        <v>1.4300011479585319E-2</v>
      </c>
      <c r="U5900">
        <v>6.2346988836189644E-2</v>
      </c>
      <c r="V5900">
        <v>0.70356076548471236</v>
      </c>
      <c r="W5900">
        <v>0.35974203202538169</v>
      </c>
      <c r="X5900">
        <v>6.5280248442627E-7</v>
      </c>
      <c r="Y5900">
        <v>0.73031554248161512</v>
      </c>
      <c r="Z5900">
        <v>135.611134485543</v>
      </c>
      <c r="AA5900">
        <v>1.9447651871598573E-7</v>
      </c>
      <c r="AB5900">
        <v>1.36046445020841</v>
      </c>
      <c r="AC5900">
        <v>0.22812005614402928</v>
      </c>
      <c r="AD5900">
        <v>3.6961434802358744</v>
      </c>
      <c r="AE5900">
        <v>1.5217309505142432E-7</v>
      </c>
      <c r="AF5900">
        <v>0.17902947102290356</v>
      </c>
      <c r="AG5900">
        <v>0.3303465732723927</v>
      </c>
      <c r="AH5900">
        <v>4.9022691511893811E-9</v>
      </c>
      <c r="AI5900">
        <v>2.0151827868786381</v>
      </c>
      <c r="AJ5900">
        <v>6.8693486862368494E-2</v>
      </c>
      <c r="AK5900">
        <v>0.23794434001206496</v>
      </c>
      <c r="AL5900">
        <v>0.80472581946034571</v>
      </c>
      <c r="AM5900">
        <v>62.840824965162248</v>
      </c>
      <c r="AN5900">
        <v>0.39696436064311835</v>
      </c>
      <c r="AO5900">
        <v>5.0521411398110685E-2</v>
      </c>
      <c r="AP5900">
        <v>3.3684562871156136</v>
      </c>
      <c r="AQ5900">
        <v>1.2930895564461715</v>
      </c>
      <c r="AR5900">
        <v>0.76047721879315422</v>
      </c>
      <c r="AS5900">
        <v>3.4247848863181717E-5</v>
      </c>
      <c r="AT5900">
        <v>0.57813148916351575</v>
      </c>
      <c r="AU5900">
        <v>2.3818843054598</v>
      </c>
      <c r="AV5900">
        <v>22.725783555106926</v>
      </c>
      <c r="AW5900">
        <v>7.1766773343370626E-3</v>
      </c>
      <c r="AX5900">
        <v>0.1000486241144434</v>
      </c>
      <c r="AY5900">
        <v>4.4233795605133835E-6</v>
      </c>
      <c r="AZ5900">
        <v>0.12364150132567346</v>
      </c>
      <c r="BA5900">
        <v>1.147933908819375</v>
      </c>
      <c r="BB5900">
        <v>2.1353325006960269E-8</v>
      </c>
      <c r="BC5900">
        <v>0.12002096613300696</v>
      </c>
      <c r="BD5900">
        <v>0.2590847376781239</v>
      </c>
      <c r="BE5900">
        <v>0.47394989723606074</v>
      </c>
      <c r="BF5900">
        <v>5.5666069150228976</v>
      </c>
      <c r="BG5900">
        <v>1.1037598869443661</v>
      </c>
      <c r="BH5900">
        <v>1.2858130719831671</v>
      </c>
      <c r="BI5900">
        <v>3.6773527699286461</v>
      </c>
    </row>
    <row r="5901" spans="1:61" x14ac:dyDescent="0.25">
      <c r="A5901" t="s">
        <v>121</v>
      </c>
      <c r="B5901" t="s">
        <v>135</v>
      </c>
      <c r="C5901">
        <v>1990</v>
      </c>
      <c r="D5901" t="s">
        <v>71</v>
      </c>
      <c r="E5901" t="str">
        <f t="shared" si="476"/>
        <v>WAPP</v>
      </c>
      <c r="F5901">
        <f t="shared" si="472"/>
        <v>4.2965505049509044E-2</v>
      </c>
      <c r="G5901">
        <f t="shared" si="473"/>
        <v>6.0742803006876719E-2</v>
      </c>
      <c r="H5901">
        <f t="shared" si="474"/>
        <v>3.9782875045841708E-2</v>
      </c>
      <c r="I5901">
        <f t="shared" si="475"/>
        <v>5.6243336117478442E-2</v>
      </c>
      <c r="M5901">
        <v>1987</v>
      </c>
      <c r="N5901">
        <v>0.48807232994185201</v>
      </c>
      <c r="O5901">
        <v>6.0921789349591686E-2</v>
      </c>
      <c r="P5901">
        <v>0.41634701372863614</v>
      </c>
      <c r="Q5901">
        <v>5.9871382307461835E-2</v>
      </c>
      <c r="R5901">
        <v>7.1869538533399582E-4</v>
      </c>
      <c r="S5901">
        <v>0.11519310752725889</v>
      </c>
      <c r="T5901">
        <v>1.1293993461549575E-2</v>
      </c>
      <c r="U5901">
        <v>6.2756743425804951E-2</v>
      </c>
      <c r="V5901">
        <v>0.40812748030938051</v>
      </c>
      <c r="W5901">
        <v>0.2822241578941066</v>
      </c>
      <c r="X5901">
        <v>6.5280248442627E-7</v>
      </c>
      <c r="Y5901">
        <v>0.701772682941736</v>
      </c>
      <c r="Z5901">
        <v>160.06879866183399</v>
      </c>
      <c r="AA5901">
        <v>1.945111904374411E-7</v>
      </c>
      <c r="AB5901">
        <v>1.4224416555434263</v>
      </c>
      <c r="AC5901">
        <v>0.24485207033954634</v>
      </c>
      <c r="AD5901">
        <v>3.7834083808686469</v>
      </c>
      <c r="AE5901">
        <v>1.5220113340351332E-7</v>
      </c>
      <c r="AF5901">
        <v>0.20004899092565795</v>
      </c>
      <c r="AG5901">
        <v>0.33615268023516154</v>
      </c>
      <c r="AH5901">
        <v>4.9053580232724435E-9</v>
      </c>
      <c r="AI5901">
        <v>2.7864229260317974</v>
      </c>
      <c r="AJ5901">
        <v>7.2088472049379501E-2</v>
      </c>
      <c r="AK5901">
        <v>0.2387952236261644</v>
      </c>
      <c r="AL5901">
        <v>0.8327944150617701</v>
      </c>
      <c r="AM5901">
        <v>52.696659556660251</v>
      </c>
      <c r="AN5901">
        <v>0.35170302289306665</v>
      </c>
      <c r="AO5901">
        <v>5.9718233648322065E-2</v>
      </c>
      <c r="AP5901">
        <v>3.5212709920078686</v>
      </c>
      <c r="AQ5901">
        <v>1.5978114975524427</v>
      </c>
      <c r="AR5901">
        <v>0.76807795972846427</v>
      </c>
      <c r="AS5901">
        <v>3.4247761842959716E-5</v>
      </c>
      <c r="AT5901">
        <v>0.51763559593278285</v>
      </c>
      <c r="AU5901">
        <v>2.269354610693695</v>
      </c>
      <c r="AV5901">
        <v>22.429892815954425</v>
      </c>
      <c r="AW5901">
        <v>9.2061821042555628E-3</v>
      </c>
      <c r="AX5901">
        <v>0.10889099133600659</v>
      </c>
      <c r="AY5901">
        <v>4.4231809092395997E-6</v>
      </c>
      <c r="AZ5901">
        <v>0.12364150132567346</v>
      </c>
      <c r="BA5901">
        <v>1.0196606197184053</v>
      </c>
      <c r="BB5901">
        <v>2.6027613084631868E-8</v>
      </c>
      <c r="BC5901">
        <v>0.1093734699601339</v>
      </c>
      <c r="BD5901">
        <v>0.25925334169518716</v>
      </c>
      <c r="BE5901">
        <v>0.45238233362826669</v>
      </c>
      <c r="BF5901">
        <v>4.8679916083165384</v>
      </c>
      <c r="BG5901">
        <v>1.2698141257207924</v>
      </c>
      <c r="BH5901">
        <v>1.2195516738631385</v>
      </c>
      <c r="BI5901">
        <v>3.9978898005112971</v>
      </c>
    </row>
    <row r="5902" spans="1:61" x14ac:dyDescent="0.25">
      <c r="A5902" t="s">
        <v>121</v>
      </c>
      <c r="B5902" t="s">
        <v>135</v>
      </c>
      <c r="C5902">
        <v>1991</v>
      </c>
      <c r="D5902" t="s">
        <v>71</v>
      </c>
      <c r="E5902" t="str">
        <f t="shared" si="476"/>
        <v>WAPP</v>
      </c>
      <c r="F5902">
        <f t="shared" si="472"/>
        <v>4.5964354758105203E-2</v>
      </c>
      <c r="G5902">
        <f t="shared" si="473"/>
        <v>6.4982454209466162E-2</v>
      </c>
      <c r="H5902">
        <f t="shared" si="474"/>
        <v>4.2559587738986299E-2</v>
      </c>
      <c r="I5902">
        <f t="shared" si="475"/>
        <v>6.0168939082839039E-2</v>
      </c>
      <c r="M5902">
        <v>1988</v>
      </c>
      <c r="N5902">
        <v>0.57388969922304467</v>
      </c>
      <c r="O5902">
        <v>6.0185095316874798E-2</v>
      </c>
      <c r="P5902">
        <v>0.36232764688400693</v>
      </c>
      <c r="Q5902">
        <v>5.4650632330249416E-2</v>
      </c>
      <c r="R5902">
        <v>6.5647644243442928E-4</v>
      </c>
      <c r="S5902">
        <v>0.13770529110876112</v>
      </c>
      <c r="T5902">
        <v>1.2056110270367872E-2</v>
      </c>
      <c r="U5902">
        <v>7.781265531333062E-2</v>
      </c>
      <c r="V5902">
        <v>0.83355084345913055</v>
      </c>
      <c r="W5902">
        <v>0.28571364214511868</v>
      </c>
      <c r="X5902">
        <v>6.545909843836E-7</v>
      </c>
      <c r="Y5902">
        <v>0.70117560204044704</v>
      </c>
      <c r="Z5902">
        <v>133.80463187246099</v>
      </c>
      <c r="AA5902">
        <v>1.950965072414861E-7</v>
      </c>
      <c r="AB5902">
        <v>1.5462331607327953</v>
      </c>
      <c r="AC5902">
        <v>0.27298111802202746</v>
      </c>
      <c r="AD5902">
        <v>3.33570072472769</v>
      </c>
      <c r="AE5902">
        <v>1.5274931345530367E-7</v>
      </c>
      <c r="AF5902">
        <v>0.1919738056911407</v>
      </c>
      <c r="AG5902">
        <v>0.31194661788014155</v>
      </c>
      <c r="AH5902">
        <v>4.9179840299426375E-9</v>
      </c>
      <c r="AI5902">
        <v>2.3774287918754058</v>
      </c>
      <c r="AJ5902">
        <v>5.83429952535955E-2</v>
      </c>
      <c r="AK5902">
        <v>0.22529609897559655</v>
      </c>
      <c r="AL5902">
        <v>0.81918840754559152</v>
      </c>
      <c r="AM5902">
        <v>56.005437388348746</v>
      </c>
      <c r="AN5902">
        <v>0.37357479830710333</v>
      </c>
      <c r="AO5902">
        <v>5.2613357271299656E-2</v>
      </c>
      <c r="AP5902">
        <v>3.475302903249752</v>
      </c>
      <c r="AQ5902">
        <v>0.70811562257478067</v>
      </c>
      <c r="AR5902">
        <v>0.73707081800518504</v>
      </c>
      <c r="AS5902">
        <v>3.4342535739008573E-5</v>
      </c>
      <c r="AT5902">
        <v>0.65057945526902261</v>
      </c>
      <c r="AU5902">
        <v>2.3007719118782419</v>
      </c>
      <c r="AV5902">
        <v>22.116667537153624</v>
      </c>
      <c r="AW5902">
        <v>1.025945816746375E-2</v>
      </c>
      <c r="AX5902">
        <v>0.12883123598229962</v>
      </c>
      <c r="AY5902">
        <v>4.4355656348217168E-6</v>
      </c>
      <c r="AZ5902">
        <v>0.12398024516489539</v>
      </c>
      <c r="BA5902">
        <v>1.0251268428463636</v>
      </c>
      <c r="BB5902">
        <v>2.1098788765844999E-8</v>
      </c>
      <c r="BC5902">
        <v>0.10801713997728957</v>
      </c>
      <c r="BD5902">
        <v>0.25249061620940405</v>
      </c>
      <c r="BE5902">
        <v>0.48706904117304878</v>
      </c>
      <c r="BF5902">
        <v>4.9503773120891026</v>
      </c>
      <c r="BG5902">
        <v>1.0805627071878414</v>
      </c>
      <c r="BH5902">
        <v>1.3004100037864088</v>
      </c>
      <c r="BI5902">
        <v>4.6920882404082143</v>
      </c>
    </row>
    <row r="5903" spans="1:61" x14ac:dyDescent="0.25">
      <c r="A5903" t="s">
        <v>121</v>
      </c>
      <c r="B5903" t="s">
        <v>135</v>
      </c>
      <c r="C5903">
        <v>1992</v>
      </c>
      <c r="D5903" t="s">
        <v>71</v>
      </c>
      <c r="E5903" t="str">
        <f t="shared" si="476"/>
        <v>WAPP</v>
      </c>
      <c r="F5903">
        <f t="shared" si="472"/>
        <v>2.596979258424208E-2</v>
      </c>
      <c r="G5903">
        <f t="shared" si="473"/>
        <v>3.6714958882653283E-2</v>
      </c>
      <c r="H5903">
        <f t="shared" si="474"/>
        <v>2.4046104244668593E-2</v>
      </c>
      <c r="I5903">
        <f t="shared" si="475"/>
        <v>3.3995332298753039E-2</v>
      </c>
      <c r="M5903">
        <v>1989</v>
      </c>
      <c r="N5903">
        <v>0.6807175294549459</v>
      </c>
      <c r="O5903">
        <v>7.3493429198947607E-2</v>
      </c>
      <c r="P5903">
        <v>0.39300629607704674</v>
      </c>
      <c r="Q5903">
        <v>7.6408042944894464E-2</v>
      </c>
      <c r="R5903">
        <v>6.6468119317108338E-4</v>
      </c>
      <c r="S5903">
        <v>0.13373148284332223</v>
      </c>
      <c r="T5903">
        <v>1.3703637669207023E-2</v>
      </c>
      <c r="U5903">
        <v>8.6818268446597749E-2</v>
      </c>
      <c r="V5903">
        <v>0.63216974002478388</v>
      </c>
      <c r="W5903">
        <v>0.33362505228210326</v>
      </c>
      <c r="X5903">
        <v>6.5280248442627E-7</v>
      </c>
      <c r="Y5903">
        <v>0.66013952486638672</v>
      </c>
      <c r="Z5903">
        <v>127.967748238634</v>
      </c>
      <c r="AA5903">
        <v>1.94473765475225E-7</v>
      </c>
      <c r="AB5903">
        <v>1.6005661496221721</v>
      </c>
      <c r="AC5903">
        <v>0.26941165016283108</v>
      </c>
      <c r="AD5903">
        <v>3.0118113167197853</v>
      </c>
      <c r="AE5903">
        <v>1.5218412012896634E-7</v>
      </c>
      <c r="AF5903">
        <v>0.18526680741229157</v>
      </c>
      <c r="AG5903">
        <v>0.33833270547577193</v>
      </c>
      <c r="AH5903">
        <v>4.9022691511893811E-9</v>
      </c>
      <c r="AI5903">
        <v>2.1086188938627877</v>
      </c>
      <c r="AJ5903">
        <v>6.0252185200866497E-2</v>
      </c>
      <c r="AK5903">
        <v>0.23864948229638047</v>
      </c>
      <c r="AL5903">
        <v>0.84101320969941151</v>
      </c>
      <c r="AM5903">
        <v>60.071399870308753</v>
      </c>
      <c r="AN5903">
        <v>0.32108923234160336</v>
      </c>
      <c r="AO5903">
        <v>4.6046718350767242E-2</v>
      </c>
      <c r="AP5903">
        <v>3.5787894123656998</v>
      </c>
      <c r="AQ5903">
        <v>0.89722234951870095</v>
      </c>
      <c r="AR5903">
        <v>0.64232202065630195</v>
      </c>
      <c r="AS5903">
        <v>3.4247577214443139E-5</v>
      </c>
      <c r="AT5903">
        <v>0.48544123647675114</v>
      </c>
      <c r="AU5903">
        <v>2.1604664597156318</v>
      </c>
      <c r="AV5903">
        <v>18.782954678679602</v>
      </c>
      <c r="AW5903">
        <v>9.1856013969820009E-3</v>
      </c>
      <c r="AX5903">
        <v>0.12291699855297984</v>
      </c>
      <c r="AY5903">
        <v>4.4233472220052169E-6</v>
      </c>
      <c r="AZ5903">
        <v>0.12364150132567346</v>
      </c>
      <c r="BA5903">
        <v>0.92577019858342036</v>
      </c>
      <c r="BB5903">
        <v>1.7999258571655132E-8</v>
      </c>
      <c r="BC5903">
        <v>0.10166461767847565</v>
      </c>
      <c r="BD5903">
        <v>0.23787841135285265</v>
      </c>
      <c r="BE5903">
        <v>0.5434827043615178</v>
      </c>
      <c r="BF5903">
        <v>4.968261609601333</v>
      </c>
      <c r="BG5903">
        <v>1.0355722715516518</v>
      </c>
      <c r="BH5903">
        <v>1.2592504105078677</v>
      </c>
      <c r="BI5903">
        <v>4.120894699480302</v>
      </c>
    </row>
    <row r="5904" spans="1:61" x14ac:dyDescent="0.25">
      <c r="A5904" t="s">
        <v>121</v>
      </c>
      <c r="B5904" t="s">
        <v>135</v>
      </c>
      <c r="C5904">
        <v>1993</v>
      </c>
      <c r="D5904" t="s">
        <v>71</v>
      </c>
      <c r="E5904" t="str">
        <f t="shared" si="476"/>
        <v>WAPP</v>
      </c>
      <c r="F5904">
        <f t="shared" si="472"/>
        <v>2.6386496163989918E-2</v>
      </c>
      <c r="G5904">
        <f t="shared" si="473"/>
        <v>3.7304077351489842E-2</v>
      </c>
      <c r="H5904">
        <f t="shared" si="474"/>
        <v>2.4431940892583257E-2</v>
      </c>
      <c r="I5904">
        <f t="shared" si="475"/>
        <v>3.454081236249059E-2</v>
      </c>
      <c r="M5904">
        <v>1990</v>
      </c>
      <c r="N5904">
        <v>0.54400543364589804</v>
      </c>
      <c r="O5904">
        <v>6.0742803006876719E-2</v>
      </c>
      <c r="P5904">
        <v>0.39325063742156258</v>
      </c>
      <c r="Q5904">
        <v>6.0637593468526312E-2</v>
      </c>
      <c r="R5904">
        <v>6.3653010377181672E-4</v>
      </c>
      <c r="S5904">
        <v>0.12667319691417334</v>
      </c>
      <c r="T5904">
        <v>1.2703561970639999E-2</v>
      </c>
      <c r="U5904">
        <v>8.1323426972543245E-2</v>
      </c>
      <c r="V5904">
        <v>0.6575759152049232</v>
      </c>
      <c r="W5904">
        <v>0.30761842688555463</v>
      </c>
      <c r="X5904">
        <v>6.5280248442627E-7</v>
      </c>
      <c r="Y5904">
        <v>0.74445164786362139</v>
      </c>
      <c r="Z5904">
        <v>124.542422105494</v>
      </c>
      <c r="AA5904">
        <v>1.9439635536956572E-7</v>
      </c>
      <c r="AB5904">
        <v>1.1380441821657623</v>
      </c>
      <c r="AC5904">
        <v>0.24017288572978171</v>
      </c>
      <c r="AD5904">
        <v>3.2923575309158681</v>
      </c>
      <c r="AE5904">
        <v>1.5219026482429799E-7</v>
      </c>
      <c r="AF5904">
        <v>0.16795946120862876</v>
      </c>
      <c r="AG5904">
        <v>0.33164888067432269</v>
      </c>
      <c r="AH5904">
        <v>4.9022691511893811E-9</v>
      </c>
      <c r="AI5904">
        <v>2.7255086034254976</v>
      </c>
      <c r="AJ5904">
        <v>6.5054461703781E-2</v>
      </c>
      <c r="AK5904">
        <v>0.23846931674825808</v>
      </c>
      <c r="AL5904">
        <v>0.83739147937474856</v>
      </c>
      <c r="AM5904">
        <v>49.376858153622244</v>
      </c>
      <c r="AN5904">
        <v>0.34826263239389338</v>
      </c>
      <c r="AO5904">
        <v>5.2815599107073105E-2</v>
      </c>
      <c r="AP5904">
        <v>3.507267509898643</v>
      </c>
      <c r="AQ5904">
        <v>0.97724120168237494</v>
      </c>
      <c r="AR5904">
        <v>0.6539736158357663</v>
      </c>
      <c r="AS5904">
        <v>3.4247842103747146E-5</v>
      </c>
      <c r="AT5904">
        <v>0.54929766184600448</v>
      </c>
      <c r="AU5904">
        <v>2.0450055108024738</v>
      </c>
      <c r="AV5904">
        <v>18.298280762212499</v>
      </c>
      <c r="AW5904">
        <v>6.810369726061501E-3</v>
      </c>
      <c r="AX5904">
        <v>0.11651511066064961</v>
      </c>
      <c r="AY5904">
        <v>4.4232590578031165E-6</v>
      </c>
      <c r="AZ5904">
        <v>0.12364150132567346</v>
      </c>
      <c r="BA5904">
        <v>0.93521984104982192</v>
      </c>
      <c r="BB5904">
        <v>2.1438077017032265E-8</v>
      </c>
      <c r="BC5904">
        <v>0.10676666853409653</v>
      </c>
      <c r="BD5904">
        <v>0.24834009620605241</v>
      </c>
      <c r="BE5904">
        <v>0.50748549139053922</v>
      </c>
      <c r="BF5904">
        <v>4.9577509743280004</v>
      </c>
      <c r="BG5904">
        <v>0.95283285971275455</v>
      </c>
      <c r="BH5904">
        <v>1.4037839680200124</v>
      </c>
      <c r="BI5904">
        <v>3.6473507234341027</v>
      </c>
    </row>
    <row r="5905" spans="1:61" x14ac:dyDescent="0.25">
      <c r="A5905" t="s">
        <v>121</v>
      </c>
      <c r="B5905" t="s">
        <v>135</v>
      </c>
      <c r="C5905">
        <v>1994</v>
      </c>
      <c r="D5905" t="s">
        <v>71</v>
      </c>
      <c r="E5905" t="str">
        <f t="shared" si="476"/>
        <v>WAPP</v>
      </c>
      <c r="F5905">
        <f t="shared" si="472"/>
        <v>3.7039725934662003E-2</v>
      </c>
      <c r="G5905">
        <f t="shared" si="473"/>
        <v>5.236517858210072E-2</v>
      </c>
      <c r="H5905">
        <f t="shared" si="474"/>
        <v>3.4296042532094444E-2</v>
      </c>
      <c r="I5905">
        <f t="shared" si="475"/>
        <v>4.8486276464908072E-2</v>
      </c>
      <c r="M5905">
        <v>1991</v>
      </c>
      <c r="N5905">
        <v>0.55761495536662908</v>
      </c>
      <c r="O5905">
        <v>6.4982454209466162E-2</v>
      </c>
      <c r="P5905">
        <v>0.39357833605627734</v>
      </c>
      <c r="Q5905">
        <v>6.7607241437440971E-2</v>
      </c>
      <c r="R5905">
        <v>7.045772389598459E-4</v>
      </c>
      <c r="S5905">
        <v>0.13855220425041334</v>
      </c>
      <c r="T5905">
        <v>1.2342160181395105E-2</v>
      </c>
      <c r="U5905">
        <v>6.5586368442336937E-2</v>
      </c>
      <c r="V5905">
        <v>0.34344388444782925</v>
      </c>
      <c r="W5905">
        <v>0.33443296584922749</v>
      </c>
      <c r="X5905">
        <v>6.5280248442627E-7</v>
      </c>
      <c r="Y5905">
        <v>0.74191038535953069</v>
      </c>
      <c r="Z5905">
        <v>126.389312771978</v>
      </c>
      <c r="AA5905">
        <v>1.9454036075612323E-7</v>
      </c>
      <c r="AB5905">
        <v>1.2075074535271557</v>
      </c>
      <c r="AC5905">
        <v>0.21898147798071463</v>
      </c>
      <c r="AD5905">
        <v>3.5744245519851816</v>
      </c>
      <c r="AE5905">
        <v>1.5218036610789199E-7</v>
      </c>
      <c r="AF5905">
        <v>0.15865468820309159</v>
      </c>
      <c r="AG5905">
        <v>0.32434447448448078</v>
      </c>
      <c r="AH5905">
        <v>4.9022691511893811E-9</v>
      </c>
      <c r="AI5905">
        <v>2.7579799566619227</v>
      </c>
      <c r="AJ5905">
        <v>6.3588799681434494E-2</v>
      </c>
      <c r="AK5905">
        <v>0.23816367062456215</v>
      </c>
      <c r="AL5905">
        <v>0.81955390616786283</v>
      </c>
      <c r="AM5905">
        <v>55.236892480018746</v>
      </c>
      <c r="AN5905">
        <v>0.38280413594338664</v>
      </c>
      <c r="AO5905">
        <v>5.6568442914741036E-2</v>
      </c>
      <c r="AP5905">
        <v>2.9726431308204089</v>
      </c>
      <c r="AQ5905">
        <v>1.0118918523344267</v>
      </c>
      <c r="AR5905">
        <v>0.74405493660907462</v>
      </c>
      <c r="AS5905">
        <v>3.4247631542352003E-5</v>
      </c>
      <c r="AT5905">
        <v>0.56605726558981451</v>
      </c>
      <c r="AU5905">
        <v>2.1403331897742213</v>
      </c>
      <c r="AV5905">
        <v>21.58536788923125</v>
      </c>
      <c r="AW5905">
        <v>8.741405298871751E-3</v>
      </c>
      <c r="AX5905">
        <v>0.1095035588098221</v>
      </c>
      <c r="AY5905">
        <v>4.4233480676212161E-6</v>
      </c>
      <c r="AZ5905">
        <v>0.12364150132567346</v>
      </c>
      <c r="BA5905">
        <v>0.94175910362094317</v>
      </c>
      <c r="BB5905">
        <v>2.5258446588540399E-8</v>
      </c>
      <c r="BC5905">
        <v>9.2271003975744351E-2</v>
      </c>
      <c r="BD5905">
        <v>0.2196230677586386</v>
      </c>
      <c r="BE5905">
        <v>0.45525017616287383</v>
      </c>
      <c r="BF5905">
        <v>4.884253520572102</v>
      </c>
      <c r="BG5905">
        <v>0.97154729226908942</v>
      </c>
      <c r="BH5905">
        <v>1.2617398409609475</v>
      </c>
      <c r="BI5905">
        <v>4.4285465810272511</v>
      </c>
    </row>
    <row r="5906" spans="1:61" x14ac:dyDescent="0.25">
      <c r="A5906" t="s">
        <v>121</v>
      </c>
      <c r="B5906" t="s">
        <v>135</v>
      </c>
      <c r="C5906">
        <v>1995</v>
      </c>
      <c r="D5906" t="s">
        <v>71</v>
      </c>
      <c r="E5906" t="str">
        <f t="shared" si="476"/>
        <v>WAPP</v>
      </c>
      <c r="F5906">
        <f t="shared" si="472"/>
        <v>2.739807883464656E-2</v>
      </c>
      <c r="G5906">
        <f t="shared" si="473"/>
        <v>3.8734211812637677E-2</v>
      </c>
      <c r="H5906">
        <f t="shared" si="474"/>
        <v>2.536859151356163E-2</v>
      </c>
      <c r="I5906">
        <f t="shared" si="475"/>
        <v>3.5865010937627478E-2</v>
      </c>
      <c r="M5906">
        <v>1992</v>
      </c>
      <c r="N5906">
        <v>0.51004225623641619</v>
      </c>
      <c r="O5906">
        <v>3.6714958882653283E-2</v>
      </c>
      <c r="P5906">
        <v>0.29175628059257852</v>
      </c>
      <c r="Q5906">
        <v>4.5762215396915433E-2</v>
      </c>
      <c r="R5906">
        <v>7.1752269961932911E-4</v>
      </c>
      <c r="S5906">
        <v>0.17084326165947777</v>
      </c>
      <c r="T5906">
        <v>7.2274339518229782E-3</v>
      </c>
      <c r="U5906">
        <v>4.9644528472446846E-2</v>
      </c>
      <c r="V5906">
        <v>0.33173574573860487</v>
      </c>
      <c r="W5906">
        <v>0.22882945028959012</v>
      </c>
      <c r="X5906">
        <v>6.5571790105737998E-7</v>
      </c>
      <c r="Y5906">
        <v>0.81857077855727733</v>
      </c>
      <c r="Z5906">
        <v>122.304244868466</v>
      </c>
      <c r="AA5906">
        <v>1.9533012221192606E-7</v>
      </c>
      <c r="AB5906">
        <v>1.2194515131620818</v>
      </c>
      <c r="AC5906">
        <v>0.12109848475649818</v>
      </c>
      <c r="AD5906">
        <v>2.8282035177864984</v>
      </c>
      <c r="AE5906">
        <v>1.5272184441328566E-7</v>
      </c>
      <c r="AF5906">
        <v>0.16470241466438937</v>
      </c>
      <c r="AG5906">
        <v>0.33453142779808231</v>
      </c>
      <c r="AH5906">
        <v>4.9179840299426375E-9</v>
      </c>
      <c r="AI5906">
        <v>1.806343743743517</v>
      </c>
      <c r="AJ5906">
        <v>4.9100794370383255E-2</v>
      </c>
      <c r="AK5906">
        <v>0.18468699385971721</v>
      </c>
      <c r="AL5906">
        <v>0.84079312638142567</v>
      </c>
      <c r="AM5906">
        <v>51.06875675916875</v>
      </c>
      <c r="AN5906">
        <v>0.31163276579250831</v>
      </c>
      <c r="AO5906">
        <v>4.1827583345866552E-2</v>
      </c>
      <c r="AP5906">
        <v>2.9485069374147583</v>
      </c>
      <c r="AQ5906">
        <v>0.76318437788191429</v>
      </c>
      <c r="AR5906">
        <v>0.69036637919563792</v>
      </c>
      <c r="AS5906">
        <v>3.4341620510542575E-5</v>
      </c>
      <c r="AT5906">
        <v>0.62639278918242525</v>
      </c>
      <c r="AU5906">
        <v>2.0574748703872316</v>
      </c>
      <c r="AV5906">
        <v>18.695285564856427</v>
      </c>
      <c r="AW5906">
        <v>6.1998418368096938E-3</v>
      </c>
      <c r="AX5906">
        <v>9.4951552933819766E-2</v>
      </c>
      <c r="AY5906">
        <v>4.4398413672578504E-6</v>
      </c>
      <c r="AZ5906">
        <v>0.12398024516489539</v>
      </c>
      <c r="BA5906">
        <v>0.94662961681473867</v>
      </c>
      <c r="BB5906">
        <v>3.8415525887725339E-8</v>
      </c>
      <c r="BC5906">
        <v>0.10657207533058695</v>
      </c>
      <c r="BD5906">
        <v>0.23488691238524764</v>
      </c>
      <c r="BE5906">
        <v>0.44891206107293929</v>
      </c>
      <c r="BF5906">
        <v>4.6086561141242823</v>
      </c>
      <c r="BG5906">
        <v>0.95124067495553144</v>
      </c>
      <c r="BH5906">
        <v>1.2729145663441521</v>
      </c>
      <c r="BI5906">
        <v>3.59587453066916</v>
      </c>
    </row>
    <row r="5907" spans="1:61" x14ac:dyDescent="0.25">
      <c r="A5907" t="s">
        <v>121</v>
      </c>
      <c r="B5907" t="s">
        <v>135</v>
      </c>
      <c r="C5907">
        <v>1996</v>
      </c>
      <c r="D5907" t="s">
        <v>71</v>
      </c>
      <c r="E5907" t="str">
        <f t="shared" si="476"/>
        <v>WAPP</v>
      </c>
      <c r="F5907">
        <f t="shared" si="472"/>
        <v>6.2789856228316954E-2</v>
      </c>
      <c r="G5907">
        <f t="shared" si="473"/>
        <v>8.8769660717171212E-2</v>
      </c>
      <c r="H5907">
        <f t="shared" si="474"/>
        <v>5.8138755766960148E-2</v>
      </c>
      <c r="I5907">
        <f t="shared" si="475"/>
        <v>8.2194130293677045E-2</v>
      </c>
      <c r="M5907">
        <v>1993</v>
      </c>
      <c r="N5907">
        <v>0.50199469485587023</v>
      </c>
      <c r="O5907">
        <v>3.7304077351489842E-2</v>
      </c>
      <c r="P5907">
        <v>0.30727583901089062</v>
      </c>
      <c r="Q5907">
        <v>4.6988050768084849E-2</v>
      </c>
      <c r="R5907">
        <v>8.8357881251235838E-4</v>
      </c>
      <c r="S5907">
        <v>0.10025840514543233</v>
      </c>
      <c r="T5907">
        <v>7.3827861720453898E-3</v>
      </c>
      <c r="U5907">
        <v>4.9665526068263063E-2</v>
      </c>
      <c r="V5907">
        <v>0.47958862330289825</v>
      </c>
      <c r="W5907">
        <v>0.23186865052296191</v>
      </c>
      <c r="X5907">
        <v>6.5280248442627E-7</v>
      </c>
      <c r="Y5907">
        <v>0.62994681276445774</v>
      </c>
      <c r="Z5907">
        <v>98.486522402028996</v>
      </c>
      <c r="AA5907">
        <v>1.9446016238386325E-7</v>
      </c>
      <c r="AB5907">
        <v>1.1221287944400329</v>
      </c>
      <c r="AC5907">
        <v>0.14705892189881767</v>
      </c>
      <c r="AD5907">
        <v>2.7687072404062905</v>
      </c>
      <c r="AE5907">
        <v>1.5218731190767566E-7</v>
      </c>
      <c r="AF5907">
        <v>0.19663590656095176</v>
      </c>
      <c r="AG5907">
        <v>0.36019784649021036</v>
      </c>
      <c r="AH5907">
        <v>4.9022691511893811E-9</v>
      </c>
      <c r="AI5907">
        <v>1.7441706999572948</v>
      </c>
      <c r="AJ5907">
        <v>4.7051234305367305E-2</v>
      </c>
      <c r="AK5907">
        <v>0.17648162310271048</v>
      </c>
      <c r="AL5907">
        <v>0.84133738358620436</v>
      </c>
      <c r="AM5907">
        <v>52.321956447162997</v>
      </c>
      <c r="AN5907">
        <v>0.30389027620442666</v>
      </c>
      <c r="AO5907">
        <v>4.7314527978474137E-2</v>
      </c>
      <c r="AP5907">
        <v>3.1710079237986739</v>
      </c>
      <c r="AQ5907">
        <v>1.0096545181355134</v>
      </c>
      <c r="AR5907">
        <v>0.66670998898621103</v>
      </c>
      <c r="AS5907">
        <v>3.4247577214443139E-5</v>
      </c>
      <c r="AT5907">
        <v>0.58210405269278731</v>
      </c>
      <c r="AU5907">
        <v>2.0299826324545052</v>
      </c>
      <c r="AV5907">
        <v>17.921312195350726</v>
      </c>
      <c r="AW5907">
        <v>7.0694055339369372E-3</v>
      </c>
      <c r="AX5907">
        <v>0.1154054503448128</v>
      </c>
      <c r="AY5907">
        <v>4.4232858030422169E-6</v>
      </c>
      <c r="AZ5907">
        <v>0.12364150132567346</v>
      </c>
      <c r="BA5907">
        <v>0.95676936100535226</v>
      </c>
      <c r="BB5907">
        <v>3.5469814124357003E-8</v>
      </c>
      <c r="BC5907">
        <v>0.11107714145250347</v>
      </c>
      <c r="BD5907">
        <v>0.25682686974677232</v>
      </c>
      <c r="BE5907">
        <v>0.46750659699628577</v>
      </c>
      <c r="BF5907">
        <v>4.6092807531430768</v>
      </c>
      <c r="BG5907">
        <v>0.99857238584804686</v>
      </c>
      <c r="BH5907">
        <v>0.94699118362615953</v>
      </c>
      <c r="BI5907">
        <v>4.471376898514837</v>
      </c>
    </row>
    <row r="5908" spans="1:61" x14ac:dyDescent="0.25">
      <c r="A5908" t="s">
        <v>121</v>
      </c>
      <c r="B5908" t="s">
        <v>135</v>
      </c>
      <c r="C5908">
        <v>1997</v>
      </c>
      <c r="D5908" t="s">
        <v>71</v>
      </c>
      <c r="E5908" t="str">
        <f t="shared" si="476"/>
        <v>WAPP</v>
      </c>
      <c r="F5908">
        <f t="shared" si="472"/>
        <v>5.2208913853648724E-2</v>
      </c>
      <c r="G5908">
        <f t="shared" si="473"/>
        <v>7.3810756915891604E-2</v>
      </c>
      <c r="H5908">
        <f t="shared" si="474"/>
        <v>4.8341586901526595E-2</v>
      </c>
      <c r="I5908">
        <f t="shared" si="475"/>
        <v>6.8343293440640371E-2</v>
      </c>
      <c r="M5908">
        <v>1994</v>
      </c>
      <c r="N5908">
        <v>0.60711278110199052</v>
      </c>
      <c r="O5908">
        <v>5.236517858210072E-2</v>
      </c>
      <c r="P5908">
        <v>0.27622562373913123</v>
      </c>
      <c r="Q5908">
        <v>5.6778780671814466E-2</v>
      </c>
      <c r="R5908">
        <v>6.7940713957295002E-4</v>
      </c>
      <c r="S5908">
        <v>0.1318930658870911</v>
      </c>
      <c r="T5908">
        <v>1.1329278823680001E-2</v>
      </c>
      <c r="U5908">
        <v>6.6874982658930632E-2</v>
      </c>
      <c r="V5908">
        <v>0.33306800363944689</v>
      </c>
      <c r="W5908">
        <v>0.29435862860680806</v>
      </c>
      <c r="X5908">
        <v>6.5336594276315665E-7</v>
      </c>
      <c r="Y5908">
        <v>0.60425500639868446</v>
      </c>
      <c r="Z5908">
        <v>105.624611048189</v>
      </c>
      <c r="AA5908">
        <v>1.9456832113276574E-7</v>
      </c>
      <c r="AB5908">
        <v>1.1985044734520327</v>
      </c>
      <c r="AC5908">
        <v>0.20145709218887864</v>
      </c>
      <c r="AD5908">
        <v>2.9710936987468943</v>
      </c>
      <c r="AE5908">
        <v>1.5216157636138632E-7</v>
      </c>
      <c r="AF5908">
        <v>0.16758464924051772</v>
      </c>
      <c r="AG5908">
        <v>0.3467753588430792</v>
      </c>
      <c r="AH5908">
        <v>4.9022691511893811E-9</v>
      </c>
      <c r="AI5908">
        <v>1.5145328822749999</v>
      </c>
      <c r="AJ5908">
        <v>5.1260342369542002E-2</v>
      </c>
      <c r="AK5908">
        <v>0.20641401004748758</v>
      </c>
      <c r="AL5908">
        <v>0.81498307897872713</v>
      </c>
      <c r="AM5908">
        <v>61.294472844841493</v>
      </c>
      <c r="AN5908">
        <v>0.34667713222999003</v>
      </c>
      <c r="AO5908">
        <v>5.0149794615575859E-2</v>
      </c>
      <c r="AP5908">
        <v>3.400426253257788</v>
      </c>
      <c r="AQ5908">
        <v>0.61709710260422435</v>
      </c>
      <c r="AR5908">
        <v>0.75757737994234575</v>
      </c>
      <c r="AS5908">
        <v>3.424780800008886E-5</v>
      </c>
      <c r="AT5908">
        <v>0.72368377880082357</v>
      </c>
      <c r="AU5908">
        <v>2.2560169106387473</v>
      </c>
      <c r="AV5908">
        <v>20.355438457272125</v>
      </c>
      <c r="AW5908">
        <v>7.5562676910700625E-3</v>
      </c>
      <c r="AX5908">
        <v>9.3135041637295732E-2</v>
      </c>
      <c r="AY5908">
        <v>4.4270967679720501E-6</v>
      </c>
      <c r="AZ5908">
        <v>0.12364150132567346</v>
      </c>
      <c r="BA5908">
        <v>0.97034525645081426</v>
      </c>
      <c r="BB5908">
        <v>3.0156015839582932E-8</v>
      </c>
      <c r="BC5908">
        <v>0.10446453808433913</v>
      </c>
      <c r="BD5908">
        <v>0.2292534104501647</v>
      </c>
      <c r="BE5908">
        <v>0.46868523543519763</v>
      </c>
      <c r="BF5908">
        <v>4.7551766079918201</v>
      </c>
      <c r="BG5908">
        <v>1.034652527029067</v>
      </c>
      <c r="BH5908">
        <v>1.2693187082822692</v>
      </c>
      <c r="BI5908">
        <v>4.0373605529344614</v>
      </c>
    </row>
    <row r="5909" spans="1:61" x14ac:dyDescent="0.25">
      <c r="A5909" t="s">
        <v>121</v>
      </c>
      <c r="B5909" t="s">
        <v>135</v>
      </c>
      <c r="C5909">
        <v>1998</v>
      </c>
      <c r="D5909" t="s">
        <v>71</v>
      </c>
      <c r="E5909" t="str">
        <f t="shared" si="476"/>
        <v>WAPP</v>
      </c>
      <c r="F5909">
        <f t="shared" si="472"/>
        <v>3.3427978545113438E-2</v>
      </c>
      <c r="G5909">
        <f t="shared" si="473"/>
        <v>4.7259037528748077E-2</v>
      </c>
      <c r="H5909">
        <f t="shared" si="474"/>
        <v>3.0951831986216146E-2</v>
      </c>
      <c r="I5909">
        <f t="shared" si="475"/>
        <v>4.3758368082174141E-2</v>
      </c>
      <c r="M5909">
        <v>1995</v>
      </c>
      <c r="N5909">
        <v>0.55186887193499723</v>
      </c>
      <c r="O5909">
        <v>3.8734211812637677E-2</v>
      </c>
      <c r="P5909">
        <v>0.23806049851864014</v>
      </c>
      <c r="Q5909">
        <v>4.3746786497924656E-2</v>
      </c>
      <c r="R5909">
        <v>6.589370441766625E-4</v>
      </c>
      <c r="S5909">
        <v>0.16030041465963998</v>
      </c>
      <c r="T5909">
        <v>6.9338689064767089E-3</v>
      </c>
      <c r="U5909">
        <v>4.3365258712727436E-2</v>
      </c>
      <c r="V5909">
        <v>0.32888731209453015</v>
      </c>
      <c r="W5909">
        <v>0.2219638343644641</v>
      </c>
      <c r="X5909">
        <v>6.5280248442627E-7</v>
      </c>
      <c r="Y5909">
        <v>0.74005108801034758</v>
      </c>
      <c r="Z5909">
        <v>112.959081462383</v>
      </c>
      <c r="AA5909">
        <v>1.9440267177459074E-7</v>
      </c>
      <c r="AB5909">
        <v>1.2409256988775572</v>
      </c>
      <c r="AC5909">
        <v>0.1595581233230878</v>
      </c>
      <c r="AD5909">
        <v>3.116252011178188</v>
      </c>
      <c r="AE5909">
        <v>1.5219728225524302E-7</v>
      </c>
      <c r="AF5909">
        <v>0.16016695633497655</v>
      </c>
      <c r="AG5909">
        <v>0.34688462078484572</v>
      </c>
      <c r="AH5909">
        <v>4.9022691511893811E-9</v>
      </c>
      <c r="AI5909">
        <v>1.8214420756962608</v>
      </c>
      <c r="AJ5909">
        <v>5.4372591365638996E-2</v>
      </c>
      <c r="AK5909">
        <v>0.20637391331082405</v>
      </c>
      <c r="AL5909">
        <v>0.83760142298127438</v>
      </c>
      <c r="AM5909">
        <v>48.461548684994504</v>
      </c>
      <c r="AN5909">
        <v>0.31972392667945498</v>
      </c>
      <c r="AO5909">
        <v>5.6110420748021035E-2</v>
      </c>
      <c r="AP5909">
        <v>3.7984881320997332</v>
      </c>
      <c r="AQ5909">
        <v>0.97799998786953246</v>
      </c>
      <c r="AR5909">
        <v>0.63032154146177599</v>
      </c>
      <c r="AS5909">
        <v>3.4247579231493999E-5</v>
      </c>
      <c r="AT5909">
        <v>0.67770112899025792</v>
      </c>
      <c r="AU5909">
        <v>2.2314083347774734</v>
      </c>
      <c r="AV5909">
        <v>19.521457493678199</v>
      </c>
      <c r="AW5909">
        <v>8.6479980070957498E-3</v>
      </c>
      <c r="AX5909">
        <v>0.12388245506988799</v>
      </c>
      <c r="AY5909">
        <v>4.4231461335171005E-6</v>
      </c>
      <c r="AZ5909">
        <v>0.12364150132567346</v>
      </c>
      <c r="BA5909">
        <v>0.91877556779222347</v>
      </c>
      <c r="BB5909">
        <v>3.5134294741255668E-8</v>
      </c>
      <c r="BC5909">
        <v>9.8869142328129572E-2</v>
      </c>
      <c r="BD5909">
        <v>0.23413755237261832</v>
      </c>
      <c r="BE5909">
        <v>0.48509291675600119</v>
      </c>
      <c r="BF5909">
        <v>4.8608584119748199</v>
      </c>
      <c r="BG5909">
        <v>1.1045013191537523</v>
      </c>
      <c r="BH5909">
        <v>1.2556612503481546</v>
      </c>
      <c r="BI5909">
        <v>5.0463332568519572</v>
      </c>
    </row>
    <row r="5910" spans="1:61" x14ac:dyDescent="0.25">
      <c r="A5910" t="s">
        <v>121</v>
      </c>
      <c r="B5910" t="s">
        <v>135</v>
      </c>
      <c r="C5910">
        <v>1999</v>
      </c>
      <c r="D5910" t="s">
        <v>71</v>
      </c>
      <c r="E5910" t="str">
        <f t="shared" si="476"/>
        <v>WAPP</v>
      </c>
      <c r="F5910">
        <f t="shared" si="472"/>
        <v>2.6969242264418082E-2</v>
      </c>
      <c r="G5910">
        <f t="shared" si="473"/>
        <v>3.8127940092206242E-2</v>
      </c>
      <c r="H5910">
        <f t="shared" si="474"/>
        <v>2.4971520615201928E-2</v>
      </c>
      <c r="I5910">
        <f t="shared" si="475"/>
        <v>3.5303648233524297E-2</v>
      </c>
      <c r="M5910">
        <v>1996</v>
      </c>
      <c r="N5910">
        <v>0.59805198284848715</v>
      </c>
      <c r="O5910">
        <v>8.8769660717171212E-2</v>
      </c>
      <c r="P5910">
        <v>0.66150169316500484</v>
      </c>
      <c r="Q5910">
        <v>8.7252299403781458E-2</v>
      </c>
      <c r="R5910">
        <v>8.7582456972367501E-4</v>
      </c>
      <c r="S5910">
        <v>0.11805053790357556</v>
      </c>
      <c r="T5910">
        <v>1.5817891270872624E-2</v>
      </c>
      <c r="U5910">
        <v>8.8471809327397746E-2</v>
      </c>
      <c r="V5910">
        <v>0.72749614233198456</v>
      </c>
      <c r="W5910">
        <v>0.44031126754693406</v>
      </c>
      <c r="X5910">
        <v>6.545909843836E-7</v>
      </c>
      <c r="Y5910">
        <v>0.7582144329138889</v>
      </c>
      <c r="Z5910">
        <v>116.09508108535999</v>
      </c>
      <c r="AA5910">
        <v>1.9520392109858001E-7</v>
      </c>
      <c r="AB5910">
        <v>1.3918331136986803</v>
      </c>
      <c r="AC5910">
        <v>0.2476034444758439</v>
      </c>
      <c r="AD5910">
        <v>3.1091062952725443</v>
      </c>
      <c r="AE5910">
        <v>1.52779049094452E-7</v>
      </c>
      <c r="AF5910">
        <v>0.2093375249590593</v>
      </c>
      <c r="AG5910">
        <v>0.34368772545864196</v>
      </c>
      <c r="AH5910">
        <v>4.9210729020256999E-9</v>
      </c>
      <c r="AI5910">
        <v>2.8096775131211547</v>
      </c>
      <c r="AJ5910">
        <v>4.3731812595146094E-2</v>
      </c>
      <c r="AK5910">
        <v>0.15725563845500112</v>
      </c>
      <c r="AL5910">
        <v>0.83205933375120589</v>
      </c>
      <c r="AM5910">
        <v>52.480819985359496</v>
      </c>
      <c r="AN5910">
        <v>0.33662223170479499</v>
      </c>
      <c r="AO5910">
        <v>5.8035647305075863E-2</v>
      </c>
      <c r="AP5910">
        <v>3.2406827345691265</v>
      </c>
      <c r="AQ5910">
        <v>0.66023696375194707</v>
      </c>
      <c r="AR5910">
        <v>0.64558172081262011</v>
      </c>
      <c r="AS5910">
        <v>3.4341851296188282E-5</v>
      </c>
      <c r="AT5910">
        <v>0.59513025266534392</v>
      </c>
      <c r="AU5910">
        <v>2.1147626339160213</v>
      </c>
      <c r="AV5910">
        <v>22.919030280662174</v>
      </c>
      <c r="AW5910">
        <v>7.2844772642871244E-3</v>
      </c>
      <c r="AX5910">
        <v>0.12318803770552868</v>
      </c>
      <c r="AY5910">
        <v>4.4353765924766497E-6</v>
      </c>
      <c r="AZ5910">
        <v>0.12398024516489539</v>
      </c>
      <c r="BA5910">
        <v>1.2156521804923561</v>
      </c>
      <c r="BB5910">
        <v>2.2918046323776334E-8</v>
      </c>
      <c r="BC5910">
        <v>0.13041402157664175</v>
      </c>
      <c r="BD5910">
        <v>0.26922664496021453</v>
      </c>
      <c r="BE5910">
        <v>0.48002107725936904</v>
      </c>
      <c r="BF5910">
        <v>5.6311964451104357</v>
      </c>
      <c r="BG5910">
        <v>0.86381054758928577</v>
      </c>
      <c r="BH5910">
        <v>0.91921959241849616</v>
      </c>
      <c r="BI5910">
        <v>5.0334144138699024</v>
      </c>
    </row>
    <row r="5911" spans="1:61" x14ac:dyDescent="0.25">
      <c r="A5911" t="s">
        <v>121</v>
      </c>
      <c r="B5911" t="s">
        <v>135</v>
      </c>
      <c r="C5911">
        <v>2000</v>
      </c>
      <c r="D5911" t="s">
        <v>71</v>
      </c>
      <c r="E5911" t="str">
        <f t="shared" si="476"/>
        <v>WAPP</v>
      </c>
      <c r="F5911">
        <f t="shared" si="472"/>
        <v>1.8258541800785441E-2</v>
      </c>
      <c r="G5911">
        <f t="shared" si="473"/>
        <v>2.5813107299293758E-2</v>
      </c>
      <c r="H5911">
        <f t="shared" si="474"/>
        <v>1.690605722294948E-2</v>
      </c>
      <c r="I5911">
        <f t="shared" si="475"/>
        <v>2.3901025277123851E-2</v>
      </c>
      <c r="M5911">
        <v>1997</v>
      </c>
      <c r="N5911">
        <v>0.41223428498233716</v>
      </c>
      <c r="O5911">
        <v>7.3810756915891604E-2</v>
      </c>
      <c r="P5911">
        <v>0.5140591512124324</v>
      </c>
      <c r="Q5911">
        <v>7.1507771076702906E-2</v>
      </c>
      <c r="R5911">
        <v>7.6429624595653761E-4</v>
      </c>
      <c r="S5911">
        <v>0.11259836326448</v>
      </c>
      <c r="T5911">
        <v>1.5619654721957943E-2</v>
      </c>
      <c r="U5911">
        <v>7.2013148172108105E-2</v>
      </c>
      <c r="V5911">
        <v>0.84231417452488289</v>
      </c>
      <c r="W5911">
        <v>0.36354879459495204</v>
      </c>
      <c r="X5911">
        <v>6.5280248442627E-7</v>
      </c>
      <c r="Y5911">
        <v>0.62939604320578668</v>
      </c>
      <c r="Z5911">
        <v>117.259866619684</v>
      </c>
      <c r="AA5911">
        <v>1.9442293621082645E-7</v>
      </c>
      <c r="AB5911">
        <v>1.2841816536317461</v>
      </c>
      <c r="AC5911">
        <v>0.26295492119272196</v>
      </c>
      <c r="AD5911">
        <v>2.6309394201647391</v>
      </c>
      <c r="AE5911">
        <v>1.5223535728010068E-7</v>
      </c>
      <c r="AF5911">
        <v>0.18456705869606549</v>
      </c>
      <c r="AG5911">
        <v>0.33522600821827075</v>
      </c>
      <c r="AH5911">
        <v>4.9022691511893811E-9</v>
      </c>
      <c r="AI5911">
        <v>2.6967510844563529</v>
      </c>
      <c r="AJ5911">
        <v>4.9708375587216344E-2</v>
      </c>
      <c r="AK5911">
        <v>0.23706554102485086</v>
      </c>
      <c r="AL5911">
        <v>0.83973733475423717</v>
      </c>
      <c r="AM5911">
        <v>49.86350848813025</v>
      </c>
      <c r="AN5911">
        <v>0.30142252554084997</v>
      </c>
      <c r="AO5911">
        <v>3.9886068220832065E-2</v>
      </c>
      <c r="AP5911">
        <v>2.622204430633674</v>
      </c>
      <c r="AQ5911">
        <v>0.48405230999684351</v>
      </c>
      <c r="AR5911">
        <v>0.65411419017820627</v>
      </c>
      <c r="AS5911">
        <v>3.4247577214443139E-5</v>
      </c>
      <c r="AT5911">
        <v>0.50408791089163796</v>
      </c>
      <c r="AU5911">
        <v>2.0440400815283684</v>
      </c>
      <c r="AV5911">
        <v>18.154815399645276</v>
      </c>
      <c r="AW5911">
        <v>5.3528609420665065E-3</v>
      </c>
      <c r="AX5911">
        <v>0.10043611766218642</v>
      </c>
      <c r="AY5911">
        <v>4.4232569436386669E-6</v>
      </c>
      <c r="AZ5911">
        <v>0.12364150132567346</v>
      </c>
      <c r="BA5911">
        <v>1.0607375436411022</v>
      </c>
      <c r="BB5911">
        <v>2.3406604487388934E-8</v>
      </c>
      <c r="BC5911">
        <v>0.11704830166798436</v>
      </c>
      <c r="BD5911">
        <v>0.25844311947600712</v>
      </c>
      <c r="BE5911">
        <v>0.44440482591941427</v>
      </c>
      <c r="BF5911">
        <v>4.4461433595269231</v>
      </c>
      <c r="BG5911">
        <v>0.90473994686962733</v>
      </c>
      <c r="BH5911">
        <v>1.1979184624121932</v>
      </c>
      <c r="BI5911">
        <v>3.6087950891010112</v>
      </c>
    </row>
    <row r="5912" spans="1:61" x14ac:dyDescent="0.25">
      <c r="A5912" t="s">
        <v>121</v>
      </c>
      <c r="B5912" t="s">
        <v>135</v>
      </c>
      <c r="C5912">
        <v>2001</v>
      </c>
      <c r="D5912" t="s">
        <v>71</v>
      </c>
      <c r="E5912" t="str">
        <f t="shared" si="476"/>
        <v>WAPP</v>
      </c>
      <c r="F5912">
        <f t="shared" si="472"/>
        <v>1.6821951794702961E-2</v>
      </c>
      <c r="G5912">
        <f t="shared" si="473"/>
        <v>2.3782114456276079E-2</v>
      </c>
      <c r="H5912">
        <f t="shared" si="474"/>
        <v>1.5575881291391631E-2</v>
      </c>
      <c r="I5912">
        <f t="shared" si="475"/>
        <v>2.2020476348403779E-2</v>
      </c>
      <c r="M5912">
        <v>1998</v>
      </c>
      <c r="N5912">
        <v>0.44346895306909123</v>
      </c>
      <c r="O5912">
        <v>4.7259037528748077E-2</v>
      </c>
      <c r="P5912">
        <v>0.36596339298527136</v>
      </c>
      <c r="Q5912">
        <v>5.2774602893677088E-2</v>
      </c>
      <c r="R5912">
        <v>6.0983644171997504E-4</v>
      </c>
      <c r="S5912">
        <v>0.1619250597713611</v>
      </c>
      <c r="T5912">
        <v>1.0245260936493545E-2</v>
      </c>
      <c r="U5912">
        <v>5.3691544568527927E-2</v>
      </c>
      <c r="V5912">
        <v>0.65636593323307391</v>
      </c>
      <c r="W5912">
        <v>0.2357718013405872</v>
      </c>
      <c r="X5912">
        <v>6.5280248442627E-7</v>
      </c>
      <c r="Y5912">
        <v>0.80797484112419193</v>
      </c>
      <c r="Z5912">
        <v>117.509977980809</v>
      </c>
      <c r="AA5912">
        <v>1.9445724847171572E-7</v>
      </c>
      <c r="AB5912">
        <v>1.2516281359516392</v>
      </c>
      <c r="AC5912">
        <v>0.22038840314480548</v>
      </c>
      <c r="AD5912">
        <v>3.6234537776633333</v>
      </c>
      <c r="AE5912">
        <v>1.5221520196698166E-7</v>
      </c>
      <c r="AF5912">
        <v>0.18914695300858009</v>
      </c>
      <c r="AG5912">
        <v>0.29610827264181</v>
      </c>
      <c r="AH5912">
        <v>4.9022691511893811E-9</v>
      </c>
      <c r="AI5912">
        <v>2.3681366575605654</v>
      </c>
      <c r="AJ5912">
        <v>6.3533080112892493E-2</v>
      </c>
      <c r="AK5912">
        <v>0.23882263727393688</v>
      </c>
      <c r="AL5912">
        <v>0.81602242570168149</v>
      </c>
      <c r="AM5912">
        <v>60.478964492312997</v>
      </c>
      <c r="AN5912">
        <v>0.31465621620194334</v>
      </c>
      <c r="AO5912">
        <v>5.4795491935345518E-2</v>
      </c>
      <c r="AP5912">
        <v>3.4412216236984015</v>
      </c>
      <c r="AQ5912">
        <v>1.8161845235810767</v>
      </c>
      <c r="AR5912">
        <v>0.63090967242051299</v>
      </c>
      <c r="AS5912">
        <v>3.4247746386711713E-5</v>
      </c>
      <c r="AT5912">
        <v>0.54146587437889593</v>
      </c>
      <c r="AU5912">
        <v>2.0610065958526214</v>
      </c>
      <c r="AV5912">
        <v>22.936953861679473</v>
      </c>
      <c r="AW5912">
        <v>5.6331296441792505E-3</v>
      </c>
      <c r="AX5912">
        <v>0.11949244298035697</v>
      </c>
      <c r="AY5912">
        <v>4.4231807356957329E-6</v>
      </c>
      <c r="AZ5912">
        <v>0.12364150132567346</v>
      </c>
      <c r="BA5912">
        <v>1.0121468167694507</v>
      </c>
      <c r="BB5912">
        <v>3.38844897264222E-8</v>
      </c>
      <c r="BC5912">
        <v>0.1188006367627113</v>
      </c>
      <c r="BD5912">
        <v>0.26056868162654828</v>
      </c>
      <c r="BE5912">
        <v>0.52172503274228577</v>
      </c>
      <c r="BF5912">
        <v>4.427924673666487</v>
      </c>
      <c r="BG5912">
        <v>1.0958387384783683</v>
      </c>
      <c r="BH5912">
        <v>1.3648471930164339</v>
      </c>
      <c r="BI5912">
        <v>4.303913571070245</v>
      </c>
    </row>
    <row r="5913" spans="1:61" x14ac:dyDescent="0.25">
      <c r="A5913" t="s">
        <v>121</v>
      </c>
      <c r="B5913" t="s">
        <v>135</v>
      </c>
      <c r="C5913">
        <v>2002</v>
      </c>
      <c r="D5913" t="s">
        <v>71</v>
      </c>
      <c r="E5913" t="str">
        <f t="shared" si="476"/>
        <v>WAPP</v>
      </c>
      <c r="F5913">
        <f t="shared" si="472"/>
        <v>3.3787078425183678E-2</v>
      </c>
      <c r="G5913">
        <f t="shared" si="473"/>
        <v>4.7766717955137761E-2</v>
      </c>
      <c r="H5913">
        <f t="shared" si="474"/>
        <v>3.1284331875170074E-2</v>
      </c>
      <c r="I5913">
        <f t="shared" si="475"/>
        <v>4.422844255105348E-2</v>
      </c>
      <c r="M5913">
        <v>1999</v>
      </c>
      <c r="N5913">
        <v>0.54236695133502366</v>
      </c>
      <c r="O5913">
        <v>3.8127940092206242E-2</v>
      </c>
      <c r="P5913">
        <v>0.26558568902994928</v>
      </c>
      <c r="Q5913">
        <v>4.3295565383365923E-2</v>
      </c>
      <c r="R5913">
        <v>8.3904600983764586E-4</v>
      </c>
      <c r="S5913">
        <v>0.16282525373598222</v>
      </c>
      <c r="T5913">
        <v>7.8463659724143271E-3</v>
      </c>
      <c r="U5913">
        <v>4.6604173178184681E-2</v>
      </c>
      <c r="V5913">
        <v>0.84542914010241677</v>
      </c>
      <c r="W5913">
        <v>0.1993280043574088</v>
      </c>
      <c r="X5913">
        <v>6.5280248442627E-7</v>
      </c>
      <c r="Y5913">
        <v>0.72968892542695551</v>
      </c>
      <c r="Z5913">
        <v>86.798578944388595</v>
      </c>
      <c r="AA5913">
        <v>1.9445235215413539E-7</v>
      </c>
      <c r="AB5913">
        <v>1.1768010930013935</v>
      </c>
      <c r="AC5913">
        <v>0.16844304950866221</v>
      </c>
      <c r="AD5913">
        <v>2.5410340498396438</v>
      </c>
      <c r="AE5913">
        <v>1.5216290391832467E-7</v>
      </c>
      <c r="AF5913">
        <v>0.17295132514626063</v>
      </c>
      <c r="AG5913">
        <v>0.34645477885395271</v>
      </c>
      <c r="AH5913">
        <v>4.9022691511893811E-9</v>
      </c>
      <c r="AI5913">
        <v>2.1663284711978985</v>
      </c>
      <c r="AJ5913">
        <v>3.8363029222707151E-2</v>
      </c>
      <c r="AK5913">
        <v>0.13992165741016213</v>
      </c>
      <c r="AL5913">
        <v>0.85048553947698569</v>
      </c>
      <c r="AM5913">
        <v>52.779222552349992</v>
      </c>
      <c r="AN5913">
        <v>0.2746063919187533</v>
      </c>
      <c r="AO5913">
        <v>4.5623240394277932E-2</v>
      </c>
      <c r="AP5913">
        <v>3.0266954095400869</v>
      </c>
      <c r="AQ5913">
        <v>0.81659339307977075</v>
      </c>
      <c r="AR5913">
        <v>0.61547895935290098</v>
      </c>
      <c r="AS5913">
        <v>3.4247577214443139E-5</v>
      </c>
      <c r="AT5913">
        <v>0.60305925611048861</v>
      </c>
      <c r="AU5913">
        <v>1.9616082875413263</v>
      </c>
      <c r="AV5913">
        <v>18.908006720548876</v>
      </c>
      <c r="AW5913">
        <v>7.8971126659616257E-3</v>
      </c>
      <c r="AX5913">
        <v>0.11864664473125543</v>
      </c>
      <c r="AY5913">
        <v>4.423215891242633E-6</v>
      </c>
      <c r="AZ5913">
        <v>0.12364150132567346</v>
      </c>
      <c r="BA5913">
        <v>0.96022413333103784</v>
      </c>
      <c r="BB5913">
        <v>4.1043127446055137E-8</v>
      </c>
      <c r="BC5913">
        <v>0.10383940238402087</v>
      </c>
      <c r="BD5913">
        <v>0.23371370269271441</v>
      </c>
      <c r="BE5913">
        <v>0.4418902110694119</v>
      </c>
      <c r="BF5913">
        <v>5.0167899571386414</v>
      </c>
      <c r="BG5913">
        <v>0.97045749529487058</v>
      </c>
      <c r="BH5913">
        <v>0.98320746720770313</v>
      </c>
      <c r="BI5913">
        <v>3.542800141476607</v>
      </c>
    </row>
    <row r="5914" spans="1:61" x14ac:dyDescent="0.25">
      <c r="A5914" t="s">
        <v>121</v>
      </c>
      <c r="B5914" t="s">
        <v>135</v>
      </c>
      <c r="C5914">
        <v>2003</v>
      </c>
      <c r="D5914" t="s">
        <v>71</v>
      </c>
      <c r="E5914" t="str">
        <f t="shared" si="476"/>
        <v>WAPP</v>
      </c>
      <c r="F5914">
        <f t="shared" si="472"/>
        <v>4.3334840194569041E-2</v>
      </c>
      <c r="G5914">
        <f t="shared" si="473"/>
        <v>6.1264953579164401E-2</v>
      </c>
      <c r="H5914">
        <f t="shared" si="474"/>
        <v>4.0124852032008371E-2</v>
      </c>
      <c r="I5914">
        <f t="shared" si="475"/>
        <v>5.6726808869596662E-2</v>
      </c>
      <c r="M5914">
        <v>2000</v>
      </c>
      <c r="N5914">
        <v>0.5317675877418967</v>
      </c>
      <c r="O5914">
        <v>2.5813107299293758E-2</v>
      </c>
      <c r="P5914">
        <v>0.24797497699998705</v>
      </c>
      <c r="Q5914">
        <v>3.0883825980062427E-2</v>
      </c>
      <c r="R5914">
        <v>8.8728233312982091E-4</v>
      </c>
      <c r="S5914">
        <v>0.14105750517042667</v>
      </c>
      <c r="T5914">
        <v>4.9592468628268868E-3</v>
      </c>
      <c r="U5914">
        <v>3.4713633120572747E-2</v>
      </c>
      <c r="V5914">
        <v>1.1518242891474817</v>
      </c>
      <c r="W5914">
        <v>0.14977687966780001</v>
      </c>
      <c r="X5914">
        <v>6.5571790105737998E-7</v>
      </c>
      <c r="Y5914">
        <v>0.57778417875183563</v>
      </c>
      <c r="Z5914">
        <v>88.559048860271801</v>
      </c>
      <c r="AA5914">
        <v>1.9535831969945571E-7</v>
      </c>
      <c r="AB5914">
        <v>1.4950645373297624</v>
      </c>
      <c r="AC5914">
        <v>0.24888595357819757</v>
      </c>
      <c r="AD5914">
        <v>2.1064735477000758</v>
      </c>
      <c r="AE5914">
        <v>1.5273665223833933E-7</v>
      </c>
      <c r="AF5914">
        <v>0.17531682878428451</v>
      </c>
      <c r="AG5914">
        <v>0.32769415714475192</v>
      </c>
      <c r="AH5914">
        <v>4.9179840299426375E-9</v>
      </c>
      <c r="AI5914">
        <v>2.5730695699725219</v>
      </c>
      <c r="AJ5914">
        <v>2.9657173934362898E-2</v>
      </c>
      <c r="AK5914">
        <v>0.1071839326359782</v>
      </c>
      <c r="AL5914">
        <v>0.85878127330182719</v>
      </c>
      <c r="AM5914">
        <v>45.08919519733525</v>
      </c>
      <c r="AN5914">
        <v>0.25365121672438001</v>
      </c>
      <c r="AO5914">
        <v>3.8763098421202416E-2</v>
      </c>
      <c r="AP5914">
        <v>3.3653332166145908</v>
      </c>
      <c r="AQ5914">
        <v>0.50125128043777067</v>
      </c>
      <c r="AR5914">
        <v>0.51820977112420452</v>
      </c>
      <c r="AS5914">
        <v>3.4341620510542575E-5</v>
      </c>
      <c r="AT5914">
        <v>0.55776894022187784</v>
      </c>
      <c r="AU5914">
        <v>1.8503081206967789</v>
      </c>
      <c r="AV5914">
        <v>16.190164437440924</v>
      </c>
      <c r="AW5914">
        <v>4.8364384569512253E-3</v>
      </c>
      <c r="AX5914">
        <v>8.4029157036500768E-2</v>
      </c>
      <c r="AY5914">
        <v>4.4407930587990501E-6</v>
      </c>
      <c r="AZ5914">
        <v>0.12398024516489539</v>
      </c>
      <c r="BA5914">
        <v>0.90681346984125755</v>
      </c>
      <c r="BB5914">
        <v>4.0390252669290734E-8</v>
      </c>
      <c r="BC5914">
        <v>0.10617226771633043</v>
      </c>
      <c r="BD5914">
        <v>0.2472142145439809</v>
      </c>
      <c r="BE5914">
        <v>0.42198918757912501</v>
      </c>
      <c r="BF5914">
        <v>4.4129363823272048</v>
      </c>
      <c r="BG5914">
        <v>0.79205910508835276</v>
      </c>
      <c r="BH5914">
        <v>0.70832377783250622</v>
      </c>
      <c r="BI5914">
        <v>3.9284070578816723</v>
      </c>
    </row>
    <row r="5915" spans="1:61" x14ac:dyDescent="0.25">
      <c r="A5915" t="s">
        <v>121</v>
      </c>
      <c r="B5915" t="s">
        <v>135</v>
      </c>
      <c r="C5915">
        <v>2004</v>
      </c>
      <c r="D5915" t="s">
        <v>71</v>
      </c>
      <c r="E5915" t="str">
        <f t="shared" si="476"/>
        <v>WAPP</v>
      </c>
      <c r="F5915">
        <f t="shared" si="472"/>
        <v>3.6268577060759678E-2</v>
      </c>
      <c r="G5915">
        <f t="shared" si="473"/>
        <v>5.1274959677683203E-2</v>
      </c>
      <c r="H5915">
        <f t="shared" si="474"/>
        <v>3.3582015796999702E-2</v>
      </c>
      <c r="I5915">
        <f t="shared" si="475"/>
        <v>4.7476814516373339E-2</v>
      </c>
      <c r="M5915">
        <v>2001</v>
      </c>
      <c r="N5915">
        <v>0.37132655233300271</v>
      </c>
      <c r="O5915">
        <v>2.3782114456276079E-2</v>
      </c>
      <c r="P5915">
        <v>0.3374673216800318</v>
      </c>
      <c r="Q5915">
        <v>3.2096004061556889E-2</v>
      </c>
      <c r="R5915">
        <v>6.7835045478083754E-4</v>
      </c>
      <c r="S5915">
        <v>0.15807551565660888</v>
      </c>
      <c r="T5915">
        <v>6.0563080799609648E-3</v>
      </c>
      <c r="U5915">
        <v>3.175161967073941E-2</v>
      </c>
      <c r="V5915">
        <v>0.83289969372182193</v>
      </c>
      <c r="W5915">
        <v>0.17325202561894651</v>
      </c>
      <c r="X5915">
        <v>6.5280649457144662E-7</v>
      </c>
      <c r="Y5915">
        <v>0.6469629156645903</v>
      </c>
      <c r="Z5915">
        <v>122.221176454466</v>
      </c>
      <c r="AA5915">
        <v>1.9456495038028786E-7</v>
      </c>
      <c r="AB5915">
        <v>1.3873500906902376</v>
      </c>
      <c r="AC5915">
        <v>0.24465369918284083</v>
      </c>
      <c r="AD5915">
        <v>2.6119361532365875</v>
      </c>
      <c r="AE5915">
        <v>1.5219782285830734E-7</v>
      </c>
      <c r="AF5915">
        <v>0.18585578102078407</v>
      </c>
      <c r="AG5915">
        <v>0.32701677554701153</v>
      </c>
      <c r="AH5915">
        <v>4.9022691511893811E-9</v>
      </c>
      <c r="AI5915">
        <v>2.2439771827606574</v>
      </c>
      <c r="AJ5915">
        <v>4.4314321964987149E-2</v>
      </c>
      <c r="AK5915">
        <v>0.16297542552545277</v>
      </c>
      <c r="AL5915">
        <v>0.86354006522901872</v>
      </c>
      <c r="AM5915">
        <v>54.586189632338247</v>
      </c>
      <c r="AN5915">
        <v>0.31968110014529999</v>
      </c>
      <c r="AO5915">
        <v>5.3331488552044483E-2</v>
      </c>
      <c r="AP5915">
        <v>3.7474644314548384</v>
      </c>
      <c r="AQ5915">
        <v>1.3572510372054336</v>
      </c>
      <c r="AR5915">
        <v>0.66470419660097724</v>
      </c>
      <c r="AS5915">
        <v>3.4247577214443139E-5</v>
      </c>
      <c r="AT5915">
        <v>0.46311755273071947</v>
      </c>
      <c r="AU5915">
        <v>1.5169477804486211</v>
      </c>
      <c r="AV5915">
        <v>17.8837596362002</v>
      </c>
      <c r="AW5915">
        <v>4.5606218820382375E-3</v>
      </c>
      <c r="AX5915">
        <v>7.5839374996206591E-2</v>
      </c>
      <c r="AY5915">
        <v>4.4232845217078338E-6</v>
      </c>
      <c r="AZ5915">
        <v>0.12364150132567346</v>
      </c>
      <c r="BA5915">
        <v>0.98575843018254916</v>
      </c>
      <c r="BB5915">
        <v>3.8873245850987998E-8</v>
      </c>
      <c r="BC5915">
        <v>0.11845878162030957</v>
      </c>
      <c r="BD5915">
        <v>0.26532360842386171</v>
      </c>
      <c r="BE5915">
        <v>0.42484254390158338</v>
      </c>
      <c r="BF5915">
        <v>4.1663525499744871</v>
      </c>
      <c r="BG5915">
        <v>0.71228188383978353</v>
      </c>
      <c r="BH5915">
        <v>1.2276128125172781</v>
      </c>
      <c r="BI5915">
        <v>4.2056204433600488</v>
      </c>
    </row>
    <row r="5916" spans="1:61" x14ac:dyDescent="0.25">
      <c r="A5916" t="s">
        <v>121</v>
      </c>
      <c r="B5916" t="s">
        <v>135</v>
      </c>
      <c r="C5916">
        <v>2005</v>
      </c>
      <c r="D5916" t="s">
        <v>71</v>
      </c>
      <c r="E5916" t="str">
        <f t="shared" si="476"/>
        <v>WAPP</v>
      </c>
      <c r="F5916">
        <f t="shared" si="472"/>
        <v>2.1085616243318318E-2</v>
      </c>
      <c r="G5916">
        <f t="shared" si="473"/>
        <v>2.98099099770044E-2</v>
      </c>
      <c r="H5916">
        <f t="shared" si="474"/>
        <v>1.952371874381326E-2</v>
      </c>
      <c r="I5916">
        <f t="shared" si="475"/>
        <v>2.7601768497226294E-2</v>
      </c>
      <c r="M5916">
        <v>2002</v>
      </c>
      <c r="N5916">
        <v>0.33279009695031825</v>
      </c>
      <c r="O5916">
        <v>4.7766717955137761E-2</v>
      </c>
      <c r="P5916">
        <v>0.38283036444197316</v>
      </c>
      <c r="Q5916">
        <v>5.3604693518144557E-2</v>
      </c>
      <c r="R5916">
        <v>8.0153362415722926E-4</v>
      </c>
      <c r="S5916">
        <v>0.14564645816584779</v>
      </c>
      <c r="T5916">
        <v>1.0323852504065532E-2</v>
      </c>
      <c r="U5916">
        <v>4.858141666151982E-2</v>
      </c>
      <c r="V5916">
        <v>0.43763258340437272</v>
      </c>
      <c r="W5916">
        <v>0.25887963180585938</v>
      </c>
      <c r="X5916">
        <v>6.5280248442627E-7</v>
      </c>
      <c r="Y5916">
        <v>0.71494310084268453</v>
      </c>
      <c r="Z5916">
        <v>110.598688361535</v>
      </c>
      <c r="AA5916">
        <v>1.9442581483453215E-7</v>
      </c>
      <c r="AB5916">
        <v>1.3150913823377213</v>
      </c>
      <c r="AC5916">
        <v>0.24884013244772132</v>
      </c>
      <c r="AD5916">
        <v>2.2974710171004191</v>
      </c>
      <c r="AE5916">
        <v>1.5219585188605301E-7</v>
      </c>
      <c r="AF5916">
        <v>0.15369807463416019</v>
      </c>
      <c r="AG5916">
        <v>0.33574344155814728</v>
      </c>
      <c r="AH5916">
        <v>4.9022691511893811E-9</v>
      </c>
      <c r="AI5916">
        <v>1.5301782842532126</v>
      </c>
      <c r="AJ5916">
        <v>4.5196277941181348E-2</v>
      </c>
      <c r="AK5916">
        <v>0.17801831531109522</v>
      </c>
      <c r="AL5916">
        <v>0.86983886639748575</v>
      </c>
      <c r="AM5916">
        <v>48.488383745100748</v>
      </c>
      <c r="AN5916">
        <v>0.26932835902487334</v>
      </c>
      <c r="AO5916">
        <v>4.5533820401546209E-2</v>
      </c>
      <c r="AP5916">
        <v>2.714488916500911</v>
      </c>
      <c r="AQ5916">
        <v>1.1321966233565404</v>
      </c>
      <c r="AR5916">
        <v>0.56334426154815742</v>
      </c>
      <c r="AS5916">
        <v>3.4247577214443139E-5</v>
      </c>
      <c r="AT5916">
        <v>0.45163680672343526</v>
      </c>
      <c r="AU5916">
        <v>1.5402335597171686</v>
      </c>
      <c r="AV5916">
        <v>14.0321183834719</v>
      </c>
      <c r="AW5916">
        <v>6.1249377516342249E-3</v>
      </c>
      <c r="AX5916">
        <v>8.1323173009950372E-2</v>
      </c>
      <c r="AY5916">
        <v>4.4233111741647502E-6</v>
      </c>
      <c r="AZ5916">
        <v>0.12364150132567346</v>
      </c>
      <c r="BA5916">
        <v>0.82716839672239395</v>
      </c>
      <c r="BB5916">
        <v>3.2692631881800267E-8</v>
      </c>
      <c r="BC5916">
        <v>9.6650901932448685E-2</v>
      </c>
      <c r="BD5916">
        <v>0.22805508287551512</v>
      </c>
      <c r="BE5916">
        <v>0.40910470003781196</v>
      </c>
      <c r="BF5916">
        <v>4.1374048151069998</v>
      </c>
      <c r="BG5916">
        <v>0.7455500079856876</v>
      </c>
      <c r="BH5916">
        <v>1.0279103235149114</v>
      </c>
      <c r="BI5916">
        <v>5.1439817020421286</v>
      </c>
    </row>
    <row r="5917" spans="1:61" x14ac:dyDescent="0.25">
      <c r="A5917" t="s">
        <v>121</v>
      </c>
      <c r="B5917" t="s">
        <v>135</v>
      </c>
      <c r="C5917">
        <v>2006</v>
      </c>
      <c r="D5917" t="s">
        <v>71</v>
      </c>
      <c r="E5917" t="str">
        <f t="shared" si="476"/>
        <v>WAPP</v>
      </c>
      <c r="F5917">
        <f t="shared" ref="F5917:F5980" si="477">VLOOKUP($C5917,$M$5853:$BI$5891,MATCH($D5917,$M$5852:$BI$5852,0),0)</f>
        <v>4.554515823475272E-2</v>
      </c>
      <c r="G5917">
        <f t="shared" ref="G5917:G5980" si="478">VLOOKUP($C5917,$M$5894:$BI$5932,MATCH($D5917,$M$5852:$BI$5852,0),0)</f>
        <v>6.4389811103593916E-2</v>
      </c>
      <c r="H5917">
        <f t="shared" ref="H5917:H5980" si="479">VLOOKUP($C5917,$M$5935:$BI$5973,MATCH($D5917,$M$5852:$BI$5852,0),0)</f>
        <v>4.2171442809956224E-2</v>
      </c>
      <c r="I5917">
        <f t="shared" ref="I5917:I5980" si="480">VLOOKUP($C5917,$M$5976:$BI$6014,MATCH($D5917,$M$5852:$BI$5852,0),0)</f>
        <v>5.9620195466290667E-2</v>
      </c>
      <c r="M5917">
        <v>2003</v>
      </c>
      <c r="N5917">
        <v>0.48732265343589592</v>
      </c>
      <c r="O5917">
        <v>6.1264953579164401E-2</v>
      </c>
      <c r="P5917">
        <v>0.52404505264586276</v>
      </c>
      <c r="Q5917">
        <v>5.8166569692379905E-2</v>
      </c>
      <c r="R5917">
        <v>8.1603611032109158E-4</v>
      </c>
      <c r="S5917">
        <v>0.1705542865303411</v>
      </c>
      <c r="T5917">
        <v>1.3208731588524114E-2</v>
      </c>
      <c r="U5917">
        <v>7.3125545780324319E-2</v>
      </c>
      <c r="V5917">
        <v>0.56697361050512241</v>
      </c>
      <c r="W5917">
        <v>0.33463733398980294</v>
      </c>
      <c r="X5917">
        <v>6.5280248442627E-7</v>
      </c>
      <c r="Y5917">
        <v>0.87390717331853252</v>
      </c>
      <c r="Z5917">
        <v>93.1748713107485</v>
      </c>
      <c r="AA5917">
        <v>1.9448481136217894E-7</v>
      </c>
      <c r="AB5917">
        <v>1.2338889834946392</v>
      </c>
      <c r="AC5917">
        <v>0.16354415244370976</v>
      </c>
      <c r="AD5917">
        <v>2.3972007642893134</v>
      </c>
      <c r="AE5917">
        <v>1.5220598995198501E-7</v>
      </c>
      <c r="AF5917">
        <v>0.1474750158052823</v>
      </c>
      <c r="AG5917">
        <v>0.33719864727210574</v>
      </c>
      <c r="AH5917">
        <v>4.9022691511893811E-9</v>
      </c>
      <c r="AI5917">
        <v>1.6304340230184831</v>
      </c>
      <c r="AJ5917">
        <v>3.7209674133630945E-2</v>
      </c>
      <c r="AK5917">
        <v>0.13530574017331873</v>
      </c>
      <c r="AL5917">
        <v>0.86475092063718284</v>
      </c>
      <c r="AM5917">
        <v>53.80746314188675</v>
      </c>
      <c r="AN5917">
        <v>0.27212105627560834</v>
      </c>
      <c r="AO5917">
        <v>5.0126461909871724E-2</v>
      </c>
      <c r="AP5917">
        <v>3.1094173618583083</v>
      </c>
      <c r="AQ5917">
        <v>0.87713529928047351</v>
      </c>
      <c r="AR5917">
        <v>0.58791189245456654</v>
      </c>
      <c r="AS5917">
        <v>3.4247577214443139E-5</v>
      </c>
      <c r="AT5917">
        <v>0.45967186016549777</v>
      </c>
      <c r="AU5917">
        <v>1.5176133426811158</v>
      </c>
      <c r="AV5917">
        <v>16.405123225377899</v>
      </c>
      <c r="AW5917">
        <v>6.7394186410578124E-3</v>
      </c>
      <c r="AX5917">
        <v>0.11400596572237055</v>
      </c>
      <c r="AY5917">
        <v>4.4233077504100665E-6</v>
      </c>
      <c r="AZ5917">
        <v>0.12364150132567346</v>
      </c>
      <c r="BA5917">
        <v>0.98810544756542795</v>
      </c>
      <c r="BB5917">
        <v>3.0177840768229729E-8</v>
      </c>
      <c r="BC5917">
        <v>9.401056823220609E-2</v>
      </c>
      <c r="BD5917">
        <v>0.21244492990132585</v>
      </c>
      <c r="BE5917">
        <v>0.46528293214529642</v>
      </c>
      <c r="BF5917">
        <v>5.1048519135866917</v>
      </c>
      <c r="BG5917">
        <v>0.76096896565563399</v>
      </c>
      <c r="BH5917">
        <v>1.0228334412079676</v>
      </c>
      <c r="BI5917">
        <v>5.148371345003075</v>
      </c>
    </row>
    <row r="5918" spans="1:61" x14ac:dyDescent="0.25">
      <c r="A5918" t="s">
        <v>121</v>
      </c>
      <c r="B5918" t="s">
        <v>135</v>
      </c>
      <c r="C5918">
        <v>2007</v>
      </c>
      <c r="D5918" t="s">
        <v>71</v>
      </c>
      <c r="E5918" t="str">
        <f t="shared" si="476"/>
        <v>WAPP</v>
      </c>
      <c r="F5918">
        <f t="shared" si="477"/>
        <v>2.4070581001791682E-2</v>
      </c>
      <c r="G5918">
        <f t="shared" si="478"/>
        <v>3.4029931301179678E-2</v>
      </c>
      <c r="H5918">
        <f t="shared" si="479"/>
        <v>2.2287575001658965E-2</v>
      </c>
      <c r="I5918">
        <f t="shared" si="480"/>
        <v>3.1509195649240443E-2</v>
      </c>
      <c r="M5918">
        <v>2004</v>
      </c>
      <c r="N5918">
        <v>0.35690509955796351</v>
      </c>
      <c r="O5918">
        <v>5.1274959677683203E-2</v>
      </c>
      <c r="P5918">
        <v>0.37050636413267396</v>
      </c>
      <c r="Q5918">
        <v>5.9022493325886112E-2</v>
      </c>
      <c r="R5918">
        <v>8.3043034102018339E-4</v>
      </c>
      <c r="S5918">
        <v>0.15657325212066001</v>
      </c>
      <c r="T5918">
        <v>1.1450589553328228E-2</v>
      </c>
      <c r="U5918">
        <v>5.6699560304873872E-2</v>
      </c>
      <c r="V5918">
        <v>0.62077123108068977</v>
      </c>
      <c r="W5918">
        <v>0.28796959271013844</v>
      </c>
      <c r="X5918">
        <v>6.545909843836E-7</v>
      </c>
      <c r="Y5918">
        <v>0.82667289779637243</v>
      </c>
      <c r="Z5918">
        <v>92.776150893966602</v>
      </c>
      <c r="AA5918">
        <v>1.9509276592013608E-7</v>
      </c>
      <c r="AB5918">
        <v>1.2264033445811311</v>
      </c>
      <c r="AC5918">
        <v>0.17993389752941708</v>
      </c>
      <c r="AD5918">
        <v>2.1256347049757456</v>
      </c>
      <c r="AE5918">
        <v>1.52741537051921E-7</v>
      </c>
      <c r="AF5918">
        <v>0.16371729179132213</v>
      </c>
      <c r="AG5918">
        <v>0.3532177290886942</v>
      </c>
      <c r="AH5918">
        <v>4.9179840299426375E-9</v>
      </c>
      <c r="AI5918">
        <v>2.682750147581372</v>
      </c>
      <c r="AJ5918">
        <v>3.5794084354482253E-2</v>
      </c>
      <c r="AK5918">
        <v>0.12831432053787339</v>
      </c>
      <c r="AL5918">
        <v>0.87383650056806017</v>
      </c>
      <c r="AM5918">
        <v>50.195675906164503</v>
      </c>
      <c r="AN5918">
        <v>0.25914748333758497</v>
      </c>
      <c r="AO5918">
        <v>4.9634947977944141E-2</v>
      </c>
      <c r="AP5918">
        <v>3.1480621682880794</v>
      </c>
      <c r="AQ5918">
        <v>0.73759462179203594</v>
      </c>
      <c r="AR5918">
        <v>0.56763228132941235</v>
      </c>
      <c r="AS5918">
        <v>3.4341620510542575E-5</v>
      </c>
      <c r="AT5918">
        <v>0.47986775483146155</v>
      </c>
      <c r="AU5918">
        <v>1.4917427411568949</v>
      </c>
      <c r="AV5918">
        <v>14.140827868621475</v>
      </c>
      <c r="AW5918">
        <v>5.3140383502111119E-3</v>
      </c>
      <c r="AX5918">
        <v>0.10925440475246823</v>
      </c>
      <c r="AY5918">
        <v>4.4353701391112833E-6</v>
      </c>
      <c r="AZ5918">
        <v>0.12069681076209923</v>
      </c>
      <c r="BA5918">
        <v>0.96225439776388633</v>
      </c>
      <c r="BB5918">
        <v>3.3957905972445802E-8</v>
      </c>
      <c r="BC5918">
        <v>0.11050293380881218</v>
      </c>
      <c r="BD5918">
        <v>0.24307213667299166</v>
      </c>
      <c r="BE5918">
        <v>0.42652105875437263</v>
      </c>
      <c r="BF5918">
        <v>4.6948657377879233</v>
      </c>
      <c r="BG5918">
        <v>0.69526275374408042</v>
      </c>
      <c r="BH5918">
        <v>1.073438617907146</v>
      </c>
      <c r="BI5918">
        <v>4.5296385461428876</v>
      </c>
    </row>
    <row r="5919" spans="1:61" x14ac:dyDescent="0.25">
      <c r="A5919" t="s">
        <v>121</v>
      </c>
      <c r="B5919" t="s">
        <v>135</v>
      </c>
      <c r="C5919">
        <v>2008</v>
      </c>
      <c r="D5919" t="s">
        <v>71</v>
      </c>
      <c r="E5919" t="str">
        <f t="shared" si="476"/>
        <v>WAPP</v>
      </c>
      <c r="F5919">
        <f t="shared" si="477"/>
        <v>3.366195467545248E-2</v>
      </c>
      <c r="G5919">
        <f t="shared" si="478"/>
        <v>4.7589823263525677E-2</v>
      </c>
      <c r="H5919">
        <f t="shared" si="479"/>
        <v>3.116847655134489E-2</v>
      </c>
      <c r="I5919">
        <f t="shared" si="480"/>
        <v>4.4064651169931184E-2</v>
      </c>
      <c r="M5919">
        <v>2005</v>
      </c>
      <c r="N5919">
        <v>0.42474089719975067</v>
      </c>
      <c r="O5919">
        <v>2.98099099770044E-2</v>
      </c>
      <c r="P5919">
        <v>0.21751316987128427</v>
      </c>
      <c r="Q5919">
        <v>3.5175874669275048E-2</v>
      </c>
      <c r="R5919">
        <v>8.3246889727634995E-4</v>
      </c>
      <c r="S5919">
        <v>0.15718487034590667</v>
      </c>
      <c r="T5919">
        <v>5.7239140151206531E-3</v>
      </c>
      <c r="U5919">
        <v>3.5006717172130629E-2</v>
      </c>
      <c r="V5919">
        <v>0.39918750650020174</v>
      </c>
      <c r="W5919">
        <v>0.15235551890489668</v>
      </c>
      <c r="X5919">
        <v>6.5280248442627E-7</v>
      </c>
      <c r="Y5919">
        <v>0.78544976368480002</v>
      </c>
      <c r="Z5919">
        <v>100.583383327367</v>
      </c>
      <c r="AA5919">
        <v>1.9455099701312466E-7</v>
      </c>
      <c r="AB5919">
        <v>1.429669458188541</v>
      </c>
      <c r="AC5919">
        <v>0.21537637270473475</v>
      </c>
      <c r="AD5919">
        <v>2.4081634498450262</v>
      </c>
      <c r="AE5919">
        <v>1.5216381036774334E-7</v>
      </c>
      <c r="AF5919">
        <v>0.18093801101506682</v>
      </c>
      <c r="AG5919">
        <v>0.34477547816149345</v>
      </c>
      <c r="AH5919">
        <v>4.9022691511893811E-9</v>
      </c>
      <c r="AI5919">
        <v>2.2774813028653478</v>
      </c>
      <c r="AJ5919">
        <v>3.5193614509240051E-2</v>
      </c>
      <c r="AK5919">
        <v>0.12366571065756539</v>
      </c>
      <c r="AL5919">
        <v>0.86872561103434143</v>
      </c>
      <c r="AM5919">
        <v>47.261192166094496</v>
      </c>
      <c r="AN5919">
        <v>0.28192153396267333</v>
      </c>
      <c r="AO5919">
        <v>5.1407923171886548E-2</v>
      </c>
      <c r="AP5919">
        <v>2.8273318230700433</v>
      </c>
      <c r="AQ5919">
        <v>0.90220744279013065</v>
      </c>
      <c r="AR5919">
        <v>0.64716717899663312</v>
      </c>
      <c r="AS5919">
        <v>3.4247577214443139E-5</v>
      </c>
      <c r="AT5919">
        <v>0.41071763055796473</v>
      </c>
      <c r="AU5919">
        <v>1.4101752770999578</v>
      </c>
      <c r="AV5919">
        <v>16.783587038324001</v>
      </c>
      <c r="AW5919">
        <v>5.2707652050161813E-3</v>
      </c>
      <c r="AX5919">
        <v>0.10058167306544612</v>
      </c>
      <c r="AY5919">
        <v>4.4233311470618335E-6</v>
      </c>
      <c r="AZ5919">
        <v>0.12161587402795077</v>
      </c>
      <c r="BA5919">
        <v>1.0478466797468371</v>
      </c>
      <c r="BB5919">
        <v>4.2230325393178873E-8</v>
      </c>
      <c r="BC5919">
        <v>0.1191069501699287</v>
      </c>
      <c r="BD5919">
        <v>0.26419913132706313</v>
      </c>
      <c r="BE5919">
        <v>0.46528866709254885</v>
      </c>
      <c r="BF5919">
        <v>3.4465061597667179</v>
      </c>
      <c r="BG5919">
        <v>0.75644500870346887</v>
      </c>
      <c r="BH5919">
        <v>1.0051732020900586</v>
      </c>
      <c r="BI5919">
        <v>4.8983198975872924</v>
      </c>
    </row>
    <row r="5920" spans="1:61" x14ac:dyDescent="0.25">
      <c r="A5920" t="s">
        <v>121</v>
      </c>
      <c r="B5920" t="s">
        <v>135</v>
      </c>
      <c r="C5920">
        <v>2009</v>
      </c>
      <c r="D5920" t="s">
        <v>71</v>
      </c>
      <c r="E5920" t="str">
        <f t="shared" si="476"/>
        <v>WAPP</v>
      </c>
      <c r="F5920">
        <f t="shared" si="477"/>
        <v>5.3500992951045358E-2</v>
      </c>
      <c r="G5920">
        <f t="shared" si="478"/>
        <v>7.5637445350459367E-2</v>
      </c>
      <c r="H5920">
        <f t="shared" si="479"/>
        <v>4.9537956436153108E-2</v>
      </c>
      <c r="I5920">
        <f t="shared" si="480"/>
        <v>7.0034671620795699E-2</v>
      </c>
      <c r="M5920">
        <v>2006</v>
      </c>
      <c r="N5920">
        <v>0.33649471250526758</v>
      </c>
      <c r="O5920">
        <v>6.4389811103593916E-2</v>
      </c>
      <c r="P5920">
        <v>0.37567426129883302</v>
      </c>
      <c r="Q5920">
        <v>6.5668122371942417E-2</v>
      </c>
      <c r="R5920">
        <v>7.3964425960180416E-4</v>
      </c>
      <c r="S5920">
        <v>0.12007572369831777</v>
      </c>
      <c r="T5920">
        <v>1.2941958497690496E-2</v>
      </c>
      <c r="U5920">
        <v>7.3279453781198642E-2</v>
      </c>
      <c r="V5920">
        <v>0.73435796954338617</v>
      </c>
      <c r="W5920">
        <v>0.33895108163227544</v>
      </c>
      <c r="X5920">
        <v>6.5280248442627E-7</v>
      </c>
      <c r="Y5920">
        <v>0.70663158421050665</v>
      </c>
      <c r="Z5920">
        <v>126.23619137263</v>
      </c>
      <c r="AA5920">
        <v>1.9449376171339611E-7</v>
      </c>
      <c r="AB5920">
        <v>1.3613601857336557</v>
      </c>
      <c r="AC5920">
        <v>0.2611606219162384</v>
      </c>
      <c r="AD5920">
        <v>2.5054026014938811</v>
      </c>
      <c r="AE5920">
        <v>1.5216198868195466E-7</v>
      </c>
      <c r="AF5920">
        <v>0.17668843341175</v>
      </c>
      <c r="AG5920">
        <v>0.33356031777717426</v>
      </c>
      <c r="AH5920">
        <v>4.9022691511893811E-9</v>
      </c>
      <c r="AI5920">
        <v>2.4622261741488742</v>
      </c>
      <c r="AJ5920">
        <v>4.5681844085268597E-2</v>
      </c>
      <c r="AK5920">
        <v>0.18618398194792465</v>
      </c>
      <c r="AL5920">
        <v>0.86049531023198711</v>
      </c>
      <c r="AM5920">
        <v>49.658472009018993</v>
      </c>
      <c r="AN5920">
        <v>0.34352300966187332</v>
      </c>
      <c r="AO5920">
        <v>4.6227659729633101E-2</v>
      </c>
      <c r="AP5920">
        <v>2.9843188751369265</v>
      </c>
      <c r="AQ5920">
        <v>0.68302352452118242</v>
      </c>
      <c r="AR5920">
        <v>0.7135722213151996</v>
      </c>
      <c r="AS5920">
        <v>3.4247577214443139E-5</v>
      </c>
      <c r="AT5920">
        <v>0.36272055891040994</v>
      </c>
      <c r="AU5920">
        <v>1.4515327264545999</v>
      </c>
      <c r="AV5920">
        <v>16.829695419083549</v>
      </c>
      <c r="AW5920">
        <v>5.0034309721710812E-3</v>
      </c>
      <c r="AX5920">
        <v>7.9658660687970159E-2</v>
      </c>
      <c r="AY5920">
        <v>4.4232458254329668E-6</v>
      </c>
      <c r="AZ5920">
        <v>0.12362795573015693</v>
      </c>
      <c r="BA5920">
        <v>1.0982397635051968</v>
      </c>
      <c r="BB5920">
        <v>2.2478962370766402E-8</v>
      </c>
      <c r="BC5920">
        <v>0.12322041894256087</v>
      </c>
      <c r="BD5920">
        <v>0.267873412375845</v>
      </c>
      <c r="BE5920">
        <v>0.44976137868308574</v>
      </c>
      <c r="BF5920">
        <v>4.3246601268568714</v>
      </c>
      <c r="BG5920">
        <v>0.65701506719304248</v>
      </c>
      <c r="BH5920">
        <v>1.1804502336286298</v>
      </c>
      <c r="BI5920">
        <v>4.7879654806629368</v>
      </c>
    </row>
    <row r="5921" spans="1:61" x14ac:dyDescent="0.25">
      <c r="A5921" t="s">
        <v>121</v>
      </c>
      <c r="B5921" t="s">
        <v>135</v>
      </c>
      <c r="C5921">
        <v>2010</v>
      </c>
      <c r="D5921" t="s">
        <v>71</v>
      </c>
      <c r="E5921" t="str">
        <f t="shared" si="476"/>
        <v>WAPP</v>
      </c>
      <c r="F5921">
        <f t="shared" si="477"/>
        <v>5.1189064681319597E-2</v>
      </c>
      <c r="G5921">
        <f t="shared" si="478"/>
        <v>7.2368935398728476E-2</v>
      </c>
      <c r="H5921">
        <f t="shared" si="479"/>
        <v>4.7397282112332961E-2</v>
      </c>
      <c r="I5921">
        <f t="shared" si="480"/>
        <v>6.7008273517341191E-2</v>
      </c>
      <c r="M5921">
        <v>2007</v>
      </c>
      <c r="N5921">
        <v>0.35766811976829321</v>
      </c>
      <c r="O5921">
        <v>3.4029931301179678E-2</v>
      </c>
      <c r="P5921">
        <v>0.26406152983705966</v>
      </c>
      <c r="Q5921">
        <v>4.0672868639675723E-2</v>
      </c>
      <c r="R5921">
        <v>7.3482544830885004E-4</v>
      </c>
      <c r="S5921">
        <v>0.16609003607825445</v>
      </c>
      <c r="T5921">
        <v>5.9597493710418867E-3</v>
      </c>
      <c r="U5921">
        <v>5.4556995896476577E-2</v>
      </c>
      <c r="V5921">
        <v>0.72744871080255336</v>
      </c>
      <c r="W5921">
        <v>0.22736949914802745</v>
      </c>
      <c r="X5921">
        <v>6.5280248442627E-7</v>
      </c>
      <c r="Y5921">
        <v>0.76400028933180364</v>
      </c>
      <c r="Z5921">
        <v>102.50580041259001</v>
      </c>
      <c r="AA5921">
        <v>1.9446137532221752E-7</v>
      </c>
      <c r="AB5921">
        <v>1.2233210347490164</v>
      </c>
      <c r="AC5921">
        <v>0.14145389954671342</v>
      </c>
      <c r="AD5921">
        <v>2.897943166096538</v>
      </c>
      <c r="AE5921">
        <v>1.5220646530680534E-7</v>
      </c>
      <c r="AF5921">
        <v>0.16169662247919292</v>
      </c>
      <c r="AG5921">
        <v>0.28727414599481077</v>
      </c>
      <c r="AH5921">
        <v>4.9022691511893811E-9</v>
      </c>
      <c r="AI5921">
        <v>1.8352807339801838</v>
      </c>
      <c r="AJ5921">
        <v>4.9379796858670701E-2</v>
      </c>
      <c r="AK5921">
        <v>0.18803729533392161</v>
      </c>
      <c r="AL5921">
        <v>0.84799043594025292</v>
      </c>
      <c r="AM5921">
        <v>55.729901061853994</v>
      </c>
      <c r="AN5921">
        <v>0.30430548975353999</v>
      </c>
      <c r="AO5921">
        <v>4.6195397227779308E-2</v>
      </c>
      <c r="AP5921">
        <v>2.9606360381260282</v>
      </c>
      <c r="AQ5921">
        <v>1.1920861540364307</v>
      </c>
      <c r="AR5921">
        <v>0.68718705804587665</v>
      </c>
      <c r="AS5921">
        <v>3.4247623371572283E-5</v>
      </c>
      <c r="AT5921">
        <v>0.46851860982885973</v>
      </c>
      <c r="AU5921">
        <v>1.5320510945173369</v>
      </c>
      <c r="AV5921">
        <v>18.640196462892149</v>
      </c>
      <c r="AW5921">
        <v>8.0312508196664373E-3</v>
      </c>
      <c r="AX5921">
        <v>9.6852240767871703E-2</v>
      </c>
      <c r="AY5921">
        <v>4.4232919493176831E-6</v>
      </c>
      <c r="AZ5921">
        <v>0.12151208748057461</v>
      </c>
      <c r="BA5921">
        <v>1.0395376103287917</v>
      </c>
      <c r="BB5921">
        <v>3.6411095410626606E-8</v>
      </c>
      <c r="BC5921">
        <v>0.11251867249241218</v>
      </c>
      <c r="BD5921">
        <v>0.24127340636278902</v>
      </c>
      <c r="BE5921">
        <v>0.3903361262977405</v>
      </c>
      <c r="BF5921">
        <v>4.5644904761867693</v>
      </c>
      <c r="BG5921">
        <v>0.96303430142965185</v>
      </c>
      <c r="BH5921">
        <v>1.2146802122018729</v>
      </c>
      <c r="BI5921">
        <v>4.9443238701775289</v>
      </c>
    </row>
    <row r="5922" spans="1:61" x14ac:dyDescent="0.25">
      <c r="A5922" t="s">
        <v>121</v>
      </c>
      <c r="B5922" t="s">
        <v>135</v>
      </c>
      <c r="C5922">
        <v>2011</v>
      </c>
      <c r="D5922" t="s">
        <v>71</v>
      </c>
      <c r="E5922" t="str">
        <f t="shared" si="476"/>
        <v>WAPP</v>
      </c>
      <c r="F5922">
        <f t="shared" si="477"/>
        <v>4.8947488514277201E-2</v>
      </c>
      <c r="G5922">
        <f t="shared" si="478"/>
        <v>6.9199887012100003E-2</v>
      </c>
      <c r="H5922">
        <f t="shared" si="479"/>
        <v>4.5321748624330742E-2</v>
      </c>
      <c r="I5922">
        <f t="shared" si="480"/>
        <v>6.4073969455648153E-2</v>
      </c>
      <c r="M5922">
        <v>2008</v>
      </c>
      <c r="N5922">
        <v>0.50578483617860004</v>
      </c>
      <c r="O5922">
        <v>4.7589823263525677E-2</v>
      </c>
      <c r="P5922">
        <v>0.34420772746650996</v>
      </c>
      <c r="Q5922">
        <v>4.8106160802430097E-2</v>
      </c>
      <c r="R5922">
        <v>8.5765462610675424E-4</v>
      </c>
      <c r="S5922">
        <v>0.1508760270438311</v>
      </c>
      <c r="T5922">
        <v>8.282911271633121E-3</v>
      </c>
      <c r="U5922">
        <v>6.0589239226922977E-2</v>
      </c>
      <c r="V5922">
        <v>0.59432378252570528</v>
      </c>
      <c r="W5922">
        <v>0.2934083648364546</v>
      </c>
      <c r="X5922">
        <v>6.545909843836E-7</v>
      </c>
      <c r="Y5922">
        <v>0.64739819929714049</v>
      </c>
      <c r="Z5922">
        <v>95.059000507861398</v>
      </c>
      <c r="AA5922">
        <v>1.9509384127401465E-7</v>
      </c>
      <c r="AB5922">
        <v>1.0928848911255737</v>
      </c>
      <c r="AC5922">
        <v>0.15925113895427742</v>
      </c>
      <c r="AD5922">
        <v>2.3476919537664815</v>
      </c>
      <c r="AE5922">
        <v>1.5272427080681901E-7</v>
      </c>
      <c r="AF5922">
        <v>0.16152741330868406</v>
      </c>
      <c r="AG5922">
        <v>0.32161873259407309</v>
      </c>
      <c r="AH5922">
        <v>4.9179840299426375E-9</v>
      </c>
      <c r="AI5922">
        <v>2.2095397397058552</v>
      </c>
      <c r="AJ5922">
        <v>3.6040134832814597E-2</v>
      </c>
      <c r="AK5922">
        <v>0.13227713112036713</v>
      </c>
      <c r="AL5922">
        <v>0.87763229215451011</v>
      </c>
      <c r="AM5922">
        <v>51.887878432043749</v>
      </c>
      <c r="AN5922">
        <v>0.25058293520842834</v>
      </c>
      <c r="AO5922">
        <v>3.998716970268E-2</v>
      </c>
      <c r="AP5922">
        <v>2.6400672992606382</v>
      </c>
      <c r="AQ5922">
        <v>0.69418645794788136</v>
      </c>
      <c r="AR5922">
        <v>0.62522274009605683</v>
      </c>
      <c r="AS5922">
        <v>3.4341620510542575E-5</v>
      </c>
      <c r="AT5922">
        <v>0.41076042169074478</v>
      </c>
      <c r="AU5922">
        <v>1.4814100855880106</v>
      </c>
      <c r="AV5922">
        <v>15.589435065198975</v>
      </c>
      <c r="AW5922">
        <v>9.0201661080916255E-3</v>
      </c>
      <c r="AX5922">
        <v>0.12686912402359149</v>
      </c>
      <c r="AY5922">
        <v>4.4354782574748165E-6</v>
      </c>
      <c r="AZ5922">
        <v>0.12398024516489539</v>
      </c>
      <c r="BA5922">
        <v>0.95557317039870082</v>
      </c>
      <c r="BB5922">
        <v>4.1262586295819935E-8</v>
      </c>
      <c r="BC5922">
        <v>0.10738013826551739</v>
      </c>
      <c r="BD5922">
        <v>0.24681724882656256</v>
      </c>
      <c r="BE5922">
        <v>0.43314146923273211</v>
      </c>
      <c r="BF5922">
        <v>4.366785544213462</v>
      </c>
      <c r="BG5922">
        <v>0.83114502351825892</v>
      </c>
      <c r="BH5922">
        <v>0.96327978241864953</v>
      </c>
      <c r="BI5922">
        <v>4.6435754992541431</v>
      </c>
    </row>
    <row r="5923" spans="1:61" x14ac:dyDescent="0.25">
      <c r="A5923" t="s">
        <v>121</v>
      </c>
      <c r="B5923" t="s">
        <v>135</v>
      </c>
      <c r="C5923">
        <v>2012</v>
      </c>
      <c r="D5923" t="s">
        <v>71</v>
      </c>
      <c r="E5923" t="str">
        <f t="shared" si="476"/>
        <v>WAPP</v>
      </c>
      <c r="F5923">
        <f t="shared" si="477"/>
        <v>3.6073849471889435E-2</v>
      </c>
      <c r="G5923">
        <f t="shared" si="478"/>
        <v>5.0999661270017926E-2</v>
      </c>
      <c r="H5923">
        <f t="shared" si="479"/>
        <v>3.3401712473971702E-2</v>
      </c>
      <c r="I5923">
        <f t="shared" si="480"/>
        <v>4.7221908583349931E-2</v>
      </c>
      <c r="M5923">
        <v>2009</v>
      </c>
      <c r="N5923">
        <v>0.45208427870936485</v>
      </c>
      <c r="O5923">
        <v>7.5637445350459367E-2</v>
      </c>
      <c r="P5923">
        <v>0.49922027719510431</v>
      </c>
      <c r="Q5923">
        <v>7.8544419467997367E-2</v>
      </c>
      <c r="R5923">
        <v>8.8379320377257088E-4</v>
      </c>
      <c r="S5923">
        <v>0.12680539242001221</v>
      </c>
      <c r="T5923">
        <v>1.3511788087655886E-2</v>
      </c>
      <c r="U5923">
        <v>7.7319394075939199E-2</v>
      </c>
      <c r="V5923">
        <v>0.6466862395421239</v>
      </c>
      <c r="W5923">
        <v>0.40666228405693045</v>
      </c>
      <c r="X5923">
        <v>6.5283382246518001E-7</v>
      </c>
      <c r="Y5923">
        <v>0.74107864846495108</v>
      </c>
      <c r="Z5923">
        <v>100.256346693973</v>
      </c>
      <c r="AA5923">
        <v>1.9459626384523822E-7</v>
      </c>
      <c r="AB5923">
        <v>1.1469412157202459</v>
      </c>
      <c r="AC5923">
        <v>0.17212497358724876</v>
      </c>
      <c r="AD5923">
        <v>1.9451962056388845</v>
      </c>
      <c r="AE5923">
        <v>1.5216541741322533E-7</v>
      </c>
      <c r="AF5923">
        <v>0.14109384120541948</v>
      </c>
      <c r="AG5923">
        <v>0.3005277546822977</v>
      </c>
      <c r="AH5923">
        <v>4.9022691511893811E-9</v>
      </c>
      <c r="AI5923">
        <v>2.7322954116358553</v>
      </c>
      <c r="AJ5923">
        <v>3.556087941818295E-2</v>
      </c>
      <c r="AK5923">
        <v>0.12545099661188164</v>
      </c>
      <c r="AL5923">
        <v>0.85771387707269142</v>
      </c>
      <c r="AM5923">
        <v>53.059117541947252</v>
      </c>
      <c r="AN5923">
        <v>0.25273966232973</v>
      </c>
      <c r="AO5923">
        <v>5.8448009257460347E-2</v>
      </c>
      <c r="AP5923">
        <v>2.578380990283538</v>
      </c>
      <c r="AQ5923">
        <v>0.9701052524499213</v>
      </c>
      <c r="AR5923">
        <v>0.68538442295905522</v>
      </c>
      <c r="AS5923">
        <v>3.4247602010184574E-5</v>
      </c>
      <c r="AT5923">
        <v>0.4544854117170633</v>
      </c>
      <c r="AU5923">
        <v>1.558647930166158</v>
      </c>
      <c r="AV5923">
        <v>12.195680992945224</v>
      </c>
      <c r="AW5923">
        <v>5.8282102916395436E-3</v>
      </c>
      <c r="AX5923">
        <v>8.4198891139517437E-2</v>
      </c>
      <c r="AY5923">
        <v>4.4231996178296671E-6</v>
      </c>
      <c r="AZ5923">
        <v>0.12222686209332462</v>
      </c>
      <c r="BA5923">
        <v>0.92374154881499992</v>
      </c>
      <c r="BB5923">
        <v>2.9919282703220731E-8</v>
      </c>
      <c r="BC5923">
        <v>9.0537237836701742E-2</v>
      </c>
      <c r="BD5923">
        <v>0.21360891776674681</v>
      </c>
      <c r="BE5923">
        <v>0.39180403114780116</v>
      </c>
      <c r="BF5923">
        <v>5.1525285395906408</v>
      </c>
      <c r="BG5923">
        <v>0.71621543402048438</v>
      </c>
      <c r="BH5923">
        <v>0.7942852502427481</v>
      </c>
      <c r="BI5923">
        <v>2.7948996675213542</v>
      </c>
    </row>
    <row r="5924" spans="1:61" x14ac:dyDescent="0.25">
      <c r="A5924" t="s">
        <v>121</v>
      </c>
      <c r="B5924" t="s">
        <v>135</v>
      </c>
      <c r="C5924">
        <v>2013</v>
      </c>
      <c r="D5924" t="s">
        <v>71</v>
      </c>
      <c r="E5924" t="str">
        <f t="shared" si="476"/>
        <v>WAPP</v>
      </c>
      <c r="F5924">
        <f t="shared" si="477"/>
        <v>3.2261096871715279E-2</v>
      </c>
      <c r="G5924">
        <f t="shared" si="478"/>
        <v>4.5609347784399602E-2</v>
      </c>
      <c r="H5924">
        <f t="shared" si="479"/>
        <v>2.9871385992328962E-2</v>
      </c>
      <c r="I5924">
        <f t="shared" si="480"/>
        <v>4.223087757814778E-2</v>
      </c>
      <c r="M5924">
        <v>2010</v>
      </c>
      <c r="N5924">
        <v>0.58859758884542024</v>
      </c>
      <c r="O5924">
        <v>7.2368935398728476E-2</v>
      </c>
      <c r="P5924">
        <v>0.70383888058659938</v>
      </c>
      <c r="Q5924">
        <v>7.6075810975564082E-2</v>
      </c>
      <c r="R5924">
        <v>5.9975656131217915E-4</v>
      </c>
      <c r="S5924">
        <v>0.17769812202188556</v>
      </c>
      <c r="T5924">
        <v>1.3679046207946738E-2</v>
      </c>
      <c r="U5924">
        <v>7.8851547298332436E-2</v>
      </c>
      <c r="V5924">
        <v>0.64912950356726573</v>
      </c>
      <c r="W5924">
        <v>0.39941091121027106</v>
      </c>
      <c r="X5924">
        <v>6.5325327978770336E-7</v>
      </c>
      <c r="Y5924">
        <v>0.72161733149273233</v>
      </c>
      <c r="Z5924">
        <v>107.398786355884</v>
      </c>
      <c r="AA5924">
        <v>1.9454698790810038E-7</v>
      </c>
      <c r="AB5924">
        <v>1.2830620979319181</v>
      </c>
      <c r="AC5924">
        <v>0.16770479716955611</v>
      </c>
      <c r="AD5924">
        <v>2.8882657201271384</v>
      </c>
      <c r="AE5924">
        <v>1.5218518497191667E-7</v>
      </c>
      <c r="AF5924">
        <v>0.17623065853012834</v>
      </c>
      <c r="AG5924">
        <v>0.32730984671105501</v>
      </c>
      <c r="AH5924">
        <v>4.9022691511893811E-9</v>
      </c>
      <c r="AI5924">
        <v>2.5068999763219324</v>
      </c>
      <c r="AJ5924">
        <v>5.4826899556344504E-2</v>
      </c>
      <c r="AK5924">
        <v>0.20612486800644358</v>
      </c>
      <c r="AL5924">
        <v>0.83952386828424863</v>
      </c>
      <c r="AM5924">
        <v>60.590974564864496</v>
      </c>
      <c r="AN5924">
        <v>0.34005419446739832</v>
      </c>
      <c r="AO5924">
        <v>5.9287417468023795E-2</v>
      </c>
      <c r="AP5924">
        <v>3.7076526931642375</v>
      </c>
      <c r="AQ5924">
        <v>1.3059961130252644</v>
      </c>
      <c r="AR5924">
        <v>0.62899051336752598</v>
      </c>
      <c r="AS5924">
        <v>3.4247577214443139E-5</v>
      </c>
      <c r="AT5924">
        <v>0.43538189741826783</v>
      </c>
      <c r="AU5924">
        <v>1.5495129087275896</v>
      </c>
      <c r="AV5924">
        <v>17.658570941028923</v>
      </c>
      <c r="AW5924">
        <v>6.5462708404348743E-3</v>
      </c>
      <c r="AX5924">
        <v>0.10896389565385425</v>
      </c>
      <c r="AY5924">
        <v>4.4234199866077836E-6</v>
      </c>
      <c r="AZ5924">
        <v>0.12351711922923653</v>
      </c>
      <c r="BA5924">
        <v>1.1116966280577083</v>
      </c>
      <c r="BB5924">
        <v>2.5295090809765266E-8</v>
      </c>
      <c r="BC5924">
        <v>0.13460351051871131</v>
      </c>
      <c r="BD5924">
        <v>0.27341829303136828</v>
      </c>
      <c r="BE5924">
        <v>0.45166454121181665</v>
      </c>
      <c r="BF5924">
        <v>4.6244670754550254</v>
      </c>
      <c r="BG5924">
        <v>0.82200316721720545</v>
      </c>
      <c r="BH5924">
        <v>1.3393281225369575</v>
      </c>
      <c r="BI5924">
        <v>4.2879326673531653</v>
      </c>
    </row>
    <row r="5925" spans="1:61" x14ac:dyDescent="0.25">
      <c r="A5925" t="s">
        <v>121</v>
      </c>
      <c r="B5925" t="s">
        <v>135</v>
      </c>
      <c r="C5925">
        <v>2014</v>
      </c>
      <c r="D5925" t="s">
        <v>71</v>
      </c>
      <c r="E5925" t="str">
        <f t="shared" si="476"/>
        <v>WAPP</v>
      </c>
      <c r="F5925">
        <f t="shared" si="477"/>
        <v>4.0731134931546162E-2</v>
      </c>
      <c r="G5925">
        <f t="shared" si="478"/>
        <v>5.7583941506874563E-2</v>
      </c>
      <c r="H5925">
        <f t="shared" si="479"/>
        <v>3.7714013825505703E-2</v>
      </c>
      <c r="I5925">
        <f t="shared" si="480"/>
        <v>5.3318464358217188E-2</v>
      </c>
      <c r="M5925">
        <v>2011</v>
      </c>
      <c r="N5925">
        <v>0.42720679397644795</v>
      </c>
      <c r="O5925">
        <v>6.9199887012100003E-2</v>
      </c>
      <c r="P5925">
        <v>0.45600488046037974</v>
      </c>
      <c r="Q5925">
        <v>7.1482489191288731E-2</v>
      </c>
      <c r="R5925">
        <v>7.3199738034723338E-4</v>
      </c>
      <c r="S5925">
        <v>0.18364491897117335</v>
      </c>
      <c r="T5925">
        <v>1.4932504060659928E-2</v>
      </c>
      <c r="U5925">
        <v>7.7874184731367563E-2</v>
      </c>
      <c r="V5925">
        <v>0.64736137248496617</v>
      </c>
      <c r="W5925">
        <v>0.3589610962726692</v>
      </c>
      <c r="X5925">
        <v>6.5336594276315665E-7</v>
      </c>
      <c r="Y5925">
        <v>0.80878550427476703</v>
      </c>
      <c r="Z5925">
        <v>108.277438357406</v>
      </c>
      <c r="AA5925">
        <v>1.9464584816027572E-7</v>
      </c>
      <c r="AB5925">
        <v>1.4004437304541475</v>
      </c>
      <c r="AC5925">
        <v>0.22528134292076768</v>
      </c>
      <c r="AD5925">
        <v>2.5644372353612539</v>
      </c>
      <c r="AE5925">
        <v>1.5216641164340966E-7</v>
      </c>
      <c r="AF5925">
        <v>0.17294451062431948</v>
      </c>
      <c r="AG5925">
        <v>0.30733409024185537</v>
      </c>
      <c r="AH5925">
        <v>4.9022691511893811E-9</v>
      </c>
      <c r="AI5925">
        <v>2.4126628185743093</v>
      </c>
      <c r="AJ5925">
        <v>4.8559310841987148E-2</v>
      </c>
      <c r="AK5925">
        <v>0.19361159973139769</v>
      </c>
      <c r="AL5925">
        <v>0.85167710800074858</v>
      </c>
      <c r="AM5925">
        <v>53.6620968374</v>
      </c>
      <c r="AN5925">
        <v>0.32883105564846998</v>
      </c>
      <c r="AO5925">
        <v>4.1293494956981723E-2</v>
      </c>
      <c r="AP5925">
        <v>3.0872836912453097</v>
      </c>
      <c r="AQ5925">
        <v>0.9696629398584885</v>
      </c>
      <c r="AR5925">
        <v>0.73897923976324997</v>
      </c>
      <c r="AS5925">
        <v>3.4247588980338004E-5</v>
      </c>
      <c r="AT5925">
        <v>0.40510618456729686</v>
      </c>
      <c r="AU5925">
        <v>1.4339608560608947</v>
      </c>
      <c r="AV5925">
        <v>15.58701478584215</v>
      </c>
      <c r="AW5925">
        <v>5.4694351732757001E-3</v>
      </c>
      <c r="AX5925">
        <v>8.5273768191584109E-2</v>
      </c>
      <c r="AY5925">
        <v>4.4271372301290168E-6</v>
      </c>
      <c r="AZ5925">
        <v>0.12364150132567346</v>
      </c>
      <c r="BA5925">
        <v>1.0146583056814431</v>
      </c>
      <c r="BB5925">
        <v>2.5582451724357402E-8</v>
      </c>
      <c r="BC5925">
        <v>0.10650735880668086</v>
      </c>
      <c r="BD5925">
        <v>0.23767221263167912</v>
      </c>
      <c r="BE5925">
        <v>0.40318099696785953</v>
      </c>
      <c r="BF5925">
        <v>4.7506180540054359</v>
      </c>
      <c r="BG5925">
        <v>0.73742496417209158</v>
      </c>
      <c r="BH5925">
        <v>1.2283935551175174</v>
      </c>
      <c r="BI5925">
        <v>4.0865792423705951</v>
      </c>
    </row>
    <row r="5926" spans="1:61" x14ac:dyDescent="0.25">
      <c r="A5926" t="s">
        <v>121</v>
      </c>
      <c r="B5926" t="s">
        <v>135</v>
      </c>
      <c r="C5926">
        <v>2015</v>
      </c>
      <c r="D5926" t="s">
        <v>71</v>
      </c>
      <c r="E5926" t="str">
        <f t="shared" si="476"/>
        <v>WAPP</v>
      </c>
      <c r="F5926">
        <f t="shared" si="477"/>
        <v>4.962692057261392E-2</v>
      </c>
      <c r="G5926">
        <f t="shared" si="478"/>
        <v>7.0160440196987126E-2</v>
      </c>
      <c r="H5926">
        <f t="shared" si="479"/>
        <v>4.5950852382049927E-2</v>
      </c>
      <c r="I5926">
        <f t="shared" si="480"/>
        <v>6.4963370552765853E-2</v>
      </c>
      <c r="M5926">
        <v>2012</v>
      </c>
      <c r="N5926">
        <v>0.43951295690041892</v>
      </c>
      <c r="O5926">
        <v>5.0999661270017926E-2</v>
      </c>
      <c r="P5926">
        <v>0.3565248197859533</v>
      </c>
      <c r="Q5926">
        <v>5.9960997826300481E-2</v>
      </c>
      <c r="R5926">
        <v>7.7352593305772923E-4</v>
      </c>
      <c r="S5926">
        <v>0.14646473202765445</v>
      </c>
      <c r="T5926">
        <v>1.0646199969954469E-2</v>
      </c>
      <c r="U5926">
        <v>5.3076491299930632E-2</v>
      </c>
      <c r="V5926">
        <v>0.36124771331507549</v>
      </c>
      <c r="W5926">
        <v>0.29148853843646666</v>
      </c>
      <c r="X5926">
        <v>6.545909843836E-7</v>
      </c>
      <c r="Y5926">
        <v>0.70036839911050497</v>
      </c>
      <c r="Z5926">
        <v>113.026913228726</v>
      </c>
      <c r="AA5926">
        <v>1.9506308164018714E-7</v>
      </c>
      <c r="AB5926">
        <v>1.3155824776232541</v>
      </c>
      <c r="AC5926">
        <v>0.15950356782871708</v>
      </c>
      <c r="AD5926">
        <v>2.8798999452005409</v>
      </c>
      <c r="AE5926">
        <v>1.5275002923786534E-7</v>
      </c>
      <c r="AF5926">
        <v>0.15288789761930044</v>
      </c>
      <c r="AG5926">
        <v>0.3608283009296942</v>
      </c>
      <c r="AH5926">
        <v>4.9179840299426375E-9</v>
      </c>
      <c r="AI5926">
        <v>2.3120787042713382</v>
      </c>
      <c r="AJ5926">
        <v>5.4944353338310999E-2</v>
      </c>
      <c r="AK5926">
        <v>0.2066032292815736</v>
      </c>
      <c r="AL5926">
        <v>0.85895313480465008</v>
      </c>
      <c r="AM5926">
        <v>58.743714757433999</v>
      </c>
      <c r="AN5926">
        <v>0.31481551028088667</v>
      </c>
      <c r="AO5926">
        <v>4.9106499749151725E-2</v>
      </c>
      <c r="AP5926">
        <v>3.2634897117641941</v>
      </c>
      <c r="AQ5926">
        <v>1.0655374010131604</v>
      </c>
      <c r="AR5926">
        <v>0.67501516386785387</v>
      </c>
      <c r="AS5926">
        <v>3.4341620510542575E-5</v>
      </c>
      <c r="AT5926">
        <v>0.44376994785659774</v>
      </c>
      <c r="AU5926">
        <v>1.4622359089234631</v>
      </c>
      <c r="AV5926">
        <v>17.581301429224901</v>
      </c>
      <c r="AW5926">
        <v>5.1973659936557122E-3</v>
      </c>
      <c r="AX5926">
        <v>8.7526677461405036E-2</v>
      </c>
      <c r="AY5926">
        <v>4.4355330616037504E-6</v>
      </c>
      <c r="AZ5926">
        <v>0.11476394623098383</v>
      </c>
      <c r="BA5926">
        <v>1.0459687034353295</v>
      </c>
      <c r="BB5926">
        <v>3.361689855238667E-8</v>
      </c>
      <c r="BC5926">
        <v>9.9300527180290435E-2</v>
      </c>
      <c r="BD5926">
        <v>0.23497520407535946</v>
      </c>
      <c r="BE5926">
        <v>0.47762139809407023</v>
      </c>
      <c r="BF5926">
        <v>4.8739704258390768</v>
      </c>
      <c r="BG5926">
        <v>0.64793634815552237</v>
      </c>
      <c r="BH5926">
        <v>1.1852902408206296</v>
      </c>
      <c r="BI5926">
        <v>3.9354783252934342</v>
      </c>
    </row>
    <row r="5927" spans="1:61" x14ac:dyDescent="0.25">
      <c r="A5927" t="s">
        <v>121</v>
      </c>
      <c r="B5927" t="s">
        <v>135</v>
      </c>
      <c r="C5927">
        <v>2016</v>
      </c>
      <c r="D5927" t="s">
        <v>71</v>
      </c>
      <c r="E5927" t="str">
        <f t="shared" si="476"/>
        <v>WAPP</v>
      </c>
      <c r="F5927">
        <f t="shared" si="477"/>
        <v>2.760897492231992E-2</v>
      </c>
      <c r="G5927">
        <f t="shared" si="478"/>
        <v>3.9032367772230001E-2</v>
      </c>
      <c r="H5927">
        <f t="shared" si="479"/>
        <v>2.5563865668814741E-2</v>
      </c>
      <c r="I5927">
        <f t="shared" si="480"/>
        <v>3.6141081270583332E-2</v>
      </c>
      <c r="M5927">
        <v>2013</v>
      </c>
      <c r="N5927">
        <v>0.40641108857080133</v>
      </c>
      <c r="O5927">
        <v>4.5609347784399602E-2</v>
      </c>
      <c r="P5927">
        <v>0.45690714658133491</v>
      </c>
      <c r="Q5927">
        <v>5.1774683261782327E-2</v>
      </c>
      <c r="R5927">
        <v>6.7658330004217917E-4</v>
      </c>
      <c r="S5927">
        <v>0.15837206371510998</v>
      </c>
      <c r="T5927">
        <v>1.0858912630204397E-2</v>
      </c>
      <c r="U5927">
        <v>5.3059288459471617E-2</v>
      </c>
      <c r="V5927">
        <v>0.76848621920490101</v>
      </c>
      <c r="W5927">
        <v>0.30130258564537432</v>
      </c>
      <c r="X5927">
        <v>6.5280248442627E-7</v>
      </c>
      <c r="Y5927">
        <v>0.74680654371702671</v>
      </c>
      <c r="Z5927">
        <v>109.762263360833</v>
      </c>
      <c r="AA5927">
        <v>1.9454778735699466E-7</v>
      </c>
      <c r="AB5927">
        <v>1.1235893075834673</v>
      </c>
      <c r="AC5927">
        <v>0.12756039279515793</v>
      </c>
      <c r="AD5927">
        <v>2.875357523986604</v>
      </c>
      <c r="AE5927">
        <v>1.5222156757336202E-7</v>
      </c>
      <c r="AF5927">
        <v>0.16754269186318715</v>
      </c>
      <c r="AG5927">
        <v>0.28810252437350498</v>
      </c>
      <c r="AH5927">
        <v>4.9022691511893811E-9</v>
      </c>
      <c r="AI5927">
        <v>2.1592034260516231</v>
      </c>
      <c r="AJ5927">
        <v>5.4250083349463497E-2</v>
      </c>
      <c r="AK5927">
        <v>0.21511105229374375</v>
      </c>
      <c r="AL5927">
        <v>0.84732418896029149</v>
      </c>
      <c r="AM5927">
        <v>58.366266097776752</v>
      </c>
      <c r="AN5927">
        <v>0.29321561777903166</v>
      </c>
      <c r="AO5927">
        <v>5.3267120425197587E-2</v>
      </c>
      <c r="AP5927">
        <v>3.5443720597481163</v>
      </c>
      <c r="AQ5927">
        <v>1.2271419538817647</v>
      </c>
      <c r="AR5927">
        <v>0.61070461563456657</v>
      </c>
      <c r="AS5927">
        <v>3.4247577214443139E-5</v>
      </c>
      <c r="AT5927">
        <v>0.45248380418531448</v>
      </c>
      <c r="AU5927">
        <v>1.429899293210779</v>
      </c>
      <c r="AV5927">
        <v>16.995367963968427</v>
      </c>
      <c r="AW5927">
        <v>5.231857810656694E-3</v>
      </c>
      <c r="AX5927">
        <v>7.8771084110543413E-2</v>
      </c>
      <c r="AY5927">
        <v>4.4232736366368503E-6</v>
      </c>
      <c r="AZ5927">
        <v>0.11975144830976268</v>
      </c>
      <c r="BA5927">
        <v>1.120417024117746</v>
      </c>
      <c r="BB5927">
        <v>3.5302711813497999E-8</v>
      </c>
      <c r="BC5927">
        <v>0.11846241074169565</v>
      </c>
      <c r="BD5927">
        <v>0.2543947593712968</v>
      </c>
      <c r="BE5927">
        <v>0.43506893955156545</v>
      </c>
      <c r="BF5927">
        <v>4.6971315073330766</v>
      </c>
      <c r="BG5927">
        <v>0.6584015145772657</v>
      </c>
      <c r="BH5927">
        <v>1.2318376558208155</v>
      </c>
      <c r="BI5927">
        <v>4.3319485025856439</v>
      </c>
    </row>
    <row r="5928" spans="1:61" x14ac:dyDescent="0.25">
      <c r="A5928" t="s">
        <v>121</v>
      </c>
      <c r="B5928" t="s">
        <v>135</v>
      </c>
      <c r="C5928">
        <v>2017</v>
      </c>
      <c r="D5928" t="s">
        <v>71</v>
      </c>
      <c r="E5928" t="str">
        <f t="shared" si="476"/>
        <v>WAPP</v>
      </c>
      <c r="F5928">
        <f t="shared" si="477"/>
        <v>2.4820817018223841E-2</v>
      </c>
      <c r="G5928">
        <f t="shared" si="478"/>
        <v>3.5090584340046881E-2</v>
      </c>
      <c r="H5928">
        <f t="shared" si="479"/>
        <v>2.2982237979836891E-2</v>
      </c>
      <c r="I5928">
        <f t="shared" si="480"/>
        <v>3.2491281796339706E-2</v>
      </c>
      <c r="M5928">
        <v>2014</v>
      </c>
      <c r="N5928">
        <v>0.30681986484361823</v>
      </c>
      <c r="O5928">
        <v>5.7583941506874563E-2</v>
      </c>
      <c r="P5928">
        <v>0.38765290446110734</v>
      </c>
      <c r="Q5928">
        <v>5.2506200878471257E-2</v>
      </c>
      <c r="R5928">
        <v>8.6419407035424173E-4</v>
      </c>
      <c r="S5928">
        <v>0.13455060998604335</v>
      </c>
      <c r="T5928">
        <v>1.0797019222639433E-2</v>
      </c>
      <c r="U5928">
        <v>6.1405860023893692E-2</v>
      </c>
      <c r="V5928">
        <v>0.73661378995024329</v>
      </c>
      <c r="W5928">
        <v>0.30945900497896778</v>
      </c>
      <c r="X5928">
        <v>6.5280248442627E-7</v>
      </c>
      <c r="Y5928">
        <v>0.718724565257713</v>
      </c>
      <c r="Z5928">
        <v>89.059207547884995</v>
      </c>
      <c r="AA5928">
        <v>1.9444268601234896E-7</v>
      </c>
      <c r="AB5928">
        <v>1.1391804591679753</v>
      </c>
      <c r="AC5928">
        <v>0.13964311808695365</v>
      </c>
      <c r="AD5928">
        <v>2.3987068752428184</v>
      </c>
      <c r="AE5928">
        <v>1.5220274842873699E-7</v>
      </c>
      <c r="AF5928">
        <v>0.18766854878959691</v>
      </c>
      <c r="AG5928">
        <v>0.29986242341065156</v>
      </c>
      <c r="AH5928">
        <v>4.9022691511893811E-9</v>
      </c>
      <c r="AI5928">
        <v>2.2241994647941112</v>
      </c>
      <c r="AJ5928">
        <v>4.020682963306025E-2</v>
      </c>
      <c r="AK5928">
        <v>0.14841910251704798</v>
      </c>
      <c r="AL5928">
        <v>0.85058388471877855</v>
      </c>
      <c r="AM5928">
        <v>55.84341715243675</v>
      </c>
      <c r="AN5928">
        <v>0.26054788086659497</v>
      </c>
      <c r="AO5928">
        <v>3.905133560334724E-2</v>
      </c>
      <c r="AP5928">
        <v>2.8788856412026824</v>
      </c>
      <c r="AQ5928">
        <v>1.3712724593655834</v>
      </c>
      <c r="AR5928">
        <v>0.68444515530310235</v>
      </c>
      <c r="AS5928">
        <v>3.4247577214443139E-5</v>
      </c>
      <c r="AT5928">
        <v>0.48460668198181001</v>
      </c>
      <c r="AU5928">
        <v>1.4074442788614421</v>
      </c>
      <c r="AV5928">
        <v>16.00163715754725</v>
      </c>
      <c r="AW5928">
        <v>7.9825861603971243E-3</v>
      </c>
      <c r="AX5928">
        <v>8.1095709451952713E-2</v>
      </c>
      <c r="AY5928">
        <v>4.4234363450884496E-6</v>
      </c>
      <c r="AZ5928">
        <v>0.10841306156433307</v>
      </c>
      <c r="BA5928">
        <v>1.1359250668394394</v>
      </c>
      <c r="BB5928">
        <v>3.1499205581884998E-8</v>
      </c>
      <c r="BC5928">
        <v>0.11302149743491652</v>
      </c>
      <c r="BD5928">
        <v>0.25696197477098925</v>
      </c>
      <c r="BE5928">
        <v>0.41094759197275477</v>
      </c>
      <c r="BF5928">
        <v>4.4942473925270257</v>
      </c>
      <c r="BG5928">
        <v>0.74538992920733049</v>
      </c>
      <c r="BH5928">
        <v>1.0563146413636035</v>
      </c>
      <c r="BI5928">
        <v>4.3706954108752036</v>
      </c>
    </row>
    <row r="5929" spans="1:61" x14ac:dyDescent="0.25">
      <c r="A5929" t="s">
        <v>121</v>
      </c>
      <c r="B5929" t="s">
        <v>135</v>
      </c>
      <c r="C5929">
        <v>2018</v>
      </c>
      <c r="D5929" t="s">
        <v>71</v>
      </c>
      <c r="E5929" t="str">
        <f t="shared" si="476"/>
        <v>WAPP</v>
      </c>
      <c r="F5929">
        <f t="shared" si="477"/>
        <v>6.2301101196355041E-2</v>
      </c>
      <c r="G5929">
        <f t="shared" si="478"/>
        <v>8.8078678997443996E-2</v>
      </c>
      <c r="H5929">
        <f t="shared" si="479"/>
        <v>5.7686204811439851E-2</v>
      </c>
      <c r="I5929">
        <f t="shared" si="480"/>
        <v>8.1554332405040744E-2</v>
      </c>
      <c r="M5929">
        <v>2015</v>
      </c>
      <c r="N5929">
        <v>0.41782609399706688</v>
      </c>
      <c r="O5929">
        <v>7.0160440196987126E-2</v>
      </c>
      <c r="P5929">
        <v>0.36453379304477929</v>
      </c>
      <c r="Q5929">
        <v>7.4614600389432711E-2</v>
      </c>
      <c r="R5929">
        <v>6.3305403556682084E-4</v>
      </c>
      <c r="S5929">
        <v>0.12038621556774555</v>
      </c>
      <c r="T5929">
        <v>1.3861847815544538E-2</v>
      </c>
      <c r="U5929">
        <v>7.3801146920899993E-2</v>
      </c>
      <c r="V5929">
        <v>0.62032119826417353</v>
      </c>
      <c r="W5929">
        <v>0.38565110187490109</v>
      </c>
      <c r="X5929">
        <v>6.5280248442627E-7</v>
      </c>
      <c r="Y5929">
        <v>0.77669117872164795</v>
      </c>
      <c r="Z5929">
        <v>114.070218818502</v>
      </c>
      <c r="AA5929">
        <v>1.9441763534740287E-7</v>
      </c>
      <c r="AB5929">
        <v>0.86869753946272121</v>
      </c>
      <c r="AC5929">
        <v>0.11154771971087683</v>
      </c>
      <c r="AD5929">
        <v>2.3373102194624327</v>
      </c>
      <c r="AE5929">
        <v>1.5218686834383035E-7</v>
      </c>
      <c r="AF5929">
        <v>0.14584104357256725</v>
      </c>
      <c r="AG5929">
        <v>0.27945733637187919</v>
      </c>
      <c r="AH5929">
        <v>4.9022691511893811E-9</v>
      </c>
      <c r="AI5929">
        <v>1.7188543481611256</v>
      </c>
      <c r="AJ5929">
        <v>4.8486341635258945E-2</v>
      </c>
      <c r="AK5929">
        <v>0.19753185217364244</v>
      </c>
      <c r="AL5929">
        <v>0.85472684061195436</v>
      </c>
      <c r="AM5929">
        <v>57.301177275430248</v>
      </c>
      <c r="AN5929">
        <v>0.29577668001551499</v>
      </c>
      <c r="AO5929">
        <v>5.5326312676949305E-2</v>
      </c>
      <c r="AP5929">
        <v>3.1890914157557932</v>
      </c>
      <c r="AQ5929">
        <v>0.9581822590810648</v>
      </c>
      <c r="AR5929">
        <v>0.62640646100302111</v>
      </c>
      <c r="AS5929">
        <v>3.4247577214443139E-5</v>
      </c>
      <c r="AT5929">
        <v>0.43629520579413078</v>
      </c>
      <c r="AU5929">
        <v>1.2771717087585368</v>
      </c>
      <c r="AV5929">
        <v>13.008020902804175</v>
      </c>
      <c r="AW5929">
        <v>5.4142354221673192E-3</v>
      </c>
      <c r="AX5929">
        <v>6.9439032319512789E-2</v>
      </c>
      <c r="AY5929">
        <v>4.4232709676038166E-6</v>
      </c>
      <c r="AZ5929">
        <v>0.10894034869797077</v>
      </c>
      <c r="BA5929">
        <v>0.94313486057676499</v>
      </c>
      <c r="BB5929">
        <v>3.2396300272066338E-8</v>
      </c>
      <c r="BC5929">
        <v>0.10384557981096436</v>
      </c>
      <c r="BD5929">
        <v>0.24047731833255781</v>
      </c>
      <c r="BE5929">
        <v>0.41066838345527268</v>
      </c>
      <c r="BF5929">
        <v>4.1995944990182563</v>
      </c>
      <c r="BG5929">
        <v>0.64635059225350899</v>
      </c>
      <c r="BH5929">
        <v>1.3115200402210225</v>
      </c>
      <c r="BI5929">
        <v>4.2406638568642414</v>
      </c>
    </row>
    <row r="5930" spans="1:61" x14ac:dyDescent="0.25">
      <c r="A5930" t="s">
        <v>121</v>
      </c>
      <c r="B5930" t="s">
        <v>135</v>
      </c>
      <c r="C5930">
        <v>1980</v>
      </c>
      <c r="D5930" t="s">
        <v>72</v>
      </c>
      <c r="E5930" t="str">
        <f t="shared" si="476"/>
        <v>EAPP</v>
      </c>
      <c r="F5930">
        <f t="shared" si="477"/>
        <v>1.2679143719438569E-4</v>
      </c>
      <c r="G5930">
        <f t="shared" si="478"/>
        <v>0.35136667118927234</v>
      </c>
      <c r="H5930">
        <f t="shared" si="479"/>
        <v>1.0171625663281659E-4</v>
      </c>
      <c r="I5930">
        <f t="shared" si="480"/>
        <v>0.28187788773238281</v>
      </c>
      <c r="M5930">
        <v>2016</v>
      </c>
      <c r="N5930">
        <v>0.39495019083573918</v>
      </c>
      <c r="O5930">
        <v>3.9032367772230001E-2</v>
      </c>
      <c r="P5930">
        <v>0.31178463833098008</v>
      </c>
      <c r="Q5930">
        <v>4.3183555988827081E-2</v>
      </c>
      <c r="R5930">
        <v>8.5623002012636252E-4</v>
      </c>
      <c r="S5930">
        <v>0.17683500599539112</v>
      </c>
      <c r="T5930">
        <v>7.2508955051096462E-3</v>
      </c>
      <c r="U5930">
        <v>4.6739865707072066E-2</v>
      </c>
      <c r="V5930">
        <v>0.34743937462818586</v>
      </c>
      <c r="W5930">
        <v>0.20726442071934212</v>
      </c>
      <c r="X5930">
        <v>6.545909843836E-7</v>
      </c>
      <c r="Y5930">
        <v>0.68469090438430757</v>
      </c>
      <c r="Z5930">
        <v>88.796967423681394</v>
      </c>
      <c r="AA5930">
        <v>1.9513751576869929E-7</v>
      </c>
      <c r="AB5930">
        <v>1.1853190944849754</v>
      </c>
      <c r="AC5930">
        <v>0.11662782911230367</v>
      </c>
      <c r="AD5930">
        <v>2.4798473440135576</v>
      </c>
      <c r="AE5930">
        <v>1.5274922601389368E-7</v>
      </c>
      <c r="AF5930">
        <v>0.16565397985907832</v>
      </c>
      <c r="AG5930">
        <v>0.30881864493311773</v>
      </c>
      <c r="AH5930">
        <v>4.9179840299426375E-9</v>
      </c>
      <c r="AI5930">
        <v>1.0565466818659566</v>
      </c>
      <c r="AJ5930">
        <v>4.4171002139849203E-2</v>
      </c>
      <c r="AK5930">
        <v>0.16206189425300535</v>
      </c>
      <c r="AL5930">
        <v>0.87517544099433719</v>
      </c>
      <c r="AM5930">
        <v>51.442995694914998</v>
      </c>
      <c r="AN5930">
        <v>0.23857589517866998</v>
      </c>
      <c r="AO5930">
        <v>5.9912538071454143E-2</v>
      </c>
      <c r="AP5930">
        <v>3.7127502404068959</v>
      </c>
      <c r="AQ5930">
        <v>1.7179206679272883</v>
      </c>
      <c r="AR5930">
        <v>0.57439347469146751</v>
      </c>
      <c r="AS5930">
        <v>3.4341620510542575E-5</v>
      </c>
      <c r="AT5930">
        <v>0.466935891406905</v>
      </c>
      <c r="AU5930">
        <v>1.4193994945939263</v>
      </c>
      <c r="AV5930">
        <v>15.019086373849751</v>
      </c>
      <c r="AW5930">
        <v>6.1756963000768501E-3</v>
      </c>
      <c r="AX5930">
        <v>7.1101020759528288E-2</v>
      </c>
      <c r="AY5930">
        <v>4.4353371140979334E-6</v>
      </c>
      <c r="AZ5930">
        <v>0.11337543031142154</v>
      </c>
      <c r="BA5930">
        <v>1.0311279500865416</v>
      </c>
      <c r="BB5930">
        <v>4.3844090020206865E-8</v>
      </c>
      <c r="BC5930">
        <v>0.1098475634637</v>
      </c>
      <c r="BD5930">
        <v>0.25291347553228838</v>
      </c>
      <c r="BE5930">
        <v>0.39094685003298807</v>
      </c>
      <c r="BF5930">
        <v>4.1032289383959739</v>
      </c>
      <c r="BG5930">
        <v>0.74761636689503808</v>
      </c>
      <c r="BH5930">
        <v>1.0634126796993604</v>
      </c>
      <c r="BI5930">
        <v>4.4253556136711012</v>
      </c>
    </row>
    <row r="5931" spans="1:61" x14ac:dyDescent="0.25">
      <c r="A5931" t="s">
        <v>121</v>
      </c>
      <c r="B5931" t="s">
        <v>135</v>
      </c>
      <c r="C5931">
        <v>1981</v>
      </c>
      <c r="D5931" t="s">
        <v>72</v>
      </c>
      <c r="E5931" t="str">
        <f t="shared" si="476"/>
        <v>EAPP</v>
      </c>
      <c r="F5931">
        <f t="shared" si="477"/>
        <v>8.852436663991192E-5</v>
      </c>
      <c r="G5931">
        <f t="shared" si="478"/>
        <v>0.24529878534884195</v>
      </c>
      <c r="H5931">
        <f t="shared" si="479"/>
        <v>7.10171553746024E-5</v>
      </c>
      <c r="I5931">
        <f t="shared" si="480"/>
        <v>0.19678674486517944</v>
      </c>
      <c r="M5931">
        <v>2017</v>
      </c>
      <c r="N5931">
        <v>0.41768039021222431</v>
      </c>
      <c r="O5931">
        <v>3.5090584340046881E-2</v>
      </c>
      <c r="P5931">
        <v>0.20848798335832006</v>
      </c>
      <c r="Q5931">
        <v>3.8472488854683011E-2</v>
      </c>
      <c r="R5931">
        <v>8.8479398537173336E-4</v>
      </c>
      <c r="S5931">
        <v>0.12895414831071111</v>
      </c>
      <c r="T5931">
        <v>7.2088518961207094E-3</v>
      </c>
      <c r="U5931">
        <v>4.705706370362072E-2</v>
      </c>
      <c r="V5931">
        <v>0.66639734270192863</v>
      </c>
      <c r="W5931">
        <v>0.20893464931337727</v>
      </c>
      <c r="X5931">
        <v>6.5280248442627E-7</v>
      </c>
      <c r="Y5931">
        <v>0.59554711480107203</v>
      </c>
      <c r="Z5931">
        <v>85.930930183569302</v>
      </c>
      <c r="AA5931">
        <v>1.9443146018728502E-7</v>
      </c>
      <c r="AB5931">
        <v>1.0644612981347623</v>
      </c>
      <c r="AC5931">
        <v>0.14634159562342378</v>
      </c>
      <c r="AD5931">
        <v>2.0782798596900496</v>
      </c>
      <c r="AE5931">
        <v>1.5221196597000566E-7</v>
      </c>
      <c r="AF5931">
        <v>0.1725477096231593</v>
      </c>
      <c r="AG5931">
        <v>0.31248957685704803</v>
      </c>
      <c r="AH5931">
        <v>4.9022691511893811E-9</v>
      </c>
      <c r="AI5931">
        <v>1.8510933608590967</v>
      </c>
      <c r="AJ5931">
        <v>3.1772392974120198E-2</v>
      </c>
      <c r="AK5931">
        <v>0.11202702958551203</v>
      </c>
      <c r="AL5931">
        <v>0.86022273617293421</v>
      </c>
      <c r="AM5931">
        <v>49.931617995847496</v>
      </c>
      <c r="AN5931">
        <v>0.24281886035048333</v>
      </c>
      <c r="AO5931">
        <v>4.7154038239842759E-2</v>
      </c>
      <c r="AP5931">
        <v>3.2829225191289031</v>
      </c>
      <c r="AQ5931">
        <v>1.1372669965265403</v>
      </c>
      <c r="AR5931">
        <v>0.68810405977179379</v>
      </c>
      <c r="AS5931">
        <v>3.4247577214443139E-5</v>
      </c>
      <c r="AT5931">
        <v>0.40417983001462715</v>
      </c>
      <c r="AU5931">
        <v>1.3930100604206317</v>
      </c>
      <c r="AV5931">
        <v>13.62756870285795</v>
      </c>
      <c r="AW5931">
        <v>6.0516252715553187E-3</v>
      </c>
      <c r="AX5931">
        <v>9.2614418692048839E-2</v>
      </c>
      <c r="AY5931">
        <v>4.4232713805304497E-6</v>
      </c>
      <c r="AZ5931">
        <v>0.10299303218386038</v>
      </c>
      <c r="BA5931">
        <v>1.0445859660325265</v>
      </c>
      <c r="BB5931">
        <v>4.52566455306008E-7</v>
      </c>
      <c r="BC5931">
        <v>0.11491105158191391</v>
      </c>
      <c r="BD5931">
        <v>0.24585821143695114</v>
      </c>
      <c r="BE5931">
        <v>0.39789223579059524</v>
      </c>
      <c r="BF5931">
        <v>4.449704723707641</v>
      </c>
      <c r="BG5931">
        <v>0.60260800210459375</v>
      </c>
      <c r="BH5931">
        <v>0.79789608334648743</v>
      </c>
      <c r="BI5931">
        <v>5.8105514942906122</v>
      </c>
    </row>
    <row r="5932" spans="1:61" x14ac:dyDescent="0.25">
      <c r="A5932" t="s">
        <v>121</v>
      </c>
      <c r="B5932" t="s">
        <v>135</v>
      </c>
      <c r="C5932">
        <v>1982</v>
      </c>
      <c r="D5932" t="s">
        <v>72</v>
      </c>
      <c r="E5932" t="str">
        <f t="shared" si="476"/>
        <v>EAPP</v>
      </c>
      <c r="F5932">
        <f t="shared" si="477"/>
        <v>1.5362951503977734E-4</v>
      </c>
      <c r="G5932">
        <f t="shared" si="478"/>
        <v>0.42575619401338671</v>
      </c>
      <c r="H5932">
        <f t="shared" si="479"/>
        <v>1.2324664444179906E-4</v>
      </c>
      <c r="I5932">
        <f t="shared" si="480"/>
        <v>0.34155560699957499</v>
      </c>
      <c r="M5932">
        <v>2018</v>
      </c>
      <c r="N5932">
        <v>0.48467884740888179</v>
      </c>
      <c r="O5932">
        <v>8.8078678997443996E-2</v>
      </c>
      <c r="P5932">
        <v>0.54717568748124945</v>
      </c>
      <c r="Q5932">
        <v>8.8645223109191942E-2</v>
      </c>
      <c r="R5932">
        <v>6.2512867332028751E-4</v>
      </c>
      <c r="S5932">
        <v>0.17535673347150446</v>
      </c>
      <c r="T5932">
        <v>1.6676742228378085E-2</v>
      </c>
      <c r="U5932">
        <v>8.696623732327162E-2</v>
      </c>
      <c r="V5932">
        <v>0.68081609793703024</v>
      </c>
      <c r="W5932">
        <v>0.41729682047145422</v>
      </c>
      <c r="X5932">
        <v>6.5319738390758329E-7</v>
      </c>
      <c r="Y5932">
        <v>0.83589005588054399</v>
      </c>
      <c r="Z5932">
        <v>113.187652677828</v>
      </c>
      <c r="AA5932">
        <v>1.9460173933755752E-7</v>
      </c>
      <c r="AB5932">
        <v>1.2410173290472624</v>
      </c>
      <c r="AC5932">
        <v>0.13931144684212013</v>
      </c>
      <c r="AD5932">
        <v>2.3924572238752373</v>
      </c>
      <c r="AE5932">
        <v>1.5217519758111034E-7</v>
      </c>
      <c r="AF5932">
        <v>0.16537363440107966</v>
      </c>
      <c r="AG5932">
        <v>0.32106521675728694</v>
      </c>
      <c r="AH5932">
        <v>4.9022691511893811E-9</v>
      </c>
      <c r="AI5932">
        <v>1.6803143656078794</v>
      </c>
      <c r="AJ5932">
        <v>4.5694448096829252E-2</v>
      </c>
      <c r="AK5932">
        <v>0.18581370387833401</v>
      </c>
      <c r="AL5932">
        <v>0.86542603122701145</v>
      </c>
      <c r="AM5932">
        <v>57.579620364212744</v>
      </c>
      <c r="AN5932">
        <v>0.27328624619664166</v>
      </c>
      <c r="AO5932">
        <v>4.5603551470627932E-2</v>
      </c>
      <c r="AP5932">
        <v>3.3313654254881846</v>
      </c>
      <c r="AQ5932">
        <v>1.3556788907874975</v>
      </c>
      <c r="AR5932">
        <v>0.64108930395504216</v>
      </c>
      <c r="AS5932">
        <v>3.4247577214443139E-5</v>
      </c>
      <c r="AT5932">
        <v>0.41107008518724525</v>
      </c>
      <c r="AU5932">
        <v>1.3282370748012315</v>
      </c>
      <c r="AV5932">
        <v>14.543758822387975</v>
      </c>
      <c r="AW5932">
        <v>9.4766610079881873E-3</v>
      </c>
      <c r="AX5932">
        <v>0.11854670587920466</v>
      </c>
      <c r="AY5932">
        <v>4.4233831811991838E-6</v>
      </c>
      <c r="AZ5932">
        <v>0.11290379781962</v>
      </c>
      <c r="BA5932">
        <v>1.2199648199021591</v>
      </c>
      <c r="BB5932">
        <v>2.7719913517898865E-8</v>
      </c>
      <c r="BC5932">
        <v>0.11627789136605217</v>
      </c>
      <c r="BD5932">
        <v>0.24764322100392849</v>
      </c>
      <c r="BE5932">
        <v>0.47258918184353216</v>
      </c>
      <c r="BF5932">
        <v>4.6706450294497177</v>
      </c>
      <c r="BG5932">
        <v>0.86771322417903141</v>
      </c>
      <c r="BH5932">
        <v>1.2117643927206783</v>
      </c>
      <c r="BI5932">
        <v>6.0659370746863219</v>
      </c>
    </row>
    <row r="5933" spans="1:61" x14ac:dyDescent="0.25">
      <c r="A5933" t="s">
        <v>121</v>
      </c>
      <c r="B5933" t="s">
        <v>135</v>
      </c>
      <c r="C5933">
        <v>1983</v>
      </c>
      <c r="D5933" t="s">
        <v>72</v>
      </c>
      <c r="E5933" t="str">
        <f t="shared" si="476"/>
        <v>EAPP</v>
      </c>
      <c r="F5933">
        <f t="shared" si="477"/>
        <v>1.1875223703147811E-4</v>
      </c>
      <c r="G5933">
        <f t="shared" si="478"/>
        <v>0.32908391285991051</v>
      </c>
      <c r="H5933">
        <f t="shared" si="479"/>
        <v>9.5266946135300632E-5</v>
      </c>
      <c r="I5933">
        <f t="shared" si="480"/>
        <v>0.26400192690356461</v>
      </c>
    </row>
    <row r="5934" spans="1:61" x14ac:dyDescent="0.25">
      <c r="A5934" t="s">
        <v>121</v>
      </c>
      <c r="B5934" t="s">
        <v>135</v>
      </c>
      <c r="C5934">
        <v>1984</v>
      </c>
      <c r="D5934" t="s">
        <v>72</v>
      </c>
      <c r="E5934" t="str">
        <f t="shared" si="476"/>
        <v>EAPP</v>
      </c>
      <c r="F5934">
        <f t="shared" si="477"/>
        <v>1.2978987732555368E-4</v>
      </c>
      <c r="G5934">
        <f t="shared" si="478"/>
        <v>0.35967769957036383</v>
      </c>
      <c r="H5934">
        <f t="shared" si="479"/>
        <v>1.0412170381938358E-4</v>
      </c>
      <c r="I5934">
        <f t="shared" si="480"/>
        <v>0.28854526775740513</v>
      </c>
      <c r="M5934" t="s">
        <v>128</v>
      </c>
      <c r="N5934" t="s">
        <v>70</v>
      </c>
      <c r="O5934" t="s">
        <v>71</v>
      </c>
      <c r="P5934" t="s">
        <v>72</v>
      </c>
      <c r="Q5934" t="s">
        <v>73</v>
      </c>
      <c r="R5934" t="s">
        <v>74</v>
      </c>
      <c r="S5934" t="s">
        <v>75</v>
      </c>
      <c r="T5934" t="s">
        <v>76</v>
      </c>
      <c r="U5934" t="s">
        <v>77</v>
      </c>
      <c r="V5934" t="s">
        <v>78</v>
      </c>
      <c r="W5934" t="s">
        <v>79</v>
      </c>
      <c r="X5934" t="s">
        <v>80</v>
      </c>
      <c r="Y5934" t="s">
        <v>81</v>
      </c>
      <c r="Z5934" t="s">
        <v>82</v>
      </c>
      <c r="AA5934" t="s">
        <v>83</v>
      </c>
      <c r="AB5934" t="s">
        <v>84</v>
      </c>
      <c r="AC5934" t="s">
        <v>85</v>
      </c>
      <c r="AD5934" t="s">
        <v>86</v>
      </c>
      <c r="AE5934" t="s">
        <v>87</v>
      </c>
      <c r="AF5934" t="s">
        <v>88</v>
      </c>
      <c r="AG5934" t="s">
        <v>89</v>
      </c>
      <c r="AH5934" t="s">
        <v>90</v>
      </c>
      <c r="AI5934" t="s">
        <v>91</v>
      </c>
      <c r="AJ5934" t="s">
        <v>92</v>
      </c>
      <c r="AK5934" t="s">
        <v>93</v>
      </c>
      <c r="AL5934" t="s">
        <v>94</v>
      </c>
      <c r="AM5934" t="s">
        <v>95</v>
      </c>
      <c r="AN5934" t="s">
        <v>96</v>
      </c>
      <c r="AO5934" t="s">
        <v>97</v>
      </c>
      <c r="AP5934" t="s">
        <v>98</v>
      </c>
      <c r="AQ5934" t="s">
        <v>99</v>
      </c>
      <c r="AR5934" t="s">
        <v>100</v>
      </c>
      <c r="AS5934" t="s">
        <v>101</v>
      </c>
      <c r="AT5934" t="s">
        <v>102</v>
      </c>
      <c r="AU5934" t="s">
        <v>103</v>
      </c>
      <c r="AV5934" t="s">
        <v>104</v>
      </c>
      <c r="AW5934" t="s">
        <v>105</v>
      </c>
      <c r="AX5934" t="s">
        <v>106</v>
      </c>
      <c r="AY5934" t="s">
        <v>107</v>
      </c>
      <c r="AZ5934" t="s">
        <v>108</v>
      </c>
      <c r="BA5934" t="s">
        <v>109</v>
      </c>
      <c r="BB5934" t="s">
        <v>110</v>
      </c>
      <c r="BC5934" t="s">
        <v>111</v>
      </c>
      <c r="BD5934" t="s">
        <v>112</v>
      </c>
      <c r="BE5934" t="s">
        <v>113</v>
      </c>
      <c r="BF5934" t="s">
        <v>114</v>
      </c>
      <c r="BG5934" t="s">
        <v>115</v>
      </c>
      <c r="BH5934" t="s">
        <v>116</v>
      </c>
      <c r="BI5934" t="s">
        <v>117</v>
      </c>
    </row>
    <row r="5935" spans="1:61" x14ac:dyDescent="0.25">
      <c r="A5935" t="s">
        <v>121</v>
      </c>
      <c r="B5935" t="s">
        <v>135</v>
      </c>
      <c r="C5935">
        <v>1985</v>
      </c>
      <c r="D5935" t="s">
        <v>72</v>
      </c>
      <c r="E5935" t="str">
        <f t="shared" si="476"/>
        <v>EAPP</v>
      </c>
      <c r="F5935">
        <f t="shared" si="477"/>
        <v>1.1864093032097911E-4</v>
      </c>
      <c r="G5935">
        <f t="shared" si="478"/>
        <v>0.32877539470063716</v>
      </c>
      <c r="H5935">
        <f t="shared" si="479"/>
        <v>9.5177652235171444E-5</v>
      </c>
      <c r="I5935">
        <f t="shared" si="480"/>
        <v>0.26375442349987321</v>
      </c>
      <c r="M5935">
        <v>1980</v>
      </c>
      <c r="N5935">
        <v>3.8501364376852358E-3</v>
      </c>
      <c r="O5935">
        <v>3.6040798238450071E-2</v>
      </c>
      <c r="P5935">
        <v>1.0171625663281659E-4</v>
      </c>
      <c r="Q5935">
        <v>5.829989855554112E-4</v>
      </c>
      <c r="R5935">
        <v>1.553768635511634E-4</v>
      </c>
      <c r="S5935">
        <v>2.8410370869135307E-4</v>
      </c>
      <c r="T5935">
        <v>2.6538215356577375E-4</v>
      </c>
      <c r="U5935">
        <v>8.5011637994341334E-5</v>
      </c>
      <c r="V5935">
        <v>1.7115217773657831E-2</v>
      </c>
      <c r="W5935">
        <v>6.6797506292127868E-3</v>
      </c>
      <c r="X5935">
        <v>6.545909843836E-7</v>
      </c>
      <c r="Y5935">
        <v>7.4521185613169658E-3</v>
      </c>
      <c r="Z5935">
        <v>7.6721434205597044E-2</v>
      </c>
      <c r="AA5935">
        <v>7.3697109588943265E-8</v>
      </c>
      <c r="AB5935">
        <v>3.65735067609732E-2</v>
      </c>
      <c r="AC5935">
        <v>2.730253277689006E-4</v>
      </c>
      <c r="AD5935">
        <v>0.20450730206054979</v>
      </c>
      <c r="AE5935">
        <v>5.6613210491785628E-8</v>
      </c>
      <c r="AF5935">
        <v>9.8240882591775665E-4</v>
      </c>
      <c r="AG5935">
        <v>1.2558077476037231E-3</v>
      </c>
      <c r="AH5935">
        <v>2.5059791235376499E-9</v>
      </c>
      <c r="AI5935">
        <v>1.8795454383739252E-2</v>
      </c>
      <c r="AJ5935">
        <v>1.9115345317775778E-4</v>
      </c>
      <c r="AK5935">
        <v>5.4484916362414629E-3</v>
      </c>
      <c r="AL5935">
        <v>3.175573957535343E-2</v>
      </c>
      <c r="AM5935">
        <v>2.766551777608833E-2</v>
      </c>
      <c r="AN5935">
        <v>1.714387387874192E-2</v>
      </c>
      <c r="AO5935">
        <v>8.1853519155392421E-3</v>
      </c>
      <c r="AP5935">
        <v>5.6464753486099937E-7</v>
      </c>
      <c r="AQ5935">
        <v>9.7931266191170433E-3</v>
      </c>
      <c r="AR5935">
        <v>1.6456029673369609E-3</v>
      </c>
      <c r="AS5935">
        <v>3.5299765271979446E-6</v>
      </c>
      <c r="AT5935">
        <v>2.0522406613037735E-2</v>
      </c>
      <c r="AU5935">
        <v>5.4362219648605942E-4</v>
      </c>
      <c r="AV5935">
        <v>0.74099667615047882</v>
      </c>
      <c r="AW5935">
        <v>2.5464091934108935E-4</v>
      </c>
      <c r="AX5935">
        <v>8.7284880274496029E-3</v>
      </c>
      <c r="AY5935">
        <v>5.3657064155528645E-8</v>
      </c>
      <c r="AZ5935">
        <v>2.742528869447293E-9</v>
      </c>
      <c r="BA5935">
        <v>3.2836188994555438E-3</v>
      </c>
      <c r="BB5935">
        <v>9.8154794050196921E-9</v>
      </c>
      <c r="BC5935">
        <v>2.2325152437074015E-3</v>
      </c>
      <c r="BD5935">
        <v>2.1995917565301192E-3</v>
      </c>
      <c r="BE5935">
        <v>1.8362168805082478E-2</v>
      </c>
      <c r="BF5935">
        <v>0.20992708056152246</v>
      </c>
      <c r="BG5935">
        <v>1.0962101329993066E-2</v>
      </c>
      <c r="BH5935">
        <v>1.7647707723476146E-2</v>
      </c>
      <c r="BI5935">
        <v>9.4004678333577993E-2</v>
      </c>
    </row>
    <row r="5936" spans="1:61" x14ac:dyDescent="0.25">
      <c r="A5936" t="s">
        <v>121</v>
      </c>
      <c r="B5936" t="s">
        <v>135</v>
      </c>
      <c r="C5936">
        <v>1986</v>
      </c>
      <c r="D5936" t="s">
        <v>72</v>
      </c>
      <c r="E5936" t="str">
        <f t="shared" si="476"/>
        <v>EAPP</v>
      </c>
      <c r="F5936">
        <f t="shared" si="477"/>
        <v>1.5999096645609342E-4</v>
      </c>
      <c r="G5936">
        <f t="shared" si="478"/>
        <v>0.44338876326709742</v>
      </c>
      <c r="H5936">
        <f t="shared" si="479"/>
        <v>1.283500097725917E-4</v>
      </c>
      <c r="I5936">
        <f t="shared" si="480"/>
        <v>0.35570103337057418</v>
      </c>
      <c r="M5936">
        <v>1981</v>
      </c>
      <c r="N5936">
        <v>3.4856577480727896E-3</v>
      </c>
      <c r="O5936">
        <v>2.4032151520856596E-2</v>
      </c>
      <c r="P5936">
        <v>7.10171553746024E-5</v>
      </c>
      <c r="Q5936">
        <v>4.2243633301866233E-4</v>
      </c>
      <c r="R5936">
        <v>1.6077126736360701E-4</v>
      </c>
      <c r="S5936">
        <v>1.9652737999196571E-4</v>
      </c>
      <c r="T5936">
        <v>1.5167026150830426E-4</v>
      </c>
      <c r="U5936">
        <v>4.0620917420005165E-5</v>
      </c>
      <c r="V5936">
        <v>2.04458288021734E-2</v>
      </c>
      <c r="W5936">
        <v>4.5472693442552455E-3</v>
      </c>
      <c r="X5936">
        <v>6.5280248442627E-7</v>
      </c>
      <c r="Y5936">
        <v>7.2558251151520993E-3</v>
      </c>
      <c r="Z5936">
        <v>0.10282934117278313</v>
      </c>
      <c r="AA5936">
        <v>7.3474932656792477E-8</v>
      </c>
      <c r="AB5936">
        <v>3.6159791363492379E-2</v>
      </c>
      <c r="AC5936">
        <v>3.2742847529350903E-4</v>
      </c>
      <c r="AD5936">
        <v>0.21102310421738787</v>
      </c>
      <c r="AE5936">
        <v>5.6415651862309747E-8</v>
      </c>
      <c r="AF5936">
        <v>9.5572803234831856E-4</v>
      </c>
      <c r="AG5936">
        <v>1.2730684381362923E-3</v>
      </c>
      <c r="AH5936">
        <v>2.4979715420073279E-9</v>
      </c>
      <c r="AI5936">
        <v>2.0454912086842313E-2</v>
      </c>
      <c r="AJ5936">
        <v>1.9610080129989828E-4</v>
      </c>
      <c r="AK5936">
        <v>5.9009262521410666E-3</v>
      </c>
      <c r="AL5936">
        <v>3.118484581790186E-2</v>
      </c>
      <c r="AM5936">
        <v>2.9052206339457015E-2</v>
      </c>
      <c r="AN5936">
        <v>2.2394026398101001E-2</v>
      </c>
      <c r="AO5936">
        <v>8.7316570268658623E-3</v>
      </c>
      <c r="AP5936">
        <v>5.7052755019665741E-7</v>
      </c>
      <c r="AQ5936">
        <v>5.9227652976954395E-3</v>
      </c>
      <c r="AR5936">
        <v>1.7647124976498223E-3</v>
      </c>
      <c r="AS5936">
        <v>3.5203408660848755E-6</v>
      </c>
      <c r="AT5936">
        <v>1.8774476883835885E-2</v>
      </c>
      <c r="AU5936">
        <v>5.0019052415921199E-4</v>
      </c>
      <c r="AV5936">
        <v>0.68139162690952115</v>
      </c>
      <c r="AW5936">
        <v>1.7579611715622375E-4</v>
      </c>
      <c r="AX5936">
        <v>6.7267442877309213E-3</v>
      </c>
      <c r="AY5936">
        <v>5.3493716719679186E-8</v>
      </c>
      <c r="AZ5936">
        <v>2.7350493974299798E-9</v>
      </c>
      <c r="BA5936">
        <v>2.7913802715224391E-3</v>
      </c>
      <c r="BB5936">
        <v>1.2041623388864551E-8</v>
      </c>
      <c r="BC5936">
        <v>2.0322127946531361E-3</v>
      </c>
      <c r="BD5936">
        <v>2.3772159361005632E-3</v>
      </c>
      <c r="BE5936">
        <v>1.8563716050050794E-2</v>
      </c>
      <c r="BF5936">
        <v>0.21499233932005157</v>
      </c>
      <c r="BG5936">
        <v>1.0359897815718265E-2</v>
      </c>
      <c r="BH5936">
        <v>1.9112877267667364E-2</v>
      </c>
      <c r="BI5936">
        <v>8.5862706689724996E-2</v>
      </c>
    </row>
    <row r="5937" spans="1:61" x14ac:dyDescent="0.25">
      <c r="A5937" t="s">
        <v>121</v>
      </c>
      <c r="B5937" t="s">
        <v>135</v>
      </c>
      <c r="C5937">
        <v>1987</v>
      </c>
      <c r="D5937" t="s">
        <v>72</v>
      </c>
      <c r="E5937" t="str">
        <f t="shared" si="476"/>
        <v>EAPP</v>
      </c>
      <c r="F5937">
        <f t="shared" si="477"/>
        <v>1.5023488534131709E-4</v>
      </c>
      <c r="G5937">
        <f t="shared" si="478"/>
        <v>0.41634701372863614</v>
      </c>
      <c r="H5937">
        <f t="shared" si="479"/>
        <v>1.2052336096759571E-4</v>
      </c>
      <c r="I5937">
        <f t="shared" si="480"/>
        <v>0.33400725343780541</v>
      </c>
      <c r="M5937">
        <v>1982</v>
      </c>
      <c r="N5937">
        <v>3.3385251474131739E-3</v>
      </c>
      <c r="O5937">
        <v>3.9257746606313849E-2</v>
      </c>
      <c r="P5937">
        <v>1.2324664444179906E-4</v>
      </c>
      <c r="Q5937">
        <v>6.3866713748280779E-4</v>
      </c>
      <c r="R5937">
        <v>1.2753249806464462E-4</v>
      </c>
      <c r="S5937">
        <v>2.8500834226984333E-4</v>
      </c>
      <c r="T5937">
        <v>2.4417133994548935E-4</v>
      </c>
      <c r="U5937">
        <v>4.5144333031637979E-5</v>
      </c>
      <c r="V5937">
        <v>2.1860180764184098E-2</v>
      </c>
      <c r="W5937">
        <v>7.0330807255584594E-3</v>
      </c>
      <c r="X5937">
        <v>6.530129763558667E-7</v>
      </c>
      <c r="Y5937">
        <v>7.5431739513283462E-3</v>
      </c>
      <c r="Z5937">
        <v>9.0660279663169738E-2</v>
      </c>
      <c r="AA5937">
        <v>7.3503991031091722E-8</v>
      </c>
      <c r="AB5937">
        <v>3.793805330862713E-2</v>
      </c>
      <c r="AC5937">
        <v>2.9788708201523552E-4</v>
      </c>
      <c r="AD5937">
        <v>0.20591540567856406</v>
      </c>
      <c r="AE5937">
        <v>5.6416642364917378E-8</v>
      </c>
      <c r="AF5937">
        <v>8.6327815114661062E-4</v>
      </c>
      <c r="AG5937">
        <v>1.1109910946911462E-3</v>
      </c>
      <c r="AH5937">
        <v>2.4979715420073279E-9</v>
      </c>
      <c r="AI5937">
        <v>1.1824783668043194E-2</v>
      </c>
      <c r="AJ5937">
        <v>2.2427528494219526E-4</v>
      </c>
      <c r="AK5937">
        <v>6.6353215381126079E-3</v>
      </c>
      <c r="AL5937">
        <v>3.1806162035641856E-2</v>
      </c>
      <c r="AM5937">
        <v>2.5956861531625172E-2</v>
      </c>
      <c r="AN5937">
        <v>1.9759700925851584E-2</v>
      </c>
      <c r="AO5937">
        <v>8.1846237635397577E-3</v>
      </c>
      <c r="AP5937">
        <v>4.5541307784759603E-7</v>
      </c>
      <c r="AQ5937">
        <v>4.708313986327684E-3</v>
      </c>
      <c r="AR5937">
        <v>1.7515919285893211E-3</v>
      </c>
      <c r="AS5937">
        <v>3.5203250897683117E-6</v>
      </c>
      <c r="AT5937">
        <v>1.8521258460212825E-2</v>
      </c>
      <c r="AU5937">
        <v>5.0147542334464431E-4</v>
      </c>
      <c r="AV5937">
        <v>0.6354096845611773</v>
      </c>
      <c r="AW5937">
        <v>1.2271862633612938E-4</v>
      </c>
      <c r="AX5937">
        <v>6.0259201624933284E-3</v>
      </c>
      <c r="AY5937">
        <v>5.3486536817919735E-8</v>
      </c>
      <c r="AZ5937">
        <v>2.7350493974299798E-9</v>
      </c>
      <c r="BA5937">
        <v>2.8859469791411977E-3</v>
      </c>
      <c r="BB5937">
        <v>1.0765000192041269E-8</v>
      </c>
      <c r="BC5937">
        <v>2.0363382315650206E-3</v>
      </c>
      <c r="BD5937">
        <v>2.0668692155774038E-3</v>
      </c>
      <c r="BE5937">
        <v>1.6757217187066582E-2</v>
      </c>
      <c r="BF5937">
        <v>0.22532280392529117</v>
      </c>
      <c r="BG5937">
        <v>1.0812269244856901E-2</v>
      </c>
      <c r="BH5937">
        <v>2.5587560756453628E-2</v>
      </c>
      <c r="BI5937">
        <v>6.9701465983407998E-2</v>
      </c>
    </row>
    <row r="5938" spans="1:61" x14ac:dyDescent="0.25">
      <c r="A5938" t="s">
        <v>121</v>
      </c>
      <c r="B5938" t="s">
        <v>135</v>
      </c>
      <c r="C5938">
        <v>1988</v>
      </c>
      <c r="D5938" t="s">
        <v>72</v>
      </c>
      <c r="E5938" t="str">
        <f t="shared" si="476"/>
        <v>EAPP</v>
      </c>
      <c r="F5938">
        <f t="shared" si="477"/>
        <v>1.3074592127178627E-4</v>
      </c>
      <c r="G5938">
        <f t="shared" si="478"/>
        <v>0.36232764688400693</v>
      </c>
      <c r="H5938">
        <f t="shared" si="479"/>
        <v>1.0488867368374562E-4</v>
      </c>
      <c r="I5938">
        <f t="shared" si="480"/>
        <v>0.29067114255606941</v>
      </c>
      <c r="M5938">
        <v>1983</v>
      </c>
      <c r="N5938">
        <v>2.59783132382907E-3</v>
      </c>
      <c r="O5938">
        <v>2.0456255507983332E-2</v>
      </c>
      <c r="P5938">
        <v>9.5266946135300632E-5</v>
      </c>
      <c r="Q5938">
        <v>3.3612390816330239E-4</v>
      </c>
      <c r="R5938">
        <v>1.5530832293201552E-4</v>
      </c>
      <c r="S5938">
        <v>2.4241092194456274E-4</v>
      </c>
      <c r="T5938">
        <v>1.3801854165094537E-4</v>
      </c>
      <c r="U5938">
        <v>2.6803864288127284E-5</v>
      </c>
      <c r="V5938">
        <v>1.5656174149388163E-2</v>
      </c>
      <c r="W5938">
        <v>3.3252742272432637E-3</v>
      </c>
      <c r="X5938">
        <v>6.5310565405969339E-7</v>
      </c>
      <c r="Y5938">
        <v>7.1624077467458179E-3</v>
      </c>
      <c r="Z5938">
        <v>7.6395427126540003E-2</v>
      </c>
      <c r="AA5938">
        <v>7.3504536113577715E-8</v>
      </c>
      <c r="AB5938">
        <v>3.3573342065593363E-2</v>
      </c>
      <c r="AC5938">
        <v>1.8835091899774156E-4</v>
      </c>
      <c r="AD5938">
        <v>0.2210243722817829</v>
      </c>
      <c r="AE5938">
        <v>5.6416500845649128E-8</v>
      </c>
      <c r="AF5938">
        <v>9.5495937278811951E-4</v>
      </c>
      <c r="AG5938">
        <v>1.0157173718368538E-3</v>
      </c>
      <c r="AH5938">
        <v>2.4979715420073279E-9</v>
      </c>
      <c r="AI5938">
        <v>7.9835896390163183E-3</v>
      </c>
      <c r="AJ5938">
        <v>2.1072902744737889E-4</v>
      </c>
      <c r="AK5938">
        <v>5.948688331446161E-3</v>
      </c>
      <c r="AL5938">
        <v>3.2002115316235286E-2</v>
      </c>
      <c r="AM5938">
        <v>2.1828615618278948E-2</v>
      </c>
      <c r="AN5938">
        <v>1.8832582713045332E-2</v>
      </c>
      <c r="AO5938">
        <v>7.8153511603116892E-3</v>
      </c>
      <c r="AP5938">
        <v>5.7052755019665741E-7</v>
      </c>
      <c r="AQ5938">
        <v>1.0759034988887379E-2</v>
      </c>
      <c r="AR5938">
        <v>1.7225841396307142E-3</v>
      </c>
      <c r="AS5938">
        <v>3.5203231982498388E-6</v>
      </c>
      <c r="AT5938">
        <v>1.3716263049574214E-2</v>
      </c>
      <c r="AU5938">
        <v>4.3460863398294281E-4</v>
      </c>
      <c r="AV5938">
        <v>0.69864098179240752</v>
      </c>
      <c r="AW5938">
        <v>1.038290682341425E-4</v>
      </c>
      <c r="AX5938">
        <v>4.1569105360891199E-3</v>
      </c>
      <c r="AY5938">
        <v>5.3497865359104833E-8</v>
      </c>
      <c r="AZ5938">
        <v>2.7350493974299798E-9</v>
      </c>
      <c r="BA5938">
        <v>2.787918170379601E-3</v>
      </c>
      <c r="BB5938">
        <v>1.4021688279521246E-8</v>
      </c>
      <c r="BC5938">
        <v>2.3102523792399117E-3</v>
      </c>
      <c r="BD5938">
        <v>2.2923938460643984E-3</v>
      </c>
      <c r="BE5938">
        <v>1.4251833093944845E-2</v>
      </c>
      <c r="BF5938">
        <v>0.1756966855072995</v>
      </c>
      <c r="BG5938">
        <v>1.0619277394197955E-2</v>
      </c>
      <c r="BH5938">
        <v>2.2476332458516796E-2</v>
      </c>
      <c r="BI5938">
        <v>6.4955021204197508E-2</v>
      </c>
    </row>
    <row r="5939" spans="1:61" x14ac:dyDescent="0.25">
      <c r="A5939" t="s">
        <v>121</v>
      </c>
      <c r="B5939" t="s">
        <v>135</v>
      </c>
      <c r="C5939">
        <v>1989</v>
      </c>
      <c r="D5939" t="s">
        <v>72</v>
      </c>
      <c r="E5939" t="str">
        <f t="shared" si="476"/>
        <v>EAPP</v>
      </c>
      <c r="F5939">
        <f t="shared" si="477"/>
        <v>1.418140568604493E-4</v>
      </c>
      <c r="G5939">
        <f t="shared" si="478"/>
        <v>0.39300629607704674</v>
      </c>
      <c r="H5939">
        <f t="shared" si="479"/>
        <v>1.137678956950654E-4</v>
      </c>
      <c r="I5939">
        <f t="shared" si="480"/>
        <v>0.31528256288158618</v>
      </c>
      <c r="M5939">
        <v>1984</v>
      </c>
      <c r="N5939">
        <v>3.5985000506943399E-3</v>
      </c>
      <c r="O5939">
        <v>2.2631231928324298E-2</v>
      </c>
      <c r="P5939">
        <v>1.0412170381938358E-4</v>
      </c>
      <c r="Q5939">
        <v>3.9663769868698753E-4</v>
      </c>
      <c r="R5939">
        <v>1.4164706247991177E-4</v>
      </c>
      <c r="S5939">
        <v>3.7405205742953388E-4</v>
      </c>
      <c r="T5939">
        <v>1.5993466578723687E-4</v>
      </c>
      <c r="U5939">
        <v>2.5449561300758775E-5</v>
      </c>
      <c r="V5939">
        <v>3.1593816860017353E-2</v>
      </c>
      <c r="W5939">
        <v>3.6862407120368066E-3</v>
      </c>
      <c r="X5939">
        <v>6.545909843836E-7</v>
      </c>
      <c r="Y5939">
        <v>7.7064538738917309E-3</v>
      </c>
      <c r="Z5939">
        <v>7.9738351929832516E-2</v>
      </c>
      <c r="AA5939">
        <v>7.3702412327725762E-8</v>
      </c>
      <c r="AB5939">
        <v>4.7567951861779423E-2</v>
      </c>
      <c r="AC5939">
        <v>3.0505874662454759E-4</v>
      </c>
      <c r="AD5939">
        <v>0.18546633998784517</v>
      </c>
      <c r="AE5939">
        <v>5.6617742509494753E-8</v>
      </c>
      <c r="AF5939">
        <v>7.8279328996201766E-4</v>
      </c>
      <c r="AG5939">
        <v>1.121553966820277E-3</v>
      </c>
      <c r="AH5939">
        <v>2.5059791235376499E-9</v>
      </c>
      <c r="AI5939">
        <v>2.2621773369303485E-2</v>
      </c>
      <c r="AJ5939">
        <v>1.9535265939914657E-4</v>
      </c>
      <c r="AK5939">
        <v>5.7119547285217082E-3</v>
      </c>
      <c r="AL5939">
        <v>3.1885649864569571E-2</v>
      </c>
      <c r="AM5939">
        <v>2.3988561683990259E-2</v>
      </c>
      <c r="AN5939">
        <v>1.8160264221312668E-2</v>
      </c>
      <c r="AO5939">
        <v>6.9588041845466209E-3</v>
      </c>
      <c r="AP5939">
        <v>5.7206762618520077E-7</v>
      </c>
      <c r="AQ5939">
        <v>8.1260277065818981E-3</v>
      </c>
      <c r="AR5939">
        <v>1.7481912856297623E-3</v>
      </c>
      <c r="AS5939">
        <v>3.5299810851195011E-6</v>
      </c>
      <c r="AT5939">
        <v>1.597201007023295E-2</v>
      </c>
      <c r="AU5939">
        <v>4.6517784903479022E-4</v>
      </c>
      <c r="AV5939">
        <v>0.59587171957932017</v>
      </c>
      <c r="AW5939">
        <v>1.6547689056579625E-4</v>
      </c>
      <c r="AX5939">
        <v>6.5440900257295615E-3</v>
      </c>
      <c r="AY5939">
        <v>5.3642474787722996E-8</v>
      </c>
      <c r="AZ5939">
        <v>2.742528869447293E-9</v>
      </c>
      <c r="BA5939">
        <v>2.7009118605890023E-3</v>
      </c>
      <c r="BB5939">
        <v>1.1891886614927942E-8</v>
      </c>
      <c r="BC5939">
        <v>1.9376517772164831E-3</v>
      </c>
      <c r="BD5939">
        <v>2.0446355137910118E-3</v>
      </c>
      <c r="BE5939">
        <v>1.5561504647111042E-2</v>
      </c>
      <c r="BF5939">
        <v>0.26901890906220799</v>
      </c>
      <c r="BG5939">
        <v>1.0634968328221714E-2</v>
      </c>
      <c r="BH5939">
        <v>2.0240532975466793E-2</v>
      </c>
      <c r="BI5939">
        <v>8.8272858129457996E-2</v>
      </c>
    </row>
    <row r="5940" spans="1:61" x14ac:dyDescent="0.25">
      <c r="A5940" t="s">
        <v>121</v>
      </c>
      <c r="B5940" t="s">
        <v>135</v>
      </c>
      <c r="C5940">
        <v>1990</v>
      </c>
      <c r="D5940" t="s">
        <v>72</v>
      </c>
      <c r="E5940" t="str">
        <f t="shared" si="476"/>
        <v>EAPP</v>
      </c>
      <c r="F5940">
        <f t="shared" si="477"/>
        <v>1.4190220995769583E-4</v>
      </c>
      <c r="G5940">
        <f t="shared" si="478"/>
        <v>0.39325063742156258</v>
      </c>
      <c r="H5940">
        <f t="shared" si="479"/>
        <v>1.1383861500593461E-4</v>
      </c>
      <c r="I5940">
        <f t="shared" si="480"/>
        <v>0.31547858153595854</v>
      </c>
      <c r="M5940">
        <v>1985</v>
      </c>
      <c r="N5940">
        <v>3.6795400375901144E-3</v>
      </c>
      <c r="O5940">
        <v>3.9336423834019037E-2</v>
      </c>
      <c r="P5940">
        <v>9.5177652235171444E-5</v>
      </c>
      <c r="Q5940">
        <v>5.6283664510283068E-4</v>
      </c>
      <c r="R5940">
        <v>1.2832436430237581E-4</v>
      </c>
      <c r="S5940">
        <v>2.0749307292078725E-4</v>
      </c>
      <c r="T5940">
        <v>2.6999098118121918E-4</v>
      </c>
      <c r="U5940">
        <v>8.4237517147870317E-5</v>
      </c>
      <c r="V5940">
        <v>2.3068761363009033E-2</v>
      </c>
      <c r="W5940">
        <v>6.518013960863228E-3</v>
      </c>
      <c r="X5940">
        <v>6.5280248442627E-7</v>
      </c>
      <c r="Y5940">
        <v>7.5178328254079775E-3</v>
      </c>
      <c r="Z5940">
        <v>8.7405919959808176E-2</v>
      </c>
      <c r="AA5940">
        <v>7.3452668690296928E-8</v>
      </c>
      <c r="AB5940">
        <v>3.6691236034848196E-2</v>
      </c>
      <c r="AC5940">
        <v>3.5177581468788071E-4</v>
      </c>
      <c r="AD5940">
        <v>0.24748982702494127</v>
      </c>
      <c r="AE5940">
        <v>5.6416374110623999E-8</v>
      </c>
      <c r="AF5940">
        <v>1.1851778804581417E-3</v>
      </c>
      <c r="AG5940">
        <v>1.0170494862957154E-3</v>
      </c>
      <c r="AH5940">
        <v>2.4979715420073279E-9</v>
      </c>
      <c r="AI5940">
        <v>1.6598894753903391E-2</v>
      </c>
      <c r="AJ5940">
        <v>2.5776077681940345E-4</v>
      </c>
      <c r="AK5940">
        <v>6.627664407021807E-3</v>
      </c>
      <c r="AL5940">
        <v>3.1235368087591146E-2</v>
      </c>
      <c r="AM5940">
        <v>2.8221436380227803E-2</v>
      </c>
      <c r="AN5940">
        <v>2.1396279356104667E-2</v>
      </c>
      <c r="AO5940">
        <v>6.163668480941931E-3</v>
      </c>
      <c r="AP5940">
        <v>5.6310745887245654E-7</v>
      </c>
      <c r="AQ5940">
        <v>1.0173632802330216E-2</v>
      </c>
      <c r="AR5940">
        <v>1.8703924649817792E-3</v>
      </c>
      <c r="AS5940">
        <v>3.5203993493675774E-6</v>
      </c>
      <c r="AT5940">
        <v>2.0145574857030436E-2</v>
      </c>
      <c r="AU5940">
        <v>5.1668984684382475E-4</v>
      </c>
      <c r="AV5940">
        <v>0.88683049523783875</v>
      </c>
      <c r="AW5940">
        <v>3.4858401618728375E-4</v>
      </c>
      <c r="AX5940">
        <v>7.158929141495767E-3</v>
      </c>
      <c r="AY5940">
        <v>5.3478542575196329E-8</v>
      </c>
      <c r="AZ5940">
        <v>2.7350493974299798E-9</v>
      </c>
      <c r="BA5940">
        <v>3.524955560912639E-3</v>
      </c>
      <c r="BB5940">
        <v>1.1810189258992909E-8</v>
      </c>
      <c r="BC5940">
        <v>2.6324668973937283E-3</v>
      </c>
      <c r="BD5940">
        <v>2.6273482527370746E-3</v>
      </c>
      <c r="BE5940">
        <v>1.8509304026771062E-2</v>
      </c>
      <c r="BF5940">
        <v>0.23271754230930616</v>
      </c>
      <c r="BG5940">
        <v>1.1104106893211335E-2</v>
      </c>
      <c r="BH5940">
        <v>2.4172334730343414E-2</v>
      </c>
      <c r="BI5940">
        <v>7.9907170867204502E-2</v>
      </c>
    </row>
    <row r="5941" spans="1:61" x14ac:dyDescent="0.25">
      <c r="A5941" t="s">
        <v>121</v>
      </c>
      <c r="B5941" t="s">
        <v>135</v>
      </c>
      <c r="C5941">
        <v>1991</v>
      </c>
      <c r="D5941" t="s">
        <v>72</v>
      </c>
      <c r="E5941" t="str">
        <f t="shared" si="476"/>
        <v>EAPP</v>
      </c>
      <c r="F5941">
        <f t="shared" si="477"/>
        <v>1.4202043657084192E-4</v>
      </c>
      <c r="G5941">
        <f t="shared" si="478"/>
        <v>0.39357833605627734</v>
      </c>
      <c r="H5941">
        <f t="shared" si="479"/>
        <v>1.1393346027931978E-4</v>
      </c>
      <c r="I5941">
        <f t="shared" si="480"/>
        <v>0.31574147214722093</v>
      </c>
      <c r="M5941">
        <v>1986</v>
      </c>
      <c r="N5941">
        <v>2.6497297762233356E-3</v>
      </c>
      <c r="O5941">
        <v>4.4972747957339042E-2</v>
      </c>
      <c r="P5941">
        <v>1.283500097725917E-4</v>
      </c>
      <c r="Q5941">
        <v>7.0444067048241381E-4</v>
      </c>
      <c r="R5941">
        <v>1.3846183908190521E-4</v>
      </c>
      <c r="S5941">
        <v>3.0946175888604908E-4</v>
      </c>
      <c r="T5941">
        <v>3.1038192408058439E-4</v>
      </c>
      <c r="U5941">
        <v>5.7736962744167785E-5</v>
      </c>
      <c r="V5941">
        <v>2.7521142172484667E-2</v>
      </c>
      <c r="W5941">
        <v>8.425581178836735E-3</v>
      </c>
      <c r="X5941">
        <v>6.5280248442627E-7</v>
      </c>
      <c r="Y5941">
        <v>7.9909094193602575E-3</v>
      </c>
      <c r="Z5941">
        <v>9.9266071781404522E-2</v>
      </c>
      <c r="AA5941">
        <v>7.34690970973207E-8</v>
      </c>
      <c r="AB5941">
        <v>4.9760220766869347E-2</v>
      </c>
      <c r="AC5941">
        <v>4.4037982361519283E-4</v>
      </c>
      <c r="AD5941">
        <v>0.24189621308090747</v>
      </c>
      <c r="AE5941">
        <v>5.6415529127241375E-8</v>
      </c>
      <c r="AF5941">
        <v>1.0118578006547301E-3</v>
      </c>
      <c r="AG5941">
        <v>1.0400765413978847E-3</v>
      </c>
      <c r="AH5941">
        <v>2.4979715420073279E-9</v>
      </c>
      <c r="AI5941">
        <v>1.5157995339796157E-2</v>
      </c>
      <c r="AJ5941">
        <v>2.5739218563362843E-4</v>
      </c>
      <c r="AK5941">
        <v>6.6420005129148576E-3</v>
      </c>
      <c r="AL5941">
        <v>3.1191782800993002E-2</v>
      </c>
      <c r="AM5941">
        <v>2.9591252857343771E-2</v>
      </c>
      <c r="AN5941">
        <v>2.2517819192148666E-2</v>
      </c>
      <c r="AO5941">
        <v>7.9615846828620697E-3</v>
      </c>
      <c r="AP5941">
        <v>5.7052755019665741E-7</v>
      </c>
      <c r="AQ5941">
        <v>8.7566861458628735E-3</v>
      </c>
      <c r="AR5941">
        <v>1.9692151827118043E-3</v>
      </c>
      <c r="AS5941">
        <v>3.5203368875517184E-6</v>
      </c>
      <c r="AT5941">
        <v>1.7152623846648184E-2</v>
      </c>
      <c r="AU5941">
        <v>5.325214976535579E-4</v>
      </c>
      <c r="AV5941">
        <v>0.74721684108946562</v>
      </c>
      <c r="AW5941">
        <v>1.6432931449801813E-4</v>
      </c>
      <c r="AX5941">
        <v>5.5163143313008466E-3</v>
      </c>
      <c r="AY5941">
        <v>5.3501875564768437E-8</v>
      </c>
      <c r="AZ5941">
        <v>2.7350493974299798E-9</v>
      </c>
      <c r="BA5941">
        <v>3.3240431340480934E-3</v>
      </c>
      <c r="BB5941">
        <v>6.832022230136783E-9</v>
      </c>
      <c r="BC5941">
        <v>2.4122265872399797E-3</v>
      </c>
      <c r="BD5941">
        <v>2.3188333870798913E-3</v>
      </c>
      <c r="BE5941">
        <v>1.5438886495968942E-2</v>
      </c>
      <c r="BF5941">
        <v>0.23066920114781697</v>
      </c>
      <c r="BG5941">
        <v>1.1203773688754994E-2</v>
      </c>
      <c r="BH5941">
        <v>2.3045898844316699E-2</v>
      </c>
      <c r="BI5941">
        <v>6.4760579559671003E-2</v>
      </c>
    </row>
    <row r="5942" spans="1:61" x14ac:dyDescent="0.25">
      <c r="A5942" t="s">
        <v>121</v>
      </c>
      <c r="B5942" t="s">
        <v>135</v>
      </c>
      <c r="C5942">
        <v>1992</v>
      </c>
      <c r="D5942" t="s">
        <v>72</v>
      </c>
      <c r="E5942" t="str">
        <f t="shared" si="476"/>
        <v>EAPP</v>
      </c>
      <c r="F5942">
        <f t="shared" si="477"/>
        <v>1.052852914800467E-4</v>
      </c>
      <c r="G5942">
        <f t="shared" si="478"/>
        <v>0.29175628059257852</v>
      </c>
      <c r="H5942">
        <f t="shared" si="479"/>
        <v>8.4463319959271921E-5</v>
      </c>
      <c r="I5942">
        <f t="shared" si="480"/>
        <v>0.23405647390441309</v>
      </c>
      <c r="M5942">
        <v>1987</v>
      </c>
      <c r="N5942">
        <v>2.9019916351846896E-3</v>
      </c>
      <c r="O5942">
        <v>3.9900100241574518E-2</v>
      </c>
      <c r="P5942">
        <v>1.2052336096759571E-4</v>
      </c>
      <c r="Q5942">
        <v>6.1095966274409626E-4</v>
      </c>
      <c r="R5942">
        <v>1.4092066379097957E-4</v>
      </c>
      <c r="S5942">
        <v>2.563502247281434E-4</v>
      </c>
      <c r="T5942">
        <v>2.4513627234974396E-4</v>
      </c>
      <c r="U5942">
        <v>7.8684757132562748E-5</v>
      </c>
      <c r="V5942">
        <v>1.9035087395962325E-2</v>
      </c>
      <c r="W5942">
        <v>6.6623378343586013E-3</v>
      </c>
      <c r="X5942">
        <v>6.5280248442627E-7</v>
      </c>
      <c r="Y5942">
        <v>7.4950630619879267E-3</v>
      </c>
      <c r="Z5942">
        <v>0.12539382054469425</v>
      </c>
      <c r="AA5942">
        <v>7.3481678907452078E-8</v>
      </c>
      <c r="AB5942">
        <v>4.6808625135521392E-2</v>
      </c>
      <c r="AC5942">
        <v>4.7160271717048793E-4</v>
      </c>
      <c r="AD5942">
        <v>0.24761022085549464</v>
      </c>
      <c r="AE5942">
        <v>5.6429234029920748E-8</v>
      </c>
      <c r="AF5942">
        <v>9.9646082847970347E-4</v>
      </c>
      <c r="AG5942">
        <v>1.0584254115123539E-3</v>
      </c>
      <c r="AH5942">
        <v>2.4995454895655764E-9</v>
      </c>
      <c r="AI5942">
        <v>2.2201008954542703E-2</v>
      </c>
      <c r="AJ5942">
        <v>2.7047304635706941E-4</v>
      </c>
      <c r="AK5942">
        <v>6.6657521575263067E-3</v>
      </c>
      <c r="AL5942">
        <v>3.1744180200642284E-2</v>
      </c>
      <c r="AM5942">
        <v>2.523121128548728E-2</v>
      </c>
      <c r="AN5942">
        <v>1.876436009212E-2</v>
      </c>
      <c r="AO5942">
        <v>9.4108766650307599E-3</v>
      </c>
      <c r="AP5942">
        <v>5.7423759585875752E-7</v>
      </c>
      <c r="AQ5942">
        <v>1.11512951267076E-2</v>
      </c>
      <c r="AR5942">
        <v>1.9888964361861492E-3</v>
      </c>
      <c r="AS5942">
        <v>3.5203279427418212E-6</v>
      </c>
      <c r="AT5942">
        <v>1.5317640570890918E-2</v>
      </c>
      <c r="AU5942">
        <v>5.0830481535044656E-4</v>
      </c>
      <c r="AV5942">
        <v>0.73748816249409266</v>
      </c>
      <c r="AW5942">
        <v>2.1709582793535314E-4</v>
      </c>
      <c r="AX5942">
        <v>6.0187996664263282E-3</v>
      </c>
      <c r="AY5942">
        <v>5.3481605026627075E-8</v>
      </c>
      <c r="AZ5942">
        <v>2.7350493974299798E-9</v>
      </c>
      <c r="BA5942">
        <v>2.9526061081144566E-3</v>
      </c>
      <c r="BB5942">
        <v>8.3654228357711807E-9</v>
      </c>
      <c r="BC5942">
        <v>2.2028571239034829E-3</v>
      </c>
      <c r="BD5942">
        <v>2.3343882923603249E-3</v>
      </c>
      <c r="BE5942">
        <v>1.4473072765420069E-2</v>
      </c>
      <c r="BF5942">
        <v>0.21567958401947088</v>
      </c>
      <c r="BG5942">
        <v>1.1032639571765998E-2</v>
      </c>
      <c r="BH5942">
        <v>2.2589388956101433E-2</v>
      </c>
      <c r="BI5942">
        <v>7.0335642983049493E-2</v>
      </c>
    </row>
    <row r="5943" spans="1:61" x14ac:dyDescent="0.25">
      <c r="A5943" t="s">
        <v>121</v>
      </c>
      <c r="B5943" t="s">
        <v>135</v>
      </c>
      <c r="C5943">
        <v>1993</v>
      </c>
      <c r="D5943" t="s">
        <v>72</v>
      </c>
      <c r="E5943" t="str">
        <f t="shared" si="476"/>
        <v>EAPP</v>
      </c>
      <c r="F5943">
        <f t="shared" si="477"/>
        <v>1.108843534418658E-4</v>
      </c>
      <c r="G5943">
        <f t="shared" si="478"/>
        <v>0.30727583901089062</v>
      </c>
      <c r="H5943">
        <f t="shared" si="479"/>
        <v>8.8955071421464911E-5</v>
      </c>
      <c r="I5943">
        <f t="shared" si="480"/>
        <v>0.24650677356057096</v>
      </c>
      <c r="M5943">
        <v>1988</v>
      </c>
      <c r="N5943">
        <v>3.5726551870039012E-3</v>
      </c>
      <c r="O5943">
        <v>3.9417610759811338E-2</v>
      </c>
      <c r="P5943">
        <v>1.0488867368374562E-4</v>
      </c>
      <c r="Q5943">
        <v>5.576859544175407E-4</v>
      </c>
      <c r="R5943">
        <v>1.2872087106557435E-4</v>
      </c>
      <c r="S5943">
        <v>2.981726626658659E-4</v>
      </c>
      <c r="T5943">
        <v>2.6167802099147093E-4</v>
      </c>
      <c r="U5943">
        <v>1.2346774379507091E-4</v>
      </c>
      <c r="V5943">
        <v>2.866393373492869E-2</v>
      </c>
      <c r="W5943">
        <v>7.8397804143697982E-3</v>
      </c>
      <c r="X5943">
        <v>6.545909843836E-7</v>
      </c>
      <c r="Y5943">
        <v>6.978003675066298E-3</v>
      </c>
      <c r="Z5943">
        <v>9.8390808115352515E-2</v>
      </c>
      <c r="AA5943">
        <v>7.3697752939073959E-8</v>
      </c>
      <c r="AB5943">
        <v>6.0696926985793855E-2</v>
      </c>
      <c r="AC5943">
        <v>5.5861903879637345E-4</v>
      </c>
      <c r="AD5943">
        <v>0.21829458913048042</v>
      </c>
      <c r="AE5943">
        <v>5.6618058291553501E-8</v>
      </c>
      <c r="AF5943">
        <v>9.4344977297260179E-4</v>
      </c>
      <c r="AG5943">
        <v>9.8216914734708459E-4</v>
      </c>
      <c r="AH5943">
        <v>2.5059791235376499E-9</v>
      </c>
      <c r="AI5943">
        <v>2.2492647765847491E-2</v>
      </c>
      <c r="AJ5943">
        <v>2.1543183735100993E-4</v>
      </c>
      <c r="AK5943">
        <v>6.2889363322436798E-3</v>
      </c>
      <c r="AL5943">
        <v>3.1518346395303716E-2</v>
      </c>
      <c r="AM5943">
        <v>2.6375806739302191E-2</v>
      </c>
      <c r="AN5943">
        <v>1.8454289924767334E-2</v>
      </c>
      <c r="AO5943">
        <v>8.2912467244585179E-3</v>
      </c>
      <c r="AP5943">
        <v>5.6464753486099937E-7</v>
      </c>
      <c r="AQ5943">
        <v>4.295954485957227E-3</v>
      </c>
      <c r="AR5943">
        <v>1.9086082384104839E-3</v>
      </c>
      <c r="AS5943">
        <v>3.5300697529083703E-6</v>
      </c>
      <c r="AT5943">
        <v>1.9344627162870231E-2</v>
      </c>
      <c r="AU5943">
        <v>5.1512048376210371E-4</v>
      </c>
      <c r="AV5943">
        <v>0.72718956147980429</v>
      </c>
      <c r="AW5943">
        <v>2.4775779313041376E-4</v>
      </c>
      <c r="AX5943">
        <v>7.1608195571385676E-3</v>
      </c>
      <c r="AY5943">
        <v>5.3663133566324556E-8</v>
      </c>
      <c r="AZ5943">
        <v>2.742528869447293E-9</v>
      </c>
      <c r="BA5943">
        <v>2.9684336553447675E-3</v>
      </c>
      <c r="BB5943">
        <v>6.749129196952691E-9</v>
      </c>
      <c r="BC5943">
        <v>2.1712673802655783E-3</v>
      </c>
      <c r="BD5943">
        <v>2.2863936511316792E-3</v>
      </c>
      <c r="BE5943">
        <v>1.6732196250905475E-2</v>
      </c>
      <c r="BF5943">
        <v>0.2633223011858935</v>
      </c>
      <c r="BG5943">
        <v>1.0722565618211645E-2</v>
      </c>
      <c r="BH5943">
        <v>2.4507716937231201E-2</v>
      </c>
      <c r="BI5943">
        <v>8.2411387498544E-2</v>
      </c>
    </row>
    <row r="5944" spans="1:61" x14ac:dyDescent="0.25">
      <c r="A5944" t="s">
        <v>121</v>
      </c>
      <c r="B5944" t="s">
        <v>135</v>
      </c>
      <c r="C5944">
        <v>1994</v>
      </c>
      <c r="D5944" t="s">
        <v>72</v>
      </c>
      <c r="E5944" t="str">
        <f t="shared" si="476"/>
        <v>EAPP</v>
      </c>
      <c r="F5944">
        <f t="shared" si="477"/>
        <v>9.9682104179417492E-5</v>
      </c>
      <c r="G5944">
        <f t="shared" si="478"/>
        <v>0.27622562373913123</v>
      </c>
      <c r="H5944">
        <f t="shared" si="479"/>
        <v>7.9968259014748008E-5</v>
      </c>
      <c r="I5944">
        <f t="shared" si="480"/>
        <v>0.22159727071895216</v>
      </c>
      <c r="M5944">
        <v>1989</v>
      </c>
      <c r="N5944">
        <v>4.0850205915381535E-3</v>
      </c>
      <c r="O5944">
        <v>4.8133756629572588E-2</v>
      </c>
      <c r="P5944">
        <v>1.137678956950654E-4</v>
      </c>
      <c r="Q5944">
        <v>7.7968132209129597E-4</v>
      </c>
      <c r="R5944">
        <v>1.3032964571982027E-4</v>
      </c>
      <c r="S5944">
        <v>2.8950962489625174E-4</v>
      </c>
      <c r="T5944">
        <v>2.9743762917162127E-4</v>
      </c>
      <c r="U5944">
        <v>1.370283157943834E-4</v>
      </c>
      <c r="V5944">
        <v>2.5586889832936176E-2</v>
      </c>
      <c r="W5944">
        <v>8.3401166994093948E-3</v>
      </c>
      <c r="X5944">
        <v>6.5280248442627E-7</v>
      </c>
      <c r="Y5944">
        <v>7.9162036239767176E-3</v>
      </c>
      <c r="Z5944">
        <v>9.0581347242905563E-2</v>
      </c>
      <c r="AA5944">
        <v>7.3458749705133421E-8</v>
      </c>
      <c r="AB5944">
        <v>5.9626160291065981E-2</v>
      </c>
      <c r="AC5944">
        <v>5.4715106387365903E-4</v>
      </c>
      <c r="AD5944">
        <v>0.1970583374541619</v>
      </c>
      <c r="AE5944">
        <v>5.6416562728261002E-8</v>
      </c>
      <c r="AF5944">
        <v>8.1465250655416365E-4</v>
      </c>
      <c r="AG5944">
        <v>1.0652339817284922E-3</v>
      </c>
      <c r="AH5944">
        <v>2.4979715420073279E-9</v>
      </c>
      <c r="AI5944">
        <v>2.0082501249160879E-2</v>
      </c>
      <c r="AJ5944">
        <v>2.252855799234142E-4</v>
      </c>
      <c r="AK5944">
        <v>6.6616839204456327E-3</v>
      </c>
      <c r="AL5944">
        <v>3.1906065649114718E-2</v>
      </c>
      <c r="AM5944">
        <v>2.751682017351886E-2</v>
      </c>
      <c r="AN5944">
        <v>1.7232908673562499E-2</v>
      </c>
      <c r="AO5944">
        <v>7.2564349945449316E-3</v>
      </c>
      <c r="AP5944">
        <v>5.7052755019665741E-7</v>
      </c>
      <c r="AQ5944">
        <v>5.7438368920275451E-3</v>
      </c>
      <c r="AR5944">
        <v>1.6632691634907494E-3</v>
      </c>
      <c r="AS5944">
        <v>3.5203089647738915E-6</v>
      </c>
      <c r="AT5944">
        <v>1.4328813869647379E-2</v>
      </c>
      <c r="AU5944">
        <v>4.8487180271951499E-4</v>
      </c>
      <c r="AV5944">
        <v>0.61757941136321171</v>
      </c>
      <c r="AW5944">
        <v>2.6450804047791561E-4</v>
      </c>
      <c r="AX5944">
        <v>6.8039230507102909E-3</v>
      </c>
      <c r="AY5944">
        <v>5.3498575716996398E-8</v>
      </c>
      <c r="AZ5944">
        <v>2.7350493974299798E-9</v>
      </c>
      <c r="BA5944">
        <v>2.6807295091591798E-3</v>
      </c>
      <c r="BB5944">
        <v>5.7317336485417062E-9</v>
      </c>
      <c r="BC5944">
        <v>2.0631858387434492E-3</v>
      </c>
      <c r="BD5944">
        <v>2.1656132328985393E-3</v>
      </c>
      <c r="BE5944">
        <v>2.0518895190678718E-2</v>
      </c>
      <c r="BF5944">
        <v>0.22296449423635273</v>
      </c>
      <c r="BG5944">
        <v>1.1003106652082279E-2</v>
      </c>
      <c r="BH5944">
        <v>2.1940167040329677E-2</v>
      </c>
      <c r="BI5944">
        <v>7.2475051924979508E-2</v>
      </c>
    </row>
    <row r="5945" spans="1:61" x14ac:dyDescent="0.25">
      <c r="A5945" t="s">
        <v>121</v>
      </c>
      <c r="B5945" t="s">
        <v>135</v>
      </c>
      <c r="C5945">
        <v>1995</v>
      </c>
      <c r="D5945" t="s">
        <v>72</v>
      </c>
      <c r="E5945" t="str">
        <f t="shared" si="476"/>
        <v>EAPP</v>
      </c>
      <c r="F5945">
        <f t="shared" si="477"/>
        <v>8.5912948567755769E-5</v>
      </c>
      <c r="G5945">
        <f t="shared" si="478"/>
        <v>0.23806049851864014</v>
      </c>
      <c r="H5945">
        <f t="shared" si="479"/>
        <v>6.8922189999331984E-5</v>
      </c>
      <c r="I5945">
        <f t="shared" si="480"/>
        <v>0.19097995335705903</v>
      </c>
      <c r="M5945">
        <v>1990</v>
      </c>
      <c r="N5945">
        <v>3.2365632251773182E-3</v>
      </c>
      <c r="O5945">
        <v>3.9782875045841708E-2</v>
      </c>
      <c r="P5945">
        <v>1.1383861500593461E-4</v>
      </c>
      <c r="Q5945">
        <v>6.1877675199195907E-4</v>
      </c>
      <c r="R5945">
        <v>1.2480982426898367E-4</v>
      </c>
      <c r="S5945">
        <v>2.8528677432952768E-4</v>
      </c>
      <c r="T5945">
        <v>2.7573096816877163E-4</v>
      </c>
      <c r="U5945">
        <v>1.1600149527296442E-4</v>
      </c>
      <c r="V5945">
        <v>2.7800625522116117E-2</v>
      </c>
      <c r="W5945">
        <v>7.6563599295739306E-3</v>
      </c>
      <c r="X5945">
        <v>6.5280248442627E-7</v>
      </c>
      <c r="Y5945">
        <v>7.5731147769248835E-3</v>
      </c>
      <c r="Z5945">
        <v>8.9479926420496875E-2</v>
      </c>
      <c r="AA5945">
        <v>7.3451342039520159E-8</v>
      </c>
      <c r="AB5945">
        <v>3.980591253727836E-2</v>
      </c>
      <c r="AC5945">
        <v>4.3469364354433977E-4</v>
      </c>
      <c r="AD5945">
        <v>0.21543801122541459</v>
      </c>
      <c r="AE5945">
        <v>5.6417138793448378E-8</v>
      </c>
      <c r="AF5945">
        <v>8.2463753802246016E-4</v>
      </c>
      <c r="AG5945">
        <v>1.0441923308720578E-3</v>
      </c>
      <c r="AH5945">
        <v>2.4979715420073279E-9</v>
      </c>
      <c r="AI5945">
        <v>2.3231537072864235E-2</v>
      </c>
      <c r="AJ5945">
        <v>2.4301071566564916E-4</v>
      </c>
      <c r="AK5945">
        <v>6.6566547625216089E-3</v>
      </c>
      <c r="AL5945">
        <v>3.1834902970266574E-2</v>
      </c>
      <c r="AM5945">
        <v>2.2912979064418248E-2</v>
      </c>
      <c r="AN5945">
        <v>2.0732580396366333E-2</v>
      </c>
      <c r="AO5945">
        <v>8.3231169300684478E-3</v>
      </c>
      <c r="AP5945">
        <v>5.7052755019665741E-7</v>
      </c>
      <c r="AQ5945">
        <v>6.3531413701672966E-3</v>
      </c>
      <c r="AR5945">
        <v>1.6934388466041321E-3</v>
      </c>
      <c r="AS5945">
        <v>3.5203361927493395E-6</v>
      </c>
      <c r="AT5945">
        <v>1.6253518814500243E-2</v>
      </c>
      <c r="AU5945">
        <v>4.6002430691800822E-4</v>
      </c>
      <c r="AV5945">
        <v>0.60164367525308204</v>
      </c>
      <c r="AW5945">
        <v>1.9825572950382249E-4</v>
      </c>
      <c r="AX5945">
        <v>6.444269626895381E-3</v>
      </c>
      <c r="AY5945">
        <v>5.3489579369844019E-8</v>
      </c>
      <c r="AZ5945">
        <v>2.7350493974299798E-9</v>
      </c>
      <c r="BA5945">
        <v>2.7080929164609757E-3</v>
      </c>
      <c r="BB5945">
        <v>6.8609947062223629E-9</v>
      </c>
      <c r="BC5945">
        <v>2.150606095605306E-3</v>
      </c>
      <c r="BD5945">
        <v>2.5168119659406498E-3</v>
      </c>
      <c r="BE5945">
        <v>1.617884665334985E-2</v>
      </c>
      <c r="BF5945">
        <v>0.22292852485803327</v>
      </c>
      <c r="BG5945">
        <v>1.0465858403506679E-2</v>
      </c>
      <c r="BH5945">
        <v>2.5931712692220613E-2</v>
      </c>
      <c r="BI5945">
        <v>6.4238757510471006E-2</v>
      </c>
    </row>
    <row r="5946" spans="1:61" x14ac:dyDescent="0.25">
      <c r="A5946" t="s">
        <v>121</v>
      </c>
      <c r="B5946" t="s">
        <v>135</v>
      </c>
      <c r="C5946">
        <v>1996</v>
      </c>
      <c r="D5946" t="s">
        <v>72</v>
      </c>
      <c r="E5946" t="str">
        <f t="shared" si="476"/>
        <v>EAPP</v>
      </c>
      <c r="F5946">
        <f t="shared" si="477"/>
        <v>2.386814769503032E-4</v>
      </c>
      <c r="G5946">
        <f t="shared" si="478"/>
        <v>0.66150169316500484</v>
      </c>
      <c r="H5946">
        <f t="shared" si="479"/>
        <v>1.914781226571013E-4</v>
      </c>
      <c r="I5946">
        <f t="shared" si="480"/>
        <v>0.53067839180541865</v>
      </c>
      <c r="M5946">
        <v>1991</v>
      </c>
      <c r="N5946">
        <v>3.1990305172885239E-3</v>
      </c>
      <c r="O5946">
        <v>4.2559587738986299E-2</v>
      </c>
      <c r="P5946">
        <v>1.1393346027931978E-4</v>
      </c>
      <c r="Q5946">
        <v>6.8989716555790069E-4</v>
      </c>
      <c r="R5946">
        <v>1.3815239979604821E-4</v>
      </c>
      <c r="S5946">
        <v>3.0261673777969917E-4</v>
      </c>
      <c r="T5946">
        <v>2.6788673778532058E-4</v>
      </c>
      <c r="U5946">
        <v>7.197643464704194E-5</v>
      </c>
      <c r="V5946">
        <v>1.8231720147893274E-2</v>
      </c>
      <c r="W5946">
        <v>7.1275504335072048E-3</v>
      </c>
      <c r="X5946">
        <v>6.5280248442627E-7</v>
      </c>
      <c r="Y5946">
        <v>7.304374662092254E-3</v>
      </c>
      <c r="Z5946">
        <v>8.9507029832608873E-2</v>
      </c>
      <c r="AA5946">
        <v>7.3493999022928764E-8</v>
      </c>
      <c r="AB5946">
        <v>4.3009147768253854E-2</v>
      </c>
      <c r="AC5946">
        <v>4.2000804385111386E-4</v>
      </c>
      <c r="AD5946">
        <v>0.23392503111243237</v>
      </c>
      <c r="AE5946">
        <v>5.6416210788785252E-8</v>
      </c>
      <c r="AF5946">
        <v>1.033869135497354E-3</v>
      </c>
      <c r="AG5946">
        <v>1.0212245059120001E-3</v>
      </c>
      <c r="AH5946">
        <v>2.4979715420073279E-9</v>
      </c>
      <c r="AI5946">
        <v>2.1250949854820782E-2</v>
      </c>
      <c r="AJ5946">
        <v>2.3496991987753536E-4</v>
      </c>
      <c r="AK5946">
        <v>6.6481229281008273E-3</v>
      </c>
      <c r="AL5946">
        <v>3.1483976914768862E-2</v>
      </c>
      <c r="AM5946">
        <v>2.7186357568187804E-2</v>
      </c>
      <c r="AN5946">
        <v>2.0384839685835831E-2</v>
      </c>
      <c r="AO5946">
        <v>8.9145131922996543E-3</v>
      </c>
      <c r="AP5946">
        <v>5.7052755019665741E-7</v>
      </c>
      <c r="AQ5946">
        <v>6.7085210823752649E-3</v>
      </c>
      <c r="AR5946">
        <v>1.9266920370003009E-3</v>
      </c>
      <c r="AS5946">
        <v>3.5203145491404407E-6</v>
      </c>
      <c r="AT5946">
        <v>1.6737211279741405E-2</v>
      </c>
      <c r="AU5946">
        <v>4.805390707867804E-4</v>
      </c>
      <c r="AV5946">
        <v>0.70972077917002918</v>
      </c>
      <c r="AW5946">
        <v>2.2814993290938313E-4</v>
      </c>
      <c r="AX5946">
        <v>6.0548004257567362E-3</v>
      </c>
      <c r="AY5946">
        <v>5.349866200434375E-8</v>
      </c>
      <c r="AZ5946">
        <v>2.7350493974299798E-9</v>
      </c>
      <c r="BA5946">
        <v>2.7270279879389359E-3</v>
      </c>
      <c r="BB5946">
        <v>8.1157909618788827E-9</v>
      </c>
      <c r="BC5946">
        <v>1.8711383646704083E-3</v>
      </c>
      <c r="BD5946">
        <v>2.0519613652230447E-3</v>
      </c>
      <c r="BE5946">
        <v>1.8107262692251481E-2</v>
      </c>
      <c r="BF5946">
        <v>0.1975233842730183</v>
      </c>
      <c r="BG5946">
        <v>1.0172613043761169E-2</v>
      </c>
      <c r="BH5946">
        <v>2.2142071074443128E-2</v>
      </c>
      <c r="BI5946">
        <v>7.7826004744092001E-2</v>
      </c>
    </row>
    <row r="5947" spans="1:61" x14ac:dyDescent="0.25">
      <c r="A5947" t="s">
        <v>121</v>
      </c>
      <c r="B5947" t="s">
        <v>135</v>
      </c>
      <c r="C5947">
        <v>1997</v>
      </c>
      <c r="D5947" t="s">
        <v>72</v>
      </c>
      <c r="E5947" t="str">
        <f t="shared" si="476"/>
        <v>EAPP</v>
      </c>
      <c r="F5947">
        <f t="shared" si="477"/>
        <v>1.8548732112895724E-4</v>
      </c>
      <c r="G5947">
        <f t="shared" si="478"/>
        <v>0.5140591512124324</v>
      </c>
      <c r="H5947">
        <f t="shared" si="479"/>
        <v>1.4880402317043941E-4</v>
      </c>
      <c r="I5947">
        <f t="shared" si="480"/>
        <v>0.41239514044633735</v>
      </c>
      <c r="M5947">
        <v>1992</v>
      </c>
      <c r="N5947">
        <v>2.9835790173238542E-3</v>
      </c>
      <c r="O5947">
        <v>2.4046104244668593E-2</v>
      </c>
      <c r="P5947">
        <v>8.4463319959271921E-5</v>
      </c>
      <c r="Q5947">
        <v>4.6698558304195527E-4</v>
      </c>
      <c r="R5947">
        <v>1.4069072541555473E-4</v>
      </c>
      <c r="S5947">
        <v>3.875921136816867E-4</v>
      </c>
      <c r="T5947">
        <v>1.5687155205878865E-4</v>
      </c>
      <c r="U5947">
        <v>7.497526004124916E-5</v>
      </c>
      <c r="V5947">
        <v>2.321000184220038E-2</v>
      </c>
      <c r="W5947">
        <v>4.7171298215017664E-3</v>
      </c>
      <c r="X5947">
        <v>6.5571790105737998E-7</v>
      </c>
      <c r="Y5947">
        <v>7.0687096004557158E-3</v>
      </c>
      <c r="Z5947">
        <v>8.5765112179106429E-2</v>
      </c>
      <c r="AA5947">
        <v>7.3796343318210527E-8</v>
      </c>
      <c r="AB5947">
        <v>4.6749336582623112E-2</v>
      </c>
      <c r="AC5947">
        <v>2.0327290524268976E-4</v>
      </c>
      <c r="AD5947">
        <v>0.18504394729796084</v>
      </c>
      <c r="AE5947">
        <v>5.6615483068864374E-8</v>
      </c>
      <c r="AF5947">
        <v>8.3670471842237613E-4</v>
      </c>
      <c r="AG5947">
        <v>1.053431556628896E-3</v>
      </c>
      <c r="AH5947">
        <v>2.5059791235376499E-9</v>
      </c>
      <c r="AI5947">
        <v>1.0407851470292639E-2</v>
      </c>
      <c r="AJ5947">
        <v>1.8204017030491336E-4</v>
      </c>
      <c r="AK5947">
        <v>5.1553699905241565E-3</v>
      </c>
      <c r="AL5947">
        <v>3.1944548416551574E-2</v>
      </c>
      <c r="AM5947">
        <v>2.6143602187001312E-2</v>
      </c>
      <c r="AN5947">
        <v>1.6538817223482251E-2</v>
      </c>
      <c r="AO5947">
        <v>6.5915579400794826E-3</v>
      </c>
      <c r="AP5947">
        <v>5.7201609777322677E-7</v>
      </c>
      <c r="AQ5947">
        <v>4.7839144860105489E-3</v>
      </c>
      <c r="AR5947">
        <v>1.787673102589772E-3</v>
      </c>
      <c r="AS5947">
        <v>3.5299756765609107E-6</v>
      </c>
      <c r="AT5947">
        <v>1.8553292338698395E-2</v>
      </c>
      <c r="AU5947">
        <v>4.6276232913171128E-4</v>
      </c>
      <c r="AV5947">
        <v>0.61469693779674339</v>
      </c>
      <c r="AW5947">
        <v>1.78480259756185E-4</v>
      </c>
      <c r="AX5947">
        <v>5.2073130401311266E-3</v>
      </c>
      <c r="AY5947">
        <v>5.3654593688254966E-8</v>
      </c>
      <c r="AZ5947">
        <v>2.742528869447293E-9</v>
      </c>
      <c r="BA5947">
        <v>2.7411319200205324E-3</v>
      </c>
      <c r="BB5947">
        <v>1.2432665025895644E-8</v>
      </c>
      <c r="BC5947">
        <v>2.1606356370767348E-3</v>
      </c>
      <c r="BD5947">
        <v>2.0533143797110032E-3</v>
      </c>
      <c r="BE5947">
        <v>1.7636617019293654E-2</v>
      </c>
      <c r="BF5947">
        <v>0.1688718577533827</v>
      </c>
      <c r="BG5947">
        <v>1.0396983038221539E-2</v>
      </c>
      <c r="BH5947">
        <v>2.3829097984075384E-2</v>
      </c>
      <c r="BI5947">
        <v>6.3345632208998998E-2</v>
      </c>
    </row>
    <row r="5948" spans="1:61" x14ac:dyDescent="0.25">
      <c r="A5948" t="s">
        <v>121</v>
      </c>
      <c r="B5948" t="s">
        <v>135</v>
      </c>
      <c r="C5948">
        <v>1998</v>
      </c>
      <c r="D5948" t="s">
        <v>72</v>
      </c>
      <c r="E5948" t="str">
        <f t="shared" si="476"/>
        <v>EAPP</v>
      </c>
      <c r="F5948">
        <f t="shared" si="477"/>
        <v>1.3205755956847019E-4</v>
      </c>
      <c r="G5948">
        <f t="shared" si="478"/>
        <v>0.36596339298527136</v>
      </c>
      <c r="H5948">
        <f t="shared" si="479"/>
        <v>1.0594091301904387E-4</v>
      </c>
      <c r="I5948">
        <f t="shared" si="480"/>
        <v>0.29358785753044897</v>
      </c>
      <c r="M5948">
        <v>1993</v>
      </c>
      <c r="N5948">
        <v>3.1488811543893061E-3</v>
      </c>
      <c r="O5948">
        <v>2.4431940892583257E-2</v>
      </c>
      <c r="P5948">
        <v>8.8955071421464911E-5</v>
      </c>
      <c r="Q5948">
        <v>4.7942156391679803E-4</v>
      </c>
      <c r="R5948">
        <v>1.7325074755144282E-4</v>
      </c>
      <c r="S5948">
        <v>2.1537725591199301E-4</v>
      </c>
      <c r="T5948">
        <v>1.6024350681116738E-4</v>
      </c>
      <c r="U5948">
        <v>4.6868965154662381E-5</v>
      </c>
      <c r="V5948">
        <v>1.7027661826828619E-2</v>
      </c>
      <c r="W5948">
        <v>4.2453710753955131E-3</v>
      </c>
      <c r="X5948">
        <v>6.5280248442627E-7</v>
      </c>
      <c r="Y5948">
        <v>7.0356205265008735E-3</v>
      </c>
      <c r="Z5948">
        <v>6.0692166574434089E-2</v>
      </c>
      <c r="AA5948">
        <v>7.3458523046338472E-8</v>
      </c>
      <c r="AB5948">
        <v>3.1732483024029999E-2</v>
      </c>
      <c r="AC5948">
        <v>2.305462847141729E-4</v>
      </c>
      <c r="AD5948">
        <v>0.18114502399211921</v>
      </c>
      <c r="AE5948">
        <v>5.6416861957515002E-8</v>
      </c>
      <c r="AF5948">
        <v>7.1156512510969023E-4</v>
      </c>
      <c r="AG5948">
        <v>1.1341946324991269E-3</v>
      </c>
      <c r="AH5948">
        <v>2.4979715420073279E-9</v>
      </c>
      <c r="AI5948">
        <v>1.4001138899317622E-2</v>
      </c>
      <c r="AJ5948">
        <v>1.7359499921689136E-4</v>
      </c>
      <c r="AK5948">
        <v>4.9263281998529126E-3</v>
      </c>
      <c r="AL5948">
        <v>3.191272502518943E-2</v>
      </c>
      <c r="AM5948">
        <v>2.3132939173688947E-2</v>
      </c>
      <c r="AN5948">
        <v>1.6771912498102833E-2</v>
      </c>
      <c r="AO5948">
        <v>7.4562241168182764E-3</v>
      </c>
      <c r="AP5948">
        <v>5.7052755019665741E-7</v>
      </c>
      <c r="AQ5948">
        <v>6.6447544094856746E-3</v>
      </c>
      <c r="AR5948">
        <v>1.7264194673090581E-3</v>
      </c>
      <c r="AS5948">
        <v>3.5203089647738915E-6</v>
      </c>
      <c r="AT5948">
        <v>1.7219756161085498E-2</v>
      </c>
      <c r="AU5948">
        <v>4.5679134451650821E-4</v>
      </c>
      <c r="AV5948">
        <v>0.58924921517151851</v>
      </c>
      <c r="AW5948">
        <v>1.7079788794545188E-4</v>
      </c>
      <c r="AX5948">
        <v>6.3767017308449586E-3</v>
      </c>
      <c r="AY5948">
        <v>5.3492308475875033E-8</v>
      </c>
      <c r="AZ5948">
        <v>2.7350493974299798E-9</v>
      </c>
      <c r="BA5948">
        <v>2.770492664864324E-3</v>
      </c>
      <c r="BB5948">
        <v>1.1468815028990744E-8</v>
      </c>
      <c r="BC5948">
        <v>2.2497417434133265E-3</v>
      </c>
      <c r="BD5948">
        <v>2.2824977817341276E-3</v>
      </c>
      <c r="BE5948">
        <v>1.5619926289135557E-2</v>
      </c>
      <c r="BF5948">
        <v>0.21347967149730282</v>
      </c>
      <c r="BG5948">
        <v>1.1601616446977138E-2</v>
      </c>
      <c r="BH5948">
        <v>1.6483663040729676E-2</v>
      </c>
      <c r="BI5948">
        <v>7.8571358497925001E-2</v>
      </c>
    </row>
    <row r="5949" spans="1:61" x14ac:dyDescent="0.25">
      <c r="A5949" t="s">
        <v>121</v>
      </c>
      <c r="B5949" t="s">
        <v>135</v>
      </c>
      <c r="C5949">
        <v>1999</v>
      </c>
      <c r="D5949" t="s">
        <v>72</v>
      </c>
      <c r="E5949" t="str">
        <f t="shared" si="476"/>
        <v>EAPP</v>
      </c>
      <c r="F5949">
        <f t="shared" si="477"/>
        <v>9.5843444778662818E-5</v>
      </c>
      <c r="G5949">
        <f t="shared" si="478"/>
        <v>0.26558568902994928</v>
      </c>
      <c r="H5949">
        <f t="shared" si="479"/>
        <v>7.6888760324828393E-5</v>
      </c>
      <c r="I5949">
        <f t="shared" si="480"/>
        <v>0.21306156552163399</v>
      </c>
      <c r="M5949">
        <v>1994</v>
      </c>
      <c r="N5949">
        <v>3.5976350612866846E-3</v>
      </c>
      <c r="O5949">
        <v>3.4296042532094444E-2</v>
      </c>
      <c r="P5949">
        <v>7.9968259014748008E-5</v>
      </c>
      <c r="Q5949">
        <v>5.7940019988659717E-4</v>
      </c>
      <c r="R5949">
        <v>1.332170861907745E-4</v>
      </c>
      <c r="S5949">
        <v>2.8129278478233356E-4</v>
      </c>
      <c r="T5949">
        <v>2.4590214224927447E-4</v>
      </c>
      <c r="U5949">
        <v>1.0963132739669279E-4</v>
      </c>
      <c r="V5949">
        <v>1.3396066966395649E-2</v>
      </c>
      <c r="W5949">
        <v>7.0913289697894025E-3</v>
      </c>
      <c r="X5949">
        <v>6.5336594276315665E-7</v>
      </c>
      <c r="Y5949">
        <v>6.9168363812881061E-3</v>
      </c>
      <c r="Z5949">
        <v>6.9244329351517739E-2</v>
      </c>
      <c r="AA5949">
        <v>7.3503855703346815E-8</v>
      </c>
      <c r="AB5949">
        <v>3.9066074107487456E-2</v>
      </c>
      <c r="AC5949">
        <v>3.3322400216323435E-4</v>
      </c>
      <c r="AD5949">
        <v>0.19442047215574199</v>
      </c>
      <c r="AE5949">
        <v>5.6414449250050372E-8</v>
      </c>
      <c r="AF5949">
        <v>9.134199648227787E-4</v>
      </c>
      <c r="AG5949">
        <v>1.0918468087165846E-3</v>
      </c>
      <c r="AH5949">
        <v>2.4979715420073279E-9</v>
      </c>
      <c r="AI5949">
        <v>1.3215805107435245E-2</v>
      </c>
      <c r="AJ5949">
        <v>1.8878179591347156E-4</v>
      </c>
      <c r="AK5949">
        <v>5.7618599397602924E-3</v>
      </c>
      <c r="AL5949">
        <v>3.1393832102182148E-2</v>
      </c>
      <c r="AM5949">
        <v>3.0259951040678332E-2</v>
      </c>
      <c r="AN5949">
        <v>1.7709625885858414E-2</v>
      </c>
      <c r="AO5949">
        <v>7.903023011014379E-3</v>
      </c>
      <c r="AP5949">
        <v>5.7052755019665741E-7</v>
      </c>
      <c r="AQ5949">
        <v>3.6623337087521371E-3</v>
      </c>
      <c r="AR5949">
        <v>1.9617079899645852E-3</v>
      </c>
      <c r="AS5949">
        <v>3.5203326872338036E-6</v>
      </c>
      <c r="AT5949">
        <v>2.1531396416071734E-2</v>
      </c>
      <c r="AU5949">
        <v>5.0543450769026767E-4</v>
      </c>
      <c r="AV5949">
        <v>0.66928156779779369</v>
      </c>
      <c r="AW5949">
        <v>2.6338968845927624E-4</v>
      </c>
      <c r="AX5949">
        <v>5.1202126948056712E-3</v>
      </c>
      <c r="AY5949">
        <v>5.3496682720407686E-8</v>
      </c>
      <c r="AZ5949">
        <v>2.7350493974299798E-9</v>
      </c>
      <c r="BA5949">
        <v>2.8098040582796454E-3</v>
      </c>
      <c r="BB5949">
        <v>9.7229740261353162E-9</v>
      </c>
      <c r="BC5949">
        <v>2.1077169754852723E-3</v>
      </c>
      <c r="BD5949">
        <v>2.1200134236431527E-3</v>
      </c>
      <c r="BE5949">
        <v>1.6570428145356808E-2</v>
      </c>
      <c r="BF5949">
        <v>0.23562321540946088</v>
      </c>
      <c r="BG5949">
        <v>1.0793615466831566E-2</v>
      </c>
      <c r="BH5949">
        <v>2.3787634288493894E-2</v>
      </c>
      <c r="BI5949">
        <v>7.1022153454337003E-2</v>
      </c>
    </row>
    <row r="5950" spans="1:61" x14ac:dyDescent="0.25">
      <c r="A5950" t="s">
        <v>121</v>
      </c>
      <c r="B5950" t="s">
        <v>135</v>
      </c>
      <c r="C5950">
        <v>2000</v>
      </c>
      <c r="D5950" t="s">
        <v>72</v>
      </c>
      <c r="E5950" t="str">
        <f t="shared" si="476"/>
        <v>EAPP</v>
      </c>
      <c r="F5950">
        <f t="shared" si="477"/>
        <v>8.9489939609324343E-5</v>
      </c>
      <c r="G5950">
        <f t="shared" si="478"/>
        <v>0.24797497699998705</v>
      </c>
      <c r="H5950">
        <f t="shared" si="479"/>
        <v>7.1791769734434047E-5</v>
      </c>
      <c r="I5950">
        <f t="shared" si="480"/>
        <v>0.19893367373364196</v>
      </c>
      <c r="M5950">
        <v>1995</v>
      </c>
      <c r="N5950">
        <v>3.2503882486790564E-3</v>
      </c>
      <c r="O5950">
        <v>2.536859151356163E-2</v>
      </c>
      <c r="P5950">
        <v>6.8922189999331984E-5</v>
      </c>
      <c r="Q5950">
        <v>4.4642131826229251E-4</v>
      </c>
      <c r="R5950">
        <v>1.2920334199542402E-4</v>
      </c>
      <c r="S5950">
        <v>3.6099143518985894E-4</v>
      </c>
      <c r="T5950">
        <v>1.5049971416941418E-4</v>
      </c>
      <c r="U5950">
        <v>7.3691866642205167E-5</v>
      </c>
      <c r="V5950">
        <v>1.9419575004807583E-2</v>
      </c>
      <c r="W5950">
        <v>5.1047140678080879E-3</v>
      </c>
      <c r="X5950">
        <v>6.5280248442627E-7</v>
      </c>
      <c r="Y5950">
        <v>6.9906441071932732E-3</v>
      </c>
      <c r="Z5950">
        <v>7.8191018006962792E-2</v>
      </c>
      <c r="AA5950">
        <v>7.345698540699493E-8</v>
      </c>
      <c r="AB5950">
        <v>4.5629172969332291E-2</v>
      </c>
      <c r="AC5950">
        <v>2.4356058628589218E-4</v>
      </c>
      <c r="AD5950">
        <v>0.20390796483045373</v>
      </c>
      <c r="AE5950">
        <v>5.6417796677599376E-8</v>
      </c>
      <c r="AF5950">
        <v>8.6250367022064605E-4</v>
      </c>
      <c r="AG5950">
        <v>1.0923037623601117E-3</v>
      </c>
      <c r="AH5950">
        <v>2.4979715420073279E-9</v>
      </c>
      <c r="AI5950">
        <v>1.5551975643014365E-2</v>
      </c>
      <c r="AJ5950">
        <v>2.0010663317835645E-4</v>
      </c>
      <c r="AK5950">
        <v>5.7607406757110855E-3</v>
      </c>
      <c r="AL5950">
        <v>3.1839169712169428E-2</v>
      </c>
      <c r="AM5950">
        <v>2.3574535546144301E-2</v>
      </c>
      <c r="AN5950">
        <v>1.72636575421975E-2</v>
      </c>
      <c r="AO5950">
        <v>8.8423352231518978E-3</v>
      </c>
      <c r="AP5950">
        <v>5.7052755019665741E-7</v>
      </c>
      <c r="AQ5950">
        <v>6.5116614750184701E-3</v>
      </c>
      <c r="AR5950">
        <v>1.6321950737076625E-3</v>
      </c>
      <c r="AS5950">
        <v>3.520309172106579E-6</v>
      </c>
      <c r="AT5950">
        <v>2.0121784441067086E-2</v>
      </c>
      <c r="AU5950">
        <v>5.0013867831115856E-4</v>
      </c>
      <c r="AV5950">
        <v>0.64186086252379904</v>
      </c>
      <c r="AW5950">
        <v>3.0918718038595627E-4</v>
      </c>
      <c r="AX5950">
        <v>6.86570328272792E-3</v>
      </c>
      <c r="AY5950">
        <v>5.3478056483515313E-8</v>
      </c>
      <c r="AZ5950">
        <v>2.7350493974299798E-9</v>
      </c>
      <c r="BA5950">
        <v>2.6604755286477829E-3</v>
      </c>
      <c r="BB5950">
        <v>1.1354783241715382E-8</v>
      </c>
      <c r="BC5950">
        <v>1.9950686651058641E-3</v>
      </c>
      <c r="BD5950">
        <v>2.1544144009538265E-3</v>
      </c>
      <c r="BE5950">
        <v>1.4289704017203284E-2</v>
      </c>
      <c r="BF5950">
        <v>0.20802025436049251</v>
      </c>
      <c r="BG5950">
        <v>1.0934059708881751E-2</v>
      </c>
      <c r="BH5950">
        <v>2.2899874948860307E-2</v>
      </c>
      <c r="BI5950">
        <v>8.8571095391173998E-2</v>
      </c>
    </row>
    <row r="5951" spans="1:61" x14ac:dyDescent="0.25">
      <c r="A5951" t="s">
        <v>121</v>
      </c>
      <c r="B5951" t="s">
        <v>135</v>
      </c>
      <c r="C5951">
        <v>2001</v>
      </c>
      <c r="D5951" t="s">
        <v>72</v>
      </c>
      <c r="E5951" t="str">
        <f t="shared" ref="E5951:E6014" si="481">LOOKUP(D5951,$K$2:$K$49,$L$2:$L$49)</f>
        <v>EAPP</v>
      </c>
      <c r="F5951">
        <f t="shared" si="477"/>
        <v>1.2177679046693936E-4</v>
      </c>
      <c r="G5951">
        <f t="shared" si="478"/>
        <v>0.3374673216800318</v>
      </c>
      <c r="H5951">
        <f t="shared" si="479"/>
        <v>9.7693342272520752E-5</v>
      </c>
      <c r="I5951">
        <f t="shared" si="480"/>
        <v>0.27072737289482618</v>
      </c>
      <c r="M5951">
        <v>1996</v>
      </c>
      <c r="N5951">
        <v>3.8014767784010309E-3</v>
      </c>
      <c r="O5951">
        <v>5.8138755766960148E-2</v>
      </c>
      <c r="P5951">
        <v>1.914781226571013E-4</v>
      </c>
      <c r="Q5951">
        <v>8.9035284835318682E-4</v>
      </c>
      <c r="R5951">
        <v>1.7173030778895587E-4</v>
      </c>
      <c r="S5951">
        <v>2.5868642010772568E-4</v>
      </c>
      <c r="T5951">
        <v>3.4332752342632555E-4</v>
      </c>
      <c r="U5951">
        <v>1.0770153281406467E-4</v>
      </c>
      <c r="V5951">
        <v>3.104006729835132E-2</v>
      </c>
      <c r="W5951">
        <v>9.7496755065620624E-3</v>
      </c>
      <c r="X5951">
        <v>6.545909843836E-7</v>
      </c>
      <c r="Y5951">
        <v>7.2146364075218166E-3</v>
      </c>
      <c r="Z5951">
        <v>8.695208401802644E-2</v>
      </c>
      <c r="AA5951">
        <v>7.373447287844962E-8</v>
      </c>
      <c r="AB5951">
        <v>4.8388261968666309E-2</v>
      </c>
      <c r="AC5951">
        <v>4.5365230492724879E-4</v>
      </c>
      <c r="AD5951">
        <v>0.20345693843844126</v>
      </c>
      <c r="AE5951">
        <v>5.6631922314894625E-8</v>
      </c>
      <c r="AF5951">
        <v>9.6253305178847792E-4</v>
      </c>
      <c r="AG5951">
        <v>1.0820666720381693E-3</v>
      </c>
      <c r="AH5951">
        <v>2.507553071095898E-9</v>
      </c>
      <c r="AI5951">
        <v>2.2330826462962083E-2</v>
      </c>
      <c r="AJ5951">
        <v>1.5537247643128361E-4</v>
      </c>
      <c r="AK5951">
        <v>4.3896485757645605E-3</v>
      </c>
      <c r="AL5951">
        <v>3.1772420159238431E-2</v>
      </c>
      <c r="AM5951">
        <v>2.4869647311237458E-2</v>
      </c>
      <c r="AN5951">
        <v>1.7000501328295583E-2</v>
      </c>
      <c r="AO5951">
        <v>9.1457247147975866E-3</v>
      </c>
      <c r="AP5951">
        <v>5.7206762618520077E-7</v>
      </c>
      <c r="AQ5951">
        <v>4.0525012602981945E-3</v>
      </c>
      <c r="AR5951">
        <v>1.6717094309931647E-3</v>
      </c>
      <c r="AS5951">
        <v>3.5299993990208227E-6</v>
      </c>
      <c r="AT5951">
        <v>1.7650782085056535E-2</v>
      </c>
      <c r="AU5951">
        <v>4.750908044920684E-4</v>
      </c>
      <c r="AV5951">
        <v>0.75357068198302646</v>
      </c>
      <c r="AW5951">
        <v>1.9463041059442125E-4</v>
      </c>
      <c r="AX5951">
        <v>6.8388676147728509E-3</v>
      </c>
      <c r="AY5951">
        <v>5.3643843531113196E-8</v>
      </c>
      <c r="AZ5951">
        <v>2.742528869447293E-9</v>
      </c>
      <c r="BA5951">
        <v>3.5201330266059869E-3</v>
      </c>
      <c r="BB5951">
        <v>7.3463906620175485E-9</v>
      </c>
      <c r="BC5951">
        <v>2.6234838416927075E-3</v>
      </c>
      <c r="BD5951">
        <v>2.5338795499003463E-3</v>
      </c>
      <c r="BE5951">
        <v>1.8264658807108133E-2</v>
      </c>
      <c r="BF5951">
        <v>0.22648674369156072</v>
      </c>
      <c r="BG5951">
        <v>1.069590411172224E-2</v>
      </c>
      <c r="BH5951">
        <v>1.5344481624219466E-2</v>
      </c>
      <c r="BI5951">
        <v>8.83495200944895E-2</v>
      </c>
    </row>
    <row r="5952" spans="1:61" x14ac:dyDescent="0.25">
      <c r="A5952" t="s">
        <v>121</v>
      </c>
      <c r="B5952" t="s">
        <v>135</v>
      </c>
      <c r="C5952">
        <v>2002</v>
      </c>
      <c r="D5952" t="s">
        <v>72</v>
      </c>
      <c r="E5952" t="str">
        <f t="shared" si="481"/>
        <v>EAPP</v>
      </c>
      <c r="F5952">
        <f t="shared" si="477"/>
        <v>1.3814279978039264E-4</v>
      </c>
      <c r="G5952">
        <f t="shared" si="478"/>
        <v>0.38283036444197316</v>
      </c>
      <c r="H5952">
        <f t="shared" si="479"/>
        <v>1.1082269264679028E-4</v>
      </c>
      <c r="I5952">
        <f t="shared" si="480"/>
        <v>0.30711909619507577</v>
      </c>
      <c r="M5952">
        <v>1997</v>
      </c>
      <c r="N5952">
        <v>2.4476090581589888E-3</v>
      </c>
      <c r="O5952">
        <v>4.8341586901526595E-2</v>
      </c>
      <c r="P5952">
        <v>1.4880402317043941E-4</v>
      </c>
      <c r="Q5952">
        <v>7.2969875667249341E-4</v>
      </c>
      <c r="R5952">
        <v>1.4986200901108578E-4</v>
      </c>
      <c r="S5952">
        <v>2.5411209567941466E-4</v>
      </c>
      <c r="T5952">
        <v>3.3902479683033121E-4</v>
      </c>
      <c r="U5952">
        <v>7.1692284309941709E-5</v>
      </c>
      <c r="V5952">
        <v>3.5022442898803421E-2</v>
      </c>
      <c r="W5952">
        <v>8.4321332786183676E-3</v>
      </c>
      <c r="X5952">
        <v>6.5280248442627E-7</v>
      </c>
      <c r="Y5952">
        <v>6.834580063969589E-3</v>
      </c>
      <c r="Z5952">
        <v>8.2467506495560519E-2</v>
      </c>
      <c r="AA5952">
        <v>7.3453885660693359E-8</v>
      </c>
      <c r="AB5952">
        <v>4.4767547131646636E-2</v>
      </c>
      <c r="AC5952">
        <v>5.1796548475570726E-4</v>
      </c>
      <c r="AD5952">
        <v>0.17212279342076298</v>
      </c>
      <c r="AE5952">
        <v>5.6421366211179876E-8</v>
      </c>
      <c r="AF5952">
        <v>7.4458461605526546E-4</v>
      </c>
      <c r="AG5952">
        <v>1.0554322072369193E-3</v>
      </c>
      <c r="AH5952">
        <v>2.4979715420073279E-9</v>
      </c>
      <c r="AI5952">
        <v>2.6179209675522053E-2</v>
      </c>
      <c r="AJ5952">
        <v>1.859592051666474E-4</v>
      </c>
      <c r="AK5952">
        <v>6.617469635973065E-3</v>
      </c>
      <c r="AL5952">
        <v>3.1881221370669573E-2</v>
      </c>
      <c r="AM5952">
        <v>2.2305152686868245E-2</v>
      </c>
      <c r="AN5952">
        <v>1.7862640142587084E-2</v>
      </c>
      <c r="AO5952">
        <v>6.2856016252334137E-3</v>
      </c>
      <c r="AP5952">
        <v>5.0003668261674878E-7</v>
      </c>
      <c r="AQ5952">
        <v>2.6498529467716674E-3</v>
      </c>
      <c r="AR5952">
        <v>1.6938028438126585E-3</v>
      </c>
      <c r="AS5952">
        <v>3.5203089647738915E-6</v>
      </c>
      <c r="AT5952">
        <v>1.4856957029264536E-2</v>
      </c>
      <c r="AU5952">
        <v>4.5981654403314665E-4</v>
      </c>
      <c r="AV5952">
        <v>0.59692663535188628</v>
      </c>
      <c r="AW5952">
        <v>1.7331791661025626E-4</v>
      </c>
      <c r="AX5952">
        <v>5.5146233932329486E-3</v>
      </c>
      <c r="AY5952">
        <v>5.3489363638777413E-8</v>
      </c>
      <c r="AZ5952">
        <v>2.7350493974299798E-9</v>
      </c>
      <c r="BA5952">
        <v>3.0715524504552998E-3</v>
      </c>
      <c r="BB5952">
        <v>7.5068754959133248E-9</v>
      </c>
      <c r="BC5952">
        <v>2.3684294894018572E-3</v>
      </c>
      <c r="BD5952">
        <v>2.2779151615201949E-3</v>
      </c>
      <c r="BE5952">
        <v>1.3943196629478759E-2</v>
      </c>
      <c r="BF5952">
        <v>0.21403056338378035</v>
      </c>
      <c r="BG5952">
        <v>1.0880626385584987E-2</v>
      </c>
      <c r="BH5952">
        <v>2.3976706146442751E-2</v>
      </c>
      <c r="BI5952">
        <v>6.3567649698831996E-2</v>
      </c>
    </row>
    <row r="5953" spans="1:61" x14ac:dyDescent="0.25">
      <c r="A5953" t="s">
        <v>121</v>
      </c>
      <c r="B5953" t="s">
        <v>135</v>
      </c>
      <c r="C5953">
        <v>2003</v>
      </c>
      <c r="D5953" t="s">
        <v>72</v>
      </c>
      <c r="E5953" t="str">
        <f t="shared" si="481"/>
        <v>EAPP</v>
      </c>
      <c r="F5953">
        <f t="shared" si="477"/>
        <v>1.8909001940297713E-4</v>
      </c>
      <c r="G5953">
        <f t="shared" si="478"/>
        <v>0.52404505264586276</v>
      </c>
      <c r="H5953">
        <f t="shared" si="479"/>
        <v>1.5169422609202153E-4</v>
      </c>
      <c r="I5953">
        <f t="shared" si="480"/>
        <v>0.42040615866167308</v>
      </c>
      <c r="M5953">
        <v>1998</v>
      </c>
      <c r="N5953">
        <v>2.5958849402224326E-3</v>
      </c>
      <c r="O5953">
        <v>3.0951831986216146E-2</v>
      </c>
      <c r="P5953">
        <v>1.0594091301904387E-4</v>
      </c>
      <c r="Q5953">
        <v>5.3851192059300491E-4</v>
      </c>
      <c r="R5953">
        <v>1.1957577288626961E-4</v>
      </c>
      <c r="S5953">
        <v>3.6488453329282852E-4</v>
      </c>
      <c r="T5953">
        <v>2.2237352012913686E-4</v>
      </c>
      <c r="U5953">
        <v>5.7008193132896869E-5</v>
      </c>
      <c r="V5953">
        <v>3.0585956517174117E-2</v>
      </c>
      <c r="W5953">
        <v>5.0836075885346164E-3</v>
      </c>
      <c r="X5953">
        <v>6.5280248442627E-7</v>
      </c>
      <c r="Y5953">
        <v>7.9085788785923476E-3</v>
      </c>
      <c r="Z5953">
        <v>8.6402096142488172E-2</v>
      </c>
      <c r="AA5953">
        <v>7.345846995944211E-8</v>
      </c>
      <c r="AB5953">
        <v>4.6585502635701312E-2</v>
      </c>
      <c r="AC5953">
        <v>4.0784858868427352E-4</v>
      </c>
      <c r="AD5953">
        <v>0.23713660052370639</v>
      </c>
      <c r="AE5953">
        <v>5.6419476650574875E-8</v>
      </c>
      <c r="AF5953">
        <v>1.0119569804501371E-3</v>
      </c>
      <c r="AG5953">
        <v>9.3237556824198454E-4</v>
      </c>
      <c r="AH5953">
        <v>2.4979715420073279E-9</v>
      </c>
      <c r="AI5953">
        <v>1.9067520313791921E-2</v>
      </c>
      <c r="AJ5953">
        <v>2.3778766995592114E-4</v>
      </c>
      <c r="AK5953">
        <v>6.6665173846485442E-3</v>
      </c>
      <c r="AL5953">
        <v>3.1414589215716146E-2</v>
      </c>
      <c r="AM5953">
        <v>2.9443497705388948E-2</v>
      </c>
      <c r="AN5953">
        <v>1.449008212813375E-2</v>
      </c>
      <c r="AO5953">
        <v>8.6351205722090697E-3</v>
      </c>
      <c r="AP5953">
        <v>4.2954581503684026E-7</v>
      </c>
      <c r="AQ5953">
        <v>1.2837382271928375E-2</v>
      </c>
      <c r="AR5953">
        <v>1.633721387047031E-3</v>
      </c>
      <c r="AS5953">
        <v>3.5203263539938621E-6</v>
      </c>
      <c r="AT5953">
        <v>1.6043027621560485E-2</v>
      </c>
      <c r="AU5953">
        <v>4.634677819400443E-4</v>
      </c>
      <c r="AV5953">
        <v>0.75415997167966942</v>
      </c>
      <c r="AW5953">
        <v>2.0199062752278437E-4</v>
      </c>
      <c r="AX5953">
        <v>6.6267828570021553E-3</v>
      </c>
      <c r="AY5953">
        <v>5.3481587318069997E-8</v>
      </c>
      <c r="AZ5953">
        <v>2.7350493974299798E-9</v>
      </c>
      <c r="BA5953">
        <v>2.9308487853447894E-3</v>
      </c>
      <c r="BB5953">
        <v>1.0945037776478009E-8</v>
      </c>
      <c r="BC5953">
        <v>2.3879832208561088E-3</v>
      </c>
      <c r="BD5953">
        <v>2.5609564035029469E-3</v>
      </c>
      <c r="BE5953">
        <v>1.7096014694630415E-2</v>
      </c>
      <c r="BF5953">
        <v>0.2349458303718519</v>
      </c>
      <c r="BG5953">
        <v>1.1609838184105921E-2</v>
      </c>
      <c r="BH5953">
        <v>2.6061718196542558E-2</v>
      </c>
      <c r="BI5953">
        <v>7.5657322229562993E-2</v>
      </c>
    </row>
    <row r="5954" spans="1:61" x14ac:dyDescent="0.25">
      <c r="A5954" t="s">
        <v>121</v>
      </c>
      <c r="B5954" t="s">
        <v>135</v>
      </c>
      <c r="C5954">
        <v>2004</v>
      </c>
      <c r="D5954" t="s">
        <v>72</v>
      </c>
      <c r="E5954" t="str">
        <f t="shared" si="481"/>
        <v>EAPP</v>
      </c>
      <c r="F5954">
        <f t="shared" si="477"/>
        <v>1.3369662639459344E-4</v>
      </c>
      <c r="G5954">
        <f t="shared" si="478"/>
        <v>0.37050636413267396</v>
      </c>
      <c r="H5954">
        <f t="shared" si="479"/>
        <v>1.0725582627827832E-4</v>
      </c>
      <c r="I5954">
        <f t="shared" si="480"/>
        <v>0.2972323782435965</v>
      </c>
      <c r="M5954">
        <v>1999</v>
      </c>
      <c r="N5954">
        <v>3.0581124145128437E-3</v>
      </c>
      <c r="O5954">
        <v>2.4971520615201928E-2</v>
      </c>
      <c r="P5954">
        <v>7.6888760324828393E-5</v>
      </c>
      <c r="Q5954">
        <v>4.4178671801644562E-4</v>
      </c>
      <c r="R5954">
        <v>1.6451882545836193E-4</v>
      </c>
      <c r="S5954">
        <v>3.6134480583736557E-4</v>
      </c>
      <c r="T5954">
        <v>1.703054771700546E-4</v>
      </c>
      <c r="U5954">
        <v>4.516097771818029E-5</v>
      </c>
      <c r="V5954">
        <v>3.9824016095756712E-2</v>
      </c>
      <c r="W5954">
        <v>4.0924416073990465E-3</v>
      </c>
      <c r="X5954">
        <v>6.5280248442627E-7</v>
      </c>
      <c r="Y5954">
        <v>7.0943185251262459E-3</v>
      </c>
      <c r="Z5954">
        <v>5.6909136863696523E-2</v>
      </c>
      <c r="AA5954">
        <v>7.3457151716447981E-8</v>
      </c>
      <c r="AB5954">
        <v>4.5517643904956148E-2</v>
      </c>
      <c r="AC5954">
        <v>2.9060960810325302E-4</v>
      </c>
      <c r="AD5954">
        <v>0.16623689604453026</v>
      </c>
      <c r="AE5954">
        <v>5.6414573708513373E-8</v>
      </c>
      <c r="AF5954">
        <v>7.9565977407822122E-4</v>
      </c>
      <c r="AG5954">
        <v>1.0909523556921193E-3</v>
      </c>
      <c r="AH5954">
        <v>2.4979715420073279E-9</v>
      </c>
      <c r="AI5954">
        <v>1.7750575599720392E-2</v>
      </c>
      <c r="AJ5954">
        <v>1.3856414895966636E-4</v>
      </c>
      <c r="AK5954">
        <v>3.9057885853504308E-3</v>
      </c>
      <c r="AL5954">
        <v>3.209256635411243E-2</v>
      </c>
      <c r="AM5954">
        <v>2.5111887669113066E-2</v>
      </c>
      <c r="AN5954">
        <v>1.5764388926483835E-2</v>
      </c>
      <c r="AO5954">
        <v>7.1897005876392066E-3</v>
      </c>
      <c r="AP5954">
        <v>5.7052755019665741E-7</v>
      </c>
      <c r="AQ5954">
        <v>5.1657293186808386E-3</v>
      </c>
      <c r="AR5954">
        <v>1.5937632874469007E-3</v>
      </c>
      <c r="AS5954">
        <v>3.5203089647738915E-6</v>
      </c>
      <c r="AT5954">
        <v>1.7876601380477117E-2</v>
      </c>
      <c r="AU5954">
        <v>4.4207700807502478E-4</v>
      </c>
      <c r="AV5954">
        <v>0.62169103421008476</v>
      </c>
      <c r="AW5954">
        <v>2.3835330806891626E-4</v>
      </c>
      <c r="AX5954">
        <v>6.5640722482223001E-3</v>
      </c>
      <c r="AY5954">
        <v>5.3485174618773809E-8</v>
      </c>
      <c r="AZ5954">
        <v>2.7350493974299798E-9</v>
      </c>
      <c r="BA5954">
        <v>2.7804978296226386E-3</v>
      </c>
      <c r="BB5954">
        <v>1.3296347650022821E-8</v>
      </c>
      <c r="BC5954">
        <v>2.1049274970645852E-3</v>
      </c>
      <c r="BD5954">
        <v>2.0493533116415471E-3</v>
      </c>
      <c r="BE5954">
        <v>1.3870127626781968E-2</v>
      </c>
      <c r="BF5954">
        <v>0.26632772052737441</v>
      </c>
      <c r="BG5954">
        <v>1.034270719665073E-2</v>
      </c>
      <c r="BH5954">
        <v>1.8031778024503436E-2</v>
      </c>
      <c r="BI5954">
        <v>6.2421189814991493E-2</v>
      </c>
    </row>
    <row r="5955" spans="1:61" x14ac:dyDescent="0.25">
      <c r="A5955" t="s">
        <v>121</v>
      </c>
      <c r="B5955" t="s">
        <v>135</v>
      </c>
      <c r="C5955">
        <v>2005</v>
      </c>
      <c r="D5955" t="s">
        <v>72</v>
      </c>
      <c r="E5955" t="str">
        <f t="shared" si="481"/>
        <v>EAPP</v>
      </c>
      <c r="F5955">
        <f t="shared" si="477"/>
        <v>7.8499914707263623E-5</v>
      </c>
      <c r="G5955">
        <f t="shared" si="478"/>
        <v>0.21751316987128427</v>
      </c>
      <c r="H5955">
        <f t="shared" si="479"/>
        <v>6.2975210682222657E-5</v>
      </c>
      <c r="I5955">
        <f t="shared" si="480"/>
        <v>0.17449621123645295</v>
      </c>
      <c r="M5955">
        <v>2000</v>
      </c>
      <c r="N5955">
        <v>3.0076800710996964E-3</v>
      </c>
      <c r="O5955">
        <v>1.690605722294948E-2</v>
      </c>
      <c r="P5955">
        <v>7.1791769734434047E-5</v>
      </c>
      <c r="Q5955">
        <v>3.1516651076844335E-4</v>
      </c>
      <c r="R5955">
        <v>1.7397692806467074E-4</v>
      </c>
      <c r="S5955">
        <v>3.1628467222933048E-4</v>
      </c>
      <c r="T5955">
        <v>1.0764053066937164E-4</v>
      </c>
      <c r="U5955">
        <v>2.9510999384850483E-5</v>
      </c>
      <c r="V5955">
        <v>5.528743309386451E-2</v>
      </c>
      <c r="W5955">
        <v>3.0315096424896751E-3</v>
      </c>
      <c r="X5955">
        <v>6.5571790105737998E-7</v>
      </c>
      <c r="Y5955">
        <v>6.5419635968600688E-3</v>
      </c>
      <c r="Z5955">
        <v>5.5836688445714606E-2</v>
      </c>
      <c r="AA5955">
        <v>7.379644465754955E-8</v>
      </c>
      <c r="AB5955">
        <v>6.0350894814866801E-2</v>
      </c>
      <c r="AC5955">
        <v>5.1407764541099509E-4</v>
      </c>
      <c r="AD5955">
        <v>0.13777548375140727</v>
      </c>
      <c r="AE5955">
        <v>5.6616871302463123E-8</v>
      </c>
      <c r="AF5955">
        <v>6.3617916144517261E-4</v>
      </c>
      <c r="AG5955">
        <v>1.0318097847131001E-3</v>
      </c>
      <c r="AH5955">
        <v>2.5059791235376499E-9</v>
      </c>
      <c r="AI5955">
        <v>2.4993924945497296E-2</v>
      </c>
      <c r="AJ5955">
        <v>1.0682831625952284E-4</v>
      </c>
      <c r="AK5955">
        <v>2.9919440491411944E-3</v>
      </c>
      <c r="AL5955">
        <v>3.2297733790764574E-2</v>
      </c>
      <c r="AM5955">
        <v>2.0848234615547721E-2</v>
      </c>
      <c r="AN5955">
        <v>1.2884323057622916E-2</v>
      </c>
      <c r="AO5955">
        <v>6.1086374692656898E-3</v>
      </c>
      <c r="AP5955">
        <v>5.7577767184730088E-7</v>
      </c>
      <c r="AQ5955">
        <v>2.752011438389088E-3</v>
      </c>
      <c r="AR5955">
        <v>1.3418974929327414E-3</v>
      </c>
      <c r="AS5955">
        <v>3.5299756765609107E-6</v>
      </c>
      <c r="AT5955">
        <v>1.6501648965328759E-2</v>
      </c>
      <c r="AU5955">
        <v>4.1817950704684057E-4</v>
      </c>
      <c r="AV5955">
        <v>0.53233032380474865</v>
      </c>
      <c r="AW5955">
        <v>1.6827571679436812E-4</v>
      </c>
      <c r="AX5955">
        <v>4.5776080220137029E-3</v>
      </c>
      <c r="AY5955">
        <v>5.3675668402064964E-8</v>
      </c>
      <c r="AZ5955">
        <v>2.742528869447293E-9</v>
      </c>
      <c r="BA5955">
        <v>2.6258377495176721E-3</v>
      </c>
      <c r="BB5955">
        <v>1.308270742842383E-8</v>
      </c>
      <c r="BC5955">
        <v>2.1527528306250067E-3</v>
      </c>
      <c r="BD5955">
        <v>2.0491235958903643E-3</v>
      </c>
      <c r="BE5955">
        <v>1.3687829182172536E-2</v>
      </c>
      <c r="BF5955">
        <v>0.22259561727081531</v>
      </c>
      <c r="BG5955">
        <v>1.0075904170113923E-2</v>
      </c>
      <c r="BH5955">
        <v>1.2811741718594085E-2</v>
      </c>
      <c r="BI5955">
        <v>6.9130616095929492E-2</v>
      </c>
    </row>
    <row r="5956" spans="1:61" x14ac:dyDescent="0.25">
      <c r="A5956" t="s">
        <v>121</v>
      </c>
      <c r="B5956" t="s">
        <v>135</v>
      </c>
      <c r="C5956">
        <v>2006</v>
      </c>
      <c r="D5956" t="s">
        <v>72</v>
      </c>
      <c r="E5956" t="str">
        <f t="shared" si="481"/>
        <v>EAPP</v>
      </c>
      <c r="F5956">
        <f t="shared" si="477"/>
        <v>1.3556103181338767E-4</v>
      </c>
      <c r="G5956">
        <f t="shared" si="478"/>
        <v>0.37567426129883302</v>
      </c>
      <c r="H5956">
        <f t="shared" si="479"/>
        <v>1.0875151356002234E-4</v>
      </c>
      <c r="I5956">
        <f t="shared" si="480"/>
        <v>0.3013782351408501</v>
      </c>
      <c r="M5956">
        <v>2001</v>
      </c>
      <c r="N5956">
        <v>2.4211881168452495E-3</v>
      </c>
      <c r="O5956">
        <v>1.5575881291391631E-2</v>
      </c>
      <c r="P5956">
        <v>9.7693342272520752E-5</v>
      </c>
      <c r="Q5956">
        <v>3.2749227342275333E-4</v>
      </c>
      <c r="R5956">
        <v>1.3300989309428186E-4</v>
      </c>
      <c r="S5956">
        <v>3.602639195981029E-4</v>
      </c>
      <c r="T5956">
        <v>1.3145226737700284E-4</v>
      </c>
      <c r="U5956">
        <v>1.397639877928125E-5</v>
      </c>
      <c r="V5956">
        <v>3.952617309644877E-2</v>
      </c>
      <c r="W5956">
        <v>2.5565083301055669E-3</v>
      </c>
      <c r="X5956">
        <v>6.5280649457144662E-7</v>
      </c>
      <c r="Y5956">
        <v>7.4941397880602147E-3</v>
      </c>
      <c r="Z5956">
        <v>9.0592958104202786E-2</v>
      </c>
      <c r="AA5956">
        <v>7.3503084119055371E-8</v>
      </c>
      <c r="AB5956">
        <v>5.7044645172884503E-2</v>
      </c>
      <c r="AC5956">
        <v>4.8988279472600416E-4</v>
      </c>
      <c r="AD5956">
        <v>0.17087715310632937</v>
      </c>
      <c r="AE5956">
        <v>5.6417847359136752E-8</v>
      </c>
      <c r="AF5956">
        <v>7.4432994794816371E-4</v>
      </c>
      <c r="AG5956">
        <v>1.0296808220307155E-3</v>
      </c>
      <c r="AH5956">
        <v>2.4979715420073279E-9</v>
      </c>
      <c r="AI5956">
        <v>2.2058781858928862E-2</v>
      </c>
      <c r="AJ5956">
        <v>1.6101178788777718E-4</v>
      </c>
      <c r="AK5956">
        <v>4.5493136058091339E-3</v>
      </c>
      <c r="AL5956">
        <v>3.2349569236364284E-2</v>
      </c>
      <c r="AM5956">
        <v>2.3898670839298072E-2</v>
      </c>
      <c r="AN5956">
        <v>1.7103144109021085E-2</v>
      </c>
      <c r="AO5956">
        <v>8.4044139313826545E-3</v>
      </c>
      <c r="AP5956">
        <v>2.3291339494551616E-7</v>
      </c>
      <c r="AQ5956">
        <v>9.3867876109202681E-3</v>
      </c>
      <c r="AR5956">
        <v>1.7212246414754849E-3</v>
      </c>
      <c r="AS5956">
        <v>3.5203089647738915E-6</v>
      </c>
      <c r="AT5956">
        <v>1.3654248418351993E-2</v>
      </c>
      <c r="AU5956">
        <v>3.4638491315389016E-4</v>
      </c>
      <c r="AV5956">
        <v>0.58801451322866405</v>
      </c>
      <c r="AW5956">
        <v>1.3358136746029876E-4</v>
      </c>
      <c r="AX5956">
        <v>4.1079710894538881E-3</v>
      </c>
      <c r="AY5956">
        <v>5.3492177727468232E-8</v>
      </c>
      <c r="AZ5956">
        <v>2.7350493974299798E-9</v>
      </c>
      <c r="BA5956">
        <v>2.8544358040376496E-3</v>
      </c>
      <c r="BB5956">
        <v>1.2586588971290613E-8</v>
      </c>
      <c r="BC5956">
        <v>2.3963336481522108E-3</v>
      </c>
      <c r="BD5956">
        <v>2.505922657676728E-3</v>
      </c>
      <c r="BE5956">
        <v>1.1997143593190922E-2</v>
      </c>
      <c r="BF5956">
        <v>0.20161937196672378</v>
      </c>
      <c r="BG5956">
        <v>1.0573855417069213E-2</v>
      </c>
      <c r="BH5956">
        <v>2.275921558259628E-2</v>
      </c>
      <c r="BI5956">
        <v>7.3947422368415505E-2</v>
      </c>
    </row>
    <row r="5957" spans="1:61" x14ac:dyDescent="0.25">
      <c r="A5957" t="s">
        <v>121</v>
      </c>
      <c r="B5957" t="s">
        <v>135</v>
      </c>
      <c r="C5957">
        <v>2007</v>
      </c>
      <c r="D5957" t="s">
        <v>72</v>
      </c>
      <c r="E5957" t="str">
        <f t="shared" si="481"/>
        <v>EAPP</v>
      </c>
      <c r="F5957">
        <f t="shared" si="477"/>
        <v>9.5293560951933501E-5</v>
      </c>
      <c r="G5957">
        <f t="shared" si="478"/>
        <v>0.26406152983705966</v>
      </c>
      <c r="H5957">
        <f t="shared" si="479"/>
        <v>7.6447625452667544E-5</v>
      </c>
      <c r="I5957">
        <f t="shared" si="480"/>
        <v>0.21183883494105427</v>
      </c>
      <c r="M5957">
        <v>2002</v>
      </c>
      <c r="N5957">
        <v>2.1839164611526952E-3</v>
      </c>
      <c r="O5957">
        <v>3.1284331875170074E-2</v>
      </c>
      <c r="P5957">
        <v>1.1082269264679028E-4</v>
      </c>
      <c r="Q5957">
        <v>5.4681612394027665E-4</v>
      </c>
      <c r="R5957">
        <v>1.5716345571710377E-4</v>
      </c>
      <c r="S5957">
        <v>3.3508850957045906E-4</v>
      </c>
      <c r="T5957">
        <v>2.2407934531237661E-4</v>
      </c>
      <c r="U5957">
        <v>4.5464963403987138E-5</v>
      </c>
      <c r="V5957">
        <v>2.2287312840285001E-2</v>
      </c>
      <c r="W5957">
        <v>4.8667312761531958E-3</v>
      </c>
      <c r="X5957">
        <v>6.5280248442627E-7</v>
      </c>
      <c r="Y5957">
        <v>7.5837683658645421E-3</v>
      </c>
      <c r="Z5957">
        <v>7.5206881787266269E-2</v>
      </c>
      <c r="AA5957">
        <v>7.3461207119398487E-8</v>
      </c>
      <c r="AB5957">
        <v>5.0941462053820413E-2</v>
      </c>
      <c r="AC5957">
        <v>4.7401645757145242E-4</v>
      </c>
      <c r="AD5957">
        <v>0.15014773213077881</v>
      </c>
      <c r="AE5957">
        <v>5.6417662580487872E-8</v>
      </c>
      <c r="AF5957">
        <v>5.6822136307809737E-4</v>
      </c>
      <c r="AG5957">
        <v>1.0571508065367E-3</v>
      </c>
      <c r="AH5957">
        <v>2.4979715420073279E-9</v>
      </c>
      <c r="AI5957">
        <v>1.2942860435741043E-2</v>
      </c>
      <c r="AJ5957">
        <v>1.6758251774816853E-4</v>
      </c>
      <c r="AK5957">
        <v>4.9692246399988425E-3</v>
      </c>
      <c r="AL5957">
        <v>3.2473476371965571E-2</v>
      </c>
      <c r="AM5957">
        <v>2.3121704691750698E-2</v>
      </c>
      <c r="AN5957">
        <v>1.6325542786495999E-2</v>
      </c>
      <c r="AO5957">
        <v>7.1756093273304487E-3</v>
      </c>
      <c r="AP5957">
        <v>4.7406636298204571E-7</v>
      </c>
      <c r="AQ5957">
        <v>7.6500742583217873E-3</v>
      </c>
      <c r="AR5957">
        <v>1.4587666772828841E-3</v>
      </c>
      <c r="AS5957">
        <v>3.5203089647738915E-6</v>
      </c>
      <c r="AT5957">
        <v>1.3275231193951608E-2</v>
      </c>
      <c r="AU5957">
        <v>3.5139607327388194E-4</v>
      </c>
      <c r="AV5957">
        <v>0.46137526838800796</v>
      </c>
      <c r="AW5957">
        <v>1.5282998576673438E-4</v>
      </c>
      <c r="AX5957">
        <v>4.3891817671547345E-3</v>
      </c>
      <c r="AY5957">
        <v>5.3494897365928166E-8</v>
      </c>
      <c r="AZ5957">
        <v>2.7350493974299798E-9</v>
      </c>
      <c r="BA5957">
        <v>2.3952105739499558E-3</v>
      </c>
      <c r="BB5957">
        <v>1.0555784567903522E-8</v>
      </c>
      <c r="BC5957">
        <v>1.9637033399571907E-3</v>
      </c>
      <c r="BD5957">
        <v>2.0496563567009643E-3</v>
      </c>
      <c r="BE5957">
        <v>1.261950265524691E-2</v>
      </c>
      <c r="BF5957">
        <v>0.21677748761975207</v>
      </c>
      <c r="BG5957">
        <v>1.0227065181507107E-2</v>
      </c>
      <c r="BH5957">
        <v>2.0178981904924523E-2</v>
      </c>
      <c r="BI5957">
        <v>9.0269447512511009E-2</v>
      </c>
    </row>
    <row r="5958" spans="1:61" x14ac:dyDescent="0.25">
      <c r="A5958" t="s">
        <v>121</v>
      </c>
      <c r="B5958" t="s">
        <v>135</v>
      </c>
      <c r="C5958">
        <v>2008</v>
      </c>
      <c r="D5958" t="s">
        <v>72</v>
      </c>
      <c r="E5958" t="str">
        <f t="shared" si="481"/>
        <v>EAPP</v>
      </c>
      <c r="F5958">
        <f t="shared" si="477"/>
        <v>1.242086444074006E-4</v>
      </c>
      <c r="G5958">
        <f t="shared" si="478"/>
        <v>0.34420772746650996</v>
      </c>
      <c r="H5958">
        <f t="shared" si="479"/>
        <v>9.964425540179029E-5</v>
      </c>
      <c r="I5958">
        <f t="shared" si="480"/>
        <v>0.27613474787185727</v>
      </c>
      <c r="M5958">
        <v>2003</v>
      </c>
      <c r="N5958">
        <v>2.6204681212084364E-3</v>
      </c>
      <c r="O5958">
        <v>4.0124852032008371E-2</v>
      </c>
      <c r="P5958">
        <v>1.5169422609202153E-4</v>
      </c>
      <c r="Q5958">
        <v>5.9344453890268272E-4</v>
      </c>
      <c r="R5958">
        <v>1.60007080455116E-4</v>
      </c>
      <c r="S5958">
        <v>3.9108996788732732E-4</v>
      </c>
      <c r="T5958">
        <v>2.866956808019851E-4</v>
      </c>
      <c r="U5958">
        <v>7.0190455113630163E-5</v>
      </c>
      <c r="V5958">
        <v>2.6719249642118494E-2</v>
      </c>
      <c r="W5958">
        <v>6.6845738429847749E-3</v>
      </c>
      <c r="X5958">
        <v>6.5280248442627E-7</v>
      </c>
      <c r="Y5958">
        <v>8.1168521488375316E-3</v>
      </c>
      <c r="Z5958">
        <v>6.0317473323437044E-2</v>
      </c>
      <c r="AA5958">
        <v>7.3483558687966773E-8</v>
      </c>
      <c r="AB5958">
        <v>4.9682435031982539E-2</v>
      </c>
      <c r="AC5958">
        <v>2.8251254826228432E-4</v>
      </c>
      <c r="AD5958">
        <v>0.15672362716470833</v>
      </c>
      <c r="AE5958">
        <v>5.6418613024169003E-8</v>
      </c>
      <c r="AF5958">
        <v>6.9133876388335403E-4</v>
      </c>
      <c r="AG5958">
        <v>1.0618010361824577E-3</v>
      </c>
      <c r="AH5958">
        <v>2.4979715420073279E-9</v>
      </c>
      <c r="AI5958">
        <v>6.3837768293675901E-3</v>
      </c>
      <c r="AJ5958">
        <v>1.3359598664238663E-4</v>
      </c>
      <c r="AK5958">
        <v>3.7769407178446725E-3</v>
      </c>
      <c r="AL5958">
        <v>3.237341245201486E-2</v>
      </c>
      <c r="AM5958">
        <v>2.5548698537540611E-2</v>
      </c>
      <c r="AN5958">
        <v>1.3517840414241334E-2</v>
      </c>
      <c r="AO5958">
        <v>7.8993459940312066E-3</v>
      </c>
      <c r="AP5958">
        <v>5.6310745887245654E-7</v>
      </c>
      <c r="AQ5958">
        <v>5.6426518380954856E-3</v>
      </c>
      <c r="AR5958">
        <v>1.5223815996256002E-3</v>
      </c>
      <c r="AS5958">
        <v>3.5203089647738915E-6</v>
      </c>
      <c r="AT5958">
        <v>1.3546632896470826E-2</v>
      </c>
      <c r="AU5958">
        <v>3.465281438733075E-4</v>
      </c>
      <c r="AV5958">
        <v>0.53939799206444716</v>
      </c>
      <c r="AW5958">
        <v>2.2376824291895188E-4</v>
      </c>
      <c r="AX5958">
        <v>6.2607668635988973E-3</v>
      </c>
      <c r="AY5958">
        <v>5.3494548003206263E-8</v>
      </c>
      <c r="AZ5958">
        <v>2.7350493974299798E-9</v>
      </c>
      <c r="BA5958">
        <v>2.861232626690133E-3</v>
      </c>
      <c r="BB5958">
        <v>9.7279534695430407E-9</v>
      </c>
      <c r="BC5958">
        <v>1.911313653857041E-3</v>
      </c>
      <c r="BD5958">
        <v>2.0287423692579975E-3</v>
      </c>
      <c r="BE5958">
        <v>1.6638179327215955E-2</v>
      </c>
      <c r="BF5958">
        <v>0.24576465561638769</v>
      </c>
      <c r="BG5958">
        <v>1.0132928981569036E-2</v>
      </c>
      <c r="BH5958">
        <v>1.8762552745997616E-2</v>
      </c>
      <c r="BI5958">
        <v>9.0345831798930493E-2</v>
      </c>
    </row>
    <row r="5959" spans="1:61" x14ac:dyDescent="0.25">
      <c r="A5959" t="s">
        <v>121</v>
      </c>
      <c r="B5959" t="s">
        <v>135</v>
      </c>
      <c r="C5959">
        <v>2009</v>
      </c>
      <c r="D5959" t="s">
        <v>72</v>
      </c>
      <c r="E5959" t="str">
        <f t="shared" si="481"/>
        <v>EAPP</v>
      </c>
      <c r="F5959">
        <f t="shared" si="477"/>
        <v>1.8013377481498408E-4</v>
      </c>
      <c r="G5959">
        <f t="shared" si="478"/>
        <v>0.49922027719510431</v>
      </c>
      <c r="H5959">
        <f t="shared" si="479"/>
        <v>1.4450923242733174E-4</v>
      </c>
      <c r="I5959">
        <f t="shared" si="480"/>
        <v>0.40049090818044258</v>
      </c>
      <c r="M5959">
        <v>2004</v>
      </c>
      <c r="N5959">
        <v>2.3011380800920349E-3</v>
      </c>
      <c r="O5959">
        <v>3.3582015796999702E-2</v>
      </c>
      <c r="P5959">
        <v>1.0725582627827832E-4</v>
      </c>
      <c r="Q5959">
        <v>6.0227439562238346E-4</v>
      </c>
      <c r="R5959">
        <v>1.6282947863140851E-4</v>
      </c>
      <c r="S5959">
        <v>3.6545809844025409E-4</v>
      </c>
      <c r="T5959">
        <v>2.4853519594636095E-4</v>
      </c>
      <c r="U5959">
        <v>6.0689279716571873E-5</v>
      </c>
      <c r="V5959">
        <v>3.1159195055197531E-2</v>
      </c>
      <c r="W5959">
        <v>5.8574300178456376E-3</v>
      </c>
      <c r="X5959">
        <v>6.545909843836E-7</v>
      </c>
      <c r="Y5959">
        <v>7.1728399734946793E-3</v>
      </c>
      <c r="Z5959">
        <v>6.4607699209788871E-2</v>
      </c>
      <c r="AA5959">
        <v>7.3705329848719879E-8</v>
      </c>
      <c r="AB5959">
        <v>5.0871450110553773E-2</v>
      </c>
      <c r="AC5959">
        <v>3.2875012185536569E-4</v>
      </c>
      <c r="AD5959">
        <v>0.13889865463929663</v>
      </c>
      <c r="AE5959">
        <v>5.6617329253736375E-8</v>
      </c>
      <c r="AF5959">
        <v>5.3613903353950888E-4</v>
      </c>
      <c r="AG5959">
        <v>1.1122045676075461E-3</v>
      </c>
      <c r="AH5959">
        <v>2.5059791235376499E-9</v>
      </c>
      <c r="AI5959">
        <v>1.8800529361944596E-2</v>
      </c>
      <c r="AJ5959">
        <v>1.276093839473918E-4</v>
      </c>
      <c r="AK5959">
        <v>3.5817779300328588E-3</v>
      </c>
      <c r="AL5959">
        <v>3.2594407140648145E-2</v>
      </c>
      <c r="AM5959">
        <v>2.386572851822789E-2</v>
      </c>
      <c r="AN5959">
        <v>1.1969275379934667E-2</v>
      </c>
      <c r="AO5959">
        <v>7.8218905890759995E-3</v>
      </c>
      <c r="AP5959">
        <v>4.9044662161899074E-7</v>
      </c>
      <c r="AQ5959">
        <v>4.5562616994518799E-3</v>
      </c>
      <c r="AR5959">
        <v>1.469870147507214E-3</v>
      </c>
      <c r="AS5959">
        <v>3.5299756765609107E-6</v>
      </c>
      <c r="AT5959">
        <v>1.414983491822425E-2</v>
      </c>
      <c r="AU5959">
        <v>3.4101530697271576E-4</v>
      </c>
      <c r="AV5959">
        <v>0.4649495843039339</v>
      </c>
      <c r="AW5959">
        <v>1.3834247266422125E-4</v>
      </c>
      <c r="AX5959">
        <v>5.9854959544115224E-3</v>
      </c>
      <c r="AY5959">
        <v>5.3643185024443202E-8</v>
      </c>
      <c r="AZ5959">
        <v>2.742528869447293E-9</v>
      </c>
      <c r="BA5959">
        <v>2.7863765839594682E-3</v>
      </c>
      <c r="BB5959">
        <v>1.0972691307982362E-8</v>
      </c>
      <c r="BC5959">
        <v>2.2386818877734764E-3</v>
      </c>
      <c r="BD5959">
        <v>2.4528808338283854E-3</v>
      </c>
      <c r="BE5959">
        <v>1.0440622819489874E-2</v>
      </c>
      <c r="BF5959">
        <v>0.22952345207663727</v>
      </c>
      <c r="BG5959">
        <v>1.0197438343194604E-2</v>
      </c>
      <c r="BH5959">
        <v>2.0096557998283207E-2</v>
      </c>
      <c r="BI5959">
        <v>7.9586684912308497E-2</v>
      </c>
    </row>
    <row r="5960" spans="1:61" x14ac:dyDescent="0.25">
      <c r="A5960" t="s">
        <v>121</v>
      </c>
      <c r="B5960" t="s">
        <v>135</v>
      </c>
      <c r="C5960">
        <v>2010</v>
      </c>
      <c r="D5960" t="s">
        <v>72</v>
      </c>
      <c r="E5960" t="str">
        <f t="shared" si="481"/>
        <v>EAPP</v>
      </c>
      <c r="F5960">
        <f t="shared" si="477"/>
        <v>2.5395576216237373E-4</v>
      </c>
      <c r="G5960">
        <f t="shared" si="478"/>
        <v>0.70383888058659938</v>
      </c>
      <c r="H5960">
        <f t="shared" si="479"/>
        <v>2.0373165608879426E-4</v>
      </c>
      <c r="I5960">
        <f t="shared" si="480"/>
        <v>0.564642674537575</v>
      </c>
      <c r="M5960">
        <v>2005</v>
      </c>
      <c r="N5960">
        <v>2.5681356645844001E-3</v>
      </c>
      <c r="O5960">
        <v>1.952371874381326E-2</v>
      </c>
      <c r="P5960">
        <v>6.2975210682222657E-5</v>
      </c>
      <c r="Q5960">
        <v>3.5886369942771541E-4</v>
      </c>
      <c r="R5960">
        <v>1.6322919554438234E-4</v>
      </c>
      <c r="S5960">
        <v>3.6719920570241389E-4</v>
      </c>
      <c r="T5960">
        <v>1.2423764513677305E-4</v>
      </c>
      <c r="U5960">
        <v>3.6944314530512377E-5</v>
      </c>
      <c r="V5960">
        <v>2.3447121632667697E-2</v>
      </c>
      <c r="W5960">
        <v>2.7681880875344224E-3</v>
      </c>
      <c r="X5960">
        <v>6.5280248442627E-7</v>
      </c>
      <c r="Y5960">
        <v>7.1795561389956216E-3</v>
      </c>
      <c r="Z5960">
        <v>6.9338488465246095E-2</v>
      </c>
      <c r="AA5960">
        <v>7.3500818387681056E-8</v>
      </c>
      <c r="AB5960">
        <v>5.4416320310535657E-2</v>
      </c>
      <c r="AC5960">
        <v>3.679957147613717E-4</v>
      </c>
      <c r="AD5960">
        <v>0.15738113506762189</v>
      </c>
      <c r="AE5960">
        <v>5.6414658688146377E-8</v>
      </c>
      <c r="AF5960">
        <v>6.5418221780903535E-4</v>
      </c>
      <c r="AG5960">
        <v>1.0855996149135539E-3</v>
      </c>
      <c r="AH5960">
        <v>2.4979715420073279E-9</v>
      </c>
      <c r="AI5960">
        <v>1.5730302867691989E-2</v>
      </c>
      <c r="AJ5960">
        <v>1.2305323799786724E-4</v>
      </c>
      <c r="AK5960">
        <v>3.4520217030907679E-3</v>
      </c>
      <c r="AL5960">
        <v>3.2451900896411E-2</v>
      </c>
      <c r="AM5960">
        <v>2.2999161576548247E-2</v>
      </c>
      <c r="AN5960">
        <v>1.2166437553427417E-2</v>
      </c>
      <c r="AO5960">
        <v>8.1012865787611736E-3</v>
      </c>
      <c r="AP5960">
        <v>5.7052755019665741E-7</v>
      </c>
      <c r="AQ5960">
        <v>5.9026005018158918E-3</v>
      </c>
      <c r="AR5960">
        <v>1.6758145192754901E-3</v>
      </c>
      <c r="AS5960">
        <v>3.5203089647738915E-6</v>
      </c>
      <c r="AT5960">
        <v>1.2061355999076066E-2</v>
      </c>
      <c r="AU5960">
        <v>3.2340719338243832E-4</v>
      </c>
      <c r="AV5960">
        <v>0.55184161495300532</v>
      </c>
      <c r="AW5960">
        <v>1.6586402304685563E-4</v>
      </c>
      <c r="AX5960">
        <v>5.4907949125550682E-3</v>
      </c>
      <c r="AY5960">
        <v>5.3496935416652319E-8</v>
      </c>
      <c r="AZ5960">
        <v>2.7350493974299798E-9</v>
      </c>
      <c r="BA5960">
        <v>3.0342234802848782E-3</v>
      </c>
      <c r="BB5960">
        <v>1.3683558117505668E-8</v>
      </c>
      <c r="BC5960">
        <v>2.4092778209794967E-3</v>
      </c>
      <c r="BD5960">
        <v>2.6841370620926111E-3</v>
      </c>
      <c r="BE5960">
        <v>1.2626493143227484E-2</v>
      </c>
      <c r="BF5960">
        <v>0.15507674916817804</v>
      </c>
      <c r="BG5960">
        <v>1.026692467799256E-2</v>
      </c>
      <c r="BH5960">
        <v>1.883496099180439E-2</v>
      </c>
      <c r="BI5960">
        <v>8.5996716597488004E-2</v>
      </c>
    </row>
    <row r="5961" spans="1:61" x14ac:dyDescent="0.25">
      <c r="A5961" t="s">
        <v>121</v>
      </c>
      <c r="B5961" t="s">
        <v>135</v>
      </c>
      <c r="C5961">
        <v>2011</v>
      </c>
      <c r="D5961" t="s">
        <v>72</v>
      </c>
      <c r="E5961" t="str">
        <f t="shared" si="481"/>
        <v>EAPP</v>
      </c>
      <c r="F5961">
        <f t="shared" si="477"/>
        <v>1.6454258995649303E-4</v>
      </c>
      <c r="G5961">
        <f t="shared" si="478"/>
        <v>0.45600488046037974</v>
      </c>
      <c r="H5961">
        <f t="shared" si="479"/>
        <v>1.3200147168758534E-4</v>
      </c>
      <c r="I5961">
        <f t="shared" si="480"/>
        <v>0.36582209708384533</v>
      </c>
      <c r="M5961">
        <v>2006</v>
      </c>
      <c r="N5961">
        <v>1.9805228377837263E-3</v>
      </c>
      <c r="O5961">
        <v>4.2171442809956224E-2</v>
      </c>
      <c r="P5961">
        <v>1.0875151356002234E-4</v>
      </c>
      <c r="Q5961">
        <v>6.6996157355610827E-4</v>
      </c>
      <c r="R5961">
        <v>1.4502828619643218E-4</v>
      </c>
      <c r="S5961">
        <v>2.7492924468974046E-4</v>
      </c>
      <c r="T5961">
        <v>2.8090536823098869E-4</v>
      </c>
      <c r="U5961">
        <v>9.9850362497318879E-5</v>
      </c>
      <c r="V5961">
        <v>3.2564599849746849E-2</v>
      </c>
      <c r="W5961">
        <v>7.2231270204156121E-3</v>
      </c>
      <c r="X5961">
        <v>6.5280248442627E-7</v>
      </c>
      <c r="Y5961">
        <v>6.7709436609072575E-3</v>
      </c>
      <c r="Z5961">
        <v>9.6272923405700872E-2</v>
      </c>
      <c r="AA5961">
        <v>7.3482171415033896E-8</v>
      </c>
      <c r="AB5961">
        <v>5.2245734592630655E-2</v>
      </c>
      <c r="AC5961">
        <v>5.1869853272157231E-4</v>
      </c>
      <c r="AD5961">
        <v>0.1637966090009137</v>
      </c>
      <c r="AE5961">
        <v>5.6414487905103625E-8</v>
      </c>
      <c r="AF5961">
        <v>6.6490664767900889E-4</v>
      </c>
      <c r="AG5961">
        <v>1.0502176695936347E-3</v>
      </c>
      <c r="AH5961">
        <v>2.4979715420073279E-9</v>
      </c>
      <c r="AI5961">
        <v>2.0890476584152051E-2</v>
      </c>
      <c r="AJ5961">
        <v>1.686996796091026E-4</v>
      </c>
      <c r="AK5961">
        <v>5.1971570557226669E-3</v>
      </c>
      <c r="AL5961">
        <v>3.228949440339357E-2</v>
      </c>
      <c r="AM5961">
        <v>2.2324534467976755E-2</v>
      </c>
      <c r="AN5961">
        <v>1.8231261292727414E-2</v>
      </c>
      <c r="AO5961">
        <v>7.2849488023837587E-3</v>
      </c>
      <c r="AP5961">
        <v>5.7423759585875752E-7</v>
      </c>
      <c r="AQ5961">
        <v>4.2133343215608613E-3</v>
      </c>
      <c r="AR5961">
        <v>1.8477611847084318E-3</v>
      </c>
      <c r="AS5961">
        <v>3.5203089647738915E-6</v>
      </c>
      <c r="AT5961">
        <v>1.0627927149144829E-2</v>
      </c>
      <c r="AU5961">
        <v>3.3230742379690973E-4</v>
      </c>
      <c r="AV5961">
        <v>0.5533576260081402</v>
      </c>
      <c r="AW5961">
        <v>1.2200871474325938E-4</v>
      </c>
      <c r="AX5961">
        <v>4.296944007036797E-3</v>
      </c>
      <c r="AY5961">
        <v>5.348822912799211E-8</v>
      </c>
      <c r="AZ5961">
        <v>2.7350493974299798E-9</v>
      </c>
      <c r="BA5961">
        <v>3.1801450270627497E-3</v>
      </c>
      <c r="BB5961">
        <v>7.2012957038926477E-9</v>
      </c>
      <c r="BC5961">
        <v>2.4908507355032175E-3</v>
      </c>
      <c r="BD5961">
        <v>2.756126864532481E-3</v>
      </c>
      <c r="BE5961">
        <v>1.294749895955739E-2</v>
      </c>
      <c r="BF5961">
        <v>0.21342735824464223</v>
      </c>
      <c r="BG5961">
        <v>1.0205508241385608E-2</v>
      </c>
      <c r="BH5961">
        <v>2.2113963860386547E-2</v>
      </c>
      <c r="BI5961">
        <v>8.4076406998827999E-2</v>
      </c>
    </row>
    <row r="5962" spans="1:61" x14ac:dyDescent="0.25">
      <c r="A5962" t="s">
        <v>121</v>
      </c>
      <c r="B5962" t="s">
        <v>135</v>
      </c>
      <c r="C5962">
        <v>2012</v>
      </c>
      <c r="D5962" t="s">
        <v>72</v>
      </c>
      <c r="E5962" t="str">
        <f t="shared" si="481"/>
        <v>EAPP</v>
      </c>
      <c r="F5962">
        <f t="shared" si="477"/>
        <v>1.2865238617032804E-4</v>
      </c>
      <c r="G5962">
        <f t="shared" si="478"/>
        <v>0.3565248197859533</v>
      </c>
      <c r="H5962">
        <f t="shared" si="479"/>
        <v>1.0320917104254388E-4</v>
      </c>
      <c r="I5962">
        <f t="shared" si="480"/>
        <v>0.28601592400691311</v>
      </c>
      <c r="M5962">
        <v>2007</v>
      </c>
      <c r="N5962">
        <v>2.0524564711389016E-3</v>
      </c>
      <c r="O5962">
        <v>2.2287575001658965E-2</v>
      </c>
      <c r="P5962">
        <v>7.6447625452667544E-5</v>
      </c>
      <c r="Q5962">
        <v>4.1504882226856764E-4</v>
      </c>
      <c r="R5962">
        <v>1.440834212370294E-4</v>
      </c>
      <c r="S5962">
        <v>3.8531908487787531E-4</v>
      </c>
      <c r="T5962">
        <v>1.2935646197401133E-4</v>
      </c>
      <c r="U5962">
        <v>7.7931775716769719E-5</v>
      </c>
      <c r="V5962">
        <v>3.5245833870329805E-2</v>
      </c>
      <c r="W5962">
        <v>4.7613669320079122E-3</v>
      </c>
      <c r="X5962">
        <v>6.5280248442627E-7</v>
      </c>
      <c r="Y5962">
        <v>8.0684802618103506E-3</v>
      </c>
      <c r="Z5962">
        <v>6.8997052777248519E-2</v>
      </c>
      <c r="AA5962">
        <v>7.3474280908407787E-8</v>
      </c>
      <c r="AB5962">
        <v>4.8025585790548525E-2</v>
      </c>
      <c r="AC5962">
        <v>2.4411410692301024E-4</v>
      </c>
      <c r="AD5962">
        <v>0.1896039846582829</v>
      </c>
      <c r="AE5962">
        <v>5.6418657588683376E-8</v>
      </c>
      <c r="AF5962">
        <v>7.7571615517734067E-4</v>
      </c>
      <c r="AG5962">
        <v>9.0463054823851537E-4</v>
      </c>
      <c r="AH5962">
        <v>2.4979715420073279E-9</v>
      </c>
      <c r="AI5962">
        <v>1.2937071023789087E-2</v>
      </c>
      <c r="AJ5962">
        <v>1.8261651968172888E-4</v>
      </c>
      <c r="AK5962">
        <v>5.2488906102649575E-3</v>
      </c>
      <c r="AL5962">
        <v>3.2043718667069433E-2</v>
      </c>
      <c r="AM5962">
        <v>2.5420241733611751E-2</v>
      </c>
      <c r="AN5962">
        <v>1.4369775073616583E-2</v>
      </c>
      <c r="AO5962">
        <v>7.2798646554108276E-3</v>
      </c>
      <c r="AP5962">
        <v>5.7052755019665741E-7</v>
      </c>
      <c r="AQ5962">
        <v>8.0571450572020729E-3</v>
      </c>
      <c r="AR5962">
        <v>1.7794404589315913E-3</v>
      </c>
      <c r="AS5962">
        <v>3.520313709265874E-6</v>
      </c>
      <c r="AT5962">
        <v>1.3805890073432145E-2</v>
      </c>
      <c r="AU5962">
        <v>3.4963518553120677E-4</v>
      </c>
      <c r="AV5962">
        <v>0.61288562204099206</v>
      </c>
      <c r="AW5962">
        <v>2.662948925126825E-4</v>
      </c>
      <c r="AX5962">
        <v>5.3099381175521175E-3</v>
      </c>
      <c r="AY5962">
        <v>5.3492935646840473E-8</v>
      </c>
      <c r="AZ5962">
        <v>2.7350493974299798E-9</v>
      </c>
      <c r="BA5962">
        <v>3.0101624636308874E-3</v>
      </c>
      <c r="BB5962">
        <v>1.1774830153803807E-8</v>
      </c>
      <c r="BC5962">
        <v>2.27855275413132E-3</v>
      </c>
      <c r="BD5962">
        <v>2.3084908608017765E-3</v>
      </c>
      <c r="BE5962">
        <v>1.2085527533729719E-2</v>
      </c>
      <c r="BF5962">
        <v>0.21630336516491014</v>
      </c>
      <c r="BG5962">
        <v>1.1370531485873202E-2</v>
      </c>
      <c r="BH5962">
        <v>2.1877147502305822E-2</v>
      </c>
      <c r="BI5962">
        <v>8.6796860319748009E-2</v>
      </c>
    </row>
    <row r="5963" spans="1:61" x14ac:dyDescent="0.25">
      <c r="A5963" t="s">
        <v>121</v>
      </c>
      <c r="B5963" t="s">
        <v>135</v>
      </c>
      <c r="C5963">
        <v>2013</v>
      </c>
      <c r="D5963" t="s">
        <v>72</v>
      </c>
      <c r="E5963" t="str">
        <f t="shared" si="481"/>
        <v>EAPP</v>
      </c>
      <c r="F5963">
        <f t="shared" si="477"/>
        <v>1.6486810815015206E-4</v>
      </c>
      <c r="G5963">
        <f t="shared" si="478"/>
        <v>0.45690714658133491</v>
      </c>
      <c r="H5963">
        <f t="shared" si="479"/>
        <v>1.3226261307739475E-4</v>
      </c>
      <c r="I5963">
        <f t="shared" si="480"/>
        <v>0.3665459246099067</v>
      </c>
      <c r="M5963">
        <v>2008</v>
      </c>
      <c r="N5963">
        <v>2.959476436585182E-3</v>
      </c>
      <c r="O5963">
        <v>3.116847655134489E-2</v>
      </c>
      <c r="P5963">
        <v>9.964425540179029E-5</v>
      </c>
      <c r="Q5963">
        <v>4.9079480955430078E-4</v>
      </c>
      <c r="R5963">
        <v>1.6816757374642241E-4</v>
      </c>
      <c r="S5963">
        <v>3.3851793545527437E-4</v>
      </c>
      <c r="T5963">
        <v>1.7978069580631419E-4</v>
      </c>
      <c r="U5963">
        <v>7.3970487381235452E-5</v>
      </c>
      <c r="V5963">
        <v>2.5981711638614687E-2</v>
      </c>
      <c r="W5963">
        <v>5.6781433379399495E-3</v>
      </c>
      <c r="X5963">
        <v>6.545909843836E-7</v>
      </c>
      <c r="Y5963">
        <v>7.2930372292651239E-3</v>
      </c>
      <c r="Z5963">
        <v>6.5431849152594437E-2</v>
      </c>
      <c r="AA5963">
        <v>7.3697497822569502E-8</v>
      </c>
      <c r="AB5963">
        <v>4.3041757479856967E-2</v>
      </c>
      <c r="AC5963">
        <v>2.7473991126089517E-4</v>
      </c>
      <c r="AD5963">
        <v>0.15341609052446584</v>
      </c>
      <c r="AE5963">
        <v>5.6615710543258122E-8</v>
      </c>
      <c r="AF5963">
        <v>6.301900286078717E-4</v>
      </c>
      <c r="AG5963">
        <v>1.0127558192445693E-3</v>
      </c>
      <c r="AH5963">
        <v>2.5059791235376499E-9</v>
      </c>
      <c r="AI5963">
        <v>1.9400689251762932E-2</v>
      </c>
      <c r="AJ5963">
        <v>1.3090304790333061E-4</v>
      </c>
      <c r="AK5963">
        <v>3.6923961826695571E-3</v>
      </c>
      <c r="AL5963">
        <v>3.2668722187935997E-2</v>
      </c>
      <c r="AM5963">
        <v>2.3440734013362191E-2</v>
      </c>
      <c r="AN5963">
        <v>1.1661032756984832E-2</v>
      </c>
      <c r="AO5963">
        <v>6.3015342090229649E-3</v>
      </c>
      <c r="AP5963">
        <v>5.7577767184730088E-7</v>
      </c>
      <c r="AQ5963">
        <v>4.2516430604282451E-3</v>
      </c>
      <c r="AR5963">
        <v>1.6189927571129319E-3</v>
      </c>
      <c r="AS5963">
        <v>3.5299756765609107E-6</v>
      </c>
      <c r="AT5963">
        <v>1.2088886619934137E-2</v>
      </c>
      <c r="AU5963">
        <v>3.3879169268335714E-4</v>
      </c>
      <c r="AV5963">
        <v>0.51257876617266673</v>
      </c>
      <c r="AW5963">
        <v>3.1419645534630123E-4</v>
      </c>
      <c r="AX5963">
        <v>6.9912122520635871E-3</v>
      </c>
      <c r="AY5963">
        <v>5.3654217510518647E-8</v>
      </c>
      <c r="AZ5963">
        <v>2.742528869447293E-9</v>
      </c>
      <c r="BA5963">
        <v>2.7670291674260755E-3</v>
      </c>
      <c r="BB5963">
        <v>1.3367501567180942E-8</v>
      </c>
      <c r="BC5963">
        <v>2.1767189987119931E-3</v>
      </c>
      <c r="BD5963">
        <v>2.1938444279772265E-3</v>
      </c>
      <c r="BE5963">
        <v>1.2940514102881271E-2</v>
      </c>
      <c r="BF5963">
        <v>0.20675907706800664</v>
      </c>
      <c r="BG5963">
        <v>1.0618118879223934E-2</v>
      </c>
      <c r="BH5963">
        <v>1.6117470168657156E-2</v>
      </c>
      <c r="BI5963">
        <v>8.1569336079551497E-2</v>
      </c>
    </row>
    <row r="5964" spans="1:61" x14ac:dyDescent="0.25">
      <c r="A5964" t="s">
        <v>121</v>
      </c>
      <c r="B5964" t="s">
        <v>135</v>
      </c>
      <c r="C5964">
        <v>2014</v>
      </c>
      <c r="D5964" t="s">
        <v>72</v>
      </c>
      <c r="E5964" t="str">
        <f t="shared" si="481"/>
        <v>EAPP</v>
      </c>
      <c r="F5964">
        <f t="shared" si="477"/>
        <v>1.3988266840608946E-4</v>
      </c>
      <c r="G5964">
        <f t="shared" si="478"/>
        <v>0.38765290446110734</v>
      </c>
      <c r="H5964">
        <f t="shared" si="479"/>
        <v>1.1221847242147209E-4</v>
      </c>
      <c r="I5964">
        <f t="shared" si="480"/>
        <v>0.31098789624232381</v>
      </c>
      <c r="M5964">
        <v>2009</v>
      </c>
      <c r="N5964">
        <v>2.765086589302709E-3</v>
      </c>
      <c r="O5964">
        <v>4.9537956436153108E-2</v>
      </c>
      <c r="P5964">
        <v>1.4450923242733174E-4</v>
      </c>
      <c r="Q5964">
        <v>8.0140360264101555E-4</v>
      </c>
      <c r="R5964">
        <v>1.7329278505344526E-4</v>
      </c>
      <c r="S5964">
        <v>2.8384957674878564E-4</v>
      </c>
      <c r="T5964">
        <v>2.9327354024402062E-4</v>
      </c>
      <c r="U5964">
        <v>9.143106630757644E-5</v>
      </c>
      <c r="V5964">
        <v>2.3173857934226289E-2</v>
      </c>
      <c r="W5964">
        <v>9.002229029287389E-3</v>
      </c>
      <c r="X5964">
        <v>6.5283382246518001E-7</v>
      </c>
      <c r="Y5964">
        <v>7.2959980586925965E-3</v>
      </c>
      <c r="Z5964">
        <v>6.6411198204806426E-2</v>
      </c>
      <c r="AA5964">
        <v>7.3506080622878326E-8</v>
      </c>
      <c r="AB5964">
        <v>3.7761089373456229E-2</v>
      </c>
      <c r="AC5964">
        <v>3.1318943747477831E-4</v>
      </c>
      <c r="AD5964">
        <v>0.12706826163796245</v>
      </c>
      <c r="AE5964">
        <v>5.6414809348660249E-8</v>
      </c>
      <c r="AF5964">
        <v>4.753419201159292E-4</v>
      </c>
      <c r="AG5964">
        <v>9.4627889351145769E-4</v>
      </c>
      <c r="AH5964">
        <v>2.4979715420073279E-9</v>
      </c>
      <c r="AI5964">
        <v>1.9855301867661369E-2</v>
      </c>
      <c r="AJ5964">
        <v>1.2446424843383404E-4</v>
      </c>
      <c r="AK5964">
        <v>3.5018516706406023E-3</v>
      </c>
      <c r="AL5964">
        <v>3.2234286213955861E-2</v>
      </c>
      <c r="AM5964">
        <v>2.4028322020794034E-2</v>
      </c>
      <c r="AN5964">
        <v>1.3976431237724915E-2</v>
      </c>
      <c r="AO5964">
        <v>9.210706883530137E-3</v>
      </c>
      <c r="AP5964">
        <v>5.1858691092725115E-7</v>
      </c>
      <c r="AQ5964">
        <v>6.3942937767020262E-3</v>
      </c>
      <c r="AR5964">
        <v>1.7747727794398371E-3</v>
      </c>
      <c r="AS5964">
        <v>3.5203115135285174E-6</v>
      </c>
      <c r="AT5964">
        <v>1.3358457997981377E-2</v>
      </c>
      <c r="AU5964">
        <v>3.5535889357568719E-4</v>
      </c>
      <c r="AV5964">
        <v>0.400994503352545</v>
      </c>
      <c r="AW5964">
        <v>1.3278921768676376E-4</v>
      </c>
      <c r="AX5964">
        <v>4.5482861615866819E-3</v>
      </c>
      <c r="AY5964">
        <v>5.3483514066430274E-8</v>
      </c>
      <c r="AZ5964">
        <v>2.7350493974299798E-9</v>
      </c>
      <c r="BA5964">
        <v>2.6748549822794014E-3</v>
      </c>
      <c r="BB5964">
        <v>9.6447010377626482E-9</v>
      </c>
      <c r="BC5964">
        <v>1.8423950250556871E-3</v>
      </c>
      <c r="BD5964">
        <v>2.0479732310033478E-3</v>
      </c>
      <c r="BE5964">
        <v>1.2022587566360031E-2</v>
      </c>
      <c r="BF5964">
        <v>0.21942154398993513</v>
      </c>
      <c r="BG5964">
        <v>1.0576874362305044E-2</v>
      </c>
      <c r="BH5964">
        <v>1.3593742705585211E-2</v>
      </c>
      <c r="BI5964">
        <v>4.9425601379660553E-2</v>
      </c>
    </row>
    <row r="5965" spans="1:61" x14ac:dyDescent="0.25">
      <c r="A5965" t="s">
        <v>121</v>
      </c>
      <c r="B5965" t="s">
        <v>135</v>
      </c>
      <c r="C5965">
        <v>2015</v>
      </c>
      <c r="D5965" t="s">
        <v>72</v>
      </c>
      <c r="E5965" t="str">
        <f t="shared" si="481"/>
        <v>EAPP</v>
      </c>
      <c r="F5965">
        <f t="shared" si="477"/>
        <v>1.3154179068446023E-4</v>
      </c>
      <c r="G5965">
        <f t="shared" si="478"/>
        <v>0.36453379304477929</v>
      </c>
      <c r="H5965">
        <f t="shared" si="479"/>
        <v>1.0552714627477434E-4</v>
      </c>
      <c r="I5965">
        <f t="shared" si="480"/>
        <v>0.29244098548887404</v>
      </c>
      <c r="M5965">
        <v>2010</v>
      </c>
      <c r="N5965">
        <v>3.4634372122517181E-3</v>
      </c>
      <c r="O5965">
        <v>4.7397282112332961E-2</v>
      </c>
      <c r="P5965">
        <v>2.0373165608879426E-4</v>
      </c>
      <c r="Q5965">
        <v>7.7631193429550957E-4</v>
      </c>
      <c r="R5965">
        <v>1.1759932574748611E-4</v>
      </c>
      <c r="S5965">
        <v>4.0429921641808734E-4</v>
      </c>
      <c r="T5965">
        <v>2.9690387639559005E-4</v>
      </c>
      <c r="U5965">
        <v>7.7940818682294716E-5</v>
      </c>
      <c r="V5965">
        <v>3.0233913524366534E-2</v>
      </c>
      <c r="W5965">
        <v>7.5842290976986569E-3</v>
      </c>
      <c r="X5965">
        <v>6.5325327978770336E-7</v>
      </c>
      <c r="Y5965">
        <v>7.2937166046088773E-3</v>
      </c>
      <c r="Z5965">
        <v>7.1394165044289748E-2</v>
      </c>
      <c r="AA5965">
        <v>7.3501365222195342E-8</v>
      </c>
      <c r="AB5965">
        <v>5.1080006558722128E-2</v>
      </c>
      <c r="AC5965">
        <v>3.0770419614299156E-4</v>
      </c>
      <c r="AD5965">
        <v>0.18897136407003381</v>
      </c>
      <c r="AE5965">
        <v>5.6416662557287626E-8</v>
      </c>
      <c r="AF5965">
        <v>7.262691283666992E-4</v>
      </c>
      <c r="AG5965">
        <v>1.0306184007287693E-3</v>
      </c>
      <c r="AH5965">
        <v>2.4979715420073279E-9</v>
      </c>
      <c r="AI5965">
        <v>2.1940414900080262E-2</v>
      </c>
      <c r="AJ5965">
        <v>1.9902617286770389E-4</v>
      </c>
      <c r="AK5965">
        <v>5.7537905886525156E-3</v>
      </c>
      <c r="AL5965">
        <v>3.1876686334718435E-2</v>
      </c>
      <c r="AM5965">
        <v>2.8794496352364651E-2</v>
      </c>
      <c r="AN5965">
        <v>1.7520454193053585E-2</v>
      </c>
      <c r="AO5965">
        <v>9.3429859650741038E-3</v>
      </c>
      <c r="AP5965">
        <v>5.3342709357565267E-7</v>
      </c>
      <c r="AQ5965">
        <v>8.9785681961511293E-3</v>
      </c>
      <c r="AR5965">
        <v>1.6287493168120372E-3</v>
      </c>
      <c r="AS5965">
        <v>3.5203089647738915E-6</v>
      </c>
      <c r="AT5965">
        <v>1.2838415334004124E-2</v>
      </c>
      <c r="AU5965">
        <v>3.533930132587639E-4</v>
      </c>
      <c r="AV5965">
        <v>0.58061046791324078</v>
      </c>
      <c r="AW5965">
        <v>1.781823421101525E-4</v>
      </c>
      <c r="AX5965">
        <v>6.0078546810067484E-3</v>
      </c>
      <c r="AY5965">
        <v>5.3506000676442175E-8</v>
      </c>
      <c r="AZ5965">
        <v>2.7350493974299798E-9</v>
      </c>
      <c r="BA5965">
        <v>3.2191115276658318E-3</v>
      </c>
      <c r="BB5965">
        <v>8.1253080358831948E-9</v>
      </c>
      <c r="BC5965">
        <v>2.7167268921048167E-3</v>
      </c>
      <c r="BD5965">
        <v>2.8973088339626649E-3</v>
      </c>
      <c r="BE5965">
        <v>1.5350526585855201E-2</v>
      </c>
      <c r="BF5965">
        <v>0.18570822119564059</v>
      </c>
      <c r="BG5965">
        <v>1.0917138761924888E-2</v>
      </c>
      <c r="BH5965">
        <v>2.4648657056160688E-2</v>
      </c>
      <c r="BI5965">
        <v>7.5378763225802004E-2</v>
      </c>
    </row>
    <row r="5966" spans="1:61" x14ac:dyDescent="0.25">
      <c r="A5966" t="s">
        <v>121</v>
      </c>
      <c r="B5966" t="s">
        <v>135</v>
      </c>
      <c r="C5966">
        <v>2016</v>
      </c>
      <c r="D5966" t="s">
        <v>72</v>
      </c>
      <c r="E5966" t="str">
        <f t="shared" si="481"/>
        <v>EAPP</v>
      </c>
      <c r="F5966">
        <f t="shared" si="477"/>
        <v>1.1251109180830119E-4</v>
      </c>
      <c r="G5966">
        <f t="shared" si="478"/>
        <v>0.31178463833098008</v>
      </c>
      <c r="H5966">
        <f t="shared" si="479"/>
        <v>9.0260094385287881E-5</v>
      </c>
      <c r="I5966">
        <f t="shared" si="480"/>
        <v>0.25012388051113715</v>
      </c>
      <c r="M5966">
        <v>2011</v>
      </c>
      <c r="N5966">
        <v>2.4962595508477895E-3</v>
      </c>
      <c r="O5966">
        <v>4.5321748624330742E-2</v>
      </c>
      <c r="P5966">
        <v>1.3200147168758534E-4</v>
      </c>
      <c r="Q5966">
        <v>7.2937622622960959E-4</v>
      </c>
      <c r="R5966">
        <v>1.4352889810730066E-4</v>
      </c>
      <c r="S5966">
        <v>4.3516665347685587E-4</v>
      </c>
      <c r="T5966">
        <v>3.2411019544936807E-4</v>
      </c>
      <c r="U5966">
        <v>8.4524402031892903E-5</v>
      </c>
      <c r="V5966">
        <v>3.1614787593594484E-2</v>
      </c>
      <c r="W5966">
        <v>7.8365315434537966E-3</v>
      </c>
      <c r="X5966">
        <v>6.5336594276315665E-7</v>
      </c>
      <c r="Y5966">
        <v>7.2676213856058018E-3</v>
      </c>
      <c r="Z5966">
        <v>7.1136726806124526E-2</v>
      </c>
      <c r="AA5966">
        <v>7.3536549742082426E-8</v>
      </c>
      <c r="AB5966">
        <v>7.180302379578557E-2</v>
      </c>
      <c r="AC5966">
        <v>4.5818540157473013E-4</v>
      </c>
      <c r="AD5966">
        <v>0.16768122253183701</v>
      </c>
      <c r="AE5966">
        <v>5.6414902557740002E-8</v>
      </c>
      <c r="AF5966">
        <v>6.3995738303465925E-4</v>
      </c>
      <c r="AG5966">
        <v>9.6768008115859618E-4</v>
      </c>
      <c r="AH5966">
        <v>2.4979715420073279E-9</v>
      </c>
      <c r="AI5966">
        <v>1.7353673056411726E-2</v>
      </c>
      <c r="AJ5966">
        <v>1.7887408332515345E-4</v>
      </c>
      <c r="AK5966">
        <v>5.404492263430179E-3</v>
      </c>
      <c r="AL5966">
        <v>3.2116128958689427E-2</v>
      </c>
      <c r="AM5966">
        <v>2.4751388615380787E-2</v>
      </c>
      <c r="AN5966">
        <v>1.5842915900109833E-2</v>
      </c>
      <c r="AO5966">
        <v>6.5073925960346208E-3</v>
      </c>
      <c r="AP5966">
        <v>4.7406636298204571E-7</v>
      </c>
      <c r="AQ5966">
        <v>6.3834440188695989E-3</v>
      </c>
      <c r="AR5966">
        <v>1.9135491456104086E-3</v>
      </c>
      <c r="AS5966">
        <v>3.5203101741903968E-6</v>
      </c>
      <c r="AT5966">
        <v>1.1897168062016423E-2</v>
      </c>
      <c r="AU5966">
        <v>3.2852591169310076E-4</v>
      </c>
      <c r="AV5966">
        <v>0.51249916409860852</v>
      </c>
      <c r="AW5966">
        <v>1.2487614446227748E-4</v>
      </c>
      <c r="AX5966">
        <v>4.6130771002675132E-3</v>
      </c>
      <c r="AY5966">
        <v>5.3504959625329391E-8</v>
      </c>
      <c r="AZ5966">
        <v>2.7350493974299798E-9</v>
      </c>
      <c r="BA5966">
        <v>2.9381207171499338E-3</v>
      </c>
      <c r="BB5966">
        <v>8.2198235382671107E-9</v>
      </c>
      <c r="BC5966">
        <v>2.1592758471948911E-3</v>
      </c>
      <c r="BD5966">
        <v>2.2031479671956013E-3</v>
      </c>
      <c r="BE5966">
        <v>1.2168673289305496E-2</v>
      </c>
      <c r="BF5966">
        <v>0.19903878704223293</v>
      </c>
      <c r="BG5966">
        <v>1.0147037151177955E-2</v>
      </c>
      <c r="BH5966">
        <v>2.2800237360920992E-2</v>
      </c>
      <c r="BI5966">
        <v>7.1878344293830498E-2</v>
      </c>
    </row>
    <row r="5967" spans="1:61" x14ac:dyDescent="0.25">
      <c r="A5967" t="s">
        <v>121</v>
      </c>
      <c r="B5967" t="s">
        <v>135</v>
      </c>
      <c r="C5967">
        <v>2017</v>
      </c>
      <c r="D5967" t="s">
        <v>72</v>
      </c>
      <c r="E5967" t="str">
        <f t="shared" si="481"/>
        <v>EAPP</v>
      </c>
      <c r="F5967">
        <f t="shared" si="477"/>
        <v>7.5243821695558544E-5</v>
      </c>
      <c r="G5967">
        <f t="shared" si="478"/>
        <v>0.20848798335832006</v>
      </c>
      <c r="H5967">
        <f t="shared" si="479"/>
        <v>6.0363065889738359E-5</v>
      </c>
      <c r="I5967">
        <f t="shared" si="480"/>
        <v>0.16725591009447369</v>
      </c>
      <c r="M5967">
        <v>2012</v>
      </c>
      <c r="N5967">
        <v>2.542131967674683E-3</v>
      </c>
      <c r="O5967">
        <v>3.3401712473971702E-2</v>
      </c>
      <c r="P5967">
        <v>1.0320917104254388E-4</v>
      </c>
      <c r="Q5967">
        <v>6.1181034897783628E-4</v>
      </c>
      <c r="R5967">
        <v>1.5167175157994688E-4</v>
      </c>
      <c r="S5967">
        <v>3.2592381906307403E-4</v>
      </c>
      <c r="T5967">
        <v>2.3107590310428159E-4</v>
      </c>
      <c r="U5967">
        <v>4.9362714100744953E-5</v>
      </c>
      <c r="V5967">
        <v>1.7393004526780605E-2</v>
      </c>
      <c r="W5967">
        <v>5.5501966581580709E-3</v>
      </c>
      <c r="X5967">
        <v>6.545909843836E-7</v>
      </c>
      <c r="Y5967">
        <v>7.4560104656671211E-3</v>
      </c>
      <c r="Z5967">
        <v>7.290348379689704E-2</v>
      </c>
      <c r="AA5967">
        <v>7.3703389491120982E-8</v>
      </c>
      <c r="AB5967">
        <v>4.7174654885392374E-2</v>
      </c>
      <c r="AC5967">
        <v>3.3108811254566083E-4</v>
      </c>
      <c r="AD5967">
        <v>0.18837924754148222</v>
      </c>
      <c r="AE5967">
        <v>5.6618125396168752E-8</v>
      </c>
      <c r="AF5967">
        <v>7.3939570045684075E-4</v>
      </c>
      <c r="AG5967">
        <v>1.1361647269132731E-3</v>
      </c>
      <c r="AH5967">
        <v>2.5059791235376499E-9</v>
      </c>
      <c r="AI5967">
        <v>1.7654767640469089E-2</v>
      </c>
      <c r="AJ5967">
        <v>2.0387774614620132E-4</v>
      </c>
      <c r="AK5967">
        <v>5.7671424187224025E-3</v>
      </c>
      <c r="AL5967">
        <v>3.2301280736153147E-2</v>
      </c>
      <c r="AM5967">
        <v>2.7889377330554736E-2</v>
      </c>
      <c r="AN5967">
        <v>1.4834070983975416E-2</v>
      </c>
      <c r="AO5967">
        <v>7.7386145041765178E-3</v>
      </c>
      <c r="AP5967">
        <v>4.9044662161899074E-7</v>
      </c>
      <c r="AQ5967">
        <v>7.1488142507426531E-3</v>
      </c>
      <c r="AR5967">
        <v>1.7479244071139091E-3</v>
      </c>
      <c r="AS5967">
        <v>3.5299756765609107E-6</v>
      </c>
      <c r="AT5967">
        <v>1.308319511450402E-2</v>
      </c>
      <c r="AU5967">
        <v>3.3466536011243607E-4</v>
      </c>
      <c r="AV5967">
        <v>0.57806992591557416</v>
      </c>
      <c r="AW5967">
        <v>1.3014774462378624E-4</v>
      </c>
      <c r="AX5967">
        <v>4.7556713676619195E-3</v>
      </c>
      <c r="AY5967">
        <v>5.3659809768573265E-8</v>
      </c>
      <c r="AZ5967">
        <v>2.742528869447293E-9</v>
      </c>
      <c r="BA5967">
        <v>3.0287859536900223E-3</v>
      </c>
      <c r="BB5967">
        <v>1.0854445643170765E-8</v>
      </c>
      <c r="BC5967">
        <v>2.0164018972459049E-3</v>
      </c>
      <c r="BD5967">
        <v>2.3477944484157093E-3</v>
      </c>
      <c r="BE5967">
        <v>1.6796364840772515E-2</v>
      </c>
      <c r="BF5967">
        <v>0.21533136388629617</v>
      </c>
      <c r="BG5967">
        <v>1.0048667468593203E-2</v>
      </c>
      <c r="BH5967">
        <v>2.1579847788091317E-2</v>
      </c>
      <c r="BI5967">
        <v>6.9252323374378505E-2</v>
      </c>
    </row>
    <row r="5968" spans="1:61" x14ac:dyDescent="0.25">
      <c r="A5968" t="s">
        <v>121</v>
      </c>
      <c r="B5968" t="s">
        <v>135</v>
      </c>
      <c r="C5968">
        <v>2018</v>
      </c>
      <c r="D5968" t="s">
        <v>72</v>
      </c>
      <c r="E5968" t="str">
        <f t="shared" si="481"/>
        <v>EAPP</v>
      </c>
      <c r="F5968">
        <f t="shared" si="477"/>
        <v>1.9743505452614213E-4</v>
      </c>
      <c r="G5968">
        <f t="shared" si="478"/>
        <v>0.54717568748124945</v>
      </c>
      <c r="H5968">
        <f t="shared" si="479"/>
        <v>1.5838888744282217E-4</v>
      </c>
      <c r="I5968">
        <f t="shared" si="480"/>
        <v>0.43896231388049206</v>
      </c>
      <c r="M5968">
        <v>2013</v>
      </c>
      <c r="N5968">
        <v>2.4684114331714217E-3</v>
      </c>
      <c r="O5968">
        <v>2.9871385992328962E-2</v>
      </c>
      <c r="P5968">
        <v>1.3226261307739475E-4</v>
      </c>
      <c r="Q5968">
        <v>5.2831327186420995E-4</v>
      </c>
      <c r="R5968">
        <v>1.3266339216513317E-4</v>
      </c>
      <c r="S5968">
        <v>3.5956609665372096E-4</v>
      </c>
      <c r="T5968">
        <v>2.3569284966417094E-4</v>
      </c>
      <c r="U5968">
        <v>3.4091535233239426E-5</v>
      </c>
      <c r="V5968">
        <v>3.979341992428001E-2</v>
      </c>
      <c r="W5968">
        <v>5.8112797939609672E-3</v>
      </c>
      <c r="X5968">
        <v>6.5280248442627E-7</v>
      </c>
      <c r="Y5968">
        <v>7.4076838363478928E-3</v>
      </c>
      <c r="Z5968">
        <v>7.6139417549734967E-2</v>
      </c>
      <c r="AA5968">
        <v>7.3491355739691317E-8</v>
      </c>
      <c r="AB5968">
        <v>4.1631664939580329E-2</v>
      </c>
      <c r="AC5968">
        <v>2.3308493290286205E-4</v>
      </c>
      <c r="AD5968">
        <v>0.18812341248396264</v>
      </c>
      <c r="AE5968">
        <v>5.6420073426173125E-8</v>
      </c>
      <c r="AF5968">
        <v>6.9928747304757956E-4</v>
      </c>
      <c r="AG5968">
        <v>9.0725305598819228E-4</v>
      </c>
      <c r="AH5968">
        <v>2.4979715420073279E-9</v>
      </c>
      <c r="AI5968">
        <v>1.8393671071889283E-2</v>
      </c>
      <c r="AJ5968">
        <v>2.0012189683990734E-4</v>
      </c>
      <c r="AK5968">
        <v>6.0046299886614167E-3</v>
      </c>
      <c r="AL5968">
        <v>3.203053262107914E-2</v>
      </c>
      <c r="AM5968">
        <v>2.7264666585187721E-2</v>
      </c>
      <c r="AN5968">
        <v>1.3172459352265332E-2</v>
      </c>
      <c r="AO5968">
        <v>8.3942704048901376E-3</v>
      </c>
      <c r="AP5968">
        <v>4.8148645430624652E-7</v>
      </c>
      <c r="AQ5968">
        <v>8.3894710661301247E-3</v>
      </c>
      <c r="AR5968">
        <v>1.5814009653987975E-3</v>
      </c>
      <c r="AS5968">
        <v>3.5203089647738915E-6</v>
      </c>
      <c r="AT5968">
        <v>1.3301362006110972E-2</v>
      </c>
      <c r="AU5968">
        <v>3.2765185282890752E-4</v>
      </c>
      <c r="AV5968">
        <v>0.55880482229924344</v>
      </c>
      <c r="AW5968">
        <v>1.25831154115715E-4</v>
      </c>
      <c r="AX5968">
        <v>4.2773929450194512E-3</v>
      </c>
      <c r="AY5968">
        <v>5.3491067005939796E-8</v>
      </c>
      <c r="AZ5968">
        <v>2.7350493974299798E-9</v>
      </c>
      <c r="BA5968">
        <v>3.244363432126785E-3</v>
      </c>
      <c r="BB5968">
        <v>1.1410785866536061E-8</v>
      </c>
      <c r="BC5968">
        <v>2.3963460323254489E-3</v>
      </c>
      <c r="BD5968">
        <v>2.537527636539783E-3</v>
      </c>
      <c r="BE5968">
        <v>1.4364259086273605E-2</v>
      </c>
      <c r="BF5968">
        <v>0.20302182359425125</v>
      </c>
      <c r="BG5968">
        <v>1.0629467071509737E-2</v>
      </c>
      <c r="BH5968">
        <v>2.2886531124096662E-2</v>
      </c>
      <c r="BI5968">
        <v>7.6145889266532998E-2</v>
      </c>
    </row>
    <row r="5969" spans="1:61" x14ac:dyDescent="0.25">
      <c r="A5969" t="s">
        <v>121</v>
      </c>
      <c r="B5969" t="s">
        <v>135</v>
      </c>
      <c r="C5969">
        <v>1980</v>
      </c>
      <c r="D5969" t="s">
        <v>72</v>
      </c>
      <c r="E5969" t="str">
        <f t="shared" si="481"/>
        <v>EAPP</v>
      </c>
      <c r="F5969">
        <f t="shared" si="477"/>
        <v>1.2679143719438569E-4</v>
      </c>
      <c r="G5969">
        <f t="shared" si="478"/>
        <v>0.35136667118927234</v>
      </c>
      <c r="H5969">
        <f t="shared" si="479"/>
        <v>1.0171625663281659E-4</v>
      </c>
      <c r="I5969">
        <f t="shared" si="480"/>
        <v>0.28187788773238281</v>
      </c>
      <c r="M5969">
        <v>2014</v>
      </c>
      <c r="N5969">
        <v>1.9190133239705795E-3</v>
      </c>
      <c r="O5969">
        <v>3.7714013825505703E-2</v>
      </c>
      <c r="P5969">
        <v>1.1221847242147209E-4</v>
      </c>
      <c r="Q5969">
        <v>5.3569378290498288E-4</v>
      </c>
      <c r="R5969">
        <v>1.6944981771651799E-4</v>
      </c>
      <c r="S5969">
        <v>3.0573271472758768E-4</v>
      </c>
      <c r="T5969">
        <v>2.3434943527422266E-4</v>
      </c>
      <c r="U5969">
        <v>5.8865053011231851E-5</v>
      </c>
      <c r="V5969">
        <v>3.1145235953475039E-2</v>
      </c>
      <c r="W5969">
        <v>6.6954167051571879E-3</v>
      </c>
      <c r="X5969">
        <v>6.5280248442627E-7</v>
      </c>
      <c r="Y5969">
        <v>7.4033856091341643E-3</v>
      </c>
      <c r="Z5969">
        <v>5.2926386303000866E-2</v>
      </c>
      <c r="AA5969">
        <v>7.3455775593853447E-8</v>
      </c>
      <c r="AB5969">
        <v>4.2896390618706148E-2</v>
      </c>
      <c r="AC5969">
        <v>2.7009088481948435E-4</v>
      </c>
      <c r="AD5969">
        <v>0.1568654366806162</v>
      </c>
      <c r="AE5969">
        <v>5.6418309131364499E-8</v>
      </c>
      <c r="AF5969">
        <v>5.9177198176002652E-4</v>
      </c>
      <c r="AG5969">
        <v>9.4425035351415772E-4</v>
      </c>
      <c r="AH5969">
        <v>2.4979715420073279E-9</v>
      </c>
      <c r="AI5969">
        <v>1.773965092708785E-2</v>
      </c>
      <c r="AJ5969">
        <v>1.4732411225101854E-4</v>
      </c>
      <c r="AK5969">
        <v>4.1429846786631037E-3</v>
      </c>
      <c r="AL5969">
        <v>3.2094768311122859E-2</v>
      </c>
      <c r="AM5969">
        <v>2.5974791420678593E-2</v>
      </c>
      <c r="AN5969">
        <v>1.1672888586073167E-2</v>
      </c>
      <c r="AO5969">
        <v>6.154059347937931E-3</v>
      </c>
      <c r="AP5969">
        <v>4.6649168642192354E-7</v>
      </c>
      <c r="AQ5969">
        <v>9.4179839785826815E-3</v>
      </c>
      <c r="AR5969">
        <v>1.7723406787343902E-3</v>
      </c>
      <c r="AS5969">
        <v>3.5203089647738915E-6</v>
      </c>
      <c r="AT5969">
        <v>1.4269818110499127E-2</v>
      </c>
      <c r="AU5969">
        <v>3.2281947547517894E-4</v>
      </c>
      <c r="AV5969">
        <v>0.52613165494701064</v>
      </c>
      <c r="AW5969">
        <v>1.3425383872693689E-4</v>
      </c>
      <c r="AX5969">
        <v>4.3810122405265337E-3</v>
      </c>
      <c r="AY5969">
        <v>5.3507669909163604E-8</v>
      </c>
      <c r="AZ5969">
        <v>2.7350493974299798E-9</v>
      </c>
      <c r="BA5969">
        <v>3.2892695841515965E-3</v>
      </c>
      <c r="BB5969">
        <v>1.016341916009547E-8</v>
      </c>
      <c r="BC5969">
        <v>2.2885296805378093E-3</v>
      </c>
      <c r="BD5969">
        <v>2.3242587136299889E-3</v>
      </c>
      <c r="BE5969">
        <v>1.1085490242266544E-2</v>
      </c>
      <c r="BF5969">
        <v>0.21044577785883195</v>
      </c>
      <c r="BG5969">
        <v>1.0646075524296845E-2</v>
      </c>
      <c r="BH5969">
        <v>1.8555497399739697E-2</v>
      </c>
      <c r="BI5969">
        <v>7.6820422810752492E-2</v>
      </c>
    </row>
    <row r="5970" spans="1:61" x14ac:dyDescent="0.25">
      <c r="A5970" t="s">
        <v>121</v>
      </c>
      <c r="B5970" t="s">
        <v>135</v>
      </c>
      <c r="C5970">
        <v>1981</v>
      </c>
      <c r="D5970" t="s">
        <v>72</v>
      </c>
      <c r="E5970" t="str">
        <f t="shared" si="481"/>
        <v>EAPP</v>
      </c>
      <c r="F5970">
        <f t="shared" si="477"/>
        <v>8.852436663991192E-5</v>
      </c>
      <c r="G5970">
        <f t="shared" si="478"/>
        <v>0.24529878534884195</v>
      </c>
      <c r="H5970">
        <f t="shared" si="479"/>
        <v>7.10171553746024E-5</v>
      </c>
      <c r="I5970">
        <f t="shared" si="480"/>
        <v>0.19678674486517944</v>
      </c>
      <c r="M5970">
        <v>2015</v>
      </c>
      <c r="N5970">
        <v>2.2939448908954382E-3</v>
      </c>
      <c r="O5970">
        <v>4.5950852382049927E-2</v>
      </c>
      <c r="P5970">
        <v>1.0552714627477434E-4</v>
      </c>
      <c r="Q5970">
        <v>7.6137566055559677E-4</v>
      </c>
      <c r="R5970">
        <v>1.2412824226800409E-4</v>
      </c>
      <c r="S5970">
        <v>2.6393701570823539E-4</v>
      </c>
      <c r="T5970">
        <v>3.0087157631693122E-4</v>
      </c>
      <c r="U5970">
        <v>1.0303444935176586E-4</v>
      </c>
      <c r="V5970">
        <v>2.5108505953604587E-2</v>
      </c>
      <c r="W5970">
        <v>9.1277168912685964E-3</v>
      </c>
      <c r="X5970">
        <v>6.5280248442627E-7</v>
      </c>
      <c r="Y5970">
        <v>7.6004862196579178E-3</v>
      </c>
      <c r="Z5970">
        <v>8.1455430121546948E-2</v>
      </c>
      <c r="AA5970">
        <v>7.3467720959316465E-8</v>
      </c>
      <c r="AB5970">
        <v>3.1396828276253196E-2</v>
      </c>
      <c r="AC5970">
        <v>2.2500633701317952E-4</v>
      </c>
      <c r="AD5970">
        <v>0.15279123275126652</v>
      </c>
      <c r="AE5970">
        <v>5.6416820373404499E-8</v>
      </c>
      <c r="AF5970">
        <v>5.2057440739716819E-4</v>
      </c>
      <c r="AG5970">
        <v>8.7997062701250387E-4</v>
      </c>
      <c r="AH5970">
        <v>2.4979715420073279E-9</v>
      </c>
      <c r="AI5970">
        <v>1.1454438619289544E-2</v>
      </c>
      <c r="AJ5970">
        <v>1.7747970530633233E-4</v>
      </c>
      <c r="AK5970">
        <v>5.5139225559549974E-3</v>
      </c>
      <c r="AL5970">
        <v>3.2175790843231432E-2</v>
      </c>
      <c r="AM5970">
        <v>2.7709692552189382E-2</v>
      </c>
      <c r="AN5970">
        <v>1.4253748225224665E-2</v>
      </c>
      <c r="AO5970">
        <v>8.7187707254074483E-3</v>
      </c>
      <c r="AP5970">
        <v>5.7052755019665741E-7</v>
      </c>
      <c r="AQ5970">
        <v>6.2290906711531552E-3</v>
      </c>
      <c r="AR5970">
        <v>1.6220575127296217E-3</v>
      </c>
      <c r="AS5970">
        <v>3.5203089647738915E-6</v>
      </c>
      <c r="AT5970">
        <v>1.2838243104011847E-2</v>
      </c>
      <c r="AU5970">
        <v>2.9478448036078568E-4</v>
      </c>
      <c r="AV5970">
        <v>0.42770366605676463</v>
      </c>
      <c r="AW5970">
        <v>1.6152437295203877E-4</v>
      </c>
      <c r="AX5970">
        <v>3.7080102806721837E-3</v>
      </c>
      <c r="AY5970">
        <v>5.3490794655629666E-8</v>
      </c>
      <c r="AZ5970">
        <v>2.7350493974299798E-9</v>
      </c>
      <c r="BA5970">
        <v>2.7310121766169182E-3</v>
      </c>
      <c r="BB5970">
        <v>1.0454566637404747E-8</v>
      </c>
      <c r="BC5970">
        <v>2.1064606420408095E-3</v>
      </c>
      <c r="BD5970">
        <v>2.2374422322087757E-3</v>
      </c>
      <c r="BE5970">
        <v>1.2742316829108029E-2</v>
      </c>
      <c r="BF5970">
        <v>0.17946077440967056</v>
      </c>
      <c r="BG5970">
        <v>1.0052138761708568E-2</v>
      </c>
      <c r="BH5970">
        <v>2.6709146872676625E-2</v>
      </c>
      <c r="BI5970">
        <v>7.4557451400161498E-2</v>
      </c>
    </row>
    <row r="5971" spans="1:61" x14ac:dyDescent="0.25">
      <c r="A5971" t="s">
        <v>121</v>
      </c>
      <c r="B5971" t="s">
        <v>135</v>
      </c>
      <c r="C5971">
        <v>1982</v>
      </c>
      <c r="D5971" t="s">
        <v>72</v>
      </c>
      <c r="E5971" t="str">
        <f t="shared" si="481"/>
        <v>EAPP</v>
      </c>
      <c r="F5971">
        <f t="shared" si="477"/>
        <v>1.5362951503977734E-4</v>
      </c>
      <c r="G5971">
        <f t="shared" si="478"/>
        <v>0.42575619401338671</v>
      </c>
      <c r="H5971">
        <f t="shared" si="479"/>
        <v>1.2324664444179906E-4</v>
      </c>
      <c r="I5971">
        <f t="shared" si="480"/>
        <v>0.34155560699957499</v>
      </c>
      <c r="M5971">
        <v>2016</v>
      </c>
      <c r="N5971">
        <v>2.0300546968919607E-3</v>
      </c>
      <c r="O5971">
        <v>2.5563865668814741E-2</v>
      </c>
      <c r="P5971">
        <v>9.0260094385287881E-5</v>
      </c>
      <c r="Q5971">
        <v>4.4063029233918911E-4</v>
      </c>
      <c r="R5971">
        <v>1.6788823924046323E-4</v>
      </c>
      <c r="S5971">
        <v>4.0783459228060871E-4</v>
      </c>
      <c r="T5971">
        <v>1.5738079797276099E-4</v>
      </c>
      <c r="U5971">
        <v>5.1966163898013342E-5</v>
      </c>
      <c r="V5971">
        <v>2.1872216242222367E-2</v>
      </c>
      <c r="W5971">
        <v>4.4180940787014828E-3</v>
      </c>
      <c r="X5971">
        <v>6.545909843836E-7</v>
      </c>
      <c r="Y5971">
        <v>7.3768691548251331E-3</v>
      </c>
      <c r="Z5971">
        <v>5.6833939816964517E-2</v>
      </c>
      <c r="AA5971">
        <v>7.3710204120731777E-8</v>
      </c>
      <c r="AB5971">
        <v>4.9525253377329999E-2</v>
      </c>
      <c r="AC5971">
        <v>1.53182896982147E-4</v>
      </c>
      <c r="AD5971">
        <v>0.16209604769264377</v>
      </c>
      <c r="AE5971">
        <v>5.6618050093921376E-8</v>
      </c>
      <c r="AF5971">
        <v>5.4642027174808404E-4</v>
      </c>
      <c r="AG5971">
        <v>9.724661777924385E-4</v>
      </c>
      <c r="AH5971">
        <v>2.5059791235376499E-9</v>
      </c>
      <c r="AI5971">
        <v>5.9591807559844631E-3</v>
      </c>
      <c r="AJ5971">
        <v>1.5897759463610905E-4</v>
      </c>
      <c r="AK5971">
        <v>4.5238115589197559E-3</v>
      </c>
      <c r="AL5971">
        <v>3.2620735120116859E-2</v>
      </c>
      <c r="AM5971">
        <v>2.392490096453579E-2</v>
      </c>
      <c r="AN5971">
        <v>1.0149702861263417E-2</v>
      </c>
      <c r="AO5971">
        <v>9.4414967878898269E-3</v>
      </c>
      <c r="AP5971">
        <v>3.1236442983816896E-7</v>
      </c>
      <c r="AQ5971">
        <v>1.219106830494247E-2</v>
      </c>
      <c r="AR5971">
        <v>1.4873773233287048E-3</v>
      </c>
      <c r="AS5971">
        <v>3.5299756765609107E-6</v>
      </c>
      <c r="AT5971">
        <v>1.37673041088529E-2</v>
      </c>
      <c r="AU5971">
        <v>3.2544685259778422E-4</v>
      </c>
      <c r="AV5971">
        <v>0.49382610388108211</v>
      </c>
      <c r="AW5971">
        <v>1.4890738733989875E-4</v>
      </c>
      <c r="AX5971">
        <v>3.8001152900355656E-3</v>
      </c>
      <c r="AY5971">
        <v>5.3639815125122449E-8</v>
      </c>
      <c r="AZ5971">
        <v>2.742528869447293E-9</v>
      </c>
      <c r="BA5971">
        <v>2.9858141889382039E-3</v>
      </c>
      <c r="BB5971">
        <v>1.421337650991641E-8</v>
      </c>
      <c r="BC5971">
        <v>2.2256783061102453E-3</v>
      </c>
      <c r="BD5971">
        <v>2.6255350120840304E-3</v>
      </c>
      <c r="BE5971">
        <v>1.2265586122312351E-2</v>
      </c>
      <c r="BF5971">
        <v>0.20629478645941265</v>
      </c>
      <c r="BG5971">
        <v>1.0260543696541714E-2</v>
      </c>
      <c r="BH5971">
        <v>1.996226574374399E-2</v>
      </c>
      <c r="BI5971">
        <v>7.7772699715842997E-2</v>
      </c>
    </row>
    <row r="5972" spans="1:61" x14ac:dyDescent="0.25">
      <c r="A5972" t="s">
        <v>121</v>
      </c>
      <c r="B5972" t="s">
        <v>135</v>
      </c>
      <c r="C5972">
        <v>1983</v>
      </c>
      <c r="D5972" t="s">
        <v>72</v>
      </c>
      <c r="E5972" t="str">
        <f t="shared" si="481"/>
        <v>EAPP</v>
      </c>
      <c r="F5972">
        <f t="shared" si="477"/>
        <v>1.1875223703147811E-4</v>
      </c>
      <c r="G5972">
        <f t="shared" si="478"/>
        <v>0.32908391285991051</v>
      </c>
      <c r="H5972">
        <f t="shared" si="479"/>
        <v>9.5266946135300632E-5</v>
      </c>
      <c r="I5972">
        <f t="shared" si="480"/>
        <v>0.26400192690356461</v>
      </c>
      <c r="M5972">
        <v>2017</v>
      </c>
      <c r="N5972">
        <v>2.5555527987726682E-3</v>
      </c>
      <c r="O5972">
        <v>2.2982237979836891E-2</v>
      </c>
      <c r="P5972">
        <v>6.0363065889738359E-5</v>
      </c>
      <c r="Q5972">
        <v>3.9256835115607052E-4</v>
      </c>
      <c r="R5972">
        <v>1.7348901673955555E-4</v>
      </c>
      <c r="S5972">
        <v>2.8989466819856355E-4</v>
      </c>
      <c r="T5972">
        <v>1.5646822620567802E-4</v>
      </c>
      <c r="U5972">
        <v>5.5707600597469226E-5</v>
      </c>
      <c r="V5972">
        <v>2.219926194802686E-2</v>
      </c>
      <c r="W5972">
        <v>4.5676678522435536E-3</v>
      </c>
      <c r="X5972">
        <v>6.5280248442627E-7</v>
      </c>
      <c r="Y5972">
        <v>6.7022930960434447E-3</v>
      </c>
      <c r="Z5972">
        <v>5.7625035181153215E-2</v>
      </c>
      <c r="AA5972">
        <v>7.3456174952833624E-8</v>
      </c>
      <c r="AB5972">
        <v>3.6576365801479348E-2</v>
      </c>
      <c r="AC5972">
        <v>2.9276257843094394E-4</v>
      </c>
      <c r="AD5972">
        <v>0.13573763484306103</v>
      </c>
      <c r="AE5972">
        <v>5.6419173275858497E-8</v>
      </c>
      <c r="AF5972">
        <v>4.7484325933288499E-4</v>
      </c>
      <c r="AG5972">
        <v>9.8403148085606158E-4</v>
      </c>
      <c r="AH5972">
        <v>2.4979715420073279E-9</v>
      </c>
      <c r="AI5972">
        <v>1.6080127599611565E-2</v>
      </c>
      <c r="AJ5972">
        <v>1.1145962366634526E-4</v>
      </c>
      <c r="AK5972">
        <v>3.1271349191409532E-3</v>
      </c>
      <c r="AL5972">
        <v>3.2284020751039144E-2</v>
      </c>
      <c r="AM5972">
        <v>2.180977197927228E-2</v>
      </c>
      <c r="AN5972">
        <v>1.0005180545773583E-2</v>
      </c>
      <c r="AO5972">
        <v>7.4309332662481041E-3</v>
      </c>
      <c r="AP5972">
        <v>5.2600700225145191E-7</v>
      </c>
      <c r="AQ5972">
        <v>7.8575454440568872E-3</v>
      </c>
      <c r="AR5972">
        <v>1.7818149063883689E-3</v>
      </c>
      <c r="AS5972">
        <v>3.5203089647738915E-6</v>
      </c>
      <c r="AT5972">
        <v>1.1877907203794235E-2</v>
      </c>
      <c r="AU5972">
        <v>3.1971319421314134E-4</v>
      </c>
      <c r="AV5972">
        <v>0.44807396030627511</v>
      </c>
      <c r="AW5972">
        <v>1.4464774816532188E-4</v>
      </c>
      <c r="AX5972">
        <v>5.0299270962601483E-3</v>
      </c>
      <c r="AY5972">
        <v>5.3490836791000824E-8</v>
      </c>
      <c r="AZ5972">
        <v>2.7350493974299798E-9</v>
      </c>
      <c r="BA5972">
        <v>3.0247831969278717E-3</v>
      </c>
      <c r="BB5972">
        <v>1.3400695746439123E-8</v>
      </c>
      <c r="BC5972">
        <v>2.326022066598966E-3</v>
      </c>
      <c r="BD5972">
        <v>2.1276464156666738E-3</v>
      </c>
      <c r="BE5972">
        <v>1.3798309402077697E-2</v>
      </c>
      <c r="BF5972">
        <v>0.21812000334350584</v>
      </c>
      <c r="BG5972">
        <v>1.0066197566255443E-2</v>
      </c>
      <c r="BH5972">
        <v>1.3730670622692462E-2</v>
      </c>
      <c r="BI5972">
        <v>0.101864134394076</v>
      </c>
    </row>
    <row r="5973" spans="1:61" x14ac:dyDescent="0.25">
      <c r="A5973" t="s">
        <v>121</v>
      </c>
      <c r="B5973" t="s">
        <v>135</v>
      </c>
      <c r="C5973">
        <v>1984</v>
      </c>
      <c r="D5973" t="s">
        <v>72</v>
      </c>
      <c r="E5973" t="str">
        <f t="shared" si="481"/>
        <v>EAPP</v>
      </c>
      <c r="F5973">
        <f t="shared" si="477"/>
        <v>1.2978987732555368E-4</v>
      </c>
      <c r="G5973">
        <f t="shared" si="478"/>
        <v>0.35967769957036383</v>
      </c>
      <c r="H5973">
        <f t="shared" si="479"/>
        <v>1.0412170381938358E-4</v>
      </c>
      <c r="I5973">
        <f t="shared" si="480"/>
        <v>0.28854526775740513</v>
      </c>
      <c r="M5973">
        <v>2018</v>
      </c>
      <c r="N5973">
        <v>2.7903517669396428E-3</v>
      </c>
      <c r="O5973">
        <v>5.7686204811439851E-2</v>
      </c>
      <c r="P5973">
        <v>1.5838888744282217E-4</v>
      </c>
      <c r="Q5973">
        <v>9.044260952643312E-4</v>
      </c>
      <c r="R5973">
        <v>1.2257424967064461E-4</v>
      </c>
      <c r="S5973">
        <v>4.0076221406086678E-4</v>
      </c>
      <c r="T5973">
        <v>3.619688947550461E-4</v>
      </c>
      <c r="U5973">
        <v>1.0104817393405409E-4</v>
      </c>
      <c r="V5973">
        <v>3.0402514696132876E-2</v>
      </c>
      <c r="W5973">
        <v>9.0115685058976339E-3</v>
      </c>
      <c r="X5973">
        <v>6.5319738390758329E-7</v>
      </c>
      <c r="Y5973">
        <v>8.0056462458894181E-3</v>
      </c>
      <c r="Z5973">
        <v>8.0010441366306251E-2</v>
      </c>
      <c r="AA5973">
        <v>7.3515519600710721E-8</v>
      </c>
      <c r="AB5973">
        <v>4.7517940688138437E-2</v>
      </c>
      <c r="AC5973">
        <v>2.6690268406967836E-4</v>
      </c>
      <c r="AD5973">
        <v>0.15640020805146243</v>
      </c>
      <c r="AE5973">
        <v>5.6415726239399502E-8</v>
      </c>
      <c r="AF5973">
        <v>5.339010272663806E-4</v>
      </c>
      <c r="AG5973">
        <v>1.0109412774032269E-3</v>
      </c>
      <c r="AH5973">
        <v>2.4979715420073279E-9</v>
      </c>
      <c r="AI5973">
        <v>1.0625168488226807E-2</v>
      </c>
      <c r="AJ5973">
        <v>1.6806706738141898E-4</v>
      </c>
      <c r="AK5973">
        <v>5.1868210791324284E-3</v>
      </c>
      <c r="AL5973">
        <v>3.2386509504707429E-2</v>
      </c>
      <c r="AM5973">
        <v>2.6610814533601753E-2</v>
      </c>
      <c r="AN5973">
        <v>1.3461590290006249E-2</v>
      </c>
      <c r="AO5973">
        <v>7.1865978754098621E-3</v>
      </c>
      <c r="AP5973">
        <v>5.6310745887245654E-7</v>
      </c>
      <c r="AQ5973">
        <v>9.4040068200979734E-3</v>
      </c>
      <c r="AR5973">
        <v>1.6600767050389577E-3</v>
      </c>
      <c r="AS5973">
        <v>3.5203089647738915E-6</v>
      </c>
      <c r="AT5973">
        <v>1.2082173129626521E-2</v>
      </c>
      <c r="AU5973">
        <v>3.0577387963640377E-4</v>
      </c>
      <c r="AV5973">
        <v>0.47819764459281483</v>
      </c>
      <c r="AW5973">
        <v>2.5668606434526875E-4</v>
      </c>
      <c r="AX5973">
        <v>6.5175415429603546E-3</v>
      </c>
      <c r="AY5973">
        <v>5.3502245022504422E-8</v>
      </c>
      <c r="AZ5973">
        <v>2.7350493974299798E-9</v>
      </c>
      <c r="BA5973">
        <v>3.5326214488025499E-3</v>
      </c>
      <c r="BB5973">
        <v>8.9229564386860387E-9</v>
      </c>
      <c r="BC5973">
        <v>2.3531431155629661E-3</v>
      </c>
      <c r="BD5973">
        <v>2.4864470184263053E-3</v>
      </c>
      <c r="BE5973">
        <v>1.6419356125585125E-2</v>
      </c>
      <c r="BF5973">
        <v>0.21452332949127453</v>
      </c>
      <c r="BG5973">
        <v>1.0694770618358869E-2</v>
      </c>
      <c r="BH5973">
        <v>2.3354708780719085E-2</v>
      </c>
      <c r="BI5973">
        <v>0.10630494410236199</v>
      </c>
    </row>
    <row r="5974" spans="1:61" x14ac:dyDescent="0.25">
      <c r="A5974" t="s">
        <v>121</v>
      </c>
      <c r="B5974" t="s">
        <v>135</v>
      </c>
      <c r="C5974">
        <v>1985</v>
      </c>
      <c r="D5974" t="s">
        <v>72</v>
      </c>
      <c r="E5974" t="str">
        <f t="shared" si="481"/>
        <v>EAPP</v>
      </c>
      <c r="F5974">
        <f t="shared" si="477"/>
        <v>1.1864093032097911E-4</v>
      </c>
      <c r="G5974">
        <f t="shared" si="478"/>
        <v>0.32877539470063716</v>
      </c>
      <c r="H5974">
        <f t="shared" si="479"/>
        <v>9.5177652235171444E-5</v>
      </c>
      <c r="I5974">
        <f t="shared" si="480"/>
        <v>0.26375442349987321</v>
      </c>
    </row>
    <row r="5975" spans="1:61" x14ac:dyDescent="0.25">
      <c r="A5975" t="s">
        <v>121</v>
      </c>
      <c r="B5975" t="s">
        <v>135</v>
      </c>
      <c r="C5975">
        <v>1986</v>
      </c>
      <c r="D5975" t="s">
        <v>72</v>
      </c>
      <c r="E5975" t="str">
        <f t="shared" si="481"/>
        <v>EAPP</v>
      </c>
      <c r="F5975">
        <f t="shared" si="477"/>
        <v>1.5999096645609342E-4</v>
      </c>
      <c r="G5975">
        <f t="shared" si="478"/>
        <v>0.44338876326709742</v>
      </c>
      <c r="H5975">
        <f t="shared" si="479"/>
        <v>1.283500097725917E-4</v>
      </c>
      <c r="I5975">
        <f t="shared" si="480"/>
        <v>0.35570103337057418</v>
      </c>
      <c r="M5975" t="s">
        <v>128</v>
      </c>
      <c r="N5975" t="s">
        <v>70</v>
      </c>
      <c r="O5975" t="s">
        <v>71</v>
      </c>
      <c r="P5975" t="s">
        <v>72</v>
      </c>
      <c r="Q5975" t="s">
        <v>73</v>
      </c>
      <c r="R5975" t="s">
        <v>74</v>
      </c>
      <c r="S5975" t="s">
        <v>75</v>
      </c>
      <c r="T5975" t="s">
        <v>76</v>
      </c>
      <c r="U5975" t="s">
        <v>77</v>
      </c>
      <c r="V5975" t="s">
        <v>78</v>
      </c>
      <c r="W5975" t="s">
        <v>79</v>
      </c>
      <c r="X5975" t="s">
        <v>80</v>
      </c>
      <c r="Y5975" t="s">
        <v>81</v>
      </c>
      <c r="Z5975" t="s">
        <v>82</v>
      </c>
      <c r="AA5975" t="s">
        <v>83</v>
      </c>
      <c r="AB5975" t="s">
        <v>84</v>
      </c>
      <c r="AC5975" t="s">
        <v>85</v>
      </c>
      <c r="AD5975" t="s">
        <v>86</v>
      </c>
      <c r="AE5975" t="s">
        <v>87</v>
      </c>
      <c r="AF5975" t="s">
        <v>88</v>
      </c>
      <c r="AG5975" t="s">
        <v>89</v>
      </c>
      <c r="AH5975" t="s">
        <v>90</v>
      </c>
      <c r="AI5975" t="s">
        <v>91</v>
      </c>
      <c r="AJ5975" t="s">
        <v>92</v>
      </c>
      <c r="AK5975" t="s">
        <v>93</v>
      </c>
      <c r="AL5975" t="s">
        <v>94</v>
      </c>
      <c r="AM5975" t="s">
        <v>95</v>
      </c>
      <c r="AN5975" t="s">
        <v>96</v>
      </c>
      <c r="AO5975" t="s">
        <v>97</v>
      </c>
      <c r="AP5975" t="s">
        <v>98</v>
      </c>
      <c r="AQ5975" t="s">
        <v>99</v>
      </c>
      <c r="AR5975" t="s">
        <v>100</v>
      </c>
      <c r="AS5975" t="s">
        <v>101</v>
      </c>
      <c r="AT5975" t="s">
        <v>102</v>
      </c>
      <c r="AU5975" t="s">
        <v>103</v>
      </c>
      <c r="AV5975" t="s">
        <v>104</v>
      </c>
      <c r="AW5975" t="s">
        <v>105</v>
      </c>
      <c r="AX5975" t="s">
        <v>106</v>
      </c>
      <c r="AY5975" t="s">
        <v>107</v>
      </c>
      <c r="AZ5975" t="s">
        <v>108</v>
      </c>
      <c r="BA5975" t="s">
        <v>109</v>
      </c>
      <c r="BB5975" t="s">
        <v>110</v>
      </c>
      <c r="BC5975" t="s">
        <v>111</v>
      </c>
      <c r="BD5975" t="s">
        <v>112</v>
      </c>
      <c r="BE5975" t="s">
        <v>113</v>
      </c>
      <c r="BF5975" t="s">
        <v>114</v>
      </c>
      <c r="BG5975" t="s">
        <v>115</v>
      </c>
      <c r="BH5975" t="s">
        <v>116</v>
      </c>
      <c r="BI5975" t="s">
        <v>117</v>
      </c>
    </row>
    <row r="5976" spans="1:61" x14ac:dyDescent="0.25">
      <c r="A5976" t="s">
        <v>121</v>
      </c>
      <c r="B5976" t="s">
        <v>135</v>
      </c>
      <c r="C5976">
        <v>1987</v>
      </c>
      <c r="D5976" t="s">
        <v>72</v>
      </c>
      <c r="E5976" t="str">
        <f t="shared" si="481"/>
        <v>EAPP</v>
      </c>
      <c r="F5976">
        <f t="shared" si="477"/>
        <v>1.5023488534131709E-4</v>
      </c>
      <c r="G5976">
        <f t="shared" si="478"/>
        <v>0.41634701372863614</v>
      </c>
      <c r="H5976">
        <f t="shared" si="479"/>
        <v>1.2052336096759571E-4</v>
      </c>
      <c r="I5976">
        <f t="shared" si="480"/>
        <v>0.33400725343780541</v>
      </c>
      <c r="M5976">
        <v>1980</v>
      </c>
      <c r="N5976">
        <v>0.61098654119309492</v>
      </c>
      <c r="O5976">
        <v>5.0952940702626223E-2</v>
      </c>
      <c r="P5976">
        <v>0.28187788773238281</v>
      </c>
      <c r="Q5976">
        <v>2.2298316397250169E-2</v>
      </c>
      <c r="R5976">
        <v>1.553768635511634E-4</v>
      </c>
      <c r="S5976">
        <v>9.3884082540392821E-2</v>
      </c>
      <c r="T5976">
        <v>1.2226767518667234E-2</v>
      </c>
      <c r="U5976">
        <v>1.8711026077760217E-2</v>
      </c>
      <c r="V5976">
        <v>0.30545167874000118</v>
      </c>
      <c r="W5976">
        <v>0.28983036404748463</v>
      </c>
      <c r="X5976">
        <v>6.545909843836E-7</v>
      </c>
      <c r="Y5976">
        <v>0.68381285024236071</v>
      </c>
      <c r="Z5976">
        <v>2.028149293500122</v>
      </c>
      <c r="AA5976">
        <v>7.4675515495739837E-8</v>
      </c>
      <c r="AB5976">
        <v>1.2764447487833852</v>
      </c>
      <c r="AC5976">
        <v>0.15159526439579399</v>
      </c>
      <c r="AD5976">
        <v>1.6849054028196049</v>
      </c>
      <c r="AE5976">
        <v>5.7261601346667248E-8</v>
      </c>
      <c r="AF5976">
        <v>0.18530198984469909</v>
      </c>
      <c r="AG5976">
        <v>0.39883245070008844</v>
      </c>
      <c r="AH5976">
        <v>2.5059791235376499E-9</v>
      </c>
      <c r="AI5976">
        <v>1.6174160681476417</v>
      </c>
      <c r="AJ5976">
        <v>4.4793533986725434E-2</v>
      </c>
      <c r="AK5976">
        <v>0.33780026918508271</v>
      </c>
      <c r="AL5976">
        <v>0.83121252704467863</v>
      </c>
      <c r="AM5976">
        <v>2.0427453569968246</v>
      </c>
      <c r="AN5976">
        <v>0.161362429662645</v>
      </c>
      <c r="AO5976">
        <v>5.1941376208184481E-2</v>
      </c>
      <c r="AP5976">
        <v>3.2751200004094208</v>
      </c>
      <c r="AQ5976">
        <v>0.66125335106518657</v>
      </c>
      <c r="AR5976">
        <v>9.8087622977857697E-2</v>
      </c>
      <c r="AS5976">
        <v>3.5299765271979446E-6</v>
      </c>
      <c r="AT5976">
        <v>0.53333067717192884</v>
      </c>
      <c r="AU5976">
        <v>1.7380094413984284</v>
      </c>
      <c r="AV5976">
        <v>2.3848254991293838</v>
      </c>
      <c r="AW5976">
        <v>1.1198779463700187E-2</v>
      </c>
      <c r="AX5976">
        <v>0.10344864159942135</v>
      </c>
      <c r="AY5976">
        <v>1.8104106753452722E-6</v>
      </c>
      <c r="AZ5976">
        <v>6.5120936854288491E-2</v>
      </c>
      <c r="BA5976">
        <v>0.66378918390961639</v>
      </c>
      <c r="BB5976">
        <v>9.992755576564311E-9</v>
      </c>
      <c r="BC5976">
        <v>8.6733297484057836E-2</v>
      </c>
      <c r="BD5976">
        <v>0.23276582504352764</v>
      </c>
      <c r="BE5976">
        <v>0.46304762748688688</v>
      </c>
      <c r="BF5976">
        <v>3.5698078099588351</v>
      </c>
      <c r="BG5976">
        <v>1.0288455035783428</v>
      </c>
      <c r="BH5976">
        <v>0.77901639472160111</v>
      </c>
      <c r="BI5976">
        <v>3.2848012414277301</v>
      </c>
    </row>
    <row r="5977" spans="1:61" x14ac:dyDescent="0.25">
      <c r="A5977" t="s">
        <v>121</v>
      </c>
      <c r="B5977" t="s">
        <v>135</v>
      </c>
      <c r="C5977">
        <v>1988</v>
      </c>
      <c r="D5977" t="s">
        <v>72</v>
      </c>
      <c r="E5977" t="str">
        <f t="shared" si="481"/>
        <v>EAPP</v>
      </c>
      <c r="F5977">
        <f t="shared" si="477"/>
        <v>1.3074592127178627E-4</v>
      </c>
      <c r="G5977">
        <f t="shared" si="478"/>
        <v>0.36232764688400693</v>
      </c>
      <c r="H5977">
        <f t="shared" si="479"/>
        <v>1.0488867368374562E-4</v>
      </c>
      <c r="I5977">
        <f t="shared" si="480"/>
        <v>0.29067114255606941</v>
      </c>
      <c r="M5977">
        <v>1981</v>
      </c>
      <c r="N5977">
        <v>0.56221398762255936</v>
      </c>
      <c r="O5977">
        <v>3.3975606656025704E-2</v>
      </c>
      <c r="P5977">
        <v>0.19678674486517944</v>
      </c>
      <c r="Q5977">
        <v>1.6157017377780636E-2</v>
      </c>
      <c r="R5977">
        <v>1.6077126736360701E-4</v>
      </c>
      <c r="S5977">
        <v>6.7934291683048251E-2</v>
      </c>
      <c r="T5977">
        <v>6.9877987745190001E-3</v>
      </c>
      <c r="U5977">
        <v>1.0410665058294062E-2</v>
      </c>
      <c r="V5977">
        <v>0.59158071396159495</v>
      </c>
      <c r="W5977">
        <v>0.22227726073236981</v>
      </c>
      <c r="X5977">
        <v>6.5280248442627E-7</v>
      </c>
      <c r="Y5977">
        <v>0.63547424050861701</v>
      </c>
      <c r="Z5977">
        <v>2.3877601370087134</v>
      </c>
      <c r="AA5977">
        <v>7.4444551338942433E-8</v>
      </c>
      <c r="AB5977">
        <v>1.1919452500262293</v>
      </c>
      <c r="AC5977">
        <v>0.17121395560615962</v>
      </c>
      <c r="AD5977">
        <v>1.7385580496543342</v>
      </c>
      <c r="AE5977">
        <v>5.7065401584557502E-8</v>
      </c>
      <c r="AF5977">
        <v>0.16612758033822744</v>
      </c>
      <c r="AG5977">
        <v>0.40432491472558463</v>
      </c>
      <c r="AH5977">
        <v>2.4979715420073279E-9</v>
      </c>
      <c r="AI5977">
        <v>1.6165428824288861</v>
      </c>
      <c r="AJ5977">
        <v>4.6361144160865946E-2</v>
      </c>
      <c r="AK5977">
        <v>0.36585069951389815</v>
      </c>
      <c r="AL5977">
        <v>0.8043523411001714</v>
      </c>
      <c r="AM5977">
        <v>2.1888031477905261</v>
      </c>
      <c r="AN5977">
        <v>0.20963325407597166</v>
      </c>
      <c r="AO5977">
        <v>5.5408085840764829E-2</v>
      </c>
      <c r="AP5977">
        <v>3.6130312202404107</v>
      </c>
      <c r="AQ5977">
        <v>0.42784019711704702</v>
      </c>
      <c r="AR5977">
        <v>0.10518746557584441</v>
      </c>
      <c r="AS5977">
        <v>3.5203408660848755E-6</v>
      </c>
      <c r="AT5977">
        <v>0.48800796576996164</v>
      </c>
      <c r="AU5977">
        <v>1.5940351794577821</v>
      </c>
      <c r="AV5977">
        <v>2.1929901763394262</v>
      </c>
      <c r="AW5977">
        <v>7.5995484868506876E-3</v>
      </c>
      <c r="AX5977">
        <v>8.0275492862817044E-2</v>
      </c>
      <c r="AY5977">
        <v>1.805428409727143E-6</v>
      </c>
      <c r="AZ5977">
        <v>6.4943010797323439E-2</v>
      </c>
      <c r="BA5977">
        <v>0.56428237021527272</v>
      </c>
      <c r="BB5977">
        <v>1.2218019152460524E-8</v>
      </c>
      <c r="BC5977">
        <v>7.8728312406778231E-2</v>
      </c>
      <c r="BD5977">
        <v>0.21939169503498374</v>
      </c>
      <c r="BE5977">
        <v>0.46789681793769505</v>
      </c>
      <c r="BF5977">
        <v>3.2883486468884362</v>
      </c>
      <c r="BG5977">
        <v>0.8703704734818053</v>
      </c>
      <c r="BH5977">
        <v>0.8543102236496527</v>
      </c>
      <c r="BI5977">
        <v>2.9979324872937601</v>
      </c>
    </row>
    <row r="5978" spans="1:61" x14ac:dyDescent="0.25">
      <c r="A5978" t="s">
        <v>121</v>
      </c>
      <c r="B5978" t="s">
        <v>135</v>
      </c>
      <c r="C5978">
        <v>1989</v>
      </c>
      <c r="D5978" t="s">
        <v>72</v>
      </c>
      <c r="E5978" t="str">
        <f t="shared" si="481"/>
        <v>EAPP</v>
      </c>
      <c r="F5978">
        <f t="shared" si="477"/>
        <v>1.418140568604493E-4</v>
      </c>
      <c r="G5978">
        <f t="shared" si="478"/>
        <v>0.39300629607704674</v>
      </c>
      <c r="H5978">
        <f t="shared" si="479"/>
        <v>1.137678956950654E-4</v>
      </c>
      <c r="I5978">
        <f t="shared" si="480"/>
        <v>0.31528256288158618</v>
      </c>
      <c r="M5978">
        <v>1982</v>
      </c>
      <c r="N5978">
        <v>0.53760437017401952</v>
      </c>
      <c r="O5978">
        <v>5.5500931089958072E-2</v>
      </c>
      <c r="P5978">
        <v>0.34155560699957499</v>
      </c>
      <c r="Q5978">
        <v>2.4427645301896478E-2</v>
      </c>
      <c r="R5978">
        <v>1.2753249806464462E-4</v>
      </c>
      <c r="S5978">
        <v>8.9632719566653932E-2</v>
      </c>
      <c r="T5978">
        <v>1.1249537084838581E-2</v>
      </c>
      <c r="U5978">
        <v>1.5103214986147596E-2</v>
      </c>
      <c r="V5978">
        <v>0.51847535516873422</v>
      </c>
      <c r="W5978">
        <v>0.30321815332547331</v>
      </c>
      <c r="X5978">
        <v>6.530129763558667E-7</v>
      </c>
      <c r="Y5978">
        <v>0.77912347917456559</v>
      </c>
      <c r="Z5978">
        <v>2.2429773566182258</v>
      </c>
      <c r="AA5978">
        <v>7.4455879364065481E-8</v>
      </c>
      <c r="AB5978">
        <v>1.0446170609266148</v>
      </c>
      <c r="AC5978">
        <v>0.17273048559583132</v>
      </c>
      <c r="AD5978">
        <v>1.696540857032564</v>
      </c>
      <c r="AE5978">
        <v>5.7069363594987878E-8</v>
      </c>
      <c r="AF5978">
        <v>0.17803758146448803</v>
      </c>
      <c r="AG5978">
        <v>0.35283935321359733</v>
      </c>
      <c r="AH5978">
        <v>2.4979715420073279E-9</v>
      </c>
      <c r="AI5978">
        <v>1.2796713014984855</v>
      </c>
      <c r="AJ5978">
        <v>5.1898665274561211E-2</v>
      </c>
      <c r="AK5978">
        <v>0.41138236990122107</v>
      </c>
      <c r="AL5978">
        <v>0.83592118295998141</v>
      </c>
      <c r="AM5978">
        <v>1.914314426126684</v>
      </c>
      <c r="AN5978">
        <v>0.18187300675821083</v>
      </c>
      <c r="AO5978">
        <v>5.1936758636764488E-2</v>
      </c>
      <c r="AP5978">
        <v>3.6036700363499765</v>
      </c>
      <c r="AQ5978">
        <v>0.35680729296420033</v>
      </c>
      <c r="AR5978">
        <v>0.10440545241589652</v>
      </c>
      <c r="AS5978">
        <v>3.5203250897683117E-6</v>
      </c>
      <c r="AT5978">
        <v>0.4820663938869183</v>
      </c>
      <c r="AU5978">
        <v>1.5982999288368647</v>
      </c>
      <c r="AV5978">
        <v>2.0449999546108439</v>
      </c>
      <c r="AW5978">
        <v>6.5300700375539381E-3</v>
      </c>
      <c r="AX5978">
        <v>7.2271213823056707E-2</v>
      </c>
      <c r="AY5978">
        <v>1.8053996901201089E-6</v>
      </c>
      <c r="AZ5978">
        <v>6.4943010797323439E-2</v>
      </c>
      <c r="BA5978">
        <v>0.58339937584591794</v>
      </c>
      <c r="BB5978">
        <v>1.0940959657562909E-8</v>
      </c>
      <c r="BC5978">
        <v>7.893567424739388E-2</v>
      </c>
      <c r="BD5978">
        <v>0.20881880401912242</v>
      </c>
      <c r="BE5978">
        <v>0.45809378336998757</v>
      </c>
      <c r="BF5978">
        <v>3.3122313013804825</v>
      </c>
      <c r="BG5978">
        <v>0.83065713058037971</v>
      </c>
      <c r="BH5978">
        <v>1.0396656407994846</v>
      </c>
      <c r="BI5978">
        <v>2.4283553207230151</v>
      </c>
    </row>
    <row r="5979" spans="1:61" x14ac:dyDescent="0.25">
      <c r="A5979" t="s">
        <v>121</v>
      </c>
      <c r="B5979" t="s">
        <v>135</v>
      </c>
      <c r="C5979">
        <v>1990</v>
      </c>
      <c r="D5979" t="s">
        <v>72</v>
      </c>
      <c r="E5979" t="str">
        <f t="shared" si="481"/>
        <v>EAPP</v>
      </c>
      <c r="F5979">
        <f t="shared" si="477"/>
        <v>1.4190220995769583E-4</v>
      </c>
      <c r="G5979">
        <f t="shared" si="478"/>
        <v>0.39325063742156258</v>
      </c>
      <c r="H5979">
        <f t="shared" si="479"/>
        <v>1.1383861500593461E-4</v>
      </c>
      <c r="I5979">
        <f t="shared" si="480"/>
        <v>0.31547858153595854</v>
      </c>
      <c r="M5979">
        <v>1983</v>
      </c>
      <c r="N5979">
        <v>0.38231316214688943</v>
      </c>
      <c r="O5979">
        <v>2.8920150845175407E-2</v>
      </c>
      <c r="P5979">
        <v>0.26400192690356461</v>
      </c>
      <c r="Q5979">
        <v>1.2857846242838953E-2</v>
      </c>
      <c r="R5979">
        <v>1.5530832293201552E-4</v>
      </c>
      <c r="S5979">
        <v>7.4793853149822842E-2</v>
      </c>
      <c r="T5979">
        <v>6.3588319653813405E-3</v>
      </c>
      <c r="U5979">
        <v>1.1052691172561682E-2</v>
      </c>
      <c r="V5979">
        <v>0.28199339616450797</v>
      </c>
      <c r="W5979">
        <v>0.17873499554769798</v>
      </c>
      <c r="X5979">
        <v>6.5310565405969339E-7</v>
      </c>
      <c r="Y5979">
        <v>0.62507756685398286</v>
      </c>
      <c r="Z5979">
        <v>1.9092115671492349</v>
      </c>
      <c r="AA5979">
        <v>7.4480430133223235E-8</v>
      </c>
      <c r="AB5979">
        <v>0.99323116458825411</v>
      </c>
      <c r="AC5979">
        <v>0.14710988498806024</v>
      </c>
      <c r="AD5979">
        <v>1.8210633319621172</v>
      </c>
      <c r="AE5979">
        <v>5.7068797517914872E-8</v>
      </c>
      <c r="AF5979">
        <v>0.16283382239795885</v>
      </c>
      <c r="AG5979">
        <v>0.3225584033569146</v>
      </c>
      <c r="AH5979">
        <v>2.4979715420073279E-9</v>
      </c>
      <c r="AI5979">
        <v>0.84933282778873609</v>
      </c>
      <c r="AJ5979">
        <v>4.8958670711798276E-2</v>
      </c>
      <c r="AK5979">
        <v>0.36881175723058568</v>
      </c>
      <c r="AL5979">
        <v>0.8458945613231672</v>
      </c>
      <c r="AM5979">
        <v>1.7091851712829473</v>
      </c>
      <c r="AN5979">
        <v>0.17513213642054748</v>
      </c>
      <c r="AO5979">
        <v>4.9593452574644481E-2</v>
      </c>
      <c r="AP5979">
        <v>2.7551309817807059</v>
      </c>
      <c r="AQ5979">
        <v>0.71535595928099038</v>
      </c>
      <c r="AR5979">
        <v>0.1026763492785322</v>
      </c>
      <c r="AS5979">
        <v>3.5203231982498388E-6</v>
      </c>
      <c r="AT5979">
        <v>0.35882257177647453</v>
      </c>
      <c r="AU5979">
        <v>1.3763602610055263</v>
      </c>
      <c r="AV5979">
        <v>2.2485062272815477</v>
      </c>
      <c r="AW5979">
        <v>3.7368540815940878E-3</v>
      </c>
      <c r="AX5979">
        <v>5.0704880657651018E-2</v>
      </c>
      <c r="AY5979">
        <v>1.8054450042848435E-6</v>
      </c>
      <c r="AZ5979">
        <v>6.4943010797323439E-2</v>
      </c>
      <c r="BA5979">
        <v>0.56358263393407093</v>
      </c>
      <c r="BB5979">
        <v>1.4197255469786432E-8</v>
      </c>
      <c r="BC5979">
        <v>8.9286518029785045E-2</v>
      </c>
      <c r="BD5979">
        <v>0.23077497247938894</v>
      </c>
      <c r="BE5979">
        <v>0.38994653110096916</v>
      </c>
      <c r="BF5979">
        <v>2.5632859410501831</v>
      </c>
      <c r="BG5979">
        <v>0.72001553975875943</v>
      </c>
      <c r="BH5979">
        <v>0.94728767410484638</v>
      </c>
      <c r="BI5979">
        <v>2.2610837921262297</v>
      </c>
    </row>
    <row r="5980" spans="1:61" x14ac:dyDescent="0.25">
      <c r="A5980" t="s">
        <v>121</v>
      </c>
      <c r="B5980" t="s">
        <v>135</v>
      </c>
      <c r="C5980">
        <v>1991</v>
      </c>
      <c r="D5980" t="s">
        <v>72</v>
      </c>
      <c r="E5980" t="str">
        <f t="shared" si="481"/>
        <v>EAPP</v>
      </c>
      <c r="F5980">
        <f t="shared" si="477"/>
        <v>1.4202043657084192E-4</v>
      </c>
      <c r="G5980">
        <f t="shared" si="478"/>
        <v>0.39357833605627734</v>
      </c>
      <c r="H5980">
        <f t="shared" si="479"/>
        <v>1.1393346027931978E-4</v>
      </c>
      <c r="I5980">
        <f t="shared" si="480"/>
        <v>0.31574147214722093</v>
      </c>
      <c r="M5980">
        <v>1984</v>
      </c>
      <c r="N5980">
        <v>0.55823347895660236</v>
      </c>
      <c r="O5980">
        <v>3.1995043489409854E-2</v>
      </c>
      <c r="P5980">
        <v>0.28854526775740513</v>
      </c>
      <c r="Q5980">
        <v>1.5170144687984463E-2</v>
      </c>
      <c r="R5980">
        <v>1.4164706247991177E-4</v>
      </c>
      <c r="S5980">
        <v>0.11251446936334294</v>
      </c>
      <c r="T5980">
        <v>7.3685584234782974E-3</v>
      </c>
      <c r="U5980">
        <v>1.2348861975583896E-2</v>
      </c>
      <c r="V5980">
        <v>0.49370844276935827</v>
      </c>
      <c r="W5980">
        <v>0.19555192512750652</v>
      </c>
      <c r="X5980">
        <v>6.545909843836E-7</v>
      </c>
      <c r="Y5980">
        <v>0.78646434564382273</v>
      </c>
      <c r="Z5980">
        <v>2.0186770736460695</v>
      </c>
      <c r="AA5980">
        <v>7.4667648022350921E-8</v>
      </c>
      <c r="AB5980">
        <v>1.2790758833544591</v>
      </c>
      <c r="AC5980">
        <v>0.17358619705251926</v>
      </c>
      <c r="AD5980">
        <v>1.5284542887059447</v>
      </c>
      <c r="AE5980">
        <v>5.7279729417503748E-8</v>
      </c>
      <c r="AF5980">
        <v>0.17451847021400177</v>
      </c>
      <c r="AG5980">
        <v>0.35618219177379196</v>
      </c>
      <c r="AH5980">
        <v>2.5059791235376499E-9</v>
      </c>
      <c r="AI5980">
        <v>1.7660337087323064</v>
      </c>
      <c r="AJ5980">
        <v>4.5241312543166379E-2</v>
      </c>
      <c r="AK5980">
        <v>0.35413467948533089</v>
      </c>
      <c r="AL5980">
        <v>0.83784426444820859</v>
      </c>
      <c r="AM5980">
        <v>1.8157267863562629</v>
      </c>
      <c r="AN5980">
        <v>0.15690368660279583</v>
      </c>
      <c r="AO5980">
        <v>4.4158030413058276E-2</v>
      </c>
      <c r="AP5980">
        <v>2.0842728219101789</v>
      </c>
      <c r="AQ5980">
        <v>0.55362685288070479</v>
      </c>
      <c r="AR5980">
        <v>0.10420271185069233</v>
      </c>
      <c r="AS5980">
        <v>3.5299810851195011E-6</v>
      </c>
      <c r="AT5980">
        <v>0.41727455925301543</v>
      </c>
      <c r="AU5980">
        <v>1.4776423356532105</v>
      </c>
      <c r="AV5980">
        <v>1.9177492208836591</v>
      </c>
      <c r="AW5980">
        <v>8.6214432688508751E-3</v>
      </c>
      <c r="AX5980">
        <v>7.840496303108084E-2</v>
      </c>
      <c r="AY5980">
        <v>1.8103523178740478E-6</v>
      </c>
      <c r="AZ5980">
        <v>6.5120936854288491E-2</v>
      </c>
      <c r="BA5980">
        <v>0.54599411444705326</v>
      </c>
      <c r="BB5980">
        <v>1.2069208613261246E-8</v>
      </c>
      <c r="BC5980">
        <v>7.4579152092975512E-2</v>
      </c>
      <c r="BD5980">
        <v>0.20648255821138806</v>
      </c>
      <c r="BE5980">
        <v>0.43112109625955231</v>
      </c>
      <c r="BF5980">
        <v>3.3871926296648249</v>
      </c>
      <c r="BG5980">
        <v>0.8651681958551295</v>
      </c>
      <c r="BH5980">
        <v>0.85700220931976046</v>
      </c>
      <c r="BI5980">
        <v>3.0828137952723447</v>
      </c>
    </row>
    <row r="5981" spans="1:61" x14ac:dyDescent="0.25">
      <c r="A5981" t="s">
        <v>121</v>
      </c>
      <c r="B5981" t="s">
        <v>135</v>
      </c>
      <c r="C5981">
        <v>1992</v>
      </c>
      <c r="D5981" t="s">
        <v>72</v>
      </c>
      <c r="E5981" t="str">
        <f t="shared" si="481"/>
        <v>EAPP</v>
      </c>
      <c r="F5981">
        <f t="shared" ref="F5981:F6044" si="482">VLOOKUP($C5981,$M$5853:$BI$5891,MATCH($D5981,$M$5852:$BI$5852,0),0)</f>
        <v>1.052852914800467E-4</v>
      </c>
      <c r="G5981">
        <f t="shared" ref="G5981:G6044" si="483">VLOOKUP($C5981,$M$5894:$BI$5932,MATCH($D5981,$M$5852:$BI$5852,0),0)</f>
        <v>0.29175628059257852</v>
      </c>
      <c r="H5981">
        <f t="shared" ref="H5981:H6044" si="484">VLOOKUP($C5981,$M$5935:$BI$5973,MATCH($D5981,$M$5852:$BI$5852,0),0)</f>
        <v>8.4463319959271921E-5</v>
      </c>
      <c r="I5981">
        <f t="shared" ref="I5981:I6044" si="485">VLOOKUP($C5981,$M$5976:$BI$6014,MATCH($D5981,$M$5852:$BI$5852,0),0)</f>
        <v>0.23405647390441309</v>
      </c>
      <c r="M5981">
        <v>1985</v>
      </c>
      <c r="N5981">
        <v>0.61785012399886041</v>
      </c>
      <c r="O5981">
        <v>5.5612161433794591E-2</v>
      </c>
      <c r="P5981">
        <v>0.26375442349987321</v>
      </c>
      <c r="Q5981">
        <v>2.1527212960374308E-2</v>
      </c>
      <c r="R5981">
        <v>1.2832436430237581E-4</v>
      </c>
      <c r="S5981">
        <v>7.0034724914428137E-2</v>
      </c>
      <c r="T5981">
        <v>1.2439107486291914E-2</v>
      </c>
      <c r="U5981">
        <v>1.6823391327722478E-2</v>
      </c>
      <c r="V5981">
        <v>0.63472062717680655</v>
      </c>
      <c r="W5981">
        <v>0.26025314769725183</v>
      </c>
      <c r="X5981">
        <v>6.5280248442627E-7</v>
      </c>
      <c r="Y5981">
        <v>0.73225689950033679</v>
      </c>
      <c r="Z5981">
        <v>2.122878200982278</v>
      </c>
      <c r="AA5981">
        <v>7.4415394782844971E-8</v>
      </c>
      <c r="AB5981">
        <v>1.2081540398853279</v>
      </c>
      <c r="AC5981">
        <v>0.17537258763419819</v>
      </c>
      <c r="AD5981">
        <v>2.0388164788238434</v>
      </c>
      <c r="AE5981">
        <v>5.7068290577814376E-8</v>
      </c>
      <c r="AF5981">
        <v>0.20627632533905799</v>
      </c>
      <c r="AG5981">
        <v>0.32298281970456733</v>
      </c>
      <c r="AH5981">
        <v>2.4979715420073279E-9</v>
      </c>
      <c r="AI5981">
        <v>1.5218469614769674</v>
      </c>
      <c r="AJ5981">
        <v>5.8491386304850006E-2</v>
      </c>
      <c r="AK5981">
        <v>0.41090763650409995</v>
      </c>
      <c r="AL5981">
        <v>0.80695112567922278</v>
      </c>
      <c r="AM5981">
        <v>2.1147868842337454</v>
      </c>
      <c r="AN5981">
        <v>0.17860431791048831</v>
      </c>
      <c r="AO5981">
        <v>3.911231277356552E-2</v>
      </c>
      <c r="AP5981">
        <v>2.5759265234379627</v>
      </c>
      <c r="AQ5981">
        <v>0.6777259610409766</v>
      </c>
      <c r="AR5981">
        <v>0.11148689689501229</v>
      </c>
      <c r="AS5981">
        <v>3.5203993493675774E-6</v>
      </c>
      <c r="AT5981">
        <v>0.52284001704863725</v>
      </c>
      <c r="AU5981">
        <v>1.6487986013451053</v>
      </c>
      <c r="AV5981">
        <v>2.8541832908435452</v>
      </c>
      <c r="AW5981">
        <v>1.0859001634136063E-2</v>
      </c>
      <c r="AX5981">
        <v>8.5272920083543757E-2</v>
      </c>
      <c r="AY5981">
        <v>1.805367713149211E-6</v>
      </c>
      <c r="AZ5981">
        <v>6.4943010797323439E-2</v>
      </c>
      <c r="BA5981">
        <v>0.71257615085342352</v>
      </c>
      <c r="BB5981">
        <v>1.1985694425903696E-8</v>
      </c>
      <c r="BC5981">
        <v>0.10301842658762518</v>
      </c>
      <c r="BD5981">
        <v>0.25413681584394582</v>
      </c>
      <c r="BE5981">
        <v>0.43738027500116344</v>
      </c>
      <c r="BF5981">
        <v>3.3243515678730282</v>
      </c>
      <c r="BG5981">
        <v>1.0156713062781324</v>
      </c>
      <c r="BH5981">
        <v>1.0180877905479961</v>
      </c>
      <c r="BI5981">
        <v>2.7880557656462353</v>
      </c>
    </row>
    <row r="5982" spans="1:61" x14ac:dyDescent="0.25">
      <c r="A5982" t="s">
        <v>121</v>
      </c>
      <c r="B5982" t="s">
        <v>135</v>
      </c>
      <c r="C5982">
        <v>1993</v>
      </c>
      <c r="D5982" t="s">
        <v>72</v>
      </c>
      <c r="E5982" t="str">
        <f t="shared" si="481"/>
        <v>EAPP</v>
      </c>
      <c r="F5982">
        <f t="shared" si="482"/>
        <v>1.108843534418658E-4</v>
      </c>
      <c r="G5982">
        <f t="shared" si="483"/>
        <v>0.30727583901089062</v>
      </c>
      <c r="H5982">
        <f t="shared" si="484"/>
        <v>8.8955071421464911E-5</v>
      </c>
      <c r="I5982">
        <f t="shared" si="485"/>
        <v>0.24650677356057096</v>
      </c>
      <c r="M5982">
        <v>1986</v>
      </c>
      <c r="N5982">
        <v>0.49583771942242921</v>
      </c>
      <c r="O5982">
        <v>6.358056656108696E-2</v>
      </c>
      <c r="P5982">
        <v>0.35570103337057418</v>
      </c>
      <c r="Q5982">
        <v>2.6943357359894962E-2</v>
      </c>
      <c r="R5982">
        <v>1.3846183908190521E-4</v>
      </c>
      <c r="S5982">
        <v>9.7258198727522213E-2</v>
      </c>
      <c r="T5982">
        <v>1.4300011479585319E-2</v>
      </c>
      <c r="U5982">
        <v>1.6635855194271756E-2</v>
      </c>
      <c r="V5982">
        <v>0.64251971975095434</v>
      </c>
      <c r="W5982">
        <v>0.34690771721274882</v>
      </c>
      <c r="X5982">
        <v>6.5280248442627E-7</v>
      </c>
      <c r="Y5982">
        <v>0.70403169262366494</v>
      </c>
      <c r="Z5982">
        <v>2.3584545127920524</v>
      </c>
      <c r="AA5982">
        <v>7.4440772714252901E-8</v>
      </c>
      <c r="AB5982">
        <v>1.36046445020841</v>
      </c>
      <c r="AC5982">
        <v>0.22537162173265543</v>
      </c>
      <c r="AD5982">
        <v>1.9927606308033272</v>
      </c>
      <c r="AE5982">
        <v>5.7064910644284123E-8</v>
      </c>
      <c r="AF5982">
        <v>0.17902947102290356</v>
      </c>
      <c r="AG5982">
        <v>0.3303465732723927</v>
      </c>
      <c r="AH5982">
        <v>2.4979715420073279E-9</v>
      </c>
      <c r="AI5982">
        <v>1.3587714556478112</v>
      </c>
      <c r="AJ5982">
        <v>5.9218523157214223E-2</v>
      </c>
      <c r="AK5982">
        <v>0.411796458723726</v>
      </c>
      <c r="AL5982">
        <v>0.80472581946034571</v>
      </c>
      <c r="AM5982">
        <v>2.2049412268477981</v>
      </c>
      <c r="AN5982">
        <v>0.19848218032155918</v>
      </c>
      <c r="AO5982">
        <v>5.0521411398110685E-2</v>
      </c>
      <c r="AP5982">
        <v>3.1462317403961806</v>
      </c>
      <c r="AQ5982">
        <v>0.59740618383947952</v>
      </c>
      <c r="AR5982">
        <v>0.11737759127451342</v>
      </c>
      <c r="AS5982">
        <v>3.5203368875517184E-6</v>
      </c>
      <c r="AT5982">
        <v>0.4464257830368169</v>
      </c>
      <c r="AU5982">
        <v>1.7013459324712856</v>
      </c>
      <c r="AV5982">
        <v>2.4048448206462356</v>
      </c>
      <c r="AW5982">
        <v>7.1766773343370626E-3</v>
      </c>
      <c r="AX5982">
        <v>6.6236964386775468E-2</v>
      </c>
      <c r="AY5982">
        <v>1.8054610451075037E-6</v>
      </c>
      <c r="AZ5982">
        <v>6.4943010797323439E-2</v>
      </c>
      <c r="BA5982">
        <v>0.6719613124796342</v>
      </c>
      <c r="BB5982">
        <v>7.0087500022845511E-9</v>
      </c>
      <c r="BC5982">
        <v>9.3893953097250349E-2</v>
      </c>
      <c r="BD5982">
        <v>0.23550606165974644</v>
      </c>
      <c r="BE5982">
        <v>0.41354307019662517</v>
      </c>
      <c r="BF5982">
        <v>3.6122740380348253</v>
      </c>
      <c r="BG5982">
        <v>0.96296870370219279</v>
      </c>
      <c r="BH5982">
        <v>0.9839905379107825</v>
      </c>
      <c r="BI5982">
        <v>2.2542172479662601</v>
      </c>
    </row>
    <row r="5983" spans="1:61" x14ac:dyDescent="0.25">
      <c r="A5983" t="s">
        <v>121</v>
      </c>
      <c r="B5983" t="s">
        <v>135</v>
      </c>
      <c r="C5983">
        <v>1994</v>
      </c>
      <c r="D5983" t="s">
        <v>72</v>
      </c>
      <c r="E5983" t="str">
        <f t="shared" si="481"/>
        <v>EAPP</v>
      </c>
      <c r="F5983">
        <f t="shared" si="482"/>
        <v>9.9682104179417492E-5</v>
      </c>
      <c r="G5983">
        <f t="shared" si="483"/>
        <v>0.27622562373913123</v>
      </c>
      <c r="H5983">
        <f t="shared" si="484"/>
        <v>7.9968259014748008E-5</v>
      </c>
      <c r="I5983">
        <f t="shared" si="485"/>
        <v>0.22159727071895216</v>
      </c>
      <c r="M5983">
        <v>1987</v>
      </c>
      <c r="N5983">
        <v>0.48675677110103838</v>
      </c>
      <c r="O5983">
        <v>5.6409064212584896E-2</v>
      </c>
      <c r="P5983">
        <v>0.33400725343780541</v>
      </c>
      <c r="Q5983">
        <v>2.3367761946451571E-2</v>
      </c>
      <c r="R5983">
        <v>1.4092066379097957E-4</v>
      </c>
      <c r="S5983">
        <v>8.0805765217874512E-2</v>
      </c>
      <c r="T5983">
        <v>1.1293993461549575E-2</v>
      </c>
      <c r="U5983">
        <v>1.6745188750635458E-2</v>
      </c>
      <c r="V5983">
        <v>0.37271827414990255</v>
      </c>
      <c r="W5983">
        <v>0.27215540482193962</v>
      </c>
      <c r="X5983">
        <v>6.5280248442627E-7</v>
      </c>
      <c r="Y5983">
        <v>0.67651608252738049</v>
      </c>
      <c r="Z5983">
        <v>2.7838051941188522</v>
      </c>
      <c r="AA5983">
        <v>7.4454044186580315E-8</v>
      </c>
      <c r="AB5983">
        <v>1.4224416555434263</v>
      </c>
      <c r="AC5983">
        <v>0.24190204539569637</v>
      </c>
      <c r="AD5983">
        <v>2.0398091448455515</v>
      </c>
      <c r="AE5983">
        <v>5.7075425026317499E-8</v>
      </c>
      <c r="AF5983">
        <v>0.20004899092565795</v>
      </c>
      <c r="AG5983">
        <v>0.33615268023516154</v>
      </c>
      <c r="AH5983">
        <v>2.4995454895655764E-9</v>
      </c>
      <c r="AI5983">
        <v>1.8787933084318633</v>
      </c>
      <c r="AJ5983">
        <v>6.214523452532715E-2</v>
      </c>
      <c r="AK5983">
        <v>0.41326903360848444</v>
      </c>
      <c r="AL5983">
        <v>0.8327944150617701</v>
      </c>
      <c r="AM5983">
        <v>1.849005598479307</v>
      </c>
      <c r="AN5983">
        <v>0.17585151144653333</v>
      </c>
      <c r="AO5983">
        <v>5.9718233648322065E-2</v>
      </c>
      <c r="AP5983">
        <v>3.2889649196184605</v>
      </c>
      <c r="AQ5983">
        <v>0.73818743991022573</v>
      </c>
      <c r="AR5983">
        <v>0.11855074497437586</v>
      </c>
      <c r="AS5983">
        <v>3.5203279427418212E-6</v>
      </c>
      <c r="AT5983">
        <v>0.3997116236937282</v>
      </c>
      <c r="AU5983">
        <v>1.6209675790669249</v>
      </c>
      <c r="AV5983">
        <v>2.3735336313179287</v>
      </c>
      <c r="AW5983">
        <v>9.2061821042555628E-3</v>
      </c>
      <c r="AX5983">
        <v>7.2091033524992812E-2</v>
      </c>
      <c r="AY5983">
        <v>1.8053799629549386E-6</v>
      </c>
      <c r="AZ5983">
        <v>6.4943010797323439E-2</v>
      </c>
      <c r="BA5983">
        <v>0.59687450910345674</v>
      </c>
      <c r="BB5983">
        <v>8.5429802247150543E-9</v>
      </c>
      <c r="BC5983">
        <v>8.556427922051292E-2</v>
      </c>
      <c r="BD5983">
        <v>0.2356593214325699</v>
      </c>
      <c r="BE5983">
        <v>0.39472437960708839</v>
      </c>
      <c r="BF5983">
        <v>3.1589296626346921</v>
      </c>
      <c r="BG5983">
        <v>1.107841729937517</v>
      </c>
      <c r="BH5983">
        <v>0.93328286492198187</v>
      </c>
      <c r="BI5983">
        <v>2.4507064477134248</v>
      </c>
    </row>
    <row r="5984" spans="1:61" x14ac:dyDescent="0.25">
      <c r="A5984" t="s">
        <v>121</v>
      </c>
      <c r="B5984" t="s">
        <v>135</v>
      </c>
      <c r="C5984">
        <v>1995</v>
      </c>
      <c r="D5984" t="s">
        <v>72</v>
      </c>
      <c r="E5984" t="str">
        <f t="shared" si="481"/>
        <v>EAPP</v>
      </c>
      <c r="F5984">
        <f t="shared" si="482"/>
        <v>8.5912948567755769E-5</v>
      </c>
      <c r="G5984">
        <f t="shared" si="483"/>
        <v>0.23806049851864014</v>
      </c>
      <c r="H5984">
        <f t="shared" si="484"/>
        <v>6.8922189999331984E-5</v>
      </c>
      <c r="I5984">
        <f t="shared" si="485"/>
        <v>0.19097995335705903</v>
      </c>
      <c r="M5984">
        <v>1988</v>
      </c>
      <c r="N5984">
        <v>0.57234282671840031</v>
      </c>
      <c r="O5984">
        <v>5.5726940108217403E-2</v>
      </c>
      <c r="P5984">
        <v>0.29067114255606941</v>
      </c>
      <c r="Q5984">
        <v>2.1330106593466045E-2</v>
      </c>
      <c r="R5984">
        <v>1.2872087106557435E-4</v>
      </c>
      <c r="S5984">
        <v>9.6597632110588472E-2</v>
      </c>
      <c r="T5984">
        <v>1.2056110270367872E-2</v>
      </c>
      <c r="U5984">
        <v>2.0762511393701201E-2</v>
      </c>
      <c r="V5984">
        <v>0.76123183754931778</v>
      </c>
      <c r="W5984">
        <v>0.27552039669946093</v>
      </c>
      <c r="X5984">
        <v>6.545909843836E-7</v>
      </c>
      <c r="Y5984">
        <v>0.67594049039888859</v>
      </c>
      <c r="Z5984">
        <v>2.3270370760427999</v>
      </c>
      <c r="AA5984">
        <v>7.4678088896262612E-8</v>
      </c>
      <c r="AB5984">
        <v>1.5462331607327953</v>
      </c>
      <c r="AC5984">
        <v>0.26969218888923191</v>
      </c>
      <c r="AD5984">
        <v>1.7984293942926868</v>
      </c>
      <c r="AE5984">
        <v>5.7280992545738874E-8</v>
      </c>
      <c r="AF5984">
        <v>0.1919738056911407</v>
      </c>
      <c r="AG5984">
        <v>0.31194661788014155</v>
      </c>
      <c r="AH5984">
        <v>2.5059791235376499E-9</v>
      </c>
      <c r="AI5984">
        <v>1.6030220192775537</v>
      </c>
      <c r="AJ5984">
        <v>5.0295685563444395E-2</v>
      </c>
      <c r="AK5984">
        <v>0.3899068820788783</v>
      </c>
      <c r="AL5984">
        <v>0.81918840754559152</v>
      </c>
      <c r="AM5984">
        <v>1.9651030662578508</v>
      </c>
      <c r="AN5984">
        <v>0.18678739915355166</v>
      </c>
      <c r="AO5984">
        <v>5.2613357271299656E-2</v>
      </c>
      <c r="AP5984">
        <v>3.2460294478270253</v>
      </c>
      <c r="AQ5984">
        <v>0.32714876528903963</v>
      </c>
      <c r="AR5984">
        <v>0.11376487694592685</v>
      </c>
      <c r="AS5984">
        <v>3.5300697529083703E-6</v>
      </c>
      <c r="AT5984">
        <v>0.50236918104281625</v>
      </c>
      <c r="AU5984">
        <v>1.6434085084844585</v>
      </c>
      <c r="AV5984">
        <v>2.3403880991696959</v>
      </c>
      <c r="AW5984">
        <v>1.025945816746375E-2</v>
      </c>
      <c r="AX5984">
        <v>8.5292427209220686E-2</v>
      </c>
      <c r="AY5984">
        <v>1.8104349529884559E-6</v>
      </c>
      <c r="AZ5984">
        <v>6.5120936854288491E-2</v>
      </c>
      <c r="BA5984">
        <v>0.60007424947104215</v>
      </c>
      <c r="BB5984">
        <v>6.9252041901022973E-9</v>
      </c>
      <c r="BC5984">
        <v>8.4503204744138097E-2</v>
      </c>
      <c r="BD5984">
        <v>0.22951205525426868</v>
      </c>
      <c r="BE5984">
        <v>0.42499012629620958</v>
      </c>
      <c r="BF5984">
        <v>3.2123912674122295</v>
      </c>
      <c r="BG5984">
        <v>0.94273046313564357</v>
      </c>
      <c r="BH5984">
        <v>0.99516109068387404</v>
      </c>
      <c r="BI5984">
        <v>2.8762500913702351</v>
      </c>
    </row>
    <row r="5985" spans="1:61" x14ac:dyDescent="0.25">
      <c r="A5985" t="s">
        <v>121</v>
      </c>
      <c r="B5985" t="s">
        <v>135</v>
      </c>
      <c r="C5985">
        <v>1996</v>
      </c>
      <c r="D5985" t="s">
        <v>72</v>
      </c>
      <c r="E5985" t="str">
        <f t="shared" si="481"/>
        <v>EAPP</v>
      </c>
      <c r="F5985">
        <f t="shared" si="482"/>
        <v>2.386814769503032E-4</v>
      </c>
      <c r="G5985">
        <f t="shared" si="483"/>
        <v>0.66150169316500484</v>
      </c>
      <c r="H5985">
        <f t="shared" si="484"/>
        <v>1.914781226571013E-4</v>
      </c>
      <c r="I5985">
        <f t="shared" si="485"/>
        <v>0.53067839180541865</v>
      </c>
      <c r="M5985">
        <v>1989</v>
      </c>
      <c r="N5985">
        <v>0.67888271131625333</v>
      </c>
      <c r="O5985">
        <v>6.8049471480507037E-2</v>
      </c>
      <c r="P5985">
        <v>0.31528256288158618</v>
      </c>
      <c r="Q5985">
        <v>2.9822009940599203E-2</v>
      </c>
      <c r="R5985">
        <v>1.3032964571982027E-4</v>
      </c>
      <c r="S5985">
        <v>9.3810081495705369E-2</v>
      </c>
      <c r="T5985">
        <v>1.3703637669207023E-2</v>
      </c>
      <c r="U5985">
        <v>2.3165451436471994E-2</v>
      </c>
      <c r="V5985">
        <v>0.57732259119924412</v>
      </c>
      <c r="W5985">
        <v>0.32172249831513311</v>
      </c>
      <c r="X5985">
        <v>6.5280248442627E-7</v>
      </c>
      <c r="Y5985">
        <v>0.63638129003829047</v>
      </c>
      <c r="Z5985">
        <v>2.2255260563240697</v>
      </c>
      <c r="AA5985">
        <v>7.4439718842191379E-8</v>
      </c>
      <c r="AB5985">
        <v>1.6005661496221721</v>
      </c>
      <c r="AC5985">
        <v>0.26616572666689337</v>
      </c>
      <c r="AD5985">
        <v>1.6238057454912722</v>
      </c>
      <c r="AE5985">
        <v>5.7069045048362376E-8</v>
      </c>
      <c r="AF5985">
        <v>0.18526680741229157</v>
      </c>
      <c r="AG5985">
        <v>0.33833270547577193</v>
      </c>
      <c r="AH5985">
        <v>2.4979715420073279E-9</v>
      </c>
      <c r="AI5985">
        <v>1.4217723486306091</v>
      </c>
      <c r="AJ5985">
        <v>5.1941538966264224E-2</v>
      </c>
      <c r="AK5985">
        <v>0.41301680754800463</v>
      </c>
      <c r="AL5985">
        <v>0.84101320969941151</v>
      </c>
      <c r="AM5985">
        <v>2.1077684165020614</v>
      </c>
      <c r="AN5985">
        <v>0.16054461617080168</v>
      </c>
      <c r="AO5985">
        <v>4.6046718350767242E-2</v>
      </c>
      <c r="AP5985">
        <v>3.342688721966574</v>
      </c>
      <c r="AQ5985">
        <v>0.41451589892549839</v>
      </c>
      <c r="AR5985">
        <v>9.9140657660807319E-2</v>
      </c>
      <c r="AS5985">
        <v>3.5203089647738915E-6</v>
      </c>
      <c r="AT5985">
        <v>0.37485154878183791</v>
      </c>
      <c r="AU5985">
        <v>1.5431903283683082</v>
      </c>
      <c r="AV5985">
        <v>1.9876142517121274</v>
      </c>
      <c r="AW5985">
        <v>9.1856013969820009E-3</v>
      </c>
      <c r="AX5985">
        <v>8.1376919750240709E-2</v>
      </c>
      <c r="AY5985">
        <v>1.8054478457164151E-6</v>
      </c>
      <c r="AZ5985">
        <v>6.4943010797323439E-2</v>
      </c>
      <c r="BA5985">
        <v>0.54191426258541686</v>
      </c>
      <c r="BB5985">
        <v>5.9078529228627346E-9</v>
      </c>
      <c r="BC5985">
        <v>7.9533544442344895E-2</v>
      </c>
      <c r="BD5985">
        <v>0.21622967185811851</v>
      </c>
      <c r="BE5985">
        <v>0.47421364045255532</v>
      </c>
      <c r="BF5985">
        <v>3.2239967183769052</v>
      </c>
      <c r="BG5985">
        <v>0.90347882698177218</v>
      </c>
      <c r="BH5985">
        <v>0.96366300498789115</v>
      </c>
      <c r="BI5985">
        <v>2.5261084507814249</v>
      </c>
    </row>
    <row r="5986" spans="1:61" x14ac:dyDescent="0.25">
      <c r="A5986" t="s">
        <v>121</v>
      </c>
      <c r="B5986" t="s">
        <v>135</v>
      </c>
      <c r="C5986">
        <v>1997</v>
      </c>
      <c r="D5986" t="s">
        <v>72</v>
      </c>
      <c r="E5986" t="str">
        <f t="shared" si="481"/>
        <v>EAPP</v>
      </c>
      <c r="F5986">
        <f t="shared" si="482"/>
        <v>1.8548732112895724E-4</v>
      </c>
      <c r="G5986">
        <f t="shared" si="483"/>
        <v>0.5140591512124324</v>
      </c>
      <c r="H5986">
        <f t="shared" si="484"/>
        <v>1.4880402317043941E-4</v>
      </c>
      <c r="I5986">
        <f t="shared" si="485"/>
        <v>0.41239514044633735</v>
      </c>
      <c r="M5986">
        <v>1990</v>
      </c>
      <c r="N5986">
        <v>0.54253911172232416</v>
      </c>
      <c r="O5986">
        <v>5.6243336117478442E-2</v>
      </c>
      <c r="P5986">
        <v>0.31547858153595854</v>
      </c>
      <c r="Q5986">
        <v>2.3666813669034521E-2</v>
      </c>
      <c r="R5986">
        <v>1.2480982426898367E-4</v>
      </c>
      <c r="S5986">
        <v>8.8858828700511303E-2</v>
      </c>
      <c r="T5986">
        <v>1.2703561970639999E-2</v>
      </c>
      <c r="U5986">
        <v>2.1699279793154565E-2</v>
      </c>
      <c r="V5986">
        <v>0.60052452251421795</v>
      </c>
      <c r="W5986">
        <v>0.29664369671408125</v>
      </c>
      <c r="X5986">
        <v>6.5280248442627E-7</v>
      </c>
      <c r="Y5986">
        <v>0.71765904357032906</v>
      </c>
      <c r="Z5986">
        <v>2.1659551670520694</v>
      </c>
      <c r="AA5986">
        <v>7.4410088179738066E-8</v>
      </c>
      <c r="AB5986">
        <v>1.1380441821657623</v>
      </c>
      <c r="AC5986">
        <v>0.23727923650412169</v>
      </c>
      <c r="AD5986">
        <v>1.7750610887322207</v>
      </c>
      <c r="AE5986">
        <v>5.7071349309111748E-8</v>
      </c>
      <c r="AF5986">
        <v>0.16795946120862876</v>
      </c>
      <c r="AG5986">
        <v>0.33164888067432269</v>
      </c>
      <c r="AH5986">
        <v>2.4979715420073279E-9</v>
      </c>
      <c r="AI5986">
        <v>1.8377207847201238</v>
      </c>
      <c r="AJ5986">
        <v>5.6081432503259483E-2</v>
      </c>
      <c r="AK5986">
        <v>0.41270500549086364</v>
      </c>
      <c r="AL5986">
        <v>0.83739147937474856</v>
      </c>
      <c r="AM5986">
        <v>1.7325213387235876</v>
      </c>
      <c r="AN5986">
        <v>0.17413131619694669</v>
      </c>
      <c r="AO5986">
        <v>5.2815599107073105E-2</v>
      </c>
      <c r="AP5986">
        <v>3.2758852783428298</v>
      </c>
      <c r="AQ5986">
        <v>0.45148453490899221</v>
      </c>
      <c r="AR5986">
        <v>0.10093904970053422</v>
      </c>
      <c r="AS5986">
        <v>3.5203361927493395E-6</v>
      </c>
      <c r="AT5986">
        <v>0.42416066830177152</v>
      </c>
      <c r="AU5986">
        <v>1.4607182220017669</v>
      </c>
      <c r="AV5986">
        <v>1.9363260065833334</v>
      </c>
      <c r="AW5986">
        <v>6.810369726061501E-3</v>
      </c>
      <c r="AX5986">
        <v>7.7138564409667959E-2</v>
      </c>
      <c r="AY5986">
        <v>1.805411860327803E-6</v>
      </c>
      <c r="AZ5986">
        <v>6.4943010797323439E-2</v>
      </c>
      <c r="BA5986">
        <v>0.54744576061452999</v>
      </c>
      <c r="BB5986">
        <v>7.0365679486976794E-9</v>
      </c>
      <c r="BC5986">
        <v>8.3524944771572115E-2</v>
      </c>
      <c r="BD5986">
        <v>0.22573926404862188</v>
      </c>
      <c r="BE5986">
        <v>0.44280441754238392</v>
      </c>
      <c r="BF5986">
        <v>3.2171761730248254</v>
      </c>
      <c r="BG5986">
        <v>0.831293322592627</v>
      </c>
      <c r="BH5986">
        <v>1.0742697923206586</v>
      </c>
      <c r="BI5986">
        <v>2.235825993465105</v>
      </c>
    </row>
    <row r="5987" spans="1:61" x14ac:dyDescent="0.25">
      <c r="A5987" t="s">
        <v>121</v>
      </c>
      <c r="B5987" t="s">
        <v>135</v>
      </c>
      <c r="C5987">
        <v>1998</v>
      </c>
      <c r="D5987" t="s">
        <v>72</v>
      </c>
      <c r="E5987" t="str">
        <f t="shared" si="481"/>
        <v>EAPP</v>
      </c>
      <c r="F5987">
        <f t="shared" si="482"/>
        <v>1.3205755956847019E-4</v>
      </c>
      <c r="G5987">
        <f t="shared" si="483"/>
        <v>0.36596339298527136</v>
      </c>
      <c r="H5987">
        <f t="shared" si="484"/>
        <v>1.0594091301904387E-4</v>
      </c>
      <c r="I5987">
        <f t="shared" si="485"/>
        <v>0.29358785753044897</v>
      </c>
      <c r="M5987">
        <v>1991</v>
      </c>
      <c r="N5987">
        <v>0.55611195009609904</v>
      </c>
      <c r="O5987">
        <v>6.0168939082839039E-2</v>
      </c>
      <c r="P5987">
        <v>0.31574147214722093</v>
      </c>
      <c r="Q5987">
        <v>2.6387062781570367E-2</v>
      </c>
      <c r="R5987">
        <v>1.3815239979604821E-4</v>
      </c>
      <c r="S5987">
        <v>9.7191725506915044E-2</v>
      </c>
      <c r="T5987">
        <v>1.2342160181395105E-2</v>
      </c>
      <c r="U5987">
        <v>1.7500208887258173E-2</v>
      </c>
      <c r="V5987">
        <v>0.31364663752045641</v>
      </c>
      <c r="W5987">
        <v>0.32250158840282267</v>
      </c>
      <c r="X5987">
        <v>6.5280248442627E-7</v>
      </c>
      <c r="Y5987">
        <v>0.71520924038515177</v>
      </c>
      <c r="Z5987">
        <v>2.1980750047300521</v>
      </c>
      <c r="AA5987">
        <v>7.4465209858803134E-8</v>
      </c>
      <c r="AB5987">
        <v>1.2075074535271557</v>
      </c>
      <c r="AC5987">
        <v>0.21634314692070603</v>
      </c>
      <c r="AD5987">
        <v>1.9271363687749288</v>
      </c>
      <c r="AE5987">
        <v>5.7067637290459501E-8</v>
      </c>
      <c r="AF5987">
        <v>0.15865468820309159</v>
      </c>
      <c r="AG5987">
        <v>0.32434447448448078</v>
      </c>
      <c r="AH5987">
        <v>2.4979715420073279E-9</v>
      </c>
      <c r="AI5987">
        <v>1.8596151499316547</v>
      </c>
      <c r="AJ5987">
        <v>5.4817930759857324E-2</v>
      </c>
      <c r="AK5987">
        <v>0.41217604148459969</v>
      </c>
      <c r="AL5987">
        <v>0.81955390616786283</v>
      </c>
      <c r="AM5987">
        <v>1.9381365782462718</v>
      </c>
      <c r="AN5987">
        <v>0.19140206797169332</v>
      </c>
      <c r="AO5987">
        <v>5.6568442914741036E-2</v>
      </c>
      <c r="AP5987">
        <v>2.7765312576065626</v>
      </c>
      <c r="AQ5987">
        <v>0.46749310358886687</v>
      </c>
      <c r="AR5987">
        <v>0.11484285666529441</v>
      </c>
      <c r="AS5987">
        <v>3.5203145491404407E-6</v>
      </c>
      <c r="AT5987">
        <v>0.43710222115775332</v>
      </c>
      <c r="AU5987">
        <v>1.5288094212673007</v>
      </c>
      <c r="AV5987">
        <v>2.2841659142043653</v>
      </c>
      <c r="AW5987">
        <v>8.741405298871751E-3</v>
      </c>
      <c r="AX5987">
        <v>7.249658242990531E-2</v>
      </c>
      <c r="AY5987">
        <v>1.8054481908658028E-6</v>
      </c>
      <c r="AZ5987">
        <v>6.4943010797323439E-2</v>
      </c>
      <c r="BA5987">
        <v>0.55127362163177163</v>
      </c>
      <c r="BB5987">
        <v>8.2905185739191673E-9</v>
      </c>
      <c r="BC5987">
        <v>7.218479902864354E-2</v>
      </c>
      <c r="BD5987">
        <v>0.19963570297887084</v>
      </c>
      <c r="BE5987">
        <v>0.39722670403740939</v>
      </c>
      <c r="BF5987">
        <v>3.1694823178421294</v>
      </c>
      <c r="BG5987">
        <v>0.84762061720847515</v>
      </c>
      <c r="BH5987">
        <v>0.96556808439950381</v>
      </c>
      <c r="BI5987">
        <v>2.7146990541697051</v>
      </c>
    </row>
    <row r="5988" spans="1:61" x14ac:dyDescent="0.25">
      <c r="A5988" t="s">
        <v>121</v>
      </c>
      <c r="B5988" t="s">
        <v>135</v>
      </c>
      <c r="C5988">
        <v>1999</v>
      </c>
      <c r="D5988" t="s">
        <v>72</v>
      </c>
      <c r="E5988" t="str">
        <f t="shared" si="481"/>
        <v>EAPP</v>
      </c>
      <c r="F5988">
        <f t="shared" si="482"/>
        <v>9.5843444778662818E-5</v>
      </c>
      <c r="G5988">
        <f t="shared" si="483"/>
        <v>0.26558568902994928</v>
      </c>
      <c r="H5988">
        <f t="shared" si="484"/>
        <v>7.6888760324828393E-5</v>
      </c>
      <c r="I5988">
        <f t="shared" si="485"/>
        <v>0.21306156552163399</v>
      </c>
      <c r="M5988">
        <v>1992</v>
      </c>
      <c r="N5988">
        <v>0.50866747926542855</v>
      </c>
      <c r="O5988">
        <v>3.3995332298753039E-2</v>
      </c>
      <c r="P5988">
        <v>0.23405647390441309</v>
      </c>
      <c r="Q5988">
        <v>1.7860963190156461E-2</v>
      </c>
      <c r="R5988">
        <v>1.4069072541555473E-4</v>
      </c>
      <c r="S5988">
        <v>0.11984328565356976</v>
      </c>
      <c r="T5988">
        <v>7.2274339518229782E-3</v>
      </c>
      <c r="U5988">
        <v>1.3246496779907692E-2</v>
      </c>
      <c r="V5988">
        <v>0.30295429881809366</v>
      </c>
      <c r="W5988">
        <v>0.22066563026866159</v>
      </c>
      <c r="X5988">
        <v>6.5571790105737998E-7</v>
      </c>
      <c r="Y5988">
        <v>0.7891106477094576</v>
      </c>
      <c r="Z5988">
        <v>2.1270303455385391</v>
      </c>
      <c r="AA5988">
        <v>7.4767510894517145E-8</v>
      </c>
      <c r="AB5988">
        <v>1.2194515131620818</v>
      </c>
      <c r="AC5988">
        <v>0.11963946686786567</v>
      </c>
      <c r="AD5988">
        <v>1.5248143521162081</v>
      </c>
      <c r="AE5988">
        <v>5.7270691654982124E-8</v>
      </c>
      <c r="AF5988">
        <v>0.16470241466438937</v>
      </c>
      <c r="AG5988">
        <v>0.33453142779808231</v>
      </c>
      <c r="AH5988">
        <v>2.5059791235376499E-9</v>
      </c>
      <c r="AI5988">
        <v>1.2179581594622411</v>
      </c>
      <c r="AJ5988">
        <v>4.2328271008951077E-2</v>
      </c>
      <c r="AK5988">
        <v>0.31962706084921283</v>
      </c>
      <c r="AL5988">
        <v>0.84079312638142567</v>
      </c>
      <c r="AM5988">
        <v>1.7918862020760964</v>
      </c>
      <c r="AN5988">
        <v>0.15581638289625416</v>
      </c>
      <c r="AO5988">
        <v>4.1827583345866552E-2</v>
      </c>
      <c r="AP5988">
        <v>2.7539873825158678</v>
      </c>
      <c r="AQ5988">
        <v>0.35259047950970057</v>
      </c>
      <c r="AR5988">
        <v>0.10655617378714934</v>
      </c>
      <c r="AS5988">
        <v>3.5299756765609107E-6</v>
      </c>
      <c r="AT5988">
        <v>0.48369254510592591</v>
      </c>
      <c r="AU5988">
        <v>1.4696249074194512</v>
      </c>
      <c r="AV5988">
        <v>1.9783370968102041</v>
      </c>
      <c r="AW5988">
        <v>6.1998418368096938E-3</v>
      </c>
      <c r="AX5988">
        <v>6.2862459986978439E-2</v>
      </c>
      <c r="AY5988">
        <v>1.8121801499011635E-6</v>
      </c>
      <c r="AZ5988">
        <v>6.5120936854288491E-2</v>
      </c>
      <c r="BA5988">
        <v>0.55412465374521291</v>
      </c>
      <c r="BB5988">
        <v>1.2609034755270897E-8</v>
      </c>
      <c r="BC5988">
        <v>8.337271199331632E-2</v>
      </c>
      <c r="BD5988">
        <v>0.21351042198399001</v>
      </c>
      <c r="BE5988">
        <v>0.39169640729330946</v>
      </c>
      <c r="BF5988">
        <v>2.9906420707295673</v>
      </c>
      <c r="BG5988">
        <v>0.8299042305356924</v>
      </c>
      <c r="BH5988">
        <v>0.97411973493130732</v>
      </c>
      <c r="BI5988">
        <v>2.2042710873001949</v>
      </c>
    </row>
    <row r="5989" spans="1:61" x14ac:dyDescent="0.25">
      <c r="A5989" t="s">
        <v>121</v>
      </c>
      <c r="B5989" t="s">
        <v>135</v>
      </c>
      <c r="C5989">
        <v>2000</v>
      </c>
      <c r="D5989" t="s">
        <v>72</v>
      </c>
      <c r="E5989" t="str">
        <f t="shared" si="481"/>
        <v>EAPP</v>
      </c>
      <c r="F5989">
        <f t="shared" si="482"/>
        <v>8.9489939609324343E-5</v>
      </c>
      <c r="G5989">
        <f t="shared" si="483"/>
        <v>0.24797497699998705</v>
      </c>
      <c r="H5989">
        <f t="shared" si="484"/>
        <v>7.1791769734434047E-5</v>
      </c>
      <c r="I5989">
        <f t="shared" si="485"/>
        <v>0.19893367373364196</v>
      </c>
      <c r="M5989">
        <v>1993</v>
      </c>
      <c r="N5989">
        <v>0.50064160942499192</v>
      </c>
      <c r="O5989">
        <v>3.454081236249059E-2</v>
      </c>
      <c r="P5989">
        <v>0.24650677356057096</v>
      </c>
      <c r="Q5989">
        <v>1.8339405945861083E-2</v>
      </c>
      <c r="R5989">
        <v>1.7325074755144282E-4</v>
      </c>
      <c r="S5989">
        <v>7.0329356688144273E-2</v>
      </c>
      <c r="T5989">
        <v>7.3827861720453898E-3</v>
      </c>
      <c r="U5989">
        <v>1.3252099503791347E-2</v>
      </c>
      <c r="V5989">
        <v>0.43797943682665441</v>
      </c>
      <c r="W5989">
        <v>0.22359640265902012</v>
      </c>
      <c r="X5989">
        <v>6.5280248442627E-7</v>
      </c>
      <c r="Y5989">
        <v>0.60727520510712507</v>
      </c>
      <c r="Z5989">
        <v>1.7128090852526783</v>
      </c>
      <c r="AA5989">
        <v>7.4434511917268222E-8</v>
      </c>
      <c r="AB5989">
        <v>1.1221287944400329</v>
      </c>
      <c r="AC5989">
        <v>0.1452871276590729</v>
      </c>
      <c r="AD5989">
        <v>1.4927371776567722</v>
      </c>
      <c r="AE5989">
        <v>5.7070241965378374E-8</v>
      </c>
      <c r="AF5989">
        <v>0.19663590656095176</v>
      </c>
      <c r="AG5989">
        <v>0.36019784649021036</v>
      </c>
      <c r="AH5989">
        <v>2.4979715420073279E-9</v>
      </c>
      <c r="AI5989">
        <v>1.1760369214695767</v>
      </c>
      <c r="AJ5989">
        <v>4.0561408883937326E-2</v>
      </c>
      <c r="AK5989">
        <v>0.30542650192825149</v>
      </c>
      <c r="AL5989">
        <v>0.84133738358620436</v>
      </c>
      <c r="AM5989">
        <v>1.8358581209530875</v>
      </c>
      <c r="AN5989">
        <v>0.15194513810221333</v>
      </c>
      <c r="AO5989">
        <v>4.7314527978474137E-2</v>
      </c>
      <c r="AP5989">
        <v>2.9618094843814005</v>
      </c>
      <c r="AQ5989">
        <v>0.46645945725007837</v>
      </c>
      <c r="AR5989">
        <v>0.10290487427098623</v>
      </c>
      <c r="AS5989">
        <v>3.5203089647738915E-6</v>
      </c>
      <c r="AT5989">
        <v>0.44949334606955282</v>
      </c>
      <c r="AU5989">
        <v>1.4499875946103609</v>
      </c>
      <c r="AV5989">
        <v>1.896435152947167</v>
      </c>
      <c r="AW5989">
        <v>7.0694055339369372E-3</v>
      </c>
      <c r="AX5989">
        <v>7.6403916317581991E-2</v>
      </c>
      <c r="AY5989">
        <v>1.8054227767519253E-6</v>
      </c>
      <c r="AZ5989">
        <v>6.4943010797323439E-2</v>
      </c>
      <c r="BA5989">
        <v>0.56006011375923059</v>
      </c>
      <c r="BB5989">
        <v>1.1642170937972756E-8</v>
      </c>
      <c r="BC5989">
        <v>8.6897083449237411E-2</v>
      </c>
      <c r="BD5989">
        <v>0.23345367683373996</v>
      </c>
      <c r="BE5989">
        <v>0.40792099457450925</v>
      </c>
      <c r="BF5989">
        <v>2.9910474105254576</v>
      </c>
      <c r="BG5989">
        <v>0.8711984982666503</v>
      </c>
      <c r="BH5989">
        <v>0.72470126838566795</v>
      </c>
      <c r="BI5989">
        <v>2.740954038789595</v>
      </c>
    </row>
    <row r="5990" spans="1:61" x14ac:dyDescent="0.25">
      <c r="A5990" t="s">
        <v>121</v>
      </c>
      <c r="B5990" t="s">
        <v>135</v>
      </c>
      <c r="C5990">
        <v>2001</v>
      </c>
      <c r="D5990" t="s">
        <v>72</v>
      </c>
      <c r="E5990" t="str">
        <f t="shared" si="481"/>
        <v>EAPP</v>
      </c>
      <c r="F5990">
        <f t="shared" si="482"/>
        <v>1.2177679046693936E-4</v>
      </c>
      <c r="G5990">
        <f t="shared" si="483"/>
        <v>0.3374673216800318</v>
      </c>
      <c r="H5990">
        <f t="shared" si="484"/>
        <v>9.7693342272520752E-5</v>
      </c>
      <c r="I5990">
        <f t="shared" si="485"/>
        <v>0.27072737289482618</v>
      </c>
      <c r="M5990">
        <v>1994</v>
      </c>
      <c r="N5990">
        <v>0.60547635851141912</v>
      </c>
      <c r="O5990">
        <v>4.8486276464908072E-2</v>
      </c>
      <c r="P5990">
        <v>0.22159727071895216</v>
      </c>
      <c r="Q5990">
        <v>2.2160721520261047E-2</v>
      </c>
      <c r="R5990">
        <v>1.332170861907745E-4</v>
      </c>
      <c r="S5990">
        <v>9.2520467107078716E-2</v>
      </c>
      <c r="T5990">
        <v>1.1329278823680001E-2</v>
      </c>
      <c r="U5990">
        <v>1.7844045853705047E-2</v>
      </c>
      <c r="V5990">
        <v>0.30417096980811864</v>
      </c>
      <c r="W5990">
        <v>0.28385696082535711</v>
      </c>
      <c r="X5990">
        <v>6.5336594276315665E-7</v>
      </c>
      <c r="Y5990">
        <v>0.5825080395874207</v>
      </c>
      <c r="Z5990">
        <v>1.8369497573598086</v>
      </c>
      <c r="AA5990">
        <v>7.4475912395317023E-8</v>
      </c>
      <c r="AB5990">
        <v>1.1985044734520327</v>
      </c>
      <c r="AC5990">
        <v>0.19902989830708492</v>
      </c>
      <c r="AD5990">
        <v>1.6018530083991263</v>
      </c>
      <c r="AE5990">
        <v>5.7060591135519874E-8</v>
      </c>
      <c r="AF5990">
        <v>0.16758464924051772</v>
      </c>
      <c r="AG5990">
        <v>0.3467753588430792</v>
      </c>
      <c r="AH5990">
        <v>2.4979715420073279E-9</v>
      </c>
      <c r="AI5990">
        <v>1.0211996958662053</v>
      </c>
      <c r="AJ5990">
        <v>4.4189950318570689E-2</v>
      </c>
      <c r="AK5990">
        <v>0.35722874670693583</v>
      </c>
      <c r="AL5990">
        <v>0.81498307897872713</v>
      </c>
      <c r="AM5990">
        <v>2.1506832577137369</v>
      </c>
      <c r="AN5990">
        <v>0.17333856611499501</v>
      </c>
      <c r="AO5990">
        <v>5.0149794615575859E-2</v>
      </c>
      <c r="AP5990">
        <v>3.1760925768275867</v>
      </c>
      <c r="AQ5990">
        <v>0.2850982929120392</v>
      </c>
      <c r="AR5990">
        <v>0.116930009031442</v>
      </c>
      <c r="AS5990">
        <v>3.5203326872338036E-6</v>
      </c>
      <c r="AT5990">
        <v>0.55881940990559753</v>
      </c>
      <c r="AU5990">
        <v>1.611440650456248</v>
      </c>
      <c r="AV5990">
        <v>2.1540146515631879</v>
      </c>
      <c r="AW5990">
        <v>7.5562676910700625E-3</v>
      </c>
      <c r="AX5990">
        <v>6.1659842808371314E-2</v>
      </c>
      <c r="AY5990">
        <v>1.8069782726416533E-6</v>
      </c>
      <c r="AZ5990">
        <v>6.4943010797323439E-2</v>
      </c>
      <c r="BA5990">
        <v>0.56800697938584255</v>
      </c>
      <c r="BB5990">
        <v>9.898035833561138E-9</v>
      </c>
      <c r="BC5990">
        <v>8.1723958365299318E-2</v>
      </c>
      <c r="BD5990">
        <v>0.20838961144928297</v>
      </c>
      <c r="BE5990">
        <v>0.40894941078795682</v>
      </c>
      <c r="BF5990">
        <v>3.0857219253191515</v>
      </c>
      <c r="BG5990">
        <v>0.90267640138076333</v>
      </c>
      <c r="BH5990">
        <v>0.97136794278853056</v>
      </c>
      <c r="BI5990">
        <v>2.4749020189488249</v>
      </c>
    </row>
    <row r="5991" spans="1:61" x14ac:dyDescent="0.25">
      <c r="A5991" t="s">
        <v>121</v>
      </c>
      <c r="B5991" t="s">
        <v>135</v>
      </c>
      <c r="C5991">
        <v>2002</v>
      </c>
      <c r="D5991" t="s">
        <v>72</v>
      </c>
      <c r="E5991" t="str">
        <f t="shared" si="481"/>
        <v>EAPP</v>
      </c>
      <c r="F5991">
        <f t="shared" si="482"/>
        <v>1.3814279978039264E-4</v>
      </c>
      <c r="G5991">
        <f t="shared" si="483"/>
        <v>0.38283036444197316</v>
      </c>
      <c r="H5991">
        <f t="shared" si="484"/>
        <v>1.1082269264679028E-4</v>
      </c>
      <c r="I5991">
        <f t="shared" si="485"/>
        <v>0.30711909619507577</v>
      </c>
      <c r="M5991">
        <v>1995</v>
      </c>
      <c r="N5991">
        <v>0.5503813547599703</v>
      </c>
      <c r="O5991">
        <v>3.5865010937627478E-2</v>
      </c>
      <c r="P5991">
        <v>0.19097995335705903</v>
      </c>
      <c r="Q5991">
        <v>1.7074342589186206E-2</v>
      </c>
      <c r="R5991">
        <v>1.2920334199542402E-4</v>
      </c>
      <c r="S5991">
        <v>0.11244767980800935</v>
      </c>
      <c r="T5991">
        <v>6.9338689064767089E-3</v>
      </c>
      <c r="U5991">
        <v>1.1571018550751792E-2</v>
      </c>
      <c r="V5991">
        <v>0.3003529957373865</v>
      </c>
      <c r="W5991">
        <v>0.21404495507417412</v>
      </c>
      <c r="X5991">
        <v>6.5280248442627E-7</v>
      </c>
      <c r="Y5991">
        <v>0.71341685862180038</v>
      </c>
      <c r="Z5991">
        <v>1.9645057645631825</v>
      </c>
      <c r="AA5991">
        <v>7.4412505942427065E-8</v>
      </c>
      <c r="AB5991">
        <v>1.2409256988775572</v>
      </c>
      <c r="AC5991">
        <v>0.15763573629509878</v>
      </c>
      <c r="AD5991">
        <v>1.6801145184821902</v>
      </c>
      <c r="AE5991">
        <v>5.7073980845716128E-8</v>
      </c>
      <c r="AF5991">
        <v>0.16016695633497655</v>
      </c>
      <c r="AG5991">
        <v>0.34688462078484572</v>
      </c>
      <c r="AH5991">
        <v>2.4979715420073279E-9</v>
      </c>
      <c r="AI5991">
        <v>1.2281384679776091</v>
      </c>
      <c r="AJ5991">
        <v>4.6872923591068101E-2</v>
      </c>
      <c r="AK5991">
        <v>0.35715935361204831</v>
      </c>
      <c r="AL5991">
        <v>0.83760142298127438</v>
      </c>
      <c r="AM5991">
        <v>1.7004052170173509</v>
      </c>
      <c r="AN5991">
        <v>0.15986196333972749</v>
      </c>
      <c r="AO5991">
        <v>5.6110420748021035E-2</v>
      </c>
      <c r="AP5991">
        <v>3.5478934289403758</v>
      </c>
      <c r="AQ5991">
        <v>0.45183509342843897</v>
      </c>
      <c r="AR5991">
        <v>9.7288416321837642E-2</v>
      </c>
      <c r="AS5991">
        <v>3.520309172106579E-6</v>
      </c>
      <c r="AT5991">
        <v>0.52331219254663519</v>
      </c>
      <c r="AU5991">
        <v>1.5938630962696239</v>
      </c>
      <c r="AV5991">
        <v>2.0657626977437249</v>
      </c>
      <c r="AW5991">
        <v>8.6479980070957498E-3</v>
      </c>
      <c r="AX5991">
        <v>8.2016098044729535E-2</v>
      </c>
      <c r="AY5991">
        <v>1.8053657687824899E-6</v>
      </c>
      <c r="AZ5991">
        <v>6.4943010797323439E-2</v>
      </c>
      <c r="BA5991">
        <v>0.53781984456130161</v>
      </c>
      <c r="BB5991">
        <v>1.1532044225795076E-8</v>
      </c>
      <c r="BC5991">
        <v>7.7346607943774834E-2</v>
      </c>
      <c r="BD5991">
        <v>0.21282925941563033</v>
      </c>
      <c r="BE5991">
        <v>0.42326586691081436</v>
      </c>
      <c r="BF5991">
        <v>3.1543007997839929</v>
      </c>
      <c r="BG5991">
        <v>0.96361556179334173</v>
      </c>
      <c r="BH5991">
        <v>0.96091633852979008</v>
      </c>
      <c r="BI5991">
        <v>3.0934022864502499</v>
      </c>
    </row>
    <row r="5992" spans="1:61" x14ac:dyDescent="0.25">
      <c r="A5992" t="s">
        <v>121</v>
      </c>
      <c r="B5992" t="s">
        <v>135</v>
      </c>
      <c r="C5992">
        <v>2003</v>
      </c>
      <c r="D5992" t="s">
        <v>72</v>
      </c>
      <c r="E5992" t="str">
        <f t="shared" si="481"/>
        <v>EAPP</v>
      </c>
      <c r="F5992">
        <f t="shared" si="482"/>
        <v>1.8909001940297713E-4</v>
      </c>
      <c r="G5992">
        <f t="shared" si="483"/>
        <v>0.52404505264586276</v>
      </c>
      <c r="H5992">
        <f t="shared" si="484"/>
        <v>1.5169422609202153E-4</v>
      </c>
      <c r="I5992">
        <f t="shared" si="485"/>
        <v>0.42040615866167308</v>
      </c>
      <c r="M5992">
        <v>1996</v>
      </c>
      <c r="N5992">
        <v>0.59643998289471767</v>
      </c>
      <c r="O5992">
        <v>8.2194130293677045E-2</v>
      </c>
      <c r="P5992">
        <v>0.53067839180541865</v>
      </c>
      <c r="Q5992">
        <v>3.4054516250812773E-2</v>
      </c>
      <c r="R5992">
        <v>1.7173030778895587E-4</v>
      </c>
      <c r="S5992">
        <v>8.2810198061744347E-2</v>
      </c>
      <c r="T5992">
        <v>1.5817891270872624E-2</v>
      </c>
      <c r="U5992">
        <v>2.3606660661877762E-2</v>
      </c>
      <c r="V5992">
        <v>0.66437845943415375</v>
      </c>
      <c r="W5992">
        <v>0.42460252928404446</v>
      </c>
      <c r="X5992">
        <v>6.545909843836E-7</v>
      </c>
      <c r="Y5992">
        <v>0.73092650987842767</v>
      </c>
      <c r="Z5992">
        <v>2.0190448884410435</v>
      </c>
      <c r="AA5992">
        <v>7.4719204248260282E-8</v>
      </c>
      <c r="AB5992">
        <v>1.3918331136986803</v>
      </c>
      <c r="AC5992">
        <v>0.24462027044601445</v>
      </c>
      <c r="AD5992">
        <v>1.6762619349956955</v>
      </c>
      <c r="AE5992">
        <v>5.7292143410419502E-8</v>
      </c>
      <c r="AF5992">
        <v>0.2093375249590593</v>
      </c>
      <c r="AG5992">
        <v>0.34368772545864196</v>
      </c>
      <c r="AH5992">
        <v>2.507553071095898E-9</v>
      </c>
      <c r="AI5992">
        <v>1.894473111453026</v>
      </c>
      <c r="AJ5992">
        <v>3.7699838444091464E-2</v>
      </c>
      <c r="AK5992">
        <v>0.27215320619445932</v>
      </c>
      <c r="AL5992">
        <v>0.83205933375120589</v>
      </c>
      <c r="AM5992">
        <v>1.8414322801880525</v>
      </c>
      <c r="AN5992">
        <v>0.1683111158523975</v>
      </c>
      <c r="AO5992">
        <v>5.8035647305075863E-2</v>
      </c>
      <c r="AP5992">
        <v>3.0268876930524131</v>
      </c>
      <c r="AQ5992">
        <v>0.30502886902036064</v>
      </c>
      <c r="AR5992">
        <v>9.9643783518059137E-2</v>
      </c>
      <c r="AS5992">
        <v>3.5299993990208227E-6</v>
      </c>
      <c r="AT5992">
        <v>0.45955201201621598</v>
      </c>
      <c r="AU5992">
        <v>1.5105447385114437</v>
      </c>
      <c r="AV5992">
        <v>2.425294209593881</v>
      </c>
      <c r="AW5992">
        <v>7.2844772642871244E-3</v>
      </c>
      <c r="AX5992">
        <v>8.1556360605661793E-2</v>
      </c>
      <c r="AY5992">
        <v>1.8103577928476124E-6</v>
      </c>
      <c r="AZ5992">
        <v>6.5120936854288491E-2</v>
      </c>
      <c r="BA5992">
        <v>0.71160127638576953</v>
      </c>
      <c r="BB5992">
        <v>7.5223346795764775E-9</v>
      </c>
      <c r="BC5992">
        <v>0.10202457470281497</v>
      </c>
      <c r="BD5992">
        <v>0.24472497846329358</v>
      </c>
      <c r="BE5992">
        <v>0.41884045382556351</v>
      </c>
      <c r="BF5992">
        <v>3.6541873770267386</v>
      </c>
      <c r="BG5992">
        <v>0.75362633947419666</v>
      </c>
      <c r="BH5992">
        <v>0.70344858122102472</v>
      </c>
      <c r="BI5992">
        <v>3.08548303570225</v>
      </c>
    </row>
    <row r="5993" spans="1:61" x14ac:dyDescent="0.25">
      <c r="A5993" t="s">
        <v>121</v>
      </c>
      <c r="B5993" t="s">
        <v>135</v>
      </c>
      <c r="C5993">
        <v>2004</v>
      </c>
      <c r="D5993" t="s">
        <v>72</v>
      </c>
      <c r="E5993" t="str">
        <f t="shared" si="481"/>
        <v>EAPP</v>
      </c>
      <c r="F5993">
        <f t="shared" si="482"/>
        <v>1.3369662639459344E-4</v>
      </c>
      <c r="G5993">
        <f t="shared" si="483"/>
        <v>0.37050636413267396</v>
      </c>
      <c r="H5993">
        <f t="shared" si="484"/>
        <v>1.0725582627827832E-4</v>
      </c>
      <c r="I5993">
        <f t="shared" si="485"/>
        <v>0.2972323782435965</v>
      </c>
      <c r="M5993">
        <v>1997</v>
      </c>
      <c r="N5993">
        <v>0.41112314135704786</v>
      </c>
      <c r="O5993">
        <v>6.8343293440640371E-2</v>
      </c>
      <c r="P5993">
        <v>0.41239514044633735</v>
      </c>
      <c r="Q5993">
        <v>2.7909436987117849E-2</v>
      </c>
      <c r="R5993">
        <v>1.4986200901108578E-4</v>
      </c>
      <c r="S5993">
        <v>7.8985601666431801E-2</v>
      </c>
      <c r="T5993">
        <v>1.5619654721957943E-2</v>
      </c>
      <c r="U5993">
        <v>1.9215046747846153E-2</v>
      </c>
      <c r="V5993">
        <v>0.76923486059534107</v>
      </c>
      <c r="W5993">
        <v>0.35057866804811694</v>
      </c>
      <c r="X5993">
        <v>6.5280248442627E-7</v>
      </c>
      <c r="Y5993">
        <v>0.60674425758912598</v>
      </c>
      <c r="Z5993">
        <v>2.0393020281684175</v>
      </c>
      <c r="AA5993">
        <v>7.4420262664431171E-8</v>
      </c>
      <c r="AB5993">
        <v>1.2841816536317461</v>
      </c>
      <c r="AC5993">
        <v>0.25978678961208673</v>
      </c>
      <c r="AD5993">
        <v>1.4184602211920212</v>
      </c>
      <c r="AE5993">
        <v>5.7088258980037751E-8</v>
      </c>
      <c r="AF5993">
        <v>0.18456705869606549</v>
      </c>
      <c r="AG5993">
        <v>0.33522600821827075</v>
      </c>
      <c r="AH5993">
        <v>2.4979715420073279E-9</v>
      </c>
      <c r="AI5993">
        <v>1.8183305357735018</v>
      </c>
      <c r="AJ5993">
        <v>4.285204792001409E-2</v>
      </c>
      <c r="AK5993">
        <v>0.41027557232295503</v>
      </c>
      <c r="AL5993">
        <v>0.83973733475423717</v>
      </c>
      <c r="AM5993">
        <v>1.7495967890572017</v>
      </c>
      <c r="AN5993">
        <v>0.15071126277042499</v>
      </c>
      <c r="AO5993">
        <v>3.9886068220832065E-2</v>
      </c>
      <c r="AP5993">
        <v>2.4492117772238138</v>
      </c>
      <c r="AQ5993">
        <v>0.22363172129287612</v>
      </c>
      <c r="AR5993">
        <v>0.10096074696812204</v>
      </c>
      <c r="AS5993">
        <v>3.5203089647738915E-6</v>
      </c>
      <c r="AT5993">
        <v>0.38925027360954578</v>
      </c>
      <c r="AU5993">
        <v>1.4600286296631202</v>
      </c>
      <c r="AV5993">
        <v>1.9211444867349501</v>
      </c>
      <c r="AW5993">
        <v>5.3528609420665065E-3</v>
      </c>
      <c r="AX5993">
        <v>6.6493503610069546E-2</v>
      </c>
      <c r="AY5993">
        <v>1.8054109974035376E-6</v>
      </c>
      <c r="AZ5993">
        <v>6.4943010797323439E-2</v>
      </c>
      <c r="BA5993">
        <v>0.62091953774113307</v>
      </c>
      <c r="BB5993">
        <v>7.6826929389679209E-9</v>
      </c>
      <c r="BC5993">
        <v>9.15683992640694E-2</v>
      </c>
      <c r="BD5993">
        <v>0.23492283558003246</v>
      </c>
      <c r="BE5993">
        <v>0.3877636374491617</v>
      </c>
      <c r="BF5993">
        <v>2.8851845427878535</v>
      </c>
      <c r="BG5993">
        <v>0.78933494877817523</v>
      </c>
      <c r="BH5993">
        <v>0.91672767829635404</v>
      </c>
      <c r="BI5993">
        <v>2.21219138961892</v>
      </c>
    </row>
    <row r="5994" spans="1:61" x14ac:dyDescent="0.25">
      <c r="A5994" t="s">
        <v>121</v>
      </c>
      <c r="B5994" t="s">
        <v>135</v>
      </c>
      <c r="C5994">
        <v>2005</v>
      </c>
      <c r="D5994" t="s">
        <v>72</v>
      </c>
      <c r="E5994" t="str">
        <f t="shared" si="481"/>
        <v>EAPP</v>
      </c>
      <c r="F5994">
        <f t="shared" si="482"/>
        <v>7.8499914707263623E-5</v>
      </c>
      <c r="G5994">
        <f t="shared" si="483"/>
        <v>0.21751316987128427</v>
      </c>
      <c r="H5994">
        <f t="shared" si="484"/>
        <v>6.2975210682222657E-5</v>
      </c>
      <c r="I5994">
        <f t="shared" si="485"/>
        <v>0.17449621123645295</v>
      </c>
      <c r="M5994">
        <v>1998</v>
      </c>
      <c r="N5994">
        <v>0.4422736189637837</v>
      </c>
      <c r="O5994">
        <v>4.3758368082174141E-2</v>
      </c>
      <c r="P5994">
        <v>0.29358785753044897</v>
      </c>
      <c r="Q5994">
        <v>2.0597893512878895E-2</v>
      </c>
      <c r="R5994">
        <v>1.1957577288626961E-4</v>
      </c>
      <c r="S5994">
        <v>0.11358733732987139</v>
      </c>
      <c r="T5994">
        <v>1.0245260936493545E-2</v>
      </c>
      <c r="U5994">
        <v>1.4326349632467789E-2</v>
      </c>
      <c r="V5994">
        <v>0.59941951877382216</v>
      </c>
      <c r="W5994">
        <v>0.22736030295295054</v>
      </c>
      <c r="X5994">
        <v>6.5280248442627E-7</v>
      </c>
      <c r="Y5994">
        <v>0.77889605506830839</v>
      </c>
      <c r="Z5994">
        <v>2.0436517909705914</v>
      </c>
      <c r="AA5994">
        <v>7.4433396544197396E-8</v>
      </c>
      <c r="AB5994">
        <v>1.2516281359516392</v>
      </c>
      <c r="AC5994">
        <v>0.21773312117920543</v>
      </c>
      <c r="AD5994">
        <v>1.9535702751458897</v>
      </c>
      <c r="AE5994">
        <v>5.7080700737618125E-8</v>
      </c>
      <c r="AF5994">
        <v>0.18914695300858009</v>
      </c>
      <c r="AG5994">
        <v>0.29610827264181</v>
      </c>
      <c r="AH5994">
        <v>2.4979715420073279E-9</v>
      </c>
      <c r="AI5994">
        <v>1.5967566388111953</v>
      </c>
      <c r="AJ5994">
        <v>5.4769896649045254E-2</v>
      </c>
      <c r="AK5994">
        <v>0.41331647681756783</v>
      </c>
      <c r="AL5994">
        <v>0.81602242570168149</v>
      </c>
      <c r="AM5994">
        <v>2.1220689295548421</v>
      </c>
      <c r="AN5994">
        <v>0.15732810810097167</v>
      </c>
      <c r="AO5994">
        <v>5.4795491935345518E-2</v>
      </c>
      <c r="AP5994">
        <v>3.2141965860238542</v>
      </c>
      <c r="AQ5994">
        <v>0.83907557676269917</v>
      </c>
      <c r="AR5994">
        <v>9.7379192736415945E-2</v>
      </c>
      <c r="AS5994">
        <v>3.5203263539938621E-6</v>
      </c>
      <c r="AT5994">
        <v>0.4181130616273096</v>
      </c>
      <c r="AU5994">
        <v>1.4721475684661578</v>
      </c>
      <c r="AV5994">
        <v>2.4271908848338071</v>
      </c>
      <c r="AW5994">
        <v>5.6331296441792505E-3</v>
      </c>
      <c r="AX5994">
        <v>7.9109700510474973E-2</v>
      </c>
      <c r="AY5994">
        <v>1.8053798921207075E-6</v>
      </c>
      <c r="AZ5994">
        <v>6.4943010797323439E-2</v>
      </c>
      <c r="BA5994">
        <v>0.59247618542601999</v>
      </c>
      <c r="BB5994">
        <v>1.1121823761407723E-8</v>
      </c>
      <c r="BC5994">
        <v>9.2939273657903401E-2</v>
      </c>
      <c r="BD5994">
        <v>0.23685495545468471</v>
      </c>
      <c r="BE5994">
        <v>0.45522907188482398</v>
      </c>
      <c r="BF5994">
        <v>2.8733621010481363</v>
      </c>
      <c r="BG5994">
        <v>0.95605794515736897</v>
      </c>
      <c r="BH5994">
        <v>1.0444727564877672</v>
      </c>
      <c r="BI5994">
        <v>2.6382990190660598</v>
      </c>
    </row>
    <row r="5995" spans="1:61" x14ac:dyDescent="0.25">
      <c r="A5995" t="s">
        <v>121</v>
      </c>
      <c r="B5995" t="s">
        <v>135</v>
      </c>
      <c r="C5995">
        <v>2006</v>
      </c>
      <c r="D5995" t="s">
        <v>72</v>
      </c>
      <c r="E5995" t="str">
        <f t="shared" si="481"/>
        <v>EAPP</v>
      </c>
      <c r="F5995">
        <f t="shared" si="482"/>
        <v>1.3556103181338767E-4</v>
      </c>
      <c r="G5995">
        <f t="shared" si="483"/>
        <v>0.37567426129883302</v>
      </c>
      <c r="H5995">
        <f t="shared" si="484"/>
        <v>1.0875151356002234E-4</v>
      </c>
      <c r="I5995">
        <f t="shared" si="485"/>
        <v>0.3013782351408501</v>
      </c>
      <c r="M5995">
        <v>1999</v>
      </c>
      <c r="N5995">
        <v>0.54090504580581866</v>
      </c>
      <c r="O5995">
        <v>3.5303648233524297E-2</v>
      </c>
      <c r="P5995">
        <v>0.21306156552163399</v>
      </c>
      <c r="Q5995">
        <v>1.6898231278843084E-2</v>
      </c>
      <c r="R5995">
        <v>1.6451882545836193E-4</v>
      </c>
      <c r="S5995">
        <v>0.11421880620606703</v>
      </c>
      <c r="T5995">
        <v>7.8463659724143271E-3</v>
      </c>
      <c r="U5995">
        <v>1.2435248131679085E-2</v>
      </c>
      <c r="V5995">
        <v>0.77207957125587956</v>
      </c>
      <c r="W5995">
        <v>0.19221669088510279</v>
      </c>
      <c r="X5995">
        <v>6.5280248442627E-7</v>
      </c>
      <c r="Y5995">
        <v>0.70342762733961006</v>
      </c>
      <c r="Z5995">
        <v>1.5095405033806713</v>
      </c>
      <c r="AA5995">
        <v>7.4431522355649905E-8</v>
      </c>
      <c r="AB5995">
        <v>1.1768010930013935</v>
      </c>
      <c r="AC5995">
        <v>0.16641361517723252</v>
      </c>
      <c r="AD5995">
        <v>1.3699881087213737</v>
      </c>
      <c r="AE5995">
        <v>5.7061088969371748E-8</v>
      </c>
      <c r="AF5995">
        <v>0.17295132514626063</v>
      </c>
      <c r="AG5995">
        <v>0.34645477885395271</v>
      </c>
      <c r="AH5995">
        <v>2.4979715420073279E-9</v>
      </c>
      <c r="AI5995">
        <v>1.460684018038974</v>
      </c>
      <c r="AJ5995">
        <v>3.3071576916126853E-2</v>
      </c>
      <c r="AK5995">
        <v>0.24215429128231242</v>
      </c>
      <c r="AL5995">
        <v>0.85048553947698569</v>
      </c>
      <c r="AM5995">
        <v>1.851902545696491</v>
      </c>
      <c r="AN5995">
        <v>0.13730319595937665</v>
      </c>
      <c r="AO5995">
        <v>4.5623240394277932E-2</v>
      </c>
      <c r="AP5995">
        <v>2.8270175873829282</v>
      </c>
      <c r="AQ5995">
        <v>0.37726539532888531</v>
      </c>
      <c r="AR5995">
        <v>9.4997504124627166E-2</v>
      </c>
      <c r="AS5995">
        <v>3.5203089647738915E-6</v>
      </c>
      <c r="AT5995">
        <v>0.46567468763248776</v>
      </c>
      <c r="AU5995">
        <v>1.4011487768152331</v>
      </c>
      <c r="AV5995">
        <v>2.0008472720157542</v>
      </c>
      <c r="AW5995">
        <v>7.8971126659616257E-3</v>
      </c>
      <c r="AX5995">
        <v>7.8549741700446235E-2</v>
      </c>
      <c r="AY5995">
        <v>1.8053942413235239E-6</v>
      </c>
      <c r="AZ5995">
        <v>6.4943010797323439E-2</v>
      </c>
      <c r="BA5995">
        <v>0.56208241951085147</v>
      </c>
      <c r="BB5995">
        <v>1.3471486032622036E-8</v>
      </c>
      <c r="BC5995">
        <v>8.1234906626955108E-2</v>
      </c>
      <c r="BD5995">
        <v>0.21244398327105893</v>
      </c>
      <c r="BE5995">
        <v>0.38556952040958348</v>
      </c>
      <c r="BF5995">
        <v>3.2554876593744924</v>
      </c>
      <c r="BG5995">
        <v>0.84666983036436605</v>
      </c>
      <c r="BH5995">
        <v>0.75241640143184918</v>
      </c>
      <c r="BI5995">
        <v>2.1717364867251598</v>
      </c>
    </row>
    <row r="5996" spans="1:61" x14ac:dyDescent="0.25">
      <c r="A5996" t="s">
        <v>121</v>
      </c>
      <c r="B5996" t="s">
        <v>135</v>
      </c>
      <c r="C5996">
        <v>2007</v>
      </c>
      <c r="D5996" t="s">
        <v>72</v>
      </c>
      <c r="E5996" t="str">
        <f t="shared" si="481"/>
        <v>EAPP</v>
      </c>
      <c r="F5996">
        <f t="shared" si="482"/>
        <v>9.5293560951933501E-5</v>
      </c>
      <c r="G5996">
        <f t="shared" si="483"/>
        <v>0.26406152983705966</v>
      </c>
      <c r="H5996">
        <f t="shared" si="484"/>
        <v>7.6447625452667544E-5</v>
      </c>
      <c r="I5996">
        <f t="shared" si="485"/>
        <v>0.21183883494105427</v>
      </c>
      <c r="M5996">
        <v>2000</v>
      </c>
      <c r="N5996">
        <v>0.53033425192588068</v>
      </c>
      <c r="O5996">
        <v>2.3901025277123851E-2</v>
      </c>
      <c r="P5996">
        <v>0.19893367373364196</v>
      </c>
      <c r="Q5996">
        <v>1.2053937385170254E-2</v>
      </c>
      <c r="R5996">
        <v>1.7397692806467074E-4</v>
      </c>
      <c r="S5996">
        <v>9.8949146261406079E-2</v>
      </c>
      <c r="T5996">
        <v>4.9592468628268868E-3</v>
      </c>
      <c r="U5996">
        <v>9.2625319143835941E-3</v>
      </c>
      <c r="V5996">
        <v>1.0518918276455016</v>
      </c>
      <c r="W5996">
        <v>0.14443337389371033</v>
      </c>
      <c r="X5996">
        <v>6.5571790105737998E-7</v>
      </c>
      <c r="Y5996">
        <v>0.55698988954225792</v>
      </c>
      <c r="Z5996">
        <v>1.5401573714829879</v>
      </c>
      <c r="AA5996">
        <v>7.4778304191179215E-8</v>
      </c>
      <c r="AB5996">
        <v>1.4950645373297624</v>
      </c>
      <c r="AC5996">
        <v>0.24588732763147231</v>
      </c>
      <c r="AD5996">
        <v>1.1356965924432794</v>
      </c>
      <c r="AE5996">
        <v>5.7276244589377252E-8</v>
      </c>
      <c r="AF5996">
        <v>0.17531682878428451</v>
      </c>
      <c r="AG5996">
        <v>0.32769415714475192</v>
      </c>
      <c r="AH5996">
        <v>2.5059791235376499E-9</v>
      </c>
      <c r="AI5996">
        <v>1.7349361595580197</v>
      </c>
      <c r="AJ5996">
        <v>2.5566529253761121E-2</v>
      </c>
      <c r="AK5996">
        <v>0.1854970111469775</v>
      </c>
      <c r="AL5996">
        <v>0.85878127330182719</v>
      </c>
      <c r="AM5996">
        <v>1.5820770244679034</v>
      </c>
      <c r="AN5996">
        <v>0.12682560836219001</v>
      </c>
      <c r="AO5996">
        <v>3.8763098421202416E-2</v>
      </c>
      <c r="AP5996">
        <v>3.1433147057962674</v>
      </c>
      <c r="AQ5996">
        <v>0.23157762979230032</v>
      </c>
      <c r="AR5996">
        <v>7.9984269359185678E-2</v>
      </c>
      <c r="AS5996">
        <v>3.5299756765609107E-6</v>
      </c>
      <c r="AT5996">
        <v>0.43070208172269397</v>
      </c>
      <c r="AU5996">
        <v>1.3216486576405562</v>
      </c>
      <c r="AV5996">
        <v>1.7132449140149126</v>
      </c>
      <c r="AW5996">
        <v>4.8364384569512253E-3</v>
      </c>
      <c r="AX5996">
        <v>5.5631312587675646E-2</v>
      </c>
      <c r="AY5996">
        <v>1.8125685954281838E-6</v>
      </c>
      <c r="AZ5996">
        <v>6.5120936854288491E-2</v>
      </c>
      <c r="BA5996">
        <v>0.53081764088268735</v>
      </c>
      <c r="BB5996">
        <v>1.3257194530401771E-8</v>
      </c>
      <c r="BC5996">
        <v>8.3059937329102038E-2</v>
      </c>
      <c r="BD5996">
        <v>0.22471584615644635</v>
      </c>
      <c r="BE5996">
        <v>0.36820496267421315</v>
      </c>
      <c r="BF5996">
        <v>2.8636359219760563</v>
      </c>
      <c r="BG5996">
        <v>0.69102722313453158</v>
      </c>
      <c r="BH5996">
        <v>0.54205693685273859</v>
      </c>
      <c r="BI5996">
        <v>2.4081135264814653</v>
      </c>
    </row>
    <row r="5997" spans="1:61" x14ac:dyDescent="0.25">
      <c r="A5997" t="s">
        <v>121</v>
      </c>
      <c r="B5997" t="s">
        <v>135</v>
      </c>
      <c r="C5997">
        <v>2008</v>
      </c>
      <c r="D5997" t="s">
        <v>72</v>
      </c>
      <c r="E5997" t="str">
        <f t="shared" si="481"/>
        <v>EAPP</v>
      </c>
      <c r="F5997">
        <f t="shared" si="482"/>
        <v>1.242086444074006E-4</v>
      </c>
      <c r="G5997">
        <f t="shared" si="483"/>
        <v>0.34420772746650996</v>
      </c>
      <c r="H5997">
        <f t="shared" si="484"/>
        <v>9.964425540179029E-5</v>
      </c>
      <c r="I5997">
        <f t="shared" si="485"/>
        <v>0.27613474787185727</v>
      </c>
      <c r="M5997">
        <v>2001</v>
      </c>
      <c r="N5997">
        <v>0.37032567213803502</v>
      </c>
      <c r="O5997">
        <v>2.2020476348403779E-2</v>
      </c>
      <c r="P5997">
        <v>0.27072737289482618</v>
      </c>
      <c r="Q5997">
        <v>1.2527049709512541E-2</v>
      </c>
      <c r="R5997">
        <v>1.3300989309428186E-4</v>
      </c>
      <c r="S5997">
        <v>0.11088695564376305</v>
      </c>
      <c r="T5997">
        <v>6.0563080799609648E-3</v>
      </c>
      <c r="U5997">
        <v>8.4721869794521024E-3</v>
      </c>
      <c r="V5997">
        <v>0.76063718166846683</v>
      </c>
      <c r="W5997">
        <v>0.1670710102224387</v>
      </c>
      <c r="X5997">
        <v>6.5280649457144662E-7</v>
      </c>
      <c r="Y5997">
        <v>0.62367890327563325</v>
      </c>
      <c r="Z5997">
        <v>2.1255856774689739</v>
      </c>
      <c r="AA5997">
        <v>7.44746221551341E-8</v>
      </c>
      <c r="AB5997">
        <v>1.3873500906902376</v>
      </c>
      <c r="AC5997">
        <v>0.24170606425292709</v>
      </c>
      <c r="AD5997">
        <v>1.4082146875990853</v>
      </c>
      <c r="AE5997">
        <v>5.7074183571865249E-8</v>
      </c>
      <c r="AF5997">
        <v>0.18585578102078407</v>
      </c>
      <c r="AG5997">
        <v>0.32701677554701153</v>
      </c>
      <c r="AH5997">
        <v>2.4979715420073279E-9</v>
      </c>
      <c r="AI5997">
        <v>1.5130399896790099</v>
      </c>
      <c r="AJ5997">
        <v>3.8202001693954442E-2</v>
      </c>
      <c r="AK5997">
        <v>0.2820521096949431</v>
      </c>
      <c r="AL5997">
        <v>0.86354006522901872</v>
      </c>
      <c r="AM5997">
        <v>1.9153048993802892</v>
      </c>
      <c r="AN5997">
        <v>0.15984055007265</v>
      </c>
      <c r="AO5997">
        <v>5.3331488552044483E-2</v>
      </c>
      <c r="AP5997">
        <v>3.500235875213026</v>
      </c>
      <c r="AQ5997">
        <v>0.62704872884249196</v>
      </c>
      <c r="AR5997">
        <v>0.10259528566930645</v>
      </c>
      <c r="AS5997">
        <v>3.5203089647738915E-6</v>
      </c>
      <c r="AT5997">
        <v>0.35761348411421734</v>
      </c>
      <c r="AU5997">
        <v>1.0835341288918723</v>
      </c>
      <c r="AV5997">
        <v>1.8924613371640424</v>
      </c>
      <c r="AW5997">
        <v>4.5606218820382375E-3</v>
      </c>
      <c r="AX5997">
        <v>5.0209285986711066E-2</v>
      </c>
      <c r="AY5997">
        <v>1.8054222537582995E-6</v>
      </c>
      <c r="AZ5997">
        <v>6.4943010797323439E-2</v>
      </c>
      <c r="BA5997">
        <v>0.57702932498490689</v>
      </c>
      <c r="BB5997">
        <v>1.2759271067063894E-8</v>
      </c>
      <c r="BC5997">
        <v>9.2671835961466678E-2</v>
      </c>
      <c r="BD5997">
        <v>0.24117714785224267</v>
      </c>
      <c r="BE5997">
        <v>0.3706946472185832</v>
      </c>
      <c r="BF5997">
        <v>2.7036231189518305</v>
      </c>
      <c r="BG5997">
        <v>0.62142606418738655</v>
      </c>
      <c r="BH5997">
        <v>0.93945178973173382</v>
      </c>
      <c r="BI5997">
        <v>2.5780453317797098</v>
      </c>
    </row>
    <row r="5998" spans="1:61" x14ac:dyDescent="0.25">
      <c r="A5998" t="s">
        <v>121</v>
      </c>
      <c r="B5998" t="s">
        <v>135</v>
      </c>
      <c r="C5998">
        <v>2009</v>
      </c>
      <c r="D5998" t="s">
        <v>72</v>
      </c>
      <c r="E5998" t="str">
        <f t="shared" si="481"/>
        <v>EAPP</v>
      </c>
      <c r="F5998">
        <f t="shared" si="482"/>
        <v>1.8013377481498408E-4</v>
      </c>
      <c r="G5998">
        <f t="shared" si="483"/>
        <v>0.49922027719510431</v>
      </c>
      <c r="H5998">
        <f t="shared" si="484"/>
        <v>1.4450923242733174E-4</v>
      </c>
      <c r="I5998">
        <f t="shared" si="485"/>
        <v>0.40049090818044258</v>
      </c>
      <c r="M5998">
        <v>2002</v>
      </c>
      <c r="N5998">
        <v>0.33189308860274325</v>
      </c>
      <c r="O5998">
        <v>4.422844255105348E-2</v>
      </c>
      <c r="P5998">
        <v>0.30711909619507577</v>
      </c>
      <c r="Q5998">
        <v>2.0921877348877946E-2</v>
      </c>
      <c r="R5998">
        <v>1.5716345571710377E-4</v>
      </c>
      <c r="S5998">
        <v>0.10216820915764849</v>
      </c>
      <c r="T5998">
        <v>1.0323852504065532E-2</v>
      </c>
      <c r="U5998">
        <v>1.2962829926511297E-2</v>
      </c>
      <c r="V5998">
        <v>0.39966350973130499</v>
      </c>
      <c r="W5998">
        <v>0.24964372830448464</v>
      </c>
      <c r="X5998">
        <v>6.5280248442627E-7</v>
      </c>
      <c r="Y5998">
        <v>0.68921250081235652</v>
      </c>
      <c r="Z5998">
        <v>1.9234554497658261</v>
      </c>
      <c r="AA5998">
        <v>7.4421364529964453E-8</v>
      </c>
      <c r="AB5998">
        <v>1.3150913823377213</v>
      </c>
      <c r="AC5998">
        <v>0.24584205856280902</v>
      </c>
      <c r="AD5998">
        <v>1.2386720964082329</v>
      </c>
      <c r="AE5998">
        <v>5.7073444457269876E-8</v>
      </c>
      <c r="AF5998">
        <v>0.15369807463416019</v>
      </c>
      <c r="AG5998">
        <v>0.33574344155814728</v>
      </c>
      <c r="AH5998">
        <v>2.4979715420073279E-9</v>
      </c>
      <c r="AI5998">
        <v>1.0317488757016775</v>
      </c>
      <c r="AJ5998">
        <v>3.8962308569983922E-2</v>
      </c>
      <c r="AK5998">
        <v>0.30808596594210064</v>
      </c>
      <c r="AL5998">
        <v>0.86983886639748575</v>
      </c>
      <c r="AM5998">
        <v>1.7013467980737105</v>
      </c>
      <c r="AN5998">
        <v>0.13466417951243667</v>
      </c>
      <c r="AO5998">
        <v>4.5533820401546209E-2</v>
      </c>
      <c r="AP5998">
        <v>2.5354080504817533</v>
      </c>
      <c r="AQ5998">
        <v>0.52307379697218337</v>
      </c>
      <c r="AR5998">
        <v>8.6950655252734918E-2</v>
      </c>
      <c r="AS5998">
        <v>3.5203089647738915E-6</v>
      </c>
      <c r="AT5998">
        <v>0.34874819806386864</v>
      </c>
      <c r="AU5998">
        <v>1.1001668283694059</v>
      </c>
      <c r="AV5998">
        <v>1.4848802522192488</v>
      </c>
      <c r="AW5998">
        <v>6.1249377516342249E-3</v>
      </c>
      <c r="AX5998">
        <v>5.3839822008127272E-2</v>
      </c>
      <c r="AY5998">
        <v>1.8054331323121431E-6</v>
      </c>
      <c r="AZ5998">
        <v>6.4943010797323439E-2</v>
      </c>
      <c r="BA5998">
        <v>0.48419613466676725</v>
      </c>
      <c r="BB5998">
        <v>1.0730623155951947E-8</v>
      </c>
      <c r="BC5998">
        <v>7.5611249811099318E-2</v>
      </c>
      <c r="BD5998">
        <v>0.2073003407720013</v>
      </c>
      <c r="BE5998">
        <v>0.35696265506571312</v>
      </c>
      <c r="BF5998">
        <v>2.6848383991542928</v>
      </c>
      <c r="BG5998">
        <v>0.65045063987845764</v>
      </c>
      <c r="BH5998">
        <v>0.78662603001809073</v>
      </c>
      <c r="BI5998">
        <v>3.1532607833518247</v>
      </c>
    </row>
    <row r="5999" spans="1:61" x14ac:dyDescent="0.25">
      <c r="A5999" t="s">
        <v>121</v>
      </c>
      <c r="B5999" t="s">
        <v>135</v>
      </c>
      <c r="C5999">
        <v>2010</v>
      </c>
      <c r="D5999" t="s">
        <v>72</v>
      </c>
      <c r="E5999" t="str">
        <f t="shared" si="481"/>
        <v>EAPP</v>
      </c>
      <c r="F5999">
        <f t="shared" si="482"/>
        <v>2.5395576216237373E-4</v>
      </c>
      <c r="G5999">
        <f t="shared" si="483"/>
        <v>0.70383888058659938</v>
      </c>
      <c r="H5999">
        <f t="shared" si="484"/>
        <v>2.0373165608879426E-4</v>
      </c>
      <c r="I5999">
        <f t="shared" si="485"/>
        <v>0.564642674537575</v>
      </c>
      <c r="M5999">
        <v>2003</v>
      </c>
      <c r="N5999">
        <v>0.486009115286473</v>
      </c>
      <c r="O5999">
        <v>5.6726808869596662E-2</v>
      </c>
      <c r="P5999">
        <v>0.42040615866167308</v>
      </c>
      <c r="Q5999">
        <v>2.2702374680997083E-2</v>
      </c>
      <c r="R5999">
        <v>1.60007080455116E-4</v>
      </c>
      <c r="S5999">
        <v>0.11964057511871161</v>
      </c>
      <c r="T5999">
        <v>1.3208731588524114E-2</v>
      </c>
      <c r="U5999">
        <v>1.9511864378884615E-2</v>
      </c>
      <c r="V5999">
        <v>0.51778288841470888</v>
      </c>
      <c r="W5999">
        <v>0.32269866541581138</v>
      </c>
      <c r="X5999">
        <v>6.5280248442627E-7</v>
      </c>
      <c r="Y5999">
        <v>0.84245550127107893</v>
      </c>
      <c r="Z5999">
        <v>1.6204325445347565</v>
      </c>
      <c r="AA5999">
        <v>7.4443946932891453E-8</v>
      </c>
      <c r="AB5999">
        <v>1.2338889834946392</v>
      </c>
      <c r="AC5999">
        <v>0.16157374096848434</v>
      </c>
      <c r="AD5999">
        <v>1.2924409814584732</v>
      </c>
      <c r="AE5999">
        <v>5.7077246231994378E-8</v>
      </c>
      <c r="AF5999">
        <v>0.1474750158052823</v>
      </c>
      <c r="AG5999">
        <v>0.33719864727210574</v>
      </c>
      <c r="AH5999">
        <v>2.4979715420073279E-9</v>
      </c>
      <c r="AI5999">
        <v>1.0993480220352638</v>
      </c>
      <c r="AJ5999">
        <v>3.2077305287612885E-2</v>
      </c>
      <c r="AK5999">
        <v>0.23416579123310954</v>
      </c>
      <c r="AL5999">
        <v>0.86475092063718284</v>
      </c>
      <c r="AM5999">
        <v>1.8879811628732193</v>
      </c>
      <c r="AN5999">
        <v>0.13606052813780417</v>
      </c>
      <c r="AO5999">
        <v>5.0126461909871724E-2</v>
      </c>
      <c r="AP5999">
        <v>2.9042821886801562</v>
      </c>
      <c r="AQ5999">
        <v>0.40523570022032013</v>
      </c>
      <c r="AR5999">
        <v>9.0742602293162875E-2</v>
      </c>
      <c r="AS5999">
        <v>3.5203089647738915E-6</v>
      </c>
      <c r="AT5999">
        <v>0.35495276413897625</v>
      </c>
      <c r="AU5999">
        <v>1.0840095304865114</v>
      </c>
      <c r="AV5999">
        <v>1.735991875701365</v>
      </c>
      <c r="AW5999">
        <v>6.7394186410578124E-3</v>
      </c>
      <c r="AX5999">
        <v>7.5477390701492439E-2</v>
      </c>
      <c r="AY5999">
        <v>1.8054317348612519E-6</v>
      </c>
      <c r="AZ5999">
        <v>6.4943010797323439E-2</v>
      </c>
      <c r="BA5999">
        <v>0.57840318881878716</v>
      </c>
      <c r="BB5999">
        <v>9.905199376880655E-9</v>
      </c>
      <c r="BC5999">
        <v>7.3545682630637418E-2</v>
      </c>
      <c r="BD5999">
        <v>0.19311083010532221</v>
      </c>
      <c r="BE5999">
        <v>0.40598074478243379</v>
      </c>
      <c r="BF5999">
        <v>3.3126326893491012</v>
      </c>
      <c r="BG5999">
        <v>0.66390281716401955</v>
      </c>
      <c r="BH5999">
        <v>0.78274085863434162</v>
      </c>
      <c r="BI5999">
        <v>3.1559516344868852</v>
      </c>
    </row>
    <row r="6000" spans="1:61" x14ac:dyDescent="0.25">
      <c r="A6000" t="s">
        <v>121</v>
      </c>
      <c r="B6000" t="s">
        <v>135</v>
      </c>
      <c r="C6000">
        <v>2011</v>
      </c>
      <c r="D6000" t="s">
        <v>72</v>
      </c>
      <c r="E6000" t="str">
        <f t="shared" si="481"/>
        <v>EAPP</v>
      </c>
      <c r="F6000">
        <f t="shared" si="482"/>
        <v>1.6454258995649303E-4</v>
      </c>
      <c r="G6000">
        <f t="shared" si="483"/>
        <v>0.45600488046037974</v>
      </c>
      <c r="H6000">
        <f t="shared" si="484"/>
        <v>1.3200147168758534E-4</v>
      </c>
      <c r="I6000">
        <f t="shared" si="485"/>
        <v>0.36582209708384533</v>
      </c>
      <c r="M6000">
        <v>2004</v>
      </c>
      <c r="N6000">
        <v>0.35594309120335982</v>
      </c>
      <c r="O6000">
        <v>4.7476814516373339E-2</v>
      </c>
      <c r="P6000">
        <v>0.2972323782435965</v>
      </c>
      <c r="Q6000">
        <v>2.303644112378276E-2</v>
      </c>
      <c r="R6000">
        <v>1.6282947863140851E-4</v>
      </c>
      <c r="S6000">
        <v>0.10983314646032269</v>
      </c>
      <c r="T6000">
        <v>1.1450589553328228E-2</v>
      </c>
      <c r="U6000">
        <v>1.5128969215963942E-2</v>
      </c>
      <c r="V6000">
        <v>0.56691301873354172</v>
      </c>
      <c r="W6000">
        <v>0.27769586298081167</v>
      </c>
      <c r="X6000">
        <v>6.545909843836E-7</v>
      </c>
      <c r="Y6000">
        <v>0.79692117396822537</v>
      </c>
      <c r="Z6000">
        <v>1.6134982764168104</v>
      </c>
      <c r="AA6000">
        <v>7.4676656811535329E-8</v>
      </c>
      <c r="AB6000">
        <v>1.2264033445811311</v>
      </c>
      <c r="AC6000">
        <v>0.17776601924593011</v>
      </c>
      <c r="AD6000">
        <v>1.1460272519709092</v>
      </c>
      <c r="AE6000">
        <v>5.7278076394470373E-8</v>
      </c>
      <c r="AF6000">
        <v>0.16371729179132213</v>
      </c>
      <c r="AG6000">
        <v>0.3532177290886942</v>
      </c>
      <c r="AH6000">
        <v>2.5059791235376499E-9</v>
      </c>
      <c r="AI6000">
        <v>1.8088901646558437</v>
      </c>
      <c r="AJ6000">
        <v>3.0856969271105386E-2</v>
      </c>
      <c r="AK6000">
        <v>0.22206614705925812</v>
      </c>
      <c r="AL6000">
        <v>0.87383650056806017</v>
      </c>
      <c r="AM6000">
        <v>1.7612517861812105</v>
      </c>
      <c r="AN6000">
        <v>0.12957374166879249</v>
      </c>
      <c r="AO6000">
        <v>4.9634947977944141E-2</v>
      </c>
      <c r="AP6000">
        <v>2.9403775113524073</v>
      </c>
      <c r="AQ6000">
        <v>0.34076803577034182</v>
      </c>
      <c r="AR6000">
        <v>8.7612499448488604E-2</v>
      </c>
      <c r="AS6000">
        <v>3.5299756765609107E-6</v>
      </c>
      <c r="AT6000">
        <v>0.37054777714099579</v>
      </c>
      <c r="AU6000">
        <v>1.0655305293977819</v>
      </c>
      <c r="AV6000">
        <v>1.496383901441426</v>
      </c>
      <c r="AW6000">
        <v>5.3140383502111119E-3</v>
      </c>
      <c r="AX6000">
        <v>7.2331630552057491E-2</v>
      </c>
      <c r="AY6000">
        <v>1.8103551588209321E-6</v>
      </c>
      <c r="AZ6000">
        <v>6.3396304642718795E-2</v>
      </c>
      <c r="BA6000">
        <v>0.56327086698373841</v>
      </c>
      <c r="BB6000">
        <v>1.1145920997520504E-8</v>
      </c>
      <c r="BC6000">
        <v>8.6447873387846264E-2</v>
      </c>
      <c r="BD6000">
        <v>0.22095072878509209</v>
      </c>
      <c r="BE6000">
        <v>0.37215922857969569</v>
      </c>
      <c r="BF6000">
        <v>3.0465850877492344</v>
      </c>
      <c r="BG6000">
        <v>0.60657782605131061</v>
      </c>
      <c r="BH6000">
        <v>0.82146733927627014</v>
      </c>
      <c r="BI6000">
        <v>2.7766684287855901</v>
      </c>
    </row>
    <row r="6001" spans="1:61" x14ac:dyDescent="0.25">
      <c r="A6001" t="s">
        <v>121</v>
      </c>
      <c r="B6001" t="s">
        <v>135</v>
      </c>
      <c r="C6001">
        <v>2012</v>
      </c>
      <c r="D6001" t="s">
        <v>72</v>
      </c>
      <c r="E6001" t="str">
        <f t="shared" si="481"/>
        <v>EAPP</v>
      </c>
      <c r="F6001">
        <f t="shared" si="482"/>
        <v>1.2865238617032804E-4</v>
      </c>
      <c r="G6001">
        <f t="shared" si="483"/>
        <v>0.3565248197859533</v>
      </c>
      <c r="H6001">
        <f t="shared" si="484"/>
        <v>1.0320917104254388E-4</v>
      </c>
      <c r="I6001">
        <f t="shared" si="485"/>
        <v>0.28601592400691311</v>
      </c>
      <c r="M6001">
        <v>2005</v>
      </c>
      <c r="N6001">
        <v>0.42359604302940096</v>
      </c>
      <c r="O6001">
        <v>2.7601768497226294E-2</v>
      </c>
      <c r="P6001">
        <v>0.17449621123645295</v>
      </c>
      <c r="Q6001">
        <v>1.372912122370341E-2</v>
      </c>
      <c r="R6001">
        <v>1.6322919554438234E-4</v>
      </c>
      <c r="S6001">
        <v>0.11026218496595168</v>
      </c>
      <c r="T6001">
        <v>5.7239140151206531E-3</v>
      </c>
      <c r="U6001">
        <v>9.3407346300637024E-3</v>
      </c>
      <c r="V6001">
        <v>0.36455393391342406</v>
      </c>
      <c r="W6001">
        <v>0.14692001646427691</v>
      </c>
      <c r="X6001">
        <v>6.5280248442627E-7</v>
      </c>
      <c r="Y6001">
        <v>0.75718164879640104</v>
      </c>
      <c r="Z6001">
        <v>1.7492762317802957</v>
      </c>
      <c r="AA6001">
        <v>7.4469281153349151E-8</v>
      </c>
      <c r="AB6001">
        <v>1.429669458188541</v>
      </c>
      <c r="AC6001">
        <v>0.21278147664805119</v>
      </c>
      <c r="AD6001">
        <v>1.2983514685107524</v>
      </c>
      <c r="AE6001">
        <v>5.7061428887903751E-8</v>
      </c>
      <c r="AF6001">
        <v>0.18093801101506682</v>
      </c>
      <c r="AG6001">
        <v>0.34477547816149345</v>
      </c>
      <c r="AH6001">
        <v>2.4979715420073279E-9</v>
      </c>
      <c r="AI6001">
        <v>1.5356307156127915</v>
      </c>
      <c r="AJ6001">
        <v>3.0339322852793147E-2</v>
      </c>
      <c r="AK6001">
        <v>0.21402106774952584</v>
      </c>
      <c r="AL6001">
        <v>0.86872561103434143</v>
      </c>
      <c r="AM6001">
        <v>1.6582874444243685</v>
      </c>
      <c r="AN6001">
        <v>0.14096076698133667</v>
      </c>
      <c r="AO6001">
        <v>5.1407923171886548E-2</v>
      </c>
      <c r="AP6001">
        <v>2.6408064597425058</v>
      </c>
      <c r="AQ6001">
        <v>0.41681900742445926</v>
      </c>
      <c r="AR6001">
        <v>9.9888494678508147E-2</v>
      </c>
      <c r="AS6001">
        <v>3.5203089647738915E-6</v>
      </c>
      <c r="AT6001">
        <v>0.31715093065447314</v>
      </c>
      <c r="AU6001">
        <v>1.0072680550713984</v>
      </c>
      <c r="AV6001">
        <v>1.7760409564364024</v>
      </c>
      <c r="AW6001">
        <v>5.2707652050161813E-3</v>
      </c>
      <c r="AX6001">
        <v>6.6589868234244551E-2</v>
      </c>
      <c r="AY6001">
        <v>1.8054412845150341E-6</v>
      </c>
      <c r="AZ6001">
        <v>6.3879044943974131E-2</v>
      </c>
      <c r="BA6001">
        <v>0.61337366619327061</v>
      </c>
      <c r="BB6001">
        <v>1.3861157131240328E-8</v>
      </c>
      <c r="BC6001">
        <v>9.3178906595522457E-2</v>
      </c>
      <c r="BD6001">
        <v>0.24015500669924811</v>
      </c>
      <c r="BE6001">
        <v>0.40598574878751537</v>
      </c>
      <c r="BF6001">
        <v>2.2365015013461229</v>
      </c>
      <c r="BG6001">
        <v>0.65995591801198439</v>
      </c>
      <c r="BH6001">
        <v>0.76922605732464411</v>
      </c>
      <c r="BI6001">
        <v>3.0026700972210101</v>
      </c>
    </row>
    <row r="6002" spans="1:61" x14ac:dyDescent="0.25">
      <c r="A6002" t="s">
        <v>121</v>
      </c>
      <c r="B6002" t="s">
        <v>135</v>
      </c>
      <c r="C6002">
        <v>2013</v>
      </c>
      <c r="D6002" t="s">
        <v>72</v>
      </c>
      <c r="E6002" t="str">
        <f t="shared" si="481"/>
        <v>EAPP</v>
      </c>
      <c r="F6002">
        <f t="shared" si="482"/>
        <v>1.6486810815015206E-4</v>
      </c>
      <c r="G6002">
        <f t="shared" si="483"/>
        <v>0.45690714658133491</v>
      </c>
      <c r="H6002">
        <f t="shared" si="484"/>
        <v>1.3226261307739475E-4</v>
      </c>
      <c r="I6002">
        <f t="shared" si="485"/>
        <v>0.3665459246099067</v>
      </c>
      <c r="M6002">
        <v>2006</v>
      </c>
      <c r="N6002">
        <v>0.33558771867102155</v>
      </c>
      <c r="O6002">
        <v>5.9620195466290667E-2</v>
      </c>
      <c r="P6002">
        <v>0.3013782351408501</v>
      </c>
      <c r="Q6002">
        <v>2.5630225859454604E-2</v>
      </c>
      <c r="R6002">
        <v>1.4502828619643218E-4</v>
      </c>
      <c r="S6002">
        <v>8.4230827224073268E-2</v>
      </c>
      <c r="T6002">
        <v>1.2941958497690496E-2</v>
      </c>
      <c r="U6002">
        <v>1.9552931177194831E-2</v>
      </c>
      <c r="V6002">
        <v>0.67064495340758024</v>
      </c>
      <c r="W6002">
        <v>0.32685851390184101</v>
      </c>
      <c r="X6002">
        <v>6.5280248442627E-7</v>
      </c>
      <c r="Y6002">
        <v>0.68120011331347041</v>
      </c>
      <c r="Z6002">
        <v>2.195412023871826</v>
      </c>
      <c r="AA6002">
        <v>7.4447372904649218E-8</v>
      </c>
      <c r="AB6002">
        <v>1.3613601857336557</v>
      </c>
      <c r="AC6002">
        <v>0.25801410839917532</v>
      </c>
      <c r="AD6002">
        <v>1.3507775591684092</v>
      </c>
      <c r="AE6002">
        <v>5.7060745755732998E-8</v>
      </c>
      <c r="AF6002">
        <v>0.17668843341175</v>
      </c>
      <c r="AG6002">
        <v>0.33356031777717426</v>
      </c>
      <c r="AH6002">
        <v>2.4979715420073279E-9</v>
      </c>
      <c r="AI6002">
        <v>1.6601981043935408</v>
      </c>
      <c r="AJ6002">
        <v>3.9380900073507412E-2</v>
      </c>
      <c r="AK6002">
        <v>0.32221781124673926</v>
      </c>
      <c r="AL6002">
        <v>0.86049531023198711</v>
      </c>
      <c r="AM6002">
        <v>1.7424025266322454</v>
      </c>
      <c r="AN6002">
        <v>0.17176150483093666</v>
      </c>
      <c r="AO6002">
        <v>4.6227659729633101E-2</v>
      </c>
      <c r="AP6002">
        <v>2.7874367271244207</v>
      </c>
      <c r="AQ6002">
        <v>0.31555623910398245</v>
      </c>
      <c r="AR6002">
        <v>0.1101379324305094</v>
      </c>
      <c r="AS6002">
        <v>3.5203089647738915E-6</v>
      </c>
      <c r="AT6002">
        <v>0.28008820237316773</v>
      </c>
      <c r="AU6002">
        <v>1.0368090903247142</v>
      </c>
      <c r="AV6002">
        <v>1.7809201501675715</v>
      </c>
      <c r="AW6002">
        <v>5.0034309721710812E-3</v>
      </c>
      <c r="AX6002">
        <v>5.2737835405430596E-2</v>
      </c>
      <c r="AY6002">
        <v>1.8054064593603947E-6</v>
      </c>
      <c r="AZ6002">
        <v>6.4935895939072327E-2</v>
      </c>
      <c r="BA6002">
        <v>0.64287205668596903</v>
      </c>
      <c r="BB6002">
        <v>7.3782152201640262E-9</v>
      </c>
      <c r="BC6002">
        <v>9.6396926383636061E-2</v>
      </c>
      <c r="BD6002">
        <v>0.24349490030697074</v>
      </c>
      <c r="BE6002">
        <v>0.39243747594660022</v>
      </c>
      <c r="BF6002">
        <v>2.8063518294079532</v>
      </c>
      <c r="BG6002">
        <v>0.57320886095907109</v>
      </c>
      <c r="BH6002">
        <v>0.90335981619290173</v>
      </c>
      <c r="BI6002">
        <v>2.93502283964638</v>
      </c>
    </row>
    <row r="6003" spans="1:61" x14ac:dyDescent="0.25">
      <c r="A6003" t="s">
        <v>121</v>
      </c>
      <c r="B6003" t="s">
        <v>135</v>
      </c>
      <c r="C6003">
        <v>2014</v>
      </c>
      <c r="D6003" t="s">
        <v>72</v>
      </c>
      <c r="E6003" t="str">
        <f t="shared" si="481"/>
        <v>EAPP</v>
      </c>
      <c r="F6003">
        <f t="shared" si="482"/>
        <v>1.3988266840608946E-4</v>
      </c>
      <c r="G6003">
        <f t="shared" si="483"/>
        <v>0.38765290446110734</v>
      </c>
      <c r="H6003">
        <f t="shared" si="484"/>
        <v>1.1221847242147209E-4</v>
      </c>
      <c r="I6003">
        <f t="shared" si="485"/>
        <v>0.31098789624232381</v>
      </c>
      <c r="M6003">
        <v>2007</v>
      </c>
      <c r="N6003">
        <v>0.3567040547554407</v>
      </c>
      <c r="O6003">
        <v>3.1509195649240443E-2</v>
      </c>
      <c r="P6003">
        <v>0.21183883494105427</v>
      </c>
      <c r="Q6003">
        <v>1.5874594429278514E-2</v>
      </c>
      <c r="R6003">
        <v>1.440834212370294E-4</v>
      </c>
      <c r="S6003">
        <v>0.11650898867531488</v>
      </c>
      <c r="T6003">
        <v>5.9597493710418867E-3</v>
      </c>
      <c r="U6003">
        <v>1.4557275347377163E-2</v>
      </c>
      <c r="V6003">
        <v>0.66433514307188257</v>
      </c>
      <c r="W6003">
        <v>0.21925776498555807</v>
      </c>
      <c r="X6003">
        <v>6.5280248442627E-7</v>
      </c>
      <c r="Y6003">
        <v>0.73650413495996492</v>
      </c>
      <c r="Z6003">
        <v>1.7827095723928696</v>
      </c>
      <c r="AA6003">
        <v>7.4434976199891858E-8</v>
      </c>
      <c r="AB6003">
        <v>1.2233210347490164</v>
      </c>
      <c r="AC6003">
        <v>0.13974963569675303</v>
      </c>
      <c r="AD6003">
        <v>1.5624141980911939</v>
      </c>
      <c r="AE6003">
        <v>5.7077424490052002E-8</v>
      </c>
      <c r="AF6003">
        <v>0.16169662247919292</v>
      </c>
      <c r="AG6003">
        <v>0.28727414599481077</v>
      </c>
      <c r="AH6003">
        <v>2.4979715420073279E-9</v>
      </c>
      <c r="AI6003">
        <v>1.2374694199801237</v>
      </c>
      <c r="AJ6003">
        <v>4.256879039540578E-2</v>
      </c>
      <c r="AK6003">
        <v>0.32542523315566185</v>
      </c>
      <c r="AL6003">
        <v>0.84799043594025292</v>
      </c>
      <c r="AM6003">
        <v>1.9554351249773332</v>
      </c>
      <c r="AN6003">
        <v>0.15215274487677</v>
      </c>
      <c r="AO6003">
        <v>4.6195397227779308E-2</v>
      </c>
      <c r="AP6003">
        <v>2.7653162994996583</v>
      </c>
      <c r="AQ6003">
        <v>0.55074270497399358</v>
      </c>
      <c r="AR6003">
        <v>0.10606545421103986</v>
      </c>
      <c r="AS6003">
        <v>3.520313709265874E-6</v>
      </c>
      <c r="AT6003">
        <v>0.36178411171271141</v>
      </c>
      <c r="AU6003">
        <v>1.0943222103695263</v>
      </c>
      <c r="AV6003">
        <v>1.9725075622108095</v>
      </c>
      <c r="AW6003">
        <v>8.0312508196664373E-3</v>
      </c>
      <c r="AX6003">
        <v>6.4120806051092896E-2</v>
      </c>
      <c r="AY6003">
        <v>1.8054252854357892E-6</v>
      </c>
      <c r="AZ6003">
        <v>6.3824530797877574E-2</v>
      </c>
      <c r="BA6003">
        <v>0.60850982068026838</v>
      </c>
      <c r="BB6003">
        <v>1.1951125408301948E-8</v>
      </c>
      <c r="BC6003">
        <v>8.8024811813791848E-2</v>
      </c>
      <c r="BD6003">
        <v>0.21931569657462621</v>
      </c>
      <c r="BE6003">
        <v>0.34058621178986398</v>
      </c>
      <c r="BF6003">
        <v>2.9619821725671214</v>
      </c>
      <c r="BG6003">
        <v>0.84019350932908277</v>
      </c>
      <c r="BH6003">
        <v>0.92955489521555545</v>
      </c>
      <c r="BI6003">
        <v>3.0308705324188248</v>
      </c>
    </row>
    <row r="6004" spans="1:61" x14ac:dyDescent="0.25">
      <c r="A6004" t="s">
        <v>121</v>
      </c>
      <c r="B6004" t="s">
        <v>135</v>
      </c>
      <c r="C6004">
        <v>2015</v>
      </c>
      <c r="D6004" t="s">
        <v>72</v>
      </c>
      <c r="E6004" t="str">
        <f t="shared" si="481"/>
        <v>EAPP</v>
      </c>
      <c r="F6004">
        <f t="shared" si="482"/>
        <v>1.3154179068446023E-4</v>
      </c>
      <c r="G6004">
        <f t="shared" si="483"/>
        <v>0.36453379304477929</v>
      </c>
      <c r="H6004">
        <f t="shared" si="484"/>
        <v>1.0552714627477434E-4</v>
      </c>
      <c r="I6004">
        <f t="shared" si="485"/>
        <v>0.29244098548887404</v>
      </c>
      <c r="M6004">
        <v>2008</v>
      </c>
      <c r="N6004">
        <v>0.5044215347333747</v>
      </c>
      <c r="O6004">
        <v>4.4064651169931184E-2</v>
      </c>
      <c r="P6004">
        <v>0.27613474787185727</v>
      </c>
      <c r="Q6004">
        <v>1.8775803571998106E-2</v>
      </c>
      <c r="R6004">
        <v>1.6816757374642241E-4</v>
      </c>
      <c r="S6004">
        <v>0.10583665186239127</v>
      </c>
      <c r="T6004">
        <v>8.282911271633121E-3</v>
      </c>
      <c r="U6004">
        <v>1.6166840274491466E-2</v>
      </c>
      <c r="V6004">
        <v>0.54276015509003084</v>
      </c>
      <c r="W6004">
        <v>0.28294059908284036</v>
      </c>
      <c r="X6004">
        <v>6.545909843836E-7</v>
      </c>
      <c r="Y6004">
        <v>0.62409852117333597</v>
      </c>
      <c r="Z6004">
        <v>1.6532000088323722</v>
      </c>
      <c r="AA6004">
        <v>7.4677068430244836E-8</v>
      </c>
      <c r="AB6004">
        <v>1.0928848911255737</v>
      </c>
      <c r="AC6004">
        <v>0.15733245053314157</v>
      </c>
      <c r="AD6004">
        <v>1.265748508881217</v>
      </c>
      <c r="AE6004">
        <v>5.7271601552557126E-8</v>
      </c>
      <c r="AF6004">
        <v>0.16152741330868406</v>
      </c>
      <c r="AG6004">
        <v>0.32161873259407309</v>
      </c>
      <c r="AH6004">
        <v>2.5059791235376499E-9</v>
      </c>
      <c r="AI6004">
        <v>1.4898199547853812</v>
      </c>
      <c r="AJ6004">
        <v>3.1069081752426377E-2</v>
      </c>
      <c r="AK6004">
        <v>0.22892435332876243</v>
      </c>
      <c r="AL6004">
        <v>0.87763229215451011</v>
      </c>
      <c r="AM6004">
        <v>1.8206273134050439</v>
      </c>
      <c r="AN6004">
        <v>0.12529146760421417</v>
      </c>
      <c r="AO6004">
        <v>3.998716970268E-2</v>
      </c>
      <c r="AP6004">
        <v>2.4658961927121932</v>
      </c>
      <c r="AQ6004">
        <v>0.32071350406343851</v>
      </c>
      <c r="AR6004">
        <v>9.650143019272639E-2</v>
      </c>
      <c r="AS6004">
        <v>3.5299756765609107E-6</v>
      </c>
      <c r="AT6004">
        <v>0.31718397342297205</v>
      </c>
      <c r="AU6004">
        <v>1.0581500611342931</v>
      </c>
      <c r="AV6004">
        <v>1.649675668275024</v>
      </c>
      <c r="AW6004">
        <v>9.0201661080916255E-3</v>
      </c>
      <c r="AX6004">
        <v>8.3993415442870423E-2</v>
      </c>
      <c r="AY6004">
        <v>1.8103992887652314E-6</v>
      </c>
      <c r="AZ6004">
        <v>6.5120936854288491E-2</v>
      </c>
      <c r="BA6004">
        <v>0.55935990462362983</v>
      </c>
      <c r="BB6004">
        <v>1.3543518477840239E-8</v>
      </c>
      <c r="BC6004">
        <v>8.4004870071663268E-2</v>
      </c>
      <c r="BD6004">
        <v>0.22435500732988731</v>
      </c>
      <c r="BE6004">
        <v>0.37793584102575567</v>
      </c>
      <c r="BF6004">
        <v>2.8336877907541598</v>
      </c>
      <c r="BG6004">
        <v>0.72512749860989278</v>
      </c>
      <c r="BH6004">
        <v>0.73716639837763065</v>
      </c>
      <c r="BI6004">
        <v>2.84651178104279</v>
      </c>
    </row>
    <row r="6005" spans="1:61" x14ac:dyDescent="0.25">
      <c r="A6005" t="s">
        <v>121</v>
      </c>
      <c r="B6005" t="s">
        <v>135</v>
      </c>
      <c r="C6005">
        <v>2016</v>
      </c>
      <c r="D6005" t="s">
        <v>72</v>
      </c>
      <c r="E6005" t="str">
        <f t="shared" si="481"/>
        <v>EAPP</v>
      </c>
      <c r="F6005">
        <f t="shared" si="482"/>
        <v>1.1251109180830119E-4</v>
      </c>
      <c r="G6005">
        <f t="shared" si="483"/>
        <v>0.31178463833098008</v>
      </c>
      <c r="H6005">
        <f t="shared" si="484"/>
        <v>9.0260094385287881E-5</v>
      </c>
      <c r="I6005">
        <f t="shared" si="485"/>
        <v>0.25012388051113715</v>
      </c>
      <c r="M6005">
        <v>2009</v>
      </c>
      <c r="N6005">
        <v>0.45086572270206199</v>
      </c>
      <c r="O6005">
        <v>7.0034671620795699E-2</v>
      </c>
      <c r="P6005">
        <v>0.40049090818044258</v>
      </c>
      <c r="Q6005">
        <v>3.0655836321347971E-2</v>
      </c>
      <c r="R6005">
        <v>1.7329278505344526E-4</v>
      </c>
      <c r="S6005">
        <v>8.8951561323469208E-2</v>
      </c>
      <c r="T6005">
        <v>1.3511788087655886E-2</v>
      </c>
      <c r="U6005">
        <v>2.0630896015454928E-2</v>
      </c>
      <c r="V6005">
        <v>0.59057963687207982</v>
      </c>
      <c r="W6005">
        <v>0.39215402171509006</v>
      </c>
      <c r="X6005">
        <v>6.5283382246518001E-7</v>
      </c>
      <c r="Y6005">
        <v>0.71440743746621249</v>
      </c>
      <c r="Z6005">
        <v>1.7435886381560521</v>
      </c>
      <c r="AA6005">
        <v>7.4486608170426104E-8</v>
      </c>
      <c r="AB6005">
        <v>1.1469412157202459</v>
      </c>
      <c r="AC6005">
        <v>0.17005117872475181</v>
      </c>
      <c r="AD6005">
        <v>1.0487445735028149</v>
      </c>
      <c r="AE6005">
        <v>5.7062031529959503E-8</v>
      </c>
      <c r="AF6005">
        <v>0.14109384120541948</v>
      </c>
      <c r="AG6005">
        <v>0.3005277546822977</v>
      </c>
      <c r="AH6005">
        <v>2.4979715420073279E-9</v>
      </c>
      <c r="AI6005">
        <v>1.8422969062170098</v>
      </c>
      <c r="AJ6005">
        <v>3.0655930532916337E-2</v>
      </c>
      <c r="AK6005">
        <v>0.21711075853082099</v>
      </c>
      <c r="AL6005">
        <v>0.85771387707269142</v>
      </c>
      <c r="AM6005">
        <v>1.861723422524465</v>
      </c>
      <c r="AN6005">
        <v>0.126369831164865</v>
      </c>
      <c r="AO6005">
        <v>5.8448009257460347E-2</v>
      </c>
      <c r="AP6005">
        <v>2.4082794666189988</v>
      </c>
      <c r="AQ6005">
        <v>0.44818773293748088</v>
      </c>
      <c r="AR6005">
        <v>0.10578722238606315</v>
      </c>
      <c r="AS6005">
        <v>3.5203115135285174E-6</v>
      </c>
      <c r="AT6005">
        <v>0.35094785461031097</v>
      </c>
      <c r="AU6005">
        <v>1.1133199501186841</v>
      </c>
      <c r="AV6005">
        <v>1.290548253221717</v>
      </c>
      <c r="AW6005">
        <v>5.8282102916395436E-3</v>
      </c>
      <c r="AX6005">
        <v>5.5743684665115471E-2</v>
      </c>
      <c r="AY6005">
        <v>1.8053875991141499E-6</v>
      </c>
      <c r="AZ6005">
        <v>6.4199967968210911E-2</v>
      </c>
      <c r="BA6005">
        <v>0.54072676028195121</v>
      </c>
      <c r="BB6005">
        <v>9.820333491210306E-9</v>
      </c>
      <c r="BC6005">
        <v>7.08284513688483E-2</v>
      </c>
      <c r="BD6005">
        <v>0.19416888624734624</v>
      </c>
      <c r="BE6005">
        <v>0.34186702624301757</v>
      </c>
      <c r="BF6005">
        <v>3.3435709325130616</v>
      </c>
      <c r="BG6005">
        <v>0.62485786648719954</v>
      </c>
      <c r="BH6005">
        <v>0.60784043005217947</v>
      </c>
      <c r="BI6005">
        <v>1.71327349619059</v>
      </c>
    </row>
    <row r="6006" spans="1:61" x14ac:dyDescent="0.25">
      <c r="A6006" t="s">
        <v>121</v>
      </c>
      <c r="B6006" t="s">
        <v>135</v>
      </c>
      <c r="C6006">
        <v>2017</v>
      </c>
      <c r="D6006" t="s">
        <v>72</v>
      </c>
      <c r="E6006" t="str">
        <f t="shared" si="481"/>
        <v>EAPP</v>
      </c>
      <c r="F6006">
        <f t="shared" si="482"/>
        <v>7.5243821695558544E-5</v>
      </c>
      <c r="G6006">
        <f t="shared" si="483"/>
        <v>0.20848798335832006</v>
      </c>
      <c r="H6006">
        <f t="shared" si="484"/>
        <v>6.0363065889738359E-5</v>
      </c>
      <c r="I6006">
        <f t="shared" si="485"/>
        <v>0.16725591009447369</v>
      </c>
      <c r="M6006">
        <v>2010</v>
      </c>
      <c r="N6006">
        <v>0.58701107243343797</v>
      </c>
      <c r="O6006">
        <v>6.7008273517341191E-2</v>
      </c>
      <c r="P6006">
        <v>0.564642674537575</v>
      </c>
      <c r="Q6006">
        <v>2.9692340016987874E-2</v>
      </c>
      <c r="R6006">
        <v>1.1759932574748611E-4</v>
      </c>
      <c r="S6006">
        <v>0.12465183929828294</v>
      </c>
      <c r="T6006">
        <v>1.3679046207946738E-2</v>
      </c>
      <c r="U6006">
        <v>2.103971574546851E-2</v>
      </c>
      <c r="V6006">
        <v>0.59281092291548254</v>
      </c>
      <c r="W6006">
        <v>0.38516135203251145</v>
      </c>
      <c r="X6006">
        <v>6.5325327978770336E-7</v>
      </c>
      <c r="Y6006">
        <v>0.69564652778862379</v>
      </c>
      <c r="Z6006">
        <v>1.8678049801023304</v>
      </c>
      <c r="AA6006">
        <v>7.4467746567693916E-8</v>
      </c>
      <c r="AB6006">
        <v>1.2830620979319181</v>
      </c>
      <c r="AC6006">
        <v>0.1656842574446217</v>
      </c>
      <c r="AD6006">
        <v>1.5571966427019981</v>
      </c>
      <c r="AE6006">
        <v>5.706944436446875E-8</v>
      </c>
      <c r="AF6006">
        <v>0.17623065853012834</v>
      </c>
      <c r="AG6006">
        <v>0.32730984671105501</v>
      </c>
      <c r="AH6006">
        <v>2.4979715420073279E-9</v>
      </c>
      <c r="AI6006">
        <v>1.6903201794743974</v>
      </c>
      <c r="AJ6006">
        <v>4.7264568583055604E-2</v>
      </c>
      <c r="AK6006">
        <v>0.35672834535860359</v>
      </c>
      <c r="AL6006">
        <v>0.83952386828424863</v>
      </c>
      <c r="AM6006">
        <v>2.1259991075391054</v>
      </c>
      <c r="AN6006">
        <v>0.17002709723369916</v>
      </c>
      <c r="AO6006">
        <v>5.9287417468023795E-2</v>
      </c>
      <c r="AP6006">
        <v>3.463050605767986</v>
      </c>
      <c r="AQ6006">
        <v>0.60336900108905578</v>
      </c>
      <c r="AR6006">
        <v>9.7082975754045606E-2</v>
      </c>
      <c r="AS6006">
        <v>3.5203089647738915E-6</v>
      </c>
      <c r="AT6006">
        <v>0.33619636383451151</v>
      </c>
      <c r="AU6006">
        <v>1.1067949348054211</v>
      </c>
      <c r="AV6006">
        <v>1.8686318456115265</v>
      </c>
      <c r="AW6006">
        <v>6.5462708404348743E-3</v>
      </c>
      <c r="AX6006">
        <v>7.2139299663059792E-2</v>
      </c>
      <c r="AY6006">
        <v>1.8054775455541974E-6</v>
      </c>
      <c r="AZ6006">
        <v>6.4877678787073734E-2</v>
      </c>
      <c r="BA6006">
        <v>0.65074924569231707</v>
      </c>
      <c r="BB6006">
        <v>8.3025462176472425E-9</v>
      </c>
      <c r="BC6006">
        <v>0.10530206605205307</v>
      </c>
      <c r="BD6006">
        <v>0.24853515477065871</v>
      </c>
      <c r="BE6006">
        <v>0.39409807273078423</v>
      </c>
      <c r="BF6006">
        <v>3.0009020955531782</v>
      </c>
      <c r="BG6006">
        <v>0.71715174082435829</v>
      </c>
      <c r="BH6006">
        <v>1.0249438494987022</v>
      </c>
      <c r="BI6006">
        <v>2.6285027250874902</v>
      </c>
    </row>
    <row r="6007" spans="1:61" x14ac:dyDescent="0.25">
      <c r="A6007" t="s">
        <v>121</v>
      </c>
      <c r="B6007" t="s">
        <v>135</v>
      </c>
      <c r="C6007">
        <v>2018</v>
      </c>
      <c r="D6007" t="s">
        <v>72</v>
      </c>
      <c r="E6007" t="str">
        <f t="shared" si="481"/>
        <v>EAPP</v>
      </c>
      <c r="F6007">
        <f t="shared" si="482"/>
        <v>1.9743505452614213E-4</v>
      </c>
      <c r="G6007">
        <f t="shared" si="483"/>
        <v>0.54717568748124945</v>
      </c>
      <c r="H6007">
        <f t="shared" si="484"/>
        <v>1.5838888744282217E-4</v>
      </c>
      <c r="I6007">
        <f t="shared" si="485"/>
        <v>0.43896231388049206</v>
      </c>
      <c r="M6007">
        <v>2011</v>
      </c>
      <c r="N6007">
        <v>0.4260552931840586</v>
      </c>
      <c r="O6007">
        <v>6.4073969455648153E-2</v>
      </c>
      <c r="P6007">
        <v>0.36582209708384533</v>
      </c>
      <c r="Q6007">
        <v>2.7899569483526863E-2</v>
      </c>
      <c r="R6007">
        <v>1.4352889810730066E-4</v>
      </c>
      <c r="S6007">
        <v>0.12882340379895246</v>
      </c>
      <c r="T6007">
        <v>1.4932504060659928E-2</v>
      </c>
      <c r="U6007">
        <v>2.077892909899471E-2</v>
      </c>
      <c r="V6007">
        <v>0.59119619517167576</v>
      </c>
      <c r="W6007">
        <v>0.34615464246710947</v>
      </c>
      <c r="X6007">
        <v>6.5336594276315665E-7</v>
      </c>
      <c r="Y6007">
        <v>0.77967754268133072</v>
      </c>
      <c r="Z6007">
        <v>1.8830858844766261</v>
      </c>
      <c r="AA6007">
        <v>7.4505587812545726E-8</v>
      </c>
      <c r="AB6007">
        <v>1.4004437304541475</v>
      </c>
      <c r="AC6007">
        <v>0.22256710987352951</v>
      </c>
      <c r="AD6007">
        <v>1.3826058404171886</v>
      </c>
      <c r="AE6007">
        <v>5.7062404366278627E-8</v>
      </c>
      <c r="AF6007">
        <v>0.17294451062431948</v>
      </c>
      <c r="AG6007">
        <v>0.30733409024185537</v>
      </c>
      <c r="AH6007">
        <v>2.4979715420073279E-9</v>
      </c>
      <c r="AI6007">
        <v>1.6267791643155767</v>
      </c>
      <c r="AJ6007">
        <v>4.1861474863782021E-2</v>
      </c>
      <c r="AK6007">
        <v>0.33507235823799142</v>
      </c>
      <c r="AL6007">
        <v>0.85167710800074858</v>
      </c>
      <c r="AM6007">
        <v>1.8828805907859649</v>
      </c>
      <c r="AN6007">
        <v>0.16441552782423499</v>
      </c>
      <c r="AO6007">
        <v>4.1293494956981723E-2</v>
      </c>
      <c r="AP6007">
        <v>2.8836087255034317</v>
      </c>
      <c r="AQ6007">
        <v>0.44798338492771256</v>
      </c>
      <c r="AR6007">
        <v>0.11405943665601655</v>
      </c>
      <c r="AS6007">
        <v>3.5203101741903968E-6</v>
      </c>
      <c r="AT6007">
        <v>0.31281784342897484</v>
      </c>
      <c r="AU6007">
        <v>1.0242577543292104</v>
      </c>
      <c r="AV6007">
        <v>1.6494195540573706</v>
      </c>
      <c r="AW6007">
        <v>5.4694351732757001E-3</v>
      </c>
      <c r="AX6007">
        <v>5.6455304576414428E-2</v>
      </c>
      <c r="AY6007">
        <v>1.806994787807762E-6</v>
      </c>
      <c r="AZ6007">
        <v>6.4943010797323439E-2</v>
      </c>
      <c r="BA6007">
        <v>0.59394632527694236</v>
      </c>
      <c r="BB6007">
        <v>8.3968659926774839E-9</v>
      </c>
      <c r="BC6007">
        <v>8.3322083420192511E-2</v>
      </c>
      <c r="BD6007">
        <v>0.21604223878437573</v>
      </c>
      <c r="BE6007">
        <v>0.35179395185727852</v>
      </c>
      <c r="BF6007">
        <v>3.0827637954444591</v>
      </c>
      <c r="BG6007">
        <v>0.6433619940586115</v>
      </c>
      <c r="BH6007">
        <v>0.94004926641626807</v>
      </c>
      <c r="BI6007">
        <v>2.5050730755731747</v>
      </c>
    </row>
    <row r="6008" spans="1:61" x14ac:dyDescent="0.25">
      <c r="A6008" t="s">
        <v>121</v>
      </c>
      <c r="B6008" t="s">
        <v>135</v>
      </c>
      <c r="C6008">
        <v>1980</v>
      </c>
      <c r="D6008" t="s">
        <v>72</v>
      </c>
      <c r="E6008" t="str">
        <f t="shared" si="481"/>
        <v>EAPP</v>
      </c>
      <c r="F6008">
        <f t="shared" si="482"/>
        <v>1.2679143719438569E-4</v>
      </c>
      <c r="G6008">
        <f t="shared" si="483"/>
        <v>0.35136667118927234</v>
      </c>
      <c r="H6008">
        <f t="shared" si="484"/>
        <v>1.0171625663281659E-4</v>
      </c>
      <c r="I6008">
        <f t="shared" si="485"/>
        <v>0.28187788773238281</v>
      </c>
      <c r="M6008">
        <v>2012</v>
      </c>
      <c r="N6008">
        <v>0.43832828585756062</v>
      </c>
      <c r="O6008">
        <v>4.7221908583349931E-2</v>
      </c>
      <c r="P6008">
        <v>0.28601592400691311</v>
      </c>
      <c r="Q6008">
        <v>2.3402738825725466E-2</v>
      </c>
      <c r="R6008">
        <v>1.5167175157994688E-4</v>
      </c>
      <c r="S6008">
        <v>0.10274221264605533</v>
      </c>
      <c r="T6008">
        <v>1.0646199969954469E-2</v>
      </c>
      <c r="U6008">
        <v>1.4162236861279568E-2</v>
      </c>
      <c r="V6008">
        <v>0.3299058033174519</v>
      </c>
      <c r="W6008">
        <v>0.28108926525310979</v>
      </c>
      <c r="X6008">
        <v>6.545909843836E-7</v>
      </c>
      <c r="Y6008">
        <v>0.67516233847413709</v>
      </c>
      <c r="Z6008">
        <v>1.9656854474561043</v>
      </c>
      <c r="AA6008">
        <v>7.4665294407727126E-8</v>
      </c>
      <c r="AB6008">
        <v>1.3155824776232541</v>
      </c>
      <c r="AC6008">
        <v>0.15758183809584095</v>
      </c>
      <c r="AD6008">
        <v>1.5526862693874803</v>
      </c>
      <c r="AE6008">
        <v>5.72812609641995E-8</v>
      </c>
      <c r="AF6008">
        <v>0.15288789761930044</v>
      </c>
      <c r="AG6008">
        <v>0.3608283009296942</v>
      </c>
      <c r="AH6008">
        <v>2.5059791235376499E-9</v>
      </c>
      <c r="AI6008">
        <v>1.5589586051601532</v>
      </c>
      <c r="AJ6008">
        <v>4.7365821843371549E-2</v>
      </c>
      <c r="AK6008">
        <v>0.35755621745288885</v>
      </c>
      <c r="AL6008">
        <v>0.85895313480465008</v>
      </c>
      <c r="AM6008">
        <v>2.0611829739450527</v>
      </c>
      <c r="AN6008">
        <v>0.15740775514044333</v>
      </c>
      <c r="AO6008">
        <v>4.9106499749151725E-2</v>
      </c>
      <c r="AP6008">
        <v>3.0481900432797508</v>
      </c>
      <c r="AQ6008">
        <v>0.49227729765831413</v>
      </c>
      <c r="AR6008">
        <v>0.10418675543537911</v>
      </c>
      <c r="AS6008">
        <v>3.5299756765609107E-6</v>
      </c>
      <c r="AT6008">
        <v>0.34267350970058735</v>
      </c>
      <c r="AU6008">
        <v>1.0444542206596164</v>
      </c>
      <c r="AV6008">
        <v>1.8604551776957567</v>
      </c>
      <c r="AW6008">
        <v>5.1973659936557122E-3</v>
      </c>
      <c r="AX6008">
        <v>5.7946838042192715E-2</v>
      </c>
      <c r="AY6008">
        <v>1.8104216577974491E-6</v>
      </c>
      <c r="AZ6008">
        <v>6.0280052565769293E-2</v>
      </c>
      <c r="BA6008">
        <v>0.61227436298653437</v>
      </c>
      <c r="BB6008">
        <v>1.1033992960301969E-8</v>
      </c>
      <c r="BC6008">
        <v>7.7684085889342863E-2</v>
      </c>
      <c r="BD6008">
        <v>0.21359067846070054</v>
      </c>
      <c r="BE6008">
        <v>0.41674662345384755</v>
      </c>
      <c r="BF6008">
        <v>3.162809427749151</v>
      </c>
      <c r="BG6008">
        <v>0.56528818690102045</v>
      </c>
      <c r="BH6008">
        <v>0.90706371482647419</v>
      </c>
      <c r="BI6008">
        <v>2.412448213404875</v>
      </c>
    </row>
    <row r="6009" spans="1:61" x14ac:dyDescent="0.25">
      <c r="A6009" t="s">
        <v>121</v>
      </c>
      <c r="B6009" t="s">
        <v>135</v>
      </c>
      <c r="C6009">
        <v>1981</v>
      </c>
      <c r="D6009" t="s">
        <v>72</v>
      </c>
      <c r="E6009" t="str">
        <f t="shared" si="481"/>
        <v>EAPP</v>
      </c>
      <c r="F6009">
        <f t="shared" si="482"/>
        <v>8.852436663991192E-5</v>
      </c>
      <c r="G6009">
        <f t="shared" si="483"/>
        <v>0.24529878534884195</v>
      </c>
      <c r="H6009">
        <f t="shared" si="484"/>
        <v>7.10171553746024E-5</v>
      </c>
      <c r="I6009">
        <f t="shared" si="485"/>
        <v>0.19678674486517944</v>
      </c>
      <c r="M6009">
        <v>2013</v>
      </c>
      <c r="N6009">
        <v>0.40531564089271294</v>
      </c>
      <c r="O6009">
        <v>4.223087757814778E-2</v>
      </c>
      <c r="P6009">
        <v>0.3665459246099067</v>
      </c>
      <c r="Q6009">
        <v>2.0207625524681999E-2</v>
      </c>
      <c r="R6009">
        <v>1.3266339216513317E-4</v>
      </c>
      <c r="S6009">
        <v>0.11109497844395869</v>
      </c>
      <c r="T6009">
        <v>1.0858912630204397E-2</v>
      </c>
      <c r="U6009">
        <v>1.4157646680291706E-2</v>
      </c>
      <c r="V6009">
        <v>0.70181223061212972</v>
      </c>
      <c r="W6009">
        <v>0.290553182201297</v>
      </c>
      <c r="X6009">
        <v>6.5280248442627E-7</v>
      </c>
      <c r="Y6009">
        <v>0.71992918738787925</v>
      </c>
      <c r="Z6009">
        <v>1.9089089280144871</v>
      </c>
      <c r="AA6009">
        <v>7.4468052576840057E-8</v>
      </c>
      <c r="AB6009">
        <v>1.1235893075834673</v>
      </c>
      <c r="AC6009">
        <v>0.12602352059280661</v>
      </c>
      <c r="AD6009">
        <v>1.5502372415799661</v>
      </c>
      <c r="AE6009">
        <v>5.7083087840010753E-8</v>
      </c>
      <c r="AF6009">
        <v>0.16754269186318715</v>
      </c>
      <c r="AG6009">
        <v>0.28810252437350498</v>
      </c>
      <c r="AH6009">
        <v>2.4979715420073279E-9</v>
      </c>
      <c r="AI6009">
        <v>1.4558798345038633</v>
      </c>
      <c r="AJ6009">
        <v>4.6767313232296118E-2</v>
      </c>
      <c r="AK6009">
        <v>0.37228021293722041</v>
      </c>
      <c r="AL6009">
        <v>0.84732418896029149</v>
      </c>
      <c r="AM6009">
        <v>2.0479391613255</v>
      </c>
      <c r="AN6009">
        <v>0.14660780888951583</v>
      </c>
      <c r="AO6009">
        <v>5.3267120425197587E-2</v>
      </c>
      <c r="AP6009">
        <v>3.310541958584178</v>
      </c>
      <c r="AQ6009">
        <v>0.56693845220792727</v>
      </c>
      <c r="AR6009">
        <v>9.4260597151313713E-2</v>
      </c>
      <c r="AS6009">
        <v>3.5203089647738915E-6</v>
      </c>
      <c r="AT6009">
        <v>0.34940223873149723</v>
      </c>
      <c r="AU6009">
        <v>1.0213566380076993</v>
      </c>
      <c r="AV6009">
        <v>1.7984516363987755</v>
      </c>
      <c r="AW6009">
        <v>5.231857810656694E-3</v>
      </c>
      <c r="AX6009">
        <v>5.2150217348011813E-2</v>
      </c>
      <c r="AY6009">
        <v>1.8054178108721838E-6</v>
      </c>
      <c r="AZ6009">
        <v>6.2899750627350093E-2</v>
      </c>
      <c r="BA6009">
        <v>0.65585386777624166</v>
      </c>
      <c r="BB6009">
        <v>1.1587323352351641E-8</v>
      </c>
      <c r="BC6009">
        <v>9.2674675070034018E-2</v>
      </c>
      <c r="BD6009">
        <v>0.23124290694747346</v>
      </c>
      <c r="BE6009">
        <v>0.37961764747409887</v>
      </c>
      <c r="BF6009">
        <v>3.0480553874540761</v>
      </c>
      <c r="BG6009">
        <v>0.57441845867695229</v>
      </c>
      <c r="BH6009">
        <v>0.94268492363386835</v>
      </c>
      <c r="BI6009">
        <v>2.6554844320849997</v>
      </c>
    </row>
    <row r="6010" spans="1:61" x14ac:dyDescent="0.25">
      <c r="A6010" t="s">
        <v>121</v>
      </c>
      <c r="B6010" t="s">
        <v>135</v>
      </c>
      <c r="C6010">
        <v>1982</v>
      </c>
      <c r="D6010" t="s">
        <v>72</v>
      </c>
      <c r="E6010" t="str">
        <f t="shared" si="481"/>
        <v>EAPP</v>
      </c>
      <c r="F6010">
        <f t="shared" si="482"/>
        <v>1.5362951503977734E-4</v>
      </c>
      <c r="G6010">
        <f t="shared" si="483"/>
        <v>0.42575619401338671</v>
      </c>
      <c r="H6010">
        <f t="shared" si="484"/>
        <v>1.2324664444179906E-4</v>
      </c>
      <c r="I6010">
        <f t="shared" si="485"/>
        <v>0.34155560699957499</v>
      </c>
      <c r="M6010">
        <v>2014</v>
      </c>
      <c r="N6010">
        <v>0.30599285712166779</v>
      </c>
      <c r="O6010">
        <v>5.3318464358217188E-2</v>
      </c>
      <c r="P6010">
        <v>0.31098789624232381</v>
      </c>
      <c r="Q6010">
        <v>2.0493136379244183E-2</v>
      </c>
      <c r="R6010">
        <v>1.6944981771651799E-4</v>
      </c>
      <c r="S6010">
        <v>9.438468354437958E-2</v>
      </c>
      <c r="T6010">
        <v>1.0797019222639433E-2</v>
      </c>
      <c r="U6010">
        <v>1.6384736689067789E-2</v>
      </c>
      <c r="V6010">
        <v>0.67270505847131801</v>
      </c>
      <c r="W6010">
        <v>0.29841860953464566</v>
      </c>
      <c r="X6010">
        <v>6.5280248442627E-7</v>
      </c>
      <c r="Y6010">
        <v>0.69285787139239685</v>
      </c>
      <c r="Z6010">
        <v>1.5488557834414782</v>
      </c>
      <c r="AA6010">
        <v>7.4427822397071363E-8</v>
      </c>
      <c r="AB6010">
        <v>1.1391804591679753</v>
      </c>
      <c r="AC6010">
        <v>0.13796067088108674</v>
      </c>
      <c r="AD6010">
        <v>1.293252995015256</v>
      </c>
      <c r="AE6010">
        <v>5.7076030660776375E-8</v>
      </c>
      <c r="AF6010">
        <v>0.18766854878959691</v>
      </c>
      <c r="AG6010">
        <v>0.29986242341065156</v>
      </c>
      <c r="AH6010">
        <v>2.4979715420073279E-9</v>
      </c>
      <c r="AI6010">
        <v>1.4997045251217622</v>
      </c>
      <c r="AJ6010">
        <v>3.4661060028500217E-2</v>
      </c>
      <c r="AK6010">
        <v>0.25686032632831274</v>
      </c>
      <c r="AL6010">
        <v>0.85058388471877855</v>
      </c>
      <c r="AM6010">
        <v>1.959418145699535</v>
      </c>
      <c r="AN6010">
        <v>0.13027394043329749</v>
      </c>
      <c r="AO6010">
        <v>3.905133560334724E-2</v>
      </c>
      <c r="AP6010">
        <v>2.6889591579288945</v>
      </c>
      <c r="AQ6010">
        <v>0.63352661296346391</v>
      </c>
      <c r="AR6010">
        <v>0.10564224897687574</v>
      </c>
      <c r="AS6010">
        <v>3.5203089647738915E-6</v>
      </c>
      <c r="AT6010">
        <v>0.37420711641502452</v>
      </c>
      <c r="AU6010">
        <v>1.005317342043887</v>
      </c>
      <c r="AV6010">
        <v>1.6932949373065875</v>
      </c>
      <c r="AW6010">
        <v>7.9825861603971243E-3</v>
      </c>
      <c r="AX6010">
        <v>5.3689230276119576E-2</v>
      </c>
      <c r="AY6010">
        <v>1.8054842224850816E-6</v>
      </c>
      <c r="AZ6010">
        <v>5.6944234357023435E-2</v>
      </c>
      <c r="BA6010">
        <v>0.66493174644259878</v>
      </c>
      <c r="BB6010">
        <v>1.0338907740224835E-8</v>
      </c>
      <c r="BC6010">
        <v>8.8418178265410888E-2</v>
      </c>
      <c r="BD6010">
        <v>0.23357648627612132</v>
      </c>
      <c r="BE6010">
        <v>0.35857066298651086</v>
      </c>
      <c r="BF6010">
        <v>2.9164001382454909</v>
      </c>
      <c r="BG6010">
        <v>0.65031098010688215</v>
      </c>
      <c r="BH6010">
        <v>0.80836292211222327</v>
      </c>
      <c r="BI6010">
        <v>2.6792362868664998</v>
      </c>
    </row>
    <row r="6011" spans="1:61" x14ac:dyDescent="0.25">
      <c r="A6011" t="s">
        <v>121</v>
      </c>
      <c r="B6011" t="s">
        <v>135</v>
      </c>
      <c r="C6011">
        <v>1983</v>
      </c>
      <c r="D6011" t="s">
        <v>72</v>
      </c>
      <c r="E6011" t="str">
        <f t="shared" si="481"/>
        <v>EAPP</v>
      </c>
      <c r="F6011">
        <f t="shared" si="482"/>
        <v>1.1875223703147811E-4</v>
      </c>
      <c r="G6011">
        <f t="shared" si="483"/>
        <v>0.32908391285991051</v>
      </c>
      <c r="H6011">
        <f t="shared" si="484"/>
        <v>9.5266946135300632E-5</v>
      </c>
      <c r="I6011">
        <f t="shared" si="485"/>
        <v>0.26400192690356461</v>
      </c>
      <c r="M6011">
        <v>2015</v>
      </c>
      <c r="N6011">
        <v>0.41669987811028236</v>
      </c>
      <c r="O6011">
        <v>6.4963370552765853E-2</v>
      </c>
      <c r="P6011">
        <v>0.29244098548887404</v>
      </c>
      <c r="Q6011">
        <v>2.9122030466508412E-2</v>
      </c>
      <c r="R6011">
        <v>1.2412824226800409E-4</v>
      </c>
      <c r="S6011">
        <v>8.4448631341364766E-2</v>
      </c>
      <c r="T6011">
        <v>1.3861847815544538E-2</v>
      </c>
      <c r="U6011">
        <v>1.9692132952451681E-2</v>
      </c>
      <c r="V6011">
        <v>0.56650203083692774</v>
      </c>
      <c r="W6011">
        <v>0.37189244370133523</v>
      </c>
      <c r="X6011">
        <v>6.5280248442627E-7</v>
      </c>
      <c r="Y6011">
        <v>0.74873828282935218</v>
      </c>
      <c r="Z6011">
        <v>1.983829892495687</v>
      </c>
      <c r="AA6011">
        <v>7.4418233625800127E-8</v>
      </c>
      <c r="AB6011">
        <v>0.86869753946272121</v>
      </c>
      <c r="AC6011">
        <v>0.11020377128062531</v>
      </c>
      <c r="AD6011">
        <v>1.2601512393187135</v>
      </c>
      <c r="AE6011">
        <v>5.7070075628936378E-8</v>
      </c>
      <c r="AF6011">
        <v>0.14584104357256725</v>
      </c>
      <c r="AG6011">
        <v>0.27945733637187919</v>
      </c>
      <c r="AH6011">
        <v>2.4979715420073279E-9</v>
      </c>
      <c r="AI6011">
        <v>1.1589669383366548</v>
      </c>
      <c r="AJ6011">
        <v>4.1798570375223228E-2</v>
      </c>
      <c r="AK6011">
        <v>0.34185691160428527</v>
      </c>
      <c r="AL6011">
        <v>0.85472684061195436</v>
      </c>
      <c r="AM6011">
        <v>2.0105676236993069</v>
      </c>
      <c r="AN6011">
        <v>0.1478883400077575</v>
      </c>
      <c r="AO6011">
        <v>5.5326312676949305E-2</v>
      </c>
      <c r="AP6011">
        <v>2.9786999681885704</v>
      </c>
      <c r="AQ6011">
        <v>0.4426793209849415</v>
      </c>
      <c r="AR6011">
        <v>9.6684134296632682E-2</v>
      </c>
      <c r="AS6011">
        <v>3.5203089647738915E-6</v>
      </c>
      <c r="AT6011">
        <v>0.33690160894655102</v>
      </c>
      <c r="AU6011">
        <v>0.9122655062560977</v>
      </c>
      <c r="AV6011">
        <v>1.3765101484448863</v>
      </c>
      <c r="AW6011">
        <v>5.4142354221673192E-3</v>
      </c>
      <c r="AX6011">
        <v>4.5971953652641263E-2</v>
      </c>
      <c r="AY6011">
        <v>1.8054167214709458E-6</v>
      </c>
      <c r="AZ6011">
        <v>5.7221193255499798E-2</v>
      </c>
      <c r="BA6011">
        <v>0.55207894277664304</v>
      </c>
      <c r="BB6011">
        <v>1.0633358951444091E-8</v>
      </c>
      <c r="BC6011">
        <v>8.1239739307897282E-2</v>
      </c>
      <c r="BD6011">
        <v>0.21859205859265005</v>
      </c>
      <c r="BE6011">
        <v>0.35832704072133481</v>
      </c>
      <c r="BF6011">
        <v>2.7251944336391349</v>
      </c>
      <c r="BG6011">
        <v>0.56390470366031542</v>
      </c>
      <c r="BH6011">
        <v>1.0036632368866985</v>
      </c>
      <c r="BI6011">
        <v>2.59952694425778</v>
      </c>
    </row>
    <row r="6012" spans="1:61" x14ac:dyDescent="0.25">
      <c r="A6012" t="s">
        <v>121</v>
      </c>
      <c r="B6012" t="s">
        <v>135</v>
      </c>
      <c r="C6012">
        <v>1984</v>
      </c>
      <c r="D6012" t="s">
        <v>72</v>
      </c>
      <c r="E6012" t="str">
        <f t="shared" si="481"/>
        <v>EAPP</v>
      </c>
      <c r="F6012">
        <f t="shared" si="482"/>
        <v>1.2978987732555368E-4</v>
      </c>
      <c r="G6012">
        <f t="shared" si="483"/>
        <v>0.35967769957036383</v>
      </c>
      <c r="H6012">
        <f t="shared" si="484"/>
        <v>1.0412170381938358E-4</v>
      </c>
      <c r="I6012">
        <f t="shared" si="485"/>
        <v>0.28854526775740513</v>
      </c>
      <c r="M6012">
        <v>2016</v>
      </c>
      <c r="N6012">
        <v>0.39388563506529239</v>
      </c>
      <c r="O6012">
        <v>3.6141081270583332E-2</v>
      </c>
      <c r="P6012">
        <v>0.25012388051113715</v>
      </c>
      <c r="Q6012">
        <v>1.6854514084309168E-2</v>
      </c>
      <c r="R6012">
        <v>1.6788823924046323E-4</v>
      </c>
      <c r="S6012">
        <v>0.12404637988764772</v>
      </c>
      <c r="T6012">
        <v>7.2508955051096462E-3</v>
      </c>
      <c r="U6012">
        <v>1.2471454551646634E-2</v>
      </c>
      <c r="V6012">
        <v>0.31729547832695271</v>
      </c>
      <c r="W6012">
        <v>0.19986996416948216</v>
      </c>
      <c r="X6012">
        <v>6.545909843836E-7</v>
      </c>
      <c r="Y6012">
        <v>0.66004907234991084</v>
      </c>
      <c r="Z6012">
        <v>1.5442950856292417</v>
      </c>
      <c r="AA6012">
        <v>7.469378594017197E-8</v>
      </c>
      <c r="AB6012">
        <v>1.1853190944849754</v>
      </c>
      <c r="AC6012">
        <v>0.11522267454468556</v>
      </c>
      <c r="AD6012">
        <v>1.3369995466834661</v>
      </c>
      <c r="AE6012">
        <v>5.7280959755210128E-8</v>
      </c>
      <c r="AF6012">
        <v>0.16565397985907832</v>
      </c>
      <c r="AG6012">
        <v>0.30881864493311773</v>
      </c>
      <c r="AH6012">
        <v>2.5059791235376499E-9</v>
      </c>
      <c r="AI6012">
        <v>0.71239466822883712</v>
      </c>
      <c r="AJ6012">
        <v>3.8078450120559652E-2</v>
      </c>
      <c r="AK6012">
        <v>0.2804711141440166</v>
      </c>
      <c r="AL6012">
        <v>0.87517544099433719</v>
      </c>
      <c r="AM6012">
        <v>1.8050173928040352</v>
      </c>
      <c r="AN6012">
        <v>0.11928794758933499</v>
      </c>
      <c r="AO6012">
        <v>5.9912538071454143E-2</v>
      </c>
      <c r="AP6012">
        <v>3.4678118564911631</v>
      </c>
      <c r="AQ6012">
        <v>0.7936777659746983</v>
      </c>
      <c r="AR6012">
        <v>8.8656071262827374E-2</v>
      </c>
      <c r="AS6012">
        <v>3.5299756765609107E-6</v>
      </c>
      <c r="AT6012">
        <v>0.36056195667689034</v>
      </c>
      <c r="AU6012">
        <v>1.0138567818528046</v>
      </c>
      <c r="AV6012">
        <v>1.5893213094020902</v>
      </c>
      <c r="AW6012">
        <v>6.1756963000768501E-3</v>
      </c>
      <c r="AX6012">
        <v>4.7072269325014883E-2</v>
      </c>
      <c r="AY6012">
        <v>1.8103416792236463E-6</v>
      </c>
      <c r="AZ6012">
        <v>5.9550731072665862E-2</v>
      </c>
      <c r="BA6012">
        <v>0.60358709273358535</v>
      </c>
      <c r="BB6012">
        <v>1.4390839175122602E-8</v>
      </c>
      <c r="BC6012">
        <v>8.5935168696091843E-2</v>
      </c>
      <c r="BD6012">
        <v>0.22989643117182013</v>
      </c>
      <c r="BE6012">
        <v>0.34111909632046328</v>
      </c>
      <c r="BF6012">
        <v>2.662661041554792</v>
      </c>
      <c r="BG6012">
        <v>0.65225342233491146</v>
      </c>
      <c r="BH6012">
        <v>0.81379481786153351</v>
      </c>
      <c r="BI6012">
        <v>2.7127429911803853</v>
      </c>
    </row>
    <row r="6013" spans="1:61" x14ac:dyDescent="0.25">
      <c r="A6013" t="s">
        <v>121</v>
      </c>
      <c r="B6013" t="s">
        <v>135</v>
      </c>
      <c r="C6013">
        <v>1985</v>
      </c>
      <c r="D6013" t="s">
        <v>72</v>
      </c>
      <c r="E6013" t="str">
        <f t="shared" si="481"/>
        <v>EAPP</v>
      </c>
      <c r="F6013">
        <f t="shared" si="482"/>
        <v>1.1864093032097911E-4</v>
      </c>
      <c r="G6013">
        <f t="shared" si="483"/>
        <v>0.32877539470063716</v>
      </c>
      <c r="H6013">
        <f t="shared" si="484"/>
        <v>9.5177652235171444E-5</v>
      </c>
      <c r="I6013">
        <f t="shared" si="485"/>
        <v>0.26375442349987321</v>
      </c>
      <c r="M6013">
        <v>2017</v>
      </c>
      <c r="N6013">
        <v>0.41655456705801347</v>
      </c>
      <c r="O6013">
        <v>3.2491281796339706E-2</v>
      </c>
      <c r="P6013">
        <v>0.16725591009447369</v>
      </c>
      <c r="Q6013">
        <v>1.5015787616643994E-2</v>
      </c>
      <c r="R6013">
        <v>1.7348901673955555E-4</v>
      </c>
      <c r="S6013">
        <v>9.0458872548433364E-2</v>
      </c>
      <c r="T6013">
        <v>7.2088518961207094E-3</v>
      </c>
      <c r="U6013">
        <v>1.2556091517071875E-2</v>
      </c>
      <c r="V6013">
        <v>0.60858060153572857</v>
      </c>
      <c r="W6013">
        <v>0.20148060495426348</v>
      </c>
      <c r="X6013">
        <v>6.5280248442627E-7</v>
      </c>
      <c r="Y6013">
        <v>0.57411354254602054</v>
      </c>
      <c r="Z6013">
        <v>1.4944509597142488</v>
      </c>
      <c r="AA6013">
        <v>7.4423525430539716E-8</v>
      </c>
      <c r="AB6013">
        <v>1.0644612981347623</v>
      </c>
      <c r="AC6013">
        <v>0.14457844386892468</v>
      </c>
      <c r="AD6013">
        <v>1.1204960809360942</v>
      </c>
      <c r="AE6013">
        <v>5.7079487238752122E-8</v>
      </c>
      <c r="AF6013">
        <v>0.1725477096231593</v>
      </c>
      <c r="AG6013">
        <v>0.31248957685704803</v>
      </c>
      <c r="AH6013">
        <v>2.4979715420073279E-9</v>
      </c>
      <c r="AI6013">
        <v>1.2481313540646026</v>
      </c>
      <c r="AJ6013">
        <v>2.7389993943207069E-2</v>
      </c>
      <c r="AK6013">
        <v>0.19387867793918862</v>
      </c>
      <c r="AL6013">
        <v>0.86022273617293421</v>
      </c>
      <c r="AM6013">
        <v>1.7519865963455263</v>
      </c>
      <c r="AN6013">
        <v>0.12140943017524167</v>
      </c>
      <c r="AO6013">
        <v>4.7154038239842759E-2</v>
      </c>
      <c r="AP6013">
        <v>3.0663408251585933</v>
      </c>
      <c r="AQ6013">
        <v>0.52541630470572087</v>
      </c>
      <c r="AR6013">
        <v>0.10620699093445879</v>
      </c>
      <c r="AS6013">
        <v>3.5203089647738915E-6</v>
      </c>
      <c r="AT6013">
        <v>0.31210252422513135</v>
      </c>
      <c r="AU6013">
        <v>0.99500718601473681</v>
      </c>
      <c r="AV6013">
        <v>1.4420707622071907</v>
      </c>
      <c r="AW6013">
        <v>6.0516252715553187E-3</v>
      </c>
      <c r="AX6013">
        <v>6.1315165569793696E-2</v>
      </c>
      <c r="AY6013">
        <v>1.8054168900124287E-6</v>
      </c>
      <c r="AZ6013">
        <v>5.4097350237987278E-2</v>
      </c>
      <c r="BA6013">
        <v>0.61146495572635706</v>
      </c>
      <c r="BB6013">
        <v>1.4854478839365688E-7</v>
      </c>
      <c r="BC6013">
        <v>8.9896400897415643E-2</v>
      </c>
      <c r="BD6013">
        <v>0.22348324961603683</v>
      </c>
      <c r="BE6013">
        <v>0.34717926463498494</v>
      </c>
      <c r="BF6013">
        <v>2.8874955777803324</v>
      </c>
      <c r="BG6013">
        <v>0.52574174282932429</v>
      </c>
      <c r="BH6013">
        <v>0.6106036821029418</v>
      </c>
      <c r="BI6013">
        <v>3.5618680660001454</v>
      </c>
    </row>
    <row r="6014" spans="1:61" x14ac:dyDescent="0.25">
      <c r="A6014" t="s">
        <v>121</v>
      </c>
      <c r="B6014" t="s">
        <v>135</v>
      </c>
      <c r="C6014">
        <v>1986</v>
      </c>
      <c r="D6014" t="s">
        <v>72</v>
      </c>
      <c r="E6014" t="str">
        <f t="shared" si="481"/>
        <v>EAPP</v>
      </c>
      <c r="F6014">
        <f t="shared" si="482"/>
        <v>1.5999096645609342E-4</v>
      </c>
      <c r="G6014">
        <f t="shared" si="483"/>
        <v>0.44338876326709742</v>
      </c>
      <c r="H6014">
        <f t="shared" si="484"/>
        <v>1.283500097725917E-4</v>
      </c>
      <c r="I6014">
        <f t="shared" si="485"/>
        <v>0.35570103337057418</v>
      </c>
      <c r="M6014">
        <v>2018</v>
      </c>
      <c r="N6014">
        <v>0.48337243542125674</v>
      </c>
      <c r="O6014">
        <v>8.1554332405040744E-2</v>
      </c>
      <c r="P6014">
        <v>0.43896231388049206</v>
      </c>
      <c r="Q6014">
        <v>3.4598173475736148E-2</v>
      </c>
      <c r="R6014">
        <v>1.2257424967064461E-4</v>
      </c>
      <c r="S6014">
        <v>0.12300939994103975</v>
      </c>
      <c r="T6014">
        <v>1.6676742228378085E-2</v>
      </c>
      <c r="U6014">
        <v>2.3204933516546032E-2</v>
      </c>
      <c r="V6014">
        <v>0.62174838323605186</v>
      </c>
      <c r="W6014">
        <v>0.40240915573545388</v>
      </c>
      <c r="X6014">
        <v>6.5319738390758329E-7</v>
      </c>
      <c r="Y6014">
        <v>0.80580660913934188</v>
      </c>
      <c r="Z6014">
        <v>1.9684809161361392</v>
      </c>
      <c r="AA6014">
        <v>7.4488704052653591E-8</v>
      </c>
      <c r="AB6014">
        <v>1.2410173290472624</v>
      </c>
      <c r="AC6014">
        <v>0.13763299567534759</v>
      </c>
      <c r="AD6014">
        <v>1.2898835210572899</v>
      </c>
      <c r="AE6014">
        <v>5.7065699092916374E-8</v>
      </c>
      <c r="AF6014">
        <v>0.16537363440107966</v>
      </c>
      <c r="AG6014">
        <v>0.32106521675728694</v>
      </c>
      <c r="AH6014">
        <v>2.4979715420073279E-9</v>
      </c>
      <c r="AI6014">
        <v>1.1329806960287656</v>
      </c>
      <c r="AJ6014">
        <v>3.9391765600714869E-2</v>
      </c>
      <c r="AK6014">
        <v>0.32157699248302019</v>
      </c>
      <c r="AL6014">
        <v>0.86542603122701145</v>
      </c>
      <c r="AM6014">
        <v>2.0203375566390438</v>
      </c>
      <c r="AN6014">
        <v>0.13664312309832083</v>
      </c>
      <c r="AO6014">
        <v>4.5603551470627932E-2</v>
      </c>
      <c r="AP6014">
        <v>3.1115878453344501</v>
      </c>
      <c r="AQ6014">
        <v>0.62632239864572092</v>
      </c>
      <c r="AR6014">
        <v>9.8950391189252321E-2</v>
      </c>
      <c r="AS6014">
        <v>3.5203089647738915E-6</v>
      </c>
      <c r="AT6014">
        <v>0.31742309163655208</v>
      </c>
      <c r="AU6014">
        <v>0.94874076771516536</v>
      </c>
      <c r="AV6014">
        <v>1.5390220976071933</v>
      </c>
      <c r="AW6014">
        <v>9.4766610079881873E-3</v>
      </c>
      <c r="AX6014">
        <v>7.8483577410404931E-2</v>
      </c>
      <c r="AY6014">
        <v>1.8054625229384423E-6</v>
      </c>
      <c r="AZ6014">
        <v>5.9303004915355964E-2</v>
      </c>
      <c r="BA6014">
        <v>0.7141257482354102</v>
      </c>
      <c r="BB6014">
        <v>9.098439885524792E-9</v>
      </c>
      <c r="BC6014">
        <v>9.0965697327183681E-2</v>
      </c>
      <c r="BD6014">
        <v>0.22510580977496858</v>
      </c>
      <c r="BE6014">
        <v>0.41235578347207547</v>
      </c>
      <c r="BF6014">
        <v>3.0308678227710315</v>
      </c>
      <c r="BG6014">
        <v>0.75703120629446163</v>
      </c>
      <c r="BH6014">
        <v>0.92732351427670223</v>
      </c>
      <c r="BI6014">
        <v>3.7184194267827153</v>
      </c>
    </row>
    <row r="6015" spans="1:61" x14ac:dyDescent="0.25">
      <c r="A6015" t="s">
        <v>121</v>
      </c>
      <c r="B6015" t="s">
        <v>135</v>
      </c>
      <c r="C6015">
        <v>1987</v>
      </c>
      <c r="D6015" t="s">
        <v>72</v>
      </c>
      <c r="E6015" t="str">
        <f t="shared" ref="E6015:E6078" si="486">LOOKUP(D6015,$K$2:$K$49,$L$2:$L$49)</f>
        <v>EAPP</v>
      </c>
      <c r="F6015">
        <f t="shared" si="482"/>
        <v>1.5023488534131709E-4</v>
      </c>
      <c r="G6015">
        <f t="shared" si="483"/>
        <v>0.41634701372863614</v>
      </c>
      <c r="H6015">
        <f t="shared" si="484"/>
        <v>1.2052336096759571E-4</v>
      </c>
      <c r="I6015">
        <f t="shared" si="485"/>
        <v>0.33400725343780541</v>
      </c>
    </row>
    <row r="6016" spans="1:61" x14ac:dyDescent="0.25">
      <c r="A6016" t="s">
        <v>121</v>
      </c>
      <c r="B6016" t="s">
        <v>135</v>
      </c>
      <c r="C6016">
        <v>1988</v>
      </c>
      <c r="D6016" t="s">
        <v>72</v>
      </c>
      <c r="E6016" t="str">
        <f t="shared" si="486"/>
        <v>EAPP</v>
      </c>
      <c r="F6016">
        <f t="shared" si="482"/>
        <v>1.3074592127178627E-4</v>
      </c>
      <c r="G6016">
        <f t="shared" si="483"/>
        <v>0.36232764688400693</v>
      </c>
      <c r="H6016">
        <f t="shared" si="484"/>
        <v>1.0488867368374562E-4</v>
      </c>
      <c r="I6016">
        <f t="shared" si="485"/>
        <v>0.29067114255606941</v>
      </c>
    </row>
    <row r="6017" spans="1:9" x14ac:dyDescent="0.25">
      <c r="A6017" t="s">
        <v>121</v>
      </c>
      <c r="B6017" t="s">
        <v>135</v>
      </c>
      <c r="C6017">
        <v>1989</v>
      </c>
      <c r="D6017" t="s">
        <v>72</v>
      </c>
      <c r="E6017" t="str">
        <f t="shared" si="486"/>
        <v>EAPP</v>
      </c>
      <c r="F6017">
        <f t="shared" si="482"/>
        <v>1.418140568604493E-4</v>
      </c>
      <c r="G6017">
        <f t="shared" si="483"/>
        <v>0.39300629607704674</v>
      </c>
      <c r="H6017">
        <f t="shared" si="484"/>
        <v>1.137678956950654E-4</v>
      </c>
      <c r="I6017">
        <f t="shared" si="485"/>
        <v>0.31528256288158618</v>
      </c>
    </row>
    <row r="6018" spans="1:9" x14ac:dyDescent="0.25">
      <c r="A6018" t="s">
        <v>121</v>
      </c>
      <c r="B6018" t="s">
        <v>135</v>
      </c>
      <c r="C6018">
        <v>1990</v>
      </c>
      <c r="D6018" t="s">
        <v>72</v>
      </c>
      <c r="E6018" t="str">
        <f t="shared" si="486"/>
        <v>EAPP</v>
      </c>
      <c r="F6018">
        <f t="shared" si="482"/>
        <v>1.4190220995769583E-4</v>
      </c>
      <c r="G6018">
        <f t="shared" si="483"/>
        <v>0.39325063742156258</v>
      </c>
      <c r="H6018">
        <f t="shared" si="484"/>
        <v>1.1383861500593461E-4</v>
      </c>
      <c r="I6018">
        <f t="shared" si="485"/>
        <v>0.31547858153595854</v>
      </c>
    </row>
    <row r="6019" spans="1:9" x14ac:dyDescent="0.25">
      <c r="A6019" t="s">
        <v>121</v>
      </c>
      <c r="B6019" t="s">
        <v>135</v>
      </c>
      <c r="C6019">
        <v>1991</v>
      </c>
      <c r="D6019" t="s">
        <v>72</v>
      </c>
      <c r="E6019" t="str">
        <f t="shared" si="486"/>
        <v>EAPP</v>
      </c>
      <c r="F6019">
        <f t="shared" si="482"/>
        <v>1.4202043657084192E-4</v>
      </c>
      <c r="G6019">
        <f t="shared" si="483"/>
        <v>0.39357833605627734</v>
      </c>
      <c r="H6019">
        <f t="shared" si="484"/>
        <v>1.1393346027931978E-4</v>
      </c>
      <c r="I6019">
        <f t="shared" si="485"/>
        <v>0.31574147214722093</v>
      </c>
    </row>
    <row r="6020" spans="1:9" x14ac:dyDescent="0.25">
      <c r="A6020" t="s">
        <v>121</v>
      </c>
      <c r="B6020" t="s">
        <v>135</v>
      </c>
      <c r="C6020">
        <v>1992</v>
      </c>
      <c r="D6020" t="s">
        <v>72</v>
      </c>
      <c r="E6020" t="str">
        <f t="shared" si="486"/>
        <v>EAPP</v>
      </c>
      <c r="F6020">
        <f t="shared" si="482"/>
        <v>1.052852914800467E-4</v>
      </c>
      <c r="G6020">
        <f t="shared" si="483"/>
        <v>0.29175628059257852</v>
      </c>
      <c r="H6020">
        <f t="shared" si="484"/>
        <v>8.4463319959271921E-5</v>
      </c>
      <c r="I6020">
        <f t="shared" si="485"/>
        <v>0.23405647390441309</v>
      </c>
    </row>
    <row r="6021" spans="1:9" x14ac:dyDescent="0.25">
      <c r="A6021" t="s">
        <v>121</v>
      </c>
      <c r="B6021" t="s">
        <v>135</v>
      </c>
      <c r="C6021">
        <v>1993</v>
      </c>
      <c r="D6021" t="s">
        <v>72</v>
      </c>
      <c r="E6021" t="str">
        <f t="shared" si="486"/>
        <v>EAPP</v>
      </c>
      <c r="F6021">
        <f t="shared" si="482"/>
        <v>1.108843534418658E-4</v>
      </c>
      <c r="G6021">
        <f t="shared" si="483"/>
        <v>0.30727583901089062</v>
      </c>
      <c r="H6021">
        <f t="shared" si="484"/>
        <v>8.8955071421464911E-5</v>
      </c>
      <c r="I6021">
        <f t="shared" si="485"/>
        <v>0.24650677356057096</v>
      </c>
    </row>
    <row r="6022" spans="1:9" x14ac:dyDescent="0.25">
      <c r="A6022" t="s">
        <v>121</v>
      </c>
      <c r="B6022" t="s">
        <v>135</v>
      </c>
      <c r="C6022">
        <v>1994</v>
      </c>
      <c r="D6022" t="s">
        <v>72</v>
      </c>
      <c r="E6022" t="str">
        <f t="shared" si="486"/>
        <v>EAPP</v>
      </c>
      <c r="F6022">
        <f t="shared" si="482"/>
        <v>9.9682104179417492E-5</v>
      </c>
      <c r="G6022">
        <f t="shared" si="483"/>
        <v>0.27622562373913123</v>
      </c>
      <c r="H6022">
        <f t="shared" si="484"/>
        <v>7.9968259014748008E-5</v>
      </c>
      <c r="I6022">
        <f t="shared" si="485"/>
        <v>0.22159727071895216</v>
      </c>
    </row>
    <row r="6023" spans="1:9" x14ac:dyDescent="0.25">
      <c r="A6023" t="s">
        <v>121</v>
      </c>
      <c r="B6023" t="s">
        <v>135</v>
      </c>
      <c r="C6023">
        <v>1995</v>
      </c>
      <c r="D6023" t="s">
        <v>72</v>
      </c>
      <c r="E6023" t="str">
        <f t="shared" si="486"/>
        <v>EAPP</v>
      </c>
      <c r="F6023">
        <f t="shared" si="482"/>
        <v>8.5912948567755769E-5</v>
      </c>
      <c r="G6023">
        <f t="shared" si="483"/>
        <v>0.23806049851864014</v>
      </c>
      <c r="H6023">
        <f t="shared" si="484"/>
        <v>6.8922189999331984E-5</v>
      </c>
      <c r="I6023">
        <f t="shared" si="485"/>
        <v>0.19097995335705903</v>
      </c>
    </row>
    <row r="6024" spans="1:9" x14ac:dyDescent="0.25">
      <c r="A6024" t="s">
        <v>121</v>
      </c>
      <c r="B6024" t="s">
        <v>135</v>
      </c>
      <c r="C6024">
        <v>1996</v>
      </c>
      <c r="D6024" t="s">
        <v>72</v>
      </c>
      <c r="E6024" t="str">
        <f t="shared" si="486"/>
        <v>EAPP</v>
      </c>
      <c r="F6024">
        <f t="shared" si="482"/>
        <v>2.386814769503032E-4</v>
      </c>
      <c r="G6024">
        <f t="shared" si="483"/>
        <v>0.66150169316500484</v>
      </c>
      <c r="H6024">
        <f t="shared" si="484"/>
        <v>1.914781226571013E-4</v>
      </c>
      <c r="I6024">
        <f t="shared" si="485"/>
        <v>0.53067839180541865</v>
      </c>
    </row>
    <row r="6025" spans="1:9" x14ac:dyDescent="0.25">
      <c r="A6025" t="s">
        <v>121</v>
      </c>
      <c r="B6025" t="s">
        <v>135</v>
      </c>
      <c r="C6025">
        <v>1997</v>
      </c>
      <c r="D6025" t="s">
        <v>72</v>
      </c>
      <c r="E6025" t="str">
        <f t="shared" si="486"/>
        <v>EAPP</v>
      </c>
      <c r="F6025">
        <f t="shared" si="482"/>
        <v>1.8548732112895724E-4</v>
      </c>
      <c r="G6025">
        <f t="shared" si="483"/>
        <v>0.5140591512124324</v>
      </c>
      <c r="H6025">
        <f t="shared" si="484"/>
        <v>1.4880402317043941E-4</v>
      </c>
      <c r="I6025">
        <f t="shared" si="485"/>
        <v>0.41239514044633735</v>
      </c>
    </row>
    <row r="6026" spans="1:9" x14ac:dyDescent="0.25">
      <c r="A6026" t="s">
        <v>121</v>
      </c>
      <c r="B6026" t="s">
        <v>135</v>
      </c>
      <c r="C6026">
        <v>1998</v>
      </c>
      <c r="D6026" t="s">
        <v>72</v>
      </c>
      <c r="E6026" t="str">
        <f t="shared" si="486"/>
        <v>EAPP</v>
      </c>
      <c r="F6026">
        <f t="shared" si="482"/>
        <v>1.3205755956847019E-4</v>
      </c>
      <c r="G6026">
        <f t="shared" si="483"/>
        <v>0.36596339298527136</v>
      </c>
      <c r="H6026">
        <f t="shared" si="484"/>
        <v>1.0594091301904387E-4</v>
      </c>
      <c r="I6026">
        <f t="shared" si="485"/>
        <v>0.29358785753044897</v>
      </c>
    </row>
    <row r="6027" spans="1:9" x14ac:dyDescent="0.25">
      <c r="A6027" t="s">
        <v>121</v>
      </c>
      <c r="B6027" t="s">
        <v>135</v>
      </c>
      <c r="C6027">
        <v>1999</v>
      </c>
      <c r="D6027" t="s">
        <v>72</v>
      </c>
      <c r="E6027" t="str">
        <f t="shared" si="486"/>
        <v>EAPP</v>
      </c>
      <c r="F6027">
        <f t="shared" si="482"/>
        <v>9.5843444778662818E-5</v>
      </c>
      <c r="G6027">
        <f t="shared" si="483"/>
        <v>0.26558568902994928</v>
      </c>
      <c r="H6027">
        <f t="shared" si="484"/>
        <v>7.6888760324828393E-5</v>
      </c>
      <c r="I6027">
        <f t="shared" si="485"/>
        <v>0.21306156552163399</v>
      </c>
    </row>
    <row r="6028" spans="1:9" x14ac:dyDescent="0.25">
      <c r="A6028" t="s">
        <v>121</v>
      </c>
      <c r="B6028" t="s">
        <v>135</v>
      </c>
      <c r="C6028">
        <v>2000</v>
      </c>
      <c r="D6028" t="s">
        <v>72</v>
      </c>
      <c r="E6028" t="str">
        <f t="shared" si="486"/>
        <v>EAPP</v>
      </c>
      <c r="F6028">
        <f t="shared" si="482"/>
        <v>8.9489939609324343E-5</v>
      </c>
      <c r="G6028">
        <f t="shared" si="483"/>
        <v>0.24797497699998705</v>
      </c>
      <c r="H6028">
        <f t="shared" si="484"/>
        <v>7.1791769734434047E-5</v>
      </c>
      <c r="I6028">
        <f t="shared" si="485"/>
        <v>0.19893367373364196</v>
      </c>
    </row>
    <row r="6029" spans="1:9" x14ac:dyDescent="0.25">
      <c r="A6029" t="s">
        <v>121</v>
      </c>
      <c r="B6029" t="s">
        <v>135</v>
      </c>
      <c r="C6029">
        <v>2001</v>
      </c>
      <c r="D6029" t="s">
        <v>72</v>
      </c>
      <c r="E6029" t="str">
        <f t="shared" si="486"/>
        <v>EAPP</v>
      </c>
      <c r="F6029">
        <f t="shared" si="482"/>
        <v>1.2177679046693936E-4</v>
      </c>
      <c r="G6029">
        <f t="shared" si="483"/>
        <v>0.3374673216800318</v>
      </c>
      <c r="H6029">
        <f t="shared" si="484"/>
        <v>9.7693342272520752E-5</v>
      </c>
      <c r="I6029">
        <f t="shared" si="485"/>
        <v>0.27072737289482618</v>
      </c>
    </row>
    <row r="6030" spans="1:9" x14ac:dyDescent="0.25">
      <c r="A6030" t="s">
        <v>121</v>
      </c>
      <c r="B6030" t="s">
        <v>135</v>
      </c>
      <c r="C6030">
        <v>2002</v>
      </c>
      <c r="D6030" t="s">
        <v>72</v>
      </c>
      <c r="E6030" t="str">
        <f t="shared" si="486"/>
        <v>EAPP</v>
      </c>
      <c r="F6030">
        <f t="shared" si="482"/>
        <v>1.3814279978039264E-4</v>
      </c>
      <c r="G6030">
        <f t="shared" si="483"/>
        <v>0.38283036444197316</v>
      </c>
      <c r="H6030">
        <f t="shared" si="484"/>
        <v>1.1082269264679028E-4</v>
      </c>
      <c r="I6030">
        <f t="shared" si="485"/>
        <v>0.30711909619507577</v>
      </c>
    </row>
    <row r="6031" spans="1:9" x14ac:dyDescent="0.25">
      <c r="A6031" t="s">
        <v>121</v>
      </c>
      <c r="B6031" t="s">
        <v>135</v>
      </c>
      <c r="C6031">
        <v>2003</v>
      </c>
      <c r="D6031" t="s">
        <v>72</v>
      </c>
      <c r="E6031" t="str">
        <f t="shared" si="486"/>
        <v>EAPP</v>
      </c>
      <c r="F6031">
        <f t="shared" si="482"/>
        <v>1.8909001940297713E-4</v>
      </c>
      <c r="G6031">
        <f t="shared" si="483"/>
        <v>0.52404505264586276</v>
      </c>
      <c r="H6031">
        <f t="shared" si="484"/>
        <v>1.5169422609202153E-4</v>
      </c>
      <c r="I6031">
        <f t="shared" si="485"/>
        <v>0.42040615866167308</v>
      </c>
    </row>
    <row r="6032" spans="1:9" x14ac:dyDescent="0.25">
      <c r="A6032" t="s">
        <v>121</v>
      </c>
      <c r="B6032" t="s">
        <v>135</v>
      </c>
      <c r="C6032">
        <v>2004</v>
      </c>
      <c r="D6032" t="s">
        <v>72</v>
      </c>
      <c r="E6032" t="str">
        <f t="shared" si="486"/>
        <v>EAPP</v>
      </c>
      <c r="F6032">
        <f t="shared" si="482"/>
        <v>1.3369662639459344E-4</v>
      </c>
      <c r="G6032">
        <f t="shared" si="483"/>
        <v>0.37050636413267396</v>
      </c>
      <c r="H6032">
        <f t="shared" si="484"/>
        <v>1.0725582627827832E-4</v>
      </c>
      <c r="I6032">
        <f t="shared" si="485"/>
        <v>0.2972323782435965</v>
      </c>
    </row>
    <row r="6033" spans="1:9" x14ac:dyDescent="0.25">
      <c r="A6033" t="s">
        <v>121</v>
      </c>
      <c r="B6033" t="s">
        <v>135</v>
      </c>
      <c r="C6033">
        <v>2005</v>
      </c>
      <c r="D6033" t="s">
        <v>72</v>
      </c>
      <c r="E6033" t="str">
        <f t="shared" si="486"/>
        <v>EAPP</v>
      </c>
      <c r="F6033">
        <f t="shared" si="482"/>
        <v>7.8499914707263623E-5</v>
      </c>
      <c r="G6033">
        <f t="shared" si="483"/>
        <v>0.21751316987128427</v>
      </c>
      <c r="H6033">
        <f t="shared" si="484"/>
        <v>6.2975210682222657E-5</v>
      </c>
      <c r="I6033">
        <f t="shared" si="485"/>
        <v>0.17449621123645295</v>
      </c>
    </row>
    <row r="6034" spans="1:9" x14ac:dyDescent="0.25">
      <c r="A6034" t="s">
        <v>121</v>
      </c>
      <c r="B6034" t="s">
        <v>135</v>
      </c>
      <c r="C6034">
        <v>2006</v>
      </c>
      <c r="D6034" t="s">
        <v>72</v>
      </c>
      <c r="E6034" t="str">
        <f t="shared" si="486"/>
        <v>EAPP</v>
      </c>
      <c r="F6034">
        <f t="shared" si="482"/>
        <v>1.3556103181338767E-4</v>
      </c>
      <c r="G6034">
        <f t="shared" si="483"/>
        <v>0.37567426129883302</v>
      </c>
      <c r="H6034">
        <f t="shared" si="484"/>
        <v>1.0875151356002234E-4</v>
      </c>
      <c r="I6034">
        <f t="shared" si="485"/>
        <v>0.3013782351408501</v>
      </c>
    </row>
    <row r="6035" spans="1:9" x14ac:dyDescent="0.25">
      <c r="A6035" t="s">
        <v>121</v>
      </c>
      <c r="B6035" t="s">
        <v>135</v>
      </c>
      <c r="C6035">
        <v>2007</v>
      </c>
      <c r="D6035" t="s">
        <v>72</v>
      </c>
      <c r="E6035" t="str">
        <f t="shared" si="486"/>
        <v>EAPP</v>
      </c>
      <c r="F6035">
        <f t="shared" si="482"/>
        <v>9.5293560951933501E-5</v>
      </c>
      <c r="G6035">
        <f t="shared" si="483"/>
        <v>0.26406152983705966</v>
      </c>
      <c r="H6035">
        <f t="shared" si="484"/>
        <v>7.6447625452667544E-5</v>
      </c>
      <c r="I6035">
        <f t="shared" si="485"/>
        <v>0.21183883494105427</v>
      </c>
    </row>
    <row r="6036" spans="1:9" x14ac:dyDescent="0.25">
      <c r="A6036" t="s">
        <v>121</v>
      </c>
      <c r="B6036" t="s">
        <v>135</v>
      </c>
      <c r="C6036">
        <v>2008</v>
      </c>
      <c r="D6036" t="s">
        <v>72</v>
      </c>
      <c r="E6036" t="str">
        <f t="shared" si="486"/>
        <v>EAPP</v>
      </c>
      <c r="F6036">
        <f t="shared" si="482"/>
        <v>1.242086444074006E-4</v>
      </c>
      <c r="G6036">
        <f t="shared" si="483"/>
        <v>0.34420772746650996</v>
      </c>
      <c r="H6036">
        <f t="shared" si="484"/>
        <v>9.964425540179029E-5</v>
      </c>
      <c r="I6036">
        <f t="shared" si="485"/>
        <v>0.27613474787185727</v>
      </c>
    </row>
    <row r="6037" spans="1:9" x14ac:dyDescent="0.25">
      <c r="A6037" t="s">
        <v>121</v>
      </c>
      <c r="B6037" t="s">
        <v>135</v>
      </c>
      <c r="C6037">
        <v>2009</v>
      </c>
      <c r="D6037" t="s">
        <v>72</v>
      </c>
      <c r="E6037" t="str">
        <f t="shared" si="486"/>
        <v>EAPP</v>
      </c>
      <c r="F6037">
        <f t="shared" si="482"/>
        <v>1.8013377481498408E-4</v>
      </c>
      <c r="G6037">
        <f t="shared" si="483"/>
        <v>0.49922027719510431</v>
      </c>
      <c r="H6037">
        <f t="shared" si="484"/>
        <v>1.4450923242733174E-4</v>
      </c>
      <c r="I6037">
        <f t="shared" si="485"/>
        <v>0.40049090818044258</v>
      </c>
    </row>
    <row r="6038" spans="1:9" x14ac:dyDescent="0.25">
      <c r="A6038" t="s">
        <v>121</v>
      </c>
      <c r="B6038" t="s">
        <v>135</v>
      </c>
      <c r="C6038">
        <v>2010</v>
      </c>
      <c r="D6038" t="s">
        <v>72</v>
      </c>
      <c r="E6038" t="str">
        <f t="shared" si="486"/>
        <v>EAPP</v>
      </c>
      <c r="F6038">
        <f t="shared" si="482"/>
        <v>2.5395576216237373E-4</v>
      </c>
      <c r="G6038">
        <f t="shared" si="483"/>
        <v>0.70383888058659938</v>
      </c>
      <c r="H6038">
        <f t="shared" si="484"/>
        <v>2.0373165608879426E-4</v>
      </c>
      <c r="I6038">
        <f t="shared" si="485"/>
        <v>0.564642674537575</v>
      </c>
    </row>
    <row r="6039" spans="1:9" x14ac:dyDescent="0.25">
      <c r="A6039" t="s">
        <v>121</v>
      </c>
      <c r="B6039" t="s">
        <v>135</v>
      </c>
      <c r="C6039">
        <v>2011</v>
      </c>
      <c r="D6039" t="s">
        <v>72</v>
      </c>
      <c r="E6039" t="str">
        <f t="shared" si="486"/>
        <v>EAPP</v>
      </c>
      <c r="F6039">
        <f t="shared" si="482"/>
        <v>1.6454258995649303E-4</v>
      </c>
      <c r="G6039">
        <f t="shared" si="483"/>
        <v>0.45600488046037974</v>
      </c>
      <c r="H6039">
        <f t="shared" si="484"/>
        <v>1.3200147168758534E-4</v>
      </c>
      <c r="I6039">
        <f t="shared" si="485"/>
        <v>0.36582209708384533</v>
      </c>
    </row>
    <row r="6040" spans="1:9" x14ac:dyDescent="0.25">
      <c r="A6040" t="s">
        <v>121</v>
      </c>
      <c r="B6040" t="s">
        <v>135</v>
      </c>
      <c r="C6040">
        <v>2012</v>
      </c>
      <c r="D6040" t="s">
        <v>72</v>
      </c>
      <c r="E6040" t="str">
        <f t="shared" si="486"/>
        <v>EAPP</v>
      </c>
      <c r="F6040">
        <f t="shared" si="482"/>
        <v>1.2865238617032804E-4</v>
      </c>
      <c r="G6040">
        <f t="shared" si="483"/>
        <v>0.3565248197859533</v>
      </c>
      <c r="H6040">
        <f t="shared" si="484"/>
        <v>1.0320917104254388E-4</v>
      </c>
      <c r="I6040">
        <f t="shared" si="485"/>
        <v>0.28601592400691311</v>
      </c>
    </row>
    <row r="6041" spans="1:9" x14ac:dyDescent="0.25">
      <c r="A6041" t="s">
        <v>121</v>
      </c>
      <c r="B6041" t="s">
        <v>135</v>
      </c>
      <c r="C6041">
        <v>2013</v>
      </c>
      <c r="D6041" t="s">
        <v>72</v>
      </c>
      <c r="E6041" t="str">
        <f t="shared" si="486"/>
        <v>EAPP</v>
      </c>
      <c r="F6041">
        <f t="shared" si="482"/>
        <v>1.6486810815015206E-4</v>
      </c>
      <c r="G6041">
        <f t="shared" si="483"/>
        <v>0.45690714658133491</v>
      </c>
      <c r="H6041">
        <f t="shared" si="484"/>
        <v>1.3226261307739475E-4</v>
      </c>
      <c r="I6041">
        <f t="shared" si="485"/>
        <v>0.3665459246099067</v>
      </c>
    </row>
    <row r="6042" spans="1:9" x14ac:dyDescent="0.25">
      <c r="A6042" t="s">
        <v>121</v>
      </c>
      <c r="B6042" t="s">
        <v>135</v>
      </c>
      <c r="C6042">
        <v>2014</v>
      </c>
      <c r="D6042" t="s">
        <v>72</v>
      </c>
      <c r="E6042" t="str">
        <f t="shared" si="486"/>
        <v>EAPP</v>
      </c>
      <c r="F6042">
        <f t="shared" si="482"/>
        <v>1.3988266840608946E-4</v>
      </c>
      <c r="G6042">
        <f t="shared" si="483"/>
        <v>0.38765290446110734</v>
      </c>
      <c r="H6042">
        <f t="shared" si="484"/>
        <v>1.1221847242147209E-4</v>
      </c>
      <c r="I6042">
        <f t="shared" si="485"/>
        <v>0.31098789624232381</v>
      </c>
    </row>
    <row r="6043" spans="1:9" x14ac:dyDescent="0.25">
      <c r="A6043" t="s">
        <v>121</v>
      </c>
      <c r="B6043" t="s">
        <v>135</v>
      </c>
      <c r="C6043">
        <v>2015</v>
      </c>
      <c r="D6043" t="s">
        <v>72</v>
      </c>
      <c r="E6043" t="str">
        <f t="shared" si="486"/>
        <v>EAPP</v>
      </c>
      <c r="F6043">
        <f t="shared" si="482"/>
        <v>1.3154179068446023E-4</v>
      </c>
      <c r="G6043">
        <f t="shared" si="483"/>
        <v>0.36453379304477929</v>
      </c>
      <c r="H6043">
        <f t="shared" si="484"/>
        <v>1.0552714627477434E-4</v>
      </c>
      <c r="I6043">
        <f t="shared" si="485"/>
        <v>0.29244098548887404</v>
      </c>
    </row>
    <row r="6044" spans="1:9" x14ac:dyDescent="0.25">
      <c r="A6044" t="s">
        <v>121</v>
      </c>
      <c r="B6044" t="s">
        <v>135</v>
      </c>
      <c r="C6044">
        <v>2016</v>
      </c>
      <c r="D6044" t="s">
        <v>72</v>
      </c>
      <c r="E6044" t="str">
        <f t="shared" si="486"/>
        <v>EAPP</v>
      </c>
      <c r="F6044">
        <f t="shared" si="482"/>
        <v>1.1251109180830119E-4</v>
      </c>
      <c r="G6044">
        <f t="shared" si="483"/>
        <v>0.31178463833098008</v>
      </c>
      <c r="H6044">
        <f t="shared" si="484"/>
        <v>9.0260094385287881E-5</v>
      </c>
      <c r="I6044">
        <f t="shared" si="485"/>
        <v>0.25012388051113715</v>
      </c>
    </row>
    <row r="6045" spans="1:9" x14ac:dyDescent="0.25">
      <c r="A6045" t="s">
        <v>121</v>
      </c>
      <c r="B6045" t="s">
        <v>135</v>
      </c>
      <c r="C6045">
        <v>2017</v>
      </c>
      <c r="D6045" t="s">
        <v>72</v>
      </c>
      <c r="E6045" t="str">
        <f t="shared" si="486"/>
        <v>EAPP</v>
      </c>
      <c r="F6045">
        <f t="shared" ref="F6045:F6108" si="487">VLOOKUP($C6045,$M$5853:$BI$5891,MATCH($D6045,$M$5852:$BI$5852,0),0)</f>
        <v>7.5243821695558544E-5</v>
      </c>
      <c r="G6045">
        <f t="shared" ref="G6045:G6108" si="488">VLOOKUP($C6045,$M$5894:$BI$5932,MATCH($D6045,$M$5852:$BI$5852,0),0)</f>
        <v>0.20848798335832006</v>
      </c>
      <c r="H6045">
        <f t="shared" ref="H6045:H6108" si="489">VLOOKUP($C6045,$M$5935:$BI$5973,MATCH($D6045,$M$5852:$BI$5852,0),0)</f>
        <v>6.0363065889738359E-5</v>
      </c>
      <c r="I6045">
        <f t="shared" ref="I6045:I6108" si="490">VLOOKUP($C6045,$M$5976:$BI$6014,MATCH($D6045,$M$5852:$BI$5852,0),0)</f>
        <v>0.16725591009447369</v>
      </c>
    </row>
    <row r="6046" spans="1:9" x14ac:dyDescent="0.25">
      <c r="A6046" t="s">
        <v>121</v>
      </c>
      <c r="B6046" t="s">
        <v>135</v>
      </c>
      <c r="C6046">
        <v>2018</v>
      </c>
      <c r="D6046" t="s">
        <v>72</v>
      </c>
      <c r="E6046" t="str">
        <f t="shared" si="486"/>
        <v>EAPP</v>
      </c>
      <c r="F6046">
        <f t="shared" si="487"/>
        <v>1.9743505452614213E-4</v>
      </c>
      <c r="G6046">
        <f t="shared" si="488"/>
        <v>0.54717568748124945</v>
      </c>
      <c r="H6046">
        <f t="shared" si="489"/>
        <v>1.5838888744282217E-4</v>
      </c>
      <c r="I6046">
        <f t="shared" si="490"/>
        <v>0.43896231388049206</v>
      </c>
    </row>
    <row r="6047" spans="1:9" x14ac:dyDescent="0.25">
      <c r="A6047" t="s">
        <v>121</v>
      </c>
      <c r="B6047" t="s">
        <v>135</v>
      </c>
      <c r="C6047">
        <v>1980</v>
      </c>
      <c r="D6047" t="s">
        <v>73</v>
      </c>
      <c r="E6047" t="str">
        <f t="shared" si="486"/>
        <v>WAPP</v>
      </c>
      <c r="F6047">
        <f t="shared" si="487"/>
        <v>1.4937226435735242E-3</v>
      </c>
      <c r="G6047">
        <f t="shared" si="488"/>
        <v>5.7131317448876888E-2</v>
      </c>
      <c r="H6047">
        <f t="shared" si="489"/>
        <v>5.829989855554112E-4</v>
      </c>
      <c r="I6047">
        <f t="shared" si="490"/>
        <v>2.2298316397250169E-2</v>
      </c>
    </row>
    <row r="6048" spans="1:9" x14ac:dyDescent="0.25">
      <c r="A6048" t="s">
        <v>121</v>
      </c>
      <c r="B6048" t="s">
        <v>135</v>
      </c>
      <c r="C6048">
        <v>1981</v>
      </c>
      <c r="D6048" t="s">
        <v>73</v>
      </c>
      <c r="E6048" t="str">
        <f t="shared" si="486"/>
        <v>WAPP</v>
      </c>
      <c r="F6048">
        <f t="shared" si="487"/>
        <v>1.0823393037245144E-3</v>
      </c>
      <c r="G6048">
        <f t="shared" si="488"/>
        <v>4.1396474621323398E-2</v>
      </c>
      <c r="H6048">
        <f t="shared" si="489"/>
        <v>4.2243633301866233E-4</v>
      </c>
      <c r="I6048">
        <f t="shared" si="490"/>
        <v>1.6157017377780636E-2</v>
      </c>
    </row>
    <row r="6049" spans="1:9" x14ac:dyDescent="0.25">
      <c r="A6049" t="s">
        <v>121</v>
      </c>
      <c r="B6049" t="s">
        <v>135</v>
      </c>
      <c r="C6049">
        <v>1982</v>
      </c>
      <c r="D6049" t="s">
        <v>73</v>
      </c>
      <c r="E6049" t="str">
        <f t="shared" si="486"/>
        <v>WAPP</v>
      </c>
      <c r="F6049">
        <f t="shared" si="487"/>
        <v>1.6363520153564368E-3</v>
      </c>
      <c r="G6049">
        <f t="shared" si="488"/>
        <v>6.2586947525926986E-2</v>
      </c>
      <c r="H6049">
        <f t="shared" si="489"/>
        <v>6.3866713748280779E-4</v>
      </c>
      <c r="I6049">
        <f t="shared" si="490"/>
        <v>2.4427645301896478E-2</v>
      </c>
    </row>
    <row r="6050" spans="1:9" x14ac:dyDescent="0.25">
      <c r="A6050" t="s">
        <v>121</v>
      </c>
      <c r="B6050" t="s">
        <v>135</v>
      </c>
      <c r="C6050">
        <v>1983</v>
      </c>
      <c r="D6050" t="s">
        <v>73</v>
      </c>
      <c r="E6050" t="str">
        <f t="shared" si="486"/>
        <v>WAPP</v>
      </c>
      <c r="F6050">
        <f t="shared" si="487"/>
        <v>8.6119513945917959E-4</v>
      </c>
      <c r="G6050">
        <f t="shared" si="488"/>
        <v>3.2943549742574754E-2</v>
      </c>
      <c r="H6050">
        <f t="shared" si="489"/>
        <v>3.3612390816330239E-4</v>
      </c>
      <c r="I6050">
        <f t="shared" si="490"/>
        <v>1.2857846242838953E-2</v>
      </c>
    </row>
    <row r="6051" spans="1:9" x14ac:dyDescent="0.25">
      <c r="A6051" t="s">
        <v>121</v>
      </c>
      <c r="B6051" t="s">
        <v>135</v>
      </c>
      <c r="C6051">
        <v>1984</v>
      </c>
      <c r="D6051" t="s">
        <v>73</v>
      </c>
      <c r="E6051" t="str">
        <f t="shared" si="486"/>
        <v>WAPP</v>
      </c>
      <c r="F6051">
        <f t="shared" si="487"/>
        <v>1.0162396959562719E-3</v>
      </c>
      <c r="G6051">
        <f t="shared" si="488"/>
        <v>3.886797265203009E-2</v>
      </c>
      <c r="H6051">
        <f t="shared" si="489"/>
        <v>3.9663769868698753E-4</v>
      </c>
      <c r="I6051">
        <f t="shared" si="490"/>
        <v>1.5170144687984463E-2</v>
      </c>
    </row>
    <row r="6052" spans="1:9" x14ac:dyDescent="0.25">
      <c r="A6052" t="s">
        <v>121</v>
      </c>
      <c r="B6052" t="s">
        <v>135</v>
      </c>
      <c r="C6052">
        <v>1985</v>
      </c>
      <c r="D6052" t="s">
        <v>73</v>
      </c>
      <c r="E6052" t="str">
        <f t="shared" si="486"/>
        <v>WAPP</v>
      </c>
      <c r="F6052">
        <f t="shared" si="487"/>
        <v>1.4420639868217185E-3</v>
      </c>
      <c r="G6052">
        <f t="shared" si="488"/>
        <v>5.5155645633425045E-2</v>
      </c>
      <c r="H6052">
        <f t="shared" si="489"/>
        <v>5.6283664510283068E-4</v>
      </c>
      <c r="I6052">
        <f t="shared" si="490"/>
        <v>2.1527212960374308E-2</v>
      </c>
    </row>
    <row r="6053" spans="1:9" x14ac:dyDescent="0.25">
      <c r="A6053" t="s">
        <v>121</v>
      </c>
      <c r="B6053" t="s">
        <v>135</v>
      </c>
      <c r="C6053">
        <v>1986</v>
      </c>
      <c r="D6053" t="s">
        <v>73</v>
      </c>
      <c r="E6053" t="str">
        <f t="shared" si="486"/>
        <v>WAPP</v>
      </c>
      <c r="F6053">
        <f t="shared" si="487"/>
        <v>1.8048727469932911E-3</v>
      </c>
      <c r="G6053">
        <f t="shared" si="488"/>
        <v>6.9032543759963885E-2</v>
      </c>
      <c r="H6053">
        <f t="shared" si="489"/>
        <v>7.0444067048241381E-4</v>
      </c>
      <c r="I6053">
        <f t="shared" si="490"/>
        <v>2.6943357359894962E-2</v>
      </c>
    </row>
    <row r="6054" spans="1:9" x14ac:dyDescent="0.25">
      <c r="A6054" t="s">
        <v>121</v>
      </c>
      <c r="B6054" t="s">
        <v>135</v>
      </c>
      <c r="C6054">
        <v>1987</v>
      </c>
      <c r="D6054" t="s">
        <v>73</v>
      </c>
      <c r="E6054" t="str">
        <f t="shared" si="486"/>
        <v>WAPP</v>
      </c>
      <c r="F6054">
        <f t="shared" si="487"/>
        <v>1.5653616990113301E-3</v>
      </c>
      <c r="G6054">
        <f t="shared" si="488"/>
        <v>5.9871382307461835E-2</v>
      </c>
      <c r="H6054">
        <f t="shared" si="489"/>
        <v>6.1095966274409626E-4</v>
      </c>
      <c r="I6054">
        <f t="shared" si="490"/>
        <v>2.3367761946451571E-2</v>
      </c>
    </row>
    <row r="6055" spans="1:9" x14ac:dyDescent="0.25">
      <c r="A6055" t="s">
        <v>121</v>
      </c>
      <c r="B6055" t="s">
        <v>135</v>
      </c>
      <c r="C6055">
        <v>1988</v>
      </c>
      <c r="D6055" t="s">
        <v>73</v>
      </c>
      <c r="E6055" t="str">
        <f t="shared" si="486"/>
        <v>WAPP</v>
      </c>
      <c r="F6055">
        <f t="shared" si="487"/>
        <v>1.4288672171921259E-3</v>
      </c>
      <c r="G6055">
        <f t="shared" si="488"/>
        <v>5.4650632330249416E-2</v>
      </c>
      <c r="H6055">
        <f t="shared" si="489"/>
        <v>5.576859544175407E-4</v>
      </c>
      <c r="I6055">
        <f t="shared" si="490"/>
        <v>2.1330106593466045E-2</v>
      </c>
    </row>
    <row r="6056" spans="1:9" x14ac:dyDescent="0.25">
      <c r="A6056" t="s">
        <v>121</v>
      </c>
      <c r="B6056" t="s">
        <v>135</v>
      </c>
      <c r="C6056">
        <v>1989</v>
      </c>
      <c r="D6056" t="s">
        <v>73</v>
      </c>
      <c r="E6056" t="str">
        <f t="shared" si="486"/>
        <v>WAPP</v>
      </c>
      <c r="F6056">
        <f t="shared" si="487"/>
        <v>1.9976495232999318E-3</v>
      </c>
      <c r="G6056">
        <f t="shared" si="488"/>
        <v>7.6408042944894464E-2</v>
      </c>
      <c r="H6056">
        <f t="shared" si="489"/>
        <v>7.7968132209129597E-4</v>
      </c>
      <c r="I6056">
        <f t="shared" si="490"/>
        <v>2.9822009940599203E-2</v>
      </c>
    </row>
    <row r="6057" spans="1:9" x14ac:dyDescent="0.25">
      <c r="A6057" t="s">
        <v>121</v>
      </c>
      <c r="B6057" t="s">
        <v>135</v>
      </c>
      <c r="C6057">
        <v>1990</v>
      </c>
      <c r="D6057" t="s">
        <v>73</v>
      </c>
      <c r="E6057" t="str">
        <f t="shared" si="486"/>
        <v>WAPP</v>
      </c>
      <c r="F6057">
        <f t="shared" si="487"/>
        <v>1.5853901441813397E-3</v>
      </c>
      <c r="G6057">
        <f t="shared" si="488"/>
        <v>6.0637593468526312E-2</v>
      </c>
      <c r="H6057">
        <f t="shared" si="489"/>
        <v>6.1877675199195907E-4</v>
      </c>
      <c r="I6057">
        <f t="shared" si="490"/>
        <v>2.3666813669034521E-2</v>
      </c>
    </row>
    <row r="6058" spans="1:9" x14ac:dyDescent="0.25">
      <c r="A6058" t="s">
        <v>121</v>
      </c>
      <c r="B6058" t="s">
        <v>135</v>
      </c>
      <c r="C6058">
        <v>1991</v>
      </c>
      <c r="D6058" t="s">
        <v>73</v>
      </c>
      <c r="E6058" t="str">
        <f t="shared" si="486"/>
        <v>WAPP</v>
      </c>
      <c r="F6058">
        <f t="shared" si="487"/>
        <v>1.7676103105896115E-3</v>
      </c>
      <c r="G6058">
        <f t="shared" si="488"/>
        <v>6.7607241437440971E-2</v>
      </c>
      <c r="H6058">
        <f t="shared" si="489"/>
        <v>6.8989716555790069E-4</v>
      </c>
      <c r="I6058">
        <f t="shared" si="490"/>
        <v>2.6387062781570367E-2</v>
      </c>
    </row>
    <row r="6059" spans="1:9" x14ac:dyDescent="0.25">
      <c r="A6059" t="s">
        <v>121</v>
      </c>
      <c r="B6059" t="s">
        <v>135</v>
      </c>
      <c r="C6059">
        <v>1992</v>
      </c>
      <c r="D6059" t="s">
        <v>73</v>
      </c>
      <c r="E6059" t="str">
        <f t="shared" si="486"/>
        <v>WAPP</v>
      </c>
      <c r="F6059">
        <f t="shared" si="487"/>
        <v>1.1964805375220581E-3</v>
      </c>
      <c r="G6059">
        <f t="shared" si="488"/>
        <v>4.5762215396915433E-2</v>
      </c>
      <c r="H6059">
        <f t="shared" si="489"/>
        <v>4.6698558304195527E-4</v>
      </c>
      <c r="I6059">
        <f t="shared" si="490"/>
        <v>1.7860963190156461E-2</v>
      </c>
    </row>
    <row r="6060" spans="1:9" x14ac:dyDescent="0.25">
      <c r="A6060" t="s">
        <v>121</v>
      </c>
      <c r="B6060" t="s">
        <v>135</v>
      </c>
      <c r="C6060">
        <v>1993</v>
      </c>
      <c r="D6060" t="s">
        <v>73</v>
      </c>
      <c r="E6060" t="str">
        <f t="shared" si="486"/>
        <v>WAPP</v>
      </c>
      <c r="F6060">
        <f t="shared" si="487"/>
        <v>1.2283432108509029E-3</v>
      </c>
      <c r="G6060">
        <f t="shared" si="488"/>
        <v>4.6988050768084849E-2</v>
      </c>
      <c r="H6060">
        <f t="shared" si="489"/>
        <v>4.7942156391679803E-4</v>
      </c>
      <c r="I6060">
        <f t="shared" si="490"/>
        <v>1.8339405945861083E-2</v>
      </c>
    </row>
    <row r="6061" spans="1:9" x14ac:dyDescent="0.25">
      <c r="A6061" t="s">
        <v>121</v>
      </c>
      <c r="B6061" t="s">
        <v>135</v>
      </c>
      <c r="C6061">
        <v>1994</v>
      </c>
      <c r="D6061" t="s">
        <v>73</v>
      </c>
      <c r="E6061" t="str">
        <f t="shared" si="486"/>
        <v>WAPP</v>
      </c>
      <c r="F6061">
        <f t="shared" si="487"/>
        <v>1.4845020655346892E-3</v>
      </c>
      <c r="G6061">
        <f t="shared" si="488"/>
        <v>5.6778780671814466E-2</v>
      </c>
      <c r="H6061">
        <f t="shared" si="489"/>
        <v>5.7940019988659717E-4</v>
      </c>
      <c r="I6061">
        <f t="shared" si="490"/>
        <v>2.2160721520261047E-2</v>
      </c>
    </row>
    <row r="6062" spans="1:9" x14ac:dyDescent="0.25">
      <c r="A6062" t="s">
        <v>121</v>
      </c>
      <c r="B6062" t="s">
        <v>135</v>
      </c>
      <c r="C6062">
        <v>1995</v>
      </c>
      <c r="D6062" t="s">
        <v>73</v>
      </c>
      <c r="E6062" t="str">
        <f t="shared" si="486"/>
        <v>WAPP</v>
      </c>
      <c r="F6062">
        <f t="shared" si="487"/>
        <v>1.1437920960137766E-3</v>
      </c>
      <c r="G6062">
        <f t="shared" si="488"/>
        <v>4.3746786497924656E-2</v>
      </c>
      <c r="H6062">
        <f t="shared" si="489"/>
        <v>4.4642131826229251E-4</v>
      </c>
      <c r="I6062">
        <f t="shared" si="490"/>
        <v>1.7074342589186206E-2</v>
      </c>
    </row>
    <row r="6063" spans="1:9" x14ac:dyDescent="0.25">
      <c r="A6063" t="s">
        <v>121</v>
      </c>
      <c r="B6063" t="s">
        <v>135</v>
      </c>
      <c r="C6063">
        <v>1996</v>
      </c>
      <c r="D6063" t="s">
        <v>73</v>
      </c>
      <c r="E6063" t="str">
        <f t="shared" si="486"/>
        <v>WAPP</v>
      </c>
      <c r="F6063">
        <f t="shared" si="487"/>
        <v>2.2812050163146212E-3</v>
      </c>
      <c r="G6063">
        <f t="shared" si="488"/>
        <v>8.7252299403781458E-2</v>
      </c>
      <c r="H6063">
        <f t="shared" si="489"/>
        <v>8.9035284835318682E-4</v>
      </c>
      <c r="I6063">
        <f t="shared" si="490"/>
        <v>3.4054516250812773E-2</v>
      </c>
    </row>
    <row r="6064" spans="1:9" x14ac:dyDescent="0.25">
      <c r="A6064" t="s">
        <v>121</v>
      </c>
      <c r="B6064" t="s">
        <v>135</v>
      </c>
      <c r="C6064">
        <v>1997</v>
      </c>
      <c r="D6064" t="s">
        <v>73</v>
      </c>
      <c r="E6064" t="str">
        <f t="shared" si="486"/>
        <v>WAPP</v>
      </c>
      <c r="F6064">
        <f t="shared" si="487"/>
        <v>1.8695873969502039E-3</v>
      </c>
      <c r="G6064">
        <f t="shared" si="488"/>
        <v>7.1507771076702906E-2</v>
      </c>
      <c r="H6064">
        <f t="shared" si="489"/>
        <v>7.2969875667249341E-4</v>
      </c>
      <c r="I6064">
        <f t="shared" si="490"/>
        <v>2.7909436987117849E-2</v>
      </c>
    </row>
    <row r="6065" spans="1:9" x14ac:dyDescent="0.25">
      <c r="A6065" t="s">
        <v>121</v>
      </c>
      <c r="B6065" t="s">
        <v>135</v>
      </c>
      <c r="C6065">
        <v>1998</v>
      </c>
      <c r="D6065" t="s">
        <v>73</v>
      </c>
      <c r="E6065" t="str">
        <f t="shared" si="486"/>
        <v>WAPP</v>
      </c>
      <c r="F6065">
        <f t="shared" si="487"/>
        <v>1.3797407363543106E-3</v>
      </c>
      <c r="G6065">
        <f t="shared" si="488"/>
        <v>5.2774602893677088E-2</v>
      </c>
      <c r="H6065">
        <f t="shared" si="489"/>
        <v>5.3851192059300491E-4</v>
      </c>
      <c r="I6065">
        <f t="shared" si="490"/>
        <v>2.0597893512878895E-2</v>
      </c>
    </row>
    <row r="6066" spans="1:9" x14ac:dyDescent="0.25">
      <c r="A6066" t="s">
        <v>121</v>
      </c>
      <c r="B6066" t="s">
        <v>135</v>
      </c>
      <c r="C6066">
        <v>1999</v>
      </c>
      <c r="D6066" t="s">
        <v>73</v>
      </c>
      <c r="E6066" t="str">
        <f t="shared" si="486"/>
        <v>WAPP</v>
      </c>
      <c r="F6066">
        <f t="shared" si="487"/>
        <v>1.1319176202382523E-3</v>
      </c>
      <c r="G6066">
        <f t="shared" si="488"/>
        <v>4.3295565383365923E-2</v>
      </c>
      <c r="H6066">
        <f t="shared" si="489"/>
        <v>4.4178671801644562E-4</v>
      </c>
      <c r="I6066">
        <f t="shared" si="490"/>
        <v>1.6898231278843084E-2</v>
      </c>
    </row>
    <row r="6067" spans="1:9" x14ac:dyDescent="0.25">
      <c r="A6067" t="s">
        <v>121</v>
      </c>
      <c r="B6067" t="s">
        <v>135</v>
      </c>
      <c r="C6067">
        <v>2000</v>
      </c>
      <c r="D6067" t="s">
        <v>73</v>
      </c>
      <c r="E6067" t="str">
        <f t="shared" si="486"/>
        <v>WAPP</v>
      </c>
      <c r="F6067">
        <f t="shared" si="487"/>
        <v>8.0749943875526393E-4</v>
      </c>
      <c r="G6067">
        <f t="shared" si="488"/>
        <v>3.0883825980062427E-2</v>
      </c>
      <c r="H6067">
        <f t="shared" si="489"/>
        <v>3.1516651076844335E-4</v>
      </c>
      <c r="I6067">
        <f t="shared" si="490"/>
        <v>1.2053937385170254E-2</v>
      </c>
    </row>
    <row r="6068" spans="1:9" x14ac:dyDescent="0.25">
      <c r="A6068" t="s">
        <v>121</v>
      </c>
      <c r="B6068" t="s">
        <v>135</v>
      </c>
      <c r="C6068">
        <v>2001</v>
      </c>
      <c r="D6068" t="s">
        <v>73</v>
      </c>
      <c r="E6068" t="str">
        <f t="shared" si="486"/>
        <v>WAPP</v>
      </c>
      <c r="F6068">
        <f t="shared" si="487"/>
        <v>8.3907971802198633E-4</v>
      </c>
      <c r="G6068">
        <f t="shared" si="488"/>
        <v>3.2096004061556889E-2</v>
      </c>
      <c r="H6068">
        <f t="shared" si="489"/>
        <v>3.2749227342275333E-4</v>
      </c>
      <c r="I6068">
        <f t="shared" si="490"/>
        <v>1.2527049709512541E-2</v>
      </c>
    </row>
    <row r="6069" spans="1:9" x14ac:dyDescent="0.25">
      <c r="A6069" t="s">
        <v>121</v>
      </c>
      <c r="B6069" t="s">
        <v>135</v>
      </c>
      <c r="C6069">
        <v>2002</v>
      </c>
      <c r="D6069" t="s">
        <v>73</v>
      </c>
      <c r="E6069" t="str">
        <f t="shared" si="486"/>
        <v>WAPP</v>
      </c>
      <c r="F6069">
        <f t="shared" si="487"/>
        <v>1.4010172340566892E-3</v>
      </c>
      <c r="G6069">
        <f t="shared" si="488"/>
        <v>5.3604693518144557E-2</v>
      </c>
      <c r="H6069">
        <f t="shared" si="489"/>
        <v>5.4681612394027665E-4</v>
      </c>
      <c r="I6069">
        <f t="shared" si="490"/>
        <v>2.0921877348877946E-2</v>
      </c>
    </row>
    <row r="6070" spans="1:9" x14ac:dyDescent="0.25">
      <c r="A6070" t="s">
        <v>121</v>
      </c>
      <c r="B6070" t="s">
        <v>135</v>
      </c>
      <c r="C6070">
        <v>2003</v>
      </c>
      <c r="D6070" t="s">
        <v>73</v>
      </c>
      <c r="E6070" t="str">
        <f t="shared" si="486"/>
        <v>WAPP</v>
      </c>
      <c r="F6070">
        <f t="shared" si="487"/>
        <v>1.5204855710331843E-3</v>
      </c>
      <c r="G6070">
        <f t="shared" si="488"/>
        <v>5.8166569692379905E-2</v>
      </c>
      <c r="H6070">
        <f t="shared" si="489"/>
        <v>5.9344453890268272E-4</v>
      </c>
      <c r="I6070">
        <f t="shared" si="490"/>
        <v>2.2702374680997083E-2</v>
      </c>
    </row>
    <row r="6071" spans="1:9" x14ac:dyDescent="0.25">
      <c r="A6071" t="s">
        <v>121</v>
      </c>
      <c r="B6071" t="s">
        <v>135</v>
      </c>
      <c r="C6071">
        <v>2004</v>
      </c>
      <c r="D6071" t="s">
        <v>73</v>
      </c>
      <c r="E6071" t="str">
        <f t="shared" si="486"/>
        <v>WAPP</v>
      </c>
      <c r="F6071">
        <f t="shared" si="487"/>
        <v>1.543108864123757E-3</v>
      </c>
      <c r="G6071">
        <f t="shared" si="488"/>
        <v>5.9022493325886112E-2</v>
      </c>
      <c r="H6071">
        <f t="shared" si="489"/>
        <v>6.0227439562238346E-4</v>
      </c>
      <c r="I6071">
        <f t="shared" si="490"/>
        <v>2.303644112378276E-2</v>
      </c>
    </row>
    <row r="6072" spans="1:9" x14ac:dyDescent="0.25">
      <c r="A6072" t="s">
        <v>121</v>
      </c>
      <c r="B6072" t="s">
        <v>135</v>
      </c>
      <c r="C6072">
        <v>2005</v>
      </c>
      <c r="D6072" t="s">
        <v>73</v>
      </c>
      <c r="E6072" t="str">
        <f t="shared" si="486"/>
        <v>WAPP</v>
      </c>
      <c r="F6072">
        <f t="shared" si="487"/>
        <v>9.1945757552402041E-4</v>
      </c>
      <c r="G6072">
        <f t="shared" si="488"/>
        <v>3.5175874669275048E-2</v>
      </c>
      <c r="H6072">
        <f t="shared" si="489"/>
        <v>3.5886369942771541E-4</v>
      </c>
      <c r="I6072">
        <f t="shared" si="490"/>
        <v>1.372912122370341E-2</v>
      </c>
    </row>
    <row r="6073" spans="1:9" x14ac:dyDescent="0.25">
      <c r="A6073" t="s">
        <v>121</v>
      </c>
      <c r="B6073" t="s">
        <v>135</v>
      </c>
      <c r="C6073">
        <v>2006</v>
      </c>
      <c r="D6073" t="s">
        <v>73</v>
      </c>
      <c r="E6073" t="str">
        <f t="shared" si="486"/>
        <v>WAPP</v>
      </c>
      <c r="F6073">
        <f t="shared" si="487"/>
        <v>1.7165326141889026E-3</v>
      </c>
      <c r="G6073">
        <f t="shared" si="488"/>
        <v>6.5668122371942417E-2</v>
      </c>
      <c r="H6073">
        <f t="shared" si="489"/>
        <v>6.6996157355610827E-4</v>
      </c>
      <c r="I6073">
        <f t="shared" si="490"/>
        <v>2.5630225859454604E-2</v>
      </c>
    </row>
    <row r="6074" spans="1:9" x14ac:dyDescent="0.25">
      <c r="A6074" t="s">
        <v>121</v>
      </c>
      <c r="B6074" t="s">
        <v>135</v>
      </c>
      <c r="C6074">
        <v>2007</v>
      </c>
      <c r="D6074" t="s">
        <v>73</v>
      </c>
      <c r="E6074" t="str">
        <f t="shared" si="486"/>
        <v>WAPP</v>
      </c>
      <c r="F6074">
        <f t="shared" si="487"/>
        <v>1.063411497055097E-3</v>
      </c>
      <c r="G6074">
        <f t="shared" si="488"/>
        <v>4.0672868639675723E-2</v>
      </c>
      <c r="H6074">
        <f t="shared" si="489"/>
        <v>4.1504882226856764E-4</v>
      </c>
      <c r="I6074">
        <f t="shared" si="490"/>
        <v>1.5874594429278514E-2</v>
      </c>
    </row>
    <row r="6075" spans="1:9" x14ac:dyDescent="0.25">
      <c r="A6075" t="s">
        <v>121</v>
      </c>
      <c r="B6075" t="s">
        <v>135</v>
      </c>
      <c r="C6075">
        <v>2008</v>
      </c>
      <c r="D6075" t="s">
        <v>73</v>
      </c>
      <c r="E6075" t="str">
        <f t="shared" si="486"/>
        <v>WAPP</v>
      </c>
      <c r="F6075">
        <f t="shared" si="487"/>
        <v>1.2574830120522329E-3</v>
      </c>
      <c r="G6075">
        <f t="shared" si="488"/>
        <v>4.8106160802430097E-2</v>
      </c>
      <c r="H6075">
        <f t="shared" si="489"/>
        <v>4.9079480955430078E-4</v>
      </c>
      <c r="I6075">
        <f t="shared" si="490"/>
        <v>1.8775803571998106E-2</v>
      </c>
    </row>
    <row r="6076" spans="1:9" x14ac:dyDescent="0.25">
      <c r="A6076" t="s">
        <v>121</v>
      </c>
      <c r="B6076" t="s">
        <v>135</v>
      </c>
      <c r="C6076">
        <v>2009</v>
      </c>
      <c r="D6076" t="s">
        <v>73</v>
      </c>
      <c r="E6076" t="str">
        <f t="shared" si="486"/>
        <v>WAPP</v>
      </c>
      <c r="F6076">
        <f t="shared" si="487"/>
        <v>2.0533049586113007E-3</v>
      </c>
      <c r="G6076">
        <f t="shared" si="488"/>
        <v>7.8544419467997367E-2</v>
      </c>
      <c r="H6076">
        <f t="shared" si="489"/>
        <v>8.0140360264101555E-4</v>
      </c>
      <c r="I6076">
        <f t="shared" si="490"/>
        <v>3.0655836321347971E-2</v>
      </c>
    </row>
    <row r="6077" spans="1:9" x14ac:dyDescent="0.25">
      <c r="A6077" t="s">
        <v>121</v>
      </c>
      <c r="B6077" t="s">
        <v>135</v>
      </c>
      <c r="C6077">
        <v>2010</v>
      </c>
      <c r="D6077" t="s">
        <v>73</v>
      </c>
      <c r="E6077" t="str">
        <f t="shared" si="486"/>
        <v>WAPP</v>
      </c>
      <c r="F6077">
        <f t="shared" si="487"/>
        <v>1.9890166937920873E-3</v>
      </c>
      <c r="G6077">
        <f t="shared" si="488"/>
        <v>7.6075810975564082E-2</v>
      </c>
      <c r="H6077">
        <f t="shared" si="489"/>
        <v>7.7631193429550957E-4</v>
      </c>
      <c r="I6077">
        <f t="shared" si="490"/>
        <v>2.9692340016987874E-2</v>
      </c>
    </row>
    <row r="6078" spans="1:9" x14ac:dyDescent="0.25">
      <c r="A6078" t="s">
        <v>121</v>
      </c>
      <c r="B6078" t="s">
        <v>135</v>
      </c>
      <c r="C6078">
        <v>2011</v>
      </c>
      <c r="D6078" t="s">
        <v>73</v>
      </c>
      <c r="E6078" t="str">
        <f t="shared" si="486"/>
        <v>WAPP</v>
      </c>
      <c r="F6078">
        <f t="shared" si="487"/>
        <v>1.8687610301164463E-3</v>
      </c>
      <c r="G6078">
        <f t="shared" si="488"/>
        <v>7.1482489191288731E-2</v>
      </c>
      <c r="H6078">
        <f t="shared" si="489"/>
        <v>7.2937622622960959E-4</v>
      </c>
      <c r="I6078">
        <f t="shared" si="490"/>
        <v>2.7899569483526863E-2</v>
      </c>
    </row>
    <row r="6079" spans="1:9" x14ac:dyDescent="0.25">
      <c r="A6079" t="s">
        <v>121</v>
      </c>
      <c r="B6079" t="s">
        <v>135</v>
      </c>
      <c r="C6079">
        <v>2012</v>
      </c>
      <c r="D6079" t="s">
        <v>73</v>
      </c>
      <c r="E6079" t="str">
        <f t="shared" ref="E6079:E6142" si="491">LOOKUP(D6079,$K$2:$K$49,$L$2:$L$49)</f>
        <v>WAPP</v>
      </c>
      <c r="F6079">
        <f t="shared" si="487"/>
        <v>1.567541272769427E-3</v>
      </c>
      <c r="G6079">
        <f t="shared" si="488"/>
        <v>5.9960997826300481E-2</v>
      </c>
      <c r="H6079">
        <f t="shared" si="489"/>
        <v>6.1181034897783628E-4</v>
      </c>
      <c r="I6079">
        <f t="shared" si="490"/>
        <v>2.3402738825725466E-2</v>
      </c>
    </row>
    <row r="6080" spans="1:9" x14ac:dyDescent="0.25">
      <c r="A6080" t="s">
        <v>121</v>
      </c>
      <c r="B6080" t="s">
        <v>135</v>
      </c>
      <c r="C6080">
        <v>2013</v>
      </c>
      <c r="D6080" t="s">
        <v>73</v>
      </c>
      <c r="E6080" t="str">
        <f t="shared" si="491"/>
        <v>WAPP</v>
      </c>
      <c r="F6080">
        <f t="shared" si="487"/>
        <v>1.3536104120870386E-3</v>
      </c>
      <c r="G6080">
        <f t="shared" si="488"/>
        <v>5.1774683261782327E-2</v>
      </c>
      <c r="H6080">
        <f t="shared" si="489"/>
        <v>5.2831327186420995E-4</v>
      </c>
      <c r="I6080">
        <f t="shared" si="490"/>
        <v>2.0207625524681999E-2</v>
      </c>
    </row>
    <row r="6081" spans="1:9" x14ac:dyDescent="0.25">
      <c r="A6081" t="s">
        <v>121</v>
      </c>
      <c r="B6081" t="s">
        <v>135</v>
      </c>
      <c r="C6081">
        <v>2014</v>
      </c>
      <c r="D6081" t="s">
        <v>73</v>
      </c>
      <c r="E6081" t="str">
        <f t="shared" si="491"/>
        <v>WAPP</v>
      </c>
      <c r="F6081">
        <f t="shared" si="487"/>
        <v>1.3725202845497571E-3</v>
      </c>
      <c r="G6081">
        <f t="shared" si="488"/>
        <v>5.2506200878471257E-2</v>
      </c>
      <c r="H6081">
        <f t="shared" si="489"/>
        <v>5.3569378290498288E-4</v>
      </c>
      <c r="I6081">
        <f t="shared" si="490"/>
        <v>2.0493136379244183E-2</v>
      </c>
    </row>
    <row r="6082" spans="1:9" x14ac:dyDescent="0.25">
      <c r="A6082" t="s">
        <v>121</v>
      </c>
      <c r="B6082" t="s">
        <v>135</v>
      </c>
      <c r="C6082">
        <v>2015</v>
      </c>
      <c r="D6082" t="s">
        <v>73</v>
      </c>
      <c r="E6082" t="str">
        <f t="shared" si="491"/>
        <v>WAPP</v>
      </c>
      <c r="F6082">
        <f t="shared" si="487"/>
        <v>1.9507479302973006E-3</v>
      </c>
      <c r="G6082">
        <f t="shared" si="488"/>
        <v>7.4614600389432711E-2</v>
      </c>
      <c r="H6082">
        <f t="shared" si="489"/>
        <v>7.6137566055559677E-4</v>
      </c>
      <c r="I6082">
        <f t="shared" si="490"/>
        <v>2.9122030466508412E-2</v>
      </c>
    </row>
    <row r="6083" spans="1:9" x14ac:dyDescent="0.25">
      <c r="A6083" t="s">
        <v>121</v>
      </c>
      <c r="B6083" t="s">
        <v>135</v>
      </c>
      <c r="C6083">
        <v>2016</v>
      </c>
      <c r="D6083" t="s">
        <v>73</v>
      </c>
      <c r="E6083" t="str">
        <f t="shared" si="491"/>
        <v>WAPP</v>
      </c>
      <c r="F6083">
        <f t="shared" si="487"/>
        <v>1.1289547004690486E-3</v>
      </c>
      <c r="G6083">
        <f t="shared" si="488"/>
        <v>4.3183555988827081E-2</v>
      </c>
      <c r="H6083">
        <f t="shared" si="489"/>
        <v>4.4063029233918911E-4</v>
      </c>
      <c r="I6083">
        <f t="shared" si="490"/>
        <v>1.6854514084309168E-2</v>
      </c>
    </row>
    <row r="6084" spans="1:9" x14ac:dyDescent="0.25">
      <c r="A6084" t="s">
        <v>121</v>
      </c>
      <c r="B6084" t="s">
        <v>135</v>
      </c>
      <c r="C6084">
        <v>2017</v>
      </c>
      <c r="D6084" t="s">
        <v>73</v>
      </c>
      <c r="E6084" t="str">
        <f t="shared" si="491"/>
        <v>WAPP</v>
      </c>
      <c r="F6084">
        <f t="shared" si="487"/>
        <v>1.0058134744668642E-3</v>
      </c>
      <c r="G6084">
        <f t="shared" si="488"/>
        <v>3.8472488854683011E-2</v>
      </c>
      <c r="H6084">
        <f t="shared" si="489"/>
        <v>3.9256835115607052E-4</v>
      </c>
      <c r="I6084">
        <f t="shared" si="490"/>
        <v>1.5015787616643994E-2</v>
      </c>
    </row>
    <row r="6085" spans="1:9" x14ac:dyDescent="0.25">
      <c r="A6085" t="s">
        <v>121</v>
      </c>
      <c r="B6085" t="s">
        <v>135</v>
      </c>
      <c r="C6085">
        <v>2018</v>
      </c>
      <c r="D6085" t="s">
        <v>73</v>
      </c>
      <c r="E6085" t="str">
        <f t="shared" si="491"/>
        <v>WAPP</v>
      </c>
      <c r="F6085">
        <f t="shared" si="487"/>
        <v>2.3172625877694855E-3</v>
      </c>
      <c r="G6085">
        <f t="shared" si="488"/>
        <v>8.8645223109191942E-2</v>
      </c>
      <c r="H6085">
        <f t="shared" si="489"/>
        <v>9.044260952643312E-4</v>
      </c>
      <c r="I6085">
        <f t="shared" si="490"/>
        <v>3.4598173475736148E-2</v>
      </c>
    </row>
    <row r="6086" spans="1:9" x14ac:dyDescent="0.25">
      <c r="A6086" t="s">
        <v>121</v>
      </c>
      <c r="B6086" t="s">
        <v>135</v>
      </c>
      <c r="C6086">
        <v>1980</v>
      </c>
      <c r="D6086" t="s">
        <v>74</v>
      </c>
      <c r="E6086" t="str">
        <f t="shared" si="491"/>
        <v>SAPP</v>
      </c>
      <c r="F6086">
        <f t="shared" si="487"/>
        <v>7.9242200411093337E-4</v>
      </c>
      <c r="G6086">
        <f t="shared" si="488"/>
        <v>7.9242200411093337E-4</v>
      </c>
      <c r="H6086">
        <f t="shared" si="489"/>
        <v>1.553768635511634E-4</v>
      </c>
      <c r="I6086">
        <f t="shared" si="490"/>
        <v>1.553768635511634E-4</v>
      </c>
    </row>
    <row r="6087" spans="1:9" x14ac:dyDescent="0.25">
      <c r="A6087" t="s">
        <v>121</v>
      </c>
      <c r="B6087" t="s">
        <v>135</v>
      </c>
      <c r="C6087">
        <v>1981</v>
      </c>
      <c r="D6087" t="s">
        <v>74</v>
      </c>
      <c r="E6087" t="str">
        <f t="shared" si="491"/>
        <v>SAPP</v>
      </c>
      <c r="F6087">
        <f t="shared" si="487"/>
        <v>8.1993346355439584E-4</v>
      </c>
      <c r="G6087">
        <f t="shared" si="488"/>
        <v>8.1993346355439584E-4</v>
      </c>
      <c r="H6087">
        <f t="shared" si="489"/>
        <v>1.6077126736360701E-4</v>
      </c>
      <c r="I6087">
        <f t="shared" si="490"/>
        <v>1.6077126736360701E-4</v>
      </c>
    </row>
    <row r="6088" spans="1:9" x14ac:dyDescent="0.25">
      <c r="A6088" t="s">
        <v>121</v>
      </c>
      <c r="B6088" t="s">
        <v>135</v>
      </c>
      <c r="C6088">
        <v>1982</v>
      </c>
      <c r="D6088" t="s">
        <v>74</v>
      </c>
      <c r="E6088" t="str">
        <f t="shared" si="491"/>
        <v>SAPP</v>
      </c>
      <c r="F6088">
        <f t="shared" si="487"/>
        <v>6.5041574012968757E-4</v>
      </c>
      <c r="G6088">
        <f t="shared" si="488"/>
        <v>6.5041574012968757E-4</v>
      </c>
      <c r="H6088">
        <f t="shared" si="489"/>
        <v>1.2753249806464462E-4</v>
      </c>
      <c r="I6088">
        <f t="shared" si="490"/>
        <v>1.2753249806464462E-4</v>
      </c>
    </row>
    <row r="6089" spans="1:9" x14ac:dyDescent="0.25">
      <c r="A6089" t="s">
        <v>121</v>
      </c>
      <c r="B6089" t="s">
        <v>135</v>
      </c>
      <c r="C6089">
        <v>1983</v>
      </c>
      <c r="D6089" t="s">
        <v>74</v>
      </c>
      <c r="E6089" t="str">
        <f t="shared" si="491"/>
        <v>SAPP</v>
      </c>
      <c r="F6089">
        <f t="shared" si="487"/>
        <v>7.9207244695327919E-4</v>
      </c>
      <c r="G6089">
        <f t="shared" si="488"/>
        <v>7.9207244695327919E-4</v>
      </c>
      <c r="H6089">
        <f t="shared" si="489"/>
        <v>1.5530832293201552E-4</v>
      </c>
      <c r="I6089">
        <f t="shared" si="490"/>
        <v>1.5530832293201552E-4</v>
      </c>
    </row>
    <row r="6090" spans="1:9" x14ac:dyDescent="0.25">
      <c r="A6090" t="s">
        <v>121</v>
      </c>
      <c r="B6090" t="s">
        <v>135</v>
      </c>
      <c r="C6090">
        <v>1984</v>
      </c>
      <c r="D6090" t="s">
        <v>74</v>
      </c>
      <c r="E6090" t="str">
        <f t="shared" si="491"/>
        <v>SAPP</v>
      </c>
      <c r="F6090">
        <f t="shared" si="487"/>
        <v>7.2240001864755008E-4</v>
      </c>
      <c r="G6090">
        <f t="shared" si="488"/>
        <v>7.2240001864755008E-4</v>
      </c>
      <c r="H6090">
        <f t="shared" si="489"/>
        <v>1.4164706247991177E-4</v>
      </c>
      <c r="I6090">
        <f t="shared" si="490"/>
        <v>1.4164706247991177E-4</v>
      </c>
    </row>
    <row r="6091" spans="1:9" x14ac:dyDescent="0.25">
      <c r="A6091" t="s">
        <v>121</v>
      </c>
      <c r="B6091" t="s">
        <v>135</v>
      </c>
      <c r="C6091">
        <v>1985</v>
      </c>
      <c r="D6091" t="s">
        <v>74</v>
      </c>
      <c r="E6091" t="str">
        <f t="shared" si="491"/>
        <v>SAPP</v>
      </c>
      <c r="F6091">
        <f t="shared" si="487"/>
        <v>6.5445425794211673E-4</v>
      </c>
      <c r="G6091">
        <f t="shared" si="488"/>
        <v>6.5445425794211673E-4</v>
      </c>
      <c r="H6091">
        <f t="shared" si="489"/>
        <v>1.2832436430237581E-4</v>
      </c>
      <c r="I6091">
        <f t="shared" si="490"/>
        <v>1.2832436430237581E-4</v>
      </c>
    </row>
    <row r="6092" spans="1:9" x14ac:dyDescent="0.25">
      <c r="A6092" t="s">
        <v>121</v>
      </c>
      <c r="B6092" t="s">
        <v>135</v>
      </c>
      <c r="C6092">
        <v>1986</v>
      </c>
      <c r="D6092" t="s">
        <v>74</v>
      </c>
      <c r="E6092" t="str">
        <f t="shared" si="491"/>
        <v>SAPP</v>
      </c>
      <c r="F6092">
        <f t="shared" si="487"/>
        <v>7.0615537931771665E-4</v>
      </c>
      <c r="G6092">
        <f t="shared" si="488"/>
        <v>7.0615537931771665E-4</v>
      </c>
      <c r="H6092">
        <f t="shared" si="489"/>
        <v>1.3846183908190521E-4</v>
      </c>
      <c r="I6092">
        <f t="shared" si="490"/>
        <v>1.3846183908190521E-4</v>
      </c>
    </row>
    <row r="6093" spans="1:9" x14ac:dyDescent="0.25">
      <c r="A6093" t="s">
        <v>121</v>
      </c>
      <c r="B6093" t="s">
        <v>135</v>
      </c>
      <c r="C6093">
        <v>1987</v>
      </c>
      <c r="D6093" t="s">
        <v>74</v>
      </c>
      <c r="E6093" t="str">
        <f t="shared" si="491"/>
        <v>SAPP</v>
      </c>
      <c r="F6093">
        <f t="shared" si="487"/>
        <v>7.1869538533399582E-4</v>
      </c>
      <c r="G6093">
        <f t="shared" si="488"/>
        <v>7.1869538533399582E-4</v>
      </c>
      <c r="H6093">
        <f t="shared" si="489"/>
        <v>1.4092066379097957E-4</v>
      </c>
      <c r="I6093">
        <f t="shared" si="490"/>
        <v>1.4092066379097957E-4</v>
      </c>
    </row>
    <row r="6094" spans="1:9" x14ac:dyDescent="0.25">
      <c r="A6094" t="s">
        <v>121</v>
      </c>
      <c r="B6094" t="s">
        <v>135</v>
      </c>
      <c r="C6094">
        <v>1988</v>
      </c>
      <c r="D6094" t="s">
        <v>74</v>
      </c>
      <c r="E6094" t="str">
        <f t="shared" si="491"/>
        <v>SAPP</v>
      </c>
      <c r="F6094">
        <f t="shared" si="487"/>
        <v>6.5647644243442928E-4</v>
      </c>
      <c r="G6094">
        <f t="shared" si="488"/>
        <v>6.5647644243442928E-4</v>
      </c>
      <c r="H6094">
        <f t="shared" si="489"/>
        <v>1.2872087106557435E-4</v>
      </c>
      <c r="I6094">
        <f t="shared" si="490"/>
        <v>1.2872087106557435E-4</v>
      </c>
    </row>
    <row r="6095" spans="1:9" x14ac:dyDescent="0.25">
      <c r="A6095" t="s">
        <v>121</v>
      </c>
      <c r="B6095" t="s">
        <v>135</v>
      </c>
      <c r="C6095">
        <v>1989</v>
      </c>
      <c r="D6095" t="s">
        <v>74</v>
      </c>
      <c r="E6095" t="str">
        <f t="shared" si="491"/>
        <v>SAPP</v>
      </c>
      <c r="F6095">
        <f t="shared" si="487"/>
        <v>6.6468119317108338E-4</v>
      </c>
      <c r="G6095">
        <f t="shared" si="488"/>
        <v>6.6468119317108338E-4</v>
      </c>
      <c r="H6095">
        <f t="shared" si="489"/>
        <v>1.3032964571982027E-4</v>
      </c>
      <c r="I6095">
        <f t="shared" si="490"/>
        <v>1.3032964571982027E-4</v>
      </c>
    </row>
    <row r="6096" spans="1:9" x14ac:dyDescent="0.25">
      <c r="A6096" t="s">
        <v>121</v>
      </c>
      <c r="B6096" t="s">
        <v>135</v>
      </c>
      <c r="C6096">
        <v>1990</v>
      </c>
      <c r="D6096" t="s">
        <v>74</v>
      </c>
      <c r="E6096" t="str">
        <f t="shared" si="491"/>
        <v>SAPP</v>
      </c>
      <c r="F6096">
        <f t="shared" si="487"/>
        <v>6.3653010377181672E-4</v>
      </c>
      <c r="G6096">
        <f t="shared" si="488"/>
        <v>6.3653010377181672E-4</v>
      </c>
      <c r="H6096">
        <f t="shared" si="489"/>
        <v>1.2480982426898367E-4</v>
      </c>
      <c r="I6096">
        <f t="shared" si="490"/>
        <v>1.2480982426898367E-4</v>
      </c>
    </row>
    <row r="6097" spans="1:9" x14ac:dyDescent="0.25">
      <c r="A6097" t="s">
        <v>121</v>
      </c>
      <c r="B6097" t="s">
        <v>135</v>
      </c>
      <c r="C6097">
        <v>1991</v>
      </c>
      <c r="D6097" t="s">
        <v>74</v>
      </c>
      <c r="E6097" t="str">
        <f t="shared" si="491"/>
        <v>SAPP</v>
      </c>
      <c r="F6097">
        <f t="shared" si="487"/>
        <v>7.045772389598459E-4</v>
      </c>
      <c r="G6097">
        <f t="shared" si="488"/>
        <v>7.045772389598459E-4</v>
      </c>
      <c r="H6097">
        <f t="shared" si="489"/>
        <v>1.3815239979604821E-4</v>
      </c>
      <c r="I6097">
        <f t="shared" si="490"/>
        <v>1.3815239979604821E-4</v>
      </c>
    </row>
    <row r="6098" spans="1:9" x14ac:dyDescent="0.25">
      <c r="A6098" t="s">
        <v>121</v>
      </c>
      <c r="B6098" t="s">
        <v>135</v>
      </c>
      <c r="C6098">
        <v>1992</v>
      </c>
      <c r="D6098" t="s">
        <v>74</v>
      </c>
      <c r="E6098" t="str">
        <f t="shared" si="491"/>
        <v>SAPP</v>
      </c>
      <c r="F6098">
        <f t="shared" si="487"/>
        <v>7.1752269961932911E-4</v>
      </c>
      <c r="G6098">
        <f t="shared" si="488"/>
        <v>7.1752269961932911E-4</v>
      </c>
      <c r="H6098">
        <f t="shared" si="489"/>
        <v>1.4069072541555473E-4</v>
      </c>
      <c r="I6098">
        <f t="shared" si="490"/>
        <v>1.4069072541555473E-4</v>
      </c>
    </row>
    <row r="6099" spans="1:9" x14ac:dyDescent="0.25">
      <c r="A6099" t="s">
        <v>121</v>
      </c>
      <c r="B6099" t="s">
        <v>135</v>
      </c>
      <c r="C6099">
        <v>1993</v>
      </c>
      <c r="D6099" t="s">
        <v>74</v>
      </c>
      <c r="E6099" t="str">
        <f t="shared" si="491"/>
        <v>SAPP</v>
      </c>
      <c r="F6099">
        <f t="shared" si="487"/>
        <v>8.8357881251235838E-4</v>
      </c>
      <c r="G6099">
        <f t="shared" si="488"/>
        <v>8.8357881251235838E-4</v>
      </c>
      <c r="H6099">
        <f t="shared" si="489"/>
        <v>1.7325074755144282E-4</v>
      </c>
      <c r="I6099">
        <f t="shared" si="490"/>
        <v>1.7325074755144282E-4</v>
      </c>
    </row>
    <row r="6100" spans="1:9" x14ac:dyDescent="0.25">
      <c r="A6100" t="s">
        <v>121</v>
      </c>
      <c r="B6100" t="s">
        <v>135</v>
      </c>
      <c r="C6100">
        <v>1994</v>
      </c>
      <c r="D6100" t="s">
        <v>74</v>
      </c>
      <c r="E6100" t="str">
        <f t="shared" si="491"/>
        <v>SAPP</v>
      </c>
      <c r="F6100">
        <f t="shared" si="487"/>
        <v>6.7940713957295002E-4</v>
      </c>
      <c r="G6100">
        <f t="shared" si="488"/>
        <v>6.7940713957295002E-4</v>
      </c>
      <c r="H6100">
        <f t="shared" si="489"/>
        <v>1.332170861907745E-4</v>
      </c>
      <c r="I6100">
        <f t="shared" si="490"/>
        <v>1.332170861907745E-4</v>
      </c>
    </row>
    <row r="6101" spans="1:9" x14ac:dyDescent="0.25">
      <c r="A6101" t="s">
        <v>121</v>
      </c>
      <c r="B6101" t="s">
        <v>135</v>
      </c>
      <c r="C6101">
        <v>1995</v>
      </c>
      <c r="D6101" t="s">
        <v>74</v>
      </c>
      <c r="E6101" t="str">
        <f t="shared" si="491"/>
        <v>SAPP</v>
      </c>
      <c r="F6101">
        <f t="shared" si="487"/>
        <v>6.589370441766625E-4</v>
      </c>
      <c r="G6101">
        <f t="shared" si="488"/>
        <v>6.589370441766625E-4</v>
      </c>
      <c r="H6101">
        <f t="shared" si="489"/>
        <v>1.2920334199542402E-4</v>
      </c>
      <c r="I6101">
        <f t="shared" si="490"/>
        <v>1.2920334199542402E-4</v>
      </c>
    </row>
    <row r="6102" spans="1:9" x14ac:dyDescent="0.25">
      <c r="A6102" t="s">
        <v>121</v>
      </c>
      <c r="B6102" t="s">
        <v>135</v>
      </c>
      <c r="C6102">
        <v>1996</v>
      </c>
      <c r="D6102" t="s">
        <v>74</v>
      </c>
      <c r="E6102" t="str">
        <f t="shared" si="491"/>
        <v>SAPP</v>
      </c>
      <c r="F6102">
        <f t="shared" si="487"/>
        <v>8.7582456972367501E-4</v>
      </c>
      <c r="G6102">
        <f t="shared" si="488"/>
        <v>8.7582456972367501E-4</v>
      </c>
      <c r="H6102">
        <f t="shared" si="489"/>
        <v>1.7173030778895587E-4</v>
      </c>
      <c r="I6102">
        <f t="shared" si="490"/>
        <v>1.7173030778895587E-4</v>
      </c>
    </row>
    <row r="6103" spans="1:9" x14ac:dyDescent="0.25">
      <c r="A6103" t="s">
        <v>121</v>
      </c>
      <c r="B6103" t="s">
        <v>135</v>
      </c>
      <c r="C6103">
        <v>1997</v>
      </c>
      <c r="D6103" t="s">
        <v>74</v>
      </c>
      <c r="E6103" t="str">
        <f t="shared" si="491"/>
        <v>SAPP</v>
      </c>
      <c r="F6103">
        <f t="shared" si="487"/>
        <v>7.6429624595653761E-4</v>
      </c>
      <c r="G6103">
        <f t="shared" si="488"/>
        <v>7.6429624595653761E-4</v>
      </c>
      <c r="H6103">
        <f t="shared" si="489"/>
        <v>1.4986200901108578E-4</v>
      </c>
      <c r="I6103">
        <f t="shared" si="490"/>
        <v>1.4986200901108578E-4</v>
      </c>
    </row>
    <row r="6104" spans="1:9" x14ac:dyDescent="0.25">
      <c r="A6104" t="s">
        <v>121</v>
      </c>
      <c r="B6104" t="s">
        <v>135</v>
      </c>
      <c r="C6104">
        <v>1998</v>
      </c>
      <c r="D6104" t="s">
        <v>74</v>
      </c>
      <c r="E6104" t="str">
        <f t="shared" si="491"/>
        <v>SAPP</v>
      </c>
      <c r="F6104">
        <f t="shared" si="487"/>
        <v>6.0983644171997504E-4</v>
      </c>
      <c r="G6104">
        <f t="shared" si="488"/>
        <v>6.0983644171997504E-4</v>
      </c>
      <c r="H6104">
        <f t="shared" si="489"/>
        <v>1.1957577288626961E-4</v>
      </c>
      <c r="I6104">
        <f t="shared" si="490"/>
        <v>1.1957577288626961E-4</v>
      </c>
    </row>
    <row r="6105" spans="1:9" x14ac:dyDescent="0.25">
      <c r="A6105" t="s">
        <v>121</v>
      </c>
      <c r="B6105" t="s">
        <v>135</v>
      </c>
      <c r="C6105">
        <v>1999</v>
      </c>
      <c r="D6105" t="s">
        <v>74</v>
      </c>
      <c r="E6105" t="str">
        <f t="shared" si="491"/>
        <v>SAPP</v>
      </c>
      <c r="F6105">
        <f t="shared" si="487"/>
        <v>8.3904600983764586E-4</v>
      </c>
      <c r="G6105">
        <f t="shared" si="488"/>
        <v>8.3904600983764586E-4</v>
      </c>
      <c r="H6105">
        <f t="shared" si="489"/>
        <v>1.6451882545836193E-4</v>
      </c>
      <c r="I6105">
        <f t="shared" si="490"/>
        <v>1.6451882545836193E-4</v>
      </c>
    </row>
    <row r="6106" spans="1:9" x14ac:dyDescent="0.25">
      <c r="A6106" t="s">
        <v>121</v>
      </c>
      <c r="B6106" t="s">
        <v>135</v>
      </c>
      <c r="C6106">
        <v>2000</v>
      </c>
      <c r="D6106" t="s">
        <v>74</v>
      </c>
      <c r="E6106" t="str">
        <f t="shared" si="491"/>
        <v>SAPP</v>
      </c>
      <c r="F6106">
        <f t="shared" si="487"/>
        <v>8.8728233312982091E-4</v>
      </c>
      <c r="G6106">
        <f t="shared" si="488"/>
        <v>8.8728233312982091E-4</v>
      </c>
      <c r="H6106">
        <f t="shared" si="489"/>
        <v>1.7397692806467074E-4</v>
      </c>
      <c r="I6106">
        <f t="shared" si="490"/>
        <v>1.7397692806467074E-4</v>
      </c>
    </row>
    <row r="6107" spans="1:9" x14ac:dyDescent="0.25">
      <c r="A6107" t="s">
        <v>121</v>
      </c>
      <c r="B6107" t="s">
        <v>135</v>
      </c>
      <c r="C6107">
        <v>2001</v>
      </c>
      <c r="D6107" t="s">
        <v>74</v>
      </c>
      <c r="E6107" t="str">
        <f t="shared" si="491"/>
        <v>SAPP</v>
      </c>
      <c r="F6107">
        <f t="shared" si="487"/>
        <v>6.7835045478083754E-4</v>
      </c>
      <c r="G6107">
        <f t="shared" si="488"/>
        <v>6.7835045478083754E-4</v>
      </c>
      <c r="H6107">
        <f t="shared" si="489"/>
        <v>1.3300989309428186E-4</v>
      </c>
      <c r="I6107">
        <f t="shared" si="490"/>
        <v>1.3300989309428186E-4</v>
      </c>
    </row>
    <row r="6108" spans="1:9" x14ac:dyDescent="0.25">
      <c r="A6108" t="s">
        <v>121</v>
      </c>
      <c r="B6108" t="s">
        <v>135</v>
      </c>
      <c r="C6108">
        <v>2002</v>
      </c>
      <c r="D6108" t="s">
        <v>74</v>
      </c>
      <c r="E6108" t="str">
        <f t="shared" si="491"/>
        <v>SAPP</v>
      </c>
      <c r="F6108">
        <f t="shared" si="487"/>
        <v>8.0153362415722926E-4</v>
      </c>
      <c r="G6108">
        <f t="shared" si="488"/>
        <v>8.0153362415722926E-4</v>
      </c>
      <c r="H6108">
        <f t="shared" si="489"/>
        <v>1.5716345571710377E-4</v>
      </c>
      <c r="I6108">
        <f t="shared" si="490"/>
        <v>1.5716345571710377E-4</v>
      </c>
    </row>
    <row r="6109" spans="1:9" x14ac:dyDescent="0.25">
      <c r="A6109" t="s">
        <v>121</v>
      </c>
      <c r="B6109" t="s">
        <v>135</v>
      </c>
      <c r="C6109">
        <v>2003</v>
      </c>
      <c r="D6109" t="s">
        <v>74</v>
      </c>
      <c r="E6109" t="str">
        <f t="shared" si="491"/>
        <v>SAPP</v>
      </c>
      <c r="F6109">
        <f t="shared" ref="F6109:F6172" si="492">VLOOKUP($C6109,$M$5853:$BI$5891,MATCH($D6109,$M$5852:$BI$5852,0),0)</f>
        <v>8.1603611032109158E-4</v>
      </c>
      <c r="G6109">
        <f t="shared" ref="G6109:G6172" si="493">VLOOKUP($C6109,$M$5894:$BI$5932,MATCH($D6109,$M$5852:$BI$5852,0),0)</f>
        <v>8.1603611032109158E-4</v>
      </c>
      <c r="H6109">
        <f t="shared" ref="H6109:H6172" si="494">VLOOKUP($C6109,$M$5935:$BI$5973,MATCH($D6109,$M$5852:$BI$5852,0),0)</f>
        <v>1.60007080455116E-4</v>
      </c>
      <c r="I6109">
        <f t="shared" ref="I6109:I6172" si="495">VLOOKUP($C6109,$M$5976:$BI$6014,MATCH($D6109,$M$5852:$BI$5852,0),0)</f>
        <v>1.60007080455116E-4</v>
      </c>
    </row>
    <row r="6110" spans="1:9" x14ac:dyDescent="0.25">
      <c r="A6110" t="s">
        <v>121</v>
      </c>
      <c r="B6110" t="s">
        <v>135</v>
      </c>
      <c r="C6110">
        <v>2004</v>
      </c>
      <c r="D6110" t="s">
        <v>74</v>
      </c>
      <c r="E6110" t="str">
        <f t="shared" si="491"/>
        <v>SAPP</v>
      </c>
      <c r="F6110">
        <f t="shared" si="492"/>
        <v>8.3043034102018339E-4</v>
      </c>
      <c r="G6110">
        <f t="shared" si="493"/>
        <v>8.3043034102018339E-4</v>
      </c>
      <c r="H6110">
        <f t="shared" si="494"/>
        <v>1.6282947863140851E-4</v>
      </c>
      <c r="I6110">
        <f t="shared" si="495"/>
        <v>1.6282947863140851E-4</v>
      </c>
    </row>
    <row r="6111" spans="1:9" x14ac:dyDescent="0.25">
      <c r="A6111" t="s">
        <v>121</v>
      </c>
      <c r="B6111" t="s">
        <v>135</v>
      </c>
      <c r="C6111">
        <v>2005</v>
      </c>
      <c r="D6111" t="s">
        <v>74</v>
      </c>
      <c r="E6111" t="str">
        <f t="shared" si="491"/>
        <v>SAPP</v>
      </c>
      <c r="F6111">
        <f t="shared" si="492"/>
        <v>8.3246889727634995E-4</v>
      </c>
      <c r="G6111">
        <f t="shared" si="493"/>
        <v>8.3246889727634995E-4</v>
      </c>
      <c r="H6111">
        <f t="shared" si="494"/>
        <v>1.6322919554438234E-4</v>
      </c>
      <c r="I6111">
        <f t="shared" si="495"/>
        <v>1.6322919554438234E-4</v>
      </c>
    </row>
    <row r="6112" spans="1:9" x14ac:dyDescent="0.25">
      <c r="A6112" t="s">
        <v>121</v>
      </c>
      <c r="B6112" t="s">
        <v>135</v>
      </c>
      <c r="C6112">
        <v>2006</v>
      </c>
      <c r="D6112" t="s">
        <v>74</v>
      </c>
      <c r="E6112" t="str">
        <f t="shared" si="491"/>
        <v>SAPP</v>
      </c>
      <c r="F6112">
        <f t="shared" si="492"/>
        <v>7.3964425960180416E-4</v>
      </c>
      <c r="G6112">
        <f t="shared" si="493"/>
        <v>7.3964425960180416E-4</v>
      </c>
      <c r="H6112">
        <f t="shared" si="494"/>
        <v>1.4502828619643218E-4</v>
      </c>
      <c r="I6112">
        <f t="shared" si="495"/>
        <v>1.4502828619643218E-4</v>
      </c>
    </row>
    <row r="6113" spans="1:9" x14ac:dyDescent="0.25">
      <c r="A6113" t="s">
        <v>121</v>
      </c>
      <c r="B6113" t="s">
        <v>135</v>
      </c>
      <c r="C6113">
        <v>2007</v>
      </c>
      <c r="D6113" t="s">
        <v>74</v>
      </c>
      <c r="E6113" t="str">
        <f t="shared" si="491"/>
        <v>SAPP</v>
      </c>
      <c r="F6113">
        <f t="shared" si="492"/>
        <v>7.3482544830885004E-4</v>
      </c>
      <c r="G6113">
        <f t="shared" si="493"/>
        <v>7.3482544830885004E-4</v>
      </c>
      <c r="H6113">
        <f t="shared" si="494"/>
        <v>1.440834212370294E-4</v>
      </c>
      <c r="I6113">
        <f t="shared" si="495"/>
        <v>1.440834212370294E-4</v>
      </c>
    </row>
    <row r="6114" spans="1:9" x14ac:dyDescent="0.25">
      <c r="A6114" t="s">
        <v>121</v>
      </c>
      <c r="B6114" t="s">
        <v>135</v>
      </c>
      <c r="C6114">
        <v>2008</v>
      </c>
      <c r="D6114" t="s">
        <v>74</v>
      </c>
      <c r="E6114" t="str">
        <f t="shared" si="491"/>
        <v>SAPP</v>
      </c>
      <c r="F6114">
        <f t="shared" si="492"/>
        <v>8.5765462610675424E-4</v>
      </c>
      <c r="G6114">
        <f t="shared" si="493"/>
        <v>8.5765462610675424E-4</v>
      </c>
      <c r="H6114">
        <f t="shared" si="494"/>
        <v>1.6816757374642241E-4</v>
      </c>
      <c r="I6114">
        <f t="shared" si="495"/>
        <v>1.6816757374642241E-4</v>
      </c>
    </row>
    <row r="6115" spans="1:9" x14ac:dyDescent="0.25">
      <c r="A6115" t="s">
        <v>121</v>
      </c>
      <c r="B6115" t="s">
        <v>135</v>
      </c>
      <c r="C6115">
        <v>2009</v>
      </c>
      <c r="D6115" t="s">
        <v>74</v>
      </c>
      <c r="E6115" t="str">
        <f t="shared" si="491"/>
        <v>SAPP</v>
      </c>
      <c r="F6115">
        <f t="shared" si="492"/>
        <v>8.8379320377257088E-4</v>
      </c>
      <c r="G6115">
        <f t="shared" si="493"/>
        <v>8.8379320377257088E-4</v>
      </c>
      <c r="H6115">
        <f t="shared" si="494"/>
        <v>1.7329278505344526E-4</v>
      </c>
      <c r="I6115">
        <f t="shared" si="495"/>
        <v>1.7329278505344526E-4</v>
      </c>
    </row>
    <row r="6116" spans="1:9" x14ac:dyDescent="0.25">
      <c r="A6116" t="s">
        <v>121</v>
      </c>
      <c r="B6116" t="s">
        <v>135</v>
      </c>
      <c r="C6116">
        <v>2010</v>
      </c>
      <c r="D6116" t="s">
        <v>74</v>
      </c>
      <c r="E6116" t="str">
        <f t="shared" si="491"/>
        <v>SAPP</v>
      </c>
      <c r="F6116">
        <f t="shared" si="492"/>
        <v>5.9975656131217915E-4</v>
      </c>
      <c r="G6116">
        <f t="shared" si="493"/>
        <v>5.9975656131217915E-4</v>
      </c>
      <c r="H6116">
        <f t="shared" si="494"/>
        <v>1.1759932574748611E-4</v>
      </c>
      <c r="I6116">
        <f t="shared" si="495"/>
        <v>1.1759932574748611E-4</v>
      </c>
    </row>
    <row r="6117" spans="1:9" x14ac:dyDescent="0.25">
      <c r="A6117" t="s">
        <v>121</v>
      </c>
      <c r="B6117" t="s">
        <v>135</v>
      </c>
      <c r="C6117">
        <v>2011</v>
      </c>
      <c r="D6117" t="s">
        <v>74</v>
      </c>
      <c r="E6117" t="str">
        <f t="shared" si="491"/>
        <v>SAPP</v>
      </c>
      <c r="F6117">
        <f t="shared" si="492"/>
        <v>7.3199738034723338E-4</v>
      </c>
      <c r="G6117">
        <f t="shared" si="493"/>
        <v>7.3199738034723338E-4</v>
      </c>
      <c r="H6117">
        <f t="shared" si="494"/>
        <v>1.4352889810730066E-4</v>
      </c>
      <c r="I6117">
        <f t="shared" si="495"/>
        <v>1.4352889810730066E-4</v>
      </c>
    </row>
    <row r="6118" spans="1:9" x14ac:dyDescent="0.25">
      <c r="A6118" t="s">
        <v>121</v>
      </c>
      <c r="B6118" t="s">
        <v>135</v>
      </c>
      <c r="C6118">
        <v>2012</v>
      </c>
      <c r="D6118" t="s">
        <v>74</v>
      </c>
      <c r="E6118" t="str">
        <f t="shared" si="491"/>
        <v>SAPP</v>
      </c>
      <c r="F6118">
        <f t="shared" si="492"/>
        <v>7.7352593305772923E-4</v>
      </c>
      <c r="G6118">
        <f t="shared" si="493"/>
        <v>7.7352593305772923E-4</v>
      </c>
      <c r="H6118">
        <f t="shared" si="494"/>
        <v>1.5167175157994688E-4</v>
      </c>
      <c r="I6118">
        <f t="shared" si="495"/>
        <v>1.5167175157994688E-4</v>
      </c>
    </row>
    <row r="6119" spans="1:9" x14ac:dyDescent="0.25">
      <c r="A6119" t="s">
        <v>121</v>
      </c>
      <c r="B6119" t="s">
        <v>135</v>
      </c>
      <c r="C6119">
        <v>2013</v>
      </c>
      <c r="D6119" t="s">
        <v>74</v>
      </c>
      <c r="E6119" t="str">
        <f t="shared" si="491"/>
        <v>SAPP</v>
      </c>
      <c r="F6119">
        <f t="shared" si="492"/>
        <v>6.7658330004217917E-4</v>
      </c>
      <c r="G6119">
        <f t="shared" si="493"/>
        <v>6.7658330004217917E-4</v>
      </c>
      <c r="H6119">
        <f t="shared" si="494"/>
        <v>1.3266339216513317E-4</v>
      </c>
      <c r="I6119">
        <f t="shared" si="495"/>
        <v>1.3266339216513317E-4</v>
      </c>
    </row>
    <row r="6120" spans="1:9" x14ac:dyDescent="0.25">
      <c r="A6120" t="s">
        <v>121</v>
      </c>
      <c r="B6120" t="s">
        <v>135</v>
      </c>
      <c r="C6120">
        <v>2014</v>
      </c>
      <c r="D6120" t="s">
        <v>74</v>
      </c>
      <c r="E6120" t="str">
        <f t="shared" si="491"/>
        <v>SAPP</v>
      </c>
      <c r="F6120">
        <f t="shared" si="492"/>
        <v>8.6419407035424173E-4</v>
      </c>
      <c r="G6120">
        <f t="shared" si="493"/>
        <v>8.6419407035424173E-4</v>
      </c>
      <c r="H6120">
        <f t="shared" si="494"/>
        <v>1.6944981771651799E-4</v>
      </c>
      <c r="I6120">
        <f t="shared" si="495"/>
        <v>1.6944981771651799E-4</v>
      </c>
    </row>
    <row r="6121" spans="1:9" x14ac:dyDescent="0.25">
      <c r="A6121" t="s">
        <v>121</v>
      </c>
      <c r="B6121" t="s">
        <v>135</v>
      </c>
      <c r="C6121">
        <v>2015</v>
      </c>
      <c r="D6121" t="s">
        <v>74</v>
      </c>
      <c r="E6121" t="str">
        <f t="shared" si="491"/>
        <v>SAPP</v>
      </c>
      <c r="F6121">
        <f t="shared" si="492"/>
        <v>6.3305403556682084E-4</v>
      </c>
      <c r="G6121">
        <f t="shared" si="493"/>
        <v>6.3305403556682084E-4</v>
      </c>
      <c r="H6121">
        <f t="shared" si="494"/>
        <v>1.2412824226800409E-4</v>
      </c>
      <c r="I6121">
        <f t="shared" si="495"/>
        <v>1.2412824226800409E-4</v>
      </c>
    </row>
    <row r="6122" spans="1:9" x14ac:dyDescent="0.25">
      <c r="A6122" t="s">
        <v>121</v>
      </c>
      <c r="B6122" t="s">
        <v>135</v>
      </c>
      <c r="C6122">
        <v>2016</v>
      </c>
      <c r="D6122" t="s">
        <v>74</v>
      </c>
      <c r="E6122" t="str">
        <f t="shared" si="491"/>
        <v>SAPP</v>
      </c>
      <c r="F6122">
        <f t="shared" si="492"/>
        <v>8.5623002012636252E-4</v>
      </c>
      <c r="G6122">
        <f t="shared" si="493"/>
        <v>8.5623002012636252E-4</v>
      </c>
      <c r="H6122">
        <f t="shared" si="494"/>
        <v>1.6788823924046323E-4</v>
      </c>
      <c r="I6122">
        <f t="shared" si="495"/>
        <v>1.6788823924046323E-4</v>
      </c>
    </row>
    <row r="6123" spans="1:9" x14ac:dyDescent="0.25">
      <c r="A6123" t="s">
        <v>121</v>
      </c>
      <c r="B6123" t="s">
        <v>135</v>
      </c>
      <c r="C6123">
        <v>2017</v>
      </c>
      <c r="D6123" t="s">
        <v>74</v>
      </c>
      <c r="E6123" t="str">
        <f t="shared" si="491"/>
        <v>SAPP</v>
      </c>
      <c r="F6123">
        <f t="shared" si="492"/>
        <v>8.8479398537173336E-4</v>
      </c>
      <c r="G6123">
        <f t="shared" si="493"/>
        <v>8.8479398537173336E-4</v>
      </c>
      <c r="H6123">
        <f t="shared" si="494"/>
        <v>1.7348901673955555E-4</v>
      </c>
      <c r="I6123">
        <f t="shared" si="495"/>
        <v>1.7348901673955555E-4</v>
      </c>
    </row>
    <row r="6124" spans="1:9" x14ac:dyDescent="0.25">
      <c r="A6124" t="s">
        <v>121</v>
      </c>
      <c r="B6124" t="s">
        <v>135</v>
      </c>
      <c r="C6124">
        <v>2018</v>
      </c>
      <c r="D6124" t="s">
        <v>74</v>
      </c>
      <c r="E6124" t="str">
        <f t="shared" si="491"/>
        <v>SAPP</v>
      </c>
      <c r="F6124">
        <f t="shared" si="492"/>
        <v>6.2512867332028751E-4</v>
      </c>
      <c r="G6124">
        <f t="shared" si="493"/>
        <v>6.2512867332028751E-4</v>
      </c>
      <c r="H6124">
        <f t="shared" si="494"/>
        <v>1.2257424967064461E-4</v>
      </c>
      <c r="I6124">
        <f t="shared" si="495"/>
        <v>1.2257424967064461E-4</v>
      </c>
    </row>
    <row r="6125" spans="1:9" x14ac:dyDescent="0.25">
      <c r="A6125" t="s">
        <v>121</v>
      </c>
      <c r="B6125" t="s">
        <v>135</v>
      </c>
      <c r="C6125">
        <v>1980</v>
      </c>
      <c r="D6125" t="s">
        <v>75</v>
      </c>
      <c r="E6125" t="str">
        <f t="shared" si="491"/>
        <v>CAPP</v>
      </c>
      <c r="F6125">
        <f t="shared" si="492"/>
        <v>4.0500562027889552E-4</v>
      </c>
      <c r="G6125">
        <f t="shared" si="493"/>
        <v>0.13383697544369333</v>
      </c>
      <c r="H6125">
        <f t="shared" si="494"/>
        <v>2.8410370869135307E-4</v>
      </c>
      <c r="I6125">
        <f t="shared" si="495"/>
        <v>9.3884082540392821E-2</v>
      </c>
    </row>
    <row r="6126" spans="1:9" x14ac:dyDescent="0.25">
      <c r="A6126" t="s">
        <v>121</v>
      </c>
      <c r="B6126" t="s">
        <v>135</v>
      </c>
      <c r="C6126">
        <v>1981</v>
      </c>
      <c r="D6126" t="s">
        <v>75</v>
      </c>
      <c r="E6126" t="str">
        <f t="shared" si="491"/>
        <v>CAPP</v>
      </c>
      <c r="F6126">
        <f t="shared" si="492"/>
        <v>2.8016069836632446E-4</v>
      </c>
      <c r="G6126">
        <f t="shared" si="493"/>
        <v>9.6844106921501E-2</v>
      </c>
      <c r="H6126">
        <f t="shared" si="494"/>
        <v>1.9652737999196571E-4</v>
      </c>
      <c r="I6126">
        <f t="shared" si="495"/>
        <v>6.7934291683048251E-2</v>
      </c>
    </row>
    <row r="6127" spans="1:9" x14ac:dyDescent="0.25">
      <c r="A6127" t="s">
        <v>121</v>
      </c>
      <c r="B6127" t="s">
        <v>135</v>
      </c>
      <c r="C6127">
        <v>1982</v>
      </c>
      <c r="D6127" t="s">
        <v>75</v>
      </c>
      <c r="E6127" t="str">
        <f t="shared" si="491"/>
        <v>CAPP</v>
      </c>
      <c r="F6127">
        <f t="shared" si="492"/>
        <v>4.0629522570245443E-4</v>
      </c>
      <c r="G6127">
        <f t="shared" si="493"/>
        <v>0.12777642133779665</v>
      </c>
      <c r="H6127">
        <f t="shared" si="494"/>
        <v>2.8500834226984333E-4</v>
      </c>
      <c r="I6127">
        <f t="shared" si="495"/>
        <v>8.9632719566653932E-2</v>
      </c>
    </row>
    <row r="6128" spans="1:9" x14ac:dyDescent="0.25">
      <c r="A6128" t="s">
        <v>121</v>
      </c>
      <c r="B6128" t="s">
        <v>135</v>
      </c>
      <c r="C6128">
        <v>1983</v>
      </c>
      <c r="D6128" t="s">
        <v>75</v>
      </c>
      <c r="E6128" t="str">
        <f t="shared" si="491"/>
        <v>CAPP</v>
      </c>
      <c r="F6128">
        <f t="shared" si="492"/>
        <v>3.4557023650541553E-4</v>
      </c>
      <c r="G6128">
        <f t="shared" si="493"/>
        <v>0.10662279287913634</v>
      </c>
      <c r="H6128">
        <f t="shared" si="494"/>
        <v>2.4241092194456274E-4</v>
      </c>
      <c r="I6128">
        <f t="shared" si="495"/>
        <v>7.4793853149822842E-2</v>
      </c>
    </row>
    <row r="6129" spans="1:9" x14ac:dyDescent="0.25">
      <c r="A6129" t="s">
        <v>121</v>
      </c>
      <c r="B6129" t="s">
        <v>135</v>
      </c>
      <c r="C6129">
        <v>1984</v>
      </c>
      <c r="D6129" t="s">
        <v>75</v>
      </c>
      <c r="E6129" t="str">
        <f t="shared" si="491"/>
        <v>CAPP</v>
      </c>
      <c r="F6129">
        <f t="shared" si="492"/>
        <v>5.3323198853565774E-4</v>
      </c>
      <c r="G6129">
        <f t="shared" si="493"/>
        <v>0.16039562688129888</v>
      </c>
      <c r="H6129">
        <f t="shared" si="494"/>
        <v>3.7405205742953388E-4</v>
      </c>
      <c r="I6129">
        <f t="shared" si="495"/>
        <v>0.11251446936334294</v>
      </c>
    </row>
    <row r="6130" spans="1:9" x14ac:dyDescent="0.25">
      <c r="A6130" t="s">
        <v>121</v>
      </c>
      <c r="B6130" t="s">
        <v>135</v>
      </c>
      <c r="C6130">
        <v>1985</v>
      </c>
      <c r="D6130" t="s">
        <v>75</v>
      </c>
      <c r="E6130" t="str">
        <f t="shared" si="491"/>
        <v>CAPP</v>
      </c>
      <c r="F6130">
        <f t="shared" si="492"/>
        <v>2.9579290284152226E-4</v>
      </c>
      <c r="G6130">
        <f t="shared" si="493"/>
        <v>9.9838391183568104E-2</v>
      </c>
      <c r="H6130">
        <f t="shared" si="494"/>
        <v>2.0749307292078725E-4</v>
      </c>
      <c r="I6130">
        <f t="shared" si="495"/>
        <v>7.0034724914428137E-2</v>
      </c>
    </row>
    <row r="6131" spans="1:9" x14ac:dyDescent="0.25">
      <c r="A6131" t="s">
        <v>121</v>
      </c>
      <c r="B6131" t="s">
        <v>135</v>
      </c>
      <c r="C6131">
        <v>1986</v>
      </c>
      <c r="D6131" t="s">
        <v>75</v>
      </c>
      <c r="E6131" t="str">
        <f t="shared" si="491"/>
        <v>CAPP</v>
      </c>
      <c r="F6131">
        <f t="shared" si="492"/>
        <v>4.4115492961200112E-4</v>
      </c>
      <c r="G6131">
        <f t="shared" si="493"/>
        <v>0.13864696551934555</v>
      </c>
      <c r="H6131">
        <f t="shared" si="494"/>
        <v>3.0946175888604908E-4</v>
      </c>
      <c r="I6131">
        <f t="shared" si="495"/>
        <v>9.7258198727522213E-2</v>
      </c>
    </row>
    <row r="6132" spans="1:9" x14ac:dyDescent="0.25">
      <c r="A6132" t="s">
        <v>121</v>
      </c>
      <c r="B6132" t="s">
        <v>135</v>
      </c>
      <c r="C6132">
        <v>1987</v>
      </c>
      <c r="D6132" t="s">
        <v>75</v>
      </c>
      <c r="E6132" t="str">
        <f t="shared" si="491"/>
        <v>CAPP</v>
      </c>
      <c r="F6132">
        <f t="shared" si="492"/>
        <v>3.6544148702911998E-4</v>
      </c>
      <c r="G6132">
        <f t="shared" si="493"/>
        <v>0.11519310752725889</v>
      </c>
      <c r="H6132">
        <f t="shared" si="494"/>
        <v>2.563502247281434E-4</v>
      </c>
      <c r="I6132">
        <f t="shared" si="495"/>
        <v>8.0805765217874512E-2</v>
      </c>
    </row>
    <row r="6133" spans="1:9" x14ac:dyDescent="0.25">
      <c r="A6133" t="s">
        <v>121</v>
      </c>
      <c r="B6133" t="s">
        <v>135</v>
      </c>
      <c r="C6133">
        <v>1988</v>
      </c>
      <c r="D6133" t="s">
        <v>75</v>
      </c>
      <c r="E6133" t="str">
        <f t="shared" si="491"/>
        <v>CAPP</v>
      </c>
      <c r="F6133">
        <f t="shared" si="492"/>
        <v>4.2506169577811775E-4</v>
      </c>
      <c r="G6133">
        <f t="shared" si="493"/>
        <v>0.13770529110876112</v>
      </c>
      <c r="H6133">
        <f t="shared" si="494"/>
        <v>2.981726626658659E-4</v>
      </c>
      <c r="I6133">
        <f t="shared" si="495"/>
        <v>9.6597632110588472E-2</v>
      </c>
    </row>
    <row r="6134" spans="1:9" x14ac:dyDescent="0.25">
      <c r="A6134" t="s">
        <v>121</v>
      </c>
      <c r="B6134" t="s">
        <v>135</v>
      </c>
      <c r="C6134">
        <v>1989</v>
      </c>
      <c r="D6134" t="s">
        <v>75</v>
      </c>
      <c r="E6134" t="str">
        <f t="shared" si="491"/>
        <v>CAPP</v>
      </c>
      <c r="F6134">
        <f t="shared" si="492"/>
        <v>4.1271205415765663E-4</v>
      </c>
      <c r="G6134">
        <f t="shared" si="493"/>
        <v>0.13373148284332223</v>
      </c>
      <c r="H6134">
        <f t="shared" si="494"/>
        <v>2.8950962489625174E-4</v>
      </c>
      <c r="I6134">
        <f t="shared" si="495"/>
        <v>9.3810081495705369E-2</v>
      </c>
    </row>
    <row r="6135" spans="1:9" x14ac:dyDescent="0.25">
      <c r="A6135" t="s">
        <v>121</v>
      </c>
      <c r="B6135" t="s">
        <v>135</v>
      </c>
      <c r="C6135">
        <v>1990</v>
      </c>
      <c r="D6135" t="s">
        <v>75</v>
      </c>
      <c r="E6135" t="str">
        <f t="shared" si="491"/>
        <v>CAPP</v>
      </c>
      <c r="F6135">
        <f t="shared" si="492"/>
        <v>4.066921460719822E-4</v>
      </c>
      <c r="G6135">
        <f t="shared" si="493"/>
        <v>0.12667319691417334</v>
      </c>
      <c r="H6135">
        <f t="shared" si="494"/>
        <v>2.8528677432952768E-4</v>
      </c>
      <c r="I6135">
        <f t="shared" si="495"/>
        <v>8.8858828700511303E-2</v>
      </c>
    </row>
    <row r="6136" spans="1:9" x14ac:dyDescent="0.25">
      <c r="A6136" t="s">
        <v>121</v>
      </c>
      <c r="B6136" t="s">
        <v>135</v>
      </c>
      <c r="C6136">
        <v>1991</v>
      </c>
      <c r="D6136" t="s">
        <v>75</v>
      </c>
      <c r="E6136" t="str">
        <f t="shared" si="491"/>
        <v>CAPP</v>
      </c>
      <c r="F6136">
        <f t="shared" si="492"/>
        <v>4.3139697174594891E-4</v>
      </c>
      <c r="G6136">
        <f t="shared" si="493"/>
        <v>0.13855220425041334</v>
      </c>
      <c r="H6136">
        <f t="shared" si="494"/>
        <v>3.0261673777969917E-4</v>
      </c>
      <c r="I6136">
        <f t="shared" si="495"/>
        <v>9.7191725506915044E-2</v>
      </c>
    </row>
    <row r="6137" spans="1:9" x14ac:dyDescent="0.25">
      <c r="A6137" t="s">
        <v>121</v>
      </c>
      <c r="B6137" t="s">
        <v>135</v>
      </c>
      <c r="C6137">
        <v>1992</v>
      </c>
      <c r="D6137" t="s">
        <v>75</v>
      </c>
      <c r="E6137" t="str">
        <f t="shared" si="491"/>
        <v>CAPP</v>
      </c>
      <c r="F6137">
        <f t="shared" si="492"/>
        <v>5.5253409094844889E-4</v>
      </c>
      <c r="G6137">
        <f t="shared" si="493"/>
        <v>0.17084326165947777</v>
      </c>
      <c r="H6137">
        <f t="shared" si="494"/>
        <v>3.875921136816867E-4</v>
      </c>
      <c r="I6137">
        <f t="shared" si="495"/>
        <v>0.11984328565356976</v>
      </c>
    </row>
    <row r="6138" spans="1:9" x14ac:dyDescent="0.25">
      <c r="A6138" t="s">
        <v>121</v>
      </c>
      <c r="B6138" t="s">
        <v>135</v>
      </c>
      <c r="C6138">
        <v>1993</v>
      </c>
      <c r="D6138" t="s">
        <v>75</v>
      </c>
      <c r="E6138" t="str">
        <f t="shared" si="491"/>
        <v>CAPP</v>
      </c>
      <c r="F6138">
        <f t="shared" si="492"/>
        <v>3.0703224370565223E-4</v>
      </c>
      <c r="G6138">
        <f t="shared" si="493"/>
        <v>0.10025840514543233</v>
      </c>
      <c r="H6138">
        <f t="shared" si="494"/>
        <v>2.1537725591199301E-4</v>
      </c>
      <c r="I6138">
        <f t="shared" si="495"/>
        <v>7.0329356688144273E-2</v>
      </c>
    </row>
    <row r="6139" spans="1:9" x14ac:dyDescent="0.25">
      <c r="A6139" t="s">
        <v>121</v>
      </c>
      <c r="B6139" t="s">
        <v>135</v>
      </c>
      <c r="C6139">
        <v>1994</v>
      </c>
      <c r="D6139" t="s">
        <v>75</v>
      </c>
      <c r="E6139" t="str">
        <f t="shared" si="491"/>
        <v>CAPP</v>
      </c>
      <c r="F6139">
        <f t="shared" si="492"/>
        <v>4.0099849208414889E-4</v>
      </c>
      <c r="G6139">
        <f t="shared" si="493"/>
        <v>0.1318930658870911</v>
      </c>
      <c r="H6139">
        <f t="shared" si="494"/>
        <v>2.8129278478233356E-4</v>
      </c>
      <c r="I6139">
        <f t="shared" si="495"/>
        <v>9.2520467107078716E-2</v>
      </c>
    </row>
    <row r="6140" spans="1:9" x14ac:dyDescent="0.25">
      <c r="A6140" t="s">
        <v>121</v>
      </c>
      <c r="B6140" t="s">
        <v>135</v>
      </c>
      <c r="C6140">
        <v>1995</v>
      </c>
      <c r="D6140" t="s">
        <v>75</v>
      </c>
      <c r="E6140" t="str">
        <f t="shared" si="491"/>
        <v>CAPP</v>
      </c>
      <c r="F6140">
        <f t="shared" si="492"/>
        <v>5.1461334594287669E-4</v>
      </c>
      <c r="G6140">
        <f t="shared" si="493"/>
        <v>0.16030041465963998</v>
      </c>
      <c r="H6140">
        <f t="shared" si="494"/>
        <v>3.6099143518985894E-4</v>
      </c>
      <c r="I6140">
        <f t="shared" si="495"/>
        <v>0.11244767980800935</v>
      </c>
    </row>
    <row r="6141" spans="1:9" x14ac:dyDescent="0.25">
      <c r="A6141" t="s">
        <v>121</v>
      </c>
      <c r="B6141" t="s">
        <v>135</v>
      </c>
      <c r="C6141">
        <v>1996</v>
      </c>
      <c r="D6141" t="s">
        <v>75</v>
      </c>
      <c r="E6141" t="str">
        <f t="shared" si="491"/>
        <v>CAPP</v>
      </c>
      <c r="F6141">
        <f t="shared" si="492"/>
        <v>3.6877186333134668E-4</v>
      </c>
      <c r="G6141">
        <f t="shared" si="493"/>
        <v>0.11805053790357556</v>
      </c>
      <c r="H6141">
        <f t="shared" si="494"/>
        <v>2.5868642010772568E-4</v>
      </c>
      <c r="I6141">
        <f t="shared" si="495"/>
        <v>8.2810198061744347E-2</v>
      </c>
    </row>
    <row r="6142" spans="1:9" x14ac:dyDescent="0.25">
      <c r="A6142" t="s">
        <v>121</v>
      </c>
      <c r="B6142" t="s">
        <v>135</v>
      </c>
      <c r="C6142">
        <v>1997</v>
      </c>
      <c r="D6142" t="s">
        <v>75</v>
      </c>
      <c r="E6142" t="str">
        <f t="shared" si="491"/>
        <v>CAPP</v>
      </c>
      <c r="F6142">
        <f t="shared" si="492"/>
        <v>3.6225090972965445E-4</v>
      </c>
      <c r="G6142">
        <f t="shared" si="493"/>
        <v>0.11259836326448</v>
      </c>
      <c r="H6142">
        <f t="shared" si="494"/>
        <v>2.5411209567941466E-4</v>
      </c>
      <c r="I6142">
        <f t="shared" si="495"/>
        <v>7.8985601666431801E-2</v>
      </c>
    </row>
    <row r="6143" spans="1:9" x14ac:dyDescent="0.25">
      <c r="A6143" t="s">
        <v>121</v>
      </c>
      <c r="B6143" t="s">
        <v>135</v>
      </c>
      <c r="C6143">
        <v>1998</v>
      </c>
      <c r="D6143" t="s">
        <v>75</v>
      </c>
      <c r="E6143" t="str">
        <f t="shared" ref="E6143:E6206" si="496">LOOKUP(D6143,$K$2:$K$49,$L$2:$L$49)</f>
        <v>CAPP</v>
      </c>
      <c r="F6143">
        <f t="shared" si="492"/>
        <v>5.2016317357188779E-4</v>
      </c>
      <c r="G6143">
        <f t="shared" si="493"/>
        <v>0.1619250597713611</v>
      </c>
      <c r="H6143">
        <f t="shared" si="494"/>
        <v>3.6488453329282852E-4</v>
      </c>
      <c r="I6143">
        <f t="shared" si="495"/>
        <v>0.11358733732987139</v>
      </c>
    </row>
    <row r="6144" spans="1:9" x14ac:dyDescent="0.25">
      <c r="A6144" t="s">
        <v>121</v>
      </c>
      <c r="B6144" t="s">
        <v>135</v>
      </c>
      <c r="C6144">
        <v>1999</v>
      </c>
      <c r="D6144" t="s">
        <v>75</v>
      </c>
      <c r="E6144" t="str">
        <f t="shared" si="496"/>
        <v>CAPP</v>
      </c>
      <c r="F6144">
        <f t="shared" si="492"/>
        <v>5.1511709543260002E-4</v>
      </c>
      <c r="G6144">
        <f t="shared" si="493"/>
        <v>0.16282525373598222</v>
      </c>
      <c r="H6144">
        <f t="shared" si="494"/>
        <v>3.6134480583736557E-4</v>
      </c>
      <c r="I6144">
        <f t="shared" si="495"/>
        <v>0.11421880620606703</v>
      </c>
    </row>
    <row r="6145" spans="1:9" x14ac:dyDescent="0.25">
      <c r="A6145" t="s">
        <v>121</v>
      </c>
      <c r="B6145" t="s">
        <v>135</v>
      </c>
      <c r="C6145">
        <v>2000</v>
      </c>
      <c r="D6145" t="s">
        <v>75</v>
      </c>
      <c r="E6145" t="str">
        <f t="shared" si="496"/>
        <v>CAPP</v>
      </c>
      <c r="F6145">
        <f t="shared" si="492"/>
        <v>4.5088137163359004E-4</v>
      </c>
      <c r="G6145">
        <f t="shared" si="493"/>
        <v>0.14105750517042667</v>
      </c>
      <c r="H6145">
        <f t="shared" si="494"/>
        <v>3.1628467222933048E-4</v>
      </c>
      <c r="I6145">
        <f t="shared" si="495"/>
        <v>9.8949146261406079E-2</v>
      </c>
    </row>
    <row r="6146" spans="1:9" x14ac:dyDescent="0.25">
      <c r="A6146" t="s">
        <v>121</v>
      </c>
      <c r="B6146" t="s">
        <v>135</v>
      </c>
      <c r="C6146">
        <v>2001</v>
      </c>
      <c r="D6146" t="s">
        <v>75</v>
      </c>
      <c r="E6146" t="str">
        <f t="shared" si="496"/>
        <v>CAPP</v>
      </c>
      <c r="F6146">
        <f t="shared" si="492"/>
        <v>5.1357623204929554E-4</v>
      </c>
      <c r="G6146">
        <f t="shared" si="493"/>
        <v>0.15807551565660888</v>
      </c>
      <c r="H6146">
        <f t="shared" si="494"/>
        <v>3.602639195981029E-4</v>
      </c>
      <c r="I6146">
        <f t="shared" si="495"/>
        <v>0.11088695564376305</v>
      </c>
    </row>
    <row r="6147" spans="1:9" x14ac:dyDescent="0.25">
      <c r="A6147" t="s">
        <v>121</v>
      </c>
      <c r="B6147" t="s">
        <v>135</v>
      </c>
      <c r="C6147">
        <v>2002</v>
      </c>
      <c r="D6147" t="s">
        <v>75</v>
      </c>
      <c r="E6147" t="str">
        <f t="shared" si="496"/>
        <v>CAPP</v>
      </c>
      <c r="F6147">
        <f t="shared" si="492"/>
        <v>4.7768728642099887E-4</v>
      </c>
      <c r="G6147">
        <f t="shared" si="493"/>
        <v>0.14564645816584779</v>
      </c>
      <c r="H6147">
        <f t="shared" si="494"/>
        <v>3.3508850957045906E-4</v>
      </c>
      <c r="I6147">
        <f t="shared" si="495"/>
        <v>0.10216820915764849</v>
      </c>
    </row>
    <row r="6148" spans="1:9" x14ac:dyDescent="0.25">
      <c r="A6148" t="s">
        <v>121</v>
      </c>
      <c r="B6148" t="s">
        <v>135</v>
      </c>
      <c r="C6148">
        <v>2003</v>
      </c>
      <c r="D6148" t="s">
        <v>75</v>
      </c>
      <c r="E6148" t="str">
        <f t="shared" si="496"/>
        <v>CAPP</v>
      </c>
      <c r="F6148">
        <f t="shared" si="492"/>
        <v>5.5752047644382324E-4</v>
      </c>
      <c r="G6148">
        <f t="shared" si="493"/>
        <v>0.1705542865303411</v>
      </c>
      <c r="H6148">
        <f t="shared" si="494"/>
        <v>3.9108996788732732E-4</v>
      </c>
      <c r="I6148">
        <f t="shared" si="495"/>
        <v>0.11964057511871161</v>
      </c>
    </row>
    <row r="6149" spans="1:9" x14ac:dyDescent="0.25">
      <c r="A6149" t="s">
        <v>121</v>
      </c>
      <c r="B6149" t="s">
        <v>135</v>
      </c>
      <c r="C6149">
        <v>2004</v>
      </c>
      <c r="D6149" t="s">
        <v>75</v>
      </c>
      <c r="E6149" t="str">
        <f t="shared" si="496"/>
        <v>CAPP</v>
      </c>
      <c r="F6149">
        <f t="shared" si="492"/>
        <v>5.2098082255427338E-4</v>
      </c>
      <c r="G6149">
        <f t="shared" si="493"/>
        <v>0.15657325212066001</v>
      </c>
      <c r="H6149">
        <f t="shared" si="494"/>
        <v>3.6545809844025409E-4</v>
      </c>
      <c r="I6149">
        <f t="shared" si="495"/>
        <v>0.10983314646032269</v>
      </c>
    </row>
    <row r="6150" spans="1:9" x14ac:dyDescent="0.25">
      <c r="A6150" t="s">
        <v>121</v>
      </c>
      <c r="B6150" t="s">
        <v>135</v>
      </c>
      <c r="C6150">
        <v>2005</v>
      </c>
      <c r="D6150" t="s">
        <v>75</v>
      </c>
      <c r="E6150" t="str">
        <f t="shared" si="496"/>
        <v>CAPP</v>
      </c>
      <c r="F6150">
        <f t="shared" si="492"/>
        <v>5.2346286768466331E-4</v>
      </c>
      <c r="G6150">
        <f t="shared" si="493"/>
        <v>0.15718487034590667</v>
      </c>
      <c r="H6150">
        <f t="shared" si="494"/>
        <v>3.6719920570241389E-4</v>
      </c>
      <c r="I6150">
        <f t="shared" si="495"/>
        <v>0.11026218496595168</v>
      </c>
    </row>
    <row r="6151" spans="1:9" x14ac:dyDescent="0.25">
      <c r="A6151" t="s">
        <v>121</v>
      </c>
      <c r="B6151" t="s">
        <v>135</v>
      </c>
      <c r="C6151">
        <v>2006</v>
      </c>
      <c r="D6151" t="s">
        <v>75</v>
      </c>
      <c r="E6151" t="str">
        <f t="shared" si="496"/>
        <v>CAPP</v>
      </c>
      <c r="F6151">
        <f t="shared" si="492"/>
        <v>3.9192691215215222E-4</v>
      </c>
      <c r="G6151">
        <f t="shared" si="493"/>
        <v>0.12007572369831777</v>
      </c>
      <c r="H6151">
        <f t="shared" si="494"/>
        <v>2.7492924468974046E-4</v>
      </c>
      <c r="I6151">
        <f t="shared" si="495"/>
        <v>8.4230827224073268E-2</v>
      </c>
    </row>
    <row r="6152" spans="1:9" x14ac:dyDescent="0.25">
      <c r="A6152" t="s">
        <v>121</v>
      </c>
      <c r="B6152" t="s">
        <v>135</v>
      </c>
      <c r="C6152">
        <v>2007</v>
      </c>
      <c r="D6152" t="s">
        <v>75</v>
      </c>
      <c r="E6152" t="str">
        <f t="shared" si="496"/>
        <v>CAPP</v>
      </c>
      <c r="F6152">
        <f t="shared" si="492"/>
        <v>5.4929376210923777E-4</v>
      </c>
      <c r="G6152">
        <f t="shared" si="493"/>
        <v>0.16609003607825445</v>
      </c>
      <c r="H6152">
        <f t="shared" si="494"/>
        <v>3.8531908487787531E-4</v>
      </c>
      <c r="I6152">
        <f t="shared" si="495"/>
        <v>0.11650898867531488</v>
      </c>
    </row>
    <row r="6153" spans="1:9" x14ac:dyDescent="0.25">
      <c r="A6153" t="s">
        <v>121</v>
      </c>
      <c r="B6153" t="s">
        <v>135</v>
      </c>
      <c r="C6153">
        <v>2008</v>
      </c>
      <c r="D6153" t="s">
        <v>75</v>
      </c>
      <c r="E6153" t="str">
        <f t="shared" si="496"/>
        <v>CAPP</v>
      </c>
      <c r="F6153">
        <f t="shared" si="492"/>
        <v>4.8257612354346335E-4</v>
      </c>
      <c r="G6153">
        <f t="shared" si="493"/>
        <v>0.1508760270438311</v>
      </c>
      <c r="H6153">
        <f t="shared" si="494"/>
        <v>3.3851793545527437E-4</v>
      </c>
      <c r="I6153">
        <f t="shared" si="495"/>
        <v>0.10583665186239127</v>
      </c>
    </row>
    <row r="6154" spans="1:9" x14ac:dyDescent="0.25">
      <c r="A6154" t="s">
        <v>121</v>
      </c>
      <c r="B6154" t="s">
        <v>135</v>
      </c>
      <c r="C6154">
        <v>2009</v>
      </c>
      <c r="D6154" t="s">
        <v>75</v>
      </c>
      <c r="E6154" t="str">
        <f t="shared" si="496"/>
        <v>CAPP</v>
      </c>
      <c r="F6154">
        <f t="shared" si="492"/>
        <v>4.0464334107632441E-4</v>
      </c>
      <c r="G6154">
        <f t="shared" si="493"/>
        <v>0.12680539242001221</v>
      </c>
      <c r="H6154">
        <f t="shared" si="494"/>
        <v>2.8384957674878564E-4</v>
      </c>
      <c r="I6154">
        <f t="shared" si="495"/>
        <v>8.8951561323469208E-2</v>
      </c>
    </row>
    <row r="6155" spans="1:9" x14ac:dyDescent="0.25">
      <c r="A6155" t="s">
        <v>121</v>
      </c>
      <c r="B6155" t="s">
        <v>135</v>
      </c>
      <c r="C6155">
        <v>2010</v>
      </c>
      <c r="D6155" t="s">
        <v>75</v>
      </c>
      <c r="E6155" t="str">
        <f t="shared" si="496"/>
        <v>CAPP</v>
      </c>
      <c r="F6155">
        <f t="shared" si="492"/>
        <v>5.7635099407156226E-4</v>
      </c>
      <c r="G6155">
        <f t="shared" si="493"/>
        <v>0.17769812202188556</v>
      </c>
      <c r="H6155">
        <f t="shared" si="494"/>
        <v>4.0429921641808734E-4</v>
      </c>
      <c r="I6155">
        <f t="shared" si="495"/>
        <v>0.12465183929828294</v>
      </c>
    </row>
    <row r="6156" spans="1:9" x14ac:dyDescent="0.25">
      <c r="A6156" t="s">
        <v>121</v>
      </c>
      <c r="B6156" t="s">
        <v>135</v>
      </c>
      <c r="C6156">
        <v>2011</v>
      </c>
      <c r="D6156" t="s">
        <v>75</v>
      </c>
      <c r="E6156" t="str">
        <f t="shared" si="496"/>
        <v>CAPP</v>
      </c>
      <c r="F6156">
        <f t="shared" si="492"/>
        <v>6.2035424045645113E-4</v>
      </c>
      <c r="G6156">
        <f t="shared" si="493"/>
        <v>0.18364491897117335</v>
      </c>
      <c r="H6156">
        <f t="shared" si="494"/>
        <v>4.3516665347685587E-4</v>
      </c>
      <c r="I6156">
        <f t="shared" si="495"/>
        <v>0.12882340379895246</v>
      </c>
    </row>
    <row r="6157" spans="1:9" x14ac:dyDescent="0.25">
      <c r="A6157" t="s">
        <v>121</v>
      </c>
      <c r="B6157" t="s">
        <v>135</v>
      </c>
      <c r="C6157">
        <v>2012</v>
      </c>
      <c r="D6157" t="s">
        <v>75</v>
      </c>
      <c r="E6157" t="str">
        <f t="shared" si="496"/>
        <v>CAPP</v>
      </c>
      <c r="F6157">
        <f t="shared" si="492"/>
        <v>4.6462251095324888E-4</v>
      </c>
      <c r="G6157">
        <f t="shared" si="493"/>
        <v>0.14646473202765445</v>
      </c>
      <c r="H6157">
        <f t="shared" si="494"/>
        <v>3.2592381906307403E-4</v>
      </c>
      <c r="I6157">
        <f t="shared" si="495"/>
        <v>0.10274221264605533</v>
      </c>
    </row>
    <row r="6158" spans="1:9" x14ac:dyDescent="0.25">
      <c r="A6158" t="s">
        <v>121</v>
      </c>
      <c r="B6158" t="s">
        <v>135</v>
      </c>
      <c r="C6158">
        <v>2013</v>
      </c>
      <c r="D6158" t="s">
        <v>75</v>
      </c>
      <c r="E6158" t="str">
        <f t="shared" si="496"/>
        <v>CAPP</v>
      </c>
      <c r="F6158">
        <f t="shared" si="492"/>
        <v>5.125814466741378E-4</v>
      </c>
      <c r="G6158">
        <f t="shared" si="493"/>
        <v>0.15837206371510998</v>
      </c>
      <c r="H6158">
        <f t="shared" si="494"/>
        <v>3.5956609665372096E-4</v>
      </c>
      <c r="I6158">
        <f t="shared" si="495"/>
        <v>0.11109497844395869</v>
      </c>
    </row>
    <row r="6159" spans="1:9" x14ac:dyDescent="0.25">
      <c r="A6159" t="s">
        <v>121</v>
      </c>
      <c r="B6159" t="s">
        <v>135</v>
      </c>
      <c r="C6159">
        <v>2014</v>
      </c>
      <c r="D6159" t="s">
        <v>75</v>
      </c>
      <c r="E6159" t="str">
        <f t="shared" si="496"/>
        <v>CAPP</v>
      </c>
      <c r="F6159">
        <f t="shared" si="492"/>
        <v>4.3583896999499445E-4</v>
      </c>
      <c r="G6159">
        <f t="shared" si="493"/>
        <v>0.13455060998604335</v>
      </c>
      <c r="H6159">
        <f t="shared" si="494"/>
        <v>3.0573271472758768E-4</v>
      </c>
      <c r="I6159">
        <f t="shared" si="495"/>
        <v>9.438468354437958E-2</v>
      </c>
    </row>
    <row r="6160" spans="1:9" x14ac:dyDescent="0.25">
      <c r="A6160" t="s">
        <v>121</v>
      </c>
      <c r="B6160" t="s">
        <v>135</v>
      </c>
      <c r="C6160">
        <v>2015</v>
      </c>
      <c r="D6160" t="s">
        <v>75</v>
      </c>
      <c r="E6160" t="str">
        <f t="shared" si="496"/>
        <v>CAPP</v>
      </c>
      <c r="F6160">
        <f t="shared" si="492"/>
        <v>3.7625687905962891E-4</v>
      </c>
      <c r="G6160">
        <f t="shared" si="493"/>
        <v>0.12038621556774555</v>
      </c>
      <c r="H6160">
        <f t="shared" si="494"/>
        <v>2.6393701570823539E-4</v>
      </c>
      <c r="I6160">
        <f t="shared" si="495"/>
        <v>8.4448631341364766E-2</v>
      </c>
    </row>
    <row r="6161" spans="1:9" x14ac:dyDescent="0.25">
      <c r="A6161" t="s">
        <v>121</v>
      </c>
      <c r="B6161" t="s">
        <v>135</v>
      </c>
      <c r="C6161">
        <v>2016</v>
      </c>
      <c r="D6161" t="s">
        <v>75</v>
      </c>
      <c r="E6161" t="str">
        <f t="shared" si="496"/>
        <v>CAPP</v>
      </c>
      <c r="F6161">
        <f t="shared" si="492"/>
        <v>5.8139086877335663E-4</v>
      </c>
      <c r="G6161">
        <f t="shared" si="493"/>
        <v>0.17683500599539112</v>
      </c>
      <c r="H6161">
        <f t="shared" si="494"/>
        <v>4.0783459228060871E-4</v>
      </c>
      <c r="I6161">
        <f t="shared" si="495"/>
        <v>0.12404637988764772</v>
      </c>
    </row>
    <row r="6162" spans="1:9" x14ac:dyDescent="0.25">
      <c r="A6162" t="s">
        <v>121</v>
      </c>
      <c r="B6162" t="s">
        <v>135</v>
      </c>
      <c r="C6162">
        <v>2017</v>
      </c>
      <c r="D6162" t="s">
        <v>75</v>
      </c>
      <c r="E6162" t="str">
        <f t="shared" si="496"/>
        <v>CAPP</v>
      </c>
      <c r="F6162">
        <f t="shared" si="492"/>
        <v>4.1326095477639671E-4</v>
      </c>
      <c r="G6162">
        <f t="shared" si="493"/>
        <v>0.12895414831071111</v>
      </c>
      <c r="H6162">
        <f t="shared" si="494"/>
        <v>2.8989466819856355E-4</v>
      </c>
      <c r="I6162">
        <f t="shared" si="495"/>
        <v>9.0458872548433364E-2</v>
      </c>
    </row>
    <row r="6163" spans="1:9" x14ac:dyDescent="0.25">
      <c r="A6163" t="s">
        <v>121</v>
      </c>
      <c r="B6163" t="s">
        <v>135</v>
      </c>
      <c r="C6163">
        <v>2018</v>
      </c>
      <c r="D6163" t="s">
        <v>75</v>
      </c>
      <c r="E6163" t="str">
        <f t="shared" si="496"/>
        <v>CAPP</v>
      </c>
      <c r="F6163">
        <f t="shared" si="492"/>
        <v>5.7130880071121334E-4</v>
      </c>
      <c r="G6163">
        <f t="shared" si="493"/>
        <v>0.17535673347150446</v>
      </c>
      <c r="H6163">
        <f t="shared" si="494"/>
        <v>4.0076221406086678E-4</v>
      </c>
      <c r="I6163">
        <f t="shared" si="495"/>
        <v>0.12300939994103975</v>
      </c>
    </row>
    <row r="6164" spans="1:9" x14ac:dyDescent="0.25">
      <c r="A6164" t="s">
        <v>121</v>
      </c>
      <c r="B6164" t="s">
        <v>135</v>
      </c>
      <c r="C6164">
        <v>1980</v>
      </c>
      <c r="D6164" t="s">
        <v>76</v>
      </c>
      <c r="E6164" t="str">
        <f t="shared" si="496"/>
        <v>CAPP</v>
      </c>
      <c r="F6164">
        <f t="shared" si="492"/>
        <v>2.6538215356577375E-4</v>
      </c>
      <c r="G6164">
        <f t="shared" si="493"/>
        <v>1.2226767518667234E-2</v>
      </c>
      <c r="H6164">
        <f t="shared" si="494"/>
        <v>2.6538215356577375E-4</v>
      </c>
      <c r="I6164">
        <f t="shared" si="495"/>
        <v>1.2226767518667234E-2</v>
      </c>
    </row>
    <row r="6165" spans="1:9" x14ac:dyDescent="0.25">
      <c r="A6165" t="s">
        <v>121</v>
      </c>
      <c r="B6165" t="s">
        <v>135</v>
      </c>
      <c r="C6165">
        <v>1981</v>
      </c>
      <c r="D6165" t="s">
        <v>76</v>
      </c>
      <c r="E6165" t="str">
        <f t="shared" si="496"/>
        <v>CAPP</v>
      </c>
      <c r="F6165">
        <f t="shared" si="492"/>
        <v>1.5167026150830426E-4</v>
      </c>
      <c r="G6165">
        <f t="shared" si="493"/>
        <v>6.9877987745190001E-3</v>
      </c>
      <c r="H6165">
        <f t="shared" si="494"/>
        <v>1.5167026150830426E-4</v>
      </c>
      <c r="I6165">
        <f t="shared" si="495"/>
        <v>6.9877987745190001E-3</v>
      </c>
    </row>
    <row r="6166" spans="1:9" x14ac:dyDescent="0.25">
      <c r="A6166" t="s">
        <v>121</v>
      </c>
      <c r="B6166" t="s">
        <v>135</v>
      </c>
      <c r="C6166">
        <v>1982</v>
      </c>
      <c r="D6166" t="s">
        <v>76</v>
      </c>
      <c r="E6166" t="str">
        <f t="shared" si="496"/>
        <v>CAPP</v>
      </c>
      <c r="F6166">
        <f t="shared" si="492"/>
        <v>2.4417133994548935E-4</v>
      </c>
      <c r="G6166">
        <f t="shared" si="493"/>
        <v>1.1249537084838581E-2</v>
      </c>
      <c r="H6166">
        <f t="shared" si="494"/>
        <v>2.4417133994548935E-4</v>
      </c>
      <c r="I6166">
        <f t="shared" si="495"/>
        <v>1.1249537084838581E-2</v>
      </c>
    </row>
    <row r="6167" spans="1:9" x14ac:dyDescent="0.25">
      <c r="A6167" t="s">
        <v>121</v>
      </c>
      <c r="B6167" t="s">
        <v>135</v>
      </c>
      <c r="C6167">
        <v>1983</v>
      </c>
      <c r="D6167" t="s">
        <v>76</v>
      </c>
      <c r="E6167" t="str">
        <f t="shared" si="496"/>
        <v>CAPP</v>
      </c>
      <c r="F6167">
        <f t="shared" si="492"/>
        <v>1.3801854165094537E-4</v>
      </c>
      <c r="G6167">
        <f t="shared" si="493"/>
        <v>6.3588319653813405E-3</v>
      </c>
      <c r="H6167">
        <f t="shared" si="494"/>
        <v>1.3801854165094537E-4</v>
      </c>
      <c r="I6167">
        <f t="shared" si="495"/>
        <v>6.3588319653813405E-3</v>
      </c>
    </row>
    <row r="6168" spans="1:9" x14ac:dyDescent="0.25">
      <c r="A6168" t="s">
        <v>121</v>
      </c>
      <c r="B6168" t="s">
        <v>135</v>
      </c>
      <c r="C6168">
        <v>1984</v>
      </c>
      <c r="D6168" t="s">
        <v>76</v>
      </c>
      <c r="E6168" t="str">
        <f t="shared" si="496"/>
        <v>CAPP</v>
      </c>
      <c r="F6168">
        <f t="shared" si="492"/>
        <v>1.5993466578723687E-4</v>
      </c>
      <c r="G6168">
        <f t="shared" si="493"/>
        <v>7.3685584234782974E-3</v>
      </c>
      <c r="H6168">
        <f t="shared" si="494"/>
        <v>1.5993466578723687E-4</v>
      </c>
      <c r="I6168">
        <f t="shared" si="495"/>
        <v>7.3685584234782974E-3</v>
      </c>
    </row>
    <row r="6169" spans="1:9" x14ac:dyDescent="0.25">
      <c r="A6169" t="s">
        <v>121</v>
      </c>
      <c r="B6169" t="s">
        <v>135</v>
      </c>
      <c r="C6169">
        <v>1985</v>
      </c>
      <c r="D6169" t="s">
        <v>76</v>
      </c>
      <c r="E6169" t="str">
        <f t="shared" si="496"/>
        <v>CAPP</v>
      </c>
      <c r="F6169">
        <f t="shared" si="492"/>
        <v>2.6999098118121918E-4</v>
      </c>
      <c r="G6169">
        <f t="shared" si="493"/>
        <v>1.2439107486291914E-2</v>
      </c>
      <c r="H6169">
        <f t="shared" si="494"/>
        <v>2.6999098118121918E-4</v>
      </c>
      <c r="I6169">
        <f t="shared" si="495"/>
        <v>1.2439107486291914E-2</v>
      </c>
    </row>
    <row r="6170" spans="1:9" x14ac:dyDescent="0.25">
      <c r="A6170" t="s">
        <v>121</v>
      </c>
      <c r="B6170" t="s">
        <v>135</v>
      </c>
      <c r="C6170">
        <v>1986</v>
      </c>
      <c r="D6170" t="s">
        <v>76</v>
      </c>
      <c r="E6170" t="str">
        <f t="shared" si="496"/>
        <v>CAPP</v>
      </c>
      <c r="F6170">
        <f t="shared" si="492"/>
        <v>3.1038192408058439E-4</v>
      </c>
      <c r="G6170">
        <f t="shared" si="493"/>
        <v>1.4300011479585319E-2</v>
      </c>
      <c r="H6170">
        <f t="shared" si="494"/>
        <v>3.1038192408058439E-4</v>
      </c>
      <c r="I6170">
        <f t="shared" si="495"/>
        <v>1.4300011479585319E-2</v>
      </c>
    </row>
    <row r="6171" spans="1:9" x14ac:dyDescent="0.25">
      <c r="A6171" t="s">
        <v>121</v>
      </c>
      <c r="B6171" t="s">
        <v>135</v>
      </c>
      <c r="C6171">
        <v>1987</v>
      </c>
      <c r="D6171" t="s">
        <v>76</v>
      </c>
      <c r="E6171" t="str">
        <f t="shared" si="496"/>
        <v>CAPP</v>
      </c>
      <c r="F6171">
        <f t="shared" si="492"/>
        <v>2.4513627234974396E-4</v>
      </c>
      <c r="G6171">
        <f t="shared" si="493"/>
        <v>1.1293993461549575E-2</v>
      </c>
      <c r="H6171">
        <f t="shared" si="494"/>
        <v>2.4513627234974396E-4</v>
      </c>
      <c r="I6171">
        <f t="shared" si="495"/>
        <v>1.1293993461549575E-2</v>
      </c>
    </row>
    <row r="6172" spans="1:9" x14ac:dyDescent="0.25">
      <c r="A6172" t="s">
        <v>121</v>
      </c>
      <c r="B6172" t="s">
        <v>135</v>
      </c>
      <c r="C6172">
        <v>1988</v>
      </c>
      <c r="D6172" t="s">
        <v>76</v>
      </c>
      <c r="E6172" t="str">
        <f t="shared" si="496"/>
        <v>CAPP</v>
      </c>
      <c r="F6172">
        <f t="shared" si="492"/>
        <v>2.6167802099147093E-4</v>
      </c>
      <c r="G6172">
        <f t="shared" si="493"/>
        <v>1.2056110270367872E-2</v>
      </c>
      <c r="H6172">
        <f t="shared" si="494"/>
        <v>2.6167802099147093E-4</v>
      </c>
      <c r="I6172">
        <f t="shared" si="495"/>
        <v>1.2056110270367872E-2</v>
      </c>
    </row>
    <row r="6173" spans="1:9" x14ac:dyDescent="0.25">
      <c r="A6173" t="s">
        <v>121</v>
      </c>
      <c r="B6173" t="s">
        <v>135</v>
      </c>
      <c r="C6173">
        <v>1989</v>
      </c>
      <c r="D6173" t="s">
        <v>76</v>
      </c>
      <c r="E6173" t="str">
        <f t="shared" si="496"/>
        <v>CAPP</v>
      </c>
      <c r="F6173">
        <f t="shared" ref="F6173:F6236" si="497">VLOOKUP($C6173,$M$5853:$BI$5891,MATCH($D6173,$M$5852:$BI$5852,0),0)</f>
        <v>2.9743762917162127E-4</v>
      </c>
      <c r="G6173">
        <f t="shared" ref="G6173:G6236" si="498">VLOOKUP($C6173,$M$5894:$BI$5932,MATCH($D6173,$M$5852:$BI$5852,0),0)</f>
        <v>1.3703637669207023E-2</v>
      </c>
      <c r="H6173">
        <f t="shared" ref="H6173:H6236" si="499">VLOOKUP($C6173,$M$5935:$BI$5973,MATCH($D6173,$M$5852:$BI$5852,0),0)</f>
        <v>2.9743762917162127E-4</v>
      </c>
      <c r="I6173">
        <f t="shared" ref="I6173:I6236" si="500">VLOOKUP($C6173,$M$5976:$BI$6014,MATCH($D6173,$M$5852:$BI$5852,0),0)</f>
        <v>1.3703637669207023E-2</v>
      </c>
    </row>
    <row r="6174" spans="1:9" x14ac:dyDescent="0.25">
      <c r="A6174" t="s">
        <v>121</v>
      </c>
      <c r="B6174" t="s">
        <v>135</v>
      </c>
      <c r="C6174">
        <v>1990</v>
      </c>
      <c r="D6174" t="s">
        <v>76</v>
      </c>
      <c r="E6174" t="str">
        <f t="shared" si="496"/>
        <v>CAPP</v>
      </c>
      <c r="F6174">
        <f t="shared" si="497"/>
        <v>2.7573096816877163E-4</v>
      </c>
      <c r="G6174">
        <f t="shared" si="498"/>
        <v>1.2703561970639999E-2</v>
      </c>
      <c r="H6174">
        <f t="shared" si="499"/>
        <v>2.7573096816877163E-4</v>
      </c>
      <c r="I6174">
        <f t="shared" si="500"/>
        <v>1.2703561970639999E-2</v>
      </c>
    </row>
    <row r="6175" spans="1:9" x14ac:dyDescent="0.25">
      <c r="A6175" t="s">
        <v>121</v>
      </c>
      <c r="B6175" t="s">
        <v>135</v>
      </c>
      <c r="C6175">
        <v>1991</v>
      </c>
      <c r="D6175" t="s">
        <v>76</v>
      </c>
      <c r="E6175" t="str">
        <f t="shared" si="496"/>
        <v>CAPP</v>
      </c>
      <c r="F6175">
        <f t="shared" si="497"/>
        <v>2.6788673778532058E-4</v>
      </c>
      <c r="G6175">
        <f t="shared" si="498"/>
        <v>1.2342160181395105E-2</v>
      </c>
      <c r="H6175">
        <f t="shared" si="499"/>
        <v>2.6788673778532058E-4</v>
      </c>
      <c r="I6175">
        <f t="shared" si="500"/>
        <v>1.2342160181395105E-2</v>
      </c>
    </row>
    <row r="6176" spans="1:9" x14ac:dyDescent="0.25">
      <c r="A6176" t="s">
        <v>121</v>
      </c>
      <c r="B6176" t="s">
        <v>135</v>
      </c>
      <c r="C6176">
        <v>1992</v>
      </c>
      <c r="D6176" t="s">
        <v>76</v>
      </c>
      <c r="E6176" t="str">
        <f t="shared" si="496"/>
        <v>CAPP</v>
      </c>
      <c r="F6176">
        <f t="shared" si="497"/>
        <v>1.5687155205878865E-4</v>
      </c>
      <c r="G6176">
        <f t="shared" si="498"/>
        <v>7.2274339518229782E-3</v>
      </c>
      <c r="H6176">
        <f t="shared" si="499"/>
        <v>1.5687155205878865E-4</v>
      </c>
      <c r="I6176">
        <f t="shared" si="500"/>
        <v>7.2274339518229782E-3</v>
      </c>
    </row>
    <row r="6177" spans="1:9" x14ac:dyDescent="0.25">
      <c r="A6177" t="s">
        <v>121</v>
      </c>
      <c r="B6177" t="s">
        <v>135</v>
      </c>
      <c r="C6177">
        <v>1993</v>
      </c>
      <c r="D6177" t="s">
        <v>76</v>
      </c>
      <c r="E6177" t="str">
        <f t="shared" si="496"/>
        <v>CAPP</v>
      </c>
      <c r="F6177">
        <f t="shared" si="497"/>
        <v>1.6024350681116738E-4</v>
      </c>
      <c r="G6177">
        <f t="shared" si="498"/>
        <v>7.3827861720453898E-3</v>
      </c>
      <c r="H6177">
        <f t="shared" si="499"/>
        <v>1.6024350681116738E-4</v>
      </c>
      <c r="I6177">
        <f t="shared" si="500"/>
        <v>7.3827861720453898E-3</v>
      </c>
    </row>
    <row r="6178" spans="1:9" x14ac:dyDescent="0.25">
      <c r="A6178" t="s">
        <v>121</v>
      </c>
      <c r="B6178" t="s">
        <v>135</v>
      </c>
      <c r="C6178">
        <v>1994</v>
      </c>
      <c r="D6178" t="s">
        <v>76</v>
      </c>
      <c r="E6178" t="str">
        <f t="shared" si="496"/>
        <v>CAPP</v>
      </c>
      <c r="F6178">
        <f t="shared" si="497"/>
        <v>2.4590214224927447E-4</v>
      </c>
      <c r="G6178">
        <f t="shared" si="498"/>
        <v>1.1329278823680001E-2</v>
      </c>
      <c r="H6178">
        <f t="shared" si="499"/>
        <v>2.4590214224927447E-4</v>
      </c>
      <c r="I6178">
        <f t="shared" si="500"/>
        <v>1.1329278823680001E-2</v>
      </c>
    </row>
    <row r="6179" spans="1:9" x14ac:dyDescent="0.25">
      <c r="A6179" t="s">
        <v>121</v>
      </c>
      <c r="B6179" t="s">
        <v>135</v>
      </c>
      <c r="C6179">
        <v>1995</v>
      </c>
      <c r="D6179" t="s">
        <v>76</v>
      </c>
      <c r="E6179" t="str">
        <f t="shared" si="496"/>
        <v>CAPP</v>
      </c>
      <c r="F6179">
        <f t="shared" si="497"/>
        <v>1.5049971416941418E-4</v>
      </c>
      <c r="G6179">
        <f t="shared" si="498"/>
        <v>6.9338689064767089E-3</v>
      </c>
      <c r="H6179">
        <f t="shared" si="499"/>
        <v>1.5049971416941418E-4</v>
      </c>
      <c r="I6179">
        <f t="shared" si="500"/>
        <v>6.9338689064767089E-3</v>
      </c>
    </row>
    <row r="6180" spans="1:9" x14ac:dyDescent="0.25">
      <c r="A6180" t="s">
        <v>121</v>
      </c>
      <c r="B6180" t="s">
        <v>135</v>
      </c>
      <c r="C6180">
        <v>1996</v>
      </c>
      <c r="D6180" t="s">
        <v>76</v>
      </c>
      <c r="E6180" t="str">
        <f t="shared" si="496"/>
        <v>CAPP</v>
      </c>
      <c r="F6180">
        <f t="shared" si="497"/>
        <v>3.4332752342632555E-4</v>
      </c>
      <c r="G6180">
        <f t="shared" si="498"/>
        <v>1.5817891270872624E-2</v>
      </c>
      <c r="H6180">
        <f t="shared" si="499"/>
        <v>3.4332752342632555E-4</v>
      </c>
      <c r="I6180">
        <f t="shared" si="500"/>
        <v>1.5817891270872624E-2</v>
      </c>
    </row>
    <row r="6181" spans="1:9" x14ac:dyDescent="0.25">
      <c r="A6181" t="s">
        <v>121</v>
      </c>
      <c r="B6181" t="s">
        <v>135</v>
      </c>
      <c r="C6181">
        <v>1997</v>
      </c>
      <c r="D6181" t="s">
        <v>76</v>
      </c>
      <c r="E6181" t="str">
        <f t="shared" si="496"/>
        <v>CAPP</v>
      </c>
      <c r="F6181">
        <f t="shared" si="497"/>
        <v>3.3902479683033121E-4</v>
      </c>
      <c r="G6181">
        <f t="shared" si="498"/>
        <v>1.5619654721957943E-2</v>
      </c>
      <c r="H6181">
        <f t="shared" si="499"/>
        <v>3.3902479683033121E-4</v>
      </c>
      <c r="I6181">
        <f t="shared" si="500"/>
        <v>1.5619654721957943E-2</v>
      </c>
    </row>
    <row r="6182" spans="1:9" x14ac:dyDescent="0.25">
      <c r="A6182" t="s">
        <v>121</v>
      </c>
      <c r="B6182" t="s">
        <v>135</v>
      </c>
      <c r="C6182">
        <v>1998</v>
      </c>
      <c r="D6182" t="s">
        <v>76</v>
      </c>
      <c r="E6182" t="str">
        <f t="shared" si="496"/>
        <v>CAPP</v>
      </c>
      <c r="F6182">
        <f t="shared" si="497"/>
        <v>2.2237352012913686E-4</v>
      </c>
      <c r="G6182">
        <f t="shared" si="498"/>
        <v>1.0245260936493545E-2</v>
      </c>
      <c r="H6182">
        <f t="shared" si="499"/>
        <v>2.2237352012913686E-4</v>
      </c>
      <c r="I6182">
        <f t="shared" si="500"/>
        <v>1.0245260936493545E-2</v>
      </c>
    </row>
    <row r="6183" spans="1:9" x14ac:dyDescent="0.25">
      <c r="A6183" t="s">
        <v>121</v>
      </c>
      <c r="B6183" t="s">
        <v>135</v>
      </c>
      <c r="C6183">
        <v>1999</v>
      </c>
      <c r="D6183" t="s">
        <v>76</v>
      </c>
      <c r="E6183" t="str">
        <f t="shared" si="496"/>
        <v>CAPP</v>
      </c>
      <c r="F6183">
        <f t="shared" si="497"/>
        <v>1.703054771700546E-4</v>
      </c>
      <c r="G6183">
        <f t="shared" si="498"/>
        <v>7.8463659724143271E-3</v>
      </c>
      <c r="H6183">
        <f t="shared" si="499"/>
        <v>1.703054771700546E-4</v>
      </c>
      <c r="I6183">
        <f t="shared" si="500"/>
        <v>7.8463659724143271E-3</v>
      </c>
    </row>
    <row r="6184" spans="1:9" x14ac:dyDescent="0.25">
      <c r="A6184" t="s">
        <v>121</v>
      </c>
      <c r="B6184" t="s">
        <v>135</v>
      </c>
      <c r="C6184">
        <v>2000</v>
      </c>
      <c r="D6184" t="s">
        <v>76</v>
      </c>
      <c r="E6184" t="str">
        <f t="shared" si="496"/>
        <v>CAPP</v>
      </c>
      <c r="F6184">
        <f t="shared" si="497"/>
        <v>1.0764053066937164E-4</v>
      </c>
      <c r="G6184">
        <f t="shared" si="498"/>
        <v>4.9592468628268868E-3</v>
      </c>
      <c r="H6184">
        <f t="shared" si="499"/>
        <v>1.0764053066937164E-4</v>
      </c>
      <c r="I6184">
        <f t="shared" si="500"/>
        <v>4.9592468628268868E-3</v>
      </c>
    </row>
    <row r="6185" spans="1:9" x14ac:dyDescent="0.25">
      <c r="A6185" t="s">
        <v>121</v>
      </c>
      <c r="B6185" t="s">
        <v>135</v>
      </c>
      <c r="C6185">
        <v>2001</v>
      </c>
      <c r="D6185" t="s">
        <v>76</v>
      </c>
      <c r="E6185" t="str">
        <f t="shared" si="496"/>
        <v>CAPP</v>
      </c>
      <c r="F6185">
        <f t="shared" si="497"/>
        <v>1.3145226737700284E-4</v>
      </c>
      <c r="G6185">
        <f t="shared" si="498"/>
        <v>6.0563080799609648E-3</v>
      </c>
      <c r="H6185">
        <f t="shared" si="499"/>
        <v>1.3145226737700284E-4</v>
      </c>
      <c r="I6185">
        <f t="shared" si="500"/>
        <v>6.0563080799609648E-3</v>
      </c>
    </row>
    <row r="6186" spans="1:9" x14ac:dyDescent="0.25">
      <c r="A6186" t="s">
        <v>121</v>
      </c>
      <c r="B6186" t="s">
        <v>135</v>
      </c>
      <c r="C6186">
        <v>2002</v>
      </c>
      <c r="D6186" t="s">
        <v>76</v>
      </c>
      <c r="E6186" t="str">
        <f t="shared" si="496"/>
        <v>CAPP</v>
      </c>
      <c r="F6186">
        <f t="shared" si="497"/>
        <v>2.2407934531237661E-4</v>
      </c>
      <c r="G6186">
        <f t="shared" si="498"/>
        <v>1.0323852504065532E-2</v>
      </c>
      <c r="H6186">
        <f t="shared" si="499"/>
        <v>2.2407934531237661E-4</v>
      </c>
      <c r="I6186">
        <f t="shared" si="500"/>
        <v>1.0323852504065532E-2</v>
      </c>
    </row>
    <row r="6187" spans="1:9" x14ac:dyDescent="0.25">
      <c r="A6187" t="s">
        <v>121</v>
      </c>
      <c r="B6187" t="s">
        <v>135</v>
      </c>
      <c r="C6187">
        <v>2003</v>
      </c>
      <c r="D6187" t="s">
        <v>76</v>
      </c>
      <c r="E6187" t="str">
        <f t="shared" si="496"/>
        <v>CAPP</v>
      </c>
      <c r="F6187">
        <f t="shared" si="497"/>
        <v>2.866956808019851E-4</v>
      </c>
      <c r="G6187">
        <f t="shared" si="498"/>
        <v>1.3208731588524114E-2</v>
      </c>
      <c r="H6187">
        <f t="shared" si="499"/>
        <v>2.866956808019851E-4</v>
      </c>
      <c r="I6187">
        <f t="shared" si="500"/>
        <v>1.3208731588524114E-2</v>
      </c>
    </row>
    <row r="6188" spans="1:9" x14ac:dyDescent="0.25">
      <c r="A6188" t="s">
        <v>121</v>
      </c>
      <c r="B6188" t="s">
        <v>135</v>
      </c>
      <c r="C6188">
        <v>2004</v>
      </c>
      <c r="D6188" t="s">
        <v>76</v>
      </c>
      <c r="E6188" t="str">
        <f t="shared" si="496"/>
        <v>CAPP</v>
      </c>
      <c r="F6188">
        <f t="shared" si="497"/>
        <v>2.4853519594636095E-4</v>
      </c>
      <c r="G6188">
        <f t="shared" si="498"/>
        <v>1.1450589553328228E-2</v>
      </c>
      <c r="H6188">
        <f t="shared" si="499"/>
        <v>2.4853519594636095E-4</v>
      </c>
      <c r="I6188">
        <f t="shared" si="500"/>
        <v>1.1450589553328228E-2</v>
      </c>
    </row>
    <row r="6189" spans="1:9" x14ac:dyDescent="0.25">
      <c r="A6189" t="s">
        <v>121</v>
      </c>
      <c r="B6189" t="s">
        <v>135</v>
      </c>
      <c r="C6189">
        <v>2005</v>
      </c>
      <c r="D6189" t="s">
        <v>76</v>
      </c>
      <c r="E6189" t="str">
        <f t="shared" si="496"/>
        <v>CAPP</v>
      </c>
      <c r="F6189">
        <f t="shared" si="497"/>
        <v>1.2423764513677305E-4</v>
      </c>
      <c r="G6189">
        <f t="shared" si="498"/>
        <v>5.7239140151206531E-3</v>
      </c>
      <c r="H6189">
        <f t="shared" si="499"/>
        <v>1.2423764513677305E-4</v>
      </c>
      <c r="I6189">
        <f t="shared" si="500"/>
        <v>5.7239140151206531E-3</v>
      </c>
    </row>
    <row r="6190" spans="1:9" x14ac:dyDescent="0.25">
      <c r="A6190" t="s">
        <v>121</v>
      </c>
      <c r="B6190" t="s">
        <v>135</v>
      </c>
      <c r="C6190">
        <v>2006</v>
      </c>
      <c r="D6190" t="s">
        <v>76</v>
      </c>
      <c r="E6190" t="str">
        <f t="shared" si="496"/>
        <v>CAPP</v>
      </c>
      <c r="F6190">
        <f t="shared" si="497"/>
        <v>2.8090536823098869E-4</v>
      </c>
      <c r="G6190">
        <f t="shared" si="498"/>
        <v>1.2941958497690496E-2</v>
      </c>
      <c r="H6190">
        <f t="shared" si="499"/>
        <v>2.8090536823098869E-4</v>
      </c>
      <c r="I6190">
        <f t="shared" si="500"/>
        <v>1.2941958497690496E-2</v>
      </c>
    </row>
    <row r="6191" spans="1:9" x14ac:dyDescent="0.25">
      <c r="A6191" t="s">
        <v>121</v>
      </c>
      <c r="B6191" t="s">
        <v>135</v>
      </c>
      <c r="C6191">
        <v>2007</v>
      </c>
      <c r="D6191" t="s">
        <v>76</v>
      </c>
      <c r="E6191" t="str">
        <f t="shared" si="496"/>
        <v>CAPP</v>
      </c>
      <c r="F6191">
        <f t="shared" si="497"/>
        <v>1.2935646197401133E-4</v>
      </c>
      <c r="G6191">
        <f t="shared" si="498"/>
        <v>5.9597493710418867E-3</v>
      </c>
      <c r="H6191">
        <f t="shared" si="499"/>
        <v>1.2935646197401133E-4</v>
      </c>
      <c r="I6191">
        <f t="shared" si="500"/>
        <v>5.9597493710418867E-3</v>
      </c>
    </row>
    <row r="6192" spans="1:9" x14ac:dyDescent="0.25">
      <c r="A6192" t="s">
        <v>121</v>
      </c>
      <c r="B6192" t="s">
        <v>135</v>
      </c>
      <c r="C6192">
        <v>2008</v>
      </c>
      <c r="D6192" t="s">
        <v>76</v>
      </c>
      <c r="E6192" t="str">
        <f t="shared" si="496"/>
        <v>CAPP</v>
      </c>
      <c r="F6192">
        <f t="shared" si="497"/>
        <v>1.7978069580631419E-4</v>
      </c>
      <c r="G6192">
        <f t="shared" si="498"/>
        <v>8.282911271633121E-3</v>
      </c>
      <c r="H6192">
        <f t="shared" si="499"/>
        <v>1.7978069580631419E-4</v>
      </c>
      <c r="I6192">
        <f t="shared" si="500"/>
        <v>8.282911271633121E-3</v>
      </c>
    </row>
    <row r="6193" spans="1:9" x14ac:dyDescent="0.25">
      <c r="A6193" t="s">
        <v>121</v>
      </c>
      <c r="B6193" t="s">
        <v>135</v>
      </c>
      <c r="C6193">
        <v>2009</v>
      </c>
      <c r="D6193" t="s">
        <v>76</v>
      </c>
      <c r="E6193" t="str">
        <f t="shared" si="496"/>
        <v>CAPP</v>
      </c>
      <c r="F6193">
        <f t="shared" si="497"/>
        <v>2.9327354024402062E-4</v>
      </c>
      <c r="G6193">
        <f t="shared" si="498"/>
        <v>1.3511788087655886E-2</v>
      </c>
      <c r="H6193">
        <f t="shared" si="499"/>
        <v>2.9327354024402062E-4</v>
      </c>
      <c r="I6193">
        <f t="shared" si="500"/>
        <v>1.3511788087655886E-2</v>
      </c>
    </row>
    <row r="6194" spans="1:9" x14ac:dyDescent="0.25">
      <c r="A6194" t="s">
        <v>121</v>
      </c>
      <c r="B6194" t="s">
        <v>135</v>
      </c>
      <c r="C6194">
        <v>2010</v>
      </c>
      <c r="D6194" t="s">
        <v>76</v>
      </c>
      <c r="E6194" t="str">
        <f t="shared" si="496"/>
        <v>CAPP</v>
      </c>
      <c r="F6194">
        <f t="shared" si="497"/>
        <v>2.9690387639559005E-4</v>
      </c>
      <c r="G6194">
        <f t="shared" si="498"/>
        <v>1.3679046207946738E-2</v>
      </c>
      <c r="H6194">
        <f t="shared" si="499"/>
        <v>2.9690387639559005E-4</v>
      </c>
      <c r="I6194">
        <f t="shared" si="500"/>
        <v>1.3679046207946738E-2</v>
      </c>
    </row>
    <row r="6195" spans="1:9" x14ac:dyDescent="0.25">
      <c r="A6195" t="s">
        <v>121</v>
      </c>
      <c r="B6195" t="s">
        <v>135</v>
      </c>
      <c r="C6195">
        <v>2011</v>
      </c>
      <c r="D6195" t="s">
        <v>76</v>
      </c>
      <c r="E6195" t="str">
        <f t="shared" si="496"/>
        <v>CAPP</v>
      </c>
      <c r="F6195">
        <f t="shared" si="497"/>
        <v>3.2411019544936807E-4</v>
      </c>
      <c r="G6195">
        <f t="shared" si="498"/>
        <v>1.4932504060659928E-2</v>
      </c>
      <c r="H6195">
        <f t="shared" si="499"/>
        <v>3.2411019544936807E-4</v>
      </c>
      <c r="I6195">
        <f t="shared" si="500"/>
        <v>1.4932504060659928E-2</v>
      </c>
    </row>
    <row r="6196" spans="1:9" x14ac:dyDescent="0.25">
      <c r="A6196" t="s">
        <v>121</v>
      </c>
      <c r="B6196" t="s">
        <v>135</v>
      </c>
      <c r="C6196">
        <v>2012</v>
      </c>
      <c r="D6196" t="s">
        <v>76</v>
      </c>
      <c r="E6196" t="str">
        <f t="shared" si="496"/>
        <v>CAPP</v>
      </c>
      <c r="F6196">
        <f t="shared" si="497"/>
        <v>2.3107590310428159E-4</v>
      </c>
      <c r="G6196">
        <f t="shared" si="498"/>
        <v>1.0646199969954469E-2</v>
      </c>
      <c r="H6196">
        <f t="shared" si="499"/>
        <v>2.3107590310428159E-4</v>
      </c>
      <c r="I6196">
        <f t="shared" si="500"/>
        <v>1.0646199969954469E-2</v>
      </c>
    </row>
    <row r="6197" spans="1:9" x14ac:dyDescent="0.25">
      <c r="A6197" t="s">
        <v>121</v>
      </c>
      <c r="B6197" t="s">
        <v>135</v>
      </c>
      <c r="C6197">
        <v>2013</v>
      </c>
      <c r="D6197" t="s">
        <v>76</v>
      </c>
      <c r="E6197" t="str">
        <f t="shared" si="496"/>
        <v>CAPP</v>
      </c>
      <c r="F6197">
        <f t="shared" si="497"/>
        <v>2.3569284966417094E-4</v>
      </c>
      <c r="G6197">
        <f t="shared" si="498"/>
        <v>1.0858912630204397E-2</v>
      </c>
      <c r="H6197">
        <f t="shared" si="499"/>
        <v>2.3569284966417094E-4</v>
      </c>
      <c r="I6197">
        <f t="shared" si="500"/>
        <v>1.0858912630204397E-2</v>
      </c>
    </row>
    <row r="6198" spans="1:9" x14ac:dyDescent="0.25">
      <c r="A6198" t="s">
        <v>121</v>
      </c>
      <c r="B6198" t="s">
        <v>135</v>
      </c>
      <c r="C6198">
        <v>2014</v>
      </c>
      <c r="D6198" t="s">
        <v>76</v>
      </c>
      <c r="E6198" t="str">
        <f t="shared" si="496"/>
        <v>CAPP</v>
      </c>
      <c r="F6198">
        <f t="shared" si="497"/>
        <v>2.3434943527422266E-4</v>
      </c>
      <c r="G6198">
        <f t="shared" si="498"/>
        <v>1.0797019222639433E-2</v>
      </c>
      <c r="H6198">
        <f t="shared" si="499"/>
        <v>2.3434943527422266E-4</v>
      </c>
      <c r="I6198">
        <f t="shared" si="500"/>
        <v>1.0797019222639433E-2</v>
      </c>
    </row>
    <row r="6199" spans="1:9" x14ac:dyDescent="0.25">
      <c r="A6199" t="s">
        <v>121</v>
      </c>
      <c r="B6199" t="s">
        <v>135</v>
      </c>
      <c r="C6199">
        <v>2015</v>
      </c>
      <c r="D6199" t="s">
        <v>76</v>
      </c>
      <c r="E6199" t="str">
        <f t="shared" si="496"/>
        <v>CAPP</v>
      </c>
      <c r="F6199">
        <f t="shared" si="497"/>
        <v>3.0087157631693122E-4</v>
      </c>
      <c r="G6199">
        <f t="shared" si="498"/>
        <v>1.3861847815544538E-2</v>
      </c>
      <c r="H6199">
        <f t="shared" si="499"/>
        <v>3.0087157631693122E-4</v>
      </c>
      <c r="I6199">
        <f t="shared" si="500"/>
        <v>1.3861847815544538E-2</v>
      </c>
    </row>
    <row r="6200" spans="1:9" x14ac:dyDescent="0.25">
      <c r="A6200" t="s">
        <v>121</v>
      </c>
      <c r="B6200" t="s">
        <v>135</v>
      </c>
      <c r="C6200">
        <v>2016</v>
      </c>
      <c r="D6200" t="s">
        <v>76</v>
      </c>
      <c r="E6200" t="str">
        <f t="shared" si="496"/>
        <v>CAPP</v>
      </c>
      <c r="F6200">
        <f t="shared" si="497"/>
        <v>1.5738079797276099E-4</v>
      </c>
      <c r="G6200">
        <f t="shared" si="498"/>
        <v>7.2508955051096462E-3</v>
      </c>
      <c r="H6200">
        <f t="shared" si="499"/>
        <v>1.5738079797276099E-4</v>
      </c>
      <c r="I6200">
        <f t="shared" si="500"/>
        <v>7.2508955051096462E-3</v>
      </c>
    </row>
    <row r="6201" spans="1:9" x14ac:dyDescent="0.25">
      <c r="A6201" t="s">
        <v>121</v>
      </c>
      <c r="B6201" t="s">
        <v>135</v>
      </c>
      <c r="C6201">
        <v>2017</v>
      </c>
      <c r="D6201" t="s">
        <v>76</v>
      </c>
      <c r="E6201" t="str">
        <f t="shared" si="496"/>
        <v>CAPP</v>
      </c>
      <c r="F6201">
        <f t="shared" si="497"/>
        <v>1.5646822620567802E-4</v>
      </c>
      <c r="G6201">
        <f t="shared" si="498"/>
        <v>7.2088518961207094E-3</v>
      </c>
      <c r="H6201">
        <f t="shared" si="499"/>
        <v>1.5646822620567802E-4</v>
      </c>
      <c r="I6201">
        <f t="shared" si="500"/>
        <v>7.2088518961207094E-3</v>
      </c>
    </row>
    <row r="6202" spans="1:9" x14ac:dyDescent="0.25">
      <c r="A6202" t="s">
        <v>121</v>
      </c>
      <c r="B6202" t="s">
        <v>135</v>
      </c>
      <c r="C6202">
        <v>2018</v>
      </c>
      <c r="D6202" t="s">
        <v>76</v>
      </c>
      <c r="E6202" t="str">
        <f t="shared" si="496"/>
        <v>CAPP</v>
      </c>
      <c r="F6202">
        <f t="shared" si="497"/>
        <v>3.619688947550461E-4</v>
      </c>
      <c r="G6202">
        <f t="shared" si="498"/>
        <v>1.6676742228378085E-2</v>
      </c>
      <c r="H6202">
        <f t="shared" si="499"/>
        <v>3.619688947550461E-4</v>
      </c>
      <c r="I6202">
        <f t="shared" si="500"/>
        <v>1.6676742228378085E-2</v>
      </c>
    </row>
    <row r="6203" spans="1:9" x14ac:dyDescent="0.25">
      <c r="A6203" t="s">
        <v>121</v>
      </c>
      <c r="B6203" t="s">
        <v>135</v>
      </c>
      <c r="C6203">
        <v>1980</v>
      </c>
      <c r="D6203" t="s">
        <v>77</v>
      </c>
      <c r="E6203" t="str">
        <f t="shared" si="496"/>
        <v>CAPP</v>
      </c>
      <c r="F6203">
        <f t="shared" si="497"/>
        <v>3.1860217482563961E-4</v>
      </c>
      <c r="G6203">
        <f t="shared" si="498"/>
        <v>7.0124205840975229E-2</v>
      </c>
      <c r="H6203">
        <f t="shared" si="499"/>
        <v>8.5011637994341334E-5</v>
      </c>
      <c r="I6203">
        <f t="shared" si="500"/>
        <v>1.8711026077760217E-2</v>
      </c>
    </row>
    <row r="6204" spans="1:9" x14ac:dyDescent="0.25">
      <c r="A6204" t="s">
        <v>121</v>
      </c>
      <c r="B6204" t="s">
        <v>135</v>
      </c>
      <c r="C6204">
        <v>1981</v>
      </c>
      <c r="D6204" t="s">
        <v>77</v>
      </c>
      <c r="E6204" t="str">
        <f t="shared" si="496"/>
        <v>CAPP</v>
      </c>
      <c r="F6204">
        <f t="shared" si="497"/>
        <v>1.522369517722716E-4</v>
      </c>
      <c r="G6204">
        <f t="shared" si="498"/>
        <v>3.9016546524777748E-2</v>
      </c>
      <c r="H6204">
        <f t="shared" si="499"/>
        <v>4.0620917420005165E-5</v>
      </c>
      <c r="I6204">
        <f t="shared" si="500"/>
        <v>1.0410665058294062E-2</v>
      </c>
    </row>
    <row r="6205" spans="1:9" x14ac:dyDescent="0.25">
      <c r="A6205" t="s">
        <v>121</v>
      </c>
      <c r="B6205" t="s">
        <v>135</v>
      </c>
      <c r="C6205">
        <v>1982</v>
      </c>
      <c r="D6205" t="s">
        <v>77</v>
      </c>
      <c r="E6205" t="str">
        <f t="shared" si="496"/>
        <v>CAPP</v>
      </c>
      <c r="F6205">
        <f t="shared" si="497"/>
        <v>1.691895724428955E-4</v>
      </c>
      <c r="G6205">
        <f t="shared" si="498"/>
        <v>5.6603039948084688E-2</v>
      </c>
      <c r="H6205">
        <f t="shared" si="499"/>
        <v>4.5144333031637979E-5</v>
      </c>
      <c r="I6205">
        <f t="shared" si="500"/>
        <v>1.5103214986147596E-2</v>
      </c>
    </row>
    <row r="6206" spans="1:9" x14ac:dyDescent="0.25">
      <c r="A6206" t="s">
        <v>121</v>
      </c>
      <c r="B6206" t="s">
        <v>135</v>
      </c>
      <c r="C6206">
        <v>1983</v>
      </c>
      <c r="D6206" t="s">
        <v>77</v>
      </c>
      <c r="E6206" t="str">
        <f t="shared" si="496"/>
        <v>CAPP</v>
      </c>
      <c r="F6206">
        <f t="shared" si="497"/>
        <v>1.0045412201676531E-4</v>
      </c>
      <c r="G6206">
        <f t="shared" si="498"/>
        <v>4.1422698448519459E-2</v>
      </c>
      <c r="H6206">
        <f t="shared" si="499"/>
        <v>2.6803864288127284E-5</v>
      </c>
      <c r="I6206">
        <f t="shared" si="500"/>
        <v>1.1052691172561682E-2</v>
      </c>
    </row>
    <row r="6207" spans="1:9" x14ac:dyDescent="0.25">
      <c r="A6207" t="s">
        <v>121</v>
      </c>
      <c r="B6207" t="s">
        <v>135</v>
      </c>
      <c r="C6207">
        <v>1984</v>
      </c>
      <c r="D6207" t="s">
        <v>77</v>
      </c>
      <c r="E6207" t="str">
        <f t="shared" ref="E6207:E6270" si="501">LOOKUP(D6207,$K$2:$K$49,$L$2:$L$49)</f>
        <v>CAPP</v>
      </c>
      <c r="F6207">
        <f t="shared" si="497"/>
        <v>9.5378536046086934E-5</v>
      </c>
      <c r="G6207">
        <f t="shared" si="498"/>
        <v>4.6280419656242348E-2</v>
      </c>
      <c r="H6207">
        <f t="shared" si="499"/>
        <v>2.5449561300758775E-5</v>
      </c>
      <c r="I6207">
        <f t="shared" si="500"/>
        <v>1.2348861975583896E-2</v>
      </c>
    </row>
    <row r="6208" spans="1:9" x14ac:dyDescent="0.25">
      <c r="A6208" t="s">
        <v>121</v>
      </c>
      <c r="B6208" t="s">
        <v>135</v>
      </c>
      <c r="C6208">
        <v>1985</v>
      </c>
      <c r="D6208" t="s">
        <v>77</v>
      </c>
      <c r="E6208" t="str">
        <f t="shared" si="501"/>
        <v>CAPP</v>
      </c>
      <c r="F6208">
        <f t="shared" si="497"/>
        <v>3.1570096516679325E-4</v>
      </c>
      <c r="G6208">
        <f t="shared" si="498"/>
        <v>6.3049826957950902E-2</v>
      </c>
      <c r="H6208">
        <f t="shared" si="499"/>
        <v>8.4237517147870317E-5</v>
      </c>
      <c r="I6208">
        <f t="shared" si="500"/>
        <v>1.6823391327722478E-2</v>
      </c>
    </row>
    <row r="6209" spans="1:9" x14ac:dyDescent="0.25">
      <c r="A6209" t="s">
        <v>121</v>
      </c>
      <c r="B6209" t="s">
        <v>135</v>
      </c>
      <c r="C6209">
        <v>1986</v>
      </c>
      <c r="D6209" t="s">
        <v>77</v>
      </c>
      <c r="E6209" t="str">
        <f t="shared" si="501"/>
        <v>CAPP</v>
      </c>
      <c r="F6209">
        <f t="shared" si="497"/>
        <v>2.1638357208625045E-4</v>
      </c>
      <c r="G6209">
        <f t="shared" si="498"/>
        <v>6.2346988836189644E-2</v>
      </c>
      <c r="H6209">
        <f t="shared" si="499"/>
        <v>5.7736962744167785E-5</v>
      </c>
      <c r="I6209">
        <f t="shared" si="500"/>
        <v>1.6635855194271756E-2</v>
      </c>
    </row>
    <row r="6210" spans="1:9" x14ac:dyDescent="0.25">
      <c r="A6210" t="s">
        <v>121</v>
      </c>
      <c r="B6210" t="s">
        <v>135</v>
      </c>
      <c r="C6210">
        <v>1987</v>
      </c>
      <c r="D6210" t="s">
        <v>77</v>
      </c>
      <c r="E6210" t="str">
        <f t="shared" si="501"/>
        <v>CAPP</v>
      </c>
      <c r="F6210">
        <f t="shared" si="497"/>
        <v>2.9489062132564059E-4</v>
      </c>
      <c r="G6210">
        <f t="shared" si="498"/>
        <v>6.2756743425804951E-2</v>
      </c>
      <c r="H6210">
        <f t="shared" si="499"/>
        <v>7.8684757132562748E-5</v>
      </c>
      <c r="I6210">
        <f t="shared" si="500"/>
        <v>1.6745188750635458E-2</v>
      </c>
    </row>
    <row r="6211" spans="1:9" x14ac:dyDescent="0.25">
      <c r="A6211" t="s">
        <v>121</v>
      </c>
      <c r="B6211" t="s">
        <v>135</v>
      </c>
      <c r="C6211">
        <v>1988</v>
      </c>
      <c r="D6211" t="s">
        <v>77</v>
      </c>
      <c r="E6211" t="str">
        <f t="shared" si="501"/>
        <v>CAPP</v>
      </c>
      <c r="F6211">
        <f t="shared" si="497"/>
        <v>4.6272595872747294E-4</v>
      </c>
      <c r="G6211">
        <f t="shared" si="498"/>
        <v>7.781265531333062E-2</v>
      </c>
      <c r="H6211">
        <f t="shared" si="499"/>
        <v>1.2346774379507091E-4</v>
      </c>
      <c r="I6211">
        <f t="shared" si="500"/>
        <v>2.0762511393701201E-2</v>
      </c>
    </row>
    <row r="6212" spans="1:9" x14ac:dyDescent="0.25">
      <c r="A6212" t="s">
        <v>121</v>
      </c>
      <c r="B6212" t="s">
        <v>135</v>
      </c>
      <c r="C6212">
        <v>1989</v>
      </c>
      <c r="D6212" t="s">
        <v>77</v>
      </c>
      <c r="E6212" t="str">
        <f t="shared" si="501"/>
        <v>CAPP</v>
      </c>
      <c r="F6212">
        <f t="shared" si="497"/>
        <v>5.1354756189606759E-4</v>
      </c>
      <c r="G6212">
        <f t="shared" si="498"/>
        <v>8.6818268446597749E-2</v>
      </c>
      <c r="H6212">
        <f t="shared" si="499"/>
        <v>1.370283157943834E-4</v>
      </c>
      <c r="I6212">
        <f t="shared" si="500"/>
        <v>2.3165451436471994E-2</v>
      </c>
    </row>
    <row r="6213" spans="1:9" x14ac:dyDescent="0.25">
      <c r="A6213" t="s">
        <v>121</v>
      </c>
      <c r="B6213" t="s">
        <v>135</v>
      </c>
      <c r="C6213">
        <v>1990</v>
      </c>
      <c r="D6213" t="s">
        <v>77</v>
      </c>
      <c r="E6213" t="str">
        <f t="shared" si="501"/>
        <v>CAPP</v>
      </c>
      <c r="F6213">
        <f t="shared" si="497"/>
        <v>4.3474434264462343E-4</v>
      </c>
      <c r="G6213">
        <f t="shared" si="498"/>
        <v>8.1323426972543245E-2</v>
      </c>
      <c r="H6213">
        <f t="shared" si="499"/>
        <v>1.1600149527296442E-4</v>
      </c>
      <c r="I6213">
        <f t="shared" si="500"/>
        <v>2.1699279793154565E-2</v>
      </c>
    </row>
    <row r="6214" spans="1:9" x14ac:dyDescent="0.25">
      <c r="A6214" t="s">
        <v>121</v>
      </c>
      <c r="B6214" t="s">
        <v>135</v>
      </c>
      <c r="C6214">
        <v>1991</v>
      </c>
      <c r="D6214" t="s">
        <v>77</v>
      </c>
      <c r="E6214" t="str">
        <f t="shared" si="501"/>
        <v>CAPP</v>
      </c>
      <c r="F6214">
        <f t="shared" si="497"/>
        <v>2.6974952083936443E-4</v>
      </c>
      <c r="G6214">
        <f t="shared" si="498"/>
        <v>6.5586368442336937E-2</v>
      </c>
      <c r="H6214">
        <f t="shared" si="499"/>
        <v>7.197643464704194E-5</v>
      </c>
      <c r="I6214">
        <f t="shared" si="500"/>
        <v>1.7500208887258173E-2</v>
      </c>
    </row>
    <row r="6215" spans="1:9" x14ac:dyDescent="0.25">
      <c r="A6215" t="s">
        <v>121</v>
      </c>
      <c r="B6215" t="s">
        <v>135</v>
      </c>
      <c r="C6215">
        <v>1992</v>
      </c>
      <c r="D6215" t="s">
        <v>77</v>
      </c>
      <c r="E6215" t="str">
        <f t="shared" si="501"/>
        <v>CAPP</v>
      </c>
      <c r="F6215">
        <f t="shared" si="497"/>
        <v>2.8098836195639327E-4</v>
      </c>
      <c r="G6215">
        <f t="shared" si="498"/>
        <v>4.9644528472446846E-2</v>
      </c>
      <c r="H6215">
        <f t="shared" si="499"/>
        <v>7.497526004124916E-5</v>
      </c>
      <c r="I6215">
        <f t="shared" si="500"/>
        <v>1.3246496779907692E-2</v>
      </c>
    </row>
    <row r="6216" spans="1:9" x14ac:dyDescent="0.25">
      <c r="A6216" t="s">
        <v>121</v>
      </c>
      <c r="B6216" t="s">
        <v>135</v>
      </c>
      <c r="C6216">
        <v>1993</v>
      </c>
      <c r="D6216" t="s">
        <v>77</v>
      </c>
      <c r="E6216" t="str">
        <f t="shared" si="501"/>
        <v>CAPP</v>
      </c>
      <c r="F6216">
        <f t="shared" si="497"/>
        <v>1.7565305859765359E-4</v>
      </c>
      <c r="G6216">
        <f t="shared" si="498"/>
        <v>4.9665526068263063E-2</v>
      </c>
      <c r="H6216">
        <f t="shared" si="499"/>
        <v>4.6868965154662381E-5</v>
      </c>
      <c r="I6216">
        <f t="shared" si="500"/>
        <v>1.3252099503791347E-2</v>
      </c>
    </row>
    <row r="6217" spans="1:9" x14ac:dyDescent="0.25">
      <c r="A6217" t="s">
        <v>121</v>
      </c>
      <c r="B6217" t="s">
        <v>135</v>
      </c>
      <c r="C6217">
        <v>1994</v>
      </c>
      <c r="D6217" t="s">
        <v>77</v>
      </c>
      <c r="E6217" t="str">
        <f t="shared" si="501"/>
        <v>CAPP</v>
      </c>
      <c r="F6217">
        <f t="shared" si="497"/>
        <v>4.1087056033355134E-4</v>
      </c>
      <c r="G6217">
        <f t="shared" si="498"/>
        <v>6.6874982658930632E-2</v>
      </c>
      <c r="H6217">
        <f t="shared" si="499"/>
        <v>1.0963132739669279E-4</v>
      </c>
      <c r="I6217">
        <f t="shared" si="500"/>
        <v>1.7844045853705047E-2</v>
      </c>
    </row>
    <row r="6218" spans="1:9" x14ac:dyDescent="0.25">
      <c r="A6218" t="s">
        <v>121</v>
      </c>
      <c r="B6218" t="s">
        <v>135</v>
      </c>
      <c r="C6218">
        <v>1995</v>
      </c>
      <c r="D6218" t="s">
        <v>77</v>
      </c>
      <c r="E6218" t="str">
        <f t="shared" si="501"/>
        <v>CAPP</v>
      </c>
      <c r="F6218">
        <f t="shared" si="497"/>
        <v>2.7617852723565181E-4</v>
      </c>
      <c r="G6218">
        <f t="shared" si="498"/>
        <v>4.3365258712727436E-2</v>
      </c>
      <c r="H6218">
        <f t="shared" si="499"/>
        <v>7.3691866642205167E-5</v>
      </c>
      <c r="I6218">
        <f t="shared" si="500"/>
        <v>1.1571018550751792E-2</v>
      </c>
    </row>
    <row r="6219" spans="1:9" x14ac:dyDescent="0.25">
      <c r="A6219" t="s">
        <v>121</v>
      </c>
      <c r="B6219" t="s">
        <v>135</v>
      </c>
      <c r="C6219">
        <v>1996</v>
      </c>
      <c r="D6219" t="s">
        <v>77</v>
      </c>
      <c r="E6219" t="str">
        <f t="shared" si="501"/>
        <v>CAPP</v>
      </c>
      <c r="F6219">
        <f t="shared" si="497"/>
        <v>4.0363817703289101E-4</v>
      </c>
      <c r="G6219">
        <f t="shared" si="498"/>
        <v>8.8471809327397746E-2</v>
      </c>
      <c r="H6219">
        <f t="shared" si="499"/>
        <v>1.0770153281406467E-4</v>
      </c>
      <c r="I6219">
        <f t="shared" si="500"/>
        <v>2.3606660661877762E-2</v>
      </c>
    </row>
    <row r="6220" spans="1:9" x14ac:dyDescent="0.25">
      <c r="A6220" t="s">
        <v>121</v>
      </c>
      <c r="B6220" t="s">
        <v>135</v>
      </c>
      <c r="C6220">
        <v>1997</v>
      </c>
      <c r="D6220" t="s">
        <v>77</v>
      </c>
      <c r="E6220" t="str">
        <f t="shared" si="501"/>
        <v>CAPP</v>
      </c>
      <c r="F6220">
        <f t="shared" si="497"/>
        <v>2.6868459705347523E-4</v>
      </c>
      <c r="G6220">
        <f t="shared" si="498"/>
        <v>7.2013148172108105E-2</v>
      </c>
      <c r="H6220">
        <f t="shared" si="499"/>
        <v>7.1692284309941709E-5</v>
      </c>
      <c r="I6220">
        <f t="shared" si="500"/>
        <v>1.9215046747846153E-2</v>
      </c>
    </row>
    <row r="6221" spans="1:9" x14ac:dyDescent="0.25">
      <c r="A6221" t="s">
        <v>121</v>
      </c>
      <c r="B6221" t="s">
        <v>135</v>
      </c>
      <c r="C6221">
        <v>1998</v>
      </c>
      <c r="D6221" t="s">
        <v>77</v>
      </c>
      <c r="E6221" t="str">
        <f t="shared" si="501"/>
        <v>CAPP</v>
      </c>
      <c r="F6221">
        <f t="shared" si="497"/>
        <v>2.1365232741698287E-4</v>
      </c>
      <c r="G6221">
        <f t="shared" si="498"/>
        <v>5.3691544568527927E-2</v>
      </c>
      <c r="H6221">
        <f t="shared" si="499"/>
        <v>5.7008193132896869E-5</v>
      </c>
      <c r="I6221">
        <f t="shared" si="500"/>
        <v>1.4326349632467789E-2</v>
      </c>
    </row>
    <row r="6222" spans="1:9" x14ac:dyDescent="0.25">
      <c r="A6222" t="s">
        <v>121</v>
      </c>
      <c r="B6222" t="s">
        <v>135</v>
      </c>
      <c r="C6222">
        <v>1999</v>
      </c>
      <c r="D6222" t="s">
        <v>77</v>
      </c>
      <c r="E6222" t="str">
        <f t="shared" si="501"/>
        <v>CAPP</v>
      </c>
      <c r="F6222">
        <f t="shared" si="497"/>
        <v>1.6925195252939641E-4</v>
      </c>
      <c r="G6222">
        <f t="shared" si="498"/>
        <v>4.6604173178184681E-2</v>
      </c>
      <c r="H6222">
        <f t="shared" si="499"/>
        <v>4.516097771818029E-5</v>
      </c>
      <c r="I6222">
        <f t="shared" si="500"/>
        <v>1.2435248131679085E-2</v>
      </c>
    </row>
    <row r="6223" spans="1:9" x14ac:dyDescent="0.25">
      <c r="A6223" t="s">
        <v>121</v>
      </c>
      <c r="B6223" t="s">
        <v>135</v>
      </c>
      <c r="C6223">
        <v>2000</v>
      </c>
      <c r="D6223" t="s">
        <v>77</v>
      </c>
      <c r="E6223" t="str">
        <f t="shared" si="501"/>
        <v>CAPP</v>
      </c>
      <c r="F6223">
        <f t="shared" si="497"/>
        <v>1.1059978147835856E-4</v>
      </c>
      <c r="G6223">
        <f t="shared" si="498"/>
        <v>3.4713633120572747E-2</v>
      </c>
      <c r="H6223">
        <f t="shared" si="499"/>
        <v>2.9510999384850483E-5</v>
      </c>
      <c r="I6223">
        <f t="shared" si="500"/>
        <v>9.2625319143835941E-3</v>
      </c>
    </row>
    <row r="6224" spans="1:9" x14ac:dyDescent="0.25">
      <c r="A6224" t="s">
        <v>121</v>
      </c>
      <c r="B6224" t="s">
        <v>135</v>
      </c>
      <c r="C6224">
        <v>2001</v>
      </c>
      <c r="D6224" t="s">
        <v>77</v>
      </c>
      <c r="E6224" t="str">
        <f t="shared" si="501"/>
        <v>CAPP</v>
      </c>
      <c r="F6224">
        <f t="shared" si="497"/>
        <v>5.2380017046675672E-5</v>
      </c>
      <c r="G6224">
        <f t="shared" si="498"/>
        <v>3.175161967073941E-2</v>
      </c>
      <c r="H6224">
        <f t="shared" si="499"/>
        <v>1.397639877928125E-5</v>
      </c>
      <c r="I6224">
        <f t="shared" si="500"/>
        <v>8.4721869794521024E-3</v>
      </c>
    </row>
    <row r="6225" spans="1:9" x14ac:dyDescent="0.25">
      <c r="A6225" t="s">
        <v>121</v>
      </c>
      <c r="B6225" t="s">
        <v>135</v>
      </c>
      <c r="C6225">
        <v>2002</v>
      </c>
      <c r="D6225" t="s">
        <v>77</v>
      </c>
      <c r="E6225" t="str">
        <f t="shared" si="501"/>
        <v>CAPP</v>
      </c>
      <c r="F6225">
        <f t="shared" si="497"/>
        <v>1.7039121419872656E-4</v>
      </c>
      <c r="G6225">
        <f t="shared" si="498"/>
        <v>4.858141666151982E-2</v>
      </c>
      <c r="H6225">
        <f t="shared" si="499"/>
        <v>4.5464963403987138E-5</v>
      </c>
      <c r="I6225">
        <f t="shared" si="500"/>
        <v>1.2962829926511297E-2</v>
      </c>
    </row>
    <row r="6226" spans="1:9" x14ac:dyDescent="0.25">
      <c r="A6226" t="s">
        <v>121</v>
      </c>
      <c r="B6226" t="s">
        <v>135</v>
      </c>
      <c r="C6226">
        <v>2003</v>
      </c>
      <c r="D6226" t="s">
        <v>77</v>
      </c>
      <c r="E6226" t="str">
        <f t="shared" si="501"/>
        <v>CAPP</v>
      </c>
      <c r="F6226">
        <f t="shared" si="497"/>
        <v>2.6305612006549683E-4</v>
      </c>
      <c r="G6226">
        <f t="shared" si="498"/>
        <v>7.3125545780324319E-2</v>
      </c>
      <c r="H6226">
        <f t="shared" si="499"/>
        <v>7.0190455113630163E-5</v>
      </c>
      <c r="I6226">
        <f t="shared" si="500"/>
        <v>1.9511864378884615E-2</v>
      </c>
    </row>
    <row r="6227" spans="1:9" x14ac:dyDescent="0.25">
      <c r="A6227" t="s">
        <v>121</v>
      </c>
      <c r="B6227" t="s">
        <v>135</v>
      </c>
      <c r="C6227">
        <v>2004</v>
      </c>
      <c r="D6227" t="s">
        <v>77</v>
      </c>
      <c r="E6227" t="str">
        <f t="shared" si="501"/>
        <v>CAPP</v>
      </c>
      <c r="F6227">
        <f t="shared" si="497"/>
        <v>2.2744811137021532E-4</v>
      </c>
      <c r="G6227">
        <f t="shared" si="498"/>
        <v>5.6699560304873872E-2</v>
      </c>
      <c r="H6227">
        <f t="shared" si="499"/>
        <v>6.0689279716571873E-5</v>
      </c>
      <c r="I6227">
        <f t="shared" si="500"/>
        <v>1.5128969215963942E-2</v>
      </c>
    </row>
    <row r="6228" spans="1:9" x14ac:dyDescent="0.25">
      <c r="A6228" t="s">
        <v>121</v>
      </c>
      <c r="B6228" t="s">
        <v>135</v>
      </c>
      <c r="C6228">
        <v>2005</v>
      </c>
      <c r="D6228" t="s">
        <v>77</v>
      </c>
      <c r="E6228" t="str">
        <f t="shared" si="501"/>
        <v>CAPP</v>
      </c>
      <c r="F6228">
        <f t="shared" si="497"/>
        <v>1.3845797157381216E-4</v>
      </c>
      <c r="G6228">
        <f t="shared" si="498"/>
        <v>3.5006717172130629E-2</v>
      </c>
      <c r="H6228">
        <f t="shared" si="499"/>
        <v>3.6944314530512377E-5</v>
      </c>
      <c r="I6228">
        <f t="shared" si="500"/>
        <v>9.3407346300637024E-3</v>
      </c>
    </row>
    <row r="6229" spans="1:9" x14ac:dyDescent="0.25">
      <c r="A6229" t="s">
        <v>121</v>
      </c>
      <c r="B6229" t="s">
        <v>135</v>
      </c>
      <c r="C6229">
        <v>2006</v>
      </c>
      <c r="D6229" t="s">
        <v>77</v>
      </c>
      <c r="E6229" t="str">
        <f t="shared" si="501"/>
        <v>CAPP</v>
      </c>
      <c r="F6229">
        <f t="shared" si="497"/>
        <v>3.7421397116112296E-4</v>
      </c>
      <c r="G6229">
        <f t="shared" si="498"/>
        <v>7.3279453781198642E-2</v>
      </c>
      <c r="H6229">
        <f t="shared" si="499"/>
        <v>9.9850362497318879E-5</v>
      </c>
      <c r="I6229">
        <f t="shared" si="500"/>
        <v>1.9552931177194831E-2</v>
      </c>
    </row>
    <row r="6230" spans="1:9" x14ac:dyDescent="0.25">
      <c r="A6230" t="s">
        <v>121</v>
      </c>
      <c r="B6230" t="s">
        <v>135</v>
      </c>
      <c r="C6230">
        <v>2007</v>
      </c>
      <c r="D6230" t="s">
        <v>77</v>
      </c>
      <c r="E6230" t="str">
        <f t="shared" si="501"/>
        <v>CAPP</v>
      </c>
      <c r="F6230">
        <f t="shared" si="497"/>
        <v>2.9206863692050634E-4</v>
      </c>
      <c r="G6230">
        <f t="shared" si="498"/>
        <v>5.4556995896476577E-2</v>
      </c>
      <c r="H6230">
        <f t="shared" si="499"/>
        <v>7.7931775716769719E-5</v>
      </c>
      <c r="I6230">
        <f t="shared" si="500"/>
        <v>1.4557275347377163E-2</v>
      </c>
    </row>
    <row r="6231" spans="1:9" x14ac:dyDescent="0.25">
      <c r="A6231" t="s">
        <v>121</v>
      </c>
      <c r="B6231" t="s">
        <v>135</v>
      </c>
      <c r="C6231">
        <v>2008</v>
      </c>
      <c r="D6231" t="s">
        <v>77</v>
      </c>
      <c r="E6231" t="str">
        <f t="shared" si="501"/>
        <v>CAPP</v>
      </c>
      <c r="F6231">
        <f t="shared" si="497"/>
        <v>2.7722272748282835E-4</v>
      </c>
      <c r="G6231">
        <f t="shared" si="498"/>
        <v>6.0589239226922977E-2</v>
      </c>
      <c r="H6231">
        <f t="shared" si="499"/>
        <v>7.3970487381235452E-5</v>
      </c>
      <c r="I6231">
        <f t="shared" si="500"/>
        <v>1.6166840274491466E-2</v>
      </c>
    </row>
    <row r="6232" spans="1:9" x14ac:dyDescent="0.25">
      <c r="A6232" t="s">
        <v>121</v>
      </c>
      <c r="B6232" t="s">
        <v>135</v>
      </c>
      <c r="C6232">
        <v>2009</v>
      </c>
      <c r="D6232" t="s">
        <v>77</v>
      </c>
      <c r="E6232" t="str">
        <f t="shared" si="501"/>
        <v>CAPP</v>
      </c>
      <c r="F6232">
        <f t="shared" si="497"/>
        <v>3.4266057282839458E-4</v>
      </c>
      <c r="G6232">
        <f t="shared" si="498"/>
        <v>7.7319394075939199E-2</v>
      </c>
      <c r="H6232">
        <f t="shared" si="499"/>
        <v>9.143106630757644E-5</v>
      </c>
      <c r="I6232">
        <f t="shared" si="500"/>
        <v>2.0630896015454928E-2</v>
      </c>
    </row>
    <row r="6233" spans="1:9" x14ac:dyDescent="0.25">
      <c r="A6233" t="s">
        <v>121</v>
      </c>
      <c r="B6233" t="s">
        <v>135</v>
      </c>
      <c r="C6233">
        <v>2010</v>
      </c>
      <c r="D6233" t="s">
        <v>77</v>
      </c>
      <c r="E6233" t="str">
        <f t="shared" si="501"/>
        <v>CAPP</v>
      </c>
      <c r="F6233">
        <f t="shared" si="497"/>
        <v>2.9210252767418563E-4</v>
      </c>
      <c r="G6233">
        <f t="shared" si="498"/>
        <v>7.8851547298332436E-2</v>
      </c>
      <c r="H6233">
        <f t="shared" si="499"/>
        <v>7.7940818682294716E-5</v>
      </c>
      <c r="I6233">
        <f t="shared" si="500"/>
        <v>2.103971574546851E-2</v>
      </c>
    </row>
    <row r="6234" spans="1:9" x14ac:dyDescent="0.25">
      <c r="A6234" t="s">
        <v>121</v>
      </c>
      <c r="B6234" t="s">
        <v>135</v>
      </c>
      <c r="C6234">
        <v>2011</v>
      </c>
      <c r="D6234" t="s">
        <v>77</v>
      </c>
      <c r="E6234" t="str">
        <f t="shared" si="501"/>
        <v>CAPP</v>
      </c>
      <c r="F6234">
        <f t="shared" si="497"/>
        <v>3.1677613734475179E-4</v>
      </c>
      <c r="G6234">
        <f t="shared" si="498"/>
        <v>7.7874184731367563E-2</v>
      </c>
      <c r="H6234">
        <f t="shared" si="499"/>
        <v>8.4524402031892903E-5</v>
      </c>
      <c r="I6234">
        <f t="shared" si="500"/>
        <v>2.077892909899471E-2</v>
      </c>
    </row>
    <row r="6235" spans="1:9" x14ac:dyDescent="0.25">
      <c r="A6235" t="s">
        <v>121</v>
      </c>
      <c r="B6235" t="s">
        <v>135</v>
      </c>
      <c r="C6235">
        <v>2012</v>
      </c>
      <c r="D6235" t="s">
        <v>77</v>
      </c>
      <c r="E6235" t="str">
        <f t="shared" si="501"/>
        <v>CAPP</v>
      </c>
      <c r="F6235">
        <f t="shared" si="497"/>
        <v>1.8499900059378287E-4</v>
      </c>
      <c r="G6235">
        <f t="shared" si="498"/>
        <v>5.3076491299930632E-2</v>
      </c>
      <c r="H6235">
        <f t="shared" si="499"/>
        <v>4.9362714100744953E-5</v>
      </c>
      <c r="I6235">
        <f t="shared" si="500"/>
        <v>1.4162236861279568E-2</v>
      </c>
    </row>
    <row r="6236" spans="1:9" x14ac:dyDescent="0.25">
      <c r="A6236" t="s">
        <v>121</v>
      </c>
      <c r="B6236" t="s">
        <v>135</v>
      </c>
      <c r="C6236">
        <v>2013</v>
      </c>
      <c r="D6236" t="s">
        <v>77</v>
      </c>
      <c r="E6236" t="str">
        <f t="shared" si="501"/>
        <v>CAPP</v>
      </c>
      <c r="F6236">
        <f t="shared" si="497"/>
        <v>1.2776647438763602E-4</v>
      </c>
      <c r="G6236">
        <f t="shared" si="498"/>
        <v>5.3059288459471617E-2</v>
      </c>
      <c r="H6236">
        <f t="shared" si="499"/>
        <v>3.4091535233239426E-5</v>
      </c>
      <c r="I6236">
        <f t="shared" si="500"/>
        <v>1.4157646680291706E-2</v>
      </c>
    </row>
    <row r="6237" spans="1:9" x14ac:dyDescent="0.25">
      <c r="A6237" t="s">
        <v>121</v>
      </c>
      <c r="B6237" t="s">
        <v>135</v>
      </c>
      <c r="C6237">
        <v>2014</v>
      </c>
      <c r="D6237" t="s">
        <v>77</v>
      </c>
      <c r="E6237" t="str">
        <f t="shared" si="501"/>
        <v>CAPP</v>
      </c>
      <c r="F6237">
        <f t="shared" ref="F6237:F6300" si="502">VLOOKUP($C6237,$M$5853:$BI$5891,MATCH($D6237,$M$5852:$BI$5852,0),0)</f>
        <v>2.2061136984389594E-4</v>
      </c>
      <c r="G6237">
        <f t="shared" ref="G6237:G6300" si="503">VLOOKUP($C6237,$M$5894:$BI$5932,MATCH($D6237,$M$5852:$BI$5852,0),0)</f>
        <v>6.1405860023893692E-2</v>
      </c>
      <c r="H6237">
        <f t="shared" ref="H6237:H6300" si="504">VLOOKUP($C6237,$M$5935:$BI$5973,MATCH($D6237,$M$5852:$BI$5852,0),0)</f>
        <v>5.8865053011231851E-5</v>
      </c>
      <c r="I6237">
        <f t="shared" ref="I6237:I6300" si="505">VLOOKUP($C6237,$M$5976:$BI$6014,MATCH($D6237,$M$5852:$BI$5852,0),0)</f>
        <v>1.6384736689067789E-2</v>
      </c>
    </row>
    <row r="6238" spans="1:9" x14ac:dyDescent="0.25">
      <c r="A6238" t="s">
        <v>121</v>
      </c>
      <c r="B6238" t="s">
        <v>135</v>
      </c>
      <c r="C6238">
        <v>2015</v>
      </c>
      <c r="D6238" t="s">
        <v>77</v>
      </c>
      <c r="E6238" t="str">
        <f t="shared" si="501"/>
        <v>CAPP</v>
      </c>
      <c r="F6238">
        <f t="shared" si="502"/>
        <v>3.861471254985099E-4</v>
      </c>
      <c r="G6238">
        <f t="shared" si="503"/>
        <v>7.3801146920899993E-2</v>
      </c>
      <c r="H6238">
        <f t="shared" si="504"/>
        <v>1.0303444935176586E-4</v>
      </c>
      <c r="I6238">
        <f t="shared" si="505"/>
        <v>1.9692132952451681E-2</v>
      </c>
    </row>
    <row r="6239" spans="1:9" x14ac:dyDescent="0.25">
      <c r="A6239" t="s">
        <v>121</v>
      </c>
      <c r="B6239" t="s">
        <v>135</v>
      </c>
      <c r="C6239">
        <v>2016</v>
      </c>
      <c r="D6239" t="s">
        <v>77</v>
      </c>
      <c r="E6239" t="str">
        <f t="shared" si="501"/>
        <v>CAPP</v>
      </c>
      <c r="F6239">
        <f t="shared" si="502"/>
        <v>1.9475607370786984E-4</v>
      </c>
      <c r="G6239">
        <f t="shared" si="503"/>
        <v>4.6739865707072066E-2</v>
      </c>
      <c r="H6239">
        <f t="shared" si="504"/>
        <v>5.1966163898013342E-5</v>
      </c>
      <c r="I6239">
        <f t="shared" si="505"/>
        <v>1.2471454551646634E-2</v>
      </c>
    </row>
    <row r="6240" spans="1:9" x14ac:dyDescent="0.25">
      <c r="A6240" t="s">
        <v>121</v>
      </c>
      <c r="B6240" t="s">
        <v>135</v>
      </c>
      <c r="C6240">
        <v>2017</v>
      </c>
      <c r="D6240" t="s">
        <v>77</v>
      </c>
      <c r="E6240" t="str">
        <f t="shared" si="501"/>
        <v>CAPP</v>
      </c>
      <c r="F6240">
        <f t="shared" si="502"/>
        <v>2.0877803467159639E-4</v>
      </c>
      <c r="G6240">
        <f t="shared" si="503"/>
        <v>4.705706370362072E-2</v>
      </c>
      <c r="H6240">
        <f t="shared" si="504"/>
        <v>5.5707600597469226E-5</v>
      </c>
      <c r="I6240">
        <f t="shared" si="505"/>
        <v>1.2556091517071875E-2</v>
      </c>
    </row>
    <row r="6241" spans="1:9" x14ac:dyDescent="0.25">
      <c r="A6241" t="s">
        <v>121</v>
      </c>
      <c r="B6241" t="s">
        <v>135</v>
      </c>
      <c r="C6241">
        <v>2018</v>
      </c>
      <c r="D6241" t="s">
        <v>77</v>
      </c>
      <c r="E6241" t="str">
        <f t="shared" si="501"/>
        <v>CAPP</v>
      </c>
      <c r="F6241">
        <f t="shared" si="502"/>
        <v>3.787030662753739E-4</v>
      </c>
      <c r="G6241">
        <f t="shared" si="503"/>
        <v>8.696623732327162E-2</v>
      </c>
      <c r="H6241">
        <f t="shared" si="504"/>
        <v>1.0104817393405409E-4</v>
      </c>
      <c r="I6241">
        <f t="shared" si="505"/>
        <v>2.3204933516546032E-2</v>
      </c>
    </row>
    <row r="6242" spans="1:9" x14ac:dyDescent="0.25">
      <c r="A6242" t="s">
        <v>121</v>
      </c>
      <c r="B6242" t="s">
        <v>135</v>
      </c>
      <c r="C6242">
        <v>1980</v>
      </c>
      <c r="D6242" t="s">
        <v>78</v>
      </c>
      <c r="E6242" t="str">
        <f t="shared" si="501"/>
        <v>WAPP</v>
      </c>
      <c r="F6242">
        <f t="shared" si="502"/>
        <v>1.8741208009833029E-2</v>
      </c>
      <c r="G6242">
        <f t="shared" si="503"/>
        <v>0.33447038325330164</v>
      </c>
      <c r="H6242">
        <f t="shared" si="504"/>
        <v>1.7115217773657831E-2</v>
      </c>
      <c r="I6242">
        <f t="shared" si="505"/>
        <v>0.30545167874000118</v>
      </c>
    </row>
    <row r="6243" spans="1:9" x14ac:dyDescent="0.25">
      <c r="A6243" t="s">
        <v>121</v>
      </c>
      <c r="B6243" t="s">
        <v>135</v>
      </c>
      <c r="C6243">
        <v>1981</v>
      </c>
      <c r="D6243" t="s">
        <v>78</v>
      </c>
      <c r="E6243" t="str">
        <f t="shared" si="501"/>
        <v>WAPP</v>
      </c>
      <c r="F6243">
        <f t="shared" si="502"/>
        <v>2.2388235755008718E-2</v>
      </c>
      <c r="G6243">
        <f t="shared" si="503"/>
        <v>0.64778242156075738</v>
      </c>
      <c r="H6243">
        <f t="shared" si="504"/>
        <v>2.04458288021734E-2</v>
      </c>
      <c r="I6243">
        <f t="shared" si="505"/>
        <v>0.59158071396159495</v>
      </c>
    </row>
    <row r="6244" spans="1:9" x14ac:dyDescent="0.25">
      <c r="A6244" t="s">
        <v>121</v>
      </c>
      <c r="B6244" t="s">
        <v>135</v>
      </c>
      <c r="C6244">
        <v>1982</v>
      </c>
      <c r="D6244" t="s">
        <v>78</v>
      </c>
      <c r="E6244" t="str">
        <f t="shared" si="501"/>
        <v>WAPP</v>
      </c>
      <c r="F6244">
        <f t="shared" si="502"/>
        <v>2.3936954834701325E-2</v>
      </c>
      <c r="G6244">
        <f t="shared" si="503"/>
        <v>0.5677318634031403</v>
      </c>
      <c r="H6244">
        <f t="shared" si="504"/>
        <v>2.1860180764184098E-2</v>
      </c>
      <c r="I6244">
        <f t="shared" si="505"/>
        <v>0.51847535516873422</v>
      </c>
    </row>
    <row r="6245" spans="1:9" x14ac:dyDescent="0.25">
      <c r="A6245" t="s">
        <v>121</v>
      </c>
      <c r="B6245" t="s">
        <v>135</v>
      </c>
      <c r="C6245">
        <v>1983</v>
      </c>
      <c r="D6245" t="s">
        <v>78</v>
      </c>
      <c r="E6245" t="str">
        <f t="shared" si="501"/>
        <v>WAPP</v>
      </c>
      <c r="F6245">
        <f t="shared" si="502"/>
        <v>1.7143551443642893E-2</v>
      </c>
      <c r="G6245">
        <f t="shared" si="503"/>
        <v>0.3087835027756598</v>
      </c>
      <c r="H6245">
        <f t="shared" si="504"/>
        <v>1.5656174149388163E-2</v>
      </c>
      <c r="I6245">
        <f t="shared" si="505"/>
        <v>0.28199339616450797</v>
      </c>
    </row>
    <row r="6246" spans="1:9" x14ac:dyDescent="0.25">
      <c r="A6246" t="s">
        <v>121</v>
      </c>
      <c r="B6246" t="s">
        <v>135</v>
      </c>
      <c r="C6246">
        <v>1984</v>
      </c>
      <c r="D6246" t="s">
        <v>78</v>
      </c>
      <c r="E6246" t="str">
        <f t="shared" si="501"/>
        <v>WAPP</v>
      </c>
      <c r="F6246">
        <f t="shared" si="502"/>
        <v>3.4595311694454185E-2</v>
      </c>
      <c r="G6246">
        <f t="shared" si="503"/>
        <v>0.54061202986223067</v>
      </c>
      <c r="H6246">
        <f t="shared" si="504"/>
        <v>3.1593816860017353E-2</v>
      </c>
      <c r="I6246">
        <f t="shared" si="505"/>
        <v>0.49370844276935827</v>
      </c>
    </row>
    <row r="6247" spans="1:9" x14ac:dyDescent="0.25">
      <c r="A6247" t="s">
        <v>121</v>
      </c>
      <c r="B6247" t="s">
        <v>135</v>
      </c>
      <c r="C6247">
        <v>1985</v>
      </c>
      <c r="D6247" t="s">
        <v>78</v>
      </c>
      <c r="E6247" t="str">
        <f t="shared" si="501"/>
        <v>WAPP</v>
      </c>
      <c r="F6247">
        <f t="shared" si="502"/>
        <v>2.5260353736121552E-2</v>
      </c>
      <c r="G6247">
        <f t="shared" si="503"/>
        <v>0.69502073881645621</v>
      </c>
      <c r="H6247">
        <f t="shared" si="504"/>
        <v>2.3068761363009033E-2</v>
      </c>
      <c r="I6247">
        <f t="shared" si="505"/>
        <v>0.63472062717680655</v>
      </c>
    </row>
    <row r="6248" spans="1:9" x14ac:dyDescent="0.25">
      <c r="A6248" t="s">
        <v>121</v>
      </c>
      <c r="B6248" t="s">
        <v>135</v>
      </c>
      <c r="C6248">
        <v>1986</v>
      </c>
      <c r="D6248" t="s">
        <v>78</v>
      </c>
      <c r="E6248" t="str">
        <f t="shared" si="501"/>
        <v>WAPP</v>
      </c>
      <c r="F6248">
        <f t="shared" si="502"/>
        <v>3.0135722311203275E-2</v>
      </c>
      <c r="G6248">
        <f t="shared" si="503"/>
        <v>0.70356076548471236</v>
      </c>
      <c r="H6248">
        <f t="shared" si="504"/>
        <v>2.7521142172484667E-2</v>
      </c>
      <c r="I6248">
        <f t="shared" si="505"/>
        <v>0.64251971975095434</v>
      </c>
    </row>
    <row r="6249" spans="1:9" x14ac:dyDescent="0.25">
      <c r="A6249" t="s">
        <v>121</v>
      </c>
      <c r="B6249" t="s">
        <v>135</v>
      </c>
      <c r="C6249">
        <v>1987</v>
      </c>
      <c r="D6249" t="s">
        <v>78</v>
      </c>
      <c r="E6249" t="str">
        <f t="shared" si="501"/>
        <v>WAPP</v>
      </c>
      <c r="F6249">
        <f t="shared" si="502"/>
        <v>2.0843470243314288E-2</v>
      </c>
      <c r="G6249">
        <f t="shared" si="503"/>
        <v>0.40812748030938051</v>
      </c>
      <c r="H6249">
        <f t="shared" si="504"/>
        <v>1.9035087395962325E-2</v>
      </c>
      <c r="I6249">
        <f t="shared" si="505"/>
        <v>0.37271827414990255</v>
      </c>
    </row>
    <row r="6250" spans="1:9" x14ac:dyDescent="0.25">
      <c r="A6250" t="s">
        <v>121</v>
      </c>
      <c r="B6250" t="s">
        <v>135</v>
      </c>
      <c r="C6250">
        <v>1988</v>
      </c>
      <c r="D6250" t="s">
        <v>78</v>
      </c>
      <c r="E6250" t="str">
        <f t="shared" si="501"/>
        <v>WAPP</v>
      </c>
      <c r="F6250">
        <f t="shared" si="502"/>
        <v>3.1387082046549969E-2</v>
      </c>
      <c r="G6250">
        <f t="shared" si="503"/>
        <v>0.83355084345913055</v>
      </c>
      <c r="H6250">
        <f t="shared" si="504"/>
        <v>2.866393373492869E-2</v>
      </c>
      <c r="I6250">
        <f t="shared" si="505"/>
        <v>0.76123183754931778</v>
      </c>
    </row>
    <row r="6251" spans="1:9" x14ac:dyDescent="0.25">
      <c r="A6251" t="s">
        <v>121</v>
      </c>
      <c r="B6251" t="s">
        <v>135</v>
      </c>
      <c r="C6251">
        <v>1989</v>
      </c>
      <c r="D6251" t="s">
        <v>78</v>
      </c>
      <c r="E6251" t="str">
        <f t="shared" si="501"/>
        <v>WAPP</v>
      </c>
      <c r="F6251">
        <f t="shared" si="502"/>
        <v>2.8017710964904342E-2</v>
      </c>
      <c r="G6251">
        <f t="shared" si="503"/>
        <v>0.63216974002478388</v>
      </c>
      <c r="H6251">
        <f t="shared" si="504"/>
        <v>2.5586889832936176E-2</v>
      </c>
      <c r="I6251">
        <f t="shared" si="505"/>
        <v>0.57732259119924412</v>
      </c>
    </row>
    <row r="6252" spans="1:9" x14ac:dyDescent="0.25">
      <c r="A6252" t="s">
        <v>121</v>
      </c>
      <c r="B6252" t="s">
        <v>135</v>
      </c>
      <c r="C6252">
        <v>1990</v>
      </c>
      <c r="D6252" t="s">
        <v>78</v>
      </c>
      <c r="E6252" t="str">
        <f t="shared" si="501"/>
        <v>WAPP</v>
      </c>
      <c r="F6252">
        <f t="shared" si="502"/>
        <v>3.0441757306492061E-2</v>
      </c>
      <c r="G6252">
        <f t="shared" si="503"/>
        <v>0.6575759152049232</v>
      </c>
      <c r="H6252">
        <f t="shared" si="504"/>
        <v>2.7800625522116117E-2</v>
      </c>
      <c r="I6252">
        <f t="shared" si="505"/>
        <v>0.60052452251421795</v>
      </c>
    </row>
    <row r="6253" spans="1:9" x14ac:dyDescent="0.25">
      <c r="A6253" t="s">
        <v>121</v>
      </c>
      <c r="B6253" t="s">
        <v>135</v>
      </c>
      <c r="C6253">
        <v>1991</v>
      </c>
      <c r="D6253" t="s">
        <v>78</v>
      </c>
      <c r="E6253" t="str">
        <f t="shared" si="501"/>
        <v>WAPP</v>
      </c>
      <c r="F6253">
        <f t="shared" si="502"/>
        <v>1.9963781015665538E-2</v>
      </c>
      <c r="G6253">
        <f t="shared" si="503"/>
        <v>0.34344388444782925</v>
      </c>
      <c r="H6253">
        <f t="shared" si="504"/>
        <v>1.8231720147893274E-2</v>
      </c>
      <c r="I6253">
        <f t="shared" si="505"/>
        <v>0.31364663752045641</v>
      </c>
    </row>
    <row r="6254" spans="1:9" x14ac:dyDescent="0.25">
      <c r="A6254" t="s">
        <v>121</v>
      </c>
      <c r="B6254" t="s">
        <v>135</v>
      </c>
      <c r="C6254">
        <v>1992</v>
      </c>
      <c r="D6254" t="s">
        <v>78</v>
      </c>
      <c r="E6254" t="str">
        <f t="shared" si="501"/>
        <v>WAPP</v>
      </c>
      <c r="F6254">
        <f t="shared" si="502"/>
        <v>2.5415012428458356E-2</v>
      </c>
      <c r="G6254">
        <f t="shared" si="503"/>
        <v>0.33173574573860487</v>
      </c>
      <c r="H6254">
        <f t="shared" si="504"/>
        <v>2.321000184220038E-2</v>
      </c>
      <c r="I6254">
        <f t="shared" si="505"/>
        <v>0.30295429881809366</v>
      </c>
    </row>
    <row r="6255" spans="1:9" x14ac:dyDescent="0.25">
      <c r="A6255" t="s">
        <v>121</v>
      </c>
      <c r="B6255" t="s">
        <v>135</v>
      </c>
      <c r="C6255">
        <v>1993</v>
      </c>
      <c r="D6255" t="s">
        <v>78</v>
      </c>
      <c r="E6255" t="str">
        <f t="shared" si="501"/>
        <v>WAPP</v>
      </c>
      <c r="F6255">
        <f t="shared" si="502"/>
        <v>1.8645334020163454E-2</v>
      </c>
      <c r="G6255">
        <f t="shared" si="503"/>
        <v>0.47958862330289825</v>
      </c>
      <c r="H6255">
        <f t="shared" si="504"/>
        <v>1.7027661826828619E-2</v>
      </c>
      <c r="I6255">
        <f t="shared" si="505"/>
        <v>0.43797943682665441</v>
      </c>
    </row>
    <row r="6256" spans="1:9" x14ac:dyDescent="0.25">
      <c r="A6256" t="s">
        <v>121</v>
      </c>
      <c r="B6256" t="s">
        <v>135</v>
      </c>
      <c r="C6256">
        <v>1994</v>
      </c>
      <c r="D6256" t="s">
        <v>78</v>
      </c>
      <c r="E6256" t="str">
        <f t="shared" si="501"/>
        <v>WAPP</v>
      </c>
      <c r="F6256">
        <f t="shared" si="502"/>
        <v>1.4668728195634174E-2</v>
      </c>
      <c r="G6256">
        <f t="shared" si="503"/>
        <v>0.33306800363944689</v>
      </c>
      <c r="H6256">
        <f t="shared" si="504"/>
        <v>1.3396066966395649E-2</v>
      </c>
      <c r="I6256">
        <f t="shared" si="505"/>
        <v>0.30417096980811864</v>
      </c>
    </row>
    <row r="6257" spans="1:9" x14ac:dyDescent="0.25">
      <c r="A6257" t="s">
        <v>121</v>
      </c>
      <c r="B6257" t="s">
        <v>135</v>
      </c>
      <c r="C6257">
        <v>1995</v>
      </c>
      <c r="D6257" t="s">
        <v>78</v>
      </c>
      <c r="E6257" t="str">
        <f t="shared" si="501"/>
        <v>WAPP</v>
      </c>
      <c r="F6257">
        <f t="shared" si="502"/>
        <v>2.126448517574844E-2</v>
      </c>
      <c r="G6257">
        <f t="shared" si="503"/>
        <v>0.32888731209453015</v>
      </c>
      <c r="H6257">
        <f t="shared" si="504"/>
        <v>1.9419575004807583E-2</v>
      </c>
      <c r="I6257">
        <f t="shared" si="505"/>
        <v>0.3003529957373865</v>
      </c>
    </row>
    <row r="6258" spans="1:9" x14ac:dyDescent="0.25">
      <c r="A6258" t="s">
        <v>121</v>
      </c>
      <c r="B6258" t="s">
        <v>135</v>
      </c>
      <c r="C6258">
        <v>1996</v>
      </c>
      <c r="D6258" t="s">
        <v>78</v>
      </c>
      <c r="E6258" t="str">
        <f t="shared" si="501"/>
        <v>WAPP</v>
      </c>
      <c r="F6258">
        <f t="shared" si="502"/>
        <v>3.3988954483124417E-2</v>
      </c>
      <c r="G6258">
        <f t="shared" si="503"/>
        <v>0.72749614233198456</v>
      </c>
      <c r="H6258">
        <f t="shared" si="504"/>
        <v>3.104006729835132E-2</v>
      </c>
      <c r="I6258">
        <f t="shared" si="505"/>
        <v>0.66437845943415375</v>
      </c>
    </row>
    <row r="6259" spans="1:9" x14ac:dyDescent="0.25">
      <c r="A6259" t="s">
        <v>121</v>
      </c>
      <c r="B6259" t="s">
        <v>135</v>
      </c>
      <c r="C6259">
        <v>1997</v>
      </c>
      <c r="D6259" t="s">
        <v>78</v>
      </c>
      <c r="E6259" t="str">
        <f t="shared" si="501"/>
        <v>WAPP</v>
      </c>
      <c r="F6259">
        <f t="shared" si="502"/>
        <v>3.8349666130990633E-2</v>
      </c>
      <c r="G6259">
        <f t="shared" si="503"/>
        <v>0.84231417452488289</v>
      </c>
      <c r="H6259">
        <f t="shared" si="504"/>
        <v>3.5022442898803421E-2</v>
      </c>
      <c r="I6259">
        <f t="shared" si="505"/>
        <v>0.76923486059534107</v>
      </c>
    </row>
    <row r="6260" spans="1:9" x14ac:dyDescent="0.25">
      <c r="A6260" t="s">
        <v>121</v>
      </c>
      <c r="B6260" t="s">
        <v>135</v>
      </c>
      <c r="C6260">
        <v>1998</v>
      </c>
      <c r="D6260" t="s">
        <v>78</v>
      </c>
      <c r="E6260" t="str">
        <f t="shared" si="501"/>
        <v>WAPP</v>
      </c>
      <c r="F6260">
        <f t="shared" si="502"/>
        <v>3.3491701995770826E-2</v>
      </c>
      <c r="G6260">
        <f t="shared" si="503"/>
        <v>0.65636593323307391</v>
      </c>
      <c r="H6260">
        <f t="shared" si="504"/>
        <v>3.0585956517174117E-2</v>
      </c>
      <c r="I6260">
        <f t="shared" si="505"/>
        <v>0.59941951877382216</v>
      </c>
    </row>
    <row r="6261" spans="1:9" x14ac:dyDescent="0.25">
      <c r="A6261" t="s">
        <v>121</v>
      </c>
      <c r="B6261" t="s">
        <v>135</v>
      </c>
      <c r="C6261">
        <v>1999</v>
      </c>
      <c r="D6261" t="s">
        <v>78</v>
      </c>
      <c r="E6261" t="str">
        <f t="shared" si="501"/>
        <v>WAPP</v>
      </c>
      <c r="F6261">
        <f t="shared" si="502"/>
        <v>4.3607401279242189E-2</v>
      </c>
      <c r="G6261">
        <f t="shared" si="503"/>
        <v>0.84542914010241677</v>
      </c>
      <c r="H6261">
        <f t="shared" si="504"/>
        <v>3.9824016095756712E-2</v>
      </c>
      <c r="I6261">
        <f t="shared" si="505"/>
        <v>0.77207957125587956</v>
      </c>
    </row>
    <row r="6262" spans="1:9" x14ac:dyDescent="0.25">
      <c r="A6262" t="s">
        <v>121</v>
      </c>
      <c r="B6262" t="s">
        <v>135</v>
      </c>
      <c r="C6262">
        <v>2000</v>
      </c>
      <c r="D6262" t="s">
        <v>78</v>
      </c>
      <c r="E6262" t="str">
        <f t="shared" si="501"/>
        <v>WAPP</v>
      </c>
      <c r="F6262">
        <f t="shared" si="502"/>
        <v>6.0539883140522638E-2</v>
      </c>
      <c r="G6262">
        <f t="shared" si="503"/>
        <v>1.1518242891474817</v>
      </c>
      <c r="H6262">
        <f t="shared" si="504"/>
        <v>5.528743309386451E-2</v>
      </c>
      <c r="I6262">
        <f t="shared" si="505"/>
        <v>1.0518918276455016</v>
      </c>
    </row>
    <row r="6263" spans="1:9" x14ac:dyDescent="0.25">
      <c r="A6263" t="s">
        <v>121</v>
      </c>
      <c r="B6263" t="s">
        <v>135</v>
      </c>
      <c r="C6263">
        <v>2001</v>
      </c>
      <c r="D6263" t="s">
        <v>78</v>
      </c>
      <c r="E6263" t="str">
        <f t="shared" si="501"/>
        <v>WAPP</v>
      </c>
      <c r="F6263">
        <f t="shared" si="502"/>
        <v>4.3281262419770948E-2</v>
      </c>
      <c r="G6263">
        <f t="shared" si="503"/>
        <v>0.83289969372182193</v>
      </c>
      <c r="H6263">
        <f t="shared" si="504"/>
        <v>3.952617309644877E-2</v>
      </c>
      <c r="I6263">
        <f t="shared" si="505"/>
        <v>0.76063718166846683</v>
      </c>
    </row>
    <row r="6264" spans="1:9" x14ac:dyDescent="0.25">
      <c r="A6264" t="s">
        <v>121</v>
      </c>
      <c r="B6264" t="s">
        <v>135</v>
      </c>
      <c r="C6264">
        <v>2002</v>
      </c>
      <c r="D6264" t="s">
        <v>78</v>
      </c>
      <c r="E6264" t="str">
        <f t="shared" si="501"/>
        <v>WAPP</v>
      </c>
      <c r="F6264">
        <f t="shared" si="502"/>
        <v>2.4404665569775899E-2</v>
      </c>
      <c r="G6264">
        <f t="shared" si="503"/>
        <v>0.43763258340437272</v>
      </c>
      <c r="H6264">
        <f t="shared" si="504"/>
        <v>2.2287312840285001E-2</v>
      </c>
      <c r="I6264">
        <f t="shared" si="505"/>
        <v>0.39966350973130499</v>
      </c>
    </row>
    <row r="6265" spans="1:9" x14ac:dyDescent="0.25">
      <c r="A6265" t="s">
        <v>121</v>
      </c>
      <c r="B6265" t="s">
        <v>135</v>
      </c>
      <c r="C6265">
        <v>2003</v>
      </c>
      <c r="D6265" t="s">
        <v>78</v>
      </c>
      <c r="E6265" t="str">
        <f t="shared" si="501"/>
        <v>WAPP</v>
      </c>
      <c r="F6265">
        <f t="shared" si="502"/>
        <v>2.9257647903277589E-2</v>
      </c>
      <c r="G6265">
        <f t="shared" si="503"/>
        <v>0.56697361050512241</v>
      </c>
      <c r="H6265">
        <f t="shared" si="504"/>
        <v>2.6719249642118494E-2</v>
      </c>
      <c r="I6265">
        <f t="shared" si="505"/>
        <v>0.51778288841470888</v>
      </c>
    </row>
    <row r="6266" spans="1:9" x14ac:dyDescent="0.25">
      <c r="A6266" t="s">
        <v>121</v>
      </c>
      <c r="B6266" t="s">
        <v>135</v>
      </c>
      <c r="C6266">
        <v>2004</v>
      </c>
      <c r="D6266" t="s">
        <v>78</v>
      </c>
      <c r="E6266" t="str">
        <f t="shared" si="501"/>
        <v>WAPP</v>
      </c>
      <c r="F6266">
        <f t="shared" si="502"/>
        <v>3.4119399686938057E-2</v>
      </c>
      <c r="G6266">
        <f t="shared" si="503"/>
        <v>0.62077123108068977</v>
      </c>
      <c r="H6266">
        <f t="shared" si="504"/>
        <v>3.1159195055197531E-2</v>
      </c>
      <c r="I6266">
        <f t="shared" si="505"/>
        <v>0.56691301873354172</v>
      </c>
    </row>
    <row r="6267" spans="1:9" x14ac:dyDescent="0.25">
      <c r="A6267" t="s">
        <v>121</v>
      </c>
      <c r="B6267" t="s">
        <v>135</v>
      </c>
      <c r="C6267">
        <v>2005</v>
      </c>
      <c r="D6267" t="s">
        <v>78</v>
      </c>
      <c r="E6267" t="str">
        <f t="shared" si="501"/>
        <v>WAPP</v>
      </c>
      <c r="F6267">
        <f t="shared" si="502"/>
        <v>2.5674659216198076E-2</v>
      </c>
      <c r="G6267">
        <f t="shared" si="503"/>
        <v>0.39918750650020174</v>
      </c>
      <c r="H6267">
        <f t="shared" si="504"/>
        <v>2.3447121632667697E-2</v>
      </c>
      <c r="I6267">
        <f t="shared" si="505"/>
        <v>0.36455393391342406</v>
      </c>
    </row>
    <row r="6268" spans="1:9" x14ac:dyDescent="0.25">
      <c r="A6268" t="s">
        <v>121</v>
      </c>
      <c r="B6268" t="s">
        <v>135</v>
      </c>
      <c r="C6268">
        <v>2006</v>
      </c>
      <c r="D6268" t="s">
        <v>78</v>
      </c>
      <c r="E6268" t="str">
        <f t="shared" si="501"/>
        <v>WAPP</v>
      </c>
      <c r="F6268">
        <f t="shared" si="502"/>
        <v>3.5658321594972668E-2</v>
      </c>
      <c r="G6268">
        <f t="shared" si="503"/>
        <v>0.73435796954338617</v>
      </c>
      <c r="H6268">
        <f t="shared" si="504"/>
        <v>3.2564599849746849E-2</v>
      </c>
      <c r="I6268">
        <f t="shared" si="505"/>
        <v>0.67064495340758024</v>
      </c>
    </row>
    <row r="6269" spans="1:9" x14ac:dyDescent="0.25">
      <c r="A6269" t="s">
        <v>121</v>
      </c>
      <c r="B6269" t="s">
        <v>135</v>
      </c>
      <c r="C6269">
        <v>2007</v>
      </c>
      <c r="D6269" t="s">
        <v>78</v>
      </c>
      <c r="E6269" t="str">
        <f t="shared" si="501"/>
        <v>WAPP</v>
      </c>
      <c r="F6269">
        <f t="shared" si="502"/>
        <v>3.8594279826256503E-2</v>
      </c>
      <c r="G6269">
        <f t="shared" si="503"/>
        <v>0.72744871080255336</v>
      </c>
      <c r="H6269">
        <f t="shared" si="504"/>
        <v>3.5245833870329805E-2</v>
      </c>
      <c r="I6269">
        <f t="shared" si="505"/>
        <v>0.66433514307188257</v>
      </c>
    </row>
    <row r="6270" spans="1:9" x14ac:dyDescent="0.25">
      <c r="A6270" t="s">
        <v>121</v>
      </c>
      <c r="B6270" t="s">
        <v>135</v>
      </c>
      <c r="C6270">
        <v>2008</v>
      </c>
      <c r="D6270" t="s">
        <v>78</v>
      </c>
      <c r="E6270" t="str">
        <f t="shared" si="501"/>
        <v>WAPP</v>
      </c>
      <c r="F6270">
        <f t="shared" si="502"/>
        <v>2.8450041869768867E-2</v>
      </c>
      <c r="G6270">
        <f t="shared" si="503"/>
        <v>0.59432378252570528</v>
      </c>
      <c r="H6270">
        <f t="shared" si="504"/>
        <v>2.5981711638614687E-2</v>
      </c>
      <c r="I6270">
        <f t="shared" si="505"/>
        <v>0.54276015509003084</v>
      </c>
    </row>
    <row r="6271" spans="1:9" x14ac:dyDescent="0.25">
      <c r="A6271" t="s">
        <v>121</v>
      </c>
      <c r="B6271" t="s">
        <v>135</v>
      </c>
      <c r="C6271">
        <v>2009</v>
      </c>
      <c r="D6271" t="s">
        <v>78</v>
      </c>
      <c r="E6271" t="str">
        <f t="shared" ref="E6271:E6334" si="506">LOOKUP(D6271,$K$2:$K$49,$L$2:$L$49)</f>
        <v>WAPP</v>
      </c>
      <c r="F6271">
        <f t="shared" si="502"/>
        <v>2.5375434755150961E-2</v>
      </c>
      <c r="G6271">
        <f t="shared" si="503"/>
        <v>0.6466862395421239</v>
      </c>
      <c r="H6271">
        <f t="shared" si="504"/>
        <v>2.3173857934226289E-2</v>
      </c>
      <c r="I6271">
        <f t="shared" si="505"/>
        <v>0.59057963687207982</v>
      </c>
    </row>
    <row r="6272" spans="1:9" x14ac:dyDescent="0.25">
      <c r="A6272" t="s">
        <v>121</v>
      </c>
      <c r="B6272" t="s">
        <v>135</v>
      </c>
      <c r="C6272">
        <v>2010</v>
      </c>
      <c r="D6272" t="s">
        <v>78</v>
      </c>
      <c r="E6272" t="str">
        <f t="shared" si="506"/>
        <v>WAPP</v>
      </c>
      <c r="F6272">
        <f t="shared" si="502"/>
        <v>3.3106214002345133E-2</v>
      </c>
      <c r="G6272">
        <f t="shared" si="503"/>
        <v>0.64912950356726573</v>
      </c>
      <c r="H6272">
        <f t="shared" si="504"/>
        <v>3.0233913524366534E-2</v>
      </c>
      <c r="I6272">
        <f t="shared" si="505"/>
        <v>0.59281092291548254</v>
      </c>
    </row>
    <row r="6273" spans="1:9" x14ac:dyDescent="0.25">
      <c r="A6273" t="s">
        <v>121</v>
      </c>
      <c r="B6273" t="s">
        <v>135</v>
      </c>
      <c r="C6273">
        <v>2011</v>
      </c>
      <c r="D6273" t="s">
        <v>78</v>
      </c>
      <c r="E6273" t="str">
        <f t="shared" si="506"/>
        <v>WAPP</v>
      </c>
      <c r="F6273">
        <f t="shared" si="502"/>
        <v>3.4618274702304011E-2</v>
      </c>
      <c r="G6273">
        <f t="shared" si="503"/>
        <v>0.64736137248496617</v>
      </c>
      <c r="H6273">
        <f t="shared" si="504"/>
        <v>3.1614787593594484E-2</v>
      </c>
      <c r="I6273">
        <f t="shared" si="505"/>
        <v>0.59119619517167576</v>
      </c>
    </row>
    <row r="6274" spans="1:9" x14ac:dyDescent="0.25">
      <c r="A6274" t="s">
        <v>121</v>
      </c>
      <c r="B6274" t="s">
        <v>135</v>
      </c>
      <c r="C6274">
        <v>2012</v>
      </c>
      <c r="D6274" t="s">
        <v>78</v>
      </c>
      <c r="E6274" t="str">
        <f t="shared" si="506"/>
        <v>WAPP</v>
      </c>
      <c r="F6274">
        <f t="shared" si="502"/>
        <v>1.904538522752889E-2</v>
      </c>
      <c r="G6274">
        <f t="shared" si="503"/>
        <v>0.36124771331507549</v>
      </c>
      <c r="H6274">
        <f t="shared" si="504"/>
        <v>1.7393004526780605E-2</v>
      </c>
      <c r="I6274">
        <f t="shared" si="505"/>
        <v>0.3299058033174519</v>
      </c>
    </row>
    <row r="6275" spans="1:9" x14ac:dyDescent="0.25">
      <c r="A6275" t="s">
        <v>121</v>
      </c>
      <c r="B6275" t="s">
        <v>135</v>
      </c>
      <c r="C6275">
        <v>2013</v>
      </c>
      <c r="D6275" t="s">
        <v>78</v>
      </c>
      <c r="E6275" t="str">
        <f t="shared" si="506"/>
        <v>WAPP</v>
      </c>
      <c r="F6275">
        <f t="shared" si="502"/>
        <v>4.3573898391839144E-2</v>
      </c>
      <c r="G6275">
        <f t="shared" si="503"/>
        <v>0.76848621920490101</v>
      </c>
      <c r="H6275">
        <f t="shared" si="504"/>
        <v>3.979341992428001E-2</v>
      </c>
      <c r="I6275">
        <f t="shared" si="505"/>
        <v>0.70181223061212972</v>
      </c>
    </row>
    <row r="6276" spans="1:9" x14ac:dyDescent="0.25">
      <c r="A6276" t="s">
        <v>121</v>
      </c>
      <c r="B6276" t="s">
        <v>135</v>
      </c>
      <c r="C6276">
        <v>2014</v>
      </c>
      <c r="D6276" t="s">
        <v>78</v>
      </c>
      <c r="E6276" t="str">
        <f t="shared" si="506"/>
        <v>WAPP</v>
      </c>
      <c r="F6276">
        <f t="shared" si="502"/>
        <v>3.4104114434219027E-2</v>
      </c>
      <c r="G6276">
        <f t="shared" si="503"/>
        <v>0.73661378995024329</v>
      </c>
      <c r="H6276">
        <f t="shared" si="504"/>
        <v>3.1145235953475039E-2</v>
      </c>
      <c r="I6276">
        <f t="shared" si="505"/>
        <v>0.67270505847131801</v>
      </c>
    </row>
    <row r="6277" spans="1:9" x14ac:dyDescent="0.25">
      <c r="A6277" t="s">
        <v>121</v>
      </c>
      <c r="B6277" t="s">
        <v>135</v>
      </c>
      <c r="C6277">
        <v>2015</v>
      </c>
      <c r="D6277" t="s">
        <v>78</v>
      </c>
      <c r="E6277" t="str">
        <f t="shared" si="506"/>
        <v>WAPP</v>
      </c>
      <c r="F6277">
        <f t="shared" si="502"/>
        <v>2.7493879371893414E-2</v>
      </c>
      <c r="G6277">
        <f t="shared" si="503"/>
        <v>0.62032119826417353</v>
      </c>
      <c r="H6277">
        <f t="shared" si="504"/>
        <v>2.5108505953604587E-2</v>
      </c>
      <c r="I6277">
        <f t="shared" si="505"/>
        <v>0.56650203083692774</v>
      </c>
    </row>
    <row r="6278" spans="1:9" x14ac:dyDescent="0.25">
      <c r="A6278" t="s">
        <v>121</v>
      </c>
      <c r="B6278" t="s">
        <v>135</v>
      </c>
      <c r="C6278">
        <v>2016</v>
      </c>
      <c r="D6278" t="s">
        <v>78</v>
      </c>
      <c r="E6278" t="str">
        <f t="shared" si="506"/>
        <v>WAPP</v>
      </c>
      <c r="F6278">
        <f t="shared" si="502"/>
        <v>2.3950133714479308E-2</v>
      </c>
      <c r="G6278">
        <f t="shared" si="503"/>
        <v>0.34743937462818586</v>
      </c>
      <c r="H6278">
        <f t="shared" si="504"/>
        <v>2.1872216242222367E-2</v>
      </c>
      <c r="I6278">
        <f t="shared" si="505"/>
        <v>0.31729547832695271</v>
      </c>
    </row>
    <row r="6279" spans="1:9" x14ac:dyDescent="0.25">
      <c r="A6279" t="s">
        <v>121</v>
      </c>
      <c r="B6279" t="s">
        <v>135</v>
      </c>
      <c r="C6279">
        <v>2017</v>
      </c>
      <c r="D6279" t="s">
        <v>78</v>
      </c>
      <c r="E6279" t="str">
        <f t="shared" si="506"/>
        <v>WAPP</v>
      </c>
      <c r="F6279">
        <f t="shared" si="502"/>
        <v>2.4308249613573397E-2</v>
      </c>
      <c r="G6279">
        <f t="shared" si="503"/>
        <v>0.66639734270192863</v>
      </c>
      <c r="H6279">
        <f t="shared" si="504"/>
        <v>2.219926194802686E-2</v>
      </c>
      <c r="I6279">
        <f t="shared" si="505"/>
        <v>0.60858060153572857</v>
      </c>
    </row>
    <row r="6280" spans="1:9" x14ac:dyDescent="0.25">
      <c r="A6280" t="s">
        <v>121</v>
      </c>
      <c r="B6280" t="s">
        <v>135</v>
      </c>
      <c r="C6280">
        <v>2018</v>
      </c>
      <c r="D6280" t="s">
        <v>78</v>
      </c>
      <c r="E6280" t="str">
        <f t="shared" si="506"/>
        <v>WAPP</v>
      </c>
      <c r="F6280">
        <f t="shared" si="502"/>
        <v>3.3290832724266264E-2</v>
      </c>
      <c r="G6280">
        <f t="shared" si="503"/>
        <v>0.68081609793703024</v>
      </c>
      <c r="H6280">
        <f t="shared" si="504"/>
        <v>3.0402514696132876E-2</v>
      </c>
      <c r="I6280">
        <f t="shared" si="505"/>
        <v>0.62174838323605186</v>
      </c>
    </row>
    <row r="6281" spans="1:9" x14ac:dyDescent="0.25">
      <c r="A6281" t="s">
        <v>121</v>
      </c>
      <c r="B6281" t="s">
        <v>135</v>
      </c>
      <c r="C6281">
        <v>1980</v>
      </c>
      <c r="D6281" t="s">
        <v>79</v>
      </c>
      <c r="E6281" t="str">
        <f t="shared" si="506"/>
        <v>CAPP</v>
      </c>
      <c r="F6281">
        <f t="shared" si="502"/>
        <v>6.9268769345426371E-3</v>
      </c>
      <c r="G6281">
        <f t="shared" si="503"/>
        <v>0.30055302586755644</v>
      </c>
      <c r="H6281">
        <f t="shared" si="504"/>
        <v>6.6797506292127868E-3</v>
      </c>
      <c r="I6281">
        <f t="shared" si="505"/>
        <v>0.28983036404748463</v>
      </c>
    </row>
    <row r="6282" spans="1:9" x14ac:dyDescent="0.25">
      <c r="A6282" t="s">
        <v>121</v>
      </c>
      <c r="B6282" t="s">
        <v>135</v>
      </c>
      <c r="C6282">
        <v>1981</v>
      </c>
      <c r="D6282" t="s">
        <v>79</v>
      </c>
      <c r="E6282" t="str">
        <f t="shared" si="506"/>
        <v>CAPP</v>
      </c>
      <c r="F6282">
        <f t="shared" si="502"/>
        <v>4.7155016533284248E-3</v>
      </c>
      <c r="G6282">
        <f t="shared" si="503"/>
        <v>0.23050070517704724</v>
      </c>
      <c r="H6282">
        <f t="shared" si="504"/>
        <v>4.5472693442552455E-3</v>
      </c>
      <c r="I6282">
        <f t="shared" si="505"/>
        <v>0.22227726073236981</v>
      </c>
    </row>
    <row r="6283" spans="1:9" x14ac:dyDescent="0.25">
      <c r="A6283" t="s">
        <v>121</v>
      </c>
      <c r="B6283" t="s">
        <v>135</v>
      </c>
      <c r="C6283">
        <v>1982</v>
      </c>
      <c r="D6283" t="s">
        <v>79</v>
      </c>
      <c r="E6283" t="str">
        <f t="shared" si="506"/>
        <v>CAPP</v>
      </c>
      <c r="F6283">
        <f t="shared" si="502"/>
        <v>7.2932789502036634E-3</v>
      </c>
      <c r="G6283">
        <f t="shared" si="503"/>
        <v>0.31443611430930951</v>
      </c>
      <c r="H6283">
        <f t="shared" si="504"/>
        <v>7.0330807255584594E-3</v>
      </c>
      <c r="I6283">
        <f t="shared" si="505"/>
        <v>0.30321815332547331</v>
      </c>
    </row>
    <row r="6284" spans="1:9" x14ac:dyDescent="0.25">
      <c r="A6284" t="s">
        <v>121</v>
      </c>
      <c r="B6284" t="s">
        <v>135</v>
      </c>
      <c r="C6284">
        <v>1983</v>
      </c>
      <c r="D6284" t="s">
        <v>79</v>
      </c>
      <c r="E6284" t="str">
        <f t="shared" si="506"/>
        <v>CAPP</v>
      </c>
      <c r="F6284">
        <f t="shared" si="502"/>
        <v>3.4482971931595898E-3</v>
      </c>
      <c r="G6284">
        <f t="shared" si="503"/>
        <v>0.18534753567601941</v>
      </c>
      <c r="H6284">
        <f t="shared" si="504"/>
        <v>3.3252742272432637E-3</v>
      </c>
      <c r="I6284">
        <f t="shared" si="505"/>
        <v>0.17873499554769798</v>
      </c>
    </row>
    <row r="6285" spans="1:9" x14ac:dyDescent="0.25">
      <c r="A6285" t="s">
        <v>121</v>
      </c>
      <c r="B6285" t="s">
        <v>135</v>
      </c>
      <c r="C6285">
        <v>1984</v>
      </c>
      <c r="D6285" t="s">
        <v>79</v>
      </c>
      <c r="E6285" t="str">
        <f t="shared" si="506"/>
        <v>CAPP</v>
      </c>
      <c r="F6285">
        <f t="shared" si="502"/>
        <v>3.8226181156689383E-3</v>
      </c>
      <c r="G6285">
        <f t="shared" si="503"/>
        <v>0.20278663004980621</v>
      </c>
      <c r="H6285">
        <f t="shared" si="504"/>
        <v>3.6862407120368066E-3</v>
      </c>
      <c r="I6285">
        <f t="shared" si="505"/>
        <v>0.19555192512750652</v>
      </c>
    </row>
    <row r="6286" spans="1:9" x14ac:dyDescent="0.25">
      <c r="A6286" t="s">
        <v>121</v>
      </c>
      <c r="B6286" t="s">
        <v>135</v>
      </c>
      <c r="C6286">
        <v>1985</v>
      </c>
      <c r="D6286" t="s">
        <v>79</v>
      </c>
      <c r="E6286" t="str">
        <f t="shared" si="506"/>
        <v>CAPP</v>
      </c>
      <c r="F6286">
        <f t="shared" si="502"/>
        <v>6.7591566019061539E-3</v>
      </c>
      <c r="G6286">
        <f t="shared" si="503"/>
        <v>0.26988156085381687</v>
      </c>
      <c r="H6286">
        <f t="shared" si="504"/>
        <v>6.518013960863228E-3</v>
      </c>
      <c r="I6286">
        <f t="shared" si="505"/>
        <v>0.26025314769725183</v>
      </c>
    </row>
    <row r="6287" spans="1:9" x14ac:dyDescent="0.25">
      <c r="A6287" t="s">
        <v>121</v>
      </c>
      <c r="B6287" t="s">
        <v>135</v>
      </c>
      <c r="C6287">
        <v>1986</v>
      </c>
      <c r="D6287" t="s">
        <v>79</v>
      </c>
      <c r="E6287" t="str">
        <f t="shared" si="506"/>
        <v>CAPP</v>
      </c>
      <c r="F6287">
        <f t="shared" si="502"/>
        <v>8.7372968195189738E-3</v>
      </c>
      <c r="G6287">
        <f t="shared" si="503"/>
        <v>0.35974203202538169</v>
      </c>
      <c r="H6287">
        <f t="shared" si="504"/>
        <v>8.425581178836735E-3</v>
      </c>
      <c r="I6287">
        <f t="shared" si="505"/>
        <v>0.34690771721274882</v>
      </c>
    </row>
    <row r="6288" spans="1:9" x14ac:dyDescent="0.25">
      <c r="A6288" t="s">
        <v>121</v>
      </c>
      <c r="B6288" t="s">
        <v>135</v>
      </c>
      <c r="C6288">
        <v>1987</v>
      </c>
      <c r="D6288" t="s">
        <v>79</v>
      </c>
      <c r="E6288" t="str">
        <f t="shared" si="506"/>
        <v>CAPP</v>
      </c>
      <c r="F6288">
        <f t="shared" si="502"/>
        <v>6.908819930061978E-3</v>
      </c>
      <c r="G6288">
        <f t="shared" si="503"/>
        <v>0.2822241578941066</v>
      </c>
      <c r="H6288">
        <f t="shared" si="504"/>
        <v>6.6623378343586013E-3</v>
      </c>
      <c r="I6288">
        <f t="shared" si="505"/>
        <v>0.27215540482193962</v>
      </c>
    </row>
    <row r="6289" spans="1:9" x14ac:dyDescent="0.25">
      <c r="A6289" t="s">
        <v>121</v>
      </c>
      <c r="B6289" t="s">
        <v>135</v>
      </c>
      <c r="C6289">
        <v>1988</v>
      </c>
      <c r="D6289" t="s">
        <v>79</v>
      </c>
      <c r="E6289" t="str">
        <f t="shared" si="506"/>
        <v>CAPP</v>
      </c>
      <c r="F6289">
        <f t="shared" si="502"/>
        <v>8.1298235725571072E-3</v>
      </c>
      <c r="G6289">
        <f t="shared" si="503"/>
        <v>0.28571364214511868</v>
      </c>
      <c r="H6289">
        <f t="shared" si="504"/>
        <v>7.8397804143697982E-3</v>
      </c>
      <c r="I6289">
        <f t="shared" si="505"/>
        <v>0.27552039669946093</v>
      </c>
    </row>
    <row r="6290" spans="1:9" x14ac:dyDescent="0.25">
      <c r="A6290" t="s">
        <v>121</v>
      </c>
      <c r="B6290" t="s">
        <v>135</v>
      </c>
      <c r="C6290">
        <v>1989</v>
      </c>
      <c r="D6290" t="s">
        <v>79</v>
      </c>
      <c r="E6290" t="str">
        <f t="shared" si="506"/>
        <v>CAPP</v>
      </c>
      <c r="F6290">
        <f t="shared" si="502"/>
        <v>8.6486704674095232E-3</v>
      </c>
      <c r="G6290">
        <f t="shared" si="503"/>
        <v>0.33362505228210326</v>
      </c>
      <c r="H6290">
        <f t="shared" si="504"/>
        <v>8.3401166994093948E-3</v>
      </c>
      <c r="I6290">
        <f t="shared" si="505"/>
        <v>0.32172249831513311</v>
      </c>
    </row>
    <row r="6291" spans="1:9" x14ac:dyDescent="0.25">
      <c r="A6291" t="s">
        <v>121</v>
      </c>
      <c r="B6291" t="s">
        <v>135</v>
      </c>
      <c r="C6291">
        <v>1990</v>
      </c>
      <c r="D6291" t="s">
        <v>79</v>
      </c>
      <c r="E6291" t="str">
        <f t="shared" si="506"/>
        <v>CAPP</v>
      </c>
      <c r="F6291">
        <f t="shared" si="502"/>
        <v>7.9396172016936994E-3</v>
      </c>
      <c r="G6291">
        <f t="shared" si="503"/>
        <v>0.30761842688555463</v>
      </c>
      <c r="H6291">
        <f t="shared" si="504"/>
        <v>7.6563599295739306E-3</v>
      </c>
      <c r="I6291">
        <f t="shared" si="505"/>
        <v>0.29664369671408125</v>
      </c>
    </row>
    <row r="6292" spans="1:9" x14ac:dyDescent="0.25">
      <c r="A6292" t="s">
        <v>121</v>
      </c>
      <c r="B6292" t="s">
        <v>135</v>
      </c>
      <c r="C6292">
        <v>1991</v>
      </c>
      <c r="D6292" t="s">
        <v>79</v>
      </c>
      <c r="E6292" t="str">
        <f t="shared" si="506"/>
        <v>CAPP</v>
      </c>
      <c r="F6292">
        <f t="shared" si="502"/>
        <v>7.3912436913036259E-3</v>
      </c>
      <c r="G6292">
        <f t="shared" si="503"/>
        <v>0.33443296584922749</v>
      </c>
      <c r="H6292">
        <f t="shared" si="504"/>
        <v>7.1275504335072048E-3</v>
      </c>
      <c r="I6292">
        <f t="shared" si="505"/>
        <v>0.32250158840282267</v>
      </c>
    </row>
    <row r="6293" spans="1:9" x14ac:dyDescent="0.25">
      <c r="A6293" t="s">
        <v>121</v>
      </c>
      <c r="B6293" t="s">
        <v>135</v>
      </c>
      <c r="C6293">
        <v>1992</v>
      </c>
      <c r="D6293" t="s">
        <v>79</v>
      </c>
      <c r="E6293" t="str">
        <f t="shared" si="506"/>
        <v>CAPP</v>
      </c>
      <c r="F6293">
        <f t="shared" si="502"/>
        <v>4.8916463460335164E-3</v>
      </c>
      <c r="G6293">
        <f t="shared" si="503"/>
        <v>0.22882945028959012</v>
      </c>
      <c r="H6293">
        <f t="shared" si="504"/>
        <v>4.7171298215017664E-3</v>
      </c>
      <c r="I6293">
        <f t="shared" si="505"/>
        <v>0.22066563026866159</v>
      </c>
    </row>
    <row r="6294" spans="1:9" x14ac:dyDescent="0.25">
      <c r="A6294" t="s">
        <v>121</v>
      </c>
      <c r="B6294" t="s">
        <v>135</v>
      </c>
      <c r="C6294">
        <v>1993</v>
      </c>
      <c r="D6294" t="s">
        <v>79</v>
      </c>
      <c r="E6294" t="str">
        <f t="shared" si="506"/>
        <v>CAPP</v>
      </c>
      <c r="F6294">
        <f t="shared" si="502"/>
        <v>4.4024342543753474E-3</v>
      </c>
      <c r="G6294">
        <f t="shared" si="503"/>
        <v>0.23186865052296191</v>
      </c>
      <c r="H6294">
        <f t="shared" si="504"/>
        <v>4.2453710753955131E-3</v>
      </c>
      <c r="I6294">
        <f t="shared" si="505"/>
        <v>0.22359640265902012</v>
      </c>
    </row>
    <row r="6295" spans="1:9" x14ac:dyDescent="0.25">
      <c r="A6295" t="s">
        <v>121</v>
      </c>
      <c r="B6295" t="s">
        <v>135</v>
      </c>
      <c r="C6295">
        <v>1994</v>
      </c>
      <c r="D6295" t="s">
        <v>79</v>
      </c>
      <c r="E6295" t="str">
        <f t="shared" si="506"/>
        <v>CAPP</v>
      </c>
      <c r="F6295">
        <f t="shared" si="502"/>
        <v>7.3536821661076184E-3</v>
      </c>
      <c r="G6295">
        <f t="shared" si="503"/>
        <v>0.29435862860680806</v>
      </c>
      <c r="H6295">
        <f t="shared" si="504"/>
        <v>7.0913289697894025E-3</v>
      </c>
      <c r="I6295">
        <f t="shared" si="505"/>
        <v>0.28385696082535711</v>
      </c>
    </row>
    <row r="6296" spans="1:9" x14ac:dyDescent="0.25">
      <c r="A6296" t="s">
        <v>121</v>
      </c>
      <c r="B6296" t="s">
        <v>135</v>
      </c>
      <c r="C6296">
        <v>1995</v>
      </c>
      <c r="D6296" t="s">
        <v>79</v>
      </c>
      <c r="E6296" t="str">
        <f t="shared" si="506"/>
        <v>CAPP</v>
      </c>
      <c r="F6296">
        <f t="shared" si="502"/>
        <v>5.293569789730659E-3</v>
      </c>
      <c r="G6296">
        <f t="shared" si="503"/>
        <v>0.2219638343644641</v>
      </c>
      <c r="H6296">
        <f t="shared" si="504"/>
        <v>5.1047140678080879E-3</v>
      </c>
      <c r="I6296">
        <f t="shared" si="505"/>
        <v>0.21404495507417412</v>
      </c>
    </row>
    <row r="6297" spans="1:9" x14ac:dyDescent="0.25">
      <c r="A6297" t="s">
        <v>121</v>
      </c>
      <c r="B6297" t="s">
        <v>135</v>
      </c>
      <c r="C6297">
        <v>1996</v>
      </c>
      <c r="D6297" t="s">
        <v>79</v>
      </c>
      <c r="E6297" t="str">
        <f t="shared" si="506"/>
        <v>CAPP</v>
      </c>
      <c r="F6297">
        <f t="shared" si="502"/>
        <v>1.0110377787207765E-2</v>
      </c>
      <c r="G6297">
        <f t="shared" si="503"/>
        <v>0.44031126754693406</v>
      </c>
      <c r="H6297">
        <f t="shared" si="504"/>
        <v>9.7496755065620624E-3</v>
      </c>
      <c r="I6297">
        <f t="shared" si="505"/>
        <v>0.42460252928404446</v>
      </c>
    </row>
    <row r="6298" spans="1:9" x14ac:dyDescent="0.25">
      <c r="A6298" t="s">
        <v>121</v>
      </c>
      <c r="B6298" t="s">
        <v>135</v>
      </c>
      <c r="C6298">
        <v>1997</v>
      </c>
      <c r="D6298" t="s">
        <v>79</v>
      </c>
      <c r="E6298" t="str">
        <f t="shared" si="506"/>
        <v>CAPP</v>
      </c>
      <c r="F6298">
        <f t="shared" si="502"/>
        <v>8.7440913229921615E-3</v>
      </c>
      <c r="G6298">
        <f t="shared" si="503"/>
        <v>0.36354879459495204</v>
      </c>
      <c r="H6298">
        <f t="shared" si="504"/>
        <v>8.4321332786183676E-3</v>
      </c>
      <c r="I6298">
        <f t="shared" si="505"/>
        <v>0.35057866804811694</v>
      </c>
    </row>
    <row r="6299" spans="1:9" x14ac:dyDescent="0.25">
      <c r="A6299" t="s">
        <v>121</v>
      </c>
      <c r="B6299" t="s">
        <v>135</v>
      </c>
      <c r="C6299">
        <v>1998</v>
      </c>
      <c r="D6299" t="s">
        <v>79</v>
      </c>
      <c r="E6299" t="str">
        <f t="shared" si="506"/>
        <v>CAPP</v>
      </c>
      <c r="F6299">
        <f t="shared" si="502"/>
        <v>5.2716824480371792E-3</v>
      </c>
      <c r="G6299">
        <f t="shared" si="503"/>
        <v>0.2357718013405872</v>
      </c>
      <c r="H6299">
        <f t="shared" si="504"/>
        <v>5.0836075885346164E-3</v>
      </c>
      <c r="I6299">
        <f t="shared" si="505"/>
        <v>0.22736030295295054</v>
      </c>
    </row>
    <row r="6300" spans="1:9" x14ac:dyDescent="0.25">
      <c r="A6300" t="s">
        <v>121</v>
      </c>
      <c r="B6300" t="s">
        <v>135</v>
      </c>
      <c r="C6300">
        <v>1999</v>
      </c>
      <c r="D6300" t="s">
        <v>79</v>
      </c>
      <c r="E6300" t="str">
        <f t="shared" si="506"/>
        <v>CAPP</v>
      </c>
      <c r="F6300">
        <f t="shared" si="502"/>
        <v>4.2438469562442131E-3</v>
      </c>
      <c r="G6300">
        <f t="shared" si="503"/>
        <v>0.1993280043574088</v>
      </c>
      <c r="H6300">
        <f t="shared" si="504"/>
        <v>4.0924416073990465E-3</v>
      </c>
      <c r="I6300">
        <f t="shared" si="505"/>
        <v>0.19221669088510279</v>
      </c>
    </row>
    <row r="6301" spans="1:9" x14ac:dyDescent="0.25">
      <c r="A6301" t="s">
        <v>121</v>
      </c>
      <c r="B6301" t="s">
        <v>135</v>
      </c>
      <c r="C6301">
        <v>2000</v>
      </c>
      <c r="D6301" t="s">
        <v>79</v>
      </c>
      <c r="E6301" t="str">
        <f t="shared" si="506"/>
        <v>CAPP</v>
      </c>
      <c r="F6301">
        <f t="shared" ref="F6301:F6364" si="507">VLOOKUP($C6301,$M$5853:$BI$5891,MATCH($D6301,$M$5852:$BI$5852,0),0)</f>
        <v>3.1436643948308681E-3</v>
      </c>
      <c r="G6301">
        <f t="shared" ref="G6301:G6364" si="508">VLOOKUP($C6301,$M$5894:$BI$5932,MATCH($D6301,$M$5852:$BI$5852,0),0)</f>
        <v>0.14977687966780001</v>
      </c>
      <c r="H6301">
        <f t="shared" ref="H6301:H6364" si="509">VLOOKUP($C6301,$M$5935:$BI$5973,MATCH($D6301,$M$5852:$BI$5852,0),0)</f>
        <v>3.0315096424896751E-3</v>
      </c>
      <c r="I6301">
        <f t="shared" ref="I6301:I6364" si="510">VLOOKUP($C6301,$M$5976:$BI$6014,MATCH($D6301,$M$5852:$BI$5852,0),0)</f>
        <v>0.14443337389371033</v>
      </c>
    </row>
    <row r="6302" spans="1:9" x14ac:dyDescent="0.25">
      <c r="A6302" t="s">
        <v>121</v>
      </c>
      <c r="B6302" t="s">
        <v>135</v>
      </c>
      <c r="C6302">
        <v>2001</v>
      </c>
      <c r="D6302" t="s">
        <v>79</v>
      </c>
      <c r="E6302" t="str">
        <f t="shared" si="506"/>
        <v>CAPP</v>
      </c>
      <c r="F6302">
        <f t="shared" si="507"/>
        <v>2.6510897738200954E-3</v>
      </c>
      <c r="G6302">
        <f t="shared" si="508"/>
        <v>0.17325202561894651</v>
      </c>
      <c r="H6302">
        <f t="shared" si="509"/>
        <v>2.5565083301055669E-3</v>
      </c>
      <c r="I6302">
        <f t="shared" si="510"/>
        <v>0.1670710102224387</v>
      </c>
    </row>
    <row r="6303" spans="1:9" x14ac:dyDescent="0.25">
      <c r="A6303" t="s">
        <v>121</v>
      </c>
      <c r="B6303" t="s">
        <v>135</v>
      </c>
      <c r="C6303">
        <v>2002</v>
      </c>
      <c r="D6303" t="s">
        <v>79</v>
      </c>
      <c r="E6303" t="str">
        <f t="shared" si="506"/>
        <v>CAPP</v>
      </c>
      <c r="F6303">
        <f t="shared" si="507"/>
        <v>5.0467825065163736E-3</v>
      </c>
      <c r="G6303">
        <f t="shared" si="508"/>
        <v>0.25887963180585938</v>
      </c>
      <c r="H6303">
        <f t="shared" si="509"/>
        <v>4.8667312761531958E-3</v>
      </c>
      <c r="I6303">
        <f t="shared" si="510"/>
        <v>0.24964372830448464</v>
      </c>
    </row>
    <row r="6304" spans="1:9" x14ac:dyDescent="0.25">
      <c r="A6304" t="s">
        <v>121</v>
      </c>
      <c r="B6304" t="s">
        <v>135</v>
      </c>
      <c r="C6304">
        <v>2003</v>
      </c>
      <c r="D6304" t="s">
        <v>79</v>
      </c>
      <c r="E6304" t="str">
        <f t="shared" si="506"/>
        <v>CAPP</v>
      </c>
      <c r="F6304">
        <f t="shared" si="507"/>
        <v>6.9318785895567401E-3</v>
      </c>
      <c r="G6304">
        <f t="shared" si="508"/>
        <v>0.33463733398980294</v>
      </c>
      <c r="H6304">
        <f t="shared" si="509"/>
        <v>6.6845738429847749E-3</v>
      </c>
      <c r="I6304">
        <f t="shared" si="510"/>
        <v>0.32269866541581138</v>
      </c>
    </row>
    <row r="6305" spans="1:9" x14ac:dyDescent="0.25">
      <c r="A6305" t="s">
        <v>121</v>
      </c>
      <c r="B6305" t="s">
        <v>135</v>
      </c>
      <c r="C6305">
        <v>2004</v>
      </c>
      <c r="D6305" t="s">
        <v>79</v>
      </c>
      <c r="E6305" t="str">
        <f t="shared" si="506"/>
        <v>CAPP</v>
      </c>
      <c r="F6305">
        <f t="shared" si="507"/>
        <v>6.0741334727183148E-3</v>
      </c>
      <c r="G6305">
        <f t="shared" si="508"/>
        <v>0.28796959271013844</v>
      </c>
      <c r="H6305">
        <f t="shared" si="509"/>
        <v>5.8574300178456376E-3</v>
      </c>
      <c r="I6305">
        <f t="shared" si="510"/>
        <v>0.27769586298081167</v>
      </c>
    </row>
    <row r="6306" spans="1:9" x14ac:dyDescent="0.25">
      <c r="A6306" t="s">
        <v>121</v>
      </c>
      <c r="B6306" t="s">
        <v>135</v>
      </c>
      <c r="C6306">
        <v>2005</v>
      </c>
      <c r="D6306" t="s">
        <v>79</v>
      </c>
      <c r="E6306" t="str">
        <f t="shared" si="506"/>
        <v>CAPP</v>
      </c>
      <c r="F6306">
        <f t="shared" si="507"/>
        <v>2.8706009068900917E-3</v>
      </c>
      <c r="G6306">
        <f t="shared" si="508"/>
        <v>0.15235551890489668</v>
      </c>
      <c r="H6306">
        <f t="shared" si="509"/>
        <v>2.7681880875344224E-3</v>
      </c>
      <c r="I6306">
        <f t="shared" si="510"/>
        <v>0.14692001646427691</v>
      </c>
    </row>
    <row r="6307" spans="1:9" x14ac:dyDescent="0.25">
      <c r="A6307" t="s">
        <v>121</v>
      </c>
      <c r="B6307" t="s">
        <v>135</v>
      </c>
      <c r="C6307">
        <v>2006</v>
      </c>
      <c r="D6307" t="s">
        <v>79</v>
      </c>
      <c r="E6307" t="str">
        <f t="shared" si="506"/>
        <v>CAPP</v>
      </c>
      <c r="F6307">
        <f t="shared" si="507"/>
        <v>7.4903562618302564E-3</v>
      </c>
      <c r="G6307">
        <f t="shared" si="508"/>
        <v>0.33895108163227544</v>
      </c>
      <c r="H6307">
        <f t="shared" si="509"/>
        <v>7.2231270204156121E-3</v>
      </c>
      <c r="I6307">
        <f t="shared" si="510"/>
        <v>0.32685851390184101</v>
      </c>
    </row>
    <row r="6308" spans="1:9" x14ac:dyDescent="0.25">
      <c r="A6308" t="s">
        <v>121</v>
      </c>
      <c r="B6308" t="s">
        <v>135</v>
      </c>
      <c r="C6308">
        <v>2007</v>
      </c>
      <c r="D6308" t="s">
        <v>79</v>
      </c>
      <c r="E6308" t="str">
        <f t="shared" si="506"/>
        <v>CAPP</v>
      </c>
      <c r="F6308">
        <f t="shared" si="507"/>
        <v>4.9375200675876923E-3</v>
      </c>
      <c r="G6308">
        <f t="shared" si="508"/>
        <v>0.22736949914802745</v>
      </c>
      <c r="H6308">
        <f t="shared" si="509"/>
        <v>4.7613669320079122E-3</v>
      </c>
      <c r="I6308">
        <f t="shared" si="510"/>
        <v>0.21925776498555807</v>
      </c>
    </row>
    <row r="6309" spans="1:9" x14ac:dyDescent="0.25">
      <c r="A6309" t="s">
        <v>121</v>
      </c>
      <c r="B6309" t="s">
        <v>135</v>
      </c>
      <c r="C6309">
        <v>2008</v>
      </c>
      <c r="D6309" t="s">
        <v>79</v>
      </c>
      <c r="E6309" t="str">
        <f t="shared" si="506"/>
        <v>CAPP</v>
      </c>
      <c r="F6309">
        <f t="shared" si="507"/>
        <v>5.8882138423838829E-3</v>
      </c>
      <c r="G6309">
        <f t="shared" si="508"/>
        <v>0.2934083648364546</v>
      </c>
      <c r="H6309">
        <f t="shared" si="509"/>
        <v>5.6781433379399495E-3</v>
      </c>
      <c r="I6309">
        <f t="shared" si="510"/>
        <v>0.28294059908284036</v>
      </c>
    </row>
    <row r="6310" spans="1:9" x14ac:dyDescent="0.25">
      <c r="A6310" t="s">
        <v>121</v>
      </c>
      <c r="B6310" t="s">
        <v>135</v>
      </c>
      <c r="C6310">
        <v>2009</v>
      </c>
      <c r="D6310" t="s">
        <v>79</v>
      </c>
      <c r="E6310" t="str">
        <f t="shared" si="506"/>
        <v>CAPP</v>
      </c>
      <c r="F6310">
        <f t="shared" si="507"/>
        <v>9.3352785281731136E-3</v>
      </c>
      <c r="G6310">
        <f t="shared" si="508"/>
        <v>0.40666228405693045</v>
      </c>
      <c r="H6310">
        <f t="shared" si="509"/>
        <v>9.002229029287389E-3</v>
      </c>
      <c r="I6310">
        <f t="shared" si="510"/>
        <v>0.39215402171509006</v>
      </c>
    </row>
    <row r="6311" spans="1:9" x14ac:dyDescent="0.25">
      <c r="A6311" t="s">
        <v>121</v>
      </c>
      <c r="B6311" t="s">
        <v>135</v>
      </c>
      <c r="C6311">
        <v>2010</v>
      </c>
      <c r="D6311" t="s">
        <v>79</v>
      </c>
      <c r="E6311" t="str">
        <f t="shared" si="506"/>
        <v>CAPP</v>
      </c>
      <c r="F6311">
        <f t="shared" si="507"/>
        <v>7.8648177932545416E-3</v>
      </c>
      <c r="G6311">
        <f t="shared" si="508"/>
        <v>0.39941091121027106</v>
      </c>
      <c r="H6311">
        <f t="shared" si="509"/>
        <v>7.5842290976986569E-3</v>
      </c>
      <c r="I6311">
        <f t="shared" si="510"/>
        <v>0.38516135203251145</v>
      </c>
    </row>
    <row r="6312" spans="1:9" x14ac:dyDescent="0.25">
      <c r="A6312" t="s">
        <v>121</v>
      </c>
      <c r="B6312" t="s">
        <v>135</v>
      </c>
      <c r="C6312">
        <v>2011</v>
      </c>
      <c r="D6312" t="s">
        <v>79</v>
      </c>
      <c r="E6312" t="str">
        <f t="shared" si="506"/>
        <v>CAPP</v>
      </c>
      <c r="F6312">
        <f t="shared" si="507"/>
        <v>8.1264545053178396E-3</v>
      </c>
      <c r="G6312">
        <f t="shared" si="508"/>
        <v>0.3589610962726692</v>
      </c>
      <c r="H6312">
        <f t="shared" si="509"/>
        <v>7.8365315434537966E-3</v>
      </c>
      <c r="I6312">
        <f t="shared" si="510"/>
        <v>0.34615464246710947</v>
      </c>
    </row>
    <row r="6313" spans="1:9" x14ac:dyDescent="0.25">
      <c r="A6313" t="s">
        <v>121</v>
      </c>
      <c r="B6313" t="s">
        <v>135</v>
      </c>
      <c r="C6313">
        <v>2012</v>
      </c>
      <c r="D6313" t="s">
        <v>79</v>
      </c>
      <c r="E6313" t="str">
        <f t="shared" si="506"/>
        <v>CAPP</v>
      </c>
      <c r="F6313">
        <f t="shared" si="507"/>
        <v>5.7555336041192305E-3</v>
      </c>
      <c r="G6313">
        <f t="shared" si="508"/>
        <v>0.29148853843646666</v>
      </c>
      <c r="H6313">
        <f t="shared" si="509"/>
        <v>5.5501966581580709E-3</v>
      </c>
      <c r="I6313">
        <f t="shared" si="510"/>
        <v>0.28108926525310979</v>
      </c>
    </row>
    <row r="6314" spans="1:9" x14ac:dyDescent="0.25">
      <c r="A6314" t="s">
        <v>121</v>
      </c>
      <c r="B6314" t="s">
        <v>135</v>
      </c>
      <c r="C6314">
        <v>2013</v>
      </c>
      <c r="D6314" t="s">
        <v>79</v>
      </c>
      <c r="E6314" t="str">
        <f t="shared" si="506"/>
        <v>CAPP</v>
      </c>
      <c r="F6314">
        <f t="shared" si="507"/>
        <v>6.0262758595983519E-3</v>
      </c>
      <c r="G6314">
        <f t="shared" si="508"/>
        <v>0.30130258564537432</v>
      </c>
      <c r="H6314">
        <f t="shared" si="509"/>
        <v>5.8112797939609672E-3</v>
      </c>
      <c r="I6314">
        <f t="shared" si="510"/>
        <v>0.290553182201297</v>
      </c>
    </row>
    <row r="6315" spans="1:9" x14ac:dyDescent="0.25">
      <c r="A6315" t="s">
        <v>121</v>
      </c>
      <c r="B6315" t="s">
        <v>135</v>
      </c>
      <c r="C6315">
        <v>2014</v>
      </c>
      <c r="D6315" t="s">
        <v>79</v>
      </c>
      <c r="E6315" t="str">
        <f t="shared" si="506"/>
        <v>CAPP</v>
      </c>
      <c r="F6315">
        <f t="shared" si="507"/>
        <v>6.9431225979120883E-3</v>
      </c>
      <c r="G6315">
        <f t="shared" si="508"/>
        <v>0.30945900497896778</v>
      </c>
      <c r="H6315">
        <f t="shared" si="509"/>
        <v>6.6954167051571879E-3</v>
      </c>
      <c r="I6315">
        <f t="shared" si="510"/>
        <v>0.29841860953464566</v>
      </c>
    </row>
    <row r="6316" spans="1:9" x14ac:dyDescent="0.25">
      <c r="A6316" t="s">
        <v>121</v>
      </c>
      <c r="B6316" t="s">
        <v>135</v>
      </c>
      <c r="C6316">
        <v>2015</v>
      </c>
      <c r="D6316" t="s">
        <v>79</v>
      </c>
      <c r="E6316" t="str">
        <f t="shared" si="506"/>
        <v>CAPP</v>
      </c>
      <c r="F6316">
        <f t="shared" si="507"/>
        <v>9.4654089813851275E-3</v>
      </c>
      <c r="G6316">
        <f t="shared" si="508"/>
        <v>0.38565110187490109</v>
      </c>
      <c r="H6316">
        <f t="shared" si="509"/>
        <v>9.1277168912685964E-3</v>
      </c>
      <c r="I6316">
        <f t="shared" si="510"/>
        <v>0.37189244370133523</v>
      </c>
    </row>
    <row r="6317" spans="1:9" x14ac:dyDescent="0.25">
      <c r="A6317" t="s">
        <v>121</v>
      </c>
      <c r="B6317" t="s">
        <v>135</v>
      </c>
      <c r="C6317">
        <v>2016</v>
      </c>
      <c r="D6317" t="s">
        <v>79</v>
      </c>
      <c r="E6317" t="str">
        <f t="shared" si="506"/>
        <v>CAPP</v>
      </c>
      <c r="F6317">
        <f t="shared" si="507"/>
        <v>4.581547376118645E-3</v>
      </c>
      <c r="G6317">
        <f t="shared" si="508"/>
        <v>0.20726442071934212</v>
      </c>
      <c r="H6317">
        <f t="shared" si="509"/>
        <v>4.4180940787014828E-3</v>
      </c>
      <c r="I6317">
        <f t="shared" si="510"/>
        <v>0.19986996416948216</v>
      </c>
    </row>
    <row r="6318" spans="1:9" x14ac:dyDescent="0.25">
      <c r="A6318" t="s">
        <v>121</v>
      </c>
      <c r="B6318" t="s">
        <v>135</v>
      </c>
      <c r="C6318">
        <v>2017</v>
      </c>
      <c r="D6318" t="s">
        <v>79</v>
      </c>
      <c r="E6318" t="str">
        <f t="shared" si="506"/>
        <v>CAPP</v>
      </c>
      <c r="F6318">
        <f t="shared" si="507"/>
        <v>4.7366548313924912E-3</v>
      </c>
      <c r="G6318">
        <f t="shared" si="508"/>
        <v>0.20893464931337727</v>
      </c>
      <c r="H6318">
        <f t="shared" si="509"/>
        <v>4.5676678522435536E-3</v>
      </c>
      <c r="I6318">
        <f t="shared" si="510"/>
        <v>0.20148060495426348</v>
      </c>
    </row>
    <row r="6319" spans="1:9" x14ac:dyDescent="0.25">
      <c r="A6319" t="s">
        <v>121</v>
      </c>
      <c r="B6319" t="s">
        <v>135</v>
      </c>
      <c r="C6319">
        <v>2018</v>
      </c>
      <c r="D6319" t="s">
        <v>79</v>
      </c>
      <c r="E6319" t="str">
        <f t="shared" si="506"/>
        <v>CAPP</v>
      </c>
      <c r="F6319">
        <f t="shared" si="507"/>
        <v>9.3449635312074005E-3</v>
      </c>
      <c r="G6319">
        <f t="shared" si="508"/>
        <v>0.41729682047145422</v>
      </c>
      <c r="H6319">
        <f t="shared" si="509"/>
        <v>9.0115685058976339E-3</v>
      </c>
      <c r="I6319">
        <f t="shared" si="510"/>
        <v>0.40240915573545388</v>
      </c>
    </row>
    <row r="6320" spans="1:9" x14ac:dyDescent="0.25">
      <c r="A6320" t="s">
        <v>121</v>
      </c>
      <c r="B6320" t="s">
        <v>135</v>
      </c>
      <c r="C6320">
        <v>1980</v>
      </c>
      <c r="D6320" t="s">
        <v>80</v>
      </c>
      <c r="E6320" t="str">
        <f t="shared" si="506"/>
        <v>EAPP</v>
      </c>
      <c r="F6320">
        <f t="shared" si="507"/>
        <v>6.545909843836E-7</v>
      </c>
      <c r="G6320">
        <f t="shared" si="508"/>
        <v>6.545909843836E-7</v>
      </c>
      <c r="H6320">
        <f t="shared" si="509"/>
        <v>6.545909843836E-7</v>
      </c>
      <c r="I6320">
        <f t="shared" si="510"/>
        <v>6.545909843836E-7</v>
      </c>
    </row>
    <row r="6321" spans="1:9" x14ac:dyDescent="0.25">
      <c r="A6321" t="s">
        <v>121</v>
      </c>
      <c r="B6321" t="s">
        <v>135</v>
      </c>
      <c r="C6321">
        <v>1981</v>
      </c>
      <c r="D6321" t="s">
        <v>80</v>
      </c>
      <c r="E6321" t="str">
        <f t="shared" si="506"/>
        <v>EAPP</v>
      </c>
      <c r="F6321">
        <f t="shared" si="507"/>
        <v>6.5280248442627E-7</v>
      </c>
      <c r="G6321">
        <f t="shared" si="508"/>
        <v>6.5280248442627E-7</v>
      </c>
      <c r="H6321">
        <f t="shared" si="509"/>
        <v>6.5280248442627E-7</v>
      </c>
      <c r="I6321">
        <f t="shared" si="510"/>
        <v>6.5280248442627E-7</v>
      </c>
    </row>
    <row r="6322" spans="1:9" x14ac:dyDescent="0.25">
      <c r="A6322" t="s">
        <v>121</v>
      </c>
      <c r="B6322" t="s">
        <v>135</v>
      </c>
      <c r="C6322">
        <v>1982</v>
      </c>
      <c r="D6322" t="s">
        <v>80</v>
      </c>
      <c r="E6322" t="str">
        <f t="shared" si="506"/>
        <v>EAPP</v>
      </c>
      <c r="F6322">
        <f t="shared" si="507"/>
        <v>6.530129763558667E-7</v>
      </c>
      <c r="G6322">
        <f t="shared" si="508"/>
        <v>6.530129763558667E-7</v>
      </c>
      <c r="H6322">
        <f t="shared" si="509"/>
        <v>6.530129763558667E-7</v>
      </c>
      <c r="I6322">
        <f t="shared" si="510"/>
        <v>6.530129763558667E-7</v>
      </c>
    </row>
    <row r="6323" spans="1:9" x14ac:dyDescent="0.25">
      <c r="A6323" t="s">
        <v>121</v>
      </c>
      <c r="B6323" t="s">
        <v>135</v>
      </c>
      <c r="C6323">
        <v>1983</v>
      </c>
      <c r="D6323" t="s">
        <v>80</v>
      </c>
      <c r="E6323" t="str">
        <f t="shared" si="506"/>
        <v>EAPP</v>
      </c>
      <c r="F6323">
        <f t="shared" si="507"/>
        <v>6.5310565405969339E-7</v>
      </c>
      <c r="G6323">
        <f t="shared" si="508"/>
        <v>6.5310565405969339E-7</v>
      </c>
      <c r="H6323">
        <f t="shared" si="509"/>
        <v>6.5310565405969339E-7</v>
      </c>
      <c r="I6323">
        <f t="shared" si="510"/>
        <v>6.5310565405969339E-7</v>
      </c>
    </row>
    <row r="6324" spans="1:9" x14ac:dyDescent="0.25">
      <c r="A6324" t="s">
        <v>121</v>
      </c>
      <c r="B6324" t="s">
        <v>135</v>
      </c>
      <c r="C6324">
        <v>1984</v>
      </c>
      <c r="D6324" t="s">
        <v>80</v>
      </c>
      <c r="E6324" t="str">
        <f t="shared" si="506"/>
        <v>EAPP</v>
      </c>
      <c r="F6324">
        <f t="shared" si="507"/>
        <v>6.545909843836E-7</v>
      </c>
      <c r="G6324">
        <f t="shared" si="508"/>
        <v>6.545909843836E-7</v>
      </c>
      <c r="H6324">
        <f t="shared" si="509"/>
        <v>6.545909843836E-7</v>
      </c>
      <c r="I6324">
        <f t="shared" si="510"/>
        <v>6.545909843836E-7</v>
      </c>
    </row>
    <row r="6325" spans="1:9" x14ac:dyDescent="0.25">
      <c r="A6325" t="s">
        <v>121</v>
      </c>
      <c r="B6325" t="s">
        <v>135</v>
      </c>
      <c r="C6325">
        <v>1985</v>
      </c>
      <c r="D6325" t="s">
        <v>80</v>
      </c>
      <c r="E6325" t="str">
        <f t="shared" si="506"/>
        <v>EAPP</v>
      </c>
      <c r="F6325">
        <f t="shared" si="507"/>
        <v>6.5280248442627E-7</v>
      </c>
      <c r="G6325">
        <f t="shared" si="508"/>
        <v>6.5280248442627E-7</v>
      </c>
      <c r="H6325">
        <f t="shared" si="509"/>
        <v>6.5280248442627E-7</v>
      </c>
      <c r="I6325">
        <f t="shared" si="510"/>
        <v>6.5280248442627E-7</v>
      </c>
    </row>
    <row r="6326" spans="1:9" x14ac:dyDescent="0.25">
      <c r="A6326" t="s">
        <v>121</v>
      </c>
      <c r="B6326" t="s">
        <v>135</v>
      </c>
      <c r="C6326">
        <v>1986</v>
      </c>
      <c r="D6326" t="s">
        <v>80</v>
      </c>
      <c r="E6326" t="str">
        <f t="shared" si="506"/>
        <v>EAPP</v>
      </c>
      <c r="F6326">
        <f t="shared" si="507"/>
        <v>6.5280248442627E-7</v>
      </c>
      <c r="G6326">
        <f t="shared" si="508"/>
        <v>6.5280248442627E-7</v>
      </c>
      <c r="H6326">
        <f t="shared" si="509"/>
        <v>6.5280248442627E-7</v>
      </c>
      <c r="I6326">
        <f t="shared" si="510"/>
        <v>6.5280248442627E-7</v>
      </c>
    </row>
    <row r="6327" spans="1:9" x14ac:dyDescent="0.25">
      <c r="A6327" t="s">
        <v>121</v>
      </c>
      <c r="B6327" t="s">
        <v>135</v>
      </c>
      <c r="C6327">
        <v>1987</v>
      </c>
      <c r="D6327" t="s">
        <v>80</v>
      </c>
      <c r="E6327" t="str">
        <f t="shared" si="506"/>
        <v>EAPP</v>
      </c>
      <c r="F6327">
        <f t="shared" si="507"/>
        <v>6.5280248442627E-7</v>
      </c>
      <c r="G6327">
        <f t="shared" si="508"/>
        <v>6.5280248442627E-7</v>
      </c>
      <c r="H6327">
        <f t="shared" si="509"/>
        <v>6.5280248442627E-7</v>
      </c>
      <c r="I6327">
        <f t="shared" si="510"/>
        <v>6.5280248442627E-7</v>
      </c>
    </row>
    <row r="6328" spans="1:9" x14ac:dyDescent="0.25">
      <c r="A6328" t="s">
        <v>121</v>
      </c>
      <c r="B6328" t="s">
        <v>135</v>
      </c>
      <c r="C6328">
        <v>1988</v>
      </c>
      <c r="D6328" t="s">
        <v>80</v>
      </c>
      <c r="E6328" t="str">
        <f t="shared" si="506"/>
        <v>EAPP</v>
      </c>
      <c r="F6328">
        <f t="shared" si="507"/>
        <v>6.545909843836E-7</v>
      </c>
      <c r="G6328">
        <f t="shared" si="508"/>
        <v>6.545909843836E-7</v>
      </c>
      <c r="H6328">
        <f t="shared" si="509"/>
        <v>6.545909843836E-7</v>
      </c>
      <c r="I6328">
        <f t="shared" si="510"/>
        <v>6.545909843836E-7</v>
      </c>
    </row>
    <row r="6329" spans="1:9" x14ac:dyDescent="0.25">
      <c r="A6329" t="s">
        <v>121</v>
      </c>
      <c r="B6329" t="s">
        <v>135</v>
      </c>
      <c r="C6329">
        <v>1989</v>
      </c>
      <c r="D6329" t="s">
        <v>80</v>
      </c>
      <c r="E6329" t="str">
        <f t="shared" si="506"/>
        <v>EAPP</v>
      </c>
      <c r="F6329">
        <f t="shared" si="507"/>
        <v>6.5280248442627E-7</v>
      </c>
      <c r="G6329">
        <f t="shared" si="508"/>
        <v>6.5280248442627E-7</v>
      </c>
      <c r="H6329">
        <f t="shared" si="509"/>
        <v>6.5280248442627E-7</v>
      </c>
      <c r="I6329">
        <f t="shared" si="510"/>
        <v>6.5280248442627E-7</v>
      </c>
    </row>
    <row r="6330" spans="1:9" x14ac:dyDescent="0.25">
      <c r="A6330" t="s">
        <v>121</v>
      </c>
      <c r="B6330" t="s">
        <v>135</v>
      </c>
      <c r="C6330">
        <v>1990</v>
      </c>
      <c r="D6330" t="s">
        <v>80</v>
      </c>
      <c r="E6330" t="str">
        <f t="shared" si="506"/>
        <v>EAPP</v>
      </c>
      <c r="F6330">
        <f t="shared" si="507"/>
        <v>6.5280248442627E-7</v>
      </c>
      <c r="G6330">
        <f t="shared" si="508"/>
        <v>6.5280248442627E-7</v>
      </c>
      <c r="H6330">
        <f t="shared" si="509"/>
        <v>6.5280248442627E-7</v>
      </c>
      <c r="I6330">
        <f t="shared" si="510"/>
        <v>6.5280248442627E-7</v>
      </c>
    </row>
    <row r="6331" spans="1:9" x14ac:dyDescent="0.25">
      <c r="A6331" t="s">
        <v>121</v>
      </c>
      <c r="B6331" t="s">
        <v>135</v>
      </c>
      <c r="C6331">
        <v>1991</v>
      </c>
      <c r="D6331" t="s">
        <v>80</v>
      </c>
      <c r="E6331" t="str">
        <f t="shared" si="506"/>
        <v>EAPP</v>
      </c>
      <c r="F6331">
        <f t="shared" si="507"/>
        <v>6.5280248442627E-7</v>
      </c>
      <c r="G6331">
        <f t="shared" si="508"/>
        <v>6.5280248442627E-7</v>
      </c>
      <c r="H6331">
        <f t="shared" si="509"/>
        <v>6.5280248442627E-7</v>
      </c>
      <c r="I6331">
        <f t="shared" si="510"/>
        <v>6.5280248442627E-7</v>
      </c>
    </row>
    <row r="6332" spans="1:9" x14ac:dyDescent="0.25">
      <c r="A6332" t="s">
        <v>121</v>
      </c>
      <c r="B6332" t="s">
        <v>135</v>
      </c>
      <c r="C6332">
        <v>1992</v>
      </c>
      <c r="D6332" t="s">
        <v>80</v>
      </c>
      <c r="E6332" t="str">
        <f t="shared" si="506"/>
        <v>EAPP</v>
      </c>
      <c r="F6332">
        <f t="shared" si="507"/>
        <v>6.5571790105737998E-7</v>
      </c>
      <c r="G6332">
        <f t="shared" si="508"/>
        <v>6.5571790105737998E-7</v>
      </c>
      <c r="H6332">
        <f t="shared" si="509"/>
        <v>6.5571790105737998E-7</v>
      </c>
      <c r="I6332">
        <f t="shared" si="510"/>
        <v>6.5571790105737998E-7</v>
      </c>
    </row>
    <row r="6333" spans="1:9" x14ac:dyDescent="0.25">
      <c r="A6333" t="s">
        <v>121</v>
      </c>
      <c r="B6333" t="s">
        <v>135</v>
      </c>
      <c r="C6333">
        <v>1993</v>
      </c>
      <c r="D6333" t="s">
        <v>80</v>
      </c>
      <c r="E6333" t="str">
        <f t="shared" si="506"/>
        <v>EAPP</v>
      </c>
      <c r="F6333">
        <f t="shared" si="507"/>
        <v>6.5280248442627E-7</v>
      </c>
      <c r="G6333">
        <f t="shared" si="508"/>
        <v>6.5280248442627E-7</v>
      </c>
      <c r="H6333">
        <f t="shared" si="509"/>
        <v>6.5280248442627E-7</v>
      </c>
      <c r="I6333">
        <f t="shared" si="510"/>
        <v>6.5280248442627E-7</v>
      </c>
    </row>
    <row r="6334" spans="1:9" x14ac:dyDescent="0.25">
      <c r="A6334" t="s">
        <v>121</v>
      </c>
      <c r="B6334" t="s">
        <v>135</v>
      </c>
      <c r="C6334">
        <v>1994</v>
      </c>
      <c r="D6334" t="s">
        <v>80</v>
      </c>
      <c r="E6334" t="str">
        <f t="shared" si="506"/>
        <v>EAPP</v>
      </c>
      <c r="F6334">
        <f t="shared" si="507"/>
        <v>6.5336594276315665E-7</v>
      </c>
      <c r="G6334">
        <f t="shared" si="508"/>
        <v>6.5336594276315665E-7</v>
      </c>
      <c r="H6334">
        <f t="shared" si="509"/>
        <v>6.5336594276315665E-7</v>
      </c>
      <c r="I6334">
        <f t="shared" si="510"/>
        <v>6.5336594276315665E-7</v>
      </c>
    </row>
    <row r="6335" spans="1:9" x14ac:dyDescent="0.25">
      <c r="A6335" t="s">
        <v>121</v>
      </c>
      <c r="B6335" t="s">
        <v>135</v>
      </c>
      <c r="C6335">
        <v>1995</v>
      </c>
      <c r="D6335" t="s">
        <v>80</v>
      </c>
      <c r="E6335" t="str">
        <f t="shared" ref="E6335:E6398" si="511">LOOKUP(D6335,$K$2:$K$49,$L$2:$L$49)</f>
        <v>EAPP</v>
      </c>
      <c r="F6335">
        <f t="shared" si="507"/>
        <v>6.5280248442627E-7</v>
      </c>
      <c r="G6335">
        <f t="shared" si="508"/>
        <v>6.5280248442627E-7</v>
      </c>
      <c r="H6335">
        <f t="shared" si="509"/>
        <v>6.5280248442627E-7</v>
      </c>
      <c r="I6335">
        <f t="shared" si="510"/>
        <v>6.5280248442627E-7</v>
      </c>
    </row>
    <row r="6336" spans="1:9" x14ac:dyDescent="0.25">
      <c r="A6336" t="s">
        <v>121</v>
      </c>
      <c r="B6336" t="s">
        <v>135</v>
      </c>
      <c r="C6336">
        <v>1996</v>
      </c>
      <c r="D6336" t="s">
        <v>80</v>
      </c>
      <c r="E6336" t="str">
        <f t="shared" si="511"/>
        <v>EAPP</v>
      </c>
      <c r="F6336">
        <f t="shared" si="507"/>
        <v>6.545909843836E-7</v>
      </c>
      <c r="G6336">
        <f t="shared" si="508"/>
        <v>6.545909843836E-7</v>
      </c>
      <c r="H6336">
        <f t="shared" si="509"/>
        <v>6.545909843836E-7</v>
      </c>
      <c r="I6336">
        <f t="shared" si="510"/>
        <v>6.545909843836E-7</v>
      </c>
    </row>
    <row r="6337" spans="1:9" x14ac:dyDescent="0.25">
      <c r="A6337" t="s">
        <v>121</v>
      </c>
      <c r="B6337" t="s">
        <v>135</v>
      </c>
      <c r="C6337">
        <v>1997</v>
      </c>
      <c r="D6337" t="s">
        <v>80</v>
      </c>
      <c r="E6337" t="str">
        <f t="shared" si="511"/>
        <v>EAPP</v>
      </c>
      <c r="F6337">
        <f t="shared" si="507"/>
        <v>6.5280248442627E-7</v>
      </c>
      <c r="G6337">
        <f t="shared" si="508"/>
        <v>6.5280248442627E-7</v>
      </c>
      <c r="H6337">
        <f t="shared" si="509"/>
        <v>6.5280248442627E-7</v>
      </c>
      <c r="I6337">
        <f t="shared" si="510"/>
        <v>6.5280248442627E-7</v>
      </c>
    </row>
    <row r="6338" spans="1:9" x14ac:dyDescent="0.25">
      <c r="A6338" t="s">
        <v>121</v>
      </c>
      <c r="B6338" t="s">
        <v>135</v>
      </c>
      <c r="C6338">
        <v>1998</v>
      </c>
      <c r="D6338" t="s">
        <v>80</v>
      </c>
      <c r="E6338" t="str">
        <f t="shared" si="511"/>
        <v>EAPP</v>
      </c>
      <c r="F6338">
        <f t="shared" si="507"/>
        <v>6.5280248442627E-7</v>
      </c>
      <c r="G6338">
        <f t="shared" si="508"/>
        <v>6.5280248442627E-7</v>
      </c>
      <c r="H6338">
        <f t="shared" si="509"/>
        <v>6.5280248442627E-7</v>
      </c>
      <c r="I6338">
        <f t="shared" si="510"/>
        <v>6.5280248442627E-7</v>
      </c>
    </row>
    <row r="6339" spans="1:9" x14ac:dyDescent="0.25">
      <c r="A6339" t="s">
        <v>121</v>
      </c>
      <c r="B6339" t="s">
        <v>135</v>
      </c>
      <c r="C6339">
        <v>1999</v>
      </c>
      <c r="D6339" t="s">
        <v>80</v>
      </c>
      <c r="E6339" t="str">
        <f t="shared" si="511"/>
        <v>EAPP</v>
      </c>
      <c r="F6339">
        <f t="shared" si="507"/>
        <v>6.5280248442627E-7</v>
      </c>
      <c r="G6339">
        <f t="shared" si="508"/>
        <v>6.5280248442627E-7</v>
      </c>
      <c r="H6339">
        <f t="shared" si="509"/>
        <v>6.5280248442627E-7</v>
      </c>
      <c r="I6339">
        <f t="shared" si="510"/>
        <v>6.5280248442627E-7</v>
      </c>
    </row>
    <row r="6340" spans="1:9" x14ac:dyDescent="0.25">
      <c r="A6340" t="s">
        <v>121</v>
      </c>
      <c r="B6340" t="s">
        <v>135</v>
      </c>
      <c r="C6340">
        <v>2000</v>
      </c>
      <c r="D6340" t="s">
        <v>80</v>
      </c>
      <c r="E6340" t="str">
        <f t="shared" si="511"/>
        <v>EAPP</v>
      </c>
      <c r="F6340">
        <f t="shared" si="507"/>
        <v>6.5571790105737998E-7</v>
      </c>
      <c r="G6340">
        <f t="shared" si="508"/>
        <v>6.5571790105737998E-7</v>
      </c>
      <c r="H6340">
        <f t="shared" si="509"/>
        <v>6.5571790105737998E-7</v>
      </c>
      <c r="I6340">
        <f t="shared" si="510"/>
        <v>6.5571790105737998E-7</v>
      </c>
    </row>
    <row r="6341" spans="1:9" x14ac:dyDescent="0.25">
      <c r="A6341" t="s">
        <v>121</v>
      </c>
      <c r="B6341" t="s">
        <v>135</v>
      </c>
      <c r="C6341">
        <v>2001</v>
      </c>
      <c r="D6341" t="s">
        <v>80</v>
      </c>
      <c r="E6341" t="str">
        <f t="shared" si="511"/>
        <v>EAPP</v>
      </c>
      <c r="F6341">
        <f t="shared" si="507"/>
        <v>6.5280649457144662E-7</v>
      </c>
      <c r="G6341">
        <f t="shared" si="508"/>
        <v>6.5280649457144662E-7</v>
      </c>
      <c r="H6341">
        <f t="shared" si="509"/>
        <v>6.5280649457144662E-7</v>
      </c>
      <c r="I6341">
        <f t="shared" si="510"/>
        <v>6.5280649457144662E-7</v>
      </c>
    </row>
    <row r="6342" spans="1:9" x14ac:dyDescent="0.25">
      <c r="A6342" t="s">
        <v>121</v>
      </c>
      <c r="B6342" t="s">
        <v>135</v>
      </c>
      <c r="C6342">
        <v>2002</v>
      </c>
      <c r="D6342" t="s">
        <v>80</v>
      </c>
      <c r="E6342" t="str">
        <f t="shared" si="511"/>
        <v>EAPP</v>
      </c>
      <c r="F6342">
        <f t="shared" si="507"/>
        <v>6.5280248442627E-7</v>
      </c>
      <c r="G6342">
        <f t="shared" si="508"/>
        <v>6.5280248442627E-7</v>
      </c>
      <c r="H6342">
        <f t="shared" si="509"/>
        <v>6.5280248442627E-7</v>
      </c>
      <c r="I6342">
        <f t="shared" si="510"/>
        <v>6.5280248442627E-7</v>
      </c>
    </row>
    <row r="6343" spans="1:9" x14ac:dyDescent="0.25">
      <c r="A6343" t="s">
        <v>121</v>
      </c>
      <c r="B6343" t="s">
        <v>135</v>
      </c>
      <c r="C6343">
        <v>2003</v>
      </c>
      <c r="D6343" t="s">
        <v>80</v>
      </c>
      <c r="E6343" t="str">
        <f t="shared" si="511"/>
        <v>EAPP</v>
      </c>
      <c r="F6343">
        <f t="shared" si="507"/>
        <v>6.5280248442627E-7</v>
      </c>
      <c r="G6343">
        <f t="shared" si="508"/>
        <v>6.5280248442627E-7</v>
      </c>
      <c r="H6343">
        <f t="shared" si="509"/>
        <v>6.5280248442627E-7</v>
      </c>
      <c r="I6343">
        <f t="shared" si="510"/>
        <v>6.5280248442627E-7</v>
      </c>
    </row>
    <row r="6344" spans="1:9" x14ac:dyDescent="0.25">
      <c r="A6344" t="s">
        <v>121</v>
      </c>
      <c r="B6344" t="s">
        <v>135</v>
      </c>
      <c r="C6344">
        <v>2004</v>
      </c>
      <c r="D6344" t="s">
        <v>80</v>
      </c>
      <c r="E6344" t="str">
        <f t="shared" si="511"/>
        <v>EAPP</v>
      </c>
      <c r="F6344">
        <f t="shared" si="507"/>
        <v>6.545909843836E-7</v>
      </c>
      <c r="G6344">
        <f t="shared" si="508"/>
        <v>6.545909843836E-7</v>
      </c>
      <c r="H6344">
        <f t="shared" si="509"/>
        <v>6.545909843836E-7</v>
      </c>
      <c r="I6344">
        <f t="shared" si="510"/>
        <v>6.545909843836E-7</v>
      </c>
    </row>
    <row r="6345" spans="1:9" x14ac:dyDescent="0.25">
      <c r="A6345" t="s">
        <v>121</v>
      </c>
      <c r="B6345" t="s">
        <v>135</v>
      </c>
      <c r="C6345">
        <v>2005</v>
      </c>
      <c r="D6345" t="s">
        <v>80</v>
      </c>
      <c r="E6345" t="str">
        <f t="shared" si="511"/>
        <v>EAPP</v>
      </c>
      <c r="F6345">
        <f t="shared" si="507"/>
        <v>6.5280248442627E-7</v>
      </c>
      <c r="G6345">
        <f t="shared" si="508"/>
        <v>6.5280248442627E-7</v>
      </c>
      <c r="H6345">
        <f t="shared" si="509"/>
        <v>6.5280248442627E-7</v>
      </c>
      <c r="I6345">
        <f t="shared" si="510"/>
        <v>6.5280248442627E-7</v>
      </c>
    </row>
    <row r="6346" spans="1:9" x14ac:dyDescent="0.25">
      <c r="A6346" t="s">
        <v>121</v>
      </c>
      <c r="B6346" t="s">
        <v>135</v>
      </c>
      <c r="C6346">
        <v>2006</v>
      </c>
      <c r="D6346" t="s">
        <v>80</v>
      </c>
      <c r="E6346" t="str">
        <f t="shared" si="511"/>
        <v>EAPP</v>
      </c>
      <c r="F6346">
        <f t="shared" si="507"/>
        <v>6.5280248442627E-7</v>
      </c>
      <c r="G6346">
        <f t="shared" si="508"/>
        <v>6.5280248442627E-7</v>
      </c>
      <c r="H6346">
        <f t="shared" si="509"/>
        <v>6.5280248442627E-7</v>
      </c>
      <c r="I6346">
        <f t="shared" si="510"/>
        <v>6.5280248442627E-7</v>
      </c>
    </row>
    <row r="6347" spans="1:9" x14ac:dyDescent="0.25">
      <c r="A6347" t="s">
        <v>121</v>
      </c>
      <c r="B6347" t="s">
        <v>135</v>
      </c>
      <c r="C6347">
        <v>2007</v>
      </c>
      <c r="D6347" t="s">
        <v>80</v>
      </c>
      <c r="E6347" t="str">
        <f t="shared" si="511"/>
        <v>EAPP</v>
      </c>
      <c r="F6347">
        <f t="shared" si="507"/>
        <v>6.5280248442627E-7</v>
      </c>
      <c r="G6347">
        <f t="shared" si="508"/>
        <v>6.5280248442627E-7</v>
      </c>
      <c r="H6347">
        <f t="shared" si="509"/>
        <v>6.5280248442627E-7</v>
      </c>
      <c r="I6347">
        <f t="shared" si="510"/>
        <v>6.5280248442627E-7</v>
      </c>
    </row>
    <row r="6348" spans="1:9" x14ac:dyDescent="0.25">
      <c r="A6348" t="s">
        <v>121</v>
      </c>
      <c r="B6348" t="s">
        <v>135</v>
      </c>
      <c r="C6348">
        <v>2008</v>
      </c>
      <c r="D6348" t="s">
        <v>80</v>
      </c>
      <c r="E6348" t="str">
        <f t="shared" si="511"/>
        <v>EAPP</v>
      </c>
      <c r="F6348">
        <f t="shared" si="507"/>
        <v>6.545909843836E-7</v>
      </c>
      <c r="G6348">
        <f t="shared" si="508"/>
        <v>6.545909843836E-7</v>
      </c>
      <c r="H6348">
        <f t="shared" si="509"/>
        <v>6.545909843836E-7</v>
      </c>
      <c r="I6348">
        <f t="shared" si="510"/>
        <v>6.545909843836E-7</v>
      </c>
    </row>
    <row r="6349" spans="1:9" x14ac:dyDescent="0.25">
      <c r="A6349" t="s">
        <v>121</v>
      </c>
      <c r="B6349" t="s">
        <v>135</v>
      </c>
      <c r="C6349">
        <v>2009</v>
      </c>
      <c r="D6349" t="s">
        <v>80</v>
      </c>
      <c r="E6349" t="str">
        <f t="shared" si="511"/>
        <v>EAPP</v>
      </c>
      <c r="F6349">
        <f t="shared" si="507"/>
        <v>6.5283382246518001E-7</v>
      </c>
      <c r="G6349">
        <f t="shared" si="508"/>
        <v>6.5283382246518001E-7</v>
      </c>
      <c r="H6349">
        <f t="shared" si="509"/>
        <v>6.5283382246518001E-7</v>
      </c>
      <c r="I6349">
        <f t="shared" si="510"/>
        <v>6.5283382246518001E-7</v>
      </c>
    </row>
    <row r="6350" spans="1:9" x14ac:dyDescent="0.25">
      <c r="A6350" t="s">
        <v>121</v>
      </c>
      <c r="B6350" t="s">
        <v>135</v>
      </c>
      <c r="C6350">
        <v>2010</v>
      </c>
      <c r="D6350" t="s">
        <v>80</v>
      </c>
      <c r="E6350" t="str">
        <f t="shared" si="511"/>
        <v>EAPP</v>
      </c>
      <c r="F6350">
        <f t="shared" si="507"/>
        <v>6.5325327978770336E-7</v>
      </c>
      <c r="G6350">
        <f t="shared" si="508"/>
        <v>6.5325327978770336E-7</v>
      </c>
      <c r="H6350">
        <f t="shared" si="509"/>
        <v>6.5325327978770336E-7</v>
      </c>
      <c r="I6350">
        <f t="shared" si="510"/>
        <v>6.5325327978770336E-7</v>
      </c>
    </row>
    <row r="6351" spans="1:9" x14ac:dyDescent="0.25">
      <c r="A6351" t="s">
        <v>121</v>
      </c>
      <c r="B6351" t="s">
        <v>135</v>
      </c>
      <c r="C6351">
        <v>2011</v>
      </c>
      <c r="D6351" t="s">
        <v>80</v>
      </c>
      <c r="E6351" t="str">
        <f t="shared" si="511"/>
        <v>EAPP</v>
      </c>
      <c r="F6351">
        <f t="shared" si="507"/>
        <v>6.5336594276315665E-7</v>
      </c>
      <c r="G6351">
        <f t="shared" si="508"/>
        <v>6.5336594276315665E-7</v>
      </c>
      <c r="H6351">
        <f t="shared" si="509"/>
        <v>6.5336594276315665E-7</v>
      </c>
      <c r="I6351">
        <f t="shared" si="510"/>
        <v>6.5336594276315665E-7</v>
      </c>
    </row>
    <row r="6352" spans="1:9" x14ac:dyDescent="0.25">
      <c r="A6352" t="s">
        <v>121</v>
      </c>
      <c r="B6352" t="s">
        <v>135</v>
      </c>
      <c r="C6352">
        <v>2012</v>
      </c>
      <c r="D6352" t="s">
        <v>80</v>
      </c>
      <c r="E6352" t="str">
        <f t="shared" si="511"/>
        <v>EAPP</v>
      </c>
      <c r="F6352">
        <f t="shared" si="507"/>
        <v>6.545909843836E-7</v>
      </c>
      <c r="G6352">
        <f t="shared" si="508"/>
        <v>6.545909843836E-7</v>
      </c>
      <c r="H6352">
        <f t="shared" si="509"/>
        <v>6.545909843836E-7</v>
      </c>
      <c r="I6352">
        <f t="shared" si="510"/>
        <v>6.545909843836E-7</v>
      </c>
    </row>
    <row r="6353" spans="1:9" x14ac:dyDescent="0.25">
      <c r="A6353" t="s">
        <v>121</v>
      </c>
      <c r="B6353" t="s">
        <v>135</v>
      </c>
      <c r="C6353">
        <v>2013</v>
      </c>
      <c r="D6353" t="s">
        <v>80</v>
      </c>
      <c r="E6353" t="str">
        <f t="shared" si="511"/>
        <v>EAPP</v>
      </c>
      <c r="F6353">
        <f t="shared" si="507"/>
        <v>6.5280248442627E-7</v>
      </c>
      <c r="G6353">
        <f t="shared" si="508"/>
        <v>6.5280248442627E-7</v>
      </c>
      <c r="H6353">
        <f t="shared" si="509"/>
        <v>6.5280248442627E-7</v>
      </c>
      <c r="I6353">
        <f t="shared" si="510"/>
        <v>6.5280248442627E-7</v>
      </c>
    </row>
    <row r="6354" spans="1:9" x14ac:dyDescent="0.25">
      <c r="A6354" t="s">
        <v>121</v>
      </c>
      <c r="B6354" t="s">
        <v>135</v>
      </c>
      <c r="C6354">
        <v>2014</v>
      </c>
      <c r="D6354" t="s">
        <v>80</v>
      </c>
      <c r="E6354" t="str">
        <f t="shared" si="511"/>
        <v>EAPP</v>
      </c>
      <c r="F6354">
        <f t="shared" si="507"/>
        <v>6.5280248442627E-7</v>
      </c>
      <c r="G6354">
        <f t="shared" si="508"/>
        <v>6.5280248442627E-7</v>
      </c>
      <c r="H6354">
        <f t="shared" si="509"/>
        <v>6.5280248442627E-7</v>
      </c>
      <c r="I6354">
        <f t="shared" si="510"/>
        <v>6.5280248442627E-7</v>
      </c>
    </row>
    <row r="6355" spans="1:9" x14ac:dyDescent="0.25">
      <c r="A6355" t="s">
        <v>121</v>
      </c>
      <c r="B6355" t="s">
        <v>135</v>
      </c>
      <c r="C6355">
        <v>2015</v>
      </c>
      <c r="D6355" t="s">
        <v>80</v>
      </c>
      <c r="E6355" t="str">
        <f t="shared" si="511"/>
        <v>EAPP</v>
      </c>
      <c r="F6355">
        <f t="shared" si="507"/>
        <v>6.5280248442627E-7</v>
      </c>
      <c r="G6355">
        <f t="shared" si="508"/>
        <v>6.5280248442627E-7</v>
      </c>
      <c r="H6355">
        <f t="shared" si="509"/>
        <v>6.5280248442627E-7</v>
      </c>
      <c r="I6355">
        <f t="shared" si="510"/>
        <v>6.5280248442627E-7</v>
      </c>
    </row>
    <row r="6356" spans="1:9" x14ac:dyDescent="0.25">
      <c r="A6356" t="s">
        <v>121</v>
      </c>
      <c r="B6356" t="s">
        <v>135</v>
      </c>
      <c r="C6356">
        <v>2016</v>
      </c>
      <c r="D6356" t="s">
        <v>80</v>
      </c>
      <c r="E6356" t="str">
        <f t="shared" si="511"/>
        <v>EAPP</v>
      </c>
      <c r="F6356">
        <f t="shared" si="507"/>
        <v>6.545909843836E-7</v>
      </c>
      <c r="G6356">
        <f t="shared" si="508"/>
        <v>6.545909843836E-7</v>
      </c>
      <c r="H6356">
        <f t="shared" si="509"/>
        <v>6.545909843836E-7</v>
      </c>
      <c r="I6356">
        <f t="shared" si="510"/>
        <v>6.545909843836E-7</v>
      </c>
    </row>
    <row r="6357" spans="1:9" x14ac:dyDescent="0.25">
      <c r="A6357" t="s">
        <v>121</v>
      </c>
      <c r="B6357" t="s">
        <v>135</v>
      </c>
      <c r="C6357">
        <v>2017</v>
      </c>
      <c r="D6357" t="s">
        <v>80</v>
      </c>
      <c r="E6357" t="str">
        <f t="shared" si="511"/>
        <v>EAPP</v>
      </c>
      <c r="F6357">
        <f t="shared" si="507"/>
        <v>6.5280248442627E-7</v>
      </c>
      <c r="G6357">
        <f t="shared" si="508"/>
        <v>6.5280248442627E-7</v>
      </c>
      <c r="H6357">
        <f t="shared" si="509"/>
        <v>6.5280248442627E-7</v>
      </c>
      <c r="I6357">
        <f t="shared" si="510"/>
        <v>6.5280248442627E-7</v>
      </c>
    </row>
    <row r="6358" spans="1:9" x14ac:dyDescent="0.25">
      <c r="A6358" t="s">
        <v>121</v>
      </c>
      <c r="B6358" t="s">
        <v>135</v>
      </c>
      <c r="C6358">
        <v>2018</v>
      </c>
      <c r="D6358" t="s">
        <v>80</v>
      </c>
      <c r="E6358" t="str">
        <f t="shared" si="511"/>
        <v>EAPP</v>
      </c>
      <c r="F6358">
        <f t="shared" si="507"/>
        <v>6.5319738390758329E-7</v>
      </c>
      <c r="G6358">
        <f t="shared" si="508"/>
        <v>6.5319738390758329E-7</v>
      </c>
      <c r="H6358">
        <f t="shared" si="509"/>
        <v>6.5319738390758329E-7</v>
      </c>
      <c r="I6358">
        <f t="shared" si="510"/>
        <v>6.5319738390758329E-7</v>
      </c>
    </row>
    <row r="6359" spans="1:9" x14ac:dyDescent="0.25">
      <c r="A6359" t="s">
        <v>121</v>
      </c>
      <c r="B6359" t="s">
        <v>135</v>
      </c>
      <c r="C6359">
        <v>1980</v>
      </c>
      <c r="D6359" t="s">
        <v>81</v>
      </c>
      <c r="E6359" t="str">
        <f t="shared" si="511"/>
        <v>NAPP</v>
      </c>
      <c r="F6359">
        <f t="shared" si="507"/>
        <v>7.7303309876061328E-3</v>
      </c>
      <c r="G6359">
        <f t="shared" si="508"/>
        <v>0.70934186331807558</v>
      </c>
      <c r="H6359">
        <f t="shared" si="509"/>
        <v>7.4521185613169658E-3</v>
      </c>
      <c r="I6359">
        <f t="shared" si="510"/>
        <v>0.68381285024236071</v>
      </c>
    </row>
    <row r="6360" spans="1:9" x14ac:dyDescent="0.25">
      <c r="A6360" t="s">
        <v>121</v>
      </c>
      <c r="B6360" t="s">
        <v>135</v>
      </c>
      <c r="C6360">
        <v>1981</v>
      </c>
      <c r="D6360" t="s">
        <v>81</v>
      </c>
      <c r="E6360" t="str">
        <f t="shared" si="511"/>
        <v>NAPP</v>
      </c>
      <c r="F6360">
        <f t="shared" si="507"/>
        <v>7.5267092527844448E-3</v>
      </c>
      <c r="G6360">
        <f t="shared" si="508"/>
        <v>0.659198612154272</v>
      </c>
      <c r="H6360">
        <f t="shared" si="509"/>
        <v>7.2558251151520993E-3</v>
      </c>
      <c r="I6360">
        <f t="shared" si="510"/>
        <v>0.63547424050861701</v>
      </c>
    </row>
    <row r="6361" spans="1:9" x14ac:dyDescent="0.25">
      <c r="A6361" t="s">
        <v>121</v>
      </c>
      <c r="B6361" t="s">
        <v>135</v>
      </c>
      <c r="C6361">
        <v>1982</v>
      </c>
      <c r="D6361" t="s">
        <v>81</v>
      </c>
      <c r="E6361" t="str">
        <f t="shared" si="511"/>
        <v>NAPP</v>
      </c>
      <c r="F6361">
        <f t="shared" si="507"/>
        <v>7.8247857788446042E-3</v>
      </c>
      <c r="G6361">
        <f t="shared" si="508"/>
        <v>0.80821075573041601</v>
      </c>
      <c r="H6361">
        <f t="shared" si="509"/>
        <v>7.5431739513283462E-3</v>
      </c>
      <c r="I6361">
        <f t="shared" si="510"/>
        <v>0.77912347917456559</v>
      </c>
    </row>
    <row r="6362" spans="1:9" x14ac:dyDescent="0.25">
      <c r="A6362" t="s">
        <v>121</v>
      </c>
      <c r="B6362" t="s">
        <v>135</v>
      </c>
      <c r="C6362">
        <v>1983</v>
      </c>
      <c r="D6362" t="s">
        <v>81</v>
      </c>
      <c r="E6362" t="str">
        <f t="shared" si="511"/>
        <v>NAPP</v>
      </c>
      <c r="F6362">
        <f t="shared" si="507"/>
        <v>7.4298043026243283E-3</v>
      </c>
      <c r="G6362">
        <f t="shared" si="508"/>
        <v>0.6484137960165316</v>
      </c>
      <c r="H6362">
        <f t="shared" si="509"/>
        <v>7.1624077467458179E-3</v>
      </c>
      <c r="I6362">
        <f t="shared" si="510"/>
        <v>0.62507756685398286</v>
      </c>
    </row>
    <row r="6363" spans="1:9" x14ac:dyDescent="0.25">
      <c r="A6363" t="s">
        <v>121</v>
      </c>
      <c r="B6363" t="s">
        <v>135</v>
      </c>
      <c r="C6363">
        <v>1984</v>
      </c>
      <c r="D6363" t="s">
        <v>81</v>
      </c>
      <c r="E6363" t="str">
        <f t="shared" si="511"/>
        <v>NAPP</v>
      </c>
      <c r="F6363">
        <f t="shared" si="507"/>
        <v>7.9941614851836897E-3</v>
      </c>
      <c r="G6363">
        <f t="shared" si="508"/>
        <v>0.81582568121452537</v>
      </c>
      <c r="H6363">
        <f t="shared" si="509"/>
        <v>7.7064538738917309E-3</v>
      </c>
      <c r="I6363">
        <f t="shared" si="510"/>
        <v>0.78646434564382273</v>
      </c>
    </row>
    <row r="6364" spans="1:9" x14ac:dyDescent="0.25">
      <c r="A6364" t="s">
        <v>121</v>
      </c>
      <c r="B6364" t="s">
        <v>135</v>
      </c>
      <c r="C6364">
        <v>1985</v>
      </c>
      <c r="D6364" t="s">
        <v>81</v>
      </c>
      <c r="E6364" t="str">
        <f t="shared" si="511"/>
        <v>NAPP</v>
      </c>
      <c r="F6364">
        <f t="shared" si="507"/>
        <v>7.7984985842232089E-3</v>
      </c>
      <c r="G6364">
        <f t="shared" si="508"/>
        <v>0.75959449041501603</v>
      </c>
      <c r="H6364">
        <f t="shared" si="509"/>
        <v>7.5178328254079775E-3</v>
      </c>
      <c r="I6364">
        <f t="shared" si="510"/>
        <v>0.73225689950033679</v>
      </c>
    </row>
    <row r="6365" spans="1:9" x14ac:dyDescent="0.25">
      <c r="A6365" t="s">
        <v>121</v>
      </c>
      <c r="B6365" t="s">
        <v>135</v>
      </c>
      <c r="C6365">
        <v>1986</v>
      </c>
      <c r="D6365" t="s">
        <v>81</v>
      </c>
      <c r="E6365" t="str">
        <f t="shared" si="511"/>
        <v>NAPP</v>
      </c>
      <c r="F6365">
        <f t="shared" ref="F6365:F6428" si="512">VLOOKUP($C6365,$M$5853:$BI$5891,MATCH($D6365,$M$5852:$BI$5852,0),0)</f>
        <v>8.2892367043497072E-3</v>
      </c>
      <c r="G6365">
        <f t="shared" ref="G6365:G6428" si="513">VLOOKUP($C6365,$M$5894:$BI$5932,MATCH($D6365,$M$5852:$BI$5852,0),0)</f>
        <v>0.73031554248161512</v>
      </c>
      <c r="H6365">
        <f t="shared" ref="H6365:H6428" si="514">VLOOKUP($C6365,$M$5935:$BI$5973,MATCH($D6365,$M$5852:$BI$5852,0),0)</f>
        <v>7.9909094193602575E-3</v>
      </c>
      <c r="I6365">
        <f t="shared" ref="I6365:I6428" si="515">VLOOKUP($C6365,$M$5976:$BI$6014,MATCH($D6365,$M$5852:$BI$5852,0),0)</f>
        <v>0.70403169262366494</v>
      </c>
    </row>
    <row r="6366" spans="1:9" x14ac:dyDescent="0.25">
      <c r="A6366" t="s">
        <v>121</v>
      </c>
      <c r="B6366" t="s">
        <v>135</v>
      </c>
      <c r="C6366">
        <v>1987</v>
      </c>
      <c r="D6366" t="s">
        <v>81</v>
      </c>
      <c r="E6366" t="str">
        <f t="shared" si="511"/>
        <v>NAPP</v>
      </c>
      <c r="F6366">
        <f t="shared" si="512"/>
        <v>7.7748787496354759E-3</v>
      </c>
      <c r="G6366">
        <f t="shared" si="513"/>
        <v>0.701772682941736</v>
      </c>
      <c r="H6366">
        <f t="shared" si="514"/>
        <v>7.4950630619879267E-3</v>
      </c>
      <c r="I6366">
        <f t="shared" si="515"/>
        <v>0.67651608252738049</v>
      </c>
    </row>
    <row r="6367" spans="1:9" x14ac:dyDescent="0.25">
      <c r="A6367" t="s">
        <v>121</v>
      </c>
      <c r="B6367" t="s">
        <v>135</v>
      </c>
      <c r="C6367">
        <v>1988</v>
      </c>
      <c r="D6367" t="s">
        <v>81</v>
      </c>
      <c r="E6367" t="str">
        <f t="shared" si="511"/>
        <v>NAPP</v>
      </c>
      <c r="F6367">
        <f t="shared" si="512"/>
        <v>7.2385158122687731E-3</v>
      </c>
      <c r="G6367">
        <f t="shared" si="513"/>
        <v>0.70117560204044704</v>
      </c>
      <c r="H6367">
        <f t="shared" si="514"/>
        <v>6.978003675066298E-3</v>
      </c>
      <c r="I6367">
        <f t="shared" si="515"/>
        <v>0.67594049039888859</v>
      </c>
    </row>
    <row r="6368" spans="1:9" x14ac:dyDescent="0.25">
      <c r="A6368" t="s">
        <v>121</v>
      </c>
      <c r="B6368" t="s">
        <v>135</v>
      </c>
      <c r="C6368">
        <v>1989</v>
      </c>
      <c r="D6368" t="s">
        <v>81</v>
      </c>
      <c r="E6368" t="str">
        <f t="shared" si="511"/>
        <v>NAPP</v>
      </c>
      <c r="F6368">
        <f t="shared" si="512"/>
        <v>8.2117418926051823E-3</v>
      </c>
      <c r="G6368">
        <f t="shared" si="513"/>
        <v>0.66013952486638672</v>
      </c>
      <c r="H6368">
        <f t="shared" si="514"/>
        <v>7.9162036239767176E-3</v>
      </c>
      <c r="I6368">
        <f t="shared" si="515"/>
        <v>0.63638129003829047</v>
      </c>
    </row>
    <row r="6369" spans="1:9" x14ac:dyDescent="0.25">
      <c r="A6369" t="s">
        <v>121</v>
      </c>
      <c r="B6369" t="s">
        <v>135</v>
      </c>
      <c r="C6369">
        <v>1990</v>
      </c>
      <c r="D6369" t="s">
        <v>81</v>
      </c>
      <c r="E6369" t="str">
        <f t="shared" si="511"/>
        <v>NAPP</v>
      </c>
      <c r="F6369">
        <f t="shared" si="512"/>
        <v>7.855844395263413E-3</v>
      </c>
      <c r="G6369">
        <f t="shared" si="513"/>
        <v>0.74445164786362139</v>
      </c>
      <c r="H6369">
        <f t="shared" si="514"/>
        <v>7.5731147769248835E-3</v>
      </c>
      <c r="I6369">
        <f t="shared" si="515"/>
        <v>0.71765904357032906</v>
      </c>
    </row>
    <row r="6370" spans="1:9" x14ac:dyDescent="0.25">
      <c r="A6370" t="s">
        <v>121</v>
      </c>
      <c r="B6370" t="s">
        <v>135</v>
      </c>
      <c r="C6370">
        <v>1991</v>
      </c>
      <c r="D6370" t="s">
        <v>81</v>
      </c>
      <c r="E6370" t="str">
        <f t="shared" si="511"/>
        <v>NAPP</v>
      </c>
      <c r="F6370">
        <f t="shared" si="512"/>
        <v>7.5770713161436984E-3</v>
      </c>
      <c r="G6370">
        <f t="shared" si="513"/>
        <v>0.74191038535953069</v>
      </c>
      <c r="H6370">
        <f t="shared" si="514"/>
        <v>7.304374662092254E-3</v>
      </c>
      <c r="I6370">
        <f t="shared" si="515"/>
        <v>0.71520924038515177</v>
      </c>
    </row>
    <row r="6371" spans="1:9" x14ac:dyDescent="0.25">
      <c r="A6371" t="s">
        <v>121</v>
      </c>
      <c r="B6371" t="s">
        <v>135</v>
      </c>
      <c r="C6371">
        <v>1992</v>
      </c>
      <c r="D6371" t="s">
        <v>81</v>
      </c>
      <c r="E6371" t="str">
        <f t="shared" si="511"/>
        <v>NAPP</v>
      </c>
      <c r="F6371">
        <f t="shared" si="512"/>
        <v>7.3326080922060622E-3</v>
      </c>
      <c r="G6371">
        <f t="shared" si="513"/>
        <v>0.81857077855727733</v>
      </c>
      <c r="H6371">
        <f t="shared" si="514"/>
        <v>7.0687096004557158E-3</v>
      </c>
      <c r="I6371">
        <f t="shared" si="515"/>
        <v>0.7891106477094576</v>
      </c>
    </row>
    <row r="6372" spans="1:9" x14ac:dyDescent="0.25">
      <c r="A6372" t="s">
        <v>121</v>
      </c>
      <c r="B6372" t="s">
        <v>135</v>
      </c>
      <c r="C6372">
        <v>1993</v>
      </c>
      <c r="D6372" t="s">
        <v>81</v>
      </c>
      <c r="E6372" t="str">
        <f t="shared" si="511"/>
        <v>NAPP</v>
      </c>
      <c r="F6372">
        <f t="shared" si="512"/>
        <v>7.2982836928235728E-3</v>
      </c>
      <c r="G6372">
        <f t="shared" si="513"/>
        <v>0.62994681276445774</v>
      </c>
      <c r="H6372">
        <f t="shared" si="514"/>
        <v>7.0356205265008735E-3</v>
      </c>
      <c r="I6372">
        <f t="shared" si="515"/>
        <v>0.60727520510712507</v>
      </c>
    </row>
    <row r="6373" spans="1:9" x14ac:dyDescent="0.25">
      <c r="A6373" t="s">
        <v>121</v>
      </c>
      <c r="B6373" t="s">
        <v>135</v>
      </c>
      <c r="C6373">
        <v>1994</v>
      </c>
      <c r="D6373" t="s">
        <v>81</v>
      </c>
      <c r="E6373" t="str">
        <f t="shared" si="511"/>
        <v>NAPP</v>
      </c>
      <c r="F6373">
        <f t="shared" si="512"/>
        <v>7.1750649395228624E-3</v>
      </c>
      <c r="G6373">
        <f t="shared" si="513"/>
        <v>0.60425500639868446</v>
      </c>
      <c r="H6373">
        <f t="shared" si="514"/>
        <v>6.9168363812881061E-3</v>
      </c>
      <c r="I6373">
        <f t="shared" si="515"/>
        <v>0.5825080395874207</v>
      </c>
    </row>
    <row r="6374" spans="1:9" x14ac:dyDescent="0.25">
      <c r="A6374" t="s">
        <v>121</v>
      </c>
      <c r="B6374" t="s">
        <v>135</v>
      </c>
      <c r="C6374">
        <v>1995</v>
      </c>
      <c r="D6374" t="s">
        <v>81</v>
      </c>
      <c r="E6374" t="str">
        <f t="shared" si="511"/>
        <v>NAPP</v>
      </c>
      <c r="F6374">
        <f t="shared" si="512"/>
        <v>7.2516281538618221E-3</v>
      </c>
      <c r="G6374">
        <f t="shared" si="513"/>
        <v>0.74005108801034758</v>
      </c>
      <c r="H6374">
        <f t="shared" si="514"/>
        <v>6.9906441071932732E-3</v>
      </c>
      <c r="I6374">
        <f t="shared" si="515"/>
        <v>0.71341685862180038</v>
      </c>
    </row>
    <row r="6375" spans="1:9" x14ac:dyDescent="0.25">
      <c r="A6375" t="s">
        <v>121</v>
      </c>
      <c r="B6375" t="s">
        <v>135</v>
      </c>
      <c r="C6375">
        <v>1996</v>
      </c>
      <c r="D6375" t="s">
        <v>81</v>
      </c>
      <c r="E6375" t="str">
        <f t="shared" si="511"/>
        <v>NAPP</v>
      </c>
      <c r="F6375">
        <f t="shared" si="512"/>
        <v>7.4839828334026309E-3</v>
      </c>
      <c r="G6375">
        <f t="shared" si="513"/>
        <v>0.7582144329138889</v>
      </c>
      <c r="H6375">
        <f t="shared" si="514"/>
        <v>7.2146364075218166E-3</v>
      </c>
      <c r="I6375">
        <f t="shared" si="515"/>
        <v>0.73092650987842767</v>
      </c>
    </row>
    <row r="6376" spans="1:9" x14ac:dyDescent="0.25">
      <c r="A6376" t="s">
        <v>121</v>
      </c>
      <c r="B6376" t="s">
        <v>135</v>
      </c>
      <c r="C6376">
        <v>1997</v>
      </c>
      <c r="D6376" t="s">
        <v>81</v>
      </c>
      <c r="E6376" t="str">
        <f t="shared" si="511"/>
        <v>NAPP</v>
      </c>
      <c r="F6376">
        <f t="shared" si="512"/>
        <v>7.0897377196911197E-3</v>
      </c>
      <c r="G6376">
        <f t="shared" si="513"/>
        <v>0.62939604320578668</v>
      </c>
      <c r="H6376">
        <f t="shared" si="514"/>
        <v>6.834580063969589E-3</v>
      </c>
      <c r="I6376">
        <f t="shared" si="515"/>
        <v>0.60674425758912598</v>
      </c>
    </row>
    <row r="6377" spans="1:9" x14ac:dyDescent="0.25">
      <c r="A6377" t="s">
        <v>121</v>
      </c>
      <c r="B6377" t="s">
        <v>135</v>
      </c>
      <c r="C6377">
        <v>1998</v>
      </c>
      <c r="D6377" t="s">
        <v>81</v>
      </c>
      <c r="E6377" t="str">
        <f t="shared" si="511"/>
        <v>NAPP</v>
      </c>
      <c r="F6377">
        <f t="shared" si="512"/>
        <v>8.2038324900597943E-3</v>
      </c>
      <c r="G6377">
        <f t="shared" si="513"/>
        <v>0.80797484112419193</v>
      </c>
      <c r="H6377">
        <f t="shared" si="514"/>
        <v>7.9085788785923476E-3</v>
      </c>
      <c r="I6377">
        <f t="shared" si="515"/>
        <v>0.77889605506830839</v>
      </c>
    </row>
    <row r="6378" spans="1:9" x14ac:dyDescent="0.25">
      <c r="A6378" t="s">
        <v>121</v>
      </c>
      <c r="B6378" t="s">
        <v>135</v>
      </c>
      <c r="C6378">
        <v>1999</v>
      </c>
      <c r="D6378" t="s">
        <v>81</v>
      </c>
      <c r="E6378" t="str">
        <f t="shared" si="511"/>
        <v>NAPP</v>
      </c>
      <c r="F6378">
        <f t="shared" si="512"/>
        <v>7.3591730833976266E-3</v>
      </c>
      <c r="G6378">
        <f t="shared" si="513"/>
        <v>0.72968892542695551</v>
      </c>
      <c r="H6378">
        <f t="shared" si="514"/>
        <v>7.0943185251262459E-3</v>
      </c>
      <c r="I6378">
        <f t="shared" si="515"/>
        <v>0.70342762733961006</v>
      </c>
    </row>
    <row r="6379" spans="1:9" x14ac:dyDescent="0.25">
      <c r="A6379" t="s">
        <v>121</v>
      </c>
      <c r="B6379" t="s">
        <v>135</v>
      </c>
      <c r="C6379">
        <v>2000</v>
      </c>
      <c r="D6379" t="s">
        <v>81</v>
      </c>
      <c r="E6379" t="str">
        <f t="shared" si="511"/>
        <v>NAPP</v>
      </c>
      <c r="F6379">
        <f t="shared" si="512"/>
        <v>6.7861969044761775E-3</v>
      </c>
      <c r="G6379">
        <f t="shared" si="513"/>
        <v>0.57778417875183563</v>
      </c>
      <c r="H6379">
        <f t="shared" si="514"/>
        <v>6.5419635968600688E-3</v>
      </c>
      <c r="I6379">
        <f t="shared" si="515"/>
        <v>0.55698988954225792</v>
      </c>
    </row>
    <row r="6380" spans="1:9" x14ac:dyDescent="0.25">
      <c r="A6380" t="s">
        <v>121</v>
      </c>
      <c r="B6380" t="s">
        <v>135</v>
      </c>
      <c r="C6380">
        <v>2001</v>
      </c>
      <c r="D6380" t="s">
        <v>81</v>
      </c>
      <c r="E6380" t="str">
        <f t="shared" si="511"/>
        <v>NAPP</v>
      </c>
      <c r="F6380">
        <f t="shared" si="512"/>
        <v>7.7739210068144627E-3</v>
      </c>
      <c r="G6380">
        <f t="shared" si="513"/>
        <v>0.6469629156645903</v>
      </c>
      <c r="H6380">
        <f t="shared" si="514"/>
        <v>7.4941397880602147E-3</v>
      </c>
      <c r="I6380">
        <f t="shared" si="515"/>
        <v>0.62367890327563325</v>
      </c>
    </row>
    <row r="6381" spans="1:9" x14ac:dyDescent="0.25">
      <c r="A6381" t="s">
        <v>121</v>
      </c>
      <c r="B6381" t="s">
        <v>135</v>
      </c>
      <c r="C6381">
        <v>2002</v>
      </c>
      <c r="D6381" t="s">
        <v>81</v>
      </c>
      <c r="E6381" t="str">
        <f t="shared" si="511"/>
        <v>NAPP</v>
      </c>
      <c r="F6381">
        <f t="shared" si="512"/>
        <v>7.8668957181901519E-3</v>
      </c>
      <c r="G6381">
        <f t="shared" si="513"/>
        <v>0.71494310084268453</v>
      </c>
      <c r="H6381">
        <f t="shared" si="514"/>
        <v>7.5837683658645421E-3</v>
      </c>
      <c r="I6381">
        <f t="shared" si="515"/>
        <v>0.68921250081235652</v>
      </c>
    </row>
    <row r="6382" spans="1:9" x14ac:dyDescent="0.25">
      <c r="A6382" t="s">
        <v>121</v>
      </c>
      <c r="B6382" t="s">
        <v>135</v>
      </c>
      <c r="C6382">
        <v>2003</v>
      </c>
      <c r="D6382" t="s">
        <v>81</v>
      </c>
      <c r="E6382" t="str">
        <f t="shared" si="511"/>
        <v>NAPP</v>
      </c>
      <c r="F6382">
        <f t="shared" si="512"/>
        <v>8.4198812957274674E-3</v>
      </c>
      <c r="G6382">
        <f t="shared" si="513"/>
        <v>0.87390717331853252</v>
      </c>
      <c r="H6382">
        <f t="shared" si="514"/>
        <v>8.1168521488375316E-3</v>
      </c>
      <c r="I6382">
        <f t="shared" si="515"/>
        <v>0.84245550127107893</v>
      </c>
    </row>
    <row r="6383" spans="1:9" x14ac:dyDescent="0.25">
      <c r="A6383" t="s">
        <v>121</v>
      </c>
      <c r="B6383" t="s">
        <v>135</v>
      </c>
      <c r="C6383">
        <v>2004</v>
      </c>
      <c r="D6383" t="s">
        <v>81</v>
      </c>
      <c r="E6383" t="str">
        <f t="shared" si="511"/>
        <v>NAPP</v>
      </c>
      <c r="F6383">
        <f t="shared" si="512"/>
        <v>7.4406259991718141E-3</v>
      </c>
      <c r="G6383">
        <f t="shared" si="513"/>
        <v>0.82667289779637243</v>
      </c>
      <c r="H6383">
        <f t="shared" si="514"/>
        <v>7.1728399734946793E-3</v>
      </c>
      <c r="I6383">
        <f t="shared" si="515"/>
        <v>0.79692117396822537</v>
      </c>
    </row>
    <row r="6384" spans="1:9" x14ac:dyDescent="0.25">
      <c r="A6384" t="s">
        <v>121</v>
      </c>
      <c r="B6384" t="s">
        <v>135</v>
      </c>
      <c r="C6384">
        <v>2005</v>
      </c>
      <c r="D6384" t="s">
        <v>81</v>
      </c>
      <c r="E6384" t="str">
        <f t="shared" si="511"/>
        <v>NAPP</v>
      </c>
      <c r="F6384">
        <f t="shared" si="512"/>
        <v>7.4475929015181252E-3</v>
      </c>
      <c r="G6384">
        <f t="shared" si="513"/>
        <v>0.78544976368480002</v>
      </c>
      <c r="H6384">
        <f t="shared" si="514"/>
        <v>7.1795561389956216E-3</v>
      </c>
      <c r="I6384">
        <f t="shared" si="515"/>
        <v>0.75718164879640104</v>
      </c>
    </row>
    <row r="6385" spans="1:9" x14ac:dyDescent="0.25">
      <c r="A6385" t="s">
        <v>121</v>
      </c>
      <c r="B6385" t="s">
        <v>135</v>
      </c>
      <c r="C6385">
        <v>2006</v>
      </c>
      <c r="D6385" t="s">
        <v>81</v>
      </c>
      <c r="E6385" t="str">
        <f t="shared" si="511"/>
        <v>NAPP</v>
      </c>
      <c r="F6385">
        <f t="shared" si="512"/>
        <v>7.0237255575811286E-3</v>
      </c>
      <c r="G6385">
        <f t="shared" si="513"/>
        <v>0.70663158421050665</v>
      </c>
      <c r="H6385">
        <f t="shared" si="514"/>
        <v>6.7709436609072575E-3</v>
      </c>
      <c r="I6385">
        <f t="shared" si="515"/>
        <v>0.68120011331347041</v>
      </c>
    </row>
    <row r="6386" spans="1:9" x14ac:dyDescent="0.25">
      <c r="A6386" t="s">
        <v>121</v>
      </c>
      <c r="B6386" t="s">
        <v>135</v>
      </c>
      <c r="C6386">
        <v>2007</v>
      </c>
      <c r="D6386" t="s">
        <v>81</v>
      </c>
      <c r="E6386" t="str">
        <f t="shared" si="511"/>
        <v>NAPP</v>
      </c>
      <c r="F6386">
        <f t="shared" si="512"/>
        <v>8.3697035249179381E-3</v>
      </c>
      <c r="G6386">
        <f t="shared" si="513"/>
        <v>0.76400028933180364</v>
      </c>
      <c r="H6386">
        <f t="shared" si="514"/>
        <v>8.0684802618103506E-3</v>
      </c>
      <c r="I6386">
        <f t="shared" si="515"/>
        <v>0.73650413495996492</v>
      </c>
    </row>
    <row r="6387" spans="1:9" x14ac:dyDescent="0.25">
      <c r="A6387" t="s">
        <v>121</v>
      </c>
      <c r="B6387" t="s">
        <v>135</v>
      </c>
      <c r="C6387">
        <v>2008</v>
      </c>
      <c r="D6387" t="s">
        <v>81</v>
      </c>
      <c r="E6387" t="str">
        <f t="shared" si="511"/>
        <v>NAPP</v>
      </c>
      <c r="F6387">
        <f t="shared" si="512"/>
        <v>7.5653106191576882E-3</v>
      </c>
      <c r="G6387">
        <f t="shared" si="513"/>
        <v>0.64739819929714049</v>
      </c>
      <c r="H6387">
        <f t="shared" si="514"/>
        <v>7.2930372292651239E-3</v>
      </c>
      <c r="I6387">
        <f t="shared" si="515"/>
        <v>0.62409852117333597</v>
      </c>
    </row>
    <row r="6388" spans="1:9" x14ac:dyDescent="0.25">
      <c r="A6388" t="s">
        <v>121</v>
      </c>
      <c r="B6388" t="s">
        <v>135</v>
      </c>
      <c r="C6388">
        <v>2009</v>
      </c>
      <c r="D6388" t="s">
        <v>81</v>
      </c>
      <c r="E6388" t="str">
        <f t="shared" si="511"/>
        <v>NAPP</v>
      </c>
      <c r="F6388">
        <f t="shared" si="512"/>
        <v>7.56838198621712E-3</v>
      </c>
      <c r="G6388">
        <f t="shared" si="513"/>
        <v>0.74107864846495108</v>
      </c>
      <c r="H6388">
        <f t="shared" si="514"/>
        <v>7.2959980586925965E-3</v>
      </c>
      <c r="I6388">
        <f t="shared" si="515"/>
        <v>0.71440743746621249</v>
      </c>
    </row>
    <row r="6389" spans="1:9" x14ac:dyDescent="0.25">
      <c r="A6389" t="s">
        <v>121</v>
      </c>
      <c r="B6389" t="s">
        <v>135</v>
      </c>
      <c r="C6389">
        <v>2010</v>
      </c>
      <c r="D6389" t="s">
        <v>81</v>
      </c>
      <c r="E6389" t="str">
        <f t="shared" si="511"/>
        <v>NAPP</v>
      </c>
      <c r="F6389">
        <f t="shared" si="512"/>
        <v>7.566015357847608E-3</v>
      </c>
      <c r="G6389">
        <f t="shared" si="513"/>
        <v>0.72161733149273233</v>
      </c>
      <c r="H6389">
        <f t="shared" si="514"/>
        <v>7.2937166046088773E-3</v>
      </c>
      <c r="I6389">
        <f t="shared" si="515"/>
        <v>0.69564652778862379</v>
      </c>
    </row>
    <row r="6390" spans="1:9" x14ac:dyDescent="0.25">
      <c r="A6390" t="s">
        <v>121</v>
      </c>
      <c r="B6390" t="s">
        <v>135</v>
      </c>
      <c r="C6390">
        <v>2011</v>
      </c>
      <c r="D6390" t="s">
        <v>81</v>
      </c>
      <c r="E6390" t="str">
        <f t="shared" si="511"/>
        <v>NAPP</v>
      </c>
      <c r="F6390">
        <f t="shared" si="512"/>
        <v>7.5389459173350847E-3</v>
      </c>
      <c r="G6390">
        <f t="shared" si="513"/>
        <v>0.80878550427476703</v>
      </c>
      <c r="H6390">
        <f t="shared" si="514"/>
        <v>7.2676213856058018E-3</v>
      </c>
      <c r="I6390">
        <f t="shared" si="515"/>
        <v>0.77967754268133072</v>
      </c>
    </row>
    <row r="6391" spans="1:9" x14ac:dyDescent="0.25">
      <c r="A6391" t="s">
        <v>121</v>
      </c>
      <c r="B6391" t="s">
        <v>135</v>
      </c>
      <c r="C6391">
        <v>2012</v>
      </c>
      <c r="D6391" t="s">
        <v>81</v>
      </c>
      <c r="E6391" t="str">
        <f t="shared" si="511"/>
        <v>NAPP</v>
      </c>
      <c r="F6391">
        <f t="shared" si="512"/>
        <v>7.734368189718694E-3</v>
      </c>
      <c r="G6391">
        <f t="shared" si="513"/>
        <v>0.70036839911050497</v>
      </c>
      <c r="H6391">
        <f t="shared" si="514"/>
        <v>7.4560104656671211E-3</v>
      </c>
      <c r="I6391">
        <f t="shared" si="515"/>
        <v>0.67516233847413709</v>
      </c>
    </row>
    <row r="6392" spans="1:9" x14ac:dyDescent="0.25">
      <c r="A6392" t="s">
        <v>121</v>
      </c>
      <c r="B6392" t="s">
        <v>135</v>
      </c>
      <c r="C6392">
        <v>2013</v>
      </c>
      <c r="D6392" t="s">
        <v>81</v>
      </c>
      <c r="E6392" t="str">
        <f t="shared" si="511"/>
        <v>NAPP</v>
      </c>
      <c r="F6392">
        <f t="shared" si="512"/>
        <v>7.6842373662382134E-3</v>
      </c>
      <c r="G6392">
        <f t="shared" si="513"/>
        <v>0.74680654371702671</v>
      </c>
      <c r="H6392">
        <f t="shared" si="514"/>
        <v>7.4076838363478928E-3</v>
      </c>
      <c r="I6392">
        <f t="shared" si="515"/>
        <v>0.71992918738787925</v>
      </c>
    </row>
    <row r="6393" spans="1:9" x14ac:dyDescent="0.25">
      <c r="A6393" t="s">
        <v>121</v>
      </c>
      <c r="B6393" t="s">
        <v>135</v>
      </c>
      <c r="C6393">
        <v>2014</v>
      </c>
      <c r="D6393" t="s">
        <v>81</v>
      </c>
      <c r="E6393" t="str">
        <f t="shared" si="511"/>
        <v>NAPP</v>
      </c>
      <c r="F6393">
        <f t="shared" si="512"/>
        <v>7.6797786718751726E-3</v>
      </c>
      <c r="G6393">
        <f t="shared" si="513"/>
        <v>0.718724565257713</v>
      </c>
      <c r="H6393">
        <f t="shared" si="514"/>
        <v>7.4033856091341643E-3</v>
      </c>
      <c r="I6393">
        <f t="shared" si="515"/>
        <v>0.69285787139239685</v>
      </c>
    </row>
    <row r="6394" spans="1:9" x14ac:dyDescent="0.25">
      <c r="A6394" t="s">
        <v>121</v>
      </c>
      <c r="B6394" t="s">
        <v>135</v>
      </c>
      <c r="C6394">
        <v>2015</v>
      </c>
      <c r="D6394" t="s">
        <v>81</v>
      </c>
      <c r="E6394" t="str">
        <f t="shared" si="511"/>
        <v>NAPP</v>
      </c>
      <c r="F6394">
        <f t="shared" si="512"/>
        <v>7.8842377051918135E-3</v>
      </c>
      <c r="G6394">
        <f t="shared" si="513"/>
        <v>0.77669117872164795</v>
      </c>
      <c r="H6394">
        <f t="shared" si="514"/>
        <v>7.6004862196579178E-3</v>
      </c>
      <c r="I6394">
        <f t="shared" si="515"/>
        <v>0.74873828282935218</v>
      </c>
    </row>
    <row r="6395" spans="1:9" x14ac:dyDescent="0.25">
      <c r="A6395" t="s">
        <v>121</v>
      </c>
      <c r="B6395" t="s">
        <v>135</v>
      </c>
      <c r="C6395">
        <v>2016</v>
      </c>
      <c r="D6395" t="s">
        <v>81</v>
      </c>
      <c r="E6395" t="str">
        <f t="shared" si="511"/>
        <v>NAPP</v>
      </c>
      <c r="F6395">
        <f t="shared" si="512"/>
        <v>7.6522722699386043E-3</v>
      </c>
      <c r="G6395">
        <f t="shared" si="513"/>
        <v>0.68469090438430757</v>
      </c>
      <c r="H6395">
        <f t="shared" si="514"/>
        <v>7.3768691548251331E-3</v>
      </c>
      <c r="I6395">
        <f t="shared" si="515"/>
        <v>0.66004907234991084</v>
      </c>
    </row>
    <row r="6396" spans="1:9" x14ac:dyDescent="0.25">
      <c r="A6396" t="s">
        <v>121</v>
      </c>
      <c r="B6396" t="s">
        <v>135</v>
      </c>
      <c r="C6396">
        <v>2017</v>
      </c>
      <c r="D6396" t="s">
        <v>81</v>
      </c>
      <c r="E6396" t="str">
        <f t="shared" si="511"/>
        <v>NAPP</v>
      </c>
      <c r="F6396">
        <f t="shared" si="512"/>
        <v>6.952512038295733E-3</v>
      </c>
      <c r="G6396">
        <f t="shared" si="513"/>
        <v>0.59554711480107203</v>
      </c>
      <c r="H6396">
        <f t="shared" si="514"/>
        <v>6.7022930960434447E-3</v>
      </c>
      <c r="I6396">
        <f t="shared" si="515"/>
        <v>0.57411354254602054</v>
      </c>
    </row>
    <row r="6397" spans="1:9" x14ac:dyDescent="0.25">
      <c r="A6397" t="s">
        <v>121</v>
      </c>
      <c r="B6397" t="s">
        <v>135</v>
      </c>
      <c r="C6397">
        <v>2018</v>
      </c>
      <c r="D6397" t="s">
        <v>81</v>
      </c>
      <c r="E6397" t="str">
        <f t="shared" si="511"/>
        <v>NAPP</v>
      </c>
      <c r="F6397">
        <f t="shared" si="512"/>
        <v>8.3045237057359552E-3</v>
      </c>
      <c r="G6397">
        <f t="shared" si="513"/>
        <v>0.83589005588054399</v>
      </c>
      <c r="H6397">
        <f t="shared" si="514"/>
        <v>8.0056462458894181E-3</v>
      </c>
      <c r="I6397">
        <f t="shared" si="515"/>
        <v>0.80580660913934188</v>
      </c>
    </row>
    <row r="6398" spans="1:9" x14ac:dyDescent="0.25">
      <c r="A6398" t="s">
        <v>121</v>
      </c>
      <c r="B6398" t="s">
        <v>135</v>
      </c>
      <c r="C6398">
        <v>1980</v>
      </c>
      <c r="D6398" t="s">
        <v>82</v>
      </c>
      <c r="E6398" t="str">
        <f t="shared" si="511"/>
        <v>EAPP</v>
      </c>
      <c r="F6398">
        <f t="shared" si="512"/>
        <v>4.4114824668218304</v>
      </c>
      <c r="G6398">
        <f t="shared" si="513"/>
        <v>116.618584376257</v>
      </c>
      <c r="H6398">
        <f t="shared" si="514"/>
        <v>7.6721434205597044E-2</v>
      </c>
      <c r="I6398">
        <f t="shared" si="515"/>
        <v>2.028149293500122</v>
      </c>
    </row>
    <row r="6399" spans="1:9" x14ac:dyDescent="0.25">
      <c r="A6399" t="s">
        <v>121</v>
      </c>
      <c r="B6399" t="s">
        <v>135</v>
      </c>
      <c r="C6399">
        <v>1981</v>
      </c>
      <c r="D6399" t="s">
        <v>82</v>
      </c>
      <c r="E6399" t="str">
        <f t="shared" ref="E6399:E6462" si="516">LOOKUP(D6399,$K$2:$K$49,$L$2:$L$49)</f>
        <v>EAPP</v>
      </c>
      <c r="F6399">
        <f t="shared" si="512"/>
        <v>5.9126871174350297</v>
      </c>
      <c r="G6399">
        <f t="shared" si="513"/>
        <v>137.29620787800101</v>
      </c>
      <c r="H6399">
        <f t="shared" si="514"/>
        <v>0.10282934117278313</v>
      </c>
      <c r="I6399">
        <f t="shared" si="515"/>
        <v>2.3877601370087134</v>
      </c>
    </row>
    <row r="6400" spans="1:9" x14ac:dyDescent="0.25">
      <c r="A6400" t="s">
        <v>121</v>
      </c>
      <c r="B6400" t="s">
        <v>135</v>
      </c>
      <c r="C6400">
        <v>1982</v>
      </c>
      <c r="D6400" t="s">
        <v>82</v>
      </c>
      <c r="E6400" t="str">
        <f t="shared" si="516"/>
        <v>EAPP</v>
      </c>
      <c r="F6400">
        <f t="shared" si="512"/>
        <v>5.2129660806322597</v>
      </c>
      <c r="G6400">
        <f t="shared" si="513"/>
        <v>128.97119800554799</v>
      </c>
      <c r="H6400">
        <f t="shared" si="514"/>
        <v>9.0660279663169738E-2</v>
      </c>
      <c r="I6400">
        <f t="shared" si="515"/>
        <v>2.2429773566182258</v>
      </c>
    </row>
    <row r="6401" spans="1:9" x14ac:dyDescent="0.25">
      <c r="A6401" t="s">
        <v>121</v>
      </c>
      <c r="B6401" t="s">
        <v>135</v>
      </c>
      <c r="C6401">
        <v>1983</v>
      </c>
      <c r="D6401" t="s">
        <v>82</v>
      </c>
      <c r="E6401" t="str">
        <f t="shared" si="516"/>
        <v>EAPP</v>
      </c>
      <c r="F6401">
        <f t="shared" si="512"/>
        <v>4.3927370597760502</v>
      </c>
      <c r="G6401">
        <f t="shared" si="513"/>
        <v>109.779665111081</v>
      </c>
      <c r="H6401">
        <f t="shared" si="514"/>
        <v>7.6395427126540003E-2</v>
      </c>
      <c r="I6401">
        <f t="shared" si="515"/>
        <v>1.9092115671492349</v>
      </c>
    </row>
    <row r="6402" spans="1:9" x14ac:dyDescent="0.25">
      <c r="A6402" t="s">
        <v>121</v>
      </c>
      <c r="B6402" t="s">
        <v>135</v>
      </c>
      <c r="C6402">
        <v>1984</v>
      </c>
      <c r="D6402" t="s">
        <v>82</v>
      </c>
      <c r="E6402" t="str">
        <f t="shared" si="516"/>
        <v>EAPP</v>
      </c>
      <c r="F6402">
        <f t="shared" si="512"/>
        <v>4.5849552359653698</v>
      </c>
      <c r="G6402">
        <f t="shared" si="513"/>
        <v>116.07393173464899</v>
      </c>
      <c r="H6402">
        <f t="shared" si="514"/>
        <v>7.9738351929832516E-2</v>
      </c>
      <c r="I6402">
        <f t="shared" si="515"/>
        <v>2.0186770736460695</v>
      </c>
    </row>
    <row r="6403" spans="1:9" x14ac:dyDescent="0.25">
      <c r="A6403" t="s">
        <v>121</v>
      </c>
      <c r="B6403" t="s">
        <v>135</v>
      </c>
      <c r="C6403">
        <v>1985</v>
      </c>
      <c r="D6403" t="s">
        <v>82</v>
      </c>
      <c r="E6403" t="str">
        <f t="shared" si="516"/>
        <v>EAPP</v>
      </c>
      <c r="F6403">
        <f t="shared" si="512"/>
        <v>5.0258403976889703</v>
      </c>
      <c r="G6403">
        <f t="shared" si="513"/>
        <v>122.06549655648099</v>
      </c>
      <c r="H6403">
        <f t="shared" si="514"/>
        <v>8.7405919959808176E-2</v>
      </c>
      <c r="I6403">
        <f t="shared" si="515"/>
        <v>2.122878200982278</v>
      </c>
    </row>
    <row r="6404" spans="1:9" x14ac:dyDescent="0.25">
      <c r="A6404" t="s">
        <v>121</v>
      </c>
      <c r="B6404" t="s">
        <v>135</v>
      </c>
      <c r="C6404">
        <v>1986</v>
      </c>
      <c r="D6404" t="s">
        <v>82</v>
      </c>
      <c r="E6404" t="str">
        <f t="shared" si="516"/>
        <v>EAPP</v>
      </c>
      <c r="F6404">
        <f t="shared" si="512"/>
        <v>5.7077991274307598</v>
      </c>
      <c r="G6404">
        <f t="shared" si="513"/>
        <v>135.611134485543</v>
      </c>
      <c r="H6404">
        <f t="shared" si="514"/>
        <v>9.9266071781404522E-2</v>
      </c>
      <c r="I6404">
        <f t="shared" si="515"/>
        <v>2.3584545127920524</v>
      </c>
    </row>
    <row r="6405" spans="1:9" x14ac:dyDescent="0.25">
      <c r="A6405" t="s">
        <v>121</v>
      </c>
      <c r="B6405" t="s">
        <v>135</v>
      </c>
      <c r="C6405">
        <v>1987</v>
      </c>
      <c r="D6405" t="s">
        <v>82</v>
      </c>
      <c r="E6405" t="str">
        <f t="shared" si="516"/>
        <v>EAPP</v>
      </c>
      <c r="F6405">
        <f t="shared" si="512"/>
        <v>7.2101446813199201</v>
      </c>
      <c r="G6405">
        <f t="shared" si="513"/>
        <v>160.06879866183399</v>
      </c>
      <c r="H6405">
        <f t="shared" si="514"/>
        <v>0.12539382054469425</v>
      </c>
      <c r="I6405">
        <f t="shared" si="515"/>
        <v>2.7838051941188522</v>
      </c>
    </row>
    <row r="6406" spans="1:9" x14ac:dyDescent="0.25">
      <c r="A6406" t="s">
        <v>121</v>
      </c>
      <c r="B6406" t="s">
        <v>135</v>
      </c>
      <c r="C6406">
        <v>1988</v>
      </c>
      <c r="D6406" t="s">
        <v>82</v>
      </c>
      <c r="E6406" t="str">
        <f t="shared" si="516"/>
        <v>EAPP</v>
      </c>
      <c r="F6406">
        <f t="shared" si="512"/>
        <v>5.6574714666327699</v>
      </c>
      <c r="G6406">
        <f t="shared" si="513"/>
        <v>133.80463187246099</v>
      </c>
      <c r="H6406">
        <f t="shared" si="514"/>
        <v>9.8390808115352515E-2</v>
      </c>
      <c r="I6406">
        <f t="shared" si="515"/>
        <v>2.3270370760427999</v>
      </c>
    </row>
    <row r="6407" spans="1:9" x14ac:dyDescent="0.25">
      <c r="A6407" t="s">
        <v>121</v>
      </c>
      <c r="B6407" t="s">
        <v>135</v>
      </c>
      <c r="C6407">
        <v>1989</v>
      </c>
      <c r="D6407" t="s">
        <v>82</v>
      </c>
      <c r="E6407" t="str">
        <f t="shared" si="516"/>
        <v>EAPP</v>
      </c>
      <c r="F6407">
        <f t="shared" si="512"/>
        <v>5.2084274664670698</v>
      </c>
      <c r="G6407">
        <f t="shared" si="513"/>
        <v>127.967748238634</v>
      </c>
      <c r="H6407">
        <f t="shared" si="514"/>
        <v>9.0581347242905563E-2</v>
      </c>
      <c r="I6407">
        <f t="shared" si="515"/>
        <v>2.2255260563240697</v>
      </c>
    </row>
    <row r="6408" spans="1:9" x14ac:dyDescent="0.25">
      <c r="A6408" t="s">
        <v>121</v>
      </c>
      <c r="B6408" t="s">
        <v>135</v>
      </c>
      <c r="C6408">
        <v>1990</v>
      </c>
      <c r="D6408" t="s">
        <v>82</v>
      </c>
      <c r="E6408" t="str">
        <f t="shared" si="516"/>
        <v>EAPP</v>
      </c>
      <c r="F6408">
        <f t="shared" si="512"/>
        <v>5.1450957691785701</v>
      </c>
      <c r="G6408">
        <f t="shared" si="513"/>
        <v>124.542422105494</v>
      </c>
      <c r="H6408">
        <f t="shared" si="514"/>
        <v>8.9479926420496875E-2</v>
      </c>
      <c r="I6408">
        <f t="shared" si="515"/>
        <v>2.1659551670520694</v>
      </c>
    </row>
    <row r="6409" spans="1:9" x14ac:dyDescent="0.25">
      <c r="A6409" t="s">
        <v>121</v>
      </c>
      <c r="B6409" t="s">
        <v>135</v>
      </c>
      <c r="C6409">
        <v>1991</v>
      </c>
      <c r="D6409" t="s">
        <v>82</v>
      </c>
      <c r="E6409" t="str">
        <f t="shared" si="516"/>
        <v>EAPP</v>
      </c>
      <c r="F6409">
        <f t="shared" si="512"/>
        <v>5.1466542153750101</v>
      </c>
      <c r="G6409">
        <f t="shared" si="513"/>
        <v>126.389312771978</v>
      </c>
      <c r="H6409">
        <f t="shared" si="514"/>
        <v>8.9507029832608873E-2</v>
      </c>
      <c r="I6409">
        <f t="shared" si="515"/>
        <v>2.1980750047300521</v>
      </c>
    </row>
    <row r="6410" spans="1:9" x14ac:dyDescent="0.25">
      <c r="A6410" t="s">
        <v>121</v>
      </c>
      <c r="B6410" t="s">
        <v>135</v>
      </c>
      <c r="C6410">
        <v>1992</v>
      </c>
      <c r="D6410" t="s">
        <v>82</v>
      </c>
      <c r="E6410" t="str">
        <f t="shared" si="516"/>
        <v>EAPP</v>
      </c>
      <c r="F6410">
        <f t="shared" si="512"/>
        <v>4.9314939502986199</v>
      </c>
      <c r="G6410">
        <f t="shared" si="513"/>
        <v>122.304244868466</v>
      </c>
      <c r="H6410">
        <f t="shared" si="514"/>
        <v>8.5765112179106429E-2</v>
      </c>
      <c r="I6410">
        <f t="shared" si="515"/>
        <v>2.1270303455385391</v>
      </c>
    </row>
    <row r="6411" spans="1:9" x14ac:dyDescent="0.25">
      <c r="A6411" t="s">
        <v>121</v>
      </c>
      <c r="B6411" t="s">
        <v>135</v>
      </c>
      <c r="C6411">
        <v>1993</v>
      </c>
      <c r="D6411" t="s">
        <v>82</v>
      </c>
      <c r="E6411" t="str">
        <f t="shared" si="516"/>
        <v>EAPP</v>
      </c>
      <c r="F6411">
        <f t="shared" si="512"/>
        <v>3.48979957802996</v>
      </c>
      <c r="G6411">
        <f t="shared" si="513"/>
        <v>98.486522402028996</v>
      </c>
      <c r="H6411">
        <f t="shared" si="514"/>
        <v>6.0692166574434089E-2</v>
      </c>
      <c r="I6411">
        <f t="shared" si="515"/>
        <v>1.7128090852526783</v>
      </c>
    </row>
    <row r="6412" spans="1:9" x14ac:dyDescent="0.25">
      <c r="A6412" t="s">
        <v>121</v>
      </c>
      <c r="B6412" t="s">
        <v>135</v>
      </c>
      <c r="C6412">
        <v>1994</v>
      </c>
      <c r="D6412" t="s">
        <v>82</v>
      </c>
      <c r="E6412" t="str">
        <f t="shared" si="516"/>
        <v>EAPP</v>
      </c>
      <c r="F6412">
        <f t="shared" si="512"/>
        <v>3.9815489377122701</v>
      </c>
      <c r="G6412">
        <f t="shared" si="513"/>
        <v>105.624611048189</v>
      </c>
      <c r="H6412">
        <f t="shared" si="514"/>
        <v>6.9244329351517739E-2</v>
      </c>
      <c r="I6412">
        <f t="shared" si="515"/>
        <v>1.8369497573598086</v>
      </c>
    </row>
    <row r="6413" spans="1:9" x14ac:dyDescent="0.25">
      <c r="A6413" t="s">
        <v>121</v>
      </c>
      <c r="B6413" t="s">
        <v>135</v>
      </c>
      <c r="C6413">
        <v>1995</v>
      </c>
      <c r="D6413" t="s">
        <v>82</v>
      </c>
      <c r="E6413" t="str">
        <f t="shared" si="516"/>
        <v>EAPP</v>
      </c>
      <c r="F6413">
        <f t="shared" si="512"/>
        <v>4.4959835354003603</v>
      </c>
      <c r="G6413">
        <f t="shared" si="513"/>
        <v>112.959081462383</v>
      </c>
      <c r="H6413">
        <f t="shared" si="514"/>
        <v>7.8191018006962792E-2</v>
      </c>
      <c r="I6413">
        <f t="shared" si="515"/>
        <v>1.9645057645631825</v>
      </c>
    </row>
    <row r="6414" spans="1:9" x14ac:dyDescent="0.25">
      <c r="A6414" t="s">
        <v>121</v>
      </c>
      <c r="B6414" t="s">
        <v>135</v>
      </c>
      <c r="C6414">
        <v>1996</v>
      </c>
      <c r="D6414" t="s">
        <v>82</v>
      </c>
      <c r="E6414" t="str">
        <f t="shared" si="516"/>
        <v>EAPP</v>
      </c>
      <c r="F6414">
        <f t="shared" si="512"/>
        <v>4.9997448310365202</v>
      </c>
      <c r="G6414">
        <f t="shared" si="513"/>
        <v>116.09508108535999</v>
      </c>
      <c r="H6414">
        <f t="shared" si="514"/>
        <v>8.695208401802644E-2</v>
      </c>
      <c r="I6414">
        <f t="shared" si="515"/>
        <v>2.0190448884410435</v>
      </c>
    </row>
    <row r="6415" spans="1:9" x14ac:dyDescent="0.25">
      <c r="A6415" t="s">
        <v>121</v>
      </c>
      <c r="B6415" t="s">
        <v>135</v>
      </c>
      <c r="C6415">
        <v>1997</v>
      </c>
      <c r="D6415" t="s">
        <v>82</v>
      </c>
      <c r="E6415" t="str">
        <f t="shared" si="516"/>
        <v>EAPP</v>
      </c>
      <c r="F6415">
        <f t="shared" si="512"/>
        <v>4.7418816234947299</v>
      </c>
      <c r="G6415">
        <f t="shared" si="513"/>
        <v>117.259866619684</v>
      </c>
      <c r="H6415">
        <f t="shared" si="514"/>
        <v>8.2467506495560519E-2</v>
      </c>
      <c r="I6415">
        <f t="shared" si="515"/>
        <v>2.0393020281684175</v>
      </c>
    </row>
    <row r="6416" spans="1:9" x14ac:dyDescent="0.25">
      <c r="A6416" t="s">
        <v>121</v>
      </c>
      <c r="B6416" t="s">
        <v>135</v>
      </c>
      <c r="C6416">
        <v>1998</v>
      </c>
      <c r="D6416" t="s">
        <v>82</v>
      </c>
      <c r="E6416" t="str">
        <f t="shared" si="516"/>
        <v>EAPP</v>
      </c>
      <c r="F6416">
        <f t="shared" si="512"/>
        <v>4.9681205281930696</v>
      </c>
      <c r="G6416">
        <f t="shared" si="513"/>
        <v>117.509977980809</v>
      </c>
      <c r="H6416">
        <f t="shared" si="514"/>
        <v>8.6402096142488172E-2</v>
      </c>
      <c r="I6416">
        <f t="shared" si="515"/>
        <v>2.0436517909705914</v>
      </c>
    </row>
    <row r="6417" spans="1:9" x14ac:dyDescent="0.25">
      <c r="A6417" t="s">
        <v>121</v>
      </c>
      <c r="B6417" t="s">
        <v>135</v>
      </c>
      <c r="C6417">
        <v>1999</v>
      </c>
      <c r="D6417" t="s">
        <v>82</v>
      </c>
      <c r="E6417" t="str">
        <f t="shared" si="516"/>
        <v>EAPP</v>
      </c>
      <c r="F6417">
        <f t="shared" si="512"/>
        <v>3.2722753696625499</v>
      </c>
      <c r="G6417">
        <f t="shared" si="513"/>
        <v>86.798578944388595</v>
      </c>
      <c r="H6417">
        <f t="shared" si="514"/>
        <v>5.6909136863696523E-2</v>
      </c>
      <c r="I6417">
        <f t="shared" si="515"/>
        <v>1.5095405033806713</v>
      </c>
    </row>
    <row r="6418" spans="1:9" x14ac:dyDescent="0.25">
      <c r="A6418" t="s">
        <v>121</v>
      </c>
      <c r="B6418" t="s">
        <v>135</v>
      </c>
      <c r="C6418">
        <v>2000</v>
      </c>
      <c r="D6418" t="s">
        <v>82</v>
      </c>
      <c r="E6418" t="str">
        <f t="shared" si="516"/>
        <v>EAPP</v>
      </c>
      <c r="F6418">
        <f t="shared" si="512"/>
        <v>3.2106095856285899</v>
      </c>
      <c r="G6418">
        <f t="shared" si="513"/>
        <v>88.559048860271801</v>
      </c>
      <c r="H6418">
        <f t="shared" si="514"/>
        <v>5.5836688445714606E-2</v>
      </c>
      <c r="I6418">
        <f t="shared" si="515"/>
        <v>1.5401573714829879</v>
      </c>
    </row>
    <row r="6419" spans="1:9" x14ac:dyDescent="0.25">
      <c r="A6419" t="s">
        <v>121</v>
      </c>
      <c r="B6419" t="s">
        <v>135</v>
      </c>
      <c r="C6419">
        <v>2001</v>
      </c>
      <c r="D6419" t="s">
        <v>82</v>
      </c>
      <c r="E6419" t="str">
        <f t="shared" si="516"/>
        <v>EAPP</v>
      </c>
      <c r="F6419">
        <f t="shared" si="512"/>
        <v>5.20909509099166</v>
      </c>
      <c r="G6419">
        <f t="shared" si="513"/>
        <v>122.221176454466</v>
      </c>
      <c r="H6419">
        <f t="shared" si="514"/>
        <v>9.0592958104202786E-2</v>
      </c>
      <c r="I6419">
        <f t="shared" si="515"/>
        <v>2.1255856774689739</v>
      </c>
    </row>
    <row r="6420" spans="1:9" x14ac:dyDescent="0.25">
      <c r="A6420" t="s">
        <v>121</v>
      </c>
      <c r="B6420" t="s">
        <v>135</v>
      </c>
      <c r="C6420">
        <v>2002</v>
      </c>
      <c r="D6420" t="s">
        <v>82</v>
      </c>
      <c r="E6420" t="str">
        <f t="shared" si="516"/>
        <v>EAPP</v>
      </c>
      <c r="F6420">
        <f t="shared" si="512"/>
        <v>4.3243957027678102</v>
      </c>
      <c r="G6420">
        <f t="shared" si="513"/>
        <v>110.598688361535</v>
      </c>
      <c r="H6420">
        <f t="shared" si="514"/>
        <v>7.5206881787266269E-2</v>
      </c>
      <c r="I6420">
        <f t="shared" si="515"/>
        <v>1.9234554497658261</v>
      </c>
    </row>
    <row r="6421" spans="1:9" x14ac:dyDescent="0.25">
      <c r="A6421" t="s">
        <v>121</v>
      </c>
      <c r="B6421" t="s">
        <v>135</v>
      </c>
      <c r="C6421">
        <v>2003</v>
      </c>
      <c r="D6421" t="s">
        <v>82</v>
      </c>
      <c r="E6421" t="str">
        <f t="shared" si="516"/>
        <v>EAPP</v>
      </c>
      <c r="F6421">
        <f t="shared" si="512"/>
        <v>3.46825471609763</v>
      </c>
      <c r="G6421">
        <f t="shared" si="513"/>
        <v>93.1748713107485</v>
      </c>
      <c r="H6421">
        <f t="shared" si="514"/>
        <v>6.0317473323437044E-2</v>
      </c>
      <c r="I6421">
        <f t="shared" si="515"/>
        <v>1.6204325445347565</v>
      </c>
    </row>
    <row r="6422" spans="1:9" x14ac:dyDescent="0.25">
      <c r="A6422" t="s">
        <v>121</v>
      </c>
      <c r="B6422" t="s">
        <v>135</v>
      </c>
      <c r="C6422">
        <v>2004</v>
      </c>
      <c r="D6422" t="s">
        <v>82</v>
      </c>
      <c r="E6422" t="str">
        <f t="shared" si="516"/>
        <v>EAPP</v>
      </c>
      <c r="F6422">
        <f t="shared" si="512"/>
        <v>3.7149427045628598</v>
      </c>
      <c r="G6422">
        <f t="shared" si="513"/>
        <v>92.776150893966602</v>
      </c>
      <c r="H6422">
        <f t="shared" si="514"/>
        <v>6.4607699209788871E-2</v>
      </c>
      <c r="I6422">
        <f t="shared" si="515"/>
        <v>1.6134982764168104</v>
      </c>
    </row>
    <row r="6423" spans="1:9" x14ac:dyDescent="0.25">
      <c r="A6423" t="s">
        <v>121</v>
      </c>
      <c r="B6423" t="s">
        <v>135</v>
      </c>
      <c r="C6423">
        <v>2005</v>
      </c>
      <c r="D6423" t="s">
        <v>82</v>
      </c>
      <c r="E6423" t="str">
        <f t="shared" si="516"/>
        <v>EAPP</v>
      </c>
      <c r="F6423">
        <f t="shared" si="512"/>
        <v>3.9869630867516501</v>
      </c>
      <c r="G6423">
        <f t="shared" si="513"/>
        <v>100.583383327367</v>
      </c>
      <c r="H6423">
        <f t="shared" si="514"/>
        <v>6.9338488465246095E-2</v>
      </c>
      <c r="I6423">
        <f t="shared" si="515"/>
        <v>1.7492762317802957</v>
      </c>
    </row>
    <row r="6424" spans="1:9" x14ac:dyDescent="0.25">
      <c r="A6424" t="s">
        <v>121</v>
      </c>
      <c r="B6424" t="s">
        <v>135</v>
      </c>
      <c r="C6424">
        <v>2006</v>
      </c>
      <c r="D6424" t="s">
        <v>82</v>
      </c>
      <c r="E6424" t="str">
        <f t="shared" si="516"/>
        <v>EAPP</v>
      </c>
      <c r="F6424">
        <f t="shared" si="512"/>
        <v>5.5356930958278001</v>
      </c>
      <c r="G6424">
        <f t="shared" si="513"/>
        <v>126.23619137263</v>
      </c>
      <c r="H6424">
        <f t="shared" si="514"/>
        <v>9.6272923405700872E-2</v>
      </c>
      <c r="I6424">
        <f t="shared" si="515"/>
        <v>2.195412023871826</v>
      </c>
    </row>
    <row r="6425" spans="1:9" x14ac:dyDescent="0.25">
      <c r="A6425" t="s">
        <v>121</v>
      </c>
      <c r="B6425" t="s">
        <v>135</v>
      </c>
      <c r="C6425">
        <v>2007</v>
      </c>
      <c r="D6425" t="s">
        <v>82</v>
      </c>
      <c r="E6425" t="str">
        <f t="shared" si="516"/>
        <v>EAPP</v>
      </c>
      <c r="F6425">
        <f t="shared" si="512"/>
        <v>3.96733053469179</v>
      </c>
      <c r="G6425">
        <f t="shared" si="513"/>
        <v>102.50580041259001</v>
      </c>
      <c r="H6425">
        <f t="shared" si="514"/>
        <v>6.8997052777248519E-2</v>
      </c>
      <c r="I6425">
        <f t="shared" si="515"/>
        <v>1.7827095723928696</v>
      </c>
    </row>
    <row r="6426" spans="1:9" x14ac:dyDescent="0.25">
      <c r="A6426" t="s">
        <v>121</v>
      </c>
      <c r="B6426" t="s">
        <v>135</v>
      </c>
      <c r="C6426">
        <v>2008</v>
      </c>
      <c r="D6426" t="s">
        <v>82</v>
      </c>
      <c r="E6426" t="str">
        <f t="shared" si="516"/>
        <v>EAPP</v>
      </c>
      <c r="F6426">
        <f t="shared" si="512"/>
        <v>3.7623313262741802</v>
      </c>
      <c r="G6426">
        <f t="shared" si="513"/>
        <v>95.059000507861398</v>
      </c>
      <c r="H6426">
        <f t="shared" si="514"/>
        <v>6.5431849152594437E-2</v>
      </c>
      <c r="I6426">
        <f t="shared" si="515"/>
        <v>1.6532000088323722</v>
      </c>
    </row>
    <row r="6427" spans="1:9" x14ac:dyDescent="0.25">
      <c r="A6427" t="s">
        <v>121</v>
      </c>
      <c r="B6427" t="s">
        <v>135</v>
      </c>
      <c r="C6427">
        <v>2009</v>
      </c>
      <c r="D6427" t="s">
        <v>82</v>
      </c>
      <c r="E6427" t="str">
        <f t="shared" si="516"/>
        <v>EAPP</v>
      </c>
      <c r="F6427">
        <f t="shared" si="512"/>
        <v>3.8186438967763698</v>
      </c>
      <c r="G6427">
        <f t="shared" si="513"/>
        <v>100.256346693973</v>
      </c>
      <c r="H6427">
        <f t="shared" si="514"/>
        <v>6.6411198204806426E-2</v>
      </c>
      <c r="I6427">
        <f t="shared" si="515"/>
        <v>1.7435886381560521</v>
      </c>
    </row>
    <row r="6428" spans="1:9" x14ac:dyDescent="0.25">
      <c r="A6428" t="s">
        <v>121</v>
      </c>
      <c r="B6428" t="s">
        <v>135</v>
      </c>
      <c r="C6428">
        <v>2010</v>
      </c>
      <c r="D6428" t="s">
        <v>82</v>
      </c>
      <c r="E6428" t="str">
        <f t="shared" si="516"/>
        <v>EAPP</v>
      </c>
      <c r="F6428">
        <f t="shared" si="512"/>
        <v>4.1051644900466604</v>
      </c>
      <c r="G6428">
        <f t="shared" si="513"/>
        <v>107.398786355884</v>
      </c>
      <c r="H6428">
        <f t="shared" si="514"/>
        <v>7.1394165044289748E-2</v>
      </c>
      <c r="I6428">
        <f t="shared" si="515"/>
        <v>1.8678049801023304</v>
      </c>
    </row>
    <row r="6429" spans="1:9" x14ac:dyDescent="0.25">
      <c r="A6429" t="s">
        <v>121</v>
      </c>
      <c r="B6429" t="s">
        <v>135</v>
      </c>
      <c r="C6429">
        <v>2011</v>
      </c>
      <c r="D6429" t="s">
        <v>82</v>
      </c>
      <c r="E6429" t="str">
        <f t="shared" si="516"/>
        <v>EAPP</v>
      </c>
      <c r="F6429">
        <f t="shared" ref="F6429:F6492" si="517">VLOOKUP($C6429,$M$5853:$BI$5891,MATCH($D6429,$M$5852:$BI$5852,0),0)</f>
        <v>4.0903617913521604</v>
      </c>
      <c r="G6429">
        <f t="shared" ref="G6429:G6492" si="518">VLOOKUP($C6429,$M$5894:$BI$5932,MATCH($D6429,$M$5852:$BI$5852,0),0)</f>
        <v>108.277438357406</v>
      </c>
      <c r="H6429">
        <f t="shared" ref="H6429:H6492" si="519">VLOOKUP($C6429,$M$5935:$BI$5973,MATCH($D6429,$M$5852:$BI$5852,0),0)</f>
        <v>7.1136726806124526E-2</v>
      </c>
      <c r="I6429">
        <f t="shared" ref="I6429:I6492" si="520">VLOOKUP($C6429,$M$5976:$BI$6014,MATCH($D6429,$M$5852:$BI$5852,0),0)</f>
        <v>1.8830858844766261</v>
      </c>
    </row>
    <row r="6430" spans="1:9" x14ac:dyDescent="0.25">
      <c r="A6430" t="s">
        <v>121</v>
      </c>
      <c r="B6430" t="s">
        <v>135</v>
      </c>
      <c r="C6430">
        <v>2012</v>
      </c>
      <c r="D6430" t="s">
        <v>82</v>
      </c>
      <c r="E6430" t="str">
        <f t="shared" si="516"/>
        <v>EAPP</v>
      </c>
      <c r="F6430">
        <f t="shared" si="517"/>
        <v>4.19195031832158</v>
      </c>
      <c r="G6430">
        <f t="shared" si="518"/>
        <v>113.026913228726</v>
      </c>
      <c r="H6430">
        <f t="shared" si="519"/>
        <v>7.290348379689704E-2</v>
      </c>
      <c r="I6430">
        <f t="shared" si="520"/>
        <v>1.9656854474561043</v>
      </c>
    </row>
    <row r="6431" spans="1:9" x14ac:dyDescent="0.25">
      <c r="A6431" t="s">
        <v>121</v>
      </c>
      <c r="B6431" t="s">
        <v>135</v>
      </c>
      <c r="C6431">
        <v>2013</v>
      </c>
      <c r="D6431" t="s">
        <v>82</v>
      </c>
      <c r="E6431" t="str">
        <f t="shared" si="516"/>
        <v>EAPP</v>
      </c>
      <c r="F6431">
        <f t="shared" si="517"/>
        <v>4.3780165091097603</v>
      </c>
      <c r="G6431">
        <f t="shared" si="518"/>
        <v>109.762263360833</v>
      </c>
      <c r="H6431">
        <f t="shared" si="519"/>
        <v>7.6139417549734967E-2</v>
      </c>
      <c r="I6431">
        <f t="shared" si="520"/>
        <v>1.9089089280144871</v>
      </c>
    </row>
    <row r="6432" spans="1:9" x14ac:dyDescent="0.25">
      <c r="A6432" t="s">
        <v>121</v>
      </c>
      <c r="B6432" t="s">
        <v>135</v>
      </c>
      <c r="C6432">
        <v>2014</v>
      </c>
      <c r="D6432" t="s">
        <v>82</v>
      </c>
      <c r="E6432" t="str">
        <f t="shared" si="516"/>
        <v>EAPP</v>
      </c>
      <c r="F6432">
        <f t="shared" si="517"/>
        <v>3.0432672124225499</v>
      </c>
      <c r="G6432">
        <f t="shared" si="518"/>
        <v>89.059207547884995</v>
      </c>
      <c r="H6432">
        <f t="shared" si="519"/>
        <v>5.2926386303000866E-2</v>
      </c>
      <c r="I6432">
        <f t="shared" si="520"/>
        <v>1.5488557834414782</v>
      </c>
    </row>
    <row r="6433" spans="1:9" x14ac:dyDescent="0.25">
      <c r="A6433" t="s">
        <v>121</v>
      </c>
      <c r="B6433" t="s">
        <v>135</v>
      </c>
      <c r="C6433">
        <v>2015</v>
      </c>
      <c r="D6433" t="s">
        <v>82</v>
      </c>
      <c r="E6433" t="str">
        <f t="shared" si="516"/>
        <v>EAPP</v>
      </c>
      <c r="F6433">
        <f t="shared" si="517"/>
        <v>4.6836872319889498</v>
      </c>
      <c r="G6433">
        <f t="shared" si="518"/>
        <v>114.070218818502</v>
      </c>
      <c r="H6433">
        <f t="shared" si="519"/>
        <v>8.1455430121546948E-2</v>
      </c>
      <c r="I6433">
        <f t="shared" si="520"/>
        <v>1.983829892495687</v>
      </c>
    </row>
    <row r="6434" spans="1:9" x14ac:dyDescent="0.25">
      <c r="A6434" t="s">
        <v>121</v>
      </c>
      <c r="B6434" t="s">
        <v>135</v>
      </c>
      <c r="C6434">
        <v>2016</v>
      </c>
      <c r="D6434" t="s">
        <v>82</v>
      </c>
      <c r="E6434" t="str">
        <f t="shared" si="516"/>
        <v>EAPP</v>
      </c>
      <c r="F6434">
        <f t="shared" si="517"/>
        <v>3.2679515394754599</v>
      </c>
      <c r="G6434">
        <f t="shared" si="518"/>
        <v>88.796967423681394</v>
      </c>
      <c r="H6434">
        <f t="shared" si="519"/>
        <v>5.6833939816964517E-2</v>
      </c>
      <c r="I6434">
        <f t="shared" si="520"/>
        <v>1.5442950856292417</v>
      </c>
    </row>
    <row r="6435" spans="1:9" x14ac:dyDescent="0.25">
      <c r="A6435" t="s">
        <v>121</v>
      </c>
      <c r="B6435" t="s">
        <v>135</v>
      </c>
      <c r="C6435">
        <v>2017</v>
      </c>
      <c r="D6435" t="s">
        <v>82</v>
      </c>
      <c r="E6435" t="str">
        <f t="shared" si="516"/>
        <v>EAPP</v>
      </c>
      <c r="F6435">
        <f t="shared" si="517"/>
        <v>3.3134395229163101</v>
      </c>
      <c r="G6435">
        <f t="shared" si="518"/>
        <v>85.930930183569302</v>
      </c>
      <c r="H6435">
        <f t="shared" si="519"/>
        <v>5.7625035181153215E-2</v>
      </c>
      <c r="I6435">
        <f t="shared" si="520"/>
        <v>1.4944509597142488</v>
      </c>
    </row>
    <row r="6436" spans="1:9" x14ac:dyDescent="0.25">
      <c r="A6436" t="s">
        <v>121</v>
      </c>
      <c r="B6436" t="s">
        <v>135</v>
      </c>
      <c r="C6436">
        <v>2018</v>
      </c>
      <c r="D6436" t="s">
        <v>82</v>
      </c>
      <c r="E6436" t="str">
        <f t="shared" si="516"/>
        <v>EAPP</v>
      </c>
      <c r="F6436">
        <f t="shared" si="517"/>
        <v>4.6006003785626097</v>
      </c>
      <c r="G6436">
        <f t="shared" si="518"/>
        <v>113.187652677828</v>
      </c>
      <c r="H6436">
        <f t="shared" si="519"/>
        <v>8.0010441366306251E-2</v>
      </c>
      <c r="I6436">
        <f t="shared" si="520"/>
        <v>1.9684809161361392</v>
      </c>
    </row>
    <row r="6437" spans="1:9" x14ac:dyDescent="0.25">
      <c r="A6437" t="s">
        <v>121</v>
      </c>
      <c r="B6437" t="s">
        <v>135</v>
      </c>
      <c r="C6437">
        <v>1980</v>
      </c>
      <c r="D6437" t="s">
        <v>83</v>
      </c>
      <c r="E6437" t="str">
        <f t="shared" si="516"/>
        <v>EAPP</v>
      </c>
      <c r="F6437">
        <f t="shared" si="517"/>
        <v>1.9253369880111432E-7</v>
      </c>
      <c r="G6437">
        <f t="shared" si="518"/>
        <v>1.9508978423262036E-7</v>
      </c>
      <c r="H6437">
        <f t="shared" si="519"/>
        <v>7.3697109588943265E-8</v>
      </c>
      <c r="I6437">
        <f t="shared" si="520"/>
        <v>7.4675515495739837E-8</v>
      </c>
    </row>
    <row r="6438" spans="1:9" x14ac:dyDescent="0.25">
      <c r="A6438" t="s">
        <v>121</v>
      </c>
      <c r="B6438" t="s">
        <v>135</v>
      </c>
      <c r="C6438">
        <v>1981</v>
      </c>
      <c r="D6438" t="s">
        <v>83</v>
      </c>
      <c r="E6438" t="str">
        <f t="shared" si="516"/>
        <v>EAPP</v>
      </c>
      <c r="F6438">
        <f t="shared" si="517"/>
        <v>1.9195326156587036E-7</v>
      </c>
      <c r="G6438">
        <f t="shared" si="518"/>
        <v>1.9448639037298714E-7</v>
      </c>
      <c r="H6438">
        <f t="shared" si="519"/>
        <v>7.3474932656792477E-8</v>
      </c>
      <c r="I6438">
        <f t="shared" si="520"/>
        <v>7.4444551338942433E-8</v>
      </c>
    </row>
    <row r="6439" spans="1:9" x14ac:dyDescent="0.25">
      <c r="A6439" t="s">
        <v>121</v>
      </c>
      <c r="B6439" t="s">
        <v>135</v>
      </c>
      <c r="C6439">
        <v>1982</v>
      </c>
      <c r="D6439" t="s">
        <v>83</v>
      </c>
      <c r="E6439" t="str">
        <f t="shared" si="516"/>
        <v>EAPP</v>
      </c>
      <c r="F6439">
        <f t="shared" si="517"/>
        <v>1.9202917656872715E-7</v>
      </c>
      <c r="G6439">
        <f t="shared" si="518"/>
        <v>1.945159848386211E-7</v>
      </c>
      <c r="H6439">
        <f t="shared" si="519"/>
        <v>7.3503991031091722E-8</v>
      </c>
      <c r="I6439">
        <f t="shared" si="520"/>
        <v>7.4455879364065481E-8</v>
      </c>
    </row>
    <row r="6440" spans="1:9" x14ac:dyDescent="0.25">
      <c r="A6440" t="s">
        <v>121</v>
      </c>
      <c r="B6440" t="s">
        <v>135</v>
      </c>
      <c r="C6440">
        <v>1983</v>
      </c>
      <c r="D6440" t="s">
        <v>83</v>
      </c>
      <c r="E6440" t="str">
        <f t="shared" si="516"/>
        <v>EAPP</v>
      </c>
      <c r="F6440">
        <f t="shared" si="517"/>
        <v>1.9203060059672178E-7</v>
      </c>
      <c r="G6440">
        <f t="shared" si="518"/>
        <v>1.9458012372304573E-7</v>
      </c>
      <c r="H6440">
        <f t="shared" si="519"/>
        <v>7.3504536113577715E-8</v>
      </c>
      <c r="I6440">
        <f t="shared" si="520"/>
        <v>7.4480430133223235E-8</v>
      </c>
    </row>
    <row r="6441" spans="1:9" x14ac:dyDescent="0.25">
      <c r="A6441" t="s">
        <v>121</v>
      </c>
      <c r="B6441" t="s">
        <v>135</v>
      </c>
      <c r="C6441">
        <v>1984</v>
      </c>
      <c r="D6441" t="s">
        <v>83</v>
      </c>
      <c r="E6441" t="str">
        <f t="shared" si="516"/>
        <v>EAPP</v>
      </c>
      <c r="F6441">
        <f t="shared" si="517"/>
        <v>1.9254755220618357E-7</v>
      </c>
      <c r="G6441">
        <f t="shared" si="518"/>
        <v>1.9506923045839181E-7</v>
      </c>
      <c r="H6441">
        <f t="shared" si="519"/>
        <v>7.3702412327725762E-8</v>
      </c>
      <c r="I6441">
        <f t="shared" si="520"/>
        <v>7.4667648022350921E-8</v>
      </c>
    </row>
    <row r="6442" spans="1:9" x14ac:dyDescent="0.25">
      <c r="A6442" t="s">
        <v>121</v>
      </c>
      <c r="B6442" t="s">
        <v>135</v>
      </c>
      <c r="C6442">
        <v>1985</v>
      </c>
      <c r="D6442" t="s">
        <v>83</v>
      </c>
      <c r="E6442" t="str">
        <f t="shared" si="516"/>
        <v>EAPP</v>
      </c>
      <c r="F6442">
        <f t="shared" si="517"/>
        <v>1.9189509695340074E-7</v>
      </c>
      <c r="G6442">
        <f t="shared" si="518"/>
        <v>1.9441021887018249E-7</v>
      </c>
      <c r="H6442">
        <f t="shared" si="519"/>
        <v>7.3452668690296928E-8</v>
      </c>
      <c r="I6442">
        <f t="shared" si="520"/>
        <v>7.4415394782844971E-8</v>
      </c>
    </row>
    <row r="6443" spans="1:9" x14ac:dyDescent="0.25">
      <c r="A6443" t="s">
        <v>121</v>
      </c>
      <c r="B6443" t="s">
        <v>135</v>
      </c>
      <c r="C6443">
        <v>1986</v>
      </c>
      <c r="D6443" t="s">
        <v>83</v>
      </c>
      <c r="E6443" t="str">
        <f t="shared" si="516"/>
        <v>EAPP</v>
      </c>
      <c r="F6443">
        <f t="shared" si="517"/>
        <v>1.9193801616675036E-7</v>
      </c>
      <c r="G6443">
        <f t="shared" si="518"/>
        <v>1.9447651871598573E-7</v>
      </c>
      <c r="H6443">
        <f t="shared" si="519"/>
        <v>7.34690970973207E-8</v>
      </c>
      <c r="I6443">
        <f t="shared" si="520"/>
        <v>7.4440772714252901E-8</v>
      </c>
    </row>
    <row r="6444" spans="1:9" x14ac:dyDescent="0.25">
      <c r="A6444" t="s">
        <v>121</v>
      </c>
      <c r="B6444" t="s">
        <v>135</v>
      </c>
      <c r="C6444">
        <v>1987</v>
      </c>
      <c r="D6444" t="s">
        <v>83</v>
      </c>
      <c r="E6444" t="str">
        <f t="shared" si="516"/>
        <v>EAPP</v>
      </c>
      <c r="F6444">
        <f t="shared" si="517"/>
        <v>1.9197088614571857E-7</v>
      </c>
      <c r="G6444">
        <f t="shared" si="518"/>
        <v>1.945111904374411E-7</v>
      </c>
      <c r="H6444">
        <f t="shared" si="519"/>
        <v>7.3481678907452078E-8</v>
      </c>
      <c r="I6444">
        <f t="shared" si="520"/>
        <v>7.4454044186580315E-8</v>
      </c>
    </row>
    <row r="6445" spans="1:9" x14ac:dyDescent="0.25">
      <c r="A6445" t="s">
        <v>121</v>
      </c>
      <c r="B6445" t="s">
        <v>135</v>
      </c>
      <c r="C6445">
        <v>1988</v>
      </c>
      <c r="D6445" t="s">
        <v>83</v>
      </c>
      <c r="E6445" t="str">
        <f t="shared" si="516"/>
        <v>EAPP</v>
      </c>
      <c r="F6445">
        <f t="shared" si="517"/>
        <v>1.9253537955333075E-7</v>
      </c>
      <c r="G6445">
        <f t="shared" si="518"/>
        <v>1.950965072414861E-7</v>
      </c>
      <c r="H6445">
        <f t="shared" si="519"/>
        <v>7.3697752939073959E-8</v>
      </c>
      <c r="I6445">
        <f t="shared" si="520"/>
        <v>7.4678088896262612E-8</v>
      </c>
    </row>
    <row r="6446" spans="1:9" x14ac:dyDescent="0.25">
      <c r="A6446" t="s">
        <v>121</v>
      </c>
      <c r="B6446" t="s">
        <v>135</v>
      </c>
      <c r="C6446">
        <v>1989</v>
      </c>
      <c r="D6446" t="s">
        <v>83</v>
      </c>
      <c r="E6446" t="str">
        <f t="shared" si="516"/>
        <v>EAPP</v>
      </c>
      <c r="F6446">
        <f t="shared" si="517"/>
        <v>1.9191098360466108E-7</v>
      </c>
      <c r="G6446">
        <f t="shared" si="518"/>
        <v>1.94473765475225E-7</v>
      </c>
      <c r="H6446">
        <f t="shared" si="519"/>
        <v>7.3458749705133421E-8</v>
      </c>
      <c r="I6446">
        <f t="shared" si="520"/>
        <v>7.4439718842191379E-8</v>
      </c>
    </row>
    <row r="6447" spans="1:9" x14ac:dyDescent="0.25">
      <c r="A6447" t="s">
        <v>121</v>
      </c>
      <c r="B6447" t="s">
        <v>135</v>
      </c>
      <c r="C6447">
        <v>1990</v>
      </c>
      <c r="D6447" t="s">
        <v>83</v>
      </c>
      <c r="E6447" t="str">
        <f t="shared" si="516"/>
        <v>EAPP</v>
      </c>
      <c r="F6447">
        <f t="shared" si="517"/>
        <v>1.9189163107824644E-7</v>
      </c>
      <c r="G6447">
        <f t="shared" si="518"/>
        <v>1.9439635536956572E-7</v>
      </c>
      <c r="H6447">
        <f t="shared" si="519"/>
        <v>7.3451342039520159E-8</v>
      </c>
      <c r="I6447">
        <f t="shared" si="520"/>
        <v>7.4410088179738066E-8</v>
      </c>
    </row>
    <row r="6448" spans="1:9" x14ac:dyDescent="0.25">
      <c r="A6448" t="s">
        <v>121</v>
      </c>
      <c r="B6448" t="s">
        <v>135</v>
      </c>
      <c r="C6448">
        <v>1991</v>
      </c>
      <c r="D6448" t="s">
        <v>83</v>
      </c>
      <c r="E6448" t="str">
        <f t="shared" si="516"/>
        <v>EAPP</v>
      </c>
      <c r="F6448">
        <f t="shared" si="517"/>
        <v>1.9200307244740142E-7</v>
      </c>
      <c r="G6448">
        <f t="shared" si="518"/>
        <v>1.9454036075612323E-7</v>
      </c>
      <c r="H6448">
        <f t="shared" si="519"/>
        <v>7.3493999022928764E-8</v>
      </c>
      <c r="I6448">
        <f t="shared" si="520"/>
        <v>7.4465209858803134E-8</v>
      </c>
    </row>
    <row r="6449" spans="1:9" x14ac:dyDescent="0.25">
      <c r="A6449" t="s">
        <v>121</v>
      </c>
      <c r="B6449" t="s">
        <v>135</v>
      </c>
      <c r="C6449">
        <v>1992</v>
      </c>
      <c r="D6449" t="s">
        <v>83</v>
      </c>
      <c r="E6449" t="str">
        <f t="shared" si="516"/>
        <v>EAPP</v>
      </c>
      <c r="F6449">
        <f t="shared" si="517"/>
        <v>1.9279294691882504E-7</v>
      </c>
      <c r="G6449">
        <f t="shared" si="518"/>
        <v>1.9533012221192606E-7</v>
      </c>
      <c r="H6449">
        <f t="shared" si="519"/>
        <v>7.3796343318210527E-8</v>
      </c>
      <c r="I6449">
        <f t="shared" si="520"/>
        <v>7.4767510894517145E-8</v>
      </c>
    </row>
    <row r="6450" spans="1:9" x14ac:dyDescent="0.25">
      <c r="A6450" t="s">
        <v>121</v>
      </c>
      <c r="B6450" t="s">
        <v>135</v>
      </c>
      <c r="C6450">
        <v>1993</v>
      </c>
      <c r="D6450" t="s">
        <v>83</v>
      </c>
      <c r="E6450" t="str">
        <f t="shared" si="516"/>
        <v>EAPP</v>
      </c>
      <c r="F6450">
        <f t="shared" si="517"/>
        <v>1.919103914585593E-7</v>
      </c>
      <c r="G6450">
        <f t="shared" si="518"/>
        <v>1.9446016238386325E-7</v>
      </c>
      <c r="H6450">
        <f t="shared" si="519"/>
        <v>7.3458523046338472E-8</v>
      </c>
      <c r="I6450">
        <f t="shared" si="520"/>
        <v>7.4434511917268222E-8</v>
      </c>
    </row>
    <row r="6451" spans="1:9" x14ac:dyDescent="0.25">
      <c r="A6451" t="s">
        <v>121</v>
      </c>
      <c r="B6451" t="s">
        <v>135</v>
      </c>
      <c r="C6451">
        <v>1994</v>
      </c>
      <c r="D6451" t="s">
        <v>83</v>
      </c>
      <c r="E6451" t="str">
        <f t="shared" si="516"/>
        <v>EAPP</v>
      </c>
      <c r="F6451">
        <f t="shared" si="517"/>
        <v>1.9202882302499358E-7</v>
      </c>
      <c r="G6451">
        <f t="shared" si="518"/>
        <v>1.9456832113276574E-7</v>
      </c>
      <c r="H6451">
        <f t="shared" si="519"/>
        <v>7.3503855703346815E-8</v>
      </c>
      <c r="I6451">
        <f t="shared" si="520"/>
        <v>7.4475912395317023E-8</v>
      </c>
    </row>
    <row r="6452" spans="1:9" x14ac:dyDescent="0.25">
      <c r="A6452" t="s">
        <v>121</v>
      </c>
      <c r="B6452" t="s">
        <v>135</v>
      </c>
      <c r="C6452">
        <v>1995</v>
      </c>
      <c r="D6452" t="s">
        <v>83</v>
      </c>
      <c r="E6452" t="str">
        <f t="shared" si="516"/>
        <v>EAPP</v>
      </c>
      <c r="F6452">
        <f t="shared" si="517"/>
        <v>1.9190637437577429E-7</v>
      </c>
      <c r="G6452">
        <f t="shared" si="518"/>
        <v>1.9440267177459074E-7</v>
      </c>
      <c r="H6452">
        <f t="shared" si="519"/>
        <v>7.345698540699493E-8</v>
      </c>
      <c r="I6452">
        <f t="shared" si="520"/>
        <v>7.4412505942427065E-8</v>
      </c>
    </row>
    <row r="6453" spans="1:9" x14ac:dyDescent="0.25">
      <c r="A6453" t="s">
        <v>121</v>
      </c>
      <c r="B6453" t="s">
        <v>135</v>
      </c>
      <c r="C6453">
        <v>1996</v>
      </c>
      <c r="D6453" t="s">
        <v>83</v>
      </c>
      <c r="E6453" t="str">
        <f t="shared" si="516"/>
        <v>EAPP</v>
      </c>
      <c r="F6453">
        <f t="shared" si="517"/>
        <v>1.9263131039494966E-7</v>
      </c>
      <c r="G6453">
        <f t="shared" si="518"/>
        <v>1.9520392109858001E-7</v>
      </c>
      <c r="H6453">
        <f t="shared" si="519"/>
        <v>7.373447287844962E-8</v>
      </c>
      <c r="I6453">
        <f t="shared" si="520"/>
        <v>7.4719204248260282E-8</v>
      </c>
    </row>
    <row r="6454" spans="1:9" x14ac:dyDescent="0.25">
      <c r="A6454" t="s">
        <v>121</v>
      </c>
      <c r="B6454" t="s">
        <v>135</v>
      </c>
      <c r="C6454">
        <v>1997</v>
      </c>
      <c r="D6454" t="s">
        <v>83</v>
      </c>
      <c r="E6454" t="str">
        <f t="shared" si="516"/>
        <v>EAPP</v>
      </c>
      <c r="F6454">
        <f t="shared" si="517"/>
        <v>1.9189827628856142E-7</v>
      </c>
      <c r="G6454">
        <f t="shared" si="518"/>
        <v>1.9442293621082645E-7</v>
      </c>
      <c r="H6454">
        <f t="shared" si="519"/>
        <v>7.3453885660693359E-8</v>
      </c>
      <c r="I6454">
        <f t="shared" si="520"/>
        <v>7.4420262664431171E-8</v>
      </c>
    </row>
    <row r="6455" spans="1:9" x14ac:dyDescent="0.25">
      <c r="A6455" t="s">
        <v>121</v>
      </c>
      <c r="B6455" t="s">
        <v>135</v>
      </c>
      <c r="C6455">
        <v>1998</v>
      </c>
      <c r="D6455" t="s">
        <v>83</v>
      </c>
      <c r="E6455" t="str">
        <f t="shared" si="516"/>
        <v>EAPP</v>
      </c>
      <c r="F6455">
        <f t="shared" si="517"/>
        <v>1.9191025276904251E-7</v>
      </c>
      <c r="G6455">
        <f t="shared" si="518"/>
        <v>1.9445724847171572E-7</v>
      </c>
      <c r="H6455">
        <f t="shared" si="519"/>
        <v>7.345846995944211E-8</v>
      </c>
      <c r="I6455">
        <f t="shared" si="520"/>
        <v>7.4433396544197396E-8</v>
      </c>
    </row>
    <row r="6456" spans="1:9" x14ac:dyDescent="0.25">
      <c r="A6456" t="s">
        <v>121</v>
      </c>
      <c r="B6456" t="s">
        <v>135</v>
      </c>
      <c r="C6456">
        <v>1999</v>
      </c>
      <c r="D6456" t="s">
        <v>83</v>
      </c>
      <c r="E6456" t="str">
        <f t="shared" si="516"/>
        <v>EAPP</v>
      </c>
      <c r="F6456">
        <f t="shared" si="517"/>
        <v>1.9190680885922037E-7</v>
      </c>
      <c r="G6456">
        <f t="shared" si="518"/>
        <v>1.9445235215413539E-7</v>
      </c>
      <c r="H6456">
        <f t="shared" si="519"/>
        <v>7.3457151716447981E-8</v>
      </c>
      <c r="I6456">
        <f t="shared" si="520"/>
        <v>7.4431522355649905E-8</v>
      </c>
    </row>
    <row r="6457" spans="1:9" x14ac:dyDescent="0.25">
      <c r="A6457" t="s">
        <v>121</v>
      </c>
      <c r="B6457" t="s">
        <v>135</v>
      </c>
      <c r="C6457">
        <v>2000</v>
      </c>
      <c r="D6457" t="s">
        <v>83</v>
      </c>
      <c r="E6457" t="str">
        <f t="shared" si="516"/>
        <v>EAPP</v>
      </c>
      <c r="F6457">
        <f t="shared" si="517"/>
        <v>1.9279321166784823E-7</v>
      </c>
      <c r="G6457">
        <f t="shared" si="518"/>
        <v>1.9535831969945571E-7</v>
      </c>
      <c r="H6457">
        <f t="shared" si="519"/>
        <v>7.379644465754955E-8</v>
      </c>
      <c r="I6457">
        <f t="shared" si="520"/>
        <v>7.4778304191179215E-8</v>
      </c>
    </row>
    <row r="6458" spans="1:9" x14ac:dyDescent="0.25">
      <c r="A6458" t="s">
        <v>121</v>
      </c>
      <c r="B6458" t="s">
        <v>135</v>
      </c>
      <c r="C6458">
        <v>2001</v>
      </c>
      <c r="D6458" t="s">
        <v>83</v>
      </c>
      <c r="E6458" t="str">
        <f t="shared" si="516"/>
        <v>EAPP</v>
      </c>
      <c r="F6458">
        <f t="shared" si="517"/>
        <v>1.9202680726103217E-7</v>
      </c>
      <c r="G6458">
        <f t="shared" si="518"/>
        <v>1.9456495038028786E-7</v>
      </c>
      <c r="H6458">
        <f t="shared" si="519"/>
        <v>7.3503084119055371E-8</v>
      </c>
      <c r="I6458">
        <f t="shared" si="520"/>
        <v>7.44746221551341E-8</v>
      </c>
    </row>
    <row r="6459" spans="1:9" x14ac:dyDescent="0.25">
      <c r="A6459" t="s">
        <v>121</v>
      </c>
      <c r="B6459" t="s">
        <v>135</v>
      </c>
      <c r="C6459">
        <v>2002</v>
      </c>
      <c r="D6459" t="s">
        <v>83</v>
      </c>
      <c r="E6459" t="str">
        <f t="shared" si="516"/>
        <v>EAPP</v>
      </c>
      <c r="F6459">
        <f t="shared" si="517"/>
        <v>1.9191740359942858E-7</v>
      </c>
      <c r="G6459">
        <f t="shared" si="518"/>
        <v>1.9442581483453215E-7</v>
      </c>
      <c r="H6459">
        <f t="shared" si="519"/>
        <v>7.3461207119398487E-8</v>
      </c>
      <c r="I6459">
        <f t="shared" si="520"/>
        <v>7.4421364529964453E-8</v>
      </c>
    </row>
    <row r="6460" spans="1:9" x14ac:dyDescent="0.25">
      <c r="A6460" t="s">
        <v>121</v>
      </c>
      <c r="B6460" t="s">
        <v>135</v>
      </c>
      <c r="C6460">
        <v>2003</v>
      </c>
      <c r="D6460" t="s">
        <v>83</v>
      </c>
      <c r="E6460" t="str">
        <f t="shared" si="516"/>
        <v>EAPP</v>
      </c>
      <c r="F6460">
        <f t="shared" si="517"/>
        <v>1.9197579707231322E-7</v>
      </c>
      <c r="G6460">
        <f t="shared" si="518"/>
        <v>1.9448481136217894E-7</v>
      </c>
      <c r="H6460">
        <f t="shared" si="519"/>
        <v>7.3483558687966773E-8</v>
      </c>
      <c r="I6460">
        <f t="shared" si="520"/>
        <v>7.4443946932891453E-8</v>
      </c>
    </row>
    <row r="6461" spans="1:9" x14ac:dyDescent="0.25">
      <c r="A6461" t="s">
        <v>121</v>
      </c>
      <c r="B6461" t="s">
        <v>135</v>
      </c>
      <c r="C6461">
        <v>2004</v>
      </c>
      <c r="D6461" t="s">
        <v>83</v>
      </c>
      <c r="E6461" t="str">
        <f t="shared" si="516"/>
        <v>EAPP</v>
      </c>
      <c r="F6461">
        <f t="shared" si="517"/>
        <v>1.925551742297807E-7</v>
      </c>
      <c r="G6461">
        <f t="shared" si="518"/>
        <v>1.9509276592013608E-7</v>
      </c>
      <c r="H6461">
        <f t="shared" si="519"/>
        <v>7.3705329848719879E-8</v>
      </c>
      <c r="I6461">
        <f t="shared" si="520"/>
        <v>7.4676656811535329E-8</v>
      </c>
    </row>
    <row r="6462" spans="1:9" x14ac:dyDescent="0.25">
      <c r="A6462" t="s">
        <v>121</v>
      </c>
      <c r="B6462" t="s">
        <v>135</v>
      </c>
      <c r="C6462">
        <v>2005</v>
      </c>
      <c r="D6462" t="s">
        <v>83</v>
      </c>
      <c r="E6462" t="str">
        <f t="shared" si="516"/>
        <v>EAPP</v>
      </c>
      <c r="F6462">
        <f t="shared" si="517"/>
        <v>1.9202088803781678E-7</v>
      </c>
      <c r="G6462">
        <f t="shared" si="518"/>
        <v>1.9455099701312466E-7</v>
      </c>
      <c r="H6462">
        <f t="shared" si="519"/>
        <v>7.3500818387681056E-8</v>
      </c>
      <c r="I6462">
        <f t="shared" si="520"/>
        <v>7.4469281153349151E-8</v>
      </c>
    </row>
    <row r="6463" spans="1:9" x14ac:dyDescent="0.25">
      <c r="A6463" t="s">
        <v>121</v>
      </c>
      <c r="B6463" t="s">
        <v>135</v>
      </c>
      <c r="C6463">
        <v>2006</v>
      </c>
      <c r="D6463" t="s">
        <v>83</v>
      </c>
      <c r="E6463" t="str">
        <f t="shared" ref="E6463:E6526" si="521">LOOKUP(D6463,$K$2:$K$49,$L$2:$L$49)</f>
        <v>EAPP</v>
      </c>
      <c r="F6463">
        <f t="shared" si="517"/>
        <v>1.9197217282177607E-7</v>
      </c>
      <c r="G6463">
        <f t="shared" si="518"/>
        <v>1.9449376171339611E-7</v>
      </c>
      <c r="H6463">
        <f t="shared" si="519"/>
        <v>7.3482171415033896E-8</v>
      </c>
      <c r="I6463">
        <f t="shared" si="520"/>
        <v>7.4447372904649218E-8</v>
      </c>
    </row>
    <row r="6464" spans="1:9" x14ac:dyDescent="0.25">
      <c r="A6464" t="s">
        <v>121</v>
      </c>
      <c r="B6464" t="s">
        <v>135</v>
      </c>
      <c r="C6464">
        <v>2007</v>
      </c>
      <c r="D6464" t="s">
        <v>83</v>
      </c>
      <c r="E6464" t="str">
        <f t="shared" si="521"/>
        <v>EAPP</v>
      </c>
      <c r="F6464">
        <f t="shared" si="517"/>
        <v>1.9195155887321535E-7</v>
      </c>
      <c r="G6464">
        <f t="shared" si="518"/>
        <v>1.9446137532221752E-7</v>
      </c>
      <c r="H6464">
        <f t="shared" si="519"/>
        <v>7.3474280908407787E-8</v>
      </c>
      <c r="I6464">
        <f t="shared" si="520"/>
        <v>7.4434976199891858E-8</v>
      </c>
    </row>
    <row r="6465" spans="1:9" x14ac:dyDescent="0.25">
      <c r="A6465" t="s">
        <v>121</v>
      </c>
      <c r="B6465" t="s">
        <v>135</v>
      </c>
      <c r="C6465">
        <v>2008</v>
      </c>
      <c r="D6465" t="s">
        <v>83</v>
      </c>
      <c r="E6465" t="str">
        <f t="shared" si="521"/>
        <v>EAPP</v>
      </c>
      <c r="F6465">
        <f t="shared" si="517"/>
        <v>1.9253471306146284E-7</v>
      </c>
      <c r="G6465">
        <f t="shared" si="518"/>
        <v>1.9509384127401465E-7</v>
      </c>
      <c r="H6465">
        <f t="shared" si="519"/>
        <v>7.3697497822569502E-8</v>
      </c>
      <c r="I6465">
        <f t="shared" si="520"/>
        <v>7.4677068430244836E-8</v>
      </c>
    </row>
    <row r="6466" spans="1:9" x14ac:dyDescent="0.25">
      <c r="A6466" t="s">
        <v>121</v>
      </c>
      <c r="B6466" t="s">
        <v>135</v>
      </c>
      <c r="C6466">
        <v>2009</v>
      </c>
      <c r="D6466" t="s">
        <v>83</v>
      </c>
      <c r="E6466" t="str">
        <f t="shared" si="521"/>
        <v>EAPP</v>
      </c>
      <c r="F6466">
        <f t="shared" si="517"/>
        <v>1.9203463562726965E-7</v>
      </c>
      <c r="G6466">
        <f t="shared" si="518"/>
        <v>1.9459626384523822E-7</v>
      </c>
      <c r="H6466">
        <f t="shared" si="519"/>
        <v>7.3506080622878326E-8</v>
      </c>
      <c r="I6466">
        <f t="shared" si="520"/>
        <v>7.4486608170426104E-8</v>
      </c>
    </row>
    <row r="6467" spans="1:9" x14ac:dyDescent="0.25">
      <c r="A6467" t="s">
        <v>121</v>
      </c>
      <c r="B6467" t="s">
        <v>135</v>
      </c>
      <c r="C6467">
        <v>2010</v>
      </c>
      <c r="D6467" t="s">
        <v>83</v>
      </c>
      <c r="E6467" t="str">
        <f t="shared" si="521"/>
        <v>EAPP</v>
      </c>
      <c r="F6467">
        <f t="shared" si="517"/>
        <v>1.9202231664298536E-7</v>
      </c>
      <c r="G6467">
        <f t="shared" si="518"/>
        <v>1.9454698790810038E-7</v>
      </c>
      <c r="H6467">
        <f t="shared" si="519"/>
        <v>7.3501365222195342E-8</v>
      </c>
      <c r="I6467">
        <f t="shared" si="520"/>
        <v>7.4467746567693916E-8</v>
      </c>
    </row>
    <row r="6468" spans="1:9" x14ac:dyDescent="0.25">
      <c r="A6468" t="s">
        <v>121</v>
      </c>
      <c r="B6468" t="s">
        <v>135</v>
      </c>
      <c r="C6468">
        <v>2011</v>
      </c>
      <c r="D6468" t="s">
        <v>83</v>
      </c>
      <c r="E6468" t="str">
        <f t="shared" si="521"/>
        <v>EAPP</v>
      </c>
      <c r="F6468">
        <f t="shared" si="517"/>
        <v>1.9211423620119037E-7</v>
      </c>
      <c r="G6468">
        <f t="shared" si="518"/>
        <v>1.9464584816027572E-7</v>
      </c>
      <c r="H6468">
        <f t="shared" si="519"/>
        <v>7.3536549742082426E-8</v>
      </c>
      <c r="I6468">
        <f t="shared" si="520"/>
        <v>7.4505587812545726E-8</v>
      </c>
    </row>
    <row r="6469" spans="1:9" x14ac:dyDescent="0.25">
      <c r="A6469" t="s">
        <v>121</v>
      </c>
      <c r="B6469" t="s">
        <v>135</v>
      </c>
      <c r="C6469">
        <v>2012</v>
      </c>
      <c r="D6469" t="s">
        <v>83</v>
      </c>
      <c r="E6469" t="str">
        <f t="shared" si="521"/>
        <v>EAPP</v>
      </c>
      <c r="F6469">
        <f t="shared" si="517"/>
        <v>1.9255010504555359E-7</v>
      </c>
      <c r="G6469">
        <f t="shared" si="518"/>
        <v>1.9506308164018714E-7</v>
      </c>
      <c r="H6469">
        <f t="shared" si="519"/>
        <v>7.3703389491120982E-8</v>
      </c>
      <c r="I6469">
        <f t="shared" si="520"/>
        <v>7.4665294407727126E-8</v>
      </c>
    </row>
    <row r="6470" spans="1:9" x14ac:dyDescent="0.25">
      <c r="A6470" t="s">
        <v>121</v>
      </c>
      <c r="B6470" t="s">
        <v>135</v>
      </c>
      <c r="C6470">
        <v>2013</v>
      </c>
      <c r="D6470" t="s">
        <v>83</v>
      </c>
      <c r="E6470" t="str">
        <f t="shared" si="521"/>
        <v>EAPP</v>
      </c>
      <c r="F6470">
        <f t="shared" si="517"/>
        <v>1.9199616686994359E-7</v>
      </c>
      <c r="G6470">
        <f t="shared" si="518"/>
        <v>1.9454778735699466E-7</v>
      </c>
      <c r="H6470">
        <f t="shared" si="519"/>
        <v>7.3491355739691317E-8</v>
      </c>
      <c r="I6470">
        <f t="shared" si="520"/>
        <v>7.4468052576840057E-8</v>
      </c>
    </row>
    <row r="6471" spans="1:9" x14ac:dyDescent="0.25">
      <c r="A6471" t="s">
        <v>121</v>
      </c>
      <c r="B6471" t="s">
        <v>135</v>
      </c>
      <c r="C6471">
        <v>2014</v>
      </c>
      <c r="D6471" t="s">
        <v>83</v>
      </c>
      <c r="E6471" t="str">
        <f t="shared" si="521"/>
        <v>EAPP</v>
      </c>
      <c r="F6471">
        <f t="shared" si="517"/>
        <v>1.9190321373894215E-7</v>
      </c>
      <c r="G6471">
        <f t="shared" si="518"/>
        <v>1.9444268601234896E-7</v>
      </c>
      <c r="H6471">
        <f t="shared" si="519"/>
        <v>7.3455775593853447E-8</v>
      </c>
      <c r="I6471">
        <f t="shared" si="520"/>
        <v>7.4427822397071363E-8</v>
      </c>
    </row>
    <row r="6472" spans="1:9" x14ac:dyDescent="0.25">
      <c r="A6472" t="s">
        <v>121</v>
      </c>
      <c r="B6472" t="s">
        <v>135</v>
      </c>
      <c r="C6472">
        <v>2015</v>
      </c>
      <c r="D6472" t="s">
        <v>83</v>
      </c>
      <c r="E6472" t="str">
        <f t="shared" si="521"/>
        <v>EAPP</v>
      </c>
      <c r="F6472">
        <f t="shared" si="517"/>
        <v>1.9193442100621428E-7</v>
      </c>
      <c r="G6472">
        <f t="shared" si="518"/>
        <v>1.9441763534740287E-7</v>
      </c>
      <c r="H6472">
        <f t="shared" si="519"/>
        <v>7.3467720959316465E-8</v>
      </c>
      <c r="I6472">
        <f t="shared" si="520"/>
        <v>7.4418233625800127E-8</v>
      </c>
    </row>
    <row r="6473" spans="1:9" x14ac:dyDescent="0.25">
      <c r="A6473" t="s">
        <v>121</v>
      </c>
      <c r="B6473" t="s">
        <v>135</v>
      </c>
      <c r="C6473">
        <v>2016</v>
      </c>
      <c r="D6473" t="s">
        <v>83</v>
      </c>
      <c r="E6473" t="str">
        <f t="shared" si="521"/>
        <v>EAPP</v>
      </c>
      <c r="F6473">
        <f t="shared" si="517"/>
        <v>1.9256790826541181E-7</v>
      </c>
      <c r="G6473">
        <f t="shared" si="518"/>
        <v>1.9513751576869929E-7</v>
      </c>
      <c r="H6473">
        <f t="shared" si="519"/>
        <v>7.3710204120731777E-8</v>
      </c>
      <c r="I6473">
        <f t="shared" si="520"/>
        <v>7.469378594017197E-8</v>
      </c>
    </row>
    <row r="6474" spans="1:9" x14ac:dyDescent="0.25">
      <c r="A6474" t="s">
        <v>121</v>
      </c>
      <c r="B6474" t="s">
        <v>135</v>
      </c>
      <c r="C6474">
        <v>2017</v>
      </c>
      <c r="D6474" t="s">
        <v>83</v>
      </c>
      <c r="E6474" t="str">
        <f t="shared" si="521"/>
        <v>EAPP</v>
      </c>
      <c r="F6474">
        <f t="shared" si="517"/>
        <v>1.9190425706427786E-7</v>
      </c>
      <c r="G6474">
        <f t="shared" si="518"/>
        <v>1.9443146018728502E-7</v>
      </c>
      <c r="H6474">
        <f t="shared" si="519"/>
        <v>7.3456174952833624E-8</v>
      </c>
      <c r="I6474">
        <f t="shared" si="520"/>
        <v>7.4423525430539716E-8</v>
      </c>
    </row>
    <row r="6475" spans="1:9" x14ac:dyDescent="0.25">
      <c r="A6475" t="s">
        <v>121</v>
      </c>
      <c r="B6475" t="s">
        <v>135</v>
      </c>
      <c r="C6475">
        <v>2018</v>
      </c>
      <c r="D6475" t="s">
        <v>83</v>
      </c>
      <c r="E6475" t="str">
        <f t="shared" si="521"/>
        <v>EAPP</v>
      </c>
      <c r="F6475">
        <f t="shared" si="517"/>
        <v>1.920592949568568E-7</v>
      </c>
      <c r="G6475">
        <f t="shared" si="518"/>
        <v>1.9460173933755752E-7</v>
      </c>
      <c r="H6475">
        <f t="shared" si="519"/>
        <v>7.3515519600710721E-8</v>
      </c>
      <c r="I6475">
        <f t="shared" si="520"/>
        <v>7.4488704052653591E-8</v>
      </c>
    </row>
    <row r="6476" spans="1:9" x14ac:dyDescent="0.25">
      <c r="A6476" t="s">
        <v>121</v>
      </c>
      <c r="B6476" t="s">
        <v>135</v>
      </c>
      <c r="C6476">
        <v>1980</v>
      </c>
      <c r="D6476" t="s">
        <v>84</v>
      </c>
      <c r="E6476" t="str">
        <f t="shared" si="521"/>
        <v>EAPP</v>
      </c>
      <c r="F6476">
        <f t="shared" si="517"/>
        <v>3.65735067609732E-2</v>
      </c>
      <c r="G6476">
        <f t="shared" si="518"/>
        <v>1.2764447487833852</v>
      </c>
      <c r="H6476">
        <f t="shared" si="519"/>
        <v>3.65735067609732E-2</v>
      </c>
      <c r="I6476">
        <f t="shared" si="520"/>
        <v>1.2764447487833852</v>
      </c>
    </row>
    <row r="6477" spans="1:9" x14ac:dyDescent="0.25">
      <c r="A6477" t="s">
        <v>121</v>
      </c>
      <c r="B6477" t="s">
        <v>135</v>
      </c>
      <c r="C6477">
        <v>1981</v>
      </c>
      <c r="D6477" t="s">
        <v>84</v>
      </c>
      <c r="E6477" t="str">
        <f t="shared" si="521"/>
        <v>EAPP</v>
      </c>
      <c r="F6477">
        <f t="shared" si="517"/>
        <v>3.6159791363492379E-2</v>
      </c>
      <c r="G6477">
        <f t="shared" si="518"/>
        <v>1.1919452500262293</v>
      </c>
      <c r="H6477">
        <f t="shared" si="519"/>
        <v>3.6159791363492379E-2</v>
      </c>
      <c r="I6477">
        <f t="shared" si="520"/>
        <v>1.1919452500262293</v>
      </c>
    </row>
    <row r="6478" spans="1:9" x14ac:dyDescent="0.25">
      <c r="A6478" t="s">
        <v>121</v>
      </c>
      <c r="B6478" t="s">
        <v>135</v>
      </c>
      <c r="C6478">
        <v>1982</v>
      </c>
      <c r="D6478" t="s">
        <v>84</v>
      </c>
      <c r="E6478" t="str">
        <f t="shared" si="521"/>
        <v>EAPP</v>
      </c>
      <c r="F6478">
        <f t="shared" si="517"/>
        <v>3.793805330862713E-2</v>
      </c>
      <c r="G6478">
        <f t="shared" si="518"/>
        <v>1.0446170609266148</v>
      </c>
      <c r="H6478">
        <f t="shared" si="519"/>
        <v>3.793805330862713E-2</v>
      </c>
      <c r="I6478">
        <f t="shared" si="520"/>
        <v>1.0446170609266148</v>
      </c>
    </row>
    <row r="6479" spans="1:9" x14ac:dyDescent="0.25">
      <c r="A6479" t="s">
        <v>121</v>
      </c>
      <c r="B6479" t="s">
        <v>135</v>
      </c>
      <c r="C6479">
        <v>1983</v>
      </c>
      <c r="D6479" t="s">
        <v>84</v>
      </c>
      <c r="E6479" t="str">
        <f t="shared" si="521"/>
        <v>EAPP</v>
      </c>
      <c r="F6479">
        <f t="shared" si="517"/>
        <v>3.3573342065593363E-2</v>
      </c>
      <c r="G6479">
        <f t="shared" si="518"/>
        <v>0.99323116458825411</v>
      </c>
      <c r="H6479">
        <f t="shared" si="519"/>
        <v>3.3573342065593363E-2</v>
      </c>
      <c r="I6479">
        <f t="shared" si="520"/>
        <v>0.99323116458825411</v>
      </c>
    </row>
    <row r="6480" spans="1:9" x14ac:dyDescent="0.25">
      <c r="A6480" t="s">
        <v>121</v>
      </c>
      <c r="B6480" t="s">
        <v>135</v>
      </c>
      <c r="C6480">
        <v>1984</v>
      </c>
      <c r="D6480" t="s">
        <v>84</v>
      </c>
      <c r="E6480" t="str">
        <f t="shared" si="521"/>
        <v>EAPP</v>
      </c>
      <c r="F6480">
        <f t="shared" si="517"/>
        <v>4.7567951861779423E-2</v>
      </c>
      <c r="G6480">
        <f t="shared" si="518"/>
        <v>1.2790758833544591</v>
      </c>
      <c r="H6480">
        <f t="shared" si="519"/>
        <v>4.7567951861779423E-2</v>
      </c>
      <c r="I6480">
        <f t="shared" si="520"/>
        <v>1.2790758833544591</v>
      </c>
    </row>
    <row r="6481" spans="1:9" x14ac:dyDescent="0.25">
      <c r="A6481" t="s">
        <v>121</v>
      </c>
      <c r="B6481" t="s">
        <v>135</v>
      </c>
      <c r="C6481">
        <v>1985</v>
      </c>
      <c r="D6481" t="s">
        <v>84</v>
      </c>
      <c r="E6481" t="str">
        <f t="shared" si="521"/>
        <v>EAPP</v>
      </c>
      <c r="F6481">
        <f t="shared" si="517"/>
        <v>3.6691236034848196E-2</v>
      </c>
      <c r="G6481">
        <f t="shared" si="518"/>
        <v>1.2081540398853279</v>
      </c>
      <c r="H6481">
        <f t="shared" si="519"/>
        <v>3.6691236034848196E-2</v>
      </c>
      <c r="I6481">
        <f t="shared" si="520"/>
        <v>1.2081540398853279</v>
      </c>
    </row>
    <row r="6482" spans="1:9" x14ac:dyDescent="0.25">
      <c r="A6482" t="s">
        <v>121</v>
      </c>
      <c r="B6482" t="s">
        <v>135</v>
      </c>
      <c r="C6482">
        <v>1986</v>
      </c>
      <c r="D6482" t="s">
        <v>84</v>
      </c>
      <c r="E6482" t="str">
        <f t="shared" si="521"/>
        <v>EAPP</v>
      </c>
      <c r="F6482">
        <f t="shared" si="517"/>
        <v>4.9760220766869347E-2</v>
      </c>
      <c r="G6482">
        <f t="shared" si="518"/>
        <v>1.36046445020841</v>
      </c>
      <c r="H6482">
        <f t="shared" si="519"/>
        <v>4.9760220766869347E-2</v>
      </c>
      <c r="I6482">
        <f t="shared" si="520"/>
        <v>1.36046445020841</v>
      </c>
    </row>
    <row r="6483" spans="1:9" x14ac:dyDescent="0.25">
      <c r="A6483" t="s">
        <v>121</v>
      </c>
      <c r="B6483" t="s">
        <v>135</v>
      </c>
      <c r="C6483">
        <v>1987</v>
      </c>
      <c r="D6483" t="s">
        <v>84</v>
      </c>
      <c r="E6483" t="str">
        <f t="shared" si="521"/>
        <v>EAPP</v>
      </c>
      <c r="F6483">
        <f t="shared" si="517"/>
        <v>4.6808625135521392E-2</v>
      </c>
      <c r="G6483">
        <f t="shared" si="518"/>
        <v>1.4224416555434263</v>
      </c>
      <c r="H6483">
        <f t="shared" si="519"/>
        <v>4.6808625135521392E-2</v>
      </c>
      <c r="I6483">
        <f t="shared" si="520"/>
        <v>1.4224416555434263</v>
      </c>
    </row>
    <row r="6484" spans="1:9" x14ac:dyDescent="0.25">
      <c r="A6484" t="s">
        <v>121</v>
      </c>
      <c r="B6484" t="s">
        <v>135</v>
      </c>
      <c r="C6484">
        <v>1988</v>
      </c>
      <c r="D6484" t="s">
        <v>84</v>
      </c>
      <c r="E6484" t="str">
        <f t="shared" si="521"/>
        <v>EAPP</v>
      </c>
      <c r="F6484">
        <f t="shared" si="517"/>
        <v>6.0696926985793855E-2</v>
      </c>
      <c r="G6484">
        <f t="shared" si="518"/>
        <v>1.5462331607327953</v>
      </c>
      <c r="H6484">
        <f t="shared" si="519"/>
        <v>6.0696926985793855E-2</v>
      </c>
      <c r="I6484">
        <f t="shared" si="520"/>
        <v>1.5462331607327953</v>
      </c>
    </row>
    <row r="6485" spans="1:9" x14ac:dyDescent="0.25">
      <c r="A6485" t="s">
        <v>121</v>
      </c>
      <c r="B6485" t="s">
        <v>135</v>
      </c>
      <c r="C6485">
        <v>1989</v>
      </c>
      <c r="D6485" t="s">
        <v>84</v>
      </c>
      <c r="E6485" t="str">
        <f t="shared" si="521"/>
        <v>EAPP</v>
      </c>
      <c r="F6485">
        <f t="shared" si="517"/>
        <v>5.9626160291065981E-2</v>
      </c>
      <c r="G6485">
        <f t="shared" si="518"/>
        <v>1.6005661496221721</v>
      </c>
      <c r="H6485">
        <f t="shared" si="519"/>
        <v>5.9626160291065981E-2</v>
      </c>
      <c r="I6485">
        <f t="shared" si="520"/>
        <v>1.6005661496221721</v>
      </c>
    </row>
    <row r="6486" spans="1:9" x14ac:dyDescent="0.25">
      <c r="A6486" t="s">
        <v>121</v>
      </c>
      <c r="B6486" t="s">
        <v>135</v>
      </c>
      <c r="C6486">
        <v>1990</v>
      </c>
      <c r="D6486" t="s">
        <v>84</v>
      </c>
      <c r="E6486" t="str">
        <f t="shared" si="521"/>
        <v>EAPP</v>
      </c>
      <c r="F6486">
        <f t="shared" si="517"/>
        <v>3.980591253727836E-2</v>
      </c>
      <c r="G6486">
        <f t="shared" si="518"/>
        <v>1.1380441821657623</v>
      </c>
      <c r="H6486">
        <f t="shared" si="519"/>
        <v>3.980591253727836E-2</v>
      </c>
      <c r="I6486">
        <f t="shared" si="520"/>
        <v>1.1380441821657623</v>
      </c>
    </row>
    <row r="6487" spans="1:9" x14ac:dyDescent="0.25">
      <c r="A6487" t="s">
        <v>121</v>
      </c>
      <c r="B6487" t="s">
        <v>135</v>
      </c>
      <c r="C6487">
        <v>1991</v>
      </c>
      <c r="D6487" t="s">
        <v>84</v>
      </c>
      <c r="E6487" t="str">
        <f t="shared" si="521"/>
        <v>EAPP</v>
      </c>
      <c r="F6487">
        <f t="shared" si="517"/>
        <v>4.3009147768253854E-2</v>
      </c>
      <c r="G6487">
        <f t="shared" si="518"/>
        <v>1.2075074535271557</v>
      </c>
      <c r="H6487">
        <f t="shared" si="519"/>
        <v>4.3009147768253854E-2</v>
      </c>
      <c r="I6487">
        <f t="shared" si="520"/>
        <v>1.2075074535271557</v>
      </c>
    </row>
    <row r="6488" spans="1:9" x14ac:dyDescent="0.25">
      <c r="A6488" t="s">
        <v>121</v>
      </c>
      <c r="B6488" t="s">
        <v>135</v>
      </c>
      <c r="C6488">
        <v>1992</v>
      </c>
      <c r="D6488" t="s">
        <v>84</v>
      </c>
      <c r="E6488" t="str">
        <f t="shared" si="521"/>
        <v>EAPP</v>
      </c>
      <c r="F6488">
        <f t="shared" si="517"/>
        <v>4.6749336582623112E-2</v>
      </c>
      <c r="G6488">
        <f t="shared" si="518"/>
        <v>1.2194515131620818</v>
      </c>
      <c r="H6488">
        <f t="shared" si="519"/>
        <v>4.6749336582623112E-2</v>
      </c>
      <c r="I6488">
        <f t="shared" si="520"/>
        <v>1.2194515131620818</v>
      </c>
    </row>
    <row r="6489" spans="1:9" x14ac:dyDescent="0.25">
      <c r="A6489" t="s">
        <v>121</v>
      </c>
      <c r="B6489" t="s">
        <v>135</v>
      </c>
      <c r="C6489">
        <v>1993</v>
      </c>
      <c r="D6489" t="s">
        <v>84</v>
      </c>
      <c r="E6489" t="str">
        <f t="shared" si="521"/>
        <v>EAPP</v>
      </c>
      <c r="F6489">
        <f t="shared" si="517"/>
        <v>3.1732483024029999E-2</v>
      </c>
      <c r="G6489">
        <f t="shared" si="518"/>
        <v>1.1221287944400329</v>
      </c>
      <c r="H6489">
        <f t="shared" si="519"/>
        <v>3.1732483024029999E-2</v>
      </c>
      <c r="I6489">
        <f t="shared" si="520"/>
        <v>1.1221287944400329</v>
      </c>
    </row>
    <row r="6490" spans="1:9" x14ac:dyDescent="0.25">
      <c r="A6490" t="s">
        <v>121</v>
      </c>
      <c r="B6490" t="s">
        <v>135</v>
      </c>
      <c r="C6490">
        <v>1994</v>
      </c>
      <c r="D6490" t="s">
        <v>84</v>
      </c>
      <c r="E6490" t="str">
        <f t="shared" si="521"/>
        <v>EAPP</v>
      </c>
      <c r="F6490">
        <f t="shared" si="517"/>
        <v>3.9066074107487456E-2</v>
      </c>
      <c r="G6490">
        <f t="shared" si="518"/>
        <v>1.1985044734520327</v>
      </c>
      <c r="H6490">
        <f t="shared" si="519"/>
        <v>3.9066074107487456E-2</v>
      </c>
      <c r="I6490">
        <f t="shared" si="520"/>
        <v>1.1985044734520327</v>
      </c>
    </row>
    <row r="6491" spans="1:9" x14ac:dyDescent="0.25">
      <c r="A6491" t="s">
        <v>121</v>
      </c>
      <c r="B6491" t="s">
        <v>135</v>
      </c>
      <c r="C6491">
        <v>1995</v>
      </c>
      <c r="D6491" t="s">
        <v>84</v>
      </c>
      <c r="E6491" t="str">
        <f t="shared" si="521"/>
        <v>EAPP</v>
      </c>
      <c r="F6491">
        <f t="shared" si="517"/>
        <v>4.5629172969332291E-2</v>
      </c>
      <c r="G6491">
        <f t="shared" si="518"/>
        <v>1.2409256988775572</v>
      </c>
      <c r="H6491">
        <f t="shared" si="519"/>
        <v>4.5629172969332291E-2</v>
      </c>
      <c r="I6491">
        <f t="shared" si="520"/>
        <v>1.2409256988775572</v>
      </c>
    </row>
    <row r="6492" spans="1:9" x14ac:dyDescent="0.25">
      <c r="A6492" t="s">
        <v>121</v>
      </c>
      <c r="B6492" t="s">
        <v>135</v>
      </c>
      <c r="C6492">
        <v>1996</v>
      </c>
      <c r="D6492" t="s">
        <v>84</v>
      </c>
      <c r="E6492" t="str">
        <f t="shared" si="521"/>
        <v>EAPP</v>
      </c>
      <c r="F6492">
        <f t="shared" si="517"/>
        <v>4.8388261968666309E-2</v>
      </c>
      <c r="G6492">
        <f t="shared" si="518"/>
        <v>1.3918331136986803</v>
      </c>
      <c r="H6492">
        <f t="shared" si="519"/>
        <v>4.8388261968666309E-2</v>
      </c>
      <c r="I6492">
        <f t="shared" si="520"/>
        <v>1.3918331136986803</v>
      </c>
    </row>
    <row r="6493" spans="1:9" x14ac:dyDescent="0.25">
      <c r="A6493" t="s">
        <v>121</v>
      </c>
      <c r="B6493" t="s">
        <v>135</v>
      </c>
      <c r="C6493">
        <v>1997</v>
      </c>
      <c r="D6493" t="s">
        <v>84</v>
      </c>
      <c r="E6493" t="str">
        <f t="shared" si="521"/>
        <v>EAPP</v>
      </c>
      <c r="F6493">
        <f t="shared" ref="F6493:F6556" si="522">VLOOKUP($C6493,$M$5853:$BI$5891,MATCH($D6493,$M$5852:$BI$5852,0),0)</f>
        <v>4.4767547131646636E-2</v>
      </c>
      <c r="G6493">
        <f t="shared" ref="G6493:G6556" si="523">VLOOKUP($C6493,$M$5894:$BI$5932,MATCH($D6493,$M$5852:$BI$5852,0),0)</f>
        <v>1.2841816536317461</v>
      </c>
      <c r="H6493">
        <f t="shared" ref="H6493:H6556" si="524">VLOOKUP($C6493,$M$5935:$BI$5973,MATCH($D6493,$M$5852:$BI$5852,0),0)</f>
        <v>4.4767547131646636E-2</v>
      </c>
      <c r="I6493">
        <f t="shared" ref="I6493:I6556" si="525">VLOOKUP($C6493,$M$5976:$BI$6014,MATCH($D6493,$M$5852:$BI$5852,0),0)</f>
        <v>1.2841816536317461</v>
      </c>
    </row>
    <row r="6494" spans="1:9" x14ac:dyDescent="0.25">
      <c r="A6494" t="s">
        <v>121</v>
      </c>
      <c r="B6494" t="s">
        <v>135</v>
      </c>
      <c r="C6494">
        <v>1998</v>
      </c>
      <c r="D6494" t="s">
        <v>84</v>
      </c>
      <c r="E6494" t="str">
        <f t="shared" si="521"/>
        <v>EAPP</v>
      </c>
      <c r="F6494">
        <f t="shared" si="522"/>
        <v>4.6585502635701312E-2</v>
      </c>
      <c r="G6494">
        <f t="shared" si="523"/>
        <v>1.2516281359516392</v>
      </c>
      <c r="H6494">
        <f t="shared" si="524"/>
        <v>4.6585502635701312E-2</v>
      </c>
      <c r="I6494">
        <f t="shared" si="525"/>
        <v>1.2516281359516392</v>
      </c>
    </row>
    <row r="6495" spans="1:9" x14ac:dyDescent="0.25">
      <c r="A6495" t="s">
        <v>121</v>
      </c>
      <c r="B6495" t="s">
        <v>135</v>
      </c>
      <c r="C6495">
        <v>1999</v>
      </c>
      <c r="D6495" t="s">
        <v>84</v>
      </c>
      <c r="E6495" t="str">
        <f t="shared" si="521"/>
        <v>EAPP</v>
      </c>
      <c r="F6495">
        <f t="shared" si="522"/>
        <v>4.5517643904956148E-2</v>
      </c>
      <c r="G6495">
        <f t="shared" si="523"/>
        <v>1.1768010930013935</v>
      </c>
      <c r="H6495">
        <f t="shared" si="524"/>
        <v>4.5517643904956148E-2</v>
      </c>
      <c r="I6495">
        <f t="shared" si="525"/>
        <v>1.1768010930013935</v>
      </c>
    </row>
    <row r="6496" spans="1:9" x14ac:dyDescent="0.25">
      <c r="A6496" t="s">
        <v>121</v>
      </c>
      <c r="B6496" t="s">
        <v>135</v>
      </c>
      <c r="C6496">
        <v>2000</v>
      </c>
      <c r="D6496" t="s">
        <v>84</v>
      </c>
      <c r="E6496" t="str">
        <f t="shared" si="521"/>
        <v>EAPP</v>
      </c>
      <c r="F6496">
        <f t="shared" si="522"/>
        <v>6.0350894814866801E-2</v>
      </c>
      <c r="G6496">
        <f t="shared" si="523"/>
        <v>1.4950645373297624</v>
      </c>
      <c r="H6496">
        <f t="shared" si="524"/>
        <v>6.0350894814866801E-2</v>
      </c>
      <c r="I6496">
        <f t="shared" si="525"/>
        <v>1.4950645373297624</v>
      </c>
    </row>
    <row r="6497" spans="1:9" x14ac:dyDescent="0.25">
      <c r="A6497" t="s">
        <v>121</v>
      </c>
      <c r="B6497" t="s">
        <v>135</v>
      </c>
      <c r="C6497">
        <v>2001</v>
      </c>
      <c r="D6497" t="s">
        <v>84</v>
      </c>
      <c r="E6497" t="str">
        <f t="shared" si="521"/>
        <v>EAPP</v>
      </c>
      <c r="F6497">
        <f t="shared" si="522"/>
        <v>5.7044645172884503E-2</v>
      </c>
      <c r="G6497">
        <f t="shared" si="523"/>
        <v>1.3873500906902376</v>
      </c>
      <c r="H6497">
        <f t="shared" si="524"/>
        <v>5.7044645172884503E-2</v>
      </c>
      <c r="I6497">
        <f t="shared" si="525"/>
        <v>1.3873500906902376</v>
      </c>
    </row>
    <row r="6498" spans="1:9" x14ac:dyDescent="0.25">
      <c r="A6498" t="s">
        <v>121</v>
      </c>
      <c r="B6498" t="s">
        <v>135</v>
      </c>
      <c r="C6498">
        <v>2002</v>
      </c>
      <c r="D6498" t="s">
        <v>84</v>
      </c>
      <c r="E6498" t="str">
        <f t="shared" si="521"/>
        <v>EAPP</v>
      </c>
      <c r="F6498">
        <f t="shared" si="522"/>
        <v>5.0941462053820413E-2</v>
      </c>
      <c r="G6498">
        <f t="shared" si="523"/>
        <v>1.3150913823377213</v>
      </c>
      <c r="H6498">
        <f t="shared" si="524"/>
        <v>5.0941462053820413E-2</v>
      </c>
      <c r="I6498">
        <f t="shared" si="525"/>
        <v>1.3150913823377213</v>
      </c>
    </row>
    <row r="6499" spans="1:9" x14ac:dyDescent="0.25">
      <c r="A6499" t="s">
        <v>121</v>
      </c>
      <c r="B6499" t="s">
        <v>135</v>
      </c>
      <c r="C6499">
        <v>2003</v>
      </c>
      <c r="D6499" t="s">
        <v>84</v>
      </c>
      <c r="E6499" t="str">
        <f t="shared" si="521"/>
        <v>EAPP</v>
      </c>
      <c r="F6499">
        <f t="shared" si="522"/>
        <v>4.9682435031982539E-2</v>
      </c>
      <c r="G6499">
        <f t="shared" si="523"/>
        <v>1.2338889834946392</v>
      </c>
      <c r="H6499">
        <f t="shared" si="524"/>
        <v>4.9682435031982539E-2</v>
      </c>
      <c r="I6499">
        <f t="shared" si="525"/>
        <v>1.2338889834946392</v>
      </c>
    </row>
    <row r="6500" spans="1:9" x14ac:dyDescent="0.25">
      <c r="A6500" t="s">
        <v>121</v>
      </c>
      <c r="B6500" t="s">
        <v>135</v>
      </c>
      <c r="C6500">
        <v>2004</v>
      </c>
      <c r="D6500" t="s">
        <v>84</v>
      </c>
      <c r="E6500" t="str">
        <f t="shared" si="521"/>
        <v>EAPP</v>
      </c>
      <c r="F6500">
        <f t="shared" si="522"/>
        <v>5.0871450110553773E-2</v>
      </c>
      <c r="G6500">
        <f t="shared" si="523"/>
        <v>1.2264033445811311</v>
      </c>
      <c r="H6500">
        <f t="shared" si="524"/>
        <v>5.0871450110553773E-2</v>
      </c>
      <c r="I6500">
        <f t="shared" si="525"/>
        <v>1.2264033445811311</v>
      </c>
    </row>
    <row r="6501" spans="1:9" x14ac:dyDescent="0.25">
      <c r="A6501" t="s">
        <v>121</v>
      </c>
      <c r="B6501" t="s">
        <v>135</v>
      </c>
      <c r="C6501">
        <v>2005</v>
      </c>
      <c r="D6501" t="s">
        <v>84</v>
      </c>
      <c r="E6501" t="str">
        <f t="shared" si="521"/>
        <v>EAPP</v>
      </c>
      <c r="F6501">
        <f t="shared" si="522"/>
        <v>5.4416320310535657E-2</v>
      </c>
      <c r="G6501">
        <f t="shared" si="523"/>
        <v>1.429669458188541</v>
      </c>
      <c r="H6501">
        <f t="shared" si="524"/>
        <v>5.4416320310535657E-2</v>
      </c>
      <c r="I6501">
        <f t="shared" si="525"/>
        <v>1.429669458188541</v>
      </c>
    </row>
    <row r="6502" spans="1:9" x14ac:dyDescent="0.25">
      <c r="A6502" t="s">
        <v>121</v>
      </c>
      <c r="B6502" t="s">
        <v>135</v>
      </c>
      <c r="C6502">
        <v>2006</v>
      </c>
      <c r="D6502" t="s">
        <v>84</v>
      </c>
      <c r="E6502" t="str">
        <f t="shared" si="521"/>
        <v>EAPP</v>
      </c>
      <c r="F6502">
        <f t="shared" si="522"/>
        <v>5.2245734592630655E-2</v>
      </c>
      <c r="G6502">
        <f t="shared" si="523"/>
        <v>1.3613601857336557</v>
      </c>
      <c r="H6502">
        <f t="shared" si="524"/>
        <v>5.2245734592630655E-2</v>
      </c>
      <c r="I6502">
        <f t="shared" si="525"/>
        <v>1.3613601857336557</v>
      </c>
    </row>
    <row r="6503" spans="1:9" x14ac:dyDescent="0.25">
      <c r="A6503" t="s">
        <v>121</v>
      </c>
      <c r="B6503" t="s">
        <v>135</v>
      </c>
      <c r="C6503">
        <v>2007</v>
      </c>
      <c r="D6503" t="s">
        <v>84</v>
      </c>
      <c r="E6503" t="str">
        <f t="shared" si="521"/>
        <v>EAPP</v>
      </c>
      <c r="F6503">
        <f t="shared" si="522"/>
        <v>4.8025585790548525E-2</v>
      </c>
      <c r="G6503">
        <f t="shared" si="523"/>
        <v>1.2233210347490164</v>
      </c>
      <c r="H6503">
        <f t="shared" si="524"/>
        <v>4.8025585790548525E-2</v>
      </c>
      <c r="I6503">
        <f t="shared" si="525"/>
        <v>1.2233210347490164</v>
      </c>
    </row>
    <row r="6504" spans="1:9" x14ac:dyDescent="0.25">
      <c r="A6504" t="s">
        <v>121</v>
      </c>
      <c r="B6504" t="s">
        <v>135</v>
      </c>
      <c r="C6504">
        <v>2008</v>
      </c>
      <c r="D6504" t="s">
        <v>84</v>
      </c>
      <c r="E6504" t="str">
        <f t="shared" si="521"/>
        <v>EAPP</v>
      </c>
      <c r="F6504">
        <f t="shared" si="522"/>
        <v>4.3041757479856967E-2</v>
      </c>
      <c r="G6504">
        <f t="shared" si="523"/>
        <v>1.0928848911255737</v>
      </c>
      <c r="H6504">
        <f t="shared" si="524"/>
        <v>4.3041757479856967E-2</v>
      </c>
      <c r="I6504">
        <f t="shared" si="525"/>
        <v>1.0928848911255737</v>
      </c>
    </row>
    <row r="6505" spans="1:9" x14ac:dyDescent="0.25">
      <c r="A6505" t="s">
        <v>121</v>
      </c>
      <c r="B6505" t="s">
        <v>135</v>
      </c>
      <c r="C6505">
        <v>2009</v>
      </c>
      <c r="D6505" t="s">
        <v>84</v>
      </c>
      <c r="E6505" t="str">
        <f t="shared" si="521"/>
        <v>EAPP</v>
      </c>
      <c r="F6505">
        <f t="shared" si="522"/>
        <v>3.7761089373456229E-2</v>
      </c>
      <c r="G6505">
        <f t="shared" si="523"/>
        <v>1.1469412157202459</v>
      </c>
      <c r="H6505">
        <f t="shared" si="524"/>
        <v>3.7761089373456229E-2</v>
      </c>
      <c r="I6505">
        <f t="shared" si="525"/>
        <v>1.1469412157202459</v>
      </c>
    </row>
    <row r="6506" spans="1:9" x14ac:dyDescent="0.25">
      <c r="A6506" t="s">
        <v>121</v>
      </c>
      <c r="B6506" t="s">
        <v>135</v>
      </c>
      <c r="C6506">
        <v>2010</v>
      </c>
      <c r="D6506" t="s">
        <v>84</v>
      </c>
      <c r="E6506" t="str">
        <f t="shared" si="521"/>
        <v>EAPP</v>
      </c>
      <c r="F6506">
        <f t="shared" si="522"/>
        <v>5.1080006558722128E-2</v>
      </c>
      <c r="G6506">
        <f t="shared" si="523"/>
        <v>1.2830620979319181</v>
      </c>
      <c r="H6506">
        <f t="shared" si="524"/>
        <v>5.1080006558722128E-2</v>
      </c>
      <c r="I6506">
        <f t="shared" si="525"/>
        <v>1.2830620979319181</v>
      </c>
    </row>
    <row r="6507" spans="1:9" x14ac:dyDescent="0.25">
      <c r="A6507" t="s">
        <v>121</v>
      </c>
      <c r="B6507" t="s">
        <v>135</v>
      </c>
      <c r="C6507">
        <v>2011</v>
      </c>
      <c r="D6507" t="s">
        <v>84</v>
      </c>
      <c r="E6507" t="str">
        <f t="shared" si="521"/>
        <v>EAPP</v>
      </c>
      <c r="F6507">
        <f t="shared" si="522"/>
        <v>7.180302379578557E-2</v>
      </c>
      <c r="G6507">
        <f t="shared" si="523"/>
        <v>1.4004437304541475</v>
      </c>
      <c r="H6507">
        <f t="shared" si="524"/>
        <v>7.180302379578557E-2</v>
      </c>
      <c r="I6507">
        <f t="shared" si="525"/>
        <v>1.4004437304541475</v>
      </c>
    </row>
    <row r="6508" spans="1:9" x14ac:dyDescent="0.25">
      <c r="A6508" t="s">
        <v>121</v>
      </c>
      <c r="B6508" t="s">
        <v>135</v>
      </c>
      <c r="C6508">
        <v>2012</v>
      </c>
      <c r="D6508" t="s">
        <v>84</v>
      </c>
      <c r="E6508" t="str">
        <f t="shared" si="521"/>
        <v>EAPP</v>
      </c>
      <c r="F6508">
        <f t="shared" si="522"/>
        <v>4.7174654885392374E-2</v>
      </c>
      <c r="G6508">
        <f t="shared" si="523"/>
        <v>1.3155824776232541</v>
      </c>
      <c r="H6508">
        <f t="shared" si="524"/>
        <v>4.7174654885392374E-2</v>
      </c>
      <c r="I6508">
        <f t="shared" si="525"/>
        <v>1.3155824776232541</v>
      </c>
    </row>
    <row r="6509" spans="1:9" x14ac:dyDescent="0.25">
      <c r="A6509" t="s">
        <v>121</v>
      </c>
      <c r="B6509" t="s">
        <v>135</v>
      </c>
      <c r="C6509">
        <v>2013</v>
      </c>
      <c r="D6509" t="s">
        <v>84</v>
      </c>
      <c r="E6509" t="str">
        <f t="shared" si="521"/>
        <v>EAPP</v>
      </c>
      <c r="F6509">
        <f t="shared" si="522"/>
        <v>4.1631664939580329E-2</v>
      </c>
      <c r="G6509">
        <f t="shared" si="523"/>
        <v>1.1235893075834673</v>
      </c>
      <c r="H6509">
        <f t="shared" si="524"/>
        <v>4.1631664939580329E-2</v>
      </c>
      <c r="I6509">
        <f t="shared" si="525"/>
        <v>1.1235893075834673</v>
      </c>
    </row>
    <row r="6510" spans="1:9" x14ac:dyDescent="0.25">
      <c r="A6510" t="s">
        <v>121</v>
      </c>
      <c r="B6510" t="s">
        <v>135</v>
      </c>
      <c r="C6510">
        <v>2014</v>
      </c>
      <c r="D6510" t="s">
        <v>84</v>
      </c>
      <c r="E6510" t="str">
        <f t="shared" si="521"/>
        <v>EAPP</v>
      </c>
      <c r="F6510">
        <f t="shared" si="522"/>
        <v>4.2896390618706148E-2</v>
      </c>
      <c r="G6510">
        <f t="shared" si="523"/>
        <v>1.1391804591679753</v>
      </c>
      <c r="H6510">
        <f t="shared" si="524"/>
        <v>4.2896390618706148E-2</v>
      </c>
      <c r="I6510">
        <f t="shared" si="525"/>
        <v>1.1391804591679753</v>
      </c>
    </row>
    <row r="6511" spans="1:9" x14ac:dyDescent="0.25">
      <c r="A6511" t="s">
        <v>121</v>
      </c>
      <c r="B6511" t="s">
        <v>135</v>
      </c>
      <c r="C6511">
        <v>2015</v>
      </c>
      <c r="D6511" t="s">
        <v>84</v>
      </c>
      <c r="E6511" t="str">
        <f t="shared" si="521"/>
        <v>EAPP</v>
      </c>
      <c r="F6511">
        <f t="shared" si="522"/>
        <v>3.1396828276253196E-2</v>
      </c>
      <c r="G6511">
        <f t="shared" si="523"/>
        <v>0.86869753946272121</v>
      </c>
      <c r="H6511">
        <f t="shared" si="524"/>
        <v>3.1396828276253196E-2</v>
      </c>
      <c r="I6511">
        <f t="shared" si="525"/>
        <v>0.86869753946272121</v>
      </c>
    </row>
    <row r="6512" spans="1:9" x14ac:dyDescent="0.25">
      <c r="A6512" t="s">
        <v>121</v>
      </c>
      <c r="B6512" t="s">
        <v>135</v>
      </c>
      <c r="C6512">
        <v>2016</v>
      </c>
      <c r="D6512" t="s">
        <v>84</v>
      </c>
      <c r="E6512" t="str">
        <f t="shared" si="521"/>
        <v>EAPP</v>
      </c>
      <c r="F6512">
        <f t="shared" si="522"/>
        <v>4.9525253377329999E-2</v>
      </c>
      <c r="G6512">
        <f t="shared" si="523"/>
        <v>1.1853190944849754</v>
      </c>
      <c r="H6512">
        <f t="shared" si="524"/>
        <v>4.9525253377329999E-2</v>
      </c>
      <c r="I6512">
        <f t="shared" si="525"/>
        <v>1.1853190944849754</v>
      </c>
    </row>
    <row r="6513" spans="1:9" x14ac:dyDescent="0.25">
      <c r="A6513" t="s">
        <v>121</v>
      </c>
      <c r="B6513" t="s">
        <v>135</v>
      </c>
      <c r="C6513">
        <v>2017</v>
      </c>
      <c r="D6513" t="s">
        <v>84</v>
      </c>
      <c r="E6513" t="str">
        <f t="shared" si="521"/>
        <v>EAPP</v>
      </c>
      <c r="F6513">
        <f t="shared" si="522"/>
        <v>3.6576365801479348E-2</v>
      </c>
      <c r="G6513">
        <f t="shared" si="523"/>
        <v>1.0644612981347623</v>
      </c>
      <c r="H6513">
        <f t="shared" si="524"/>
        <v>3.6576365801479348E-2</v>
      </c>
      <c r="I6513">
        <f t="shared" si="525"/>
        <v>1.0644612981347623</v>
      </c>
    </row>
    <row r="6514" spans="1:9" x14ac:dyDescent="0.25">
      <c r="A6514" t="s">
        <v>121</v>
      </c>
      <c r="B6514" t="s">
        <v>135</v>
      </c>
      <c r="C6514">
        <v>2018</v>
      </c>
      <c r="D6514" t="s">
        <v>84</v>
      </c>
      <c r="E6514" t="str">
        <f t="shared" si="521"/>
        <v>EAPP</v>
      </c>
      <c r="F6514">
        <f t="shared" si="522"/>
        <v>4.7517940688138437E-2</v>
      </c>
      <c r="G6514">
        <f t="shared" si="523"/>
        <v>1.2410173290472624</v>
      </c>
      <c r="H6514">
        <f t="shared" si="524"/>
        <v>4.7517940688138437E-2</v>
      </c>
      <c r="I6514">
        <f t="shared" si="525"/>
        <v>1.2410173290472624</v>
      </c>
    </row>
    <row r="6515" spans="1:9" x14ac:dyDescent="0.25">
      <c r="A6515" t="s">
        <v>121</v>
      </c>
      <c r="B6515" t="s">
        <v>135</v>
      </c>
      <c r="C6515">
        <v>1980</v>
      </c>
      <c r="D6515" t="s">
        <v>85</v>
      </c>
      <c r="E6515" t="str">
        <f t="shared" si="521"/>
        <v>CAPP</v>
      </c>
      <c r="F6515">
        <f t="shared" si="522"/>
        <v>2.7635490493681405E-4</v>
      </c>
      <c r="G6515">
        <f t="shared" si="523"/>
        <v>0.15344398713232804</v>
      </c>
      <c r="H6515">
        <f t="shared" si="524"/>
        <v>2.730253277689006E-4</v>
      </c>
      <c r="I6515">
        <f t="shared" si="525"/>
        <v>0.15159526439579399</v>
      </c>
    </row>
    <row r="6516" spans="1:9" x14ac:dyDescent="0.25">
      <c r="A6516" t="s">
        <v>121</v>
      </c>
      <c r="B6516" t="s">
        <v>135</v>
      </c>
      <c r="C6516">
        <v>1981</v>
      </c>
      <c r="D6516" t="s">
        <v>85</v>
      </c>
      <c r="E6516" t="str">
        <f t="shared" si="521"/>
        <v>CAPP</v>
      </c>
      <c r="F6516">
        <f t="shared" si="522"/>
        <v>3.3142150548001525E-4</v>
      </c>
      <c r="G6516">
        <f t="shared" si="523"/>
        <v>0.17330193067452743</v>
      </c>
      <c r="H6516">
        <f t="shared" si="524"/>
        <v>3.2742847529350903E-4</v>
      </c>
      <c r="I6516">
        <f t="shared" si="525"/>
        <v>0.17121395560615962</v>
      </c>
    </row>
    <row r="6517" spans="1:9" x14ac:dyDescent="0.25">
      <c r="A6517" t="s">
        <v>121</v>
      </c>
      <c r="B6517" t="s">
        <v>135</v>
      </c>
      <c r="C6517">
        <v>1982</v>
      </c>
      <c r="D6517" t="s">
        <v>85</v>
      </c>
      <c r="E6517" t="str">
        <f t="shared" si="521"/>
        <v>CAPP</v>
      </c>
      <c r="F6517">
        <f t="shared" si="522"/>
        <v>3.0151985130810424E-4</v>
      </c>
      <c r="G6517">
        <f t="shared" si="523"/>
        <v>0.17483695493236584</v>
      </c>
      <c r="H6517">
        <f t="shared" si="524"/>
        <v>2.9788708201523552E-4</v>
      </c>
      <c r="I6517">
        <f t="shared" si="525"/>
        <v>0.17273048559583132</v>
      </c>
    </row>
    <row r="6518" spans="1:9" x14ac:dyDescent="0.25">
      <c r="A6518" t="s">
        <v>121</v>
      </c>
      <c r="B6518" t="s">
        <v>135</v>
      </c>
      <c r="C6518">
        <v>1983</v>
      </c>
      <c r="D6518" t="s">
        <v>85</v>
      </c>
      <c r="E6518" t="str">
        <f t="shared" si="521"/>
        <v>CAPP</v>
      </c>
      <c r="F6518">
        <f t="shared" si="522"/>
        <v>1.9064788142454328E-4</v>
      </c>
      <c r="G6518">
        <f t="shared" si="523"/>
        <v>0.14890390797571951</v>
      </c>
      <c r="H6518">
        <f t="shared" si="524"/>
        <v>1.8835091899774156E-4</v>
      </c>
      <c r="I6518">
        <f t="shared" si="525"/>
        <v>0.14710988498806024</v>
      </c>
    </row>
    <row r="6519" spans="1:9" x14ac:dyDescent="0.25">
      <c r="A6519" t="s">
        <v>121</v>
      </c>
      <c r="B6519" t="s">
        <v>135</v>
      </c>
      <c r="C6519">
        <v>1984</v>
      </c>
      <c r="D6519" t="s">
        <v>85</v>
      </c>
      <c r="E6519" t="str">
        <f t="shared" si="521"/>
        <v>CAPP</v>
      </c>
      <c r="F6519">
        <f t="shared" si="522"/>
        <v>3.087789752419201E-4</v>
      </c>
      <c r="G6519">
        <f t="shared" si="523"/>
        <v>0.17570310189462315</v>
      </c>
      <c r="H6519">
        <f t="shared" si="524"/>
        <v>3.0505874662454759E-4</v>
      </c>
      <c r="I6519">
        <f t="shared" si="525"/>
        <v>0.17358619705251926</v>
      </c>
    </row>
    <row r="6520" spans="1:9" x14ac:dyDescent="0.25">
      <c r="A6520" t="s">
        <v>121</v>
      </c>
      <c r="B6520" t="s">
        <v>135</v>
      </c>
      <c r="C6520">
        <v>1985</v>
      </c>
      <c r="D6520" t="s">
        <v>85</v>
      </c>
      <c r="E6520" t="str">
        <f t="shared" si="521"/>
        <v>CAPP</v>
      </c>
      <c r="F6520">
        <f t="shared" si="522"/>
        <v>3.5606576364748902E-4</v>
      </c>
      <c r="G6520">
        <f t="shared" si="523"/>
        <v>0.17751127772729816</v>
      </c>
      <c r="H6520">
        <f t="shared" si="524"/>
        <v>3.5177581468788071E-4</v>
      </c>
      <c r="I6520">
        <f t="shared" si="525"/>
        <v>0.17537258763419819</v>
      </c>
    </row>
    <row r="6521" spans="1:9" x14ac:dyDescent="0.25">
      <c r="A6521" t="s">
        <v>121</v>
      </c>
      <c r="B6521" t="s">
        <v>135</v>
      </c>
      <c r="C6521">
        <v>1986</v>
      </c>
      <c r="D6521" t="s">
        <v>85</v>
      </c>
      <c r="E6521" t="str">
        <f t="shared" si="521"/>
        <v>CAPP</v>
      </c>
      <c r="F6521">
        <f t="shared" si="522"/>
        <v>4.4575030926903662E-4</v>
      </c>
      <c r="G6521">
        <f t="shared" si="523"/>
        <v>0.22812005614402928</v>
      </c>
      <c r="H6521">
        <f t="shared" si="524"/>
        <v>4.4037982361519283E-4</v>
      </c>
      <c r="I6521">
        <f t="shared" si="525"/>
        <v>0.22537162173265543</v>
      </c>
    </row>
    <row r="6522" spans="1:9" x14ac:dyDescent="0.25">
      <c r="A6522" t="s">
        <v>121</v>
      </c>
      <c r="B6522" t="s">
        <v>135</v>
      </c>
      <c r="C6522">
        <v>1987</v>
      </c>
      <c r="D6522" t="s">
        <v>85</v>
      </c>
      <c r="E6522" t="str">
        <f t="shared" si="521"/>
        <v>CAPP</v>
      </c>
      <c r="F6522">
        <f t="shared" si="522"/>
        <v>4.7735396981890853E-4</v>
      </c>
      <c r="G6522">
        <f t="shared" si="523"/>
        <v>0.24485207033954634</v>
      </c>
      <c r="H6522">
        <f t="shared" si="524"/>
        <v>4.7160271717048793E-4</v>
      </c>
      <c r="I6522">
        <f t="shared" si="525"/>
        <v>0.24190204539569637</v>
      </c>
    </row>
    <row r="6523" spans="1:9" x14ac:dyDescent="0.25">
      <c r="A6523" t="s">
        <v>121</v>
      </c>
      <c r="B6523" t="s">
        <v>135</v>
      </c>
      <c r="C6523">
        <v>1988</v>
      </c>
      <c r="D6523" t="s">
        <v>85</v>
      </c>
      <c r="E6523" t="str">
        <f t="shared" si="521"/>
        <v>CAPP</v>
      </c>
      <c r="F6523">
        <f t="shared" si="522"/>
        <v>5.6543146609876833E-4</v>
      </c>
      <c r="G6523">
        <f t="shared" si="523"/>
        <v>0.27298111802202746</v>
      </c>
      <c r="H6523">
        <f t="shared" si="524"/>
        <v>5.5861903879637345E-4</v>
      </c>
      <c r="I6523">
        <f t="shared" si="525"/>
        <v>0.26969218888923191</v>
      </c>
    </row>
    <row r="6524" spans="1:9" x14ac:dyDescent="0.25">
      <c r="A6524" t="s">
        <v>121</v>
      </c>
      <c r="B6524" t="s">
        <v>135</v>
      </c>
      <c r="C6524">
        <v>1989</v>
      </c>
      <c r="D6524" t="s">
        <v>85</v>
      </c>
      <c r="E6524" t="str">
        <f t="shared" si="521"/>
        <v>CAPP</v>
      </c>
      <c r="F6524">
        <f t="shared" si="522"/>
        <v>5.5382363782333782E-4</v>
      </c>
      <c r="G6524">
        <f t="shared" si="523"/>
        <v>0.26941165016283108</v>
      </c>
      <c r="H6524">
        <f t="shared" si="524"/>
        <v>5.4715106387365903E-4</v>
      </c>
      <c r="I6524">
        <f t="shared" si="525"/>
        <v>0.26616572666689337</v>
      </c>
    </row>
    <row r="6525" spans="1:9" x14ac:dyDescent="0.25">
      <c r="A6525" t="s">
        <v>121</v>
      </c>
      <c r="B6525" t="s">
        <v>135</v>
      </c>
      <c r="C6525">
        <v>1990</v>
      </c>
      <c r="D6525" t="s">
        <v>85</v>
      </c>
      <c r="E6525" t="str">
        <f t="shared" si="521"/>
        <v>CAPP</v>
      </c>
      <c r="F6525">
        <f t="shared" si="522"/>
        <v>4.3999478553878292E-4</v>
      </c>
      <c r="G6525">
        <f t="shared" si="523"/>
        <v>0.24017288572978171</v>
      </c>
      <c r="H6525">
        <f t="shared" si="524"/>
        <v>4.3469364354433977E-4</v>
      </c>
      <c r="I6525">
        <f t="shared" si="525"/>
        <v>0.23727923650412169</v>
      </c>
    </row>
    <row r="6526" spans="1:9" x14ac:dyDescent="0.25">
      <c r="A6526" t="s">
        <v>121</v>
      </c>
      <c r="B6526" t="s">
        <v>135</v>
      </c>
      <c r="C6526">
        <v>1991</v>
      </c>
      <c r="D6526" t="s">
        <v>85</v>
      </c>
      <c r="E6526" t="str">
        <f t="shared" si="521"/>
        <v>CAPP</v>
      </c>
      <c r="F6526">
        <f t="shared" si="522"/>
        <v>4.2513009316637134E-4</v>
      </c>
      <c r="G6526">
        <f t="shared" si="523"/>
        <v>0.21898147798071463</v>
      </c>
      <c r="H6526">
        <f t="shared" si="524"/>
        <v>4.2000804385111386E-4</v>
      </c>
      <c r="I6526">
        <f t="shared" si="525"/>
        <v>0.21634314692070603</v>
      </c>
    </row>
    <row r="6527" spans="1:9" x14ac:dyDescent="0.25">
      <c r="A6527" t="s">
        <v>121</v>
      </c>
      <c r="B6527" t="s">
        <v>135</v>
      </c>
      <c r="C6527">
        <v>1992</v>
      </c>
      <c r="D6527" t="s">
        <v>85</v>
      </c>
      <c r="E6527" t="str">
        <f t="shared" ref="E6527:E6590" si="526">LOOKUP(D6527,$K$2:$K$49,$L$2:$L$49)</f>
        <v>CAPP</v>
      </c>
      <c r="F6527">
        <f t="shared" si="522"/>
        <v>2.0575184311150303E-4</v>
      </c>
      <c r="G6527">
        <f t="shared" si="523"/>
        <v>0.12109848475649818</v>
      </c>
      <c r="H6527">
        <f t="shared" si="524"/>
        <v>2.0327290524268976E-4</v>
      </c>
      <c r="I6527">
        <f t="shared" si="525"/>
        <v>0.11963946686786567</v>
      </c>
    </row>
    <row r="6528" spans="1:9" x14ac:dyDescent="0.25">
      <c r="A6528" t="s">
        <v>121</v>
      </c>
      <c r="B6528" t="s">
        <v>135</v>
      </c>
      <c r="C6528">
        <v>1993</v>
      </c>
      <c r="D6528" t="s">
        <v>85</v>
      </c>
      <c r="E6528" t="str">
        <f t="shared" si="526"/>
        <v>CAPP</v>
      </c>
      <c r="F6528">
        <f t="shared" si="522"/>
        <v>2.3335782477166281E-4</v>
      </c>
      <c r="G6528">
        <f t="shared" si="523"/>
        <v>0.14705892189881767</v>
      </c>
      <c r="H6528">
        <f t="shared" si="524"/>
        <v>2.305462847141729E-4</v>
      </c>
      <c r="I6528">
        <f t="shared" si="525"/>
        <v>0.1452871276590729</v>
      </c>
    </row>
    <row r="6529" spans="1:9" x14ac:dyDescent="0.25">
      <c r="A6529" t="s">
        <v>121</v>
      </c>
      <c r="B6529" t="s">
        <v>135</v>
      </c>
      <c r="C6529">
        <v>1994</v>
      </c>
      <c r="D6529" t="s">
        <v>85</v>
      </c>
      <c r="E6529" t="str">
        <f t="shared" si="526"/>
        <v>CAPP</v>
      </c>
      <c r="F6529">
        <f t="shared" si="522"/>
        <v>3.372877095066884E-4</v>
      </c>
      <c r="G6529">
        <f t="shared" si="523"/>
        <v>0.20145709218887864</v>
      </c>
      <c r="H6529">
        <f t="shared" si="524"/>
        <v>3.3322400216323435E-4</v>
      </c>
      <c r="I6529">
        <f t="shared" si="525"/>
        <v>0.19902989830708492</v>
      </c>
    </row>
    <row r="6530" spans="1:9" x14ac:dyDescent="0.25">
      <c r="A6530" t="s">
        <v>121</v>
      </c>
      <c r="B6530" t="s">
        <v>135</v>
      </c>
      <c r="C6530">
        <v>1995</v>
      </c>
      <c r="D6530" t="s">
        <v>85</v>
      </c>
      <c r="E6530" t="str">
        <f t="shared" si="526"/>
        <v>CAPP</v>
      </c>
      <c r="F6530">
        <f t="shared" si="522"/>
        <v>2.4653083733815916E-4</v>
      </c>
      <c r="G6530">
        <f t="shared" si="523"/>
        <v>0.1595581233230878</v>
      </c>
      <c r="H6530">
        <f t="shared" si="524"/>
        <v>2.4356058628589218E-4</v>
      </c>
      <c r="I6530">
        <f t="shared" si="525"/>
        <v>0.15763573629509878</v>
      </c>
    </row>
    <row r="6531" spans="1:9" x14ac:dyDescent="0.25">
      <c r="A6531" t="s">
        <v>121</v>
      </c>
      <c r="B6531" t="s">
        <v>135</v>
      </c>
      <c r="C6531">
        <v>1996</v>
      </c>
      <c r="D6531" t="s">
        <v>85</v>
      </c>
      <c r="E6531" t="str">
        <f t="shared" si="526"/>
        <v>CAPP</v>
      </c>
      <c r="F6531">
        <f t="shared" si="522"/>
        <v>4.5918465010928841E-4</v>
      </c>
      <c r="G6531">
        <f t="shared" si="523"/>
        <v>0.2476034444758439</v>
      </c>
      <c r="H6531">
        <f t="shared" si="524"/>
        <v>4.5365230492724879E-4</v>
      </c>
      <c r="I6531">
        <f t="shared" si="525"/>
        <v>0.24462027044601445</v>
      </c>
    </row>
    <row r="6532" spans="1:9" x14ac:dyDescent="0.25">
      <c r="A6532" t="s">
        <v>121</v>
      </c>
      <c r="B6532" t="s">
        <v>135</v>
      </c>
      <c r="C6532">
        <v>1997</v>
      </c>
      <c r="D6532" t="s">
        <v>85</v>
      </c>
      <c r="E6532" t="str">
        <f t="shared" si="526"/>
        <v>CAPP</v>
      </c>
      <c r="F6532">
        <f t="shared" si="522"/>
        <v>5.2428213700882556E-4</v>
      </c>
      <c r="G6532">
        <f t="shared" si="523"/>
        <v>0.26295492119272196</v>
      </c>
      <c r="H6532">
        <f t="shared" si="524"/>
        <v>5.1796548475570726E-4</v>
      </c>
      <c r="I6532">
        <f t="shared" si="525"/>
        <v>0.25978678961208673</v>
      </c>
    </row>
    <row r="6533" spans="1:9" x14ac:dyDescent="0.25">
      <c r="A6533" t="s">
        <v>121</v>
      </c>
      <c r="B6533" t="s">
        <v>135</v>
      </c>
      <c r="C6533">
        <v>1998</v>
      </c>
      <c r="D6533" t="s">
        <v>85</v>
      </c>
      <c r="E6533" t="str">
        <f t="shared" si="526"/>
        <v>CAPP</v>
      </c>
      <c r="F6533">
        <f t="shared" si="522"/>
        <v>4.1282235196091096E-4</v>
      </c>
      <c r="G6533">
        <f t="shared" si="523"/>
        <v>0.22038840314480548</v>
      </c>
      <c r="H6533">
        <f t="shared" si="524"/>
        <v>4.0784858868427352E-4</v>
      </c>
      <c r="I6533">
        <f t="shared" si="525"/>
        <v>0.21773312117920543</v>
      </c>
    </row>
    <row r="6534" spans="1:9" x14ac:dyDescent="0.25">
      <c r="A6534" t="s">
        <v>121</v>
      </c>
      <c r="B6534" t="s">
        <v>135</v>
      </c>
      <c r="C6534">
        <v>1999</v>
      </c>
      <c r="D6534" t="s">
        <v>85</v>
      </c>
      <c r="E6534" t="str">
        <f t="shared" si="526"/>
        <v>CAPP</v>
      </c>
      <c r="F6534">
        <f t="shared" si="522"/>
        <v>2.9415362771426833E-4</v>
      </c>
      <c r="G6534">
        <f t="shared" si="523"/>
        <v>0.16844304950866221</v>
      </c>
      <c r="H6534">
        <f t="shared" si="524"/>
        <v>2.9060960810325302E-4</v>
      </c>
      <c r="I6534">
        <f t="shared" si="525"/>
        <v>0.16641361517723252</v>
      </c>
    </row>
    <row r="6535" spans="1:9" x14ac:dyDescent="0.25">
      <c r="A6535" t="s">
        <v>121</v>
      </c>
      <c r="B6535" t="s">
        <v>135</v>
      </c>
      <c r="C6535">
        <v>2000</v>
      </c>
      <c r="D6535" t="s">
        <v>85</v>
      </c>
      <c r="E6535" t="str">
        <f t="shared" si="526"/>
        <v>CAPP</v>
      </c>
      <c r="F6535">
        <f t="shared" si="522"/>
        <v>5.2034688498917806E-4</v>
      </c>
      <c r="G6535">
        <f t="shared" si="523"/>
        <v>0.24888595357819757</v>
      </c>
      <c r="H6535">
        <f t="shared" si="524"/>
        <v>5.1407764541099509E-4</v>
      </c>
      <c r="I6535">
        <f t="shared" si="525"/>
        <v>0.24588732763147231</v>
      </c>
    </row>
    <row r="6536" spans="1:9" x14ac:dyDescent="0.25">
      <c r="A6536" t="s">
        <v>121</v>
      </c>
      <c r="B6536" t="s">
        <v>135</v>
      </c>
      <c r="C6536">
        <v>2001</v>
      </c>
      <c r="D6536" t="s">
        <v>85</v>
      </c>
      <c r="E6536" t="str">
        <f t="shared" si="526"/>
        <v>CAPP</v>
      </c>
      <c r="F6536">
        <f t="shared" si="522"/>
        <v>4.95856975149492E-4</v>
      </c>
      <c r="G6536">
        <f t="shared" si="523"/>
        <v>0.24465369918284083</v>
      </c>
      <c r="H6536">
        <f t="shared" si="524"/>
        <v>4.8988279472600416E-4</v>
      </c>
      <c r="I6536">
        <f t="shared" si="525"/>
        <v>0.24170606425292709</v>
      </c>
    </row>
    <row r="6537" spans="1:9" x14ac:dyDescent="0.25">
      <c r="A6537" t="s">
        <v>121</v>
      </c>
      <c r="B6537" t="s">
        <v>135</v>
      </c>
      <c r="C6537">
        <v>2002</v>
      </c>
      <c r="D6537" t="s">
        <v>85</v>
      </c>
      <c r="E6537" t="str">
        <f t="shared" si="526"/>
        <v>CAPP</v>
      </c>
      <c r="F6537">
        <f t="shared" si="522"/>
        <v>4.7979714607842135E-4</v>
      </c>
      <c r="G6537">
        <f t="shared" si="523"/>
        <v>0.24884013244772132</v>
      </c>
      <c r="H6537">
        <f t="shared" si="524"/>
        <v>4.7401645757145242E-4</v>
      </c>
      <c r="I6537">
        <f t="shared" si="525"/>
        <v>0.24584205856280902</v>
      </c>
    </row>
    <row r="6538" spans="1:9" x14ac:dyDescent="0.25">
      <c r="A6538" t="s">
        <v>121</v>
      </c>
      <c r="B6538" t="s">
        <v>135</v>
      </c>
      <c r="C6538">
        <v>2003</v>
      </c>
      <c r="D6538" t="s">
        <v>85</v>
      </c>
      <c r="E6538" t="str">
        <f t="shared" si="526"/>
        <v>CAPP</v>
      </c>
      <c r="F6538">
        <f t="shared" si="522"/>
        <v>2.8595782324109269E-4</v>
      </c>
      <c r="G6538">
        <f t="shared" si="523"/>
        <v>0.16354415244370976</v>
      </c>
      <c r="H6538">
        <f t="shared" si="524"/>
        <v>2.8251254826228432E-4</v>
      </c>
      <c r="I6538">
        <f t="shared" si="525"/>
        <v>0.16157374096848434</v>
      </c>
    </row>
    <row r="6539" spans="1:9" x14ac:dyDescent="0.25">
      <c r="A6539" t="s">
        <v>121</v>
      </c>
      <c r="B6539" t="s">
        <v>135</v>
      </c>
      <c r="C6539">
        <v>2004</v>
      </c>
      <c r="D6539" t="s">
        <v>85</v>
      </c>
      <c r="E6539" t="str">
        <f t="shared" si="526"/>
        <v>CAPP</v>
      </c>
      <c r="F6539">
        <f t="shared" si="522"/>
        <v>3.3275926968287013E-4</v>
      </c>
      <c r="G6539">
        <f t="shared" si="523"/>
        <v>0.17993389752941708</v>
      </c>
      <c r="H6539">
        <f t="shared" si="524"/>
        <v>3.2875012185536569E-4</v>
      </c>
      <c r="I6539">
        <f t="shared" si="525"/>
        <v>0.17776601924593011</v>
      </c>
    </row>
    <row r="6540" spans="1:9" x14ac:dyDescent="0.25">
      <c r="A6540" t="s">
        <v>121</v>
      </c>
      <c r="B6540" t="s">
        <v>135</v>
      </c>
      <c r="C6540">
        <v>2005</v>
      </c>
      <c r="D6540" t="s">
        <v>85</v>
      </c>
      <c r="E6540" t="str">
        <f t="shared" si="526"/>
        <v>CAPP</v>
      </c>
      <c r="F6540">
        <f t="shared" si="522"/>
        <v>3.7248346738041281E-4</v>
      </c>
      <c r="G6540">
        <f t="shared" si="523"/>
        <v>0.21537637270473475</v>
      </c>
      <c r="H6540">
        <f t="shared" si="524"/>
        <v>3.679957147613717E-4</v>
      </c>
      <c r="I6540">
        <f t="shared" si="525"/>
        <v>0.21278147664805119</v>
      </c>
    </row>
    <row r="6541" spans="1:9" x14ac:dyDescent="0.25">
      <c r="A6541" t="s">
        <v>121</v>
      </c>
      <c r="B6541" t="s">
        <v>135</v>
      </c>
      <c r="C6541">
        <v>2006</v>
      </c>
      <c r="D6541" t="s">
        <v>85</v>
      </c>
      <c r="E6541" t="str">
        <f t="shared" si="526"/>
        <v>CAPP</v>
      </c>
      <c r="F6541">
        <f t="shared" si="522"/>
        <v>5.250241245840305E-4</v>
      </c>
      <c r="G6541">
        <f t="shared" si="523"/>
        <v>0.2611606219162384</v>
      </c>
      <c r="H6541">
        <f t="shared" si="524"/>
        <v>5.1869853272157231E-4</v>
      </c>
      <c r="I6541">
        <f t="shared" si="525"/>
        <v>0.25801410839917532</v>
      </c>
    </row>
    <row r="6542" spans="1:9" x14ac:dyDescent="0.25">
      <c r="A6542" t="s">
        <v>121</v>
      </c>
      <c r="B6542" t="s">
        <v>135</v>
      </c>
      <c r="C6542">
        <v>2007</v>
      </c>
      <c r="D6542" t="s">
        <v>85</v>
      </c>
      <c r="E6542" t="str">
        <f t="shared" si="526"/>
        <v>CAPP</v>
      </c>
      <c r="F6542">
        <f t="shared" si="522"/>
        <v>2.4709110822694938E-4</v>
      </c>
      <c r="G6542">
        <f t="shared" si="523"/>
        <v>0.14145389954671342</v>
      </c>
      <c r="H6542">
        <f t="shared" si="524"/>
        <v>2.4411410692301024E-4</v>
      </c>
      <c r="I6542">
        <f t="shared" si="525"/>
        <v>0.13974963569675303</v>
      </c>
    </row>
    <row r="6543" spans="1:9" x14ac:dyDescent="0.25">
      <c r="A6543" t="s">
        <v>121</v>
      </c>
      <c r="B6543" t="s">
        <v>135</v>
      </c>
      <c r="C6543">
        <v>2008</v>
      </c>
      <c r="D6543" t="s">
        <v>85</v>
      </c>
      <c r="E6543" t="str">
        <f t="shared" si="526"/>
        <v>CAPP</v>
      </c>
      <c r="F6543">
        <f t="shared" si="522"/>
        <v>2.78090397983589E-4</v>
      </c>
      <c r="G6543">
        <f t="shared" si="523"/>
        <v>0.15925113895427742</v>
      </c>
      <c r="H6543">
        <f t="shared" si="524"/>
        <v>2.7473991126089517E-4</v>
      </c>
      <c r="I6543">
        <f t="shared" si="525"/>
        <v>0.15733245053314157</v>
      </c>
    </row>
    <row r="6544" spans="1:9" x14ac:dyDescent="0.25">
      <c r="A6544" t="s">
        <v>121</v>
      </c>
      <c r="B6544" t="s">
        <v>135</v>
      </c>
      <c r="C6544">
        <v>2009</v>
      </c>
      <c r="D6544" t="s">
        <v>85</v>
      </c>
      <c r="E6544" t="str">
        <f t="shared" si="526"/>
        <v>CAPP</v>
      </c>
      <c r="F6544">
        <f t="shared" si="522"/>
        <v>3.1700882085861711E-4</v>
      </c>
      <c r="G6544">
        <f t="shared" si="523"/>
        <v>0.17212497358724876</v>
      </c>
      <c r="H6544">
        <f t="shared" si="524"/>
        <v>3.1318943747477831E-4</v>
      </c>
      <c r="I6544">
        <f t="shared" si="525"/>
        <v>0.17005117872475181</v>
      </c>
    </row>
    <row r="6545" spans="1:9" x14ac:dyDescent="0.25">
      <c r="A6545" t="s">
        <v>121</v>
      </c>
      <c r="B6545" t="s">
        <v>135</v>
      </c>
      <c r="C6545">
        <v>2010</v>
      </c>
      <c r="D6545" t="s">
        <v>85</v>
      </c>
      <c r="E6545" t="str">
        <f t="shared" si="526"/>
        <v>CAPP</v>
      </c>
      <c r="F6545">
        <f t="shared" si="522"/>
        <v>3.1145668633985734E-4</v>
      </c>
      <c r="G6545">
        <f t="shared" si="523"/>
        <v>0.16770479716955611</v>
      </c>
      <c r="H6545">
        <f t="shared" si="524"/>
        <v>3.0770419614299156E-4</v>
      </c>
      <c r="I6545">
        <f t="shared" si="525"/>
        <v>0.1656842574446217</v>
      </c>
    </row>
    <row r="6546" spans="1:9" x14ac:dyDescent="0.25">
      <c r="A6546" t="s">
        <v>121</v>
      </c>
      <c r="B6546" t="s">
        <v>135</v>
      </c>
      <c r="C6546">
        <v>2011</v>
      </c>
      <c r="D6546" t="s">
        <v>85</v>
      </c>
      <c r="E6546" t="str">
        <f t="shared" si="526"/>
        <v>CAPP</v>
      </c>
      <c r="F6546">
        <f t="shared" si="522"/>
        <v>4.6377302842320244E-4</v>
      </c>
      <c r="G6546">
        <f t="shared" si="523"/>
        <v>0.22528134292076768</v>
      </c>
      <c r="H6546">
        <f t="shared" si="524"/>
        <v>4.5818540157473013E-4</v>
      </c>
      <c r="I6546">
        <f t="shared" si="525"/>
        <v>0.22256710987352951</v>
      </c>
    </row>
    <row r="6547" spans="1:9" x14ac:dyDescent="0.25">
      <c r="A6547" t="s">
        <v>121</v>
      </c>
      <c r="B6547" t="s">
        <v>135</v>
      </c>
      <c r="C6547">
        <v>2012</v>
      </c>
      <c r="D6547" t="s">
        <v>85</v>
      </c>
      <c r="E6547" t="str">
        <f t="shared" si="526"/>
        <v>CAPP</v>
      </c>
      <c r="F6547">
        <f t="shared" si="522"/>
        <v>3.3512577245475427E-4</v>
      </c>
      <c r="G6547">
        <f t="shared" si="523"/>
        <v>0.15950356782871708</v>
      </c>
      <c r="H6547">
        <f t="shared" si="524"/>
        <v>3.3108811254566083E-4</v>
      </c>
      <c r="I6547">
        <f t="shared" si="525"/>
        <v>0.15758183809584095</v>
      </c>
    </row>
    <row r="6548" spans="1:9" x14ac:dyDescent="0.25">
      <c r="A6548" t="s">
        <v>121</v>
      </c>
      <c r="B6548" t="s">
        <v>135</v>
      </c>
      <c r="C6548">
        <v>2013</v>
      </c>
      <c r="D6548" t="s">
        <v>85</v>
      </c>
      <c r="E6548" t="str">
        <f t="shared" si="526"/>
        <v>CAPP</v>
      </c>
      <c r="F6548">
        <f t="shared" si="522"/>
        <v>2.3592743208460427E-4</v>
      </c>
      <c r="G6548">
        <f t="shared" si="523"/>
        <v>0.12756039279515793</v>
      </c>
      <c r="H6548">
        <f t="shared" si="524"/>
        <v>2.3308493290286205E-4</v>
      </c>
      <c r="I6548">
        <f t="shared" si="525"/>
        <v>0.12602352059280661</v>
      </c>
    </row>
    <row r="6549" spans="1:9" x14ac:dyDescent="0.25">
      <c r="A6549" t="s">
        <v>121</v>
      </c>
      <c r="B6549" t="s">
        <v>135</v>
      </c>
      <c r="C6549">
        <v>2014</v>
      </c>
      <c r="D6549" t="s">
        <v>85</v>
      </c>
      <c r="E6549" t="str">
        <f t="shared" si="526"/>
        <v>CAPP</v>
      </c>
      <c r="F6549">
        <f t="shared" si="522"/>
        <v>2.7338467609777076E-4</v>
      </c>
      <c r="G6549">
        <f t="shared" si="523"/>
        <v>0.13964311808695365</v>
      </c>
      <c r="H6549">
        <f t="shared" si="524"/>
        <v>2.7009088481948435E-4</v>
      </c>
      <c r="I6549">
        <f t="shared" si="525"/>
        <v>0.13796067088108674</v>
      </c>
    </row>
    <row r="6550" spans="1:9" x14ac:dyDescent="0.25">
      <c r="A6550" t="s">
        <v>121</v>
      </c>
      <c r="B6550" t="s">
        <v>135</v>
      </c>
      <c r="C6550">
        <v>2015</v>
      </c>
      <c r="D6550" t="s">
        <v>85</v>
      </c>
      <c r="E6550" t="str">
        <f t="shared" si="526"/>
        <v>CAPP</v>
      </c>
      <c r="F6550">
        <f t="shared" si="522"/>
        <v>2.2775031673285244E-4</v>
      </c>
      <c r="G6550">
        <f t="shared" si="523"/>
        <v>0.11154771971087683</v>
      </c>
      <c r="H6550">
        <f t="shared" si="524"/>
        <v>2.2500633701317952E-4</v>
      </c>
      <c r="I6550">
        <f t="shared" si="525"/>
        <v>0.11020377128062531</v>
      </c>
    </row>
    <row r="6551" spans="1:9" x14ac:dyDescent="0.25">
      <c r="A6551" t="s">
        <v>121</v>
      </c>
      <c r="B6551" t="s">
        <v>135</v>
      </c>
      <c r="C6551">
        <v>2016</v>
      </c>
      <c r="D6551" t="s">
        <v>85</v>
      </c>
      <c r="E6551" t="str">
        <f t="shared" si="526"/>
        <v>CAPP</v>
      </c>
      <c r="F6551">
        <f t="shared" si="522"/>
        <v>1.5505098109168538E-4</v>
      </c>
      <c r="G6551">
        <f t="shared" si="523"/>
        <v>0.11662782911230367</v>
      </c>
      <c r="H6551">
        <f t="shared" si="524"/>
        <v>1.53182896982147E-4</v>
      </c>
      <c r="I6551">
        <f t="shared" si="525"/>
        <v>0.11522267454468556</v>
      </c>
    </row>
    <row r="6552" spans="1:9" x14ac:dyDescent="0.25">
      <c r="A6552" t="s">
        <v>121</v>
      </c>
      <c r="B6552" t="s">
        <v>135</v>
      </c>
      <c r="C6552">
        <v>2017</v>
      </c>
      <c r="D6552" t="s">
        <v>85</v>
      </c>
      <c r="E6552" t="str">
        <f t="shared" si="526"/>
        <v>CAPP</v>
      </c>
      <c r="F6552">
        <f t="shared" si="522"/>
        <v>2.9633285377766278E-4</v>
      </c>
      <c r="G6552">
        <f t="shared" si="523"/>
        <v>0.14634159562342378</v>
      </c>
      <c r="H6552">
        <f t="shared" si="524"/>
        <v>2.9276257843094394E-4</v>
      </c>
      <c r="I6552">
        <f t="shared" si="525"/>
        <v>0.14457844386892468</v>
      </c>
    </row>
    <row r="6553" spans="1:9" x14ac:dyDescent="0.25">
      <c r="A6553" t="s">
        <v>121</v>
      </c>
      <c r="B6553" t="s">
        <v>135</v>
      </c>
      <c r="C6553">
        <v>2018</v>
      </c>
      <c r="D6553" t="s">
        <v>85</v>
      </c>
      <c r="E6553" t="str">
        <f t="shared" si="526"/>
        <v>CAPP</v>
      </c>
      <c r="F6553">
        <f t="shared" si="522"/>
        <v>2.7015759485101587E-4</v>
      </c>
      <c r="G6553">
        <f t="shared" si="523"/>
        <v>0.13931144684212013</v>
      </c>
      <c r="H6553">
        <f t="shared" si="524"/>
        <v>2.6690268406967836E-4</v>
      </c>
      <c r="I6553">
        <f t="shared" si="525"/>
        <v>0.13763299567534759</v>
      </c>
    </row>
    <row r="6554" spans="1:9" x14ac:dyDescent="0.25">
      <c r="A6554" t="s">
        <v>121</v>
      </c>
      <c r="B6554" t="s">
        <v>135</v>
      </c>
      <c r="C6554">
        <v>1980</v>
      </c>
      <c r="D6554" t="s">
        <v>86</v>
      </c>
      <c r="E6554" t="str">
        <f t="shared" si="526"/>
        <v>WAPP</v>
      </c>
      <c r="F6554">
        <f t="shared" si="522"/>
        <v>0.37931717411890753</v>
      </c>
      <c r="G6554">
        <f t="shared" si="523"/>
        <v>3.1251380738766268</v>
      </c>
      <c r="H6554">
        <f t="shared" si="524"/>
        <v>0.20450730206054979</v>
      </c>
      <c r="I6554">
        <f t="shared" si="525"/>
        <v>1.6849054028196049</v>
      </c>
    </row>
    <row r="6555" spans="1:9" x14ac:dyDescent="0.25">
      <c r="A6555" t="s">
        <v>121</v>
      </c>
      <c r="B6555" t="s">
        <v>135</v>
      </c>
      <c r="C6555">
        <v>1981</v>
      </c>
      <c r="D6555" t="s">
        <v>86</v>
      </c>
      <c r="E6555" t="str">
        <f t="shared" si="526"/>
        <v>WAPP</v>
      </c>
      <c r="F6555">
        <f t="shared" si="522"/>
        <v>0.39140258934050165</v>
      </c>
      <c r="G6555">
        <f t="shared" si="523"/>
        <v>3.2246522241113396</v>
      </c>
      <c r="H6555">
        <f t="shared" si="524"/>
        <v>0.21102310421738787</v>
      </c>
      <c r="I6555">
        <f t="shared" si="525"/>
        <v>1.7385580496543342</v>
      </c>
    </row>
    <row r="6556" spans="1:9" x14ac:dyDescent="0.25">
      <c r="A6556" t="s">
        <v>121</v>
      </c>
      <c r="B6556" t="s">
        <v>135</v>
      </c>
      <c r="C6556">
        <v>1982</v>
      </c>
      <c r="D6556" t="s">
        <v>86</v>
      </c>
      <c r="E6556" t="str">
        <f t="shared" si="526"/>
        <v>WAPP</v>
      </c>
      <c r="F6556">
        <f t="shared" si="522"/>
        <v>0.38192890426189108</v>
      </c>
      <c r="G6556">
        <f t="shared" si="523"/>
        <v>3.1467193453871323</v>
      </c>
      <c r="H6556">
        <f t="shared" si="524"/>
        <v>0.20591540567856406</v>
      </c>
      <c r="I6556">
        <f t="shared" si="525"/>
        <v>1.696540857032564</v>
      </c>
    </row>
    <row r="6557" spans="1:9" x14ac:dyDescent="0.25">
      <c r="A6557" t="s">
        <v>121</v>
      </c>
      <c r="B6557" t="s">
        <v>135</v>
      </c>
      <c r="C6557">
        <v>1983</v>
      </c>
      <c r="D6557" t="s">
        <v>86</v>
      </c>
      <c r="E6557" t="str">
        <f t="shared" si="526"/>
        <v>WAPP</v>
      </c>
      <c r="F6557">
        <f t="shared" ref="F6557:F6620" si="527">VLOOKUP($C6557,$M$5853:$BI$5891,MATCH($D6557,$M$5852:$BI$5852,0),0)</f>
        <v>0.4099527961134059</v>
      </c>
      <c r="G6557">
        <f t="shared" ref="G6557:G6620" si="528">VLOOKUP($C6557,$M$5894:$BI$5932,MATCH($D6557,$M$5852:$BI$5852,0),0)</f>
        <v>3.3776818236393069</v>
      </c>
      <c r="H6557">
        <f t="shared" ref="H6557:H6620" si="529">VLOOKUP($C6557,$M$5935:$BI$5973,MATCH($D6557,$M$5852:$BI$5852,0),0)</f>
        <v>0.2210243722817829</v>
      </c>
      <c r="I6557">
        <f t="shared" ref="I6557:I6620" si="530">VLOOKUP($C6557,$M$5976:$BI$6014,MATCH($D6557,$M$5852:$BI$5852,0),0)</f>
        <v>1.8210633319621172</v>
      </c>
    </row>
    <row r="6558" spans="1:9" x14ac:dyDescent="0.25">
      <c r="A6558" t="s">
        <v>121</v>
      </c>
      <c r="B6558" t="s">
        <v>135</v>
      </c>
      <c r="C6558">
        <v>1984</v>
      </c>
      <c r="D6558" t="s">
        <v>86</v>
      </c>
      <c r="E6558" t="str">
        <f t="shared" si="526"/>
        <v>WAPP</v>
      </c>
      <c r="F6558">
        <f t="shared" si="527"/>
        <v>0.34400027416887458</v>
      </c>
      <c r="G6558">
        <f t="shared" si="528"/>
        <v>2.834954819315977</v>
      </c>
      <c r="H6558">
        <f t="shared" si="529"/>
        <v>0.18546633998784517</v>
      </c>
      <c r="I6558">
        <f t="shared" si="530"/>
        <v>1.5284542887059447</v>
      </c>
    </row>
    <row r="6559" spans="1:9" x14ac:dyDescent="0.25">
      <c r="A6559" t="s">
        <v>121</v>
      </c>
      <c r="B6559" t="s">
        <v>135</v>
      </c>
      <c r="C6559">
        <v>1985</v>
      </c>
      <c r="D6559" t="s">
        <v>86</v>
      </c>
      <c r="E6559" t="str">
        <f t="shared" si="526"/>
        <v>WAPP</v>
      </c>
      <c r="F6559">
        <f t="shared" si="527"/>
        <v>0.45904053725418148</v>
      </c>
      <c r="G6559">
        <f t="shared" si="528"/>
        <v>3.7815671983465347</v>
      </c>
      <c r="H6559">
        <f t="shared" si="529"/>
        <v>0.24748982702494127</v>
      </c>
      <c r="I6559">
        <f t="shared" si="530"/>
        <v>2.0388164788238434</v>
      </c>
    </row>
    <row r="6560" spans="1:9" x14ac:dyDescent="0.25">
      <c r="A6560" t="s">
        <v>121</v>
      </c>
      <c r="B6560" t="s">
        <v>135</v>
      </c>
      <c r="C6560">
        <v>1986</v>
      </c>
      <c r="D6560" t="s">
        <v>86</v>
      </c>
      <c r="E6560" t="str">
        <f t="shared" si="526"/>
        <v>WAPP</v>
      </c>
      <c r="F6560">
        <f t="shared" si="527"/>
        <v>0.44866558333818485</v>
      </c>
      <c r="G6560">
        <f t="shared" si="528"/>
        <v>3.6961434802358744</v>
      </c>
      <c r="H6560">
        <f t="shared" si="529"/>
        <v>0.24189621308090747</v>
      </c>
      <c r="I6560">
        <f t="shared" si="530"/>
        <v>1.9927606308033272</v>
      </c>
    </row>
    <row r="6561" spans="1:9" x14ac:dyDescent="0.25">
      <c r="A6561" t="s">
        <v>121</v>
      </c>
      <c r="B6561" t="s">
        <v>135</v>
      </c>
      <c r="C6561">
        <v>1987</v>
      </c>
      <c r="D6561" t="s">
        <v>86</v>
      </c>
      <c r="E6561" t="str">
        <f t="shared" si="526"/>
        <v>WAPP</v>
      </c>
      <c r="F6561">
        <f t="shared" si="527"/>
        <v>0.45926384198279868</v>
      </c>
      <c r="G6561">
        <f t="shared" si="528"/>
        <v>3.7834083808686469</v>
      </c>
      <c r="H6561">
        <f t="shared" si="529"/>
        <v>0.24761022085549464</v>
      </c>
      <c r="I6561">
        <f t="shared" si="530"/>
        <v>2.0398091448455515</v>
      </c>
    </row>
    <row r="6562" spans="1:9" x14ac:dyDescent="0.25">
      <c r="A6562" t="s">
        <v>121</v>
      </c>
      <c r="B6562" t="s">
        <v>135</v>
      </c>
      <c r="C6562">
        <v>1988</v>
      </c>
      <c r="D6562" t="s">
        <v>86</v>
      </c>
      <c r="E6562" t="str">
        <f t="shared" si="526"/>
        <v>WAPP</v>
      </c>
      <c r="F6562">
        <f t="shared" si="527"/>
        <v>0.4048896339647855</v>
      </c>
      <c r="G6562">
        <f t="shared" si="528"/>
        <v>3.33570072472769</v>
      </c>
      <c r="H6562">
        <f t="shared" si="529"/>
        <v>0.21829458913048042</v>
      </c>
      <c r="I6562">
        <f t="shared" si="530"/>
        <v>1.7984293942926868</v>
      </c>
    </row>
    <row r="6563" spans="1:9" x14ac:dyDescent="0.25">
      <c r="A6563" t="s">
        <v>121</v>
      </c>
      <c r="B6563" t="s">
        <v>135</v>
      </c>
      <c r="C6563">
        <v>1989</v>
      </c>
      <c r="D6563" t="s">
        <v>86</v>
      </c>
      <c r="E6563" t="str">
        <f t="shared" si="526"/>
        <v>WAPP</v>
      </c>
      <c r="F6563">
        <f t="shared" si="527"/>
        <v>0.36550094273676237</v>
      </c>
      <c r="G6563">
        <f t="shared" si="528"/>
        <v>3.0118113167197853</v>
      </c>
      <c r="H6563">
        <f t="shared" si="529"/>
        <v>0.1970583374541619</v>
      </c>
      <c r="I6563">
        <f t="shared" si="530"/>
        <v>1.6238057454912722</v>
      </c>
    </row>
    <row r="6564" spans="1:9" x14ac:dyDescent="0.25">
      <c r="A6564" t="s">
        <v>121</v>
      </c>
      <c r="B6564" t="s">
        <v>135</v>
      </c>
      <c r="C6564">
        <v>1990</v>
      </c>
      <c r="D6564" t="s">
        <v>86</v>
      </c>
      <c r="E6564" t="str">
        <f t="shared" si="526"/>
        <v>WAPP</v>
      </c>
      <c r="F6564">
        <f t="shared" si="527"/>
        <v>0.39959129474812871</v>
      </c>
      <c r="G6564">
        <f t="shared" si="528"/>
        <v>3.2923575309158681</v>
      </c>
      <c r="H6564">
        <f t="shared" si="529"/>
        <v>0.21543801122541459</v>
      </c>
      <c r="I6564">
        <f t="shared" si="530"/>
        <v>1.7750610887322207</v>
      </c>
    </row>
    <row r="6565" spans="1:9" x14ac:dyDescent="0.25">
      <c r="A6565" t="s">
        <v>121</v>
      </c>
      <c r="B6565" t="s">
        <v>135</v>
      </c>
      <c r="C6565">
        <v>1991</v>
      </c>
      <c r="D6565" t="s">
        <v>86</v>
      </c>
      <c r="E6565" t="str">
        <f t="shared" si="526"/>
        <v>WAPP</v>
      </c>
      <c r="F6565">
        <f t="shared" si="527"/>
        <v>0.4338807507761947</v>
      </c>
      <c r="G6565">
        <f t="shared" si="528"/>
        <v>3.5744245519851816</v>
      </c>
      <c r="H6565">
        <f t="shared" si="529"/>
        <v>0.23392503111243237</v>
      </c>
      <c r="I6565">
        <f t="shared" si="530"/>
        <v>1.9271363687749288</v>
      </c>
    </row>
    <row r="6566" spans="1:9" x14ac:dyDescent="0.25">
      <c r="A6566" t="s">
        <v>121</v>
      </c>
      <c r="B6566" t="s">
        <v>135</v>
      </c>
      <c r="C6566">
        <v>1992</v>
      </c>
      <c r="D6566" t="s">
        <v>86</v>
      </c>
      <c r="E6566" t="str">
        <f t="shared" si="526"/>
        <v>WAPP</v>
      </c>
      <c r="F6566">
        <f t="shared" si="527"/>
        <v>0.34321682634143236</v>
      </c>
      <c r="G6566">
        <f t="shared" si="528"/>
        <v>2.8282035177864984</v>
      </c>
      <c r="H6566">
        <f t="shared" si="529"/>
        <v>0.18504394729796084</v>
      </c>
      <c r="I6566">
        <f t="shared" si="530"/>
        <v>1.5248143521162081</v>
      </c>
    </row>
    <row r="6567" spans="1:9" x14ac:dyDescent="0.25">
      <c r="A6567" t="s">
        <v>121</v>
      </c>
      <c r="B6567" t="s">
        <v>135</v>
      </c>
      <c r="C6567">
        <v>1993</v>
      </c>
      <c r="D6567" t="s">
        <v>86</v>
      </c>
      <c r="E6567" t="str">
        <f t="shared" si="526"/>
        <v>WAPP</v>
      </c>
      <c r="F6567">
        <f t="shared" si="527"/>
        <v>0.33598516001178547</v>
      </c>
      <c r="G6567">
        <f t="shared" si="528"/>
        <v>2.7687072404062905</v>
      </c>
      <c r="H6567">
        <f t="shared" si="529"/>
        <v>0.18114502399211921</v>
      </c>
      <c r="I6567">
        <f t="shared" si="530"/>
        <v>1.4927371776567722</v>
      </c>
    </row>
    <row r="6568" spans="1:9" x14ac:dyDescent="0.25">
      <c r="A6568" t="s">
        <v>121</v>
      </c>
      <c r="B6568" t="s">
        <v>135</v>
      </c>
      <c r="C6568">
        <v>1994</v>
      </c>
      <c r="D6568" t="s">
        <v>86</v>
      </c>
      <c r="E6568" t="str">
        <f t="shared" si="526"/>
        <v>WAPP</v>
      </c>
      <c r="F6568">
        <f t="shared" si="527"/>
        <v>0.36060826848688782</v>
      </c>
      <c r="G6568">
        <f t="shared" si="528"/>
        <v>2.9710936987468943</v>
      </c>
      <c r="H6568">
        <f t="shared" si="529"/>
        <v>0.19442047215574199</v>
      </c>
      <c r="I6568">
        <f t="shared" si="530"/>
        <v>1.6018530083991263</v>
      </c>
    </row>
    <row r="6569" spans="1:9" x14ac:dyDescent="0.25">
      <c r="A6569" t="s">
        <v>121</v>
      </c>
      <c r="B6569" t="s">
        <v>135</v>
      </c>
      <c r="C6569">
        <v>1995</v>
      </c>
      <c r="D6569" t="s">
        <v>86</v>
      </c>
      <c r="E6569" t="str">
        <f t="shared" si="526"/>
        <v>WAPP</v>
      </c>
      <c r="F6569">
        <f t="shared" si="527"/>
        <v>0.37820553212777225</v>
      </c>
      <c r="G6569">
        <f t="shared" si="528"/>
        <v>3.116252011178188</v>
      </c>
      <c r="H6569">
        <f t="shared" si="529"/>
        <v>0.20390796483045373</v>
      </c>
      <c r="I6569">
        <f t="shared" si="530"/>
        <v>1.6801145184821902</v>
      </c>
    </row>
    <row r="6570" spans="1:9" x14ac:dyDescent="0.25">
      <c r="A6570" t="s">
        <v>121</v>
      </c>
      <c r="B6570" t="s">
        <v>135</v>
      </c>
      <c r="C6570">
        <v>1996</v>
      </c>
      <c r="D6570" t="s">
        <v>86</v>
      </c>
      <c r="E6570" t="str">
        <f t="shared" si="526"/>
        <v>WAPP</v>
      </c>
      <c r="F6570">
        <f t="shared" si="527"/>
        <v>0.3773689749254257</v>
      </c>
      <c r="G6570">
        <f t="shared" si="528"/>
        <v>3.1091062952725443</v>
      </c>
      <c r="H6570">
        <f t="shared" si="529"/>
        <v>0.20345693843844126</v>
      </c>
      <c r="I6570">
        <f t="shared" si="530"/>
        <v>1.6762619349956955</v>
      </c>
    </row>
    <row r="6571" spans="1:9" x14ac:dyDescent="0.25">
      <c r="A6571" t="s">
        <v>121</v>
      </c>
      <c r="B6571" t="s">
        <v>135</v>
      </c>
      <c r="C6571">
        <v>1997</v>
      </c>
      <c r="D6571" t="s">
        <v>86</v>
      </c>
      <c r="E6571" t="str">
        <f t="shared" si="526"/>
        <v>WAPP</v>
      </c>
      <c r="F6571">
        <f t="shared" si="527"/>
        <v>0.31925085776392342</v>
      </c>
      <c r="G6571">
        <f t="shared" si="528"/>
        <v>2.6309394201647391</v>
      </c>
      <c r="H6571">
        <f t="shared" si="529"/>
        <v>0.17212279342076298</v>
      </c>
      <c r="I6571">
        <f t="shared" si="530"/>
        <v>1.4184602211920212</v>
      </c>
    </row>
    <row r="6572" spans="1:9" x14ac:dyDescent="0.25">
      <c r="A6572" t="s">
        <v>121</v>
      </c>
      <c r="B6572" t="s">
        <v>135</v>
      </c>
      <c r="C6572">
        <v>1998</v>
      </c>
      <c r="D6572" t="s">
        <v>86</v>
      </c>
      <c r="E6572" t="str">
        <f t="shared" si="526"/>
        <v>WAPP</v>
      </c>
      <c r="F6572">
        <f t="shared" si="527"/>
        <v>0.43983752308357427</v>
      </c>
      <c r="G6572">
        <f t="shared" si="528"/>
        <v>3.6234537776633333</v>
      </c>
      <c r="H6572">
        <f t="shared" si="529"/>
        <v>0.23713660052370639</v>
      </c>
      <c r="I6572">
        <f t="shared" si="530"/>
        <v>1.9535702751458897</v>
      </c>
    </row>
    <row r="6573" spans="1:9" x14ac:dyDescent="0.25">
      <c r="A6573" t="s">
        <v>121</v>
      </c>
      <c r="B6573" t="s">
        <v>135</v>
      </c>
      <c r="C6573">
        <v>1999</v>
      </c>
      <c r="D6573" t="s">
        <v>86</v>
      </c>
      <c r="E6573" t="str">
        <f t="shared" si="526"/>
        <v>WAPP</v>
      </c>
      <c r="F6573">
        <f t="shared" si="527"/>
        <v>0.30833378078226403</v>
      </c>
      <c r="G6573">
        <f t="shared" si="528"/>
        <v>2.5410340498396438</v>
      </c>
      <c r="H6573">
        <f t="shared" si="529"/>
        <v>0.16623689604453026</v>
      </c>
      <c r="I6573">
        <f t="shared" si="530"/>
        <v>1.3699881087213737</v>
      </c>
    </row>
    <row r="6574" spans="1:9" x14ac:dyDescent="0.25">
      <c r="A6574" t="s">
        <v>121</v>
      </c>
      <c r="B6574" t="s">
        <v>135</v>
      </c>
      <c r="C6574">
        <v>2000</v>
      </c>
      <c r="D6574" t="s">
        <v>86</v>
      </c>
      <c r="E6574" t="str">
        <f t="shared" si="526"/>
        <v>WAPP</v>
      </c>
      <c r="F6574">
        <f t="shared" si="527"/>
        <v>0.25554396656201617</v>
      </c>
      <c r="G6574">
        <f t="shared" si="528"/>
        <v>2.1064735477000758</v>
      </c>
      <c r="H6574">
        <f t="shared" si="529"/>
        <v>0.13777548375140727</v>
      </c>
      <c r="I6574">
        <f t="shared" si="530"/>
        <v>1.1356965924432794</v>
      </c>
    </row>
    <row r="6575" spans="1:9" x14ac:dyDescent="0.25">
      <c r="A6575" t="s">
        <v>121</v>
      </c>
      <c r="B6575" t="s">
        <v>135</v>
      </c>
      <c r="C6575">
        <v>2001</v>
      </c>
      <c r="D6575" t="s">
        <v>86</v>
      </c>
      <c r="E6575" t="str">
        <f t="shared" si="526"/>
        <v>WAPP</v>
      </c>
      <c r="F6575">
        <f t="shared" si="527"/>
        <v>0.31694046219721816</v>
      </c>
      <c r="G6575">
        <f t="shared" si="528"/>
        <v>2.6119361532365875</v>
      </c>
      <c r="H6575">
        <f t="shared" si="529"/>
        <v>0.17087715310632937</v>
      </c>
      <c r="I6575">
        <f t="shared" si="530"/>
        <v>1.4082146875990853</v>
      </c>
    </row>
    <row r="6576" spans="1:9" x14ac:dyDescent="0.25">
      <c r="A6576" t="s">
        <v>121</v>
      </c>
      <c r="B6576" t="s">
        <v>135</v>
      </c>
      <c r="C6576">
        <v>2002</v>
      </c>
      <c r="D6576" t="s">
        <v>86</v>
      </c>
      <c r="E6576" t="str">
        <f t="shared" si="526"/>
        <v>WAPP</v>
      </c>
      <c r="F6576">
        <f t="shared" si="527"/>
        <v>0.2784918331930617</v>
      </c>
      <c r="G6576">
        <f t="shared" si="528"/>
        <v>2.2974710171004191</v>
      </c>
      <c r="H6576">
        <f t="shared" si="529"/>
        <v>0.15014773213077881</v>
      </c>
      <c r="I6576">
        <f t="shared" si="530"/>
        <v>1.2386720964082329</v>
      </c>
    </row>
    <row r="6577" spans="1:9" x14ac:dyDescent="0.25">
      <c r="A6577" t="s">
        <v>121</v>
      </c>
      <c r="B6577" t="s">
        <v>135</v>
      </c>
      <c r="C6577">
        <v>2003</v>
      </c>
      <c r="D6577" t="s">
        <v>86</v>
      </c>
      <c r="E6577" t="str">
        <f t="shared" si="526"/>
        <v>WAPP</v>
      </c>
      <c r="F6577">
        <f t="shared" si="527"/>
        <v>0.29068870781044914</v>
      </c>
      <c r="G6577">
        <f t="shared" si="528"/>
        <v>2.3972007642893134</v>
      </c>
      <c r="H6577">
        <f t="shared" si="529"/>
        <v>0.15672362716470833</v>
      </c>
      <c r="I6577">
        <f t="shared" si="530"/>
        <v>1.2924409814584732</v>
      </c>
    </row>
    <row r="6578" spans="1:9" x14ac:dyDescent="0.25">
      <c r="A6578" t="s">
        <v>121</v>
      </c>
      <c r="B6578" t="s">
        <v>135</v>
      </c>
      <c r="C6578">
        <v>2004</v>
      </c>
      <c r="D6578" t="s">
        <v>86</v>
      </c>
      <c r="E6578" t="str">
        <f t="shared" si="526"/>
        <v>WAPP</v>
      </c>
      <c r="F6578">
        <f t="shared" si="527"/>
        <v>0.25762720761480101</v>
      </c>
      <c r="G6578">
        <f t="shared" si="528"/>
        <v>2.1256347049757456</v>
      </c>
      <c r="H6578">
        <f t="shared" si="529"/>
        <v>0.13889865463929663</v>
      </c>
      <c r="I6578">
        <f t="shared" si="530"/>
        <v>1.1460272519709092</v>
      </c>
    </row>
    <row r="6579" spans="1:9" x14ac:dyDescent="0.25">
      <c r="A6579" t="s">
        <v>121</v>
      </c>
      <c r="B6579" t="s">
        <v>135</v>
      </c>
      <c r="C6579">
        <v>2005</v>
      </c>
      <c r="D6579" t="s">
        <v>86</v>
      </c>
      <c r="E6579" t="str">
        <f t="shared" si="526"/>
        <v>WAPP</v>
      </c>
      <c r="F6579">
        <f t="shared" si="527"/>
        <v>0.29190824392080367</v>
      </c>
      <c r="G6579">
        <f t="shared" si="528"/>
        <v>2.4081634498450262</v>
      </c>
      <c r="H6579">
        <f t="shared" si="529"/>
        <v>0.15738113506762189</v>
      </c>
      <c r="I6579">
        <f t="shared" si="530"/>
        <v>1.2983514685107524</v>
      </c>
    </row>
    <row r="6580" spans="1:9" x14ac:dyDescent="0.25">
      <c r="A6580" t="s">
        <v>121</v>
      </c>
      <c r="B6580" t="s">
        <v>135</v>
      </c>
      <c r="C6580">
        <v>2006</v>
      </c>
      <c r="D6580" t="s">
        <v>86</v>
      </c>
      <c r="E6580" t="str">
        <f t="shared" si="526"/>
        <v>WAPP</v>
      </c>
      <c r="F6580">
        <f t="shared" si="527"/>
        <v>0.30380757181027557</v>
      </c>
      <c r="G6580">
        <f t="shared" si="528"/>
        <v>2.5054026014938811</v>
      </c>
      <c r="H6580">
        <f t="shared" si="529"/>
        <v>0.1637966090009137</v>
      </c>
      <c r="I6580">
        <f t="shared" si="530"/>
        <v>1.3507775591684092</v>
      </c>
    </row>
    <row r="6581" spans="1:9" x14ac:dyDescent="0.25">
      <c r="A6581" t="s">
        <v>121</v>
      </c>
      <c r="B6581" t="s">
        <v>135</v>
      </c>
      <c r="C6581">
        <v>2007</v>
      </c>
      <c r="D6581" t="s">
        <v>86</v>
      </c>
      <c r="E6581" t="str">
        <f t="shared" si="526"/>
        <v>WAPP</v>
      </c>
      <c r="F6581">
        <f t="shared" si="527"/>
        <v>0.35167471741899337</v>
      </c>
      <c r="G6581">
        <f t="shared" si="528"/>
        <v>2.897943166096538</v>
      </c>
      <c r="H6581">
        <f t="shared" si="529"/>
        <v>0.1896039846582829</v>
      </c>
      <c r="I6581">
        <f t="shared" si="530"/>
        <v>1.5624141980911939</v>
      </c>
    </row>
    <row r="6582" spans="1:9" x14ac:dyDescent="0.25">
      <c r="A6582" t="s">
        <v>121</v>
      </c>
      <c r="B6582" t="s">
        <v>135</v>
      </c>
      <c r="C6582">
        <v>2008</v>
      </c>
      <c r="D6582" t="s">
        <v>86</v>
      </c>
      <c r="E6582" t="str">
        <f t="shared" si="526"/>
        <v>WAPP</v>
      </c>
      <c r="F6582">
        <f t="shared" si="527"/>
        <v>0.2845539368803624</v>
      </c>
      <c r="G6582">
        <f t="shared" si="528"/>
        <v>2.3476919537664815</v>
      </c>
      <c r="H6582">
        <f t="shared" si="529"/>
        <v>0.15341609052446584</v>
      </c>
      <c r="I6582">
        <f t="shared" si="530"/>
        <v>1.265748508881217</v>
      </c>
    </row>
    <row r="6583" spans="1:9" x14ac:dyDescent="0.25">
      <c r="A6583" t="s">
        <v>121</v>
      </c>
      <c r="B6583" t="s">
        <v>135</v>
      </c>
      <c r="C6583">
        <v>2009</v>
      </c>
      <c r="D6583" t="s">
        <v>86</v>
      </c>
      <c r="E6583" t="str">
        <f t="shared" si="526"/>
        <v>WAPP</v>
      </c>
      <c r="F6583">
        <f t="shared" si="527"/>
        <v>0.23568436647041222</v>
      </c>
      <c r="G6583">
        <f t="shared" si="528"/>
        <v>1.9451962056388845</v>
      </c>
      <c r="H6583">
        <f t="shared" si="529"/>
        <v>0.12706826163796245</v>
      </c>
      <c r="I6583">
        <f t="shared" si="530"/>
        <v>1.0487445735028149</v>
      </c>
    </row>
    <row r="6584" spans="1:9" x14ac:dyDescent="0.25">
      <c r="A6584" t="s">
        <v>121</v>
      </c>
      <c r="B6584" t="s">
        <v>135</v>
      </c>
      <c r="C6584">
        <v>2010</v>
      </c>
      <c r="D6584" t="s">
        <v>86</v>
      </c>
      <c r="E6584" t="str">
        <f t="shared" si="526"/>
        <v>WAPP</v>
      </c>
      <c r="F6584">
        <f t="shared" si="527"/>
        <v>0.35050134193847854</v>
      </c>
      <c r="G6584">
        <f t="shared" si="528"/>
        <v>2.8882657201271384</v>
      </c>
      <c r="H6584">
        <f t="shared" si="529"/>
        <v>0.18897136407003381</v>
      </c>
      <c r="I6584">
        <f t="shared" si="530"/>
        <v>1.5571966427019981</v>
      </c>
    </row>
    <row r="6585" spans="1:9" x14ac:dyDescent="0.25">
      <c r="A6585" t="s">
        <v>121</v>
      </c>
      <c r="B6585" t="s">
        <v>135</v>
      </c>
      <c r="C6585">
        <v>2011</v>
      </c>
      <c r="D6585" t="s">
        <v>86</v>
      </c>
      <c r="E6585" t="str">
        <f t="shared" si="526"/>
        <v>WAPP</v>
      </c>
      <c r="F6585">
        <f t="shared" si="527"/>
        <v>0.31101269657720265</v>
      </c>
      <c r="G6585">
        <f t="shared" si="528"/>
        <v>2.5644372353612539</v>
      </c>
      <c r="H6585">
        <f t="shared" si="529"/>
        <v>0.16768122253183701</v>
      </c>
      <c r="I6585">
        <f t="shared" si="530"/>
        <v>1.3826058404171886</v>
      </c>
    </row>
    <row r="6586" spans="1:9" x14ac:dyDescent="0.25">
      <c r="A6586" t="s">
        <v>121</v>
      </c>
      <c r="B6586" t="s">
        <v>135</v>
      </c>
      <c r="C6586">
        <v>2012</v>
      </c>
      <c r="D6586" t="s">
        <v>86</v>
      </c>
      <c r="E6586" t="str">
        <f t="shared" si="526"/>
        <v>WAPP</v>
      </c>
      <c r="F6586">
        <f t="shared" si="527"/>
        <v>0.34940309279971288</v>
      </c>
      <c r="G6586">
        <f t="shared" si="528"/>
        <v>2.8798999452005409</v>
      </c>
      <c r="H6586">
        <f t="shared" si="529"/>
        <v>0.18837924754148222</v>
      </c>
      <c r="I6586">
        <f t="shared" si="530"/>
        <v>1.5526862693874803</v>
      </c>
    </row>
    <row r="6587" spans="1:9" x14ac:dyDescent="0.25">
      <c r="A6587" t="s">
        <v>121</v>
      </c>
      <c r="B6587" t="s">
        <v>135</v>
      </c>
      <c r="C6587">
        <v>2013</v>
      </c>
      <c r="D6587" t="s">
        <v>86</v>
      </c>
      <c r="E6587" t="str">
        <f t="shared" si="526"/>
        <v>WAPP</v>
      </c>
      <c r="F6587">
        <f t="shared" si="527"/>
        <v>0.34892857365012214</v>
      </c>
      <c r="G6587">
        <f t="shared" si="528"/>
        <v>2.875357523986604</v>
      </c>
      <c r="H6587">
        <f t="shared" si="529"/>
        <v>0.18812341248396264</v>
      </c>
      <c r="I6587">
        <f t="shared" si="530"/>
        <v>1.5502372415799661</v>
      </c>
    </row>
    <row r="6588" spans="1:9" x14ac:dyDescent="0.25">
      <c r="A6588" t="s">
        <v>121</v>
      </c>
      <c r="B6588" t="s">
        <v>135</v>
      </c>
      <c r="C6588">
        <v>2014</v>
      </c>
      <c r="D6588" t="s">
        <v>86</v>
      </c>
      <c r="E6588" t="str">
        <f t="shared" si="526"/>
        <v>WAPP</v>
      </c>
      <c r="F6588">
        <f t="shared" si="527"/>
        <v>0.29095173404127495</v>
      </c>
      <c r="G6588">
        <f t="shared" si="528"/>
        <v>2.3987068752428184</v>
      </c>
      <c r="H6588">
        <f t="shared" si="529"/>
        <v>0.1568654366806162</v>
      </c>
      <c r="I6588">
        <f t="shared" si="530"/>
        <v>1.293252995015256</v>
      </c>
    </row>
    <row r="6589" spans="1:9" x14ac:dyDescent="0.25">
      <c r="A6589" t="s">
        <v>121</v>
      </c>
      <c r="B6589" t="s">
        <v>135</v>
      </c>
      <c r="C6589">
        <v>2015</v>
      </c>
      <c r="D6589" t="s">
        <v>86</v>
      </c>
      <c r="E6589" t="str">
        <f t="shared" si="526"/>
        <v>WAPP</v>
      </c>
      <c r="F6589">
        <f t="shared" si="527"/>
        <v>0.28339495975647455</v>
      </c>
      <c r="G6589">
        <f t="shared" si="528"/>
        <v>2.3373102194624327</v>
      </c>
      <c r="H6589">
        <f t="shared" si="529"/>
        <v>0.15279123275126652</v>
      </c>
      <c r="I6589">
        <f t="shared" si="530"/>
        <v>1.2601512393187135</v>
      </c>
    </row>
    <row r="6590" spans="1:9" x14ac:dyDescent="0.25">
      <c r="A6590" t="s">
        <v>121</v>
      </c>
      <c r="B6590" t="s">
        <v>135</v>
      </c>
      <c r="C6590">
        <v>2016</v>
      </c>
      <c r="D6590" t="s">
        <v>86</v>
      </c>
      <c r="E6590" t="str">
        <f t="shared" si="526"/>
        <v>WAPP</v>
      </c>
      <c r="F6590">
        <f t="shared" si="527"/>
        <v>0.30065339539031616</v>
      </c>
      <c r="G6590">
        <f t="shared" si="528"/>
        <v>2.4798473440135576</v>
      </c>
      <c r="H6590">
        <f t="shared" si="529"/>
        <v>0.16209604769264377</v>
      </c>
      <c r="I6590">
        <f t="shared" si="530"/>
        <v>1.3369995466834661</v>
      </c>
    </row>
    <row r="6591" spans="1:9" x14ac:dyDescent="0.25">
      <c r="A6591" t="s">
        <v>121</v>
      </c>
      <c r="B6591" t="s">
        <v>135</v>
      </c>
      <c r="C6591">
        <v>2017</v>
      </c>
      <c r="D6591" t="s">
        <v>86</v>
      </c>
      <c r="E6591" t="str">
        <f t="shared" ref="E6591:E6654" si="531">LOOKUP(D6591,$K$2:$K$49,$L$2:$L$49)</f>
        <v>WAPP</v>
      </c>
      <c r="F6591">
        <f t="shared" si="527"/>
        <v>0.25176419399934091</v>
      </c>
      <c r="G6591">
        <f t="shared" si="528"/>
        <v>2.0782798596900496</v>
      </c>
      <c r="H6591">
        <f t="shared" si="529"/>
        <v>0.13573763484306103</v>
      </c>
      <c r="I6591">
        <f t="shared" si="530"/>
        <v>1.1204960809360942</v>
      </c>
    </row>
    <row r="6592" spans="1:9" x14ac:dyDescent="0.25">
      <c r="A6592" t="s">
        <v>121</v>
      </c>
      <c r="B6592" t="s">
        <v>135</v>
      </c>
      <c r="C6592">
        <v>2018</v>
      </c>
      <c r="D6592" t="s">
        <v>86</v>
      </c>
      <c r="E6592" t="str">
        <f t="shared" si="531"/>
        <v>WAPP</v>
      </c>
      <c r="F6592">
        <f t="shared" si="527"/>
        <v>0.29008883473571578</v>
      </c>
      <c r="G6592">
        <f t="shared" si="528"/>
        <v>2.3924572238752373</v>
      </c>
      <c r="H6592">
        <f t="shared" si="529"/>
        <v>0.15640020805146243</v>
      </c>
      <c r="I6592">
        <f t="shared" si="530"/>
        <v>1.2898835210572899</v>
      </c>
    </row>
    <row r="6593" spans="1:9" x14ac:dyDescent="0.25">
      <c r="A6593" t="s">
        <v>121</v>
      </c>
      <c r="B6593" t="s">
        <v>135</v>
      </c>
      <c r="C6593">
        <v>1980</v>
      </c>
      <c r="D6593" t="s">
        <v>87</v>
      </c>
      <c r="E6593" t="str">
        <f t="shared" si="531"/>
        <v>WAPP</v>
      </c>
      <c r="F6593">
        <f t="shared" si="527"/>
        <v>1.5096856131142834E-7</v>
      </c>
      <c r="G6593">
        <f t="shared" si="528"/>
        <v>1.5269760359111266E-7</v>
      </c>
      <c r="H6593">
        <f t="shared" si="529"/>
        <v>5.6613210491785628E-8</v>
      </c>
      <c r="I6593">
        <f t="shared" si="530"/>
        <v>5.7261601346667248E-8</v>
      </c>
    </row>
    <row r="6594" spans="1:9" x14ac:dyDescent="0.25">
      <c r="A6594" t="s">
        <v>121</v>
      </c>
      <c r="B6594" t="s">
        <v>135</v>
      </c>
      <c r="C6594">
        <v>1981</v>
      </c>
      <c r="D6594" t="s">
        <v>87</v>
      </c>
      <c r="E6594" t="str">
        <f t="shared" si="531"/>
        <v>WAPP</v>
      </c>
      <c r="F6594">
        <f t="shared" si="527"/>
        <v>1.5044173829949266E-7</v>
      </c>
      <c r="G6594">
        <f t="shared" si="528"/>
        <v>1.5217440422548666E-7</v>
      </c>
      <c r="H6594">
        <f t="shared" si="529"/>
        <v>5.6415651862309747E-8</v>
      </c>
      <c r="I6594">
        <f t="shared" si="530"/>
        <v>5.7065401584557502E-8</v>
      </c>
    </row>
    <row r="6595" spans="1:9" x14ac:dyDescent="0.25">
      <c r="A6595" t="s">
        <v>121</v>
      </c>
      <c r="B6595" t="s">
        <v>135</v>
      </c>
      <c r="C6595">
        <v>1982</v>
      </c>
      <c r="D6595" t="s">
        <v>87</v>
      </c>
      <c r="E6595" t="str">
        <f t="shared" si="531"/>
        <v>WAPP</v>
      </c>
      <c r="F6595">
        <f t="shared" si="527"/>
        <v>1.5044437963977967E-7</v>
      </c>
      <c r="G6595">
        <f t="shared" si="528"/>
        <v>1.5218496958663435E-7</v>
      </c>
      <c r="H6595">
        <f t="shared" si="529"/>
        <v>5.6416642364917378E-8</v>
      </c>
      <c r="I6595">
        <f t="shared" si="530"/>
        <v>5.7069363594987878E-8</v>
      </c>
    </row>
    <row r="6596" spans="1:9" x14ac:dyDescent="0.25">
      <c r="A6596" t="s">
        <v>121</v>
      </c>
      <c r="B6596" t="s">
        <v>135</v>
      </c>
      <c r="C6596">
        <v>1983</v>
      </c>
      <c r="D6596" t="s">
        <v>87</v>
      </c>
      <c r="E6596" t="str">
        <f t="shared" si="531"/>
        <v>WAPP</v>
      </c>
      <c r="F6596">
        <f t="shared" si="527"/>
        <v>1.5044400225506433E-7</v>
      </c>
      <c r="G6596">
        <f t="shared" si="528"/>
        <v>1.5218346004777298E-7</v>
      </c>
      <c r="H6596">
        <f t="shared" si="529"/>
        <v>5.6416500845649128E-8</v>
      </c>
      <c r="I6596">
        <f t="shared" si="530"/>
        <v>5.7068797517914872E-8</v>
      </c>
    </row>
    <row r="6597" spans="1:9" x14ac:dyDescent="0.25">
      <c r="A6597" t="s">
        <v>121</v>
      </c>
      <c r="B6597" t="s">
        <v>135</v>
      </c>
      <c r="C6597">
        <v>1984</v>
      </c>
      <c r="D6597" t="s">
        <v>87</v>
      </c>
      <c r="E6597" t="str">
        <f t="shared" si="531"/>
        <v>WAPP</v>
      </c>
      <c r="F6597">
        <f t="shared" si="527"/>
        <v>1.5098064669198601E-7</v>
      </c>
      <c r="G6597">
        <f t="shared" si="528"/>
        <v>1.5274594511334333E-7</v>
      </c>
      <c r="H6597">
        <f t="shared" si="529"/>
        <v>5.6617742509494753E-8</v>
      </c>
      <c r="I6597">
        <f t="shared" si="530"/>
        <v>5.7279729417503748E-8</v>
      </c>
    </row>
    <row r="6598" spans="1:9" x14ac:dyDescent="0.25">
      <c r="A6598" t="s">
        <v>121</v>
      </c>
      <c r="B6598" t="s">
        <v>135</v>
      </c>
      <c r="C6598">
        <v>1985</v>
      </c>
      <c r="D6598" t="s">
        <v>87</v>
      </c>
      <c r="E6598" t="str">
        <f t="shared" si="531"/>
        <v>WAPP</v>
      </c>
      <c r="F6598">
        <f t="shared" si="527"/>
        <v>1.5044366429499732E-7</v>
      </c>
      <c r="G6598">
        <f t="shared" si="528"/>
        <v>1.5218210820750499E-7</v>
      </c>
      <c r="H6598">
        <f t="shared" si="529"/>
        <v>5.6416374110623999E-8</v>
      </c>
      <c r="I6598">
        <f t="shared" si="530"/>
        <v>5.7068290577814376E-8</v>
      </c>
    </row>
    <row r="6599" spans="1:9" x14ac:dyDescent="0.25">
      <c r="A6599" t="s">
        <v>121</v>
      </c>
      <c r="B6599" t="s">
        <v>135</v>
      </c>
      <c r="C6599">
        <v>1986</v>
      </c>
      <c r="D6599" t="s">
        <v>87</v>
      </c>
      <c r="E6599" t="str">
        <f t="shared" si="531"/>
        <v>WAPP</v>
      </c>
      <c r="F6599">
        <f t="shared" si="527"/>
        <v>1.5044141100597701E-7</v>
      </c>
      <c r="G6599">
        <f t="shared" si="528"/>
        <v>1.5217309505142432E-7</v>
      </c>
      <c r="H6599">
        <f t="shared" si="529"/>
        <v>5.6415529127241375E-8</v>
      </c>
      <c r="I6599">
        <f t="shared" si="530"/>
        <v>5.7064910644284123E-8</v>
      </c>
    </row>
    <row r="6600" spans="1:9" x14ac:dyDescent="0.25">
      <c r="A6600" t="s">
        <v>121</v>
      </c>
      <c r="B6600" t="s">
        <v>135</v>
      </c>
      <c r="C6600">
        <v>1987</v>
      </c>
      <c r="D6600" t="s">
        <v>87</v>
      </c>
      <c r="E6600" t="str">
        <f t="shared" si="531"/>
        <v>WAPP</v>
      </c>
      <c r="F6600">
        <f t="shared" si="527"/>
        <v>1.5047795741312199E-7</v>
      </c>
      <c r="G6600">
        <f t="shared" si="528"/>
        <v>1.5220113340351332E-7</v>
      </c>
      <c r="H6600">
        <f t="shared" si="529"/>
        <v>5.6429234029920748E-8</v>
      </c>
      <c r="I6600">
        <f t="shared" si="530"/>
        <v>5.7075425026317499E-8</v>
      </c>
    </row>
    <row r="6601" spans="1:9" x14ac:dyDescent="0.25">
      <c r="A6601" t="s">
        <v>121</v>
      </c>
      <c r="B6601" t="s">
        <v>135</v>
      </c>
      <c r="C6601">
        <v>1988</v>
      </c>
      <c r="D6601" t="s">
        <v>87</v>
      </c>
      <c r="E6601" t="str">
        <f t="shared" si="531"/>
        <v>WAPP</v>
      </c>
      <c r="F6601">
        <f t="shared" si="527"/>
        <v>1.50981488777476E-7</v>
      </c>
      <c r="G6601">
        <f t="shared" si="528"/>
        <v>1.5274931345530367E-7</v>
      </c>
      <c r="H6601">
        <f t="shared" si="529"/>
        <v>5.6618058291553501E-8</v>
      </c>
      <c r="I6601">
        <f t="shared" si="530"/>
        <v>5.7280992545738874E-8</v>
      </c>
    </row>
    <row r="6602" spans="1:9" x14ac:dyDescent="0.25">
      <c r="A6602" t="s">
        <v>121</v>
      </c>
      <c r="B6602" t="s">
        <v>135</v>
      </c>
      <c r="C6602">
        <v>1989</v>
      </c>
      <c r="D6602" t="s">
        <v>87</v>
      </c>
      <c r="E6602" t="str">
        <f t="shared" si="531"/>
        <v>WAPP</v>
      </c>
      <c r="F6602">
        <f t="shared" si="527"/>
        <v>1.5044416727536267E-7</v>
      </c>
      <c r="G6602">
        <f t="shared" si="528"/>
        <v>1.5218412012896634E-7</v>
      </c>
      <c r="H6602">
        <f t="shared" si="529"/>
        <v>5.6416562728261002E-8</v>
      </c>
      <c r="I6602">
        <f t="shared" si="530"/>
        <v>5.7069045048362376E-8</v>
      </c>
    </row>
    <row r="6603" spans="1:9" x14ac:dyDescent="0.25">
      <c r="A6603" t="s">
        <v>121</v>
      </c>
      <c r="B6603" t="s">
        <v>135</v>
      </c>
      <c r="C6603">
        <v>1990</v>
      </c>
      <c r="D6603" t="s">
        <v>87</v>
      </c>
      <c r="E6603" t="str">
        <f t="shared" si="531"/>
        <v>WAPP</v>
      </c>
      <c r="F6603">
        <f t="shared" si="527"/>
        <v>1.5044570344919568E-7</v>
      </c>
      <c r="G6603">
        <f t="shared" si="528"/>
        <v>1.5219026482429799E-7</v>
      </c>
      <c r="H6603">
        <f t="shared" si="529"/>
        <v>5.6417138793448378E-8</v>
      </c>
      <c r="I6603">
        <f t="shared" si="530"/>
        <v>5.7071349309111748E-8</v>
      </c>
    </row>
    <row r="6604" spans="1:9" x14ac:dyDescent="0.25">
      <c r="A6604" t="s">
        <v>121</v>
      </c>
      <c r="B6604" t="s">
        <v>135</v>
      </c>
      <c r="C6604">
        <v>1991</v>
      </c>
      <c r="D6604" t="s">
        <v>87</v>
      </c>
      <c r="E6604" t="str">
        <f t="shared" si="531"/>
        <v>WAPP</v>
      </c>
      <c r="F6604">
        <f t="shared" si="527"/>
        <v>1.5044322877009401E-7</v>
      </c>
      <c r="G6604">
        <f t="shared" si="528"/>
        <v>1.5218036610789199E-7</v>
      </c>
      <c r="H6604">
        <f t="shared" si="529"/>
        <v>5.6416210788785252E-8</v>
      </c>
      <c r="I6604">
        <f t="shared" si="530"/>
        <v>5.7067637290459501E-8</v>
      </c>
    </row>
    <row r="6605" spans="1:9" x14ac:dyDescent="0.25">
      <c r="A6605" t="s">
        <v>121</v>
      </c>
      <c r="B6605" t="s">
        <v>135</v>
      </c>
      <c r="C6605">
        <v>1992</v>
      </c>
      <c r="D6605" t="s">
        <v>87</v>
      </c>
      <c r="E6605" t="str">
        <f t="shared" si="531"/>
        <v>WAPP</v>
      </c>
      <c r="F6605">
        <f t="shared" si="527"/>
        <v>1.5097462151697167E-7</v>
      </c>
      <c r="G6605">
        <f t="shared" si="528"/>
        <v>1.5272184441328566E-7</v>
      </c>
      <c r="H6605">
        <f t="shared" si="529"/>
        <v>5.6615483068864374E-8</v>
      </c>
      <c r="I6605">
        <f t="shared" si="530"/>
        <v>5.7270691654982124E-8</v>
      </c>
    </row>
    <row r="6606" spans="1:9" x14ac:dyDescent="0.25">
      <c r="A6606" t="s">
        <v>121</v>
      </c>
      <c r="B6606" t="s">
        <v>135</v>
      </c>
      <c r="C6606">
        <v>1993</v>
      </c>
      <c r="D6606" t="s">
        <v>87</v>
      </c>
      <c r="E6606" t="str">
        <f t="shared" si="531"/>
        <v>WAPP</v>
      </c>
      <c r="F6606">
        <f t="shared" si="527"/>
        <v>1.5044496522004E-7</v>
      </c>
      <c r="G6606">
        <f t="shared" si="528"/>
        <v>1.5218731190767566E-7</v>
      </c>
      <c r="H6606">
        <f t="shared" si="529"/>
        <v>5.6416861957515002E-8</v>
      </c>
      <c r="I6606">
        <f t="shared" si="530"/>
        <v>5.7070241965378374E-8</v>
      </c>
    </row>
    <row r="6607" spans="1:9" x14ac:dyDescent="0.25">
      <c r="A6607" t="s">
        <v>121</v>
      </c>
      <c r="B6607" t="s">
        <v>135</v>
      </c>
      <c r="C6607">
        <v>1994</v>
      </c>
      <c r="D6607" t="s">
        <v>87</v>
      </c>
      <c r="E6607" t="str">
        <f t="shared" si="531"/>
        <v>WAPP</v>
      </c>
      <c r="F6607">
        <f t="shared" si="527"/>
        <v>1.5043853133346767E-7</v>
      </c>
      <c r="G6607">
        <f t="shared" si="528"/>
        <v>1.5216157636138632E-7</v>
      </c>
      <c r="H6607">
        <f t="shared" si="529"/>
        <v>5.6414449250050372E-8</v>
      </c>
      <c r="I6607">
        <f t="shared" si="530"/>
        <v>5.7060591135519874E-8</v>
      </c>
    </row>
    <row r="6608" spans="1:9" x14ac:dyDescent="0.25">
      <c r="A6608" t="s">
        <v>121</v>
      </c>
      <c r="B6608" t="s">
        <v>135</v>
      </c>
      <c r="C6608">
        <v>1995</v>
      </c>
      <c r="D6608" t="s">
        <v>87</v>
      </c>
      <c r="E6608" t="str">
        <f t="shared" si="531"/>
        <v>WAPP</v>
      </c>
      <c r="F6608">
        <f t="shared" si="527"/>
        <v>1.5044745780693167E-7</v>
      </c>
      <c r="G6608">
        <f t="shared" si="528"/>
        <v>1.5219728225524302E-7</v>
      </c>
      <c r="H6608">
        <f t="shared" si="529"/>
        <v>5.6417796677599376E-8</v>
      </c>
      <c r="I6608">
        <f t="shared" si="530"/>
        <v>5.7073980845716128E-8</v>
      </c>
    </row>
    <row r="6609" spans="1:9" x14ac:dyDescent="0.25">
      <c r="A6609" t="s">
        <v>121</v>
      </c>
      <c r="B6609" t="s">
        <v>135</v>
      </c>
      <c r="C6609">
        <v>1996</v>
      </c>
      <c r="D6609" t="s">
        <v>87</v>
      </c>
      <c r="E6609" t="str">
        <f t="shared" si="531"/>
        <v>WAPP</v>
      </c>
      <c r="F6609">
        <f t="shared" si="527"/>
        <v>1.5101845950638566E-7</v>
      </c>
      <c r="G6609">
        <f t="shared" si="528"/>
        <v>1.52779049094452E-7</v>
      </c>
      <c r="H6609">
        <f t="shared" si="529"/>
        <v>5.6631922314894625E-8</v>
      </c>
      <c r="I6609">
        <f t="shared" si="530"/>
        <v>5.7292143410419502E-8</v>
      </c>
    </row>
    <row r="6610" spans="1:9" x14ac:dyDescent="0.25">
      <c r="A6610" t="s">
        <v>121</v>
      </c>
      <c r="B6610" t="s">
        <v>135</v>
      </c>
      <c r="C6610">
        <v>1997</v>
      </c>
      <c r="D6610" t="s">
        <v>87</v>
      </c>
      <c r="E6610" t="str">
        <f t="shared" si="531"/>
        <v>WAPP</v>
      </c>
      <c r="F6610">
        <f t="shared" si="527"/>
        <v>1.5045697656314634E-7</v>
      </c>
      <c r="G6610">
        <f t="shared" si="528"/>
        <v>1.5223535728010068E-7</v>
      </c>
      <c r="H6610">
        <f t="shared" si="529"/>
        <v>5.6421366211179876E-8</v>
      </c>
      <c r="I6610">
        <f t="shared" si="530"/>
        <v>5.7088258980037751E-8</v>
      </c>
    </row>
    <row r="6611" spans="1:9" x14ac:dyDescent="0.25">
      <c r="A6611" t="s">
        <v>121</v>
      </c>
      <c r="B6611" t="s">
        <v>135</v>
      </c>
      <c r="C6611">
        <v>1998</v>
      </c>
      <c r="D6611" t="s">
        <v>87</v>
      </c>
      <c r="E6611" t="str">
        <f t="shared" si="531"/>
        <v>WAPP</v>
      </c>
      <c r="F6611">
        <f t="shared" si="527"/>
        <v>1.5045193773486634E-7</v>
      </c>
      <c r="G6611">
        <f t="shared" si="528"/>
        <v>1.5221520196698166E-7</v>
      </c>
      <c r="H6611">
        <f t="shared" si="529"/>
        <v>5.6419476650574875E-8</v>
      </c>
      <c r="I6611">
        <f t="shared" si="530"/>
        <v>5.7080700737618125E-8</v>
      </c>
    </row>
    <row r="6612" spans="1:9" x14ac:dyDescent="0.25">
      <c r="A6612" t="s">
        <v>121</v>
      </c>
      <c r="B6612" t="s">
        <v>135</v>
      </c>
      <c r="C6612">
        <v>1999</v>
      </c>
      <c r="D6612" t="s">
        <v>87</v>
      </c>
      <c r="E6612" t="str">
        <f t="shared" si="531"/>
        <v>WAPP</v>
      </c>
      <c r="F6612">
        <f t="shared" si="527"/>
        <v>1.5043886322270232E-7</v>
      </c>
      <c r="G6612">
        <f t="shared" si="528"/>
        <v>1.5216290391832467E-7</v>
      </c>
      <c r="H6612">
        <f t="shared" si="529"/>
        <v>5.6414573708513373E-8</v>
      </c>
      <c r="I6612">
        <f t="shared" si="530"/>
        <v>5.7061088969371748E-8</v>
      </c>
    </row>
    <row r="6613" spans="1:9" x14ac:dyDescent="0.25">
      <c r="A6613" t="s">
        <v>121</v>
      </c>
      <c r="B6613" t="s">
        <v>135</v>
      </c>
      <c r="C6613">
        <v>2000</v>
      </c>
      <c r="D6613" t="s">
        <v>87</v>
      </c>
      <c r="E6613" t="str">
        <f t="shared" si="531"/>
        <v>WAPP</v>
      </c>
      <c r="F6613">
        <f t="shared" si="527"/>
        <v>1.50978323473235E-7</v>
      </c>
      <c r="G6613">
        <f t="shared" si="528"/>
        <v>1.5273665223833933E-7</v>
      </c>
      <c r="H6613">
        <f t="shared" si="529"/>
        <v>5.6616871302463123E-8</v>
      </c>
      <c r="I6613">
        <f t="shared" si="530"/>
        <v>5.7276244589377252E-8</v>
      </c>
    </row>
    <row r="6614" spans="1:9" x14ac:dyDescent="0.25">
      <c r="A6614" t="s">
        <v>121</v>
      </c>
      <c r="B6614" t="s">
        <v>135</v>
      </c>
      <c r="C6614">
        <v>2001</v>
      </c>
      <c r="D6614" t="s">
        <v>87</v>
      </c>
      <c r="E6614" t="str">
        <f t="shared" si="531"/>
        <v>WAPP</v>
      </c>
      <c r="F6614">
        <f t="shared" si="527"/>
        <v>1.5044759295769801E-7</v>
      </c>
      <c r="G6614">
        <f t="shared" si="528"/>
        <v>1.5219782285830734E-7</v>
      </c>
      <c r="H6614">
        <f t="shared" si="529"/>
        <v>5.6417847359136752E-8</v>
      </c>
      <c r="I6614">
        <f t="shared" si="530"/>
        <v>5.7074183571865249E-8</v>
      </c>
    </row>
    <row r="6615" spans="1:9" x14ac:dyDescent="0.25">
      <c r="A6615" t="s">
        <v>121</v>
      </c>
      <c r="B6615" t="s">
        <v>135</v>
      </c>
      <c r="C6615">
        <v>2002</v>
      </c>
      <c r="D6615" t="s">
        <v>87</v>
      </c>
      <c r="E6615" t="str">
        <f t="shared" si="531"/>
        <v>WAPP</v>
      </c>
      <c r="F6615">
        <f t="shared" si="527"/>
        <v>1.5044710021463433E-7</v>
      </c>
      <c r="G6615">
        <f t="shared" si="528"/>
        <v>1.5219585188605301E-7</v>
      </c>
      <c r="H6615">
        <f t="shared" si="529"/>
        <v>5.6417662580487872E-8</v>
      </c>
      <c r="I6615">
        <f t="shared" si="530"/>
        <v>5.7073444457269876E-8</v>
      </c>
    </row>
    <row r="6616" spans="1:9" x14ac:dyDescent="0.25">
      <c r="A6616" t="s">
        <v>121</v>
      </c>
      <c r="B6616" t="s">
        <v>135</v>
      </c>
      <c r="C6616">
        <v>2003</v>
      </c>
      <c r="D6616" t="s">
        <v>87</v>
      </c>
      <c r="E6616" t="str">
        <f t="shared" si="531"/>
        <v>WAPP</v>
      </c>
      <c r="F6616">
        <f t="shared" si="527"/>
        <v>1.5044963473111733E-7</v>
      </c>
      <c r="G6616">
        <f t="shared" si="528"/>
        <v>1.5220598995198501E-7</v>
      </c>
      <c r="H6616">
        <f t="shared" si="529"/>
        <v>5.6418613024169003E-8</v>
      </c>
      <c r="I6616">
        <f t="shared" si="530"/>
        <v>5.7077246231994378E-8</v>
      </c>
    </row>
    <row r="6617" spans="1:9" x14ac:dyDescent="0.25">
      <c r="A6617" t="s">
        <v>121</v>
      </c>
      <c r="B6617" t="s">
        <v>135</v>
      </c>
      <c r="C6617">
        <v>2004</v>
      </c>
      <c r="D6617" t="s">
        <v>87</v>
      </c>
      <c r="E6617" t="str">
        <f t="shared" si="531"/>
        <v>WAPP</v>
      </c>
      <c r="F6617">
        <f t="shared" si="527"/>
        <v>1.5097954467663033E-7</v>
      </c>
      <c r="G6617">
        <f t="shared" si="528"/>
        <v>1.52741537051921E-7</v>
      </c>
      <c r="H6617">
        <f t="shared" si="529"/>
        <v>5.6617329253736375E-8</v>
      </c>
      <c r="I6617">
        <f t="shared" si="530"/>
        <v>5.7278076394470373E-8</v>
      </c>
    </row>
    <row r="6618" spans="1:9" x14ac:dyDescent="0.25">
      <c r="A6618" t="s">
        <v>121</v>
      </c>
      <c r="B6618" t="s">
        <v>135</v>
      </c>
      <c r="C6618">
        <v>2005</v>
      </c>
      <c r="D6618" t="s">
        <v>87</v>
      </c>
      <c r="E6618" t="str">
        <f t="shared" si="531"/>
        <v>WAPP</v>
      </c>
      <c r="F6618">
        <f t="shared" si="527"/>
        <v>1.5043908983505701E-7</v>
      </c>
      <c r="G6618">
        <f t="shared" si="528"/>
        <v>1.5216381036774334E-7</v>
      </c>
      <c r="H6618">
        <f t="shared" si="529"/>
        <v>5.6414658688146377E-8</v>
      </c>
      <c r="I6618">
        <f t="shared" si="530"/>
        <v>5.7061428887903751E-8</v>
      </c>
    </row>
    <row r="6619" spans="1:9" x14ac:dyDescent="0.25">
      <c r="A6619" t="s">
        <v>121</v>
      </c>
      <c r="B6619" t="s">
        <v>135</v>
      </c>
      <c r="C6619">
        <v>2006</v>
      </c>
      <c r="D6619" t="s">
        <v>87</v>
      </c>
      <c r="E6619" t="str">
        <f t="shared" si="531"/>
        <v>WAPP</v>
      </c>
      <c r="F6619">
        <f t="shared" si="527"/>
        <v>1.5043863441360967E-7</v>
      </c>
      <c r="G6619">
        <f t="shared" si="528"/>
        <v>1.5216198868195466E-7</v>
      </c>
      <c r="H6619">
        <f t="shared" si="529"/>
        <v>5.6414487905103625E-8</v>
      </c>
      <c r="I6619">
        <f t="shared" si="530"/>
        <v>5.7060745755732998E-8</v>
      </c>
    </row>
    <row r="6620" spans="1:9" x14ac:dyDescent="0.25">
      <c r="A6620" t="s">
        <v>121</v>
      </c>
      <c r="B6620" t="s">
        <v>135</v>
      </c>
      <c r="C6620">
        <v>2007</v>
      </c>
      <c r="D6620" t="s">
        <v>87</v>
      </c>
      <c r="E6620" t="str">
        <f t="shared" si="531"/>
        <v>WAPP</v>
      </c>
      <c r="F6620">
        <f t="shared" si="527"/>
        <v>1.5044975356982234E-7</v>
      </c>
      <c r="G6620">
        <f t="shared" si="528"/>
        <v>1.5220646530680534E-7</v>
      </c>
      <c r="H6620">
        <f t="shared" si="529"/>
        <v>5.6418657588683376E-8</v>
      </c>
      <c r="I6620">
        <f t="shared" si="530"/>
        <v>5.7077424490052002E-8</v>
      </c>
    </row>
    <row r="6621" spans="1:9" x14ac:dyDescent="0.25">
      <c r="A6621" t="s">
        <v>121</v>
      </c>
      <c r="B6621" t="s">
        <v>135</v>
      </c>
      <c r="C6621">
        <v>2008</v>
      </c>
      <c r="D6621" t="s">
        <v>87</v>
      </c>
      <c r="E6621" t="str">
        <f t="shared" si="531"/>
        <v>WAPP</v>
      </c>
      <c r="F6621">
        <f t="shared" ref="F6621:F6684" si="532">VLOOKUP($C6621,$M$5853:$BI$5891,MATCH($D6621,$M$5852:$BI$5852,0),0)</f>
        <v>1.50975228115355E-7</v>
      </c>
      <c r="G6621">
        <f t="shared" ref="G6621:G6684" si="533">VLOOKUP($C6621,$M$5894:$BI$5932,MATCH($D6621,$M$5852:$BI$5852,0),0)</f>
        <v>1.5272427080681901E-7</v>
      </c>
      <c r="H6621">
        <f t="shared" ref="H6621:H6684" si="534">VLOOKUP($C6621,$M$5935:$BI$5973,MATCH($D6621,$M$5852:$BI$5852,0),0)</f>
        <v>5.6615710543258122E-8</v>
      </c>
      <c r="I6621">
        <f t="shared" ref="I6621:I6684" si="535">VLOOKUP($C6621,$M$5976:$BI$6014,MATCH($D6621,$M$5852:$BI$5852,0),0)</f>
        <v>5.7271601552557126E-8</v>
      </c>
    </row>
    <row r="6622" spans="1:9" x14ac:dyDescent="0.25">
      <c r="A6622" t="s">
        <v>121</v>
      </c>
      <c r="B6622" t="s">
        <v>135</v>
      </c>
      <c r="C6622">
        <v>2009</v>
      </c>
      <c r="D6622" t="s">
        <v>87</v>
      </c>
      <c r="E6622" t="str">
        <f t="shared" si="531"/>
        <v>WAPP</v>
      </c>
      <c r="F6622">
        <f t="shared" si="532"/>
        <v>1.5043949159642734E-7</v>
      </c>
      <c r="G6622">
        <f t="shared" si="533"/>
        <v>1.5216541741322533E-7</v>
      </c>
      <c r="H6622">
        <f t="shared" si="534"/>
        <v>5.6414809348660249E-8</v>
      </c>
      <c r="I6622">
        <f t="shared" si="535"/>
        <v>5.7062031529959503E-8</v>
      </c>
    </row>
    <row r="6623" spans="1:9" x14ac:dyDescent="0.25">
      <c r="A6623" t="s">
        <v>121</v>
      </c>
      <c r="B6623" t="s">
        <v>135</v>
      </c>
      <c r="C6623">
        <v>2010</v>
      </c>
      <c r="D6623" t="s">
        <v>87</v>
      </c>
      <c r="E6623" t="str">
        <f t="shared" si="531"/>
        <v>WAPP</v>
      </c>
      <c r="F6623">
        <f t="shared" si="532"/>
        <v>1.5044443348610033E-7</v>
      </c>
      <c r="G6623">
        <f t="shared" si="533"/>
        <v>1.5218518497191667E-7</v>
      </c>
      <c r="H6623">
        <f t="shared" si="534"/>
        <v>5.6416662557287626E-8</v>
      </c>
      <c r="I6623">
        <f t="shared" si="535"/>
        <v>5.706944436446875E-8</v>
      </c>
    </row>
    <row r="6624" spans="1:9" x14ac:dyDescent="0.25">
      <c r="A6624" t="s">
        <v>121</v>
      </c>
      <c r="B6624" t="s">
        <v>135</v>
      </c>
      <c r="C6624">
        <v>2011</v>
      </c>
      <c r="D6624" t="s">
        <v>87</v>
      </c>
      <c r="E6624" t="str">
        <f t="shared" si="531"/>
        <v>WAPP</v>
      </c>
      <c r="F6624">
        <f t="shared" si="532"/>
        <v>1.5043974015397333E-7</v>
      </c>
      <c r="G6624">
        <f t="shared" si="533"/>
        <v>1.5216641164340966E-7</v>
      </c>
      <c r="H6624">
        <f t="shared" si="534"/>
        <v>5.6414902557740002E-8</v>
      </c>
      <c r="I6624">
        <f t="shared" si="535"/>
        <v>5.7062404366278627E-8</v>
      </c>
    </row>
    <row r="6625" spans="1:9" x14ac:dyDescent="0.25">
      <c r="A6625" t="s">
        <v>121</v>
      </c>
      <c r="B6625" t="s">
        <v>135</v>
      </c>
      <c r="C6625">
        <v>2012</v>
      </c>
      <c r="D6625" t="s">
        <v>87</v>
      </c>
      <c r="E6625" t="str">
        <f t="shared" si="531"/>
        <v>WAPP</v>
      </c>
      <c r="F6625">
        <f t="shared" si="532"/>
        <v>1.5098166772311666E-7</v>
      </c>
      <c r="G6625">
        <f t="shared" si="533"/>
        <v>1.5275002923786534E-7</v>
      </c>
      <c r="H6625">
        <f t="shared" si="534"/>
        <v>5.6618125396168752E-8</v>
      </c>
      <c r="I6625">
        <f t="shared" si="535"/>
        <v>5.72812609641995E-8</v>
      </c>
    </row>
    <row r="6626" spans="1:9" x14ac:dyDescent="0.25">
      <c r="A6626" t="s">
        <v>121</v>
      </c>
      <c r="B6626" t="s">
        <v>135</v>
      </c>
      <c r="C6626">
        <v>2013</v>
      </c>
      <c r="D6626" t="s">
        <v>87</v>
      </c>
      <c r="E6626" t="str">
        <f t="shared" si="531"/>
        <v>WAPP</v>
      </c>
      <c r="F6626">
        <f t="shared" si="532"/>
        <v>1.5045352913646166E-7</v>
      </c>
      <c r="G6626">
        <f t="shared" si="533"/>
        <v>1.5222156757336202E-7</v>
      </c>
      <c r="H6626">
        <f t="shared" si="534"/>
        <v>5.6420073426173125E-8</v>
      </c>
      <c r="I6626">
        <f t="shared" si="535"/>
        <v>5.7083087840010753E-8</v>
      </c>
    </row>
    <row r="6627" spans="1:9" x14ac:dyDescent="0.25">
      <c r="A6627" t="s">
        <v>121</v>
      </c>
      <c r="B6627" t="s">
        <v>135</v>
      </c>
      <c r="C6627">
        <v>2014</v>
      </c>
      <c r="D6627" t="s">
        <v>87</v>
      </c>
      <c r="E6627" t="str">
        <f t="shared" si="531"/>
        <v>WAPP</v>
      </c>
      <c r="F6627">
        <f t="shared" si="532"/>
        <v>1.5044882435030532E-7</v>
      </c>
      <c r="G6627">
        <f t="shared" si="533"/>
        <v>1.5220274842873699E-7</v>
      </c>
      <c r="H6627">
        <f t="shared" si="534"/>
        <v>5.6418309131364499E-8</v>
      </c>
      <c r="I6627">
        <f t="shared" si="535"/>
        <v>5.7076030660776375E-8</v>
      </c>
    </row>
    <row r="6628" spans="1:9" x14ac:dyDescent="0.25">
      <c r="A6628" t="s">
        <v>121</v>
      </c>
      <c r="B6628" t="s">
        <v>135</v>
      </c>
      <c r="C6628">
        <v>2015</v>
      </c>
      <c r="D6628" t="s">
        <v>87</v>
      </c>
      <c r="E6628" t="str">
        <f t="shared" si="531"/>
        <v>WAPP</v>
      </c>
      <c r="F6628">
        <f t="shared" si="532"/>
        <v>1.5044485432907867E-7</v>
      </c>
      <c r="G6628">
        <f t="shared" si="533"/>
        <v>1.5218686834383035E-7</v>
      </c>
      <c r="H6628">
        <f t="shared" si="534"/>
        <v>5.6416820373404499E-8</v>
      </c>
      <c r="I6628">
        <f t="shared" si="535"/>
        <v>5.7070075628936378E-8</v>
      </c>
    </row>
    <row r="6629" spans="1:9" x14ac:dyDescent="0.25">
      <c r="A6629" t="s">
        <v>121</v>
      </c>
      <c r="B6629" t="s">
        <v>135</v>
      </c>
      <c r="C6629">
        <v>2016</v>
      </c>
      <c r="D6629" t="s">
        <v>87</v>
      </c>
      <c r="E6629" t="str">
        <f t="shared" si="531"/>
        <v>WAPP</v>
      </c>
      <c r="F6629">
        <f t="shared" si="532"/>
        <v>1.5098146691712367E-7</v>
      </c>
      <c r="G6629">
        <f t="shared" si="533"/>
        <v>1.5274922601389368E-7</v>
      </c>
      <c r="H6629">
        <f t="shared" si="534"/>
        <v>5.6618050093921376E-8</v>
      </c>
      <c r="I6629">
        <f t="shared" si="535"/>
        <v>5.7280959755210128E-8</v>
      </c>
    </row>
    <row r="6630" spans="1:9" x14ac:dyDescent="0.25">
      <c r="A6630" t="s">
        <v>121</v>
      </c>
      <c r="B6630" t="s">
        <v>135</v>
      </c>
      <c r="C6630">
        <v>2017</v>
      </c>
      <c r="D6630" t="s">
        <v>87</v>
      </c>
      <c r="E6630" t="str">
        <f t="shared" si="531"/>
        <v>WAPP</v>
      </c>
      <c r="F6630">
        <f t="shared" si="532"/>
        <v>1.5045112873562267E-7</v>
      </c>
      <c r="G6630">
        <f t="shared" si="533"/>
        <v>1.5221196597000566E-7</v>
      </c>
      <c r="H6630">
        <f t="shared" si="534"/>
        <v>5.6419173275858497E-8</v>
      </c>
      <c r="I6630">
        <f t="shared" si="535"/>
        <v>5.7079487238752122E-8</v>
      </c>
    </row>
    <row r="6631" spans="1:9" x14ac:dyDescent="0.25">
      <c r="A6631" t="s">
        <v>121</v>
      </c>
      <c r="B6631" t="s">
        <v>135</v>
      </c>
      <c r="C6631">
        <v>2018</v>
      </c>
      <c r="D6631" t="s">
        <v>87</v>
      </c>
      <c r="E6631" t="str">
        <f t="shared" si="531"/>
        <v>WAPP</v>
      </c>
      <c r="F6631">
        <f t="shared" si="532"/>
        <v>1.5044193663839867E-7</v>
      </c>
      <c r="G6631">
        <f t="shared" si="533"/>
        <v>1.5217519758111034E-7</v>
      </c>
      <c r="H6631">
        <f t="shared" si="534"/>
        <v>5.6415726239399502E-8</v>
      </c>
      <c r="I6631">
        <f t="shared" si="535"/>
        <v>5.7065699092916374E-8</v>
      </c>
    </row>
    <row r="6632" spans="1:9" x14ac:dyDescent="0.25">
      <c r="A6632" t="s">
        <v>121</v>
      </c>
      <c r="B6632" t="s">
        <v>135</v>
      </c>
      <c r="C6632">
        <v>1980</v>
      </c>
      <c r="D6632" t="s">
        <v>88</v>
      </c>
      <c r="E6632" t="str">
        <f t="shared" si="531"/>
        <v>WAPP</v>
      </c>
      <c r="F6632">
        <f t="shared" si="532"/>
        <v>9.8240882591775665E-4</v>
      </c>
      <c r="G6632">
        <f t="shared" si="533"/>
        <v>0.18530198984469909</v>
      </c>
      <c r="H6632">
        <f t="shared" si="534"/>
        <v>9.8240882591775665E-4</v>
      </c>
      <c r="I6632">
        <f t="shared" si="535"/>
        <v>0.18530198984469909</v>
      </c>
    </row>
    <row r="6633" spans="1:9" x14ac:dyDescent="0.25">
      <c r="A6633" t="s">
        <v>121</v>
      </c>
      <c r="B6633" t="s">
        <v>135</v>
      </c>
      <c r="C6633">
        <v>1981</v>
      </c>
      <c r="D6633" t="s">
        <v>88</v>
      </c>
      <c r="E6633" t="str">
        <f t="shared" si="531"/>
        <v>WAPP</v>
      </c>
      <c r="F6633">
        <f t="shared" si="532"/>
        <v>9.5572803234831856E-4</v>
      </c>
      <c r="G6633">
        <f t="shared" si="533"/>
        <v>0.16612758033822744</v>
      </c>
      <c r="H6633">
        <f t="shared" si="534"/>
        <v>9.5572803234831856E-4</v>
      </c>
      <c r="I6633">
        <f t="shared" si="535"/>
        <v>0.16612758033822744</v>
      </c>
    </row>
    <row r="6634" spans="1:9" x14ac:dyDescent="0.25">
      <c r="A6634" t="s">
        <v>121</v>
      </c>
      <c r="B6634" t="s">
        <v>135</v>
      </c>
      <c r="C6634">
        <v>1982</v>
      </c>
      <c r="D6634" t="s">
        <v>88</v>
      </c>
      <c r="E6634" t="str">
        <f t="shared" si="531"/>
        <v>WAPP</v>
      </c>
      <c r="F6634">
        <f t="shared" si="532"/>
        <v>8.6327815114661062E-4</v>
      </c>
      <c r="G6634">
        <f t="shared" si="533"/>
        <v>0.17803758146448803</v>
      </c>
      <c r="H6634">
        <f t="shared" si="534"/>
        <v>8.6327815114661062E-4</v>
      </c>
      <c r="I6634">
        <f t="shared" si="535"/>
        <v>0.17803758146448803</v>
      </c>
    </row>
    <row r="6635" spans="1:9" x14ac:dyDescent="0.25">
      <c r="A6635" t="s">
        <v>121</v>
      </c>
      <c r="B6635" t="s">
        <v>135</v>
      </c>
      <c r="C6635">
        <v>1983</v>
      </c>
      <c r="D6635" t="s">
        <v>88</v>
      </c>
      <c r="E6635" t="str">
        <f t="shared" si="531"/>
        <v>WAPP</v>
      </c>
      <c r="F6635">
        <f t="shared" si="532"/>
        <v>9.5495937278811951E-4</v>
      </c>
      <c r="G6635">
        <f t="shared" si="533"/>
        <v>0.16283382239795885</v>
      </c>
      <c r="H6635">
        <f t="shared" si="534"/>
        <v>9.5495937278811951E-4</v>
      </c>
      <c r="I6635">
        <f t="shared" si="535"/>
        <v>0.16283382239795885</v>
      </c>
    </row>
    <row r="6636" spans="1:9" x14ac:dyDescent="0.25">
      <c r="A6636" t="s">
        <v>121</v>
      </c>
      <c r="B6636" t="s">
        <v>135</v>
      </c>
      <c r="C6636">
        <v>1984</v>
      </c>
      <c r="D6636" t="s">
        <v>88</v>
      </c>
      <c r="E6636" t="str">
        <f t="shared" si="531"/>
        <v>WAPP</v>
      </c>
      <c r="F6636">
        <f t="shared" si="532"/>
        <v>7.8279328996201766E-4</v>
      </c>
      <c r="G6636">
        <f t="shared" si="533"/>
        <v>0.17451847021400177</v>
      </c>
      <c r="H6636">
        <f t="shared" si="534"/>
        <v>7.8279328996201766E-4</v>
      </c>
      <c r="I6636">
        <f t="shared" si="535"/>
        <v>0.17451847021400177</v>
      </c>
    </row>
    <row r="6637" spans="1:9" x14ac:dyDescent="0.25">
      <c r="A6637" t="s">
        <v>121</v>
      </c>
      <c r="B6637" t="s">
        <v>135</v>
      </c>
      <c r="C6637">
        <v>1985</v>
      </c>
      <c r="D6637" t="s">
        <v>88</v>
      </c>
      <c r="E6637" t="str">
        <f t="shared" si="531"/>
        <v>WAPP</v>
      </c>
      <c r="F6637">
        <f t="shared" si="532"/>
        <v>1.1851778804581417E-3</v>
      </c>
      <c r="G6637">
        <f t="shared" si="533"/>
        <v>0.20627632533905799</v>
      </c>
      <c r="H6637">
        <f t="shared" si="534"/>
        <v>1.1851778804581417E-3</v>
      </c>
      <c r="I6637">
        <f t="shared" si="535"/>
        <v>0.20627632533905799</v>
      </c>
    </row>
    <row r="6638" spans="1:9" x14ac:dyDescent="0.25">
      <c r="A6638" t="s">
        <v>121</v>
      </c>
      <c r="B6638" t="s">
        <v>135</v>
      </c>
      <c r="C6638">
        <v>1986</v>
      </c>
      <c r="D6638" t="s">
        <v>88</v>
      </c>
      <c r="E6638" t="str">
        <f t="shared" si="531"/>
        <v>WAPP</v>
      </c>
      <c r="F6638">
        <f t="shared" si="532"/>
        <v>1.0118578006547301E-3</v>
      </c>
      <c r="G6638">
        <f t="shared" si="533"/>
        <v>0.17902947102290356</v>
      </c>
      <c r="H6638">
        <f t="shared" si="534"/>
        <v>1.0118578006547301E-3</v>
      </c>
      <c r="I6638">
        <f t="shared" si="535"/>
        <v>0.17902947102290356</v>
      </c>
    </row>
    <row r="6639" spans="1:9" x14ac:dyDescent="0.25">
      <c r="A6639" t="s">
        <v>121</v>
      </c>
      <c r="B6639" t="s">
        <v>135</v>
      </c>
      <c r="C6639">
        <v>1987</v>
      </c>
      <c r="D6639" t="s">
        <v>88</v>
      </c>
      <c r="E6639" t="str">
        <f t="shared" si="531"/>
        <v>WAPP</v>
      </c>
      <c r="F6639">
        <f t="shared" si="532"/>
        <v>9.9646082847970347E-4</v>
      </c>
      <c r="G6639">
        <f t="shared" si="533"/>
        <v>0.20004899092565795</v>
      </c>
      <c r="H6639">
        <f t="shared" si="534"/>
        <v>9.9646082847970347E-4</v>
      </c>
      <c r="I6639">
        <f t="shared" si="535"/>
        <v>0.20004899092565795</v>
      </c>
    </row>
    <row r="6640" spans="1:9" x14ac:dyDescent="0.25">
      <c r="A6640" t="s">
        <v>121</v>
      </c>
      <c r="B6640" t="s">
        <v>135</v>
      </c>
      <c r="C6640">
        <v>1988</v>
      </c>
      <c r="D6640" t="s">
        <v>88</v>
      </c>
      <c r="E6640" t="str">
        <f t="shared" si="531"/>
        <v>WAPP</v>
      </c>
      <c r="F6640">
        <f t="shared" si="532"/>
        <v>9.4344977297260179E-4</v>
      </c>
      <c r="G6640">
        <f t="shared" si="533"/>
        <v>0.1919738056911407</v>
      </c>
      <c r="H6640">
        <f t="shared" si="534"/>
        <v>9.4344977297260179E-4</v>
      </c>
      <c r="I6640">
        <f t="shared" si="535"/>
        <v>0.1919738056911407</v>
      </c>
    </row>
    <row r="6641" spans="1:9" x14ac:dyDescent="0.25">
      <c r="A6641" t="s">
        <v>121</v>
      </c>
      <c r="B6641" t="s">
        <v>135</v>
      </c>
      <c r="C6641">
        <v>1989</v>
      </c>
      <c r="D6641" t="s">
        <v>88</v>
      </c>
      <c r="E6641" t="str">
        <f t="shared" si="531"/>
        <v>WAPP</v>
      </c>
      <c r="F6641">
        <f t="shared" si="532"/>
        <v>8.1465250655416365E-4</v>
      </c>
      <c r="G6641">
        <f t="shared" si="533"/>
        <v>0.18526680741229157</v>
      </c>
      <c r="H6641">
        <f t="shared" si="534"/>
        <v>8.1465250655416365E-4</v>
      </c>
      <c r="I6641">
        <f t="shared" si="535"/>
        <v>0.18526680741229157</v>
      </c>
    </row>
    <row r="6642" spans="1:9" x14ac:dyDescent="0.25">
      <c r="A6642" t="s">
        <v>121</v>
      </c>
      <c r="B6642" t="s">
        <v>135</v>
      </c>
      <c r="C6642">
        <v>1990</v>
      </c>
      <c r="D6642" t="s">
        <v>88</v>
      </c>
      <c r="E6642" t="str">
        <f t="shared" si="531"/>
        <v>WAPP</v>
      </c>
      <c r="F6642">
        <f t="shared" si="532"/>
        <v>8.2463753802246016E-4</v>
      </c>
      <c r="G6642">
        <f t="shared" si="533"/>
        <v>0.16795946120862876</v>
      </c>
      <c r="H6642">
        <f t="shared" si="534"/>
        <v>8.2463753802246016E-4</v>
      </c>
      <c r="I6642">
        <f t="shared" si="535"/>
        <v>0.16795946120862876</v>
      </c>
    </row>
    <row r="6643" spans="1:9" x14ac:dyDescent="0.25">
      <c r="A6643" t="s">
        <v>121</v>
      </c>
      <c r="B6643" t="s">
        <v>135</v>
      </c>
      <c r="C6643">
        <v>1991</v>
      </c>
      <c r="D6643" t="s">
        <v>88</v>
      </c>
      <c r="E6643" t="str">
        <f t="shared" si="531"/>
        <v>WAPP</v>
      </c>
      <c r="F6643">
        <f t="shared" si="532"/>
        <v>1.033869135497354E-3</v>
      </c>
      <c r="G6643">
        <f t="shared" si="533"/>
        <v>0.15865468820309159</v>
      </c>
      <c r="H6643">
        <f t="shared" si="534"/>
        <v>1.033869135497354E-3</v>
      </c>
      <c r="I6643">
        <f t="shared" si="535"/>
        <v>0.15865468820309159</v>
      </c>
    </row>
    <row r="6644" spans="1:9" x14ac:dyDescent="0.25">
      <c r="A6644" t="s">
        <v>121</v>
      </c>
      <c r="B6644" t="s">
        <v>135</v>
      </c>
      <c r="C6644">
        <v>1992</v>
      </c>
      <c r="D6644" t="s">
        <v>88</v>
      </c>
      <c r="E6644" t="str">
        <f t="shared" si="531"/>
        <v>WAPP</v>
      </c>
      <c r="F6644">
        <f t="shared" si="532"/>
        <v>8.3670471842237613E-4</v>
      </c>
      <c r="G6644">
        <f t="shared" si="533"/>
        <v>0.16470241466438937</v>
      </c>
      <c r="H6644">
        <f t="shared" si="534"/>
        <v>8.3670471842237613E-4</v>
      </c>
      <c r="I6644">
        <f t="shared" si="535"/>
        <v>0.16470241466438937</v>
      </c>
    </row>
    <row r="6645" spans="1:9" x14ac:dyDescent="0.25">
      <c r="A6645" t="s">
        <v>121</v>
      </c>
      <c r="B6645" t="s">
        <v>135</v>
      </c>
      <c r="C6645">
        <v>1993</v>
      </c>
      <c r="D6645" t="s">
        <v>88</v>
      </c>
      <c r="E6645" t="str">
        <f t="shared" si="531"/>
        <v>WAPP</v>
      </c>
      <c r="F6645">
        <f t="shared" si="532"/>
        <v>7.1156512510969023E-4</v>
      </c>
      <c r="G6645">
        <f t="shared" si="533"/>
        <v>0.19663590656095176</v>
      </c>
      <c r="H6645">
        <f t="shared" si="534"/>
        <v>7.1156512510969023E-4</v>
      </c>
      <c r="I6645">
        <f t="shared" si="535"/>
        <v>0.19663590656095176</v>
      </c>
    </row>
    <row r="6646" spans="1:9" x14ac:dyDescent="0.25">
      <c r="A6646" t="s">
        <v>121</v>
      </c>
      <c r="B6646" t="s">
        <v>135</v>
      </c>
      <c r="C6646">
        <v>1994</v>
      </c>
      <c r="D6646" t="s">
        <v>88</v>
      </c>
      <c r="E6646" t="str">
        <f t="shared" si="531"/>
        <v>WAPP</v>
      </c>
      <c r="F6646">
        <f t="shared" si="532"/>
        <v>9.134199648227787E-4</v>
      </c>
      <c r="G6646">
        <f t="shared" si="533"/>
        <v>0.16758464924051772</v>
      </c>
      <c r="H6646">
        <f t="shared" si="534"/>
        <v>9.134199648227787E-4</v>
      </c>
      <c r="I6646">
        <f t="shared" si="535"/>
        <v>0.16758464924051772</v>
      </c>
    </row>
    <row r="6647" spans="1:9" x14ac:dyDescent="0.25">
      <c r="A6647" t="s">
        <v>121</v>
      </c>
      <c r="B6647" t="s">
        <v>135</v>
      </c>
      <c r="C6647">
        <v>1995</v>
      </c>
      <c r="D6647" t="s">
        <v>88</v>
      </c>
      <c r="E6647" t="str">
        <f t="shared" si="531"/>
        <v>WAPP</v>
      </c>
      <c r="F6647">
        <f t="shared" si="532"/>
        <v>8.6250367022064605E-4</v>
      </c>
      <c r="G6647">
        <f t="shared" si="533"/>
        <v>0.16016695633497655</v>
      </c>
      <c r="H6647">
        <f t="shared" si="534"/>
        <v>8.6250367022064605E-4</v>
      </c>
      <c r="I6647">
        <f t="shared" si="535"/>
        <v>0.16016695633497655</v>
      </c>
    </row>
    <row r="6648" spans="1:9" x14ac:dyDescent="0.25">
      <c r="A6648" t="s">
        <v>121</v>
      </c>
      <c r="B6648" t="s">
        <v>135</v>
      </c>
      <c r="C6648">
        <v>1996</v>
      </c>
      <c r="D6648" t="s">
        <v>88</v>
      </c>
      <c r="E6648" t="str">
        <f t="shared" si="531"/>
        <v>WAPP</v>
      </c>
      <c r="F6648">
        <f t="shared" si="532"/>
        <v>9.6253305178847792E-4</v>
      </c>
      <c r="G6648">
        <f t="shared" si="533"/>
        <v>0.2093375249590593</v>
      </c>
      <c r="H6648">
        <f t="shared" si="534"/>
        <v>9.6253305178847792E-4</v>
      </c>
      <c r="I6648">
        <f t="shared" si="535"/>
        <v>0.2093375249590593</v>
      </c>
    </row>
    <row r="6649" spans="1:9" x14ac:dyDescent="0.25">
      <c r="A6649" t="s">
        <v>121</v>
      </c>
      <c r="B6649" t="s">
        <v>135</v>
      </c>
      <c r="C6649">
        <v>1997</v>
      </c>
      <c r="D6649" t="s">
        <v>88</v>
      </c>
      <c r="E6649" t="str">
        <f t="shared" si="531"/>
        <v>WAPP</v>
      </c>
      <c r="F6649">
        <f t="shared" si="532"/>
        <v>7.4458461605526546E-4</v>
      </c>
      <c r="G6649">
        <f t="shared" si="533"/>
        <v>0.18456705869606549</v>
      </c>
      <c r="H6649">
        <f t="shared" si="534"/>
        <v>7.4458461605526546E-4</v>
      </c>
      <c r="I6649">
        <f t="shared" si="535"/>
        <v>0.18456705869606549</v>
      </c>
    </row>
    <row r="6650" spans="1:9" x14ac:dyDescent="0.25">
      <c r="A6650" t="s">
        <v>121</v>
      </c>
      <c r="B6650" t="s">
        <v>135</v>
      </c>
      <c r="C6650">
        <v>1998</v>
      </c>
      <c r="D6650" t="s">
        <v>88</v>
      </c>
      <c r="E6650" t="str">
        <f t="shared" si="531"/>
        <v>WAPP</v>
      </c>
      <c r="F6650">
        <f t="shared" si="532"/>
        <v>1.0119569804501371E-3</v>
      </c>
      <c r="G6650">
        <f t="shared" si="533"/>
        <v>0.18914695300858009</v>
      </c>
      <c r="H6650">
        <f t="shared" si="534"/>
        <v>1.0119569804501371E-3</v>
      </c>
      <c r="I6650">
        <f t="shared" si="535"/>
        <v>0.18914695300858009</v>
      </c>
    </row>
    <row r="6651" spans="1:9" x14ac:dyDescent="0.25">
      <c r="A6651" t="s">
        <v>121</v>
      </c>
      <c r="B6651" t="s">
        <v>135</v>
      </c>
      <c r="C6651">
        <v>1999</v>
      </c>
      <c r="D6651" t="s">
        <v>88</v>
      </c>
      <c r="E6651" t="str">
        <f t="shared" si="531"/>
        <v>WAPP</v>
      </c>
      <c r="F6651">
        <f t="shared" si="532"/>
        <v>7.9565977407822122E-4</v>
      </c>
      <c r="G6651">
        <f t="shared" si="533"/>
        <v>0.17295132514626063</v>
      </c>
      <c r="H6651">
        <f t="shared" si="534"/>
        <v>7.9565977407822122E-4</v>
      </c>
      <c r="I6651">
        <f t="shared" si="535"/>
        <v>0.17295132514626063</v>
      </c>
    </row>
    <row r="6652" spans="1:9" x14ac:dyDescent="0.25">
      <c r="A6652" t="s">
        <v>121</v>
      </c>
      <c r="B6652" t="s">
        <v>135</v>
      </c>
      <c r="C6652">
        <v>2000</v>
      </c>
      <c r="D6652" t="s">
        <v>88</v>
      </c>
      <c r="E6652" t="str">
        <f t="shared" si="531"/>
        <v>WAPP</v>
      </c>
      <c r="F6652">
        <f t="shared" si="532"/>
        <v>6.3617916144517261E-4</v>
      </c>
      <c r="G6652">
        <f t="shared" si="533"/>
        <v>0.17531682878428451</v>
      </c>
      <c r="H6652">
        <f t="shared" si="534"/>
        <v>6.3617916144517261E-4</v>
      </c>
      <c r="I6652">
        <f t="shared" si="535"/>
        <v>0.17531682878428451</v>
      </c>
    </row>
    <row r="6653" spans="1:9" x14ac:dyDescent="0.25">
      <c r="A6653" t="s">
        <v>121</v>
      </c>
      <c r="B6653" t="s">
        <v>135</v>
      </c>
      <c r="C6653">
        <v>2001</v>
      </c>
      <c r="D6653" t="s">
        <v>88</v>
      </c>
      <c r="E6653" t="str">
        <f t="shared" si="531"/>
        <v>WAPP</v>
      </c>
      <c r="F6653">
        <f t="shared" si="532"/>
        <v>7.4432994794816371E-4</v>
      </c>
      <c r="G6653">
        <f t="shared" si="533"/>
        <v>0.18585578102078407</v>
      </c>
      <c r="H6653">
        <f t="shared" si="534"/>
        <v>7.4432994794816371E-4</v>
      </c>
      <c r="I6653">
        <f t="shared" si="535"/>
        <v>0.18585578102078407</v>
      </c>
    </row>
    <row r="6654" spans="1:9" x14ac:dyDescent="0.25">
      <c r="A6654" t="s">
        <v>121</v>
      </c>
      <c r="B6654" t="s">
        <v>135</v>
      </c>
      <c r="C6654">
        <v>2002</v>
      </c>
      <c r="D6654" t="s">
        <v>88</v>
      </c>
      <c r="E6654" t="str">
        <f t="shared" si="531"/>
        <v>WAPP</v>
      </c>
      <c r="F6654">
        <f t="shared" si="532"/>
        <v>5.6822136307809737E-4</v>
      </c>
      <c r="G6654">
        <f t="shared" si="533"/>
        <v>0.15369807463416019</v>
      </c>
      <c r="H6654">
        <f t="shared" si="534"/>
        <v>5.6822136307809737E-4</v>
      </c>
      <c r="I6654">
        <f t="shared" si="535"/>
        <v>0.15369807463416019</v>
      </c>
    </row>
    <row r="6655" spans="1:9" x14ac:dyDescent="0.25">
      <c r="A6655" t="s">
        <v>121</v>
      </c>
      <c r="B6655" t="s">
        <v>135</v>
      </c>
      <c r="C6655">
        <v>2003</v>
      </c>
      <c r="D6655" t="s">
        <v>88</v>
      </c>
      <c r="E6655" t="str">
        <f t="shared" ref="E6655:E6718" si="536">LOOKUP(D6655,$K$2:$K$49,$L$2:$L$49)</f>
        <v>WAPP</v>
      </c>
      <c r="F6655">
        <f t="shared" si="532"/>
        <v>6.9133876388335403E-4</v>
      </c>
      <c r="G6655">
        <f t="shared" si="533"/>
        <v>0.1474750158052823</v>
      </c>
      <c r="H6655">
        <f t="shared" si="534"/>
        <v>6.9133876388335403E-4</v>
      </c>
      <c r="I6655">
        <f t="shared" si="535"/>
        <v>0.1474750158052823</v>
      </c>
    </row>
    <row r="6656" spans="1:9" x14ac:dyDescent="0.25">
      <c r="A6656" t="s">
        <v>121</v>
      </c>
      <c r="B6656" t="s">
        <v>135</v>
      </c>
      <c r="C6656">
        <v>2004</v>
      </c>
      <c r="D6656" t="s">
        <v>88</v>
      </c>
      <c r="E6656" t="str">
        <f t="shared" si="536"/>
        <v>WAPP</v>
      </c>
      <c r="F6656">
        <f t="shared" si="532"/>
        <v>5.3613903353950888E-4</v>
      </c>
      <c r="G6656">
        <f t="shared" si="533"/>
        <v>0.16371729179132213</v>
      </c>
      <c r="H6656">
        <f t="shared" si="534"/>
        <v>5.3613903353950888E-4</v>
      </c>
      <c r="I6656">
        <f t="shared" si="535"/>
        <v>0.16371729179132213</v>
      </c>
    </row>
    <row r="6657" spans="1:9" x14ac:dyDescent="0.25">
      <c r="A6657" t="s">
        <v>121</v>
      </c>
      <c r="B6657" t="s">
        <v>135</v>
      </c>
      <c r="C6657">
        <v>2005</v>
      </c>
      <c r="D6657" t="s">
        <v>88</v>
      </c>
      <c r="E6657" t="str">
        <f t="shared" si="536"/>
        <v>WAPP</v>
      </c>
      <c r="F6657">
        <f t="shared" si="532"/>
        <v>6.5418221780903535E-4</v>
      </c>
      <c r="G6657">
        <f t="shared" si="533"/>
        <v>0.18093801101506682</v>
      </c>
      <c r="H6657">
        <f t="shared" si="534"/>
        <v>6.5418221780903535E-4</v>
      </c>
      <c r="I6657">
        <f t="shared" si="535"/>
        <v>0.18093801101506682</v>
      </c>
    </row>
    <row r="6658" spans="1:9" x14ac:dyDescent="0.25">
      <c r="A6658" t="s">
        <v>121</v>
      </c>
      <c r="B6658" t="s">
        <v>135</v>
      </c>
      <c r="C6658">
        <v>2006</v>
      </c>
      <c r="D6658" t="s">
        <v>88</v>
      </c>
      <c r="E6658" t="str">
        <f t="shared" si="536"/>
        <v>WAPP</v>
      </c>
      <c r="F6658">
        <f t="shared" si="532"/>
        <v>6.6490664767900889E-4</v>
      </c>
      <c r="G6658">
        <f t="shared" si="533"/>
        <v>0.17668843341175</v>
      </c>
      <c r="H6658">
        <f t="shared" si="534"/>
        <v>6.6490664767900889E-4</v>
      </c>
      <c r="I6658">
        <f t="shared" si="535"/>
        <v>0.17668843341175</v>
      </c>
    </row>
    <row r="6659" spans="1:9" x14ac:dyDescent="0.25">
      <c r="A6659" t="s">
        <v>121</v>
      </c>
      <c r="B6659" t="s">
        <v>135</v>
      </c>
      <c r="C6659">
        <v>2007</v>
      </c>
      <c r="D6659" t="s">
        <v>88</v>
      </c>
      <c r="E6659" t="str">
        <f t="shared" si="536"/>
        <v>WAPP</v>
      </c>
      <c r="F6659">
        <f t="shared" si="532"/>
        <v>7.7571615517734067E-4</v>
      </c>
      <c r="G6659">
        <f t="shared" si="533"/>
        <v>0.16169662247919292</v>
      </c>
      <c r="H6659">
        <f t="shared" si="534"/>
        <v>7.7571615517734067E-4</v>
      </c>
      <c r="I6659">
        <f t="shared" si="535"/>
        <v>0.16169662247919292</v>
      </c>
    </row>
    <row r="6660" spans="1:9" x14ac:dyDescent="0.25">
      <c r="A6660" t="s">
        <v>121</v>
      </c>
      <c r="B6660" t="s">
        <v>135</v>
      </c>
      <c r="C6660">
        <v>2008</v>
      </c>
      <c r="D6660" t="s">
        <v>88</v>
      </c>
      <c r="E6660" t="str">
        <f t="shared" si="536"/>
        <v>WAPP</v>
      </c>
      <c r="F6660">
        <f t="shared" si="532"/>
        <v>6.301900286078717E-4</v>
      </c>
      <c r="G6660">
        <f t="shared" si="533"/>
        <v>0.16152741330868406</v>
      </c>
      <c r="H6660">
        <f t="shared" si="534"/>
        <v>6.301900286078717E-4</v>
      </c>
      <c r="I6660">
        <f t="shared" si="535"/>
        <v>0.16152741330868406</v>
      </c>
    </row>
    <row r="6661" spans="1:9" x14ac:dyDescent="0.25">
      <c r="A6661" t="s">
        <v>121</v>
      </c>
      <c r="B6661" t="s">
        <v>135</v>
      </c>
      <c r="C6661">
        <v>2009</v>
      </c>
      <c r="D6661" t="s">
        <v>88</v>
      </c>
      <c r="E6661" t="str">
        <f t="shared" si="536"/>
        <v>WAPP</v>
      </c>
      <c r="F6661">
        <f t="shared" si="532"/>
        <v>4.753419201159292E-4</v>
      </c>
      <c r="G6661">
        <f t="shared" si="533"/>
        <v>0.14109384120541948</v>
      </c>
      <c r="H6661">
        <f t="shared" si="534"/>
        <v>4.753419201159292E-4</v>
      </c>
      <c r="I6661">
        <f t="shared" si="535"/>
        <v>0.14109384120541948</v>
      </c>
    </row>
    <row r="6662" spans="1:9" x14ac:dyDescent="0.25">
      <c r="A6662" t="s">
        <v>121</v>
      </c>
      <c r="B6662" t="s">
        <v>135</v>
      </c>
      <c r="C6662">
        <v>2010</v>
      </c>
      <c r="D6662" t="s">
        <v>88</v>
      </c>
      <c r="E6662" t="str">
        <f t="shared" si="536"/>
        <v>WAPP</v>
      </c>
      <c r="F6662">
        <f t="shared" si="532"/>
        <v>7.262691283666992E-4</v>
      </c>
      <c r="G6662">
        <f t="shared" si="533"/>
        <v>0.17623065853012834</v>
      </c>
      <c r="H6662">
        <f t="shared" si="534"/>
        <v>7.262691283666992E-4</v>
      </c>
      <c r="I6662">
        <f t="shared" si="535"/>
        <v>0.17623065853012834</v>
      </c>
    </row>
    <row r="6663" spans="1:9" x14ac:dyDescent="0.25">
      <c r="A6663" t="s">
        <v>121</v>
      </c>
      <c r="B6663" t="s">
        <v>135</v>
      </c>
      <c r="C6663">
        <v>2011</v>
      </c>
      <c r="D6663" t="s">
        <v>88</v>
      </c>
      <c r="E6663" t="str">
        <f t="shared" si="536"/>
        <v>WAPP</v>
      </c>
      <c r="F6663">
        <f t="shared" si="532"/>
        <v>6.3995738303465925E-4</v>
      </c>
      <c r="G6663">
        <f t="shared" si="533"/>
        <v>0.17294451062431948</v>
      </c>
      <c r="H6663">
        <f t="shared" si="534"/>
        <v>6.3995738303465925E-4</v>
      </c>
      <c r="I6663">
        <f t="shared" si="535"/>
        <v>0.17294451062431948</v>
      </c>
    </row>
    <row r="6664" spans="1:9" x14ac:dyDescent="0.25">
      <c r="A6664" t="s">
        <v>121</v>
      </c>
      <c r="B6664" t="s">
        <v>135</v>
      </c>
      <c r="C6664">
        <v>2012</v>
      </c>
      <c r="D6664" t="s">
        <v>88</v>
      </c>
      <c r="E6664" t="str">
        <f t="shared" si="536"/>
        <v>WAPP</v>
      </c>
      <c r="F6664">
        <f t="shared" si="532"/>
        <v>7.3939570045684075E-4</v>
      </c>
      <c r="G6664">
        <f t="shared" si="533"/>
        <v>0.15288789761930044</v>
      </c>
      <c r="H6664">
        <f t="shared" si="534"/>
        <v>7.3939570045684075E-4</v>
      </c>
      <c r="I6664">
        <f t="shared" si="535"/>
        <v>0.15288789761930044</v>
      </c>
    </row>
    <row r="6665" spans="1:9" x14ac:dyDescent="0.25">
      <c r="A6665" t="s">
        <v>121</v>
      </c>
      <c r="B6665" t="s">
        <v>135</v>
      </c>
      <c r="C6665">
        <v>2013</v>
      </c>
      <c r="D6665" t="s">
        <v>88</v>
      </c>
      <c r="E6665" t="str">
        <f t="shared" si="536"/>
        <v>WAPP</v>
      </c>
      <c r="F6665">
        <f t="shared" si="532"/>
        <v>6.9928747304757956E-4</v>
      </c>
      <c r="G6665">
        <f t="shared" si="533"/>
        <v>0.16754269186318715</v>
      </c>
      <c r="H6665">
        <f t="shared" si="534"/>
        <v>6.9928747304757956E-4</v>
      </c>
      <c r="I6665">
        <f t="shared" si="535"/>
        <v>0.16754269186318715</v>
      </c>
    </row>
    <row r="6666" spans="1:9" x14ac:dyDescent="0.25">
      <c r="A6666" t="s">
        <v>121</v>
      </c>
      <c r="B6666" t="s">
        <v>135</v>
      </c>
      <c r="C6666">
        <v>2014</v>
      </c>
      <c r="D6666" t="s">
        <v>88</v>
      </c>
      <c r="E6666" t="str">
        <f t="shared" si="536"/>
        <v>WAPP</v>
      </c>
      <c r="F6666">
        <f t="shared" si="532"/>
        <v>5.9177198176002652E-4</v>
      </c>
      <c r="G6666">
        <f t="shared" si="533"/>
        <v>0.18766854878959691</v>
      </c>
      <c r="H6666">
        <f t="shared" si="534"/>
        <v>5.9177198176002652E-4</v>
      </c>
      <c r="I6666">
        <f t="shared" si="535"/>
        <v>0.18766854878959691</v>
      </c>
    </row>
    <row r="6667" spans="1:9" x14ac:dyDescent="0.25">
      <c r="A6667" t="s">
        <v>121</v>
      </c>
      <c r="B6667" t="s">
        <v>135</v>
      </c>
      <c r="C6667">
        <v>2015</v>
      </c>
      <c r="D6667" t="s">
        <v>88</v>
      </c>
      <c r="E6667" t="str">
        <f t="shared" si="536"/>
        <v>WAPP</v>
      </c>
      <c r="F6667">
        <f t="shared" si="532"/>
        <v>5.2057440739716819E-4</v>
      </c>
      <c r="G6667">
        <f t="shared" si="533"/>
        <v>0.14584104357256725</v>
      </c>
      <c r="H6667">
        <f t="shared" si="534"/>
        <v>5.2057440739716819E-4</v>
      </c>
      <c r="I6667">
        <f t="shared" si="535"/>
        <v>0.14584104357256725</v>
      </c>
    </row>
    <row r="6668" spans="1:9" x14ac:dyDescent="0.25">
      <c r="A6668" t="s">
        <v>121</v>
      </c>
      <c r="B6668" t="s">
        <v>135</v>
      </c>
      <c r="C6668">
        <v>2016</v>
      </c>
      <c r="D6668" t="s">
        <v>88</v>
      </c>
      <c r="E6668" t="str">
        <f t="shared" si="536"/>
        <v>WAPP</v>
      </c>
      <c r="F6668">
        <f t="shared" si="532"/>
        <v>5.4642027174808404E-4</v>
      </c>
      <c r="G6668">
        <f t="shared" si="533"/>
        <v>0.16565397985907832</v>
      </c>
      <c r="H6668">
        <f t="shared" si="534"/>
        <v>5.4642027174808404E-4</v>
      </c>
      <c r="I6668">
        <f t="shared" si="535"/>
        <v>0.16565397985907832</v>
      </c>
    </row>
    <row r="6669" spans="1:9" x14ac:dyDescent="0.25">
      <c r="A6669" t="s">
        <v>121</v>
      </c>
      <c r="B6669" t="s">
        <v>135</v>
      </c>
      <c r="C6669">
        <v>2017</v>
      </c>
      <c r="D6669" t="s">
        <v>88</v>
      </c>
      <c r="E6669" t="str">
        <f t="shared" si="536"/>
        <v>WAPP</v>
      </c>
      <c r="F6669">
        <f t="shared" si="532"/>
        <v>4.7484325933288499E-4</v>
      </c>
      <c r="G6669">
        <f t="shared" si="533"/>
        <v>0.1725477096231593</v>
      </c>
      <c r="H6669">
        <f t="shared" si="534"/>
        <v>4.7484325933288499E-4</v>
      </c>
      <c r="I6669">
        <f t="shared" si="535"/>
        <v>0.1725477096231593</v>
      </c>
    </row>
    <row r="6670" spans="1:9" x14ac:dyDescent="0.25">
      <c r="A6670" t="s">
        <v>121</v>
      </c>
      <c r="B6670" t="s">
        <v>135</v>
      </c>
      <c r="C6670">
        <v>2018</v>
      </c>
      <c r="D6670" t="s">
        <v>88</v>
      </c>
      <c r="E6670" t="str">
        <f t="shared" si="536"/>
        <v>WAPP</v>
      </c>
      <c r="F6670">
        <f t="shared" si="532"/>
        <v>5.339010272663806E-4</v>
      </c>
      <c r="G6670">
        <f t="shared" si="533"/>
        <v>0.16537363440107966</v>
      </c>
      <c r="H6670">
        <f t="shared" si="534"/>
        <v>5.339010272663806E-4</v>
      </c>
      <c r="I6670">
        <f t="shared" si="535"/>
        <v>0.16537363440107966</v>
      </c>
    </row>
    <row r="6671" spans="1:9" x14ac:dyDescent="0.25">
      <c r="A6671" t="s">
        <v>121</v>
      </c>
      <c r="B6671" t="s">
        <v>135</v>
      </c>
      <c r="C6671">
        <v>1980</v>
      </c>
      <c r="D6671" t="s">
        <v>89</v>
      </c>
      <c r="E6671" t="str">
        <f t="shared" si="536"/>
        <v>CAPP</v>
      </c>
      <c r="F6671">
        <f t="shared" si="532"/>
        <v>1.2558077476037231E-3</v>
      </c>
      <c r="G6671">
        <f t="shared" si="533"/>
        <v>0.39883245070008844</v>
      </c>
      <c r="H6671">
        <f t="shared" si="534"/>
        <v>1.2558077476037231E-3</v>
      </c>
      <c r="I6671">
        <f t="shared" si="535"/>
        <v>0.39883245070008844</v>
      </c>
    </row>
    <row r="6672" spans="1:9" x14ac:dyDescent="0.25">
      <c r="A6672" t="s">
        <v>121</v>
      </c>
      <c r="B6672" t="s">
        <v>135</v>
      </c>
      <c r="C6672">
        <v>1981</v>
      </c>
      <c r="D6672" t="s">
        <v>89</v>
      </c>
      <c r="E6672" t="str">
        <f t="shared" si="536"/>
        <v>CAPP</v>
      </c>
      <c r="F6672">
        <f t="shared" si="532"/>
        <v>1.2730684381362923E-3</v>
      </c>
      <c r="G6672">
        <f t="shared" si="533"/>
        <v>0.40432491472558463</v>
      </c>
      <c r="H6672">
        <f t="shared" si="534"/>
        <v>1.2730684381362923E-3</v>
      </c>
      <c r="I6672">
        <f t="shared" si="535"/>
        <v>0.40432491472558463</v>
      </c>
    </row>
    <row r="6673" spans="1:9" x14ac:dyDescent="0.25">
      <c r="A6673" t="s">
        <v>121</v>
      </c>
      <c r="B6673" t="s">
        <v>135</v>
      </c>
      <c r="C6673">
        <v>1982</v>
      </c>
      <c r="D6673" t="s">
        <v>89</v>
      </c>
      <c r="E6673" t="str">
        <f t="shared" si="536"/>
        <v>CAPP</v>
      </c>
      <c r="F6673">
        <f t="shared" si="532"/>
        <v>1.1109910946911462E-3</v>
      </c>
      <c r="G6673">
        <f t="shared" si="533"/>
        <v>0.35283935321359733</v>
      </c>
      <c r="H6673">
        <f t="shared" si="534"/>
        <v>1.1109910946911462E-3</v>
      </c>
      <c r="I6673">
        <f t="shared" si="535"/>
        <v>0.35283935321359733</v>
      </c>
    </row>
    <row r="6674" spans="1:9" x14ac:dyDescent="0.25">
      <c r="A6674" t="s">
        <v>121</v>
      </c>
      <c r="B6674" t="s">
        <v>135</v>
      </c>
      <c r="C6674">
        <v>1983</v>
      </c>
      <c r="D6674" t="s">
        <v>89</v>
      </c>
      <c r="E6674" t="str">
        <f t="shared" si="536"/>
        <v>CAPP</v>
      </c>
      <c r="F6674">
        <f t="shared" si="532"/>
        <v>1.0157173718368538E-3</v>
      </c>
      <c r="G6674">
        <f t="shared" si="533"/>
        <v>0.3225584033569146</v>
      </c>
      <c r="H6674">
        <f t="shared" si="534"/>
        <v>1.0157173718368538E-3</v>
      </c>
      <c r="I6674">
        <f t="shared" si="535"/>
        <v>0.3225584033569146</v>
      </c>
    </row>
    <row r="6675" spans="1:9" x14ac:dyDescent="0.25">
      <c r="A6675" t="s">
        <v>121</v>
      </c>
      <c r="B6675" t="s">
        <v>135</v>
      </c>
      <c r="C6675">
        <v>1984</v>
      </c>
      <c r="D6675" t="s">
        <v>89</v>
      </c>
      <c r="E6675" t="str">
        <f t="shared" si="536"/>
        <v>CAPP</v>
      </c>
      <c r="F6675">
        <f t="shared" si="532"/>
        <v>1.121553966820277E-3</v>
      </c>
      <c r="G6675">
        <f t="shared" si="533"/>
        <v>0.35618219177379196</v>
      </c>
      <c r="H6675">
        <f t="shared" si="534"/>
        <v>1.121553966820277E-3</v>
      </c>
      <c r="I6675">
        <f t="shared" si="535"/>
        <v>0.35618219177379196</v>
      </c>
    </row>
    <row r="6676" spans="1:9" x14ac:dyDescent="0.25">
      <c r="A6676" t="s">
        <v>121</v>
      </c>
      <c r="B6676" t="s">
        <v>135</v>
      </c>
      <c r="C6676">
        <v>1985</v>
      </c>
      <c r="D6676" t="s">
        <v>89</v>
      </c>
      <c r="E6676" t="str">
        <f t="shared" si="536"/>
        <v>CAPP</v>
      </c>
      <c r="F6676">
        <f t="shared" si="532"/>
        <v>1.0170494862957154E-3</v>
      </c>
      <c r="G6676">
        <f t="shared" si="533"/>
        <v>0.32298281970456733</v>
      </c>
      <c r="H6676">
        <f t="shared" si="534"/>
        <v>1.0170494862957154E-3</v>
      </c>
      <c r="I6676">
        <f t="shared" si="535"/>
        <v>0.32298281970456733</v>
      </c>
    </row>
    <row r="6677" spans="1:9" x14ac:dyDescent="0.25">
      <c r="A6677" t="s">
        <v>121</v>
      </c>
      <c r="B6677" t="s">
        <v>135</v>
      </c>
      <c r="C6677">
        <v>1986</v>
      </c>
      <c r="D6677" t="s">
        <v>89</v>
      </c>
      <c r="E6677" t="str">
        <f t="shared" si="536"/>
        <v>CAPP</v>
      </c>
      <c r="F6677">
        <f t="shared" si="532"/>
        <v>1.0400765413978847E-3</v>
      </c>
      <c r="G6677">
        <f t="shared" si="533"/>
        <v>0.3303465732723927</v>
      </c>
      <c r="H6677">
        <f t="shared" si="534"/>
        <v>1.0400765413978847E-3</v>
      </c>
      <c r="I6677">
        <f t="shared" si="535"/>
        <v>0.3303465732723927</v>
      </c>
    </row>
    <row r="6678" spans="1:9" x14ac:dyDescent="0.25">
      <c r="A6678" t="s">
        <v>121</v>
      </c>
      <c r="B6678" t="s">
        <v>135</v>
      </c>
      <c r="C6678">
        <v>1987</v>
      </c>
      <c r="D6678" t="s">
        <v>89</v>
      </c>
      <c r="E6678" t="str">
        <f t="shared" si="536"/>
        <v>CAPP</v>
      </c>
      <c r="F6678">
        <f t="shared" si="532"/>
        <v>1.0584254115123539E-3</v>
      </c>
      <c r="G6678">
        <f t="shared" si="533"/>
        <v>0.33615268023516154</v>
      </c>
      <c r="H6678">
        <f t="shared" si="534"/>
        <v>1.0584254115123539E-3</v>
      </c>
      <c r="I6678">
        <f t="shared" si="535"/>
        <v>0.33615268023516154</v>
      </c>
    </row>
    <row r="6679" spans="1:9" x14ac:dyDescent="0.25">
      <c r="A6679" t="s">
        <v>121</v>
      </c>
      <c r="B6679" t="s">
        <v>135</v>
      </c>
      <c r="C6679">
        <v>1988</v>
      </c>
      <c r="D6679" t="s">
        <v>89</v>
      </c>
      <c r="E6679" t="str">
        <f t="shared" si="536"/>
        <v>CAPP</v>
      </c>
      <c r="F6679">
        <f t="shared" si="532"/>
        <v>9.8216914734708459E-4</v>
      </c>
      <c r="G6679">
        <f t="shared" si="533"/>
        <v>0.31194661788014155</v>
      </c>
      <c r="H6679">
        <f t="shared" si="534"/>
        <v>9.8216914734708459E-4</v>
      </c>
      <c r="I6679">
        <f t="shared" si="535"/>
        <v>0.31194661788014155</v>
      </c>
    </row>
    <row r="6680" spans="1:9" x14ac:dyDescent="0.25">
      <c r="A6680" t="s">
        <v>121</v>
      </c>
      <c r="B6680" t="s">
        <v>135</v>
      </c>
      <c r="C6680">
        <v>1989</v>
      </c>
      <c r="D6680" t="s">
        <v>89</v>
      </c>
      <c r="E6680" t="str">
        <f t="shared" si="536"/>
        <v>CAPP</v>
      </c>
      <c r="F6680">
        <f t="shared" si="532"/>
        <v>1.0652339817284922E-3</v>
      </c>
      <c r="G6680">
        <f t="shared" si="533"/>
        <v>0.33833270547577193</v>
      </c>
      <c r="H6680">
        <f t="shared" si="534"/>
        <v>1.0652339817284922E-3</v>
      </c>
      <c r="I6680">
        <f t="shared" si="535"/>
        <v>0.33833270547577193</v>
      </c>
    </row>
    <row r="6681" spans="1:9" x14ac:dyDescent="0.25">
      <c r="A6681" t="s">
        <v>121</v>
      </c>
      <c r="B6681" t="s">
        <v>135</v>
      </c>
      <c r="C6681">
        <v>1990</v>
      </c>
      <c r="D6681" t="s">
        <v>89</v>
      </c>
      <c r="E6681" t="str">
        <f t="shared" si="536"/>
        <v>CAPP</v>
      </c>
      <c r="F6681">
        <f t="shared" si="532"/>
        <v>1.0441923308720578E-3</v>
      </c>
      <c r="G6681">
        <f t="shared" si="533"/>
        <v>0.33164888067432269</v>
      </c>
      <c r="H6681">
        <f t="shared" si="534"/>
        <v>1.0441923308720578E-3</v>
      </c>
      <c r="I6681">
        <f t="shared" si="535"/>
        <v>0.33164888067432269</v>
      </c>
    </row>
    <row r="6682" spans="1:9" x14ac:dyDescent="0.25">
      <c r="A6682" t="s">
        <v>121</v>
      </c>
      <c r="B6682" t="s">
        <v>135</v>
      </c>
      <c r="C6682">
        <v>1991</v>
      </c>
      <c r="D6682" t="s">
        <v>89</v>
      </c>
      <c r="E6682" t="str">
        <f t="shared" si="536"/>
        <v>CAPP</v>
      </c>
      <c r="F6682">
        <f t="shared" si="532"/>
        <v>1.0212245059120001E-3</v>
      </c>
      <c r="G6682">
        <f t="shared" si="533"/>
        <v>0.32434447448448078</v>
      </c>
      <c r="H6682">
        <f t="shared" si="534"/>
        <v>1.0212245059120001E-3</v>
      </c>
      <c r="I6682">
        <f t="shared" si="535"/>
        <v>0.32434447448448078</v>
      </c>
    </row>
    <row r="6683" spans="1:9" x14ac:dyDescent="0.25">
      <c r="A6683" t="s">
        <v>121</v>
      </c>
      <c r="B6683" t="s">
        <v>135</v>
      </c>
      <c r="C6683">
        <v>1992</v>
      </c>
      <c r="D6683" t="s">
        <v>89</v>
      </c>
      <c r="E6683" t="str">
        <f t="shared" si="536"/>
        <v>CAPP</v>
      </c>
      <c r="F6683">
        <f t="shared" si="532"/>
        <v>1.053431556628896E-3</v>
      </c>
      <c r="G6683">
        <f t="shared" si="533"/>
        <v>0.33453142779808231</v>
      </c>
      <c r="H6683">
        <f t="shared" si="534"/>
        <v>1.053431556628896E-3</v>
      </c>
      <c r="I6683">
        <f t="shared" si="535"/>
        <v>0.33453142779808231</v>
      </c>
    </row>
    <row r="6684" spans="1:9" x14ac:dyDescent="0.25">
      <c r="A6684" t="s">
        <v>121</v>
      </c>
      <c r="B6684" t="s">
        <v>135</v>
      </c>
      <c r="C6684">
        <v>1993</v>
      </c>
      <c r="D6684" t="s">
        <v>89</v>
      </c>
      <c r="E6684" t="str">
        <f t="shared" si="536"/>
        <v>CAPP</v>
      </c>
      <c r="F6684">
        <f t="shared" si="532"/>
        <v>1.1341946324991269E-3</v>
      </c>
      <c r="G6684">
        <f t="shared" si="533"/>
        <v>0.36019784649021036</v>
      </c>
      <c r="H6684">
        <f t="shared" si="534"/>
        <v>1.1341946324991269E-3</v>
      </c>
      <c r="I6684">
        <f t="shared" si="535"/>
        <v>0.36019784649021036</v>
      </c>
    </row>
    <row r="6685" spans="1:9" x14ac:dyDescent="0.25">
      <c r="A6685" t="s">
        <v>121</v>
      </c>
      <c r="B6685" t="s">
        <v>135</v>
      </c>
      <c r="C6685">
        <v>1994</v>
      </c>
      <c r="D6685" t="s">
        <v>89</v>
      </c>
      <c r="E6685" t="str">
        <f t="shared" si="536"/>
        <v>CAPP</v>
      </c>
      <c r="F6685">
        <f t="shared" ref="F6685:F6748" si="537">VLOOKUP($C6685,$M$5853:$BI$5891,MATCH($D6685,$M$5852:$BI$5852,0),0)</f>
        <v>1.0918468087165846E-3</v>
      </c>
      <c r="G6685">
        <f t="shared" ref="G6685:G6748" si="538">VLOOKUP($C6685,$M$5894:$BI$5932,MATCH($D6685,$M$5852:$BI$5852,0),0)</f>
        <v>0.3467753588430792</v>
      </c>
      <c r="H6685">
        <f t="shared" ref="H6685:H6748" si="539">VLOOKUP($C6685,$M$5935:$BI$5973,MATCH($D6685,$M$5852:$BI$5852,0),0)</f>
        <v>1.0918468087165846E-3</v>
      </c>
      <c r="I6685">
        <f t="shared" ref="I6685:I6748" si="540">VLOOKUP($C6685,$M$5976:$BI$6014,MATCH($D6685,$M$5852:$BI$5852,0),0)</f>
        <v>0.3467753588430792</v>
      </c>
    </row>
    <row r="6686" spans="1:9" x14ac:dyDescent="0.25">
      <c r="A6686" t="s">
        <v>121</v>
      </c>
      <c r="B6686" t="s">
        <v>135</v>
      </c>
      <c r="C6686">
        <v>1995</v>
      </c>
      <c r="D6686" t="s">
        <v>89</v>
      </c>
      <c r="E6686" t="str">
        <f t="shared" si="536"/>
        <v>CAPP</v>
      </c>
      <c r="F6686">
        <f t="shared" si="537"/>
        <v>1.0923037623601117E-3</v>
      </c>
      <c r="G6686">
        <f t="shared" si="538"/>
        <v>0.34688462078484572</v>
      </c>
      <c r="H6686">
        <f t="shared" si="539"/>
        <v>1.0923037623601117E-3</v>
      </c>
      <c r="I6686">
        <f t="shared" si="540"/>
        <v>0.34688462078484572</v>
      </c>
    </row>
    <row r="6687" spans="1:9" x14ac:dyDescent="0.25">
      <c r="A6687" t="s">
        <v>121</v>
      </c>
      <c r="B6687" t="s">
        <v>135</v>
      </c>
      <c r="C6687">
        <v>1996</v>
      </c>
      <c r="D6687" t="s">
        <v>89</v>
      </c>
      <c r="E6687" t="str">
        <f t="shared" si="536"/>
        <v>CAPP</v>
      </c>
      <c r="F6687">
        <f t="shared" si="537"/>
        <v>1.0820666720381693E-3</v>
      </c>
      <c r="G6687">
        <f t="shared" si="538"/>
        <v>0.34368772545864196</v>
      </c>
      <c r="H6687">
        <f t="shared" si="539"/>
        <v>1.0820666720381693E-3</v>
      </c>
      <c r="I6687">
        <f t="shared" si="540"/>
        <v>0.34368772545864196</v>
      </c>
    </row>
    <row r="6688" spans="1:9" x14ac:dyDescent="0.25">
      <c r="A6688" t="s">
        <v>121</v>
      </c>
      <c r="B6688" t="s">
        <v>135</v>
      </c>
      <c r="C6688">
        <v>1997</v>
      </c>
      <c r="D6688" t="s">
        <v>89</v>
      </c>
      <c r="E6688" t="str">
        <f t="shared" si="536"/>
        <v>CAPP</v>
      </c>
      <c r="F6688">
        <f t="shared" si="537"/>
        <v>1.0554322072369193E-3</v>
      </c>
      <c r="G6688">
        <f t="shared" si="538"/>
        <v>0.33522600821827075</v>
      </c>
      <c r="H6688">
        <f t="shared" si="539"/>
        <v>1.0554322072369193E-3</v>
      </c>
      <c r="I6688">
        <f t="shared" si="540"/>
        <v>0.33522600821827075</v>
      </c>
    </row>
    <row r="6689" spans="1:9" x14ac:dyDescent="0.25">
      <c r="A6689" t="s">
        <v>121</v>
      </c>
      <c r="B6689" t="s">
        <v>135</v>
      </c>
      <c r="C6689">
        <v>1998</v>
      </c>
      <c r="D6689" t="s">
        <v>89</v>
      </c>
      <c r="E6689" t="str">
        <f t="shared" si="536"/>
        <v>CAPP</v>
      </c>
      <c r="F6689">
        <f t="shared" si="537"/>
        <v>9.3237556824198454E-4</v>
      </c>
      <c r="G6689">
        <f t="shared" si="538"/>
        <v>0.29610827264181</v>
      </c>
      <c r="H6689">
        <f t="shared" si="539"/>
        <v>9.3237556824198454E-4</v>
      </c>
      <c r="I6689">
        <f t="shared" si="540"/>
        <v>0.29610827264181</v>
      </c>
    </row>
    <row r="6690" spans="1:9" x14ac:dyDescent="0.25">
      <c r="A6690" t="s">
        <v>121</v>
      </c>
      <c r="B6690" t="s">
        <v>135</v>
      </c>
      <c r="C6690">
        <v>1999</v>
      </c>
      <c r="D6690" t="s">
        <v>89</v>
      </c>
      <c r="E6690" t="str">
        <f t="shared" si="536"/>
        <v>CAPP</v>
      </c>
      <c r="F6690">
        <f t="shared" si="537"/>
        <v>1.0909523556921193E-3</v>
      </c>
      <c r="G6690">
        <f t="shared" si="538"/>
        <v>0.34645477885395271</v>
      </c>
      <c r="H6690">
        <f t="shared" si="539"/>
        <v>1.0909523556921193E-3</v>
      </c>
      <c r="I6690">
        <f t="shared" si="540"/>
        <v>0.34645477885395271</v>
      </c>
    </row>
    <row r="6691" spans="1:9" x14ac:dyDescent="0.25">
      <c r="A6691" t="s">
        <v>121</v>
      </c>
      <c r="B6691" t="s">
        <v>135</v>
      </c>
      <c r="C6691">
        <v>2000</v>
      </c>
      <c r="D6691" t="s">
        <v>89</v>
      </c>
      <c r="E6691" t="str">
        <f t="shared" si="536"/>
        <v>CAPP</v>
      </c>
      <c r="F6691">
        <f t="shared" si="537"/>
        <v>1.0318097847131001E-3</v>
      </c>
      <c r="G6691">
        <f t="shared" si="538"/>
        <v>0.32769415714475192</v>
      </c>
      <c r="H6691">
        <f t="shared" si="539"/>
        <v>1.0318097847131001E-3</v>
      </c>
      <c r="I6691">
        <f t="shared" si="540"/>
        <v>0.32769415714475192</v>
      </c>
    </row>
    <row r="6692" spans="1:9" x14ac:dyDescent="0.25">
      <c r="A6692" t="s">
        <v>121</v>
      </c>
      <c r="B6692" t="s">
        <v>135</v>
      </c>
      <c r="C6692">
        <v>2001</v>
      </c>
      <c r="D6692" t="s">
        <v>89</v>
      </c>
      <c r="E6692" t="str">
        <f t="shared" si="536"/>
        <v>CAPP</v>
      </c>
      <c r="F6692">
        <f t="shared" si="537"/>
        <v>1.0296808220307155E-3</v>
      </c>
      <c r="G6692">
        <f t="shared" si="538"/>
        <v>0.32701677554701153</v>
      </c>
      <c r="H6692">
        <f t="shared" si="539"/>
        <v>1.0296808220307155E-3</v>
      </c>
      <c r="I6692">
        <f t="shared" si="540"/>
        <v>0.32701677554701153</v>
      </c>
    </row>
    <row r="6693" spans="1:9" x14ac:dyDescent="0.25">
      <c r="A6693" t="s">
        <v>121</v>
      </c>
      <c r="B6693" t="s">
        <v>135</v>
      </c>
      <c r="C6693">
        <v>2002</v>
      </c>
      <c r="D6693" t="s">
        <v>89</v>
      </c>
      <c r="E6693" t="str">
        <f t="shared" si="536"/>
        <v>CAPP</v>
      </c>
      <c r="F6693">
        <f t="shared" si="537"/>
        <v>1.0571508065367E-3</v>
      </c>
      <c r="G6693">
        <f t="shared" si="538"/>
        <v>0.33574344155814728</v>
      </c>
      <c r="H6693">
        <f t="shared" si="539"/>
        <v>1.0571508065367E-3</v>
      </c>
      <c r="I6693">
        <f t="shared" si="540"/>
        <v>0.33574344155814728</v>
      </c>
    </row>
    <row r="6694" spans="1:9" x14ac:dyDescent="0.25">
      <c r="A6694" t="s">
        <v>121</v>
      </c>
      <c r="B6694" t="s">
        <v>135</v>
      </c>
      <c r="C6694">
        <v>2003</v>
      </c>
      <c r="D6694" t="s">
        <v>89</v>
      </c>
      <c r="E6694" t="str">
        <f t="shared" si="536"/>
        <v>CAPP</v>
      </c>
      <c r="F6694">
        <f t="shared" si="537"/>
        <v>1.0618010361824577E-3</v>
      </c>
      <c r="G6694">
        <f t="shared" si="538"/>
        <v>0.33719864727210574</v>
      </c>
      <c r="H6694">
        <f t="shared" si="539"/>
        <v>1.0618010361824577E-3</v>
      </c>
      <c r="I6694">
        <f t="shared" si="540"/>
        <v>0.33719864727210574</v>
      </c>
    </row>
    <row r="6695" spans="1:9" x14ac:dyDescent="0.25">
      <c r="A6695" t="s">
        <v>121</v>
      </c>
      <c r="B6695" t="s">
        <v>135</v>
      </c>
      <c r="C6695">
        <v>2004</v>
      </c>
      <c r="D6695" t="s">
        <v>89</v>
      </c>
      <c r="E6695" t="str">
        <f t="shared" si="536"/>
        <v>CAPP</v>
      </c>
      <c r="F6695">
        <f t="shared" si="537"/>
        <v>1.1122045676075461E-3</v>
      </c>
      <c r="G6695">
        <f t="shared" si="538"/>
        <v>0.3532177290886942</v>
      </c>
      <c r="H6695">
        <f t="shared" si="539"/>
        <v>1.1122045676075461E-3</v>
      </c>
      <c r="I6695">
        <f t="shared" si="540"/>
        <v>0.3532177290886942</v>
      </c>
    </row>
    <row r="6696" spans="1:9" x14ac:dyDescent="0.25">
      <c r="A6696" t="s">
        <v>121</v>
      </c>
      <c r="B6696" t="s">
        <v>135</v>
      </c>
      <c r="C6696">
        <v>2005</v>
      </c>
      <c r="D6696" t="s">
        <v>89</v>
      </c>
      <c r="E6696" t="str">
        <f t="shared" si="536"/>
        <v>CAPP</v>
      </c>
      <c r="F6696">
        <f t="shared" si="537"/>
        <v>1.0855996149135539E-3</v>
      </c>
      <c r="G6696">
        <f t="shared" si="538"/>
        <v>0.34477547816149345</v>
      </c>
      <c r="H6696">
        <f t="shared" si="539"/>
        <v>1.0855996149135539E-3</v>
      </c>
      <c r="I6696">
        <f t="shared" si="540"/>
        <v>0.34477547816149345</v>
      </c>
    </row>
    <row r="6697" spans="1:9" x14ac:dyDescent="0.25">
      <c r="A6697" t="s">
        <v>121</v>
      </c>
      <c r="B6697" t="s">
        <v>135</v>
      </c>
      <c r="C6697">
        <v>2006</v>
      </c>
      <c r="D6697" t="s">
        <v>89</v>
      </c>
      <c r="E6697" t="str">
        <f t="shared" si="536"/>
        <v>CAPP</v>
      </c>
      <c r="F6697">
        <f t="shared" si="537"/>
        <v>1.0502176695936347E-3</v>
      </c>
      <c r="G6697">
        <f t="shared" si="538"/>
        <v>0.33356031777717426</v>
      </c>
      <c r="H6697">
        <f t="shared" si="539"/>
        <v>1.0502176695936347E-3</v>
      </c>
      <c r="I6697">
        <f t="shared" si="540"/>
        <v>0.33356031777717426</v>
      </c>
    </row>
    <row r="6698" spans="1:9" x14ac:dyDescent="0.25">
      <c r="A6698" t="s">
        <v>121</v>
      </c>
      <c r="B6698" t="s">
        <v>135</v>
      </c>
      <c r="C6698">
        <v>2007</v>
      </c>
      <c r="D6698" t="s">
        <v>89</v>
      </c>
      <c r="E6698" t="str">
        <f t="shared" si="536"/>
        <v>CAPP</v>
      </c>
      <c r="F6698">
        <f t="shared" si="537"/>
        <v>9.0463054823851537E-4</v>
      </c>
      <c r="G6698">
        <f t="shared" si="538"/>
        <v>0.28727414599481077</v>
      </c>
      <c r="H6698">
        <f t="shared" si="539"/>
        <v>9.0463054823851537E-4</v>
      </c>
      <c r="I6698">
        <f t="shared" si="540"/>
        <v>0.28727414599481077</v>
      </c>
    </row>
    <row r="6699" spans="1:9" x14ac:dyDescent="0.25">
      <c r="A6699" t="s">
        <v>121</v>
      </c>
      <c r="B6699" t="s">
        <v>135</v>
      </c>
      <c r="C6699">
        <v>2008</v>
      </c>
      <c r="D6699" t="s">
        <v>89</v>
      </c>
      <c r="E6699" t="str">
        <f t="shared" si="536"/>
        <v>CAPP</v>
      </c>
      <c r="F6699">
        <f t="shared" si="537"/>
        <v>1.0127558192445693E-3</v>
      </c>
      <c r="G6699">
        <f t="shared" si="538"/>
        <v>0.32161873259407309</v>
      </c>
      <c r="H6699">
        <f t="shared" si="539"/>
        <v>1.0127558192445693E-3</v>
      </c>
      <c r="I6699">
        <f t="shared" si="540"/>
        <v>0.32161873259407309</v>
      </c>
    </row>
    <row r="6700" spans="1:9" x14ac:dyDescent="0.25">
      <c r="A6700" t="s">
        <v>121</v>
      </c>
      <c r="B6700" t="s">
        <v>135</v>
      </c>
      <c r="C6700">
        <v>2009</v>
      </c>
      <c r="D6700" t="s">
        <v>89</v>
      </c>
      <c r="E6700" t="str">
        <f t="shared" si="536"/>
        <v>CAPP</v>
      </c>
      <c r="F6700">
        <f t="shared" si="537"/>
        <v>9.4627889351145769E-4</v>
      </c>
      <c r="G6700">
        <f t="shared" si="538"/>
        <v>0.3005277546822977</v>
      </c>
      <c r="H6700">
        <f t="shared" si="539"/>
        <v>9.4627889351145769E-4</v>
      </c>
      <c r="I6700">
        <f t="shared" si="540"/>
        <v>0.3005277546822977</v>
      </c>
    </row>
    <row r="6701" spans="1:9" x14ac:dyDescent="0.25">
      <c r="A6701" t="s">
        <v>121</v>
      </c>
      <c r="B6701" t="s">
        <v>135</v>
      </c>
      <c r="C6701">
        <v>2010</v>
      </c>
      <c r="D6701" t="s">
        <v>89</v>
      </c>
      <c r="E6701" t="str">
        <f t="shared" si="536"/>
        <v>CAPP</v>
      </c>
      <c r="F6701">
        <f t="shared" si="537"/>
        <v>1.0306184007287693E-3</v>
      </c>
      <c r="G6701">
        <f t="shared" si="538"/>
        <v>0.32730984671105501</v>
      </c>
      <c r="H6701">
        <f t="shared" si="539"/>
        <v>1.0306184007287693E-3</v>
      </c>
      <c r="I6701">
        <f t="shared" si="540"/>
        <v>0.32730984671105501</v>
      </c>
    </row>
    <row r="6702" spans="1:9" x14ac:dyDescent="0.25">
      <c r="A6702" t="s">
        <v>121</v>
      </c>
      <c r="B6702" t="s">
        <v>135</v>
      </c>
      <c r="C6702">
        <v>2011</v>
      </c>
      <c r="D6702" t="s">
        <v>89</v>
      </c>
      <c r="E6702" t="str">
        <f t="shared" si="536"/>
        <v>CAPP</v>
      </c>
      <c r="F6702">
        <f t="shared" si="537"/>
        <v>9.6768008115859618E-4</v>
      </c>
      <c r="G6702">
        <f t="shared" si="538"/>
        <v>0.30733409024185537</v>
      </c>
      <c r="H6702">
        <f t="shared" si="539"/>
        <v>9.6768008115859618E-4</v>
      </c>
      <c r="I6702">
        <f t="shared" si="540"/>
        <v>0.30733409024185537</v>
      </c>
    </row>
    <row r="6703" spans="1:9" x14ac:dyDescent="0.25">
      <c r="A6703" t="s">
        <v>121</v>
      </c>
      <c r="B6703" t="s">
        <v>135</v>
      </c>
      <c r="C6703">
        <v>2012</v>
      </c>
      <c r="D6703" t="s">
        <v>89</v>
      </c>
      <c r="E6703" t="str">
        <f t="shared" si="536"/>
        <v>CAPP</v>
      </c>
      <c r="F6703">
        <f t="shared" si="537"/>
        <v>1.1361647269132731E-3</v>
      </c>
      <c r="G6703">
        <f t="shared" si="538"/>
        <v>0.3608283009296942</v>
      </c>
      <c r="H6703">
        <f t="shared" si="539"/>
        <v>1.1361647269132731E-3</v>
      </c>
      <c r="I6703">
        <f t="shared" si="540"/>
        <v>0.3608283009296942</v>
      </c>
    </row>
    <row r="6704" spans="1:9" x14ac:dyDescent="0.25">
      <c r="A6704" t="s">
        <v>121</v>
      </c>
      <c r="B6704" t="s">
        <v>135</v>
      </c>
      <c r="C6704">
        <v>2013</v>
      </c>
      <c r="D6704" t="s">
        <v>89</v>
      </c>
      <c r="E6704" t="str">
        <f t="shared" si="536"/>
        <v>CAPP</v>
      </c>
      <c r="F6704">
        <f t="shared" si="537"/>
        <v>9.0725305598819228E-4</v>
      </c>
      <c r="G6704">
        <f t="shared" si="538"/>
        <v>0.28810252437350498</v>
      </c>
      <c r="H6704">
        <f t="shared" si="539"/>
        <v>9.0725305598819228E-4</v>
      </c>
      <c r="I6704">
        <f t="shared" si="540"/>
        <v>0.28810252437350498</v>
      </c>
    </row>
    <row r="6705" spans="1:9" x14ac:dyDescent="0.25">
      <c r="A6705" t="s">
        <v>121</v>
      </c>
      <c r="B6705" t="s">
        <v>135</v>
      </c>
      <c r="C6705">
        <v>2014</v>
      </c>
      <c r="D6705" t="s">
        <v>89</v>
      </c>
      <c r="E6705" t="str">
        <f t="shared" si="536"/>
        <v>CAPP</v>
      </c>
      <c r="F6705">
        <f t="shared" si="537"/>
        <v>9.4425035351415772E-4</v>
      </c>
      <c r="G6705">
        <f t="shared" si="538"/>
        <v>0.29986242341065156</v>
      </c>
      <c r="H6705">
        <f t="shared" si="539"/>
        <v>9.4425035351415772E-4</v>
      </c>
      <c r="I6705">
        <f t="shared" si="540"/>
        <v>0.29986242341065156</v>
      </c>
    </row>
    <row r="6706" spans="1:9" x14ac:dyDescent="0.25">
      <c r="A6706" t="s">
        <v>121</v>
      </c>
      <c r="B6706" t="s">
        <v>135</v>
      </c>
      <c r="C6706">
        <v>2015</v>
      </c>
      <c r="D6706" t="s">
        <v>89</v>
      </c>
      <c r="E6706" t="str">
        <f t="shared" si="536"/>
        <v>CAPP</v>
      </c>
      <c r="F6706">
        <f t="shared" si="537"/>
        <v>8.7997062701250387E-4</v>
      </c>
      <c r="G6706">
        <f t="shared" si="538"/>
        <v>0.27945733637187919</v>
      </c>
      <c r="H6706">
        <f t="shared" si="539"/>
        <v>8.7997062701250387E-4</v>
      </c>
      <c r="I6706">
        <f t="shared" si="540"/>
        <v>0.27945733637187919</v>
      </c>
    </row>
    <row r="6707" spans="1:9" x14ac:dyDescent="0.25">
      <c r="A6707" t="s">
        <v>121</v>
      </c>
      <c r="B6707" t="s">
        <v>135</v>
      </c>
      <c r="C6707">
        <v>2016</v>
      </c>
      <c r="D6707" t="s">
        <v>89</v>
      </c>
      <c r="E6707" t="str">
        <f t="shared" si="536"/>
        <v>CAPP</v>
      </c>
      <c r="F6707">
        <f t="shared" si="537"/>
        <v>9.724661777924385E-4</v>
      </c>
      <c r="G6707">
        <f t="shared" si="538"/>
        <v>0.30881864493311773</v>
      </c>
      <c r="H6707">
        <f t="shared" si="539"/>
        <v>9.724661777924385E-4</v>
      </c>
      <c r="I6707">
        <f t="shared" si="540"/>
        <v>0.30881864493311773</v>
      </c>
    </row>
    <row r="6708" spans="1:9" x14ac:dyDescent="0.25">
      <c r="A6708" t="s">
        <v>121</v>
      </c>
      <c r="B6708" t="s">
        <v>135</v>
      </c>
      <c r="C6708">
        <v>2017</v>
      </c>
      <c r="D6708" t="s">
        <v>89</v>
      </c>
      <c r="E6708" t="str">
        <f t="shared" si="536"/>
        <v>CAPP</v>
      </c>
      <c r="F6708">
        <f t="shared" si="537"/>
        <v>9.8403148085606158E-4</v>
      </c>
      <c r="G6708">
        <f t="shared" si="538"/>
        <v>0.31248957685704803</v>
      </c>
      <c r="H6708">
        <f t="shared" si="539"/>
        <v>9.8403148085606158E-4</v>
      </c>
      <c r="I6708">
        <f t="shared" si="540"/>
        <v>0.31248957685704803</v>
      </c>
    </row>
    <row r="6709" spans="1:9" x14ac:dyDescent="0.25">
      <c r="A6709" t="s">
        <v>121</v>
      </c>
      <c r="B6709" t="s">
        <v>135</v>
      </c>
      <c r="C6709">
        <v>2018</v>
      </c>
      <c r="D6709" t="s">
        <v>89</v>
      </c>
      <c r="E6709" t="str">
        <f t="shared" si="536"/>
        <v>CAPP</v>
      </c>
      <c r="F6709">
        <f t="shared" si="537"/>
        <v>1.0109412774032269E-3</v>
      </c>
      <c r="G6709">
        <f t="shared" si="538"/>
        <v>0.32106521675728694</v>
      </c>
      <c r="H6709">
        <f t="shared" si="539"/>
        <v>1.0109412774032269E-3</v>
      </c>
      <c r="I6709">
        <f t="shared" si="540"/>
        <v>0.32106521675728694</v>
      </c>
    </row>
    <row r="6710" spans="1:9" x14ac:dyDescent="0.25">
      <c r="A6710" t="s">
        <v>121</v>
      </c>
      <c r="B6710" t="s">
        <v>135</v>
      </c>
      <c r="C6710">
        <v>1980</v>
      </c>
      <c r="D6710" t="s">
        <v>90</v>
      </c>
      <c r="E6710" t="str">
        <f t="shared" si="536"/>
        <v>WAPP</v>
      </c>
      <c r="F6710">
        <f t="shared" si="537"/>
        <v>4.9179840299426375E-9</v>
      </c>
      <c r="G6710">
        <f t="shared" si="538"/>
        <v>4.9179840299426375E-9</v>
      </c>
      <c r="H6710">
        <f t="shared" si="539"/>
        <v>2.5059791235376499E-9</v>
      </c>
      <c r="I6710">
        <f t="shared" si="540"/>
        <v>2.5059791235376499E-9</v>
      </c>
    </row>
    <row r="6711" spans="1:9" x14ac:dyDescent="0.25">
      <c r="A6711" t="s">
        <v>121</v>
      </c>
      <c r="B6711" t="s">
        <v>135</v>
      </c>
      <c r="C6711">
        <v>1981</v>
      </c>
      <c r="D6711" t="s">
        <v>90</v>
      </c>
      <c r="E6711" t="str">
        <f t="shared" si="536"/>
        <v>WAPP</v>
      </c>
      <c r="F6711">
        <f t="shared" si="537"/>
        <v>4.9022691511893811E-9</v>
      </c>
      <c r="G6711">
        <f t="shared" si="538"/>
        <v>4.9022691511893811E-9</v>
      </c>
      <c r="H6711">
        <f t="shared" si="539"/>
        <v>2.4979715420073279E-9</v>
      </c>
      <c r="I6711">
        <f t="shared" si="540"/>
        <v>2.4979715420073279E-9</v>
      </c>
    </row>
    <row r="6712" spans="1:9" x14ac:dyDescent="0.25">
      <c r="A6712" t="s">
        <v>121</v>
      </c>
      <c r="B6712" t="s">
        <v>135</v>
      </c>
      <c r="C6712">
        <v>1982</v>
      </c>
      <c r="D6712" t="s">
        <v>90</v>
      </c>
      <c r="E6712" t="str">
        <f t="shared" si="536"/>
        <v>WAPP</v>
      </c>
      <c r="F6712">
        <f t="shared" si="537"/>
        <v>4.9022691511893811E-9</v>
      </c>
      <c r="G6712">
        <f t="shared" si="538"/>
        <v>4.9022691511893811E-9</v>
      </c>
      <c r="H6712">
        <f t="shared" si="539"/>
        <v>2.4979715420073279E-9</v>
      </c>
      <c r="I6712">
        <f t="shared" si="540"/>
        <v>2.4979715420073279E-9</v>
      </c>
    </row>
    <row r="6713" spans="1:9" x14ac:dyDescent="0.25">
      <c r="A6713" t="s">
        <v>121</v>
      </c>
      <c r="B6713" t="s">
        <v>135</v>
      </c>
      <c r="C6713">
        <v>1983</v>
      </c>
      <c r="D6713" t="s">
        <v>90</v>
      </c>
      <c r="E6713" t="str">
        <f t="shared" si="536"/>
        <v>WAPP</v>
      </c>
      <c r="F6713">
        <f t="shared" si="537"/>
        <v>4.9022691511893811E-9</v>
      </c>
      <c r="G6713">
        <f t="shared" si="538"/>
        <v>4.9022691511893811E-9</v>
      </c>
      <c r="H6713">
        <f t="shared" si="539"/>
        <v>2.4979715420073279E-9</v>
      </c>
      <c r="I6713">
        <f t="shared" si="540"/>
        <v>2.4979715420073279E-9</v>
      </c>
    </row>
    <row r="6714" spans="1:9" x14ac:dyDescent="0.25">
      <c r="A6714" t="s">
        <v>121</v>
      </c>
      <c r="B6714" t="s">
        <v>135</v>
      </c>
      <c r="C6714">
        <v>1984</v>
      </c>
      <c r="D6714" t="s">
        <v>90</v>
      </c>
      <c r="E6714" t="str">
        <f t="shared" si="536"/>
        <v>WAPP</v>
      </c>
      <c r="F6714">
        <f t="shared" si="537"/>
        <v>4.9179840299426375E-9</v>
      </c>
      <c r="G6714">
        <f t="shared" si="538"/>
        <v>4.9179840299426375E-9</v>
      </c>
      <c r="H6714">
        <f t="shared" si="539"/>
        <v>2.5059791235376499E-9</v>
      </c>
      <c r="I6714">
        <f t="shared" si="540"/>
        <v>2.5059791235376499E-9</v>
      </c>
    </row>
    <row r="6715" spans="1:9" x14ac:dyDescent="0.25">
      <c r="A6715" t="s">
        <v>121</v>
      </c>
      <c r="B6715" t="s">
        <v>135</v>
      </c>
      <c r="C6715">
        <v>1985</v>
      </c>
      <c r="D6715" t="s">
        <v>90</v>
      </c>
      <c r="E6715" t="str">
        <f t="shared" si="536"/>
        <v>WAPP</v>
      </c>
      <c r="F6715">
        <f t="shared" si="537"/>
        <v>4.9022691511893811E-9</v>
      </c>
      <c r="G6715">
        <f t="shared" si="538"/>
        <v>4.9022691511893811E-9</v>
      </c>
      <c r="H6715">
        <f t="shared" si="539"/>
        <v>2.4979715420073279E-9</v>
      </c>
      <c r="I6715">
        <f t="shared" si="540"/>
        <v>2.4979715420073279E-9</v>
      </c>
    </row>
    <row r="6716" spans="1:9" x14ac:dyDescent="0.25">
      <c r="A6716" t="s">
        <v>121</v>
      </c>
      <c r="B6716" t="s">
        <v>135</v>
      </c>
      <c r="C6716">
        <v>1986</v>
      </c>
      <c r="D6716" t="s">
        <v>90</v>
      </c>
      <c r="E6716" t="str">
        <f t="shared" si="536"/>
        <v>WAPP</v>
      </c>
      <c r="F6716">
        <f t="shared" si="537"/>
        <v>4.9022691511893811E-9</v>
      </c>
      <c r="G6716">
        <f t="shared" si="538"/>
        <v>4.9022691511893811E-9</v>
      </c>
      <c r="H6716">
        <f t="shared" si="539"/>
        <v>2.4979715420073279E-9</v>
      </c>
      <c r="I6716">
        <f t="shared" si="540"/>
        <v>2.4979715420073279E-9</v>
      </c>
    </row>
    <row r="6717" spans="1:9" x14ac:dyDescent="0.25">
      <c r="A6717" t="s">
        <v>121</v>
      </c>
      <c r="B6717" t="s">
        <v>135</v>
      </c>
      <c r="C6717">
        <v>1987</v>
      </c>
      <c r="D6717" t="s">
        <v>90</v>
      </c>
      <c r="E6717" t="str">
        <f t="shared" si="536"/>
        <v>WAPP</v>
      </c>
      <c r="F6717">
        <f t="shared" si="537"/>
        <v>4.9053580232724435E-9</v>
      </c>
      <c r="G6717">
        <f t="shared" si="538"/>
        <v>4.9053580232724435E-9</v>
      </c>
      <c r="H6717">
        <f t="shared" si="539"/>
        <v>2.4995454895655764E-9</v>
      </c>
      <c r="I6717">
        <f t="shared" si="540"/>
        <v>2.4995454895655764E-9</v>
      </c>
    </row>
    <row r="6718" spans="1:9" x14ac:dyDescent="0.25">
      <c r="A6718" t="s">
        <v>121</v>
      </c>
      <c r="B6718" t="s">
        <v>135</v>
      </c>
      <c r="C6718">
        <v>1988</v>
      </c>
      <c r="D6718" t="s">
        <v>90</v>
      </c>
      <c r="E6718" t="str">
        <f t="shared" si="536"/>
        <v>WAPP</v>
      </c>
      <c r="F6718">
        <f t="shared" si="537"/>
        <v>4.9179840299426375E-9</v>
      </c>
      <c r="G6718">
        <f t="shared" si="538"/>
        <v>4.9179840299426375E-9</v>
      </c>
      <c r="H6718">
        <f t="shared" si="539"/>
        <v>2.5059791235376499E-9</v>
      </c>
      <c r="I6718">
        <f t="shared" si="540"/>
        <v>2.5059791235376499E-9</v>
      </c>
    </row>
    <row r="6719" spans="1:9" x14ac:dyDescent="0.25">
      <c r="A6719" t="s">
        <v>121</v>
      </c>
      <c r="B6719" t="s">
        <v>135</v>
      </c>
      <c r="C6719">
        <v>1989</v>
      </c>
      <c r="D6719" t="s">
        <v>90</v>
      </c>
      <c r="E6719" t="str">
        <f t="shared" ref="E6719:E6782" si="541">LOOKUP(D6719,$K$2:$K$49,$L$2:$L$49)</f>
        <v>WAPP</v>
      </c>
      <c r="F6719">
        <f t="shared" si="537"/>
        <v>4.9022691511893811E-9</v>
      </c>
      <c r="G6719">
        <f t="shared" si="538"/>
        <v>4.9022691511893811E-9</v>
      </c>
      <c r="H6719">
        <f t="shared" si="539"/>
        <v>2.4979715420073279E-9</v>
      </c>
      <c r="I6719">
        <f t="shared" si="540"/>
        <v>2.4979715420073279E-9</v>
      </c>
    </row>
    <row r="6720" spans="1:9" x14ac:dyDescent="0.25">
      <c r="A6720" t="s">
        <v>121</v>
      </c>
      <c r="B6720" t="s">
        <v>135</v>
      </c>
      <c r="C6720">
        <v>1990</v>
      </c>
      <c r="D6720" t="s">
        <v>90</v>
      </c>
      <c r="E6720" t="str">
        <f t="shared" si="541"/>
        <v>WAPP</v>
      </c>
      <c r="F6720">
        <f t="shared" si="537"/>
        <v>4.9022691511893811E-9</v>
      </c>
      <c r="G6720">
        <f t="shared" si="538"/>
        <v>4.9022691511893811E-9</v>
      </c>
      <c r="H6720">
        <f t="shared" si="539"/>
        <v>2.4979715420073279E-9</v>
      </c>
      <c r="I6720">
        <f t="shared" si="540"/>
        <v>2.4979715420073279E-9</v>
      </c>
    </row>
    <row r="6721" spans="1:9" x14ac:dyDescent="0.25">
      <c r="A6721" t="s">
        <v>121</v>
      </c>
      <c r="B6721" t="s">
        <v>135</v>
      </c>
      <c r="C6721">
        <v>1991</v>
      </c>
      <c r="D6721" t="s">
        <v>90</v>
      </c>
      <c r="E6721" t="str">
        <f t="shared" si="541"/>
        <v>WAPP</v>
      </c>
      <c r="F6721">
        <f t="shared" si="537"/>
        <v>4.9022691511893811E-9</v>
      </c>
      <c r="G6721">
        <f t="shared" si="538"/>
        <v>4.9022691511893811E-9</v>
      </c>
      <c r="H6721">
        <f t="shared" si="539"/>
        <v>2.4979715420073279E-9</v>
      </c>
      <c r="I6721">
        <f t="shared" si="540"/>
        <v>2.4979715420073279E-9</v>
      </c>
    </row>
    <row r="6722" spans="1:9" x14ac:dyDescent="0.25">
      <c r="A6722" t="s">
        <v>121</v>
      </c>
      <c r="B6722" t="s">
        <v>135</v>
      </c>
      <c r="C6722">
        <v>1992</v>
      </c>
      <c r="D6722" t="s">
        <v>90</v>
      </c>
      <c r="E6722" t="str">
        <f t="shared" si="541"/>
        <v>WAPP</v>
      </c>
      <c r="F6722">
        <f t="shared" si="537"/>
        <v>4.9179840299426375E-9</v>
      </c>
      <c r="G6722">
        <f t="shared" si="538"/>
        <v>4.9179840299426375E-9</v>
      </c>
      <c r="H6722">
        <f t="shared" si="539"/>
        <v>2.5059791235376499E-9</v>
      </c>
      <c r="I6722">
        <f t="shared" si="540"/>
        <v>2.5059791235376499E-9</v>
      </c>
    </row>
    <row r="6723" spans="1:9" x14ac:dyDescent="0.25">
      <c r="A6723" t="s">
        <v>121</v>
      </c>
      <c r="B6723" t="s">
        <v>135</v>
      </c>
      <c r="C6723">
        <v>1993</v>
      </c>
      <c r="D6723" t="s">
        <v>90</v>
      </c>
      <c r="E6723" t="str">
        <f t="shared" si="541"/>
        <v>WAPP</v>
      </c>
      <c r="F6723">
        <f t="shared" si="537"/>
        <v>4.9022691511893811E-9</v>
      </c>
      <c r="G6723">
        <f t="shared" si="538"/>
        <v>4.9022691511893811E-9</v>
      </c>
      <c r="H6723">
        <f t="shared" si="539"/>
        <v>2.4979715420073279E-9</v>
      </c>
      <c r="I6723">
        <f t="shared" si="540"/>
        <v>2.4979715420073279E-9</v>
      </c>
    </row>
    <row r="6724" spans="1:9" x14ac:dyDescent="0.25">
      <c r="A6724" t="s">
        <v>121</v>
      </c>
      <c r="B6724" t="s">
        <v>135</v>
      </c>
      <c r="C6724">
        <v>1994</v>
      </c>
      <c r="D6724" t="s">
        <v>90</v>
      </c>
      <c r="E6724" t="str">
        <f t="shared" si="541"/>
        <v>WAPP</v>
      </c>
      <c r="F6724">
        <f t="shared" si="537"/>
        <v>4.9022691511893811E-9</v>
      </c>
      <c r="G6724">
        <f t="shared" si="538"/>
        <v>4.9022691511893811E-9</v>
      </c>
      <c r="H6724">
        <f t="shared" si="539"/>
        <v>2.4979715420073279E-9</v>
      </c>
      <c r="I6724">
        <f t="shared" si="540"/>
        <v>2.4979715420073279E-9</v>
      </c>
    </row>
    <row r="6725" spans="1:9" x14ac:dyDescent="0.25">
      <c r="A6725" t="s">
        <v>121</v>
      </c>
      <c r="B6725" t="s">
        <v>135</v>
      </c>
      <c r="C6725">
        <v>1995</v>
      </c>
      <c r="D6725" t="s">
        <v>90</v>
      </c>
      <c r="E6725" t="str">
        <f t="shared" si="541"/>
        <v>WAPP</v>
      </c>
      <c r="F6725">
        <f t="shared" si="537"/>
        <v>4.9022691511893811E-9</v>
      </c>
      <c r="G6725">
        <f t="shared" si="538"/>
        <v>4.9022691511893811E-9</v>
      </c>
      <c r="H6725">
        <f t="shared" si="539"/>
        <v>2.4979715420073279E-9</v>
      </c>
      <c r="I6725">
        <f t="shared" si="540"/>
        <v>2.4979715420073279E-9</v>
      </c>
    </row>
    <row r="6726" spans="1:9" x14ac:dyDescent="0.25">
      <c r="A6726" t="s">
        <v>121</v>
      </c>
      <c r="B6726" t="s">
        <v>135</v>
      </c>
      <c r="C6726">
        <v>1996</v>
      </c>
      <c r="D6726" t="s">
        <v>90</v>
      </c>
      <c r="E6726" t="str">
        <f t="shared" si="541"/>
        <v>WAPP</v>
      </c>
      <c r="F6726">
        <f t="shared" si="537"/>
        <v>4.9210729020256999E-9</v>
      </c>
      <c r="G6726">
        <f t="shared" si="538"/>
        <v>4.9210729020256999E-9</v>
      </c>
      <c r="H6726">
        <f t="shared" si="539"/>
        <v>2.507553071095898E-9</v>
      </c>
      <c r="I6726">
        <f t="shared" si="540"/>
        <v>2.507553071095898E-9</v>
      </c>
    </row>
    <row r="6727" spans="1:9" x14ac:dyDescent="0.25">
      <c r="A6727" t="s">
        <v>121</v>
      </c>
      <c r="B6727" t="s">
        <v>135</v>
      </c>
      <c r="C6727">
        <v>1997</v>
      </c>
      <c r="D6727" t="s">
        <v>90</v>
      </c>
      <c r="E6727" t="str">
        <f t="shared" si="541"/>
        <v>WAPP</v>
      </c>
      <c r="F6727">
        <f t="shared" si="537"/>
        <v>4.9022691511893811E-9</v>
      </c>
      <c r="G6727">
        <f t="shared" si="538"/>
        <v>4.9022691511893811E-9</v>
      </c>
      <c r="H6727">
        <f t="shared" si="539"/>
        <v>2.4979715420073279E-9</v>
      </c>
      <c r="I6727">
        <f t="shared" si="540"/>
        <v>2.4979715420073279E-9</v>
      </c>
    </row>
    <row r="6728" spans="1:9" x14ac:dyDescent="0.25">
      <c r="A6728" t="s">
        <v>121</v>
      </c>
      <c r="B6728" t="s">
        <v>135</v>
      </c>
      <c r="C6728">
        <v>1998</v>
      </c>
      <c r="D6728" t="s">
        <v>90</v>
      </c>
      <c r="E6728" t="str">
        <f t="shared" si="541"/>
        <v>WAPP</v>
      </c>
      <c r="F6728">
        <f t="shared" si="537"/>
        <v>4.9022691511893811E-9</v>
      </c>
      <c r="G6728">
        <f t="shared" si="538"/>
        <v>4.9022691511893811E-9</v>
      </c>
      <c r="H6728">
        <f t="shared" si="539"/>
        <v>2.4979715420073279E-9</v>
      </c>
      <c r="I6728">
        <f t="shared" si="540"/>
        <v>2.4979715420073279E-9</v>
      </c>
    </row>
    <row r="6729" spans="1:9" x14ac:dyDescent="0.25">
      <c r="A6729" t="s">
        <v>121</v>
      </c>
      <c r="B6729" t="s">
        <v>135</v>
      </c>
      <c r="C6729">
        <v>1999</v>
      </c>
      <c r="D6729" t="s">
        <v>90</v>
      </c>
      <c r="E6729" t="str">
        <f t="shared" si="541"/>
        <v>WAPP</v>
      </c>
      <c r="F6729">
        <f t="shared" si="537"/>
        <v>4.9022691511893811E-9</v>
      </c>
      <c r="G6729">
        <f t="shared" si="538"/>
        <v>4.9022691511893811E-9</v>
      </c>
      <c r="H6729">
        <f t="shared" si="539"/>
        <v>2.4979715420073279E-9</v>
      </c>
      <c r="I6729">
        <f t="shared" si="540"/>
        <v>2.4979715420073279E-9</v>
      </c>
    </row>
    <row r="6730" spans="1:9" x14ac:dyDescent="0.25">
      <c r="A6730" t="s">
        <v>121</v>
      </c>
      <c r="B6730" t="s">
        <v>135</v>
      </c>
      <c r="C6730">
        <v>2000</v>
      </c>
      <c r="D6730" t="s">
        <v>90</v>
      </c>
      <c r="E6730" t="str">
        <f t="shared" si="541"/>
        <v>WAPP</v>
      </c>
      <c r="F6730">
        <f t="shared" si="537"/>
        <v>4.9179840299426375E-9</v>
      </c>
      <c r="G6730">
        <f t="shared" si="538"/>
        <v>4.9179840299426375E-9</v>
      </c>
      <c r="H6730">
        <f t="shared" si="539"/>
        <v>2.5059791235376499E-9</v>
      </c>
      <c r="I6730">
        <f t="shared" si="540"/>
        <v>2.5059791235376499E-9</v>
      </c>
    </row>
    <row r="6731" spans="1:9" x14ac:dyDescent="0.25">
      <c r="A6731" t="s">
        <v>121</v>
      </c>
      <c r="B6731" t="s">
        <v>135</v>
      </c>
      <c r="C6731">
        <v>2001</v>
      </c>
      <c r="D6731" t="s">
        <v>90</v>
      </c>
      <c r="E6731" t="str">
        <f t="shared" si="541"/>
        <v>WAPP</v>
      </c>
      <c r="F6731">
        <f t="shared" si="537"/>
        <v>4.9022691511893811E-9</v>
      </c>
      <c r="G6731">
        <f t="shared" si="538"/>
        <v>4.9022691511893811E-9</v>
      </c>
      <c r="H6731">
        <f t="shared" si="539"/>
        <v>2.4979715420073279E-9</v>
      </c>
      <c r="I6731">
        <f t="shared" si="540"/>
        <v>2.4979715420073279E-9</v>
      </c>
    </row>
    <row r="6732" spans="1:9" x14ac:dyDescent="0.25">
      <c r="A6732" t="s">
        <v>121</v>
      </c>
      <c r="B6732" t="s">
        <v>135</v>
      </c>
      <c r="C6732">
        <v>2002</v>
      </c>
      <c r="D6732" t="s">
        <v>90</v>
      </c>
      <c r="E6732" t="str">
        <f t="shared" si="541"/>
        <v>WAPP</v>
      </c>
      <c r="F6732">
        <f t="shared" si="537"/>
        <v>4.9022691511893811E-9</v>
      </c>
      <c r="G6732">
        <f t="shared" si="538"/>
        <v>4.9022691511893811E-9</v>
      </c>
      <c r="H6732">
        <f t="shared" si="539"/>
        <v>2.4979715420073279E-9</v>
      </c>
      <c r="I6732">
        <f t="shared" si="540"/>
        <v>2.4979715420073279E-9</v>
      </c>
    </row>
    <row r="6733" spans="1:9" x14ac:dyDescent="0.25">
      <c r="A6733" t="s">
        <v>121</v>
      </c>
      <c r="B6733" t="s">
        <v>135</v>
      </c>
      <c r="C6733">
        <v>2003</v>
      </c>
      <c r="D6733" t="s">
        <v>90</v>
      </c>
      <c r="E6733" t="str">
        <f t="shared" si="541"/>
        <v>WAPP</v>
      </c>
      <c r="F6733">
        <f t="shared" si="537"/>
        <v>4.9022691511893811E-9</v>
      </c>
      <c r="G6733">
        <f t="shared" si="538"/>
        <v>4.9022691511893811E-9</v>
      </c>
      <c r="H6733">
        <f t="shared" si="539"/>
        <v>2.4979715420073279E-9</v>
      </c>
      <c r="I6733">
        <f t="shared" si="540"/>
        <v>2.4979715420073279E-9</v>
      </c>
    </row>
    <row r="6734" spans="1:9" x14ac:dyDescent="0.25">
      <c r="A6734" t="s">
        <v>121</v>
      </c>
      <c r="B6734" t="s">
        <v>135</v>
      </c>
      <c r="C6734">
        <v>2004</v>
      </c>
      <c r="D6734" t="s">
        <v>90</v>
      </c>
      <c r="E6734" t="str">
        <f t="shared" si="541"/>
        <v>WAPP</v>
      </c>
      <c r="F6734">
        <f t="shared" si="537"/>
        <v>4.9179840299426375E-9</v>
      </c>
      <c r="G6734">
        <f t="shared" si="538"/>
        <v>4.9179840299426375E-9</v>
      </c>
      <c r="H6734">
        <f t="shared" si="539"/>
        <v>2.5059791235376499E-9</v>
      </c>
      <c r="I6734">
        <f t="shared" si="540"/>
        <v>2.5059791235376499E-9</v>
      </c>
    </row>
    <row r="6735" spans="1:9" x14ac:dyDescent="0.25">
      <c r="A6735" t="s">
        <v>121</v>
      </c>
      <c r="B6735" t="s">
        <v>135</v>
      </c>
      <c r="C6735">
        <v>2005</v>
      </c>
      <c r="D6735" t="s">
        <v>90</v>
      </c>
      <c r="E6735" t="str">
        <f t="shared" si="541"/>
        <v>WAPP</v>
      </c>
      <c r="F6735">
        <f t="shared" si="537"/>
        <v>4.9022691511893811E-9</v>
      </c>
      <c r="G6735">
        <f t="shared" si="538"/>
        <v>4.9022691511893811E-9</v>
      </c>
      <c r="H6735">
        <f t="shared" si="539"/>
        <v>2.4979715420073279E-9</v>
      </c>
      <c r="I6735">
        <f t="shared" si="540"/>
        <v>2.4979715420073279E-9</v>
      </c>
    </row>
    <row r="6736" spans="1:9" x14ac:dyDescent="0.25">
      <c r="A6736" t="s">
        <v>121</v>
      </c>
      <c r="B6736" t="s">
        <v>135</v>
      </c>
      <c r="C6736">
        <v>2006</v>
      </c>
      <c r="D6736" t="s">
        <v>90</v>
      </c>
      <c r="E6736" t="str">
        <f t="shared" si="541"/>
        <v>WAPP</v>
      </c>
      <c r="F6736">
        <f t="shared" si="537"/>
        <v>4.9022691511893811E-9</v>
      </c>
      <c r="G6736">
        <f t="shared" si="538"/>
        <v>4.9022691511893811E-9</v>
      </c>
      <c r="H6736">
        <f t="shared" si="539"/>
        <v>2.4979715420073279E-9</v>
      </c>
      <c r="I6736">
        <f t="shared" si="540"/>
        <v>2.4979715420073279E-9</v>
      </c>
    </row>
    <row r="6737" spans="1:9" x14ac:dyDescent="0.25">
      <c r="A6737" t="s">
        <v>121</v>
      </c>
      <c r="B6737" t="s">
        <v>135</v>
      </c>
      <c r="C6737">
        <v>2007</v>
      </c>
      <c r="D6737" t="s">
        <v>90</v>
      </c>
      <c r="E6737" t="str">
        <f t="shared" si="541"/>
        <v>WAPP</v>
      </c>
      <c r="F6737">
        <f t="shared" si="537"/>
        <v>4.9022691511893811E-9</v>
      </c>
      <c r="G6737">
        <f t="shared" si="538"/>
        <v>4.9022691511893811E-9</v>
      </c>
      <c r="H6737">
        <f t="shared" si="539"/>
        <v>2.4979715420073279E-9</v>
      </c>
      <c r="I6737">
        <f t="shared" si="540"/>
        <v>2.4979715420073279E-9</v>
      </c>
    </row>
    <row r="6738" spans="1:9" x14ac:dyDescent="0.25">
      <c r="A6738" t="s">
        <v>121</v>
      </c>
      <c r="B6738" t="s">
        <v>135</v>
      </c>
      <c r="C6738">
        <v>2008</v>
      </c>
      <c r="D6738" t="s">
        <v>90</v>
      </c>
      <c r="E6738" t="str">
        <f t="shared" si="541"/>
        <v>WAPP</v>
      </c>
      <c r="F6738">
        <f t="shared" si="537"/>
        <v>4.9179840299426375E-9</v>
      </c>
      <c r="G6738">
        <f t="shared" si="538"/>
        <v>4.9179840299426375E-9</v>
      </c>
      <c r="H6738">
        <f t="shared" si="539"/>
        <v>2.5059791235376499E-9</v>
      </c>
      <c r="I6738">
        <f t="shared" si="540"/>
        <v>2.5059791235376499E-9</v>
      </c>
    </row>
    <row r="6739" spans="1:9" x14ac:dyDescent="0.25">
      <c r="A6739" t="s">
        <v>121</v>
      </c>
      <c r="B6739" t="s">
        <v>135</v>
      </c>
      <c r="C6739">
        <v>2009</v>
      </c>
      <c r="D6739" t="s">
        <v>90</v>
      </c>
      <c r="E6739" t="str">
        <f t="shared" si="541"/>
        <v>WAPP</v>
      </c>
      <c r="F6739">
        <f t="shared" si="537"/>
        <v>4.9022691511893811E-9</v>
      </c>
      <c r="G6739">
        <f t="shared" si="538"/>
        <v>4.9022691511893811E-9</v>
      </c>
      <c r="H6739">
        <f t="shared" si="539"/>
        <v>2.4979715420073279E-9</v>
      </c>
      <c r="I6739">
        <f t="shared" si="540"/>
        <v>2.4979715420073279E-9</v>
      </c>
    </row>
    <row r="6740" spans="1:9" x14ac:dyDescent="0.25">
      <c r="A6740" t="s">
        <v>121</v>
      </c>
      <c r="B6740" t="s">
        <v>135</v>
      </c>
      <c r="C6740">
        <v>2010</v>
      </c>
      <c r="D6740" t="s">
        <v>90</v>
      </c>
      <c r="E6740" t="str">
        <f t="shared" si="541"/>
        <v>WAPP</v>
      </c>
      <c r="F6740">
        <f t="shared" si="537"/>
        <v>4.9022691511893811E-9</v>
      </c>
      <c r="G6740">
        <f t="shared" si="538"/>
        <v>4.9022691511893811E-9</v>
      </c>
      <c r="H6740">
        <f t="shared" si="539"/>
        <v>2.4979715420073279E-9</v>
      </c>
      <c r="I6740">
        <f t="shared" si="540"/>
        <v>2.4979715420073279E-9</v>
      </c>
    </row>
    <row r="6741" spans="1:9" x14ac:dyDescent="0.25">
      <c r="A6741" t="s">
        <v>121</v>
      </c>
      <c r="B6741" t="s">
        <v>135</v>
      </c>
      <c r="C6741">
        <v>2011</v>
      </c>
      <c r="D6741" t="s">
        <v>90</v>
      </c>
      <c r="E6741" t="str">
        <f t="shared" si="541"/>
        <v>WAPP</v>
      </c>
      <c r="F6741">
        <f t="shared" si="537"/>
        <v>4.9022691511893811E-9</v>
      </c>
      <c r="G6741">
        <f t="shared" si="538"/>
        <v>4.9022691511893811E-9</v>
      </c>
      <c r="H6741">
        <f t="shared" si="539"/>
        <v>2.4979715420073279E-9</v>
      </c>
      <c r="I6741">
        <f t="shared" si="540"/>
        <v>2.4979715420073279E-9</v>
      </c>
    </row>
    <row r="6742" spans="1:9" x14ac:dyDescent="0.25">
      <c r="A6742" t="s">
        <v>121</v>
      </c>
      <c r="B6742" t="s">
        <v>135</v>
      </c>
      <c r="C6742">
        <v>2012</v>
      </c>
      <c r="D6742" t="s">
        <v>90</v>
      </c>
      <c r="E6742" t="str">
        <f t="shared" si="541"/>
        <v>WAPP</v>
      </c>
      <c r="F6742">
        <f t="shared" si="537"/>
        <v>4.9179840299426375E-9</v>
      </c>
      <c r="G6742">
        <f t="shared" si="538"/>
        <v>4.9179840299426375E-9</v>
      </c>
      <c r="H6742">
        <f t="shared" si="539"/>
        <v>2.5059791235376499E-9</v>
      </c>
      <c r="I6742">
        <f t="shared" si="540"/>
        <v>2.5059791235376499E-9</v>
      </c>
    </row>
    <row r="6743" spans="1:9" x14ac:dyDescent="0.25">
      <c r="A6743" t="s">
        <v>121</v>
      </c>
      <c r="B6743" t="s">
        <v>135</v>
      </c>
      <c r="C6743">
        <v>2013</v>
      </c>
      <c r="D6743" t="s">
        <v>90</v>
      </c>
      <c r="E6743" t="str">
        <f t="shared" si="541"/>
        <v>WAPP</v>
      </c>
      <c r="F6743">
        <f t="shared" si="537"/>
        <v>4.9022691511893811E-9</v>
      </c>
      <c r="G6743">
        <f t="shared" si="538"/>
        <v>4.9022691511893811E-9</v>
      </c>
      <c r="H6743">
        <f t="shared" si="539"/>
        <v>2.4979715420073279E-9</v>
      </c>
      <c r="I6743">
        <f t="shared" si="540"/>
        <v>2.4979715420073279E-9</v>
      </c>
    </row>
    <row r="6744" spans="1:9" x14ac:dyDescent="0.25">
      <c r="A6744" t="s">
        <v>121</v>
      </c>
      <c r="B6744" t="s">
        <v>135</v>
      </c>
      <c r="C6744">
        <v>2014</v>
      </c>
      <c r="D6744" t="s">
        <v>90</v>
      </c>
      <c r="E6744" t="str">
        <f t="shared" si="541"/>
        <v>WAPP</v>
      </c>
      <c r="F6744">
        <f t="shared" si="537"/>
        <v>4.9022691511893811E-9</v>
      </c>
      <c r="G6744">
        <f t="shared" si="538"/>
        <v>4.9022691511893811E-9</v>
      </c>
      <c r="H6744">
        <f t="shared" si="539"/>
        <v>2.4979715420073279E-9</v>
      </c>
      <c r="I6744">
        <f t="shared" si="540"/>
        <v>2.4979715420073279E-9</v>
      </c>
    </row>
    <row r="6745" spans="1:9" x14ac:dyDescent="0.25">
      <c r="A6745" t="s">
        <v>121</v>
      </c>
      <c r="B6745" t="s">
        <v>135</v>
      </c>
      <c r="C6745">
        <v>2015</v>
      </c>
      <c r="D6745" t="s">
        <v>90</v>
      </c>
      <c r="E6745" t="str">
        <f t="shared" si="541"/>
        <v>WAPP</v>
      </c>
      <c r="F6745">
        <f t="shared" si="537"/>
        <v>4.9022691511893811E-9</v>
      </c>
      <c r="G6745">
        <f t="shared" si="538"/>
        <v>4.9022691511893811E-9</v>
      </c>
      <c r="H6745">
        <f t="shared" si="539"/>
        <v>2.4979715420073279E-9</v>
      </c>
      <c r="I6745">
        <f t="shared" si="540"/>
        <v>2.4979715420073279E-9</v>
      </c>
    </row>
    <row r="6746" spans="1:9" x14ac:dyDescent="0.25">
      <c r="A6746" t="s">
        <v>121</v>
      </c>
      <c r="B6746" t="s">
        <v>135</v>
      </c>
      <c r="C6746">
        <v>2016</v>
      </c>
      <c r="D6746" t="s">
        <v>90</v>
      </c>
      <c r="E6746" t="str">
        <f t="shared" si="541"/>
        <v>WAPP</v>
      </c>
      <c r="F6746">
        <f t="shared" si="537"/>
        <v>4.9179840299426375E-9</v>
      </c>
      <c r="G6746">
        <f t="shared" si="538"/>
        <v>4.9179840299426375E-9</v>
      </c>
      <c r="H6746">
        <f t="shared" si="539"/>
        <v>2.5059791235376499E-9</v>
      </c>
      <c r="I6746">
        <f t="shared" si="540"/>
        <v>2.5059791235376499E-9</v>
      </c>
    </row>
    <row r="6747" spans="1:9" x14ac:dyDescent="0.25">
      <c r="A6747" t="s">
        <v>121</v>
      </c>
      <c r="B6747" t="s">
        <v>135</v>
      </c>
      <c r="C6747">
        <v>2017</v>
      </c>
      <c r="D6747" t="s">
        <v>90</v>
      </c>
      <c r="E6747" t="str">
        <f t="shared" si="541"/>
        <v>WAPP</v>
      </c>
      <c r="F6747">
        <f t="shared" si="537"/>
        <v>4.9022691511893811E-9</v>
      </c>
      <c r="G6747">
        <f t="shared" si="538"/>
        <v>4.9022691511893811E-9</v>
      </c>
      <c r="H6747">
        <f t="shared" si="539"/>
        <v>2.4979715420073279E-9</v>
      </c>
      <c r="I6747">
        <f t="shared" si="540"/>
        <v>2.4979715420073279E-9</v>
      </c>
    </row>
    <row r="6748" spans="1:9" x14ac:dyDescent="0.25">
      <c r="A6748" t="s">
        <v>121</v>
      </c>
      <c r="B6748" t="s">
        <v>135</v>
      </c>
      <c r="C6748">
        <v>2018</v>
      </c>
      <c r="D6748" t="s">
        <v>90</v>
      </c>
      <c r="E6748" t="str">
        <f t="shared" si="541"/>
        <v>WAPP</v>
      </c>
      <c r="F6748">
        <f t="shared" si="537"/>
        <v>4.9022691511893811E-9</v>
      </c>
      <c r="G6748">
        <f t="shared" si="538"/>
        <v>4.9022691511893811E-9</v>
      </c>
      <c r="H6748">
        <f t="shared" si="539"/>
        <v>2.4979715420073279E-9</v>
      </c>
      <c r="I6748">
        <f t="shared" si="540"/>
        <v>2.4979715420073279E-9</v>
      </c>
    </row>
    <row r="6749" spans="1:9" x14ac:dyDescent="0.25">
      <c r="A6749" t="s">
        <v>121</v>
      </c>
      <c r="B6749" t="s">
        <v>135</v>
      </c>
      <c r="C6749">
        <v>1980</v>
      </c>
      <c r="D6749" t="s">
        <v>91</v>
      </c>
      <c r="E6749" t="str">
        <f t="shared" si="541"/>
        <v>EAPP</v>
      </c>
      <c r="F6749">
        <f t="shared" ref="F6749:F6812" si="542">VLOOKUP($C6749,$M$5853:$BI$5891,MATCH($D6749,$M$5852:$BI$5852,0),0)</f>
        <v>2.7875384037719567E-2</v>
      </c>
      <c r="G6749">
        <f t="shared" ref="G6749:G6812" si="543">VLOOKUP($C6749,$M$5894:$BI$5932,MATCH($D6749,$M$5852:$BI$5852,0),0)</f>
        <v>2.3987764875426376</v>
      </c>
      <c r="H6749">
        <f t="shared" ref="H6749:H6812" si="544">VLOOKUP($C6749,$M$5935:$BI$5973,MATCH($D6749,$M$5852:$BI$5852,0),0)</f>
        <v>1.8795454383739252E-2</v>
      </c>
      <c r="I6749">
        <f t="shared" ref="I6749:I6812" si="545">VLOOKUP($C6749,$M$5976:$BI$6014,MATCH($D6749,$M$5852:$BI$5852,0),0)</f>
        <v>1.6174160681476417</v>
      </c>
    </row>
    <row r="6750" spans="1:9" x14ac:dyDescent="0.25">
      <c r="A6750" t="s">
        <v>121</v>
      </c>
      <c r="B6750" t="s">
        <v>135</v>
      </c>
      <c r="C6750">
        <v>1981</v>
      </c>
      <c r="D6750" t="s">
        <v>91</v>
      </c>
      <c r="E6750" t="str">
        <f t="shared" si="541"/>
        <v>EAPP</v>
      </c>
      <c r="F6750">
        <f t="shared" si="542"/>
        <v>3.0336512128795123E-2</v>
      </c>
      <c r="G6750">
        <f t="shared" si="543"/>
        <v>2.3974814729742415</v>
      </c>
      <c r="H6750">
        <f t="shared" si="544"/>
        <v>2.0454912086842313E-2</v>
      </c>
      <c r="I6750">
        <f t="shared" si="545"/>
        <v>1.6165428824288861</v>
      </c>
    </row>
    <row r="6751" spans="1:9" x14ac:dyDescent="0.25">
      <c r="A6751" t="s">
        <v>121</v>
      </c>
      <c r="B6751" t="s">
        <v>135</v>
      </c>
      <c r="C6751">
        <v>1982</v>
      </c>
      <c r="D6751" t="s">
        <v>91</v>
      </c>
      <c r="E6751" t="str">
        <f t="shared" si="541"/>
        <v>EAPP</v>
      </c>
      <c r="F6751">
        <f t="shared" si="542"/>
        <v>1.7537239546324929E-2</v>
      </c>
      <c r="G6751">
        <f t="shared" si="543"/>
        <v>1.8978699978745655</v>
      </c>
      <c r="H6751">
        <f t="shared" si="544"/>
        <v>1.1824783668043194E-2</v>
      </c>
      <c r="I6751">
        <f t="shared" si="545"/>
        <v>1.2796713014984855</v>
      </c>
    </row>
    <row r="6752" spans="1:9" x14ac:dyDescent="0.25">
      <c r="A6752" t="s">
        <v>121</v>
      </c>
      <c r="B6752" t="s">
        <v>135</v>
      </c>
      <c r="C6752">
        <v>1983</v>
      </c>
      <c r="D6752" t="s">
        <v>91</v>
      </c>
      <c r="E6752" t="str">
        <f t="shared" si="541"/>
        <v>EAPP</v>
      </c>
      <c r="F6752">
        <f t="shared" si="542"/>
        <v>1.1840396227913091E-2</v>
      </c>
      <c r="G6752">
        <f t="shared" si="543"/>
        <v>1.259638541696338</v>
      </c>
      <c r="H6752">
        <f t="shared" si="544"/>
        <v>7.9835896390163183E-3</v>
      </c>
      <c r="I6752">
        <f t="shared" si="545"/>
        <v>0.84933282778873609</v>
      </c>
    </row>
    <row r="6753" spans="1:9" x14ac:dyDescent="0.25">
      <c r="A6753" t="s">
        <v>121</v>
      </c>
      <c r="B6753" t="s">
        <v>135</v>
      </c>
      <c r="C6753">
        <v>1984</v>
      </c>
      <c r="D6753" t="s">
        <v>91</v>
      </c>
      <c r="E6753" t="str">
        <f t="shared" si="541"/>
        <v>EAPP</v>
      </c>
      <c r="F6753">
        <f t="shared" si="542"/>
        <v>3.3550166301334151E-2</v>
      </c>
      <c r="G6753">
        <f t="shared" si="543"/>
        <v>2.6191900897624061</v>
      </c>
      <c r="H6753">
        <f t="shared" si="544"/>
        <v>2.2621773369303485E-2</v>
      </c>
      <c r="I6753">
        <f t="shared" si="545"/>
        <v>1.7660337087323064</v>
      </c>
    </row>
    <row r="6754" spans="1:9" x14ac:dyDescent="0.25">
      <c r="A6754" t="s">
        <v>121</v>
      </c>
      <c r="B6754" t="s">
        <v>135</v>
      </c>
      <c r="C6754">
        <v>1985</v>
      </c>
      <c r="D6754" t="s">
        <v>91</v>
      </c>
      <c r="E6754" t="str">
        <f t="shared" si="541"/>
        <v>EAPP</v>
      </c>
      <c r="F6754">
        <f t="shared" si="542"/>
        <v>2.4617684490088602E-2</v>
      </c>
      <c r="G6754">
        <f t="shared" si="543"/>
        <v>2.2570387303064203</v>
      </c>
      <c r="H6754">
        <f t="shared" si="544"/>
        <v>1.6598894753903391E-2</v>
      </c>
      <c r="I6754">
        <f t="shared" si="545"/>
        <v>1.5218469614769674</v>
      </c>
    </row>
    <row r="6755" spans="1:9" x14ac:dyDescent="0.25">
      <c r="A6755" t="s">
        <v>121</v>
      </c>
      <c r="B6755" t="s">
        <v>135</v>
      </c>
      <c r="C6755">
        <v>1986</v>
      </c>
      <c r="D6755" t="s">
        <v>91</v>
      </c>
      <c r="E6755" t="str">
        <f t="shared" si="541"/>
        <v>EAPP</v>
      </c>
      <c r="F6755">
        <f t="shared" si="542"/>
        <v>2.2480698402499614E-2</v>
      </c>
      <c r="G6755">
        <f t="shared" si="543"/>
        <v>2.0151827868786381</v>
      </c>
      <c r="H6755">
        <f t="shared" si="544"/>
        <v>1.5157995339796157E-2</v>
      </c>
      <c r="I6755">
        <f t="shared" si="545"/>
        <v>1.3587714556478112</v>
      </c>
    </row>
    <row r="6756" spans="1:9" x14ac:dyDescent="0.25">
      <c r="A6756" t="s">
        <v>121</v>
      </c>
      <c r="B6756" t="s">
        <v>135</v>
      </c>
      <c r="C6756">
        <v>1987</v>
      </c>
      <c r="D6756" t="s">
        <v>91</v>
      </c>
      <c r="E6756" t="str">
        <f t="shared" si="541"/>
        <v>EAPP</v>
      </c>
      <c r="F6756">
        <f t="shared" si="542"/>
        <v>3.29261340533556E-2</v>
      </c>
      <c r="G6756">
        <f t="shared" si="543"/>
        <v>2.7864229260317974</v>
      </c>
      <c r="H6756">
        <f t="shared" si="544"/>
        <v>2.2201008954542703E-2</v>
      </c>
      <c r="I6756">
        <f t="shared" si="545"/>
        <v>1.8787933084318633</v>
      </c>
    </row>
    <row r="6757" spans="1:9" x14ac:dyDescent="0.25">
      <c r="A6757" t="s">
        <v>121</v>
      </c>
      <c r="B6757" t="s">
        <v>135</v>
      </c>
      <c r="C6757">
        <v>1988</v>
      </c>
      <c r="D6757" t="s">
        <v>91</v>
      </c>
      <c r="E6757" t="str">
        <f t="shared" si="541"/>
        <v>EAPP</v>
      </c>
      <c r="F6757">
        <f t="shared" si="542"/>
        <v>3.3358661179300385E-2</v>
      </c>
      <c r="G6757">
        <f t="shared" si="543"/>
        <v>2.3774287918754058</v>
      </c>
      <c r="H6757">
        <f t="shared" si="544"/>
        <v>2.2492647765847491E-2</v>
      </c>
      <c r="I6757">
        <f t="shared" si="545"/>
        <v>1.6030220192775537</v>
      </c>
    </row>
    <row r="6758" spans="1:9" x14ac:dyDescent="0.25">
      <c r="A6758" t="s">
        <v>121</v>
      </c>
      <c r="B6758" t="s">
        <v>135</v>
      </c>
      <c r="C6758">
        <v>1989</v>
      </c>
      <c r="D6758" t="s">
        <v>91</v>
      </c>
      <c r="E6758" t="str">
        <f t="shared" si="541"/>
        <v>EAPP</v>
      </c>
      <c r="F6758">
        <f t="shared" si="542"/>
        <v>2.9784192673876279E-2</v>
      </c>
      <c r="G6758">
        <f t="shared" si="543"/>
        <v>2.1086188938627877</v>
      </c>
      <c r="H6758">
        <f t="shared" si="544"/>
        <v>2.0082501249160879E-2</v>
      </c>
      <c r="I6758">
        <f t="shared" si="545"/>
        <v>1.4217723486306091</v>
      </c>
    </row>
    <row r="6759" spans="1:9" x14ac:dyDescent="0.25">
      <c r="A6759" t="s">
        <v>121</v>
      </c>
      <c r="B6759" t="s">
        <v>135</v>
      </c>
      <c r="C6759">
        <v>1990</v>
      </c>
      <c r="D6759" t="s">
        <v>91</v>
      </c>
      <c r="E6759" t="str">
        <f t="shared" si="541"/>
        <v>EAPP</v>
      </c>
      <c r="F6759">
        <f t="shared" si="542"/>
        <v>3.4454501842363865E-2</v>
      </c>
      <c r="G6759">
        <f t="shared" si="543"/>
        <v>2.7255086034254976</v>
      </c>
      <c r="H6759">
        <f t="shared" si="544"/>
        <v>2.3231537072864235E-2</v>
      </c>
      <c r="I6759">
        <f t="shared" si="545"/>
        <v>1.8377207847201238</v>
      </c>
    </row>
    <row r="6760" spans="1:9" x14ac:dyDescent="0.25">
      <c r="A6760" t="s">
        <v>121</v>
      </c>
      <c r="B6760" t="s">
        <v>135</v>
      </c>
      <c r="C6760">
        <v>1991</v>
      </c>
      <c r="D6760" t="s">
        <v>91</v>
      </c>
      <c r="E6760" t="str">
        <f t="shared" si="541"/>
        <v>EAPP</v>
      </c>
      <c r="F6760">
        <f t="shared" si="542"/>
        <v>3.1517109204975746E-2</v>
      </c>
      <c r="G6760">
        <f t="shared" si="543"/>
        <v>2.7579799566619227</v>
      </c>
      <c r="H6760">
        <f t="shared" si="544"/>
        <v>2.1250949854820782E-2</v>
      </c>
      <c r="I6760">
        <f t="shared" si="545"/>
        <v>1.8596151499316547</v>
      </c>
    </row>
    <row r="6761" spans="1:9" x14ac:dyDescent="0.25">
      <c r="A6761" t="s">
        <v>121</v>
      </c>
      <c r="B6761" t="s">
        <v>135</v>
      </c>
      <c r="C6761">
        <v>1992</v>
      </c>
      <c r="D6761" t="s">
        <v>91</v>
      </c>
      <c r="E6761" t="str">
        <f t="shared" si="541"/>
        <v>EAPP</v>
      </c>
      <c r="F6761">
        <f t="shared" si="542"/>
        <v>1.5435799040482319E-2</v>
      </c>
      <c r="G6761">
        <f t="shared" si="543"/>
        <v>1.806343743743517</v>
      </c>
      <c r="H6761">
        <f t="shared" si="544"/>
        <v>1.0407851470292639E-2</v>
      </c>
      <c r="I6761">
        <f t="shared" si="545"/>
        <v>1.2179581594622411</v>
      </c>
    </row>
    <row r="6762" spans="1:9" x14ac:dyDescent="0.25">
      <c r="A6762" t="s">
        <v>121</v>
      </c>
      <c r="B6762" t="s">
        <v>135</v>
      </c>
      <c r="C6762">
        <v>1993</v>
      </c>
      <c r="D6762" t="s">
        <v>91</v>
      </c>
      <c r="E6762" t="str">
        <f t="shared" si="541"/>
        <v>EAPP</v>
      </c>
      <c r="F6762">
        <f t="shared" si="542"/>
        <v>2.0764974116379276E-2</v>
      </c>
      <c r="G6762">
        <f t="shared" si="543"/>
        <v>1.7441706999572948</v>
      </c>
      <c r="H6762">
        <f t="shared" si="544"/>
        <v>1.4001138899317622E-2</v>
      </c>
      <c r="I6762">
        <f t="shared" si="545"/>
        <v>1.1760369214695767</v>
      </c>
    </row>
    <row r="6763" spans="1:9" x14ac:dyDescent="0.25">
      <c r="A6763" t="s">
        <v>121</v>
      </c>
      <c r="B6763" t="s">
        <v>135</v>
      </c>
      <c r="C6763">
        <v>1994</v>
      </c>
      <c r="D6763" t="s">
        <v>91</v>
      </c>
      <c r="E6763" t="str">
        <f t="shared" si="541"/>
        <v>EAPP</v>
      </c>
      <c r="F6763">
        <f t="shared" si="542"/>
        <v>1.9600252019239713E-2</v>
      </c>
      <c r="G6763">
        <f t="shared" si="543"/>
        <v>1.5145328822749999</v>
      </c>
      <c r="H6763">
        <f t="shared" si="544"/>
        <v>1.3215805107435245E-2</v>
      </c>
      <c r="I6763">
        <f t="shared" si="545"/>
        <v>1.0211996958662053</v>
      </c>
    </row>
    <row r="6764" spans="1:9" x14ac:dyDescent="0.25">
      <c r="A6764" t="s">
        <v>121</v>
      </c>
      <c r="B6764" t="s">
        <v>135</v>
      </c>
      <c r="C6764">
        <v>1995</v>
      </c>
      <c r="D6764" t="s">
        <v>91</v>
      </c>
      <c r="E6764" t="str">
        <f t="shared" si="541"/>
        <v>EAPP</v>
      </c>
      <c r="F6764">
        <f t="shared" si="542"/>
        <v>2.3065007354615506E-2</v>
      </c>
      <c r="G6764">
        <f t="shared" si="543"/>
        <v>1.8214420756962608</v>
      </c>
      <c r="H6764">
        <f t="shared" si="544"/>
        <v>1.5551975643014365E-2</v>
      </c>
      <c r="I6764">
        <f t="shared" si="545"/>
        <v>1.2281384679776091</v>
      </c>
    </row>
    <row r="6765" spans="1:9" x14ac:dyDescent="0.25">
      <c r="A6765" t="s">
        <v>121</v>
      </c>
      <c r="B6765" t="s">
        <v>135</v>
      </c>
      <c r="C6765">
        <v>1996</v>
      </c>
      <c r="D6765" t="s">
        <v>91</v>
      </c>
      <c r="E6765" t="str">
        <f t="shared" si="541"/>
        <v>EAPP</v>
      </c>
      <c r="F6765">
        <f t="shared" si="542"/>
        <v>3.3118665333958262E-2</v>
      </c>
      <c r="G6765">
        <f t="shared" si="543"/>
        <v>2.8096775131211547</v>
      </c>
      <c r="H6765">
        <f t="shared" si="544"/>
        <v>2.2330826462962083E-2</v>
      </c>
      <c r="I6765">
        <f t="shared" si="545"/>
        <v>1.894473111453026</v>
      </c>
    </row>
    <row r="6766" spans="1:9" x14ac:dyDescent="0.25">
      <c r="A6766" t="s">
        <v>121</v>
      </c>
      <c r="B6766" t="s">
        <v>135</v>
      </c>
      <c r="C6766">
        <v>1997</v>
      </c>
      <c r="D6766" t="s">
        <v>91</v>
      </c>
      <c r="E6766" t="str">
        <f t="shared" si="541"/>
        <v>EAPP</v>
      </c>
      <c r="F6766">
        <f t="shared" si="542"/>
        <v>3.8826170871426424E-2</v>
      </c>
      <c r="G6766">
        <f t="shared" si="543"/>
        <v>2.6967510844563529</v>
      </c>
      <c r="H6766">
        <f t="shared" si="544"/>
        <v>2.6179209675522053E-2</v>
      </c>
      <c r="I6766">
        <f t="shared" si="545"/>
        <v>1.8183305357735018</v>
      </c>
    </row>
    <row r="6767" spans="1:9" x14ac:dyDescent="0.25">
      <c r="A6767" t="s">
        <v>121</v>
      </c>
      <c r="B6767" t="s">
        <v>135</v>
      </c>
      <c r="C6767">
        <v>1998</v>
      </c>
      <c r="D6767" t="s">
        <v>91</v>
      </c>
      <c r="E6767" t="str">
        <f t="shared" si="541"/>
        <v>EAPP</v>
      </c>
      <c r="F6767">
        <f t="shared" si="542"/>
        <v>2.82788827842228E-2</v>
      </c>
      <c r="G6767">
        <f t="shared" si="543"/>
        <v>2.3681366575605654</v>
      </c>
      <c r="H6767">
        <f t="shared" si="544"/>
        <v>1.9067520313791921E-2</v>
      </c>
      <c r="I6767">
        <f t="shared" si="545"/>
        <v>1.5967566388111953</v>
      </c>
    </row>
    <row r="6768" spans="1:9" x14ac:dyDescent="0.25">
      <c r="A6768" t="s">
        <v>121</v>
      </c>
      <c r="B6768" t="s">
        <v>135</v>
      </c>
      <c r="C6768">
        <v>1999</v>
      </c>
      <c r="D6768" t="s">
        <v>91</v>
      </c>
      <c r="E6768" t="str">
        <f t="shared" si="541"/>
        <v>EAPP</v>
      </c>
      <c r="F6768">
        <f t="shared" si="542"/>
        <v>2.6325732894271307E-2</v>
      </c>
      <c r="G6768">
        <f t="shared" si="543"/>
        <v>2.1663284711978985</v>
      </c>
      <c r="H6768">
        <f t="shared" si="544"/>
        <v>1.7750575599720392E-2</v>
      </c>
      <c r="I6768">
        <f t="shared" si="545"/>
        <v>1.460684018038974</v>
      </c>
    </row>
    <row r="6769" spans="1:9" x14ac:dyDescent="0.25">
      <c r="A6769" t="s">
        <v>121</v>
      </c>
      <c r="B6769" t="s">
        <v>135</v>
      </c>
      <c r="C6769">
        <v>2000</v>
      </c>
      <c r="D6769" t="s">
        <v>91</v>
      </c>
      <c r="E6769" t="str">
        <f t="shared" si="541"/>
        <v>EAPP</v>
      </c>
      <c r="F6769">
        <f t="shared" si="542"/>
        <v>3.7068284822549133E-2</v>
      </c>
      <c r="G6769">
        <f t="shared" si="543"/>
        <v>2.5730695699725219</v>
      </c>
      <c r="H6769">
        <f t="shared" si="544"/>
        <v>2.4993924945497296E-2</v>
      </c>
      <c r="I6769">
        <f t="shared" si="545"/>
        <v>1.7349361595580197</v>
      </c>
    </row>
    <row r="6770" spans="1:9" x14ac:dyDescent="0.25">
      <c r="A6770" t="s">
        <v>121</v>
      </c>
      <c r="B6770" t="s">
        <v>135</v>
      </c>
      <c r="C6770">
        <v>2001</v>
      </c>
      <c r="D6770" t="s">
        <v>91</v>
      </c>
      <c r="E6770" t="str">
        <f t="shared" si="541"/>
        <v>EAPP</v>
      </c>
      <c r="F6770">
        <f t="shared" si="542"/>
        <v>3.2715198215899327E-2</v>
      </c>
      <c r="G6770">
        <f t="shared" si="543"/>
        <v>2.2439771827606574</v>
      </c>
      <c r="H6770">
        <f t="shared" si="544"/>
        <v>2.2058781858928862E-2</v>
      </c>
      <c r="I6770">
        <f t="shared" si="545"/>
        <v>1.5130399896790099</v>
      </c>
    </row>
    <row r="6771" spans="1:9" x14ac:dyDescent="0.25">
      <c r="A6771" t="s">
        <v>121</v>
      </c>
      <c r="B6771" t="s">
        <v>135</v>
      </c>
      <c r="C6771">
        <v>2002</v>
      </c>
      <c r="D6771" t="s">
        <v>91</v>
      </c>
      <c r="E6771" t="str">
        <f t="shared" si="541"/>
        <v>EAPP</v>
      </c>
      <c r="F6771">
        <f t="shared" si="542"/>
        <v>1.919545001822464E-2</v>
      </c>
      <c r="G6771">
        <f t="shared" si="543"/>
        <v>1.5301782842532126</v>
      </c>
      <c r="H6771">
        <f t="shared" si="544"/>
        <v>1.2942860435741043E-2</v>
      </c>
      <c r="I6771">
        <f t="shared" si="545"/>
        <v>1.0317488757016775</v>
      </c>
    </row>
    <row r="6772" spans="1:9" x14ac:dyDescent="0.25">
      <c r="A6772" t="s">
        <v>121</v>
      </c>
      <c r="B6772" t="s">
        <v>135</v>
      </c>
      <c r="C6772">
        <v>2003</v>
      </c>
      <c r="D6772" t="s">
        <v>91</v>
      </c>
      <c r="E6772" t="str">
        <f t="shared" si="541"/>
        <v>EAPP</v>
      </c>
      <c r="F6772">
        <f t="shared" si="542"/>
        <v>9.4677269884823681E-3</v>
      </c>
      <c r="G6772">
        <f t="shared" si="543"/>
        <v>1.6304340230184831</v>
      </c>
      <c r="H6772">
        <f t="shared" si="544"/>
        <v>6.3837768293675901E-3</v>
      </c>
      <c r="I6772">
        <f t="shared" si="545"/>
        <v>1.0993480220352638</v>
      </c>
    </row>
    <row r="6773" spans="1:9" x14ac:dyDescent="0.25">
      <c r="A6773" t="s">
        <v>121</v>
      </c>
      <c r="B6773" t="s">
        <v>135</v>
      </c>
      <c r="C6773">
        <v>2004</v>
      </c>
      <c r="D6773" t="s">
        <v>91</v>
      </c>
      <c r="E6773" t="str">
        <f t="shared" si="541"/>
        <v>EAPP</v>
      </c>
      <c r="F6773">
        <f t="shared" si="542"/>
        <v>2.7882910696217345E-2</v>
      </c>
      <c r="G6773">
        <f t="shared" si="543"/>
        <v>2.682750147581372</v>
      </c>
      <c r="H6773">
        <f t="shared" si="544"/>
        <v>1.8800529361944596E-2</v>
      </c>
      <c r="I6773">
        <f t="shared" si="545"/>
        <v>1.8088901646558437</v>
      </c>
    </row>
    <row r="6774" spans="1:9" x14ac:dyDescent="0.25">
      <c r="A6774" t="s">
        <v>121</v>
      </c>
      <c r="B6774" t="s">
        <v>135</v>
      </c>
      <c r="C6774">
        <v>2005</v>
      </c>
      <c r="D6774" t="s">
        <v>91</v>
      </c>
      <c r="E6774" t="str">
        <f t="shared" si="541"/>
        <v>EAPP</v>
      </c>
      <c r="F6774">
        <f t="shared" si="542"/>
        <v>2.3329482997011788E-2</v>
      </c>
      <c r="G6774">
        <f t="shared" si="543"/>
        <v>2.2774813028653478</v>
      </c>
      <c r="H6774">
        <f t="shared" si="544"/>
        <v>1.5730302867691989E-2</v>
      </c>
      <c r="I6774">
        <f t="shared" si="545"/>
        <v>1.5356307156127915</v>
      </c>
    </row>
    <row r="6775" spans="1:9" x14ac:dyDescent="0.25">
      <c r="A6775" t="s">
        <v>121</v>
      </c>
      <c r="B6775" t="s">
        <v>135</v>
      </c>
      <c r="C6775">
        <v>2006</v>
      </c>
      <c r="D6775" t="s">
        <v>91</v>
      </c>
      <c r="E6775" t="str">
        <f t="shared" si="541"/>
        <v>EAPP</v>
      </c>
      <c r="F6775">
        <f t="shared" si="542"/>
        <v>3.0982494257655459E-2</v>
      </c>
      <c r="G6775">
        <f t="shared" si="543"/>
        <v>2.4622261741488742</v>
      </c>
      <c r="H6775">
        <f t="shared" si="544"/>
        <v>2.0890476584152051E-2</v>
      </c>
      <c r="I6775">
        <f t="shared" si="545"/>
        <v>1.6601981043935408</v>
      </c>
    </row>
    <row r="6776" spans="1:9" x14ac:dyDescent="0.25">
      <c r="A6776" t="s">
        <v>121</v>
      </c>
      <c r="B6776" t="s">
        <v>135</v>
      </c>
      <c r="C6776">
        <v>2007</v>
      </c>
      <c r="D6776" t="s">
        <v>91</v>
      </c>
      <c r="E6776" t="str">
        <f t="shared" si="541"/>
        <v>EAPP</v>
      </c>
      <c r="F6776">
        <f t="shared" si="542"/>
        <v>1.9186863788904589E-2</v>
      </c>
      <c r="G6776">
        <f t="shared" si="543"/>
        <v>1.8352807339801838</v>
      </c>
      <c r="H6776">
        <f t="shared" si="544"/>
        <v>1.2937071023789087E-2</v>
      </c>
      <c r="I6776">
        <f t="shared" si="545"/>
        <v>1.2374694199801237</v>
      </c>
    </row>
    <row r="6777" spans="1:9" x14ac:dyDescent="0.25">
      <c r="A6777" t="s">
        <v>121</v>
      </c>
      <c r="B6777" t="s">
        <v>135</v>
      </c>
      <c r="C6777">
        <v>2008</v>
      </c>
      <c r="D6777" t="s">
        <v>91</v>
      </c>
      <c r="E6777" t="str">
        <f t="shared" si="541"/>
        <v>EAPP</v>
      </c>
      <c r="F6777">
        <f t="shared" si="542"/>
        <v>2.8773002899957587E-2</v>
      </c>
      <c r="G6777">
        <f t="shared" si="543"/>
        <v>2.2095397397058552</v>
      </c>
      <c r="H6777">
        <f t="shared" si="544"/>
        <v>1.9400689251762932E-2</v>
      </c>
      <c r="I6777">
        <f t="shared" si="545"/>
        <v>1.4898199547853812</v>
      </c>
    </row>
    <row r="6778" spans="1:9" x14ac:dyDescent="0.25">
      <c r="A6778" t="s">
        <v>121</v>
      </c>
      <c r="B6778" t="s">
        <v>135</v>
      </c>
      <c r="C6778">
        <v>2009</v>
      </c>
      <c r="D6778" t="s">
        <v>91</v>
      </c>
      <c r="E6778" t="str">
        <f t="shared" si="541"/>
        <v>EAPP</v>
      </c>
      <c r="F6778">
        <f t="shared" si="542"/>
        <v>2.9447235137062999E-2</v>
      </c>
      <c r="G6778">
        <f t="shared" si="543"/>
        <v>2.7322954116358553</v>
      </c>
      <c r="H6778">
        <f t="shared" si="544"/>
        <v>1.9855301867661369E-2</v>
      </c>
      <c r="I6778">
        <f t="shared" si="545"/>
        <v>1.8422969062170098</v>
      </c>
    </row>
    <row r="6779" spans="1:9" x14ac:dyDescent="0.25">
      <c r="A6779" t="s">
        <v>121</v>
      </c>
      <c r="B6779" t="s">
        <v>135</v>
      </c>
      <c r="C6779">
        <v>2010</v>
      </c>
      <c r="D6779" t="s">
        <v>91</v>
      </c>
      <c r="E6779" t="str">
        <f t="shared" si="541"/>
        <v>EAPP</v>
      </c>
      <c r="F6779">
        <f t="shared" si="542"/>
        <v>3.2539649151326761E-2</v>
      </c>
      <c r="G6779">
        <f t="shared" si="543"/>
        <v>2.5068999763219324</v>
      </c>
      <c r="H6779">
        <f t="shared" si="544"/>
        <v>2.1940414900080262E-2</v>
      </c>
      <c r="I6779">
        <f t="shared" si="545"/>
        <v>1.6903201794743974</v>
      </c>
    </row>
    <row r="6780" spans="1:9" x14ac:dyDescent="0.25">
      <c r="A6780" t="s">
        <v>121</v>
      </c>
      <c r="B6780" t="s">
        <v>135</v>
      </c>
      <c r="C6780">
        <v>2011</v>
      </c>
      <c r="D6780" t="s">
        <v>91</v>
      </c>
      <c r="E6780" t="str">
        <f t="shared" si="541"/>
        <v>EAPP</v>
      </c>
      <c r="F6780">
        <f t="shared" si="542"/>
        <v>2.5737089991876329E-2</v>
      </c>
      <c r="G6780">
        <f t="shared" si="543"/>
        <v>2.4126628185743093</v>
      </c>
      <c r="H6780">
        <f t="shared" si="544"/>
        <v>1.7353673056411726E-2</v>
      </c>
      <c r="I6780">
        <f t="shared" si="545"/>
        <v>1.6267791643155767</v>
      </c>
    </row>
    <row r="6781" spans="1:9" x14ac:dyDescent="0.25">
      <c r="A6781" t="s">
        <v>121</v>
      </c>
      <c r="B6781" t="s">
        <v>135</v>
      </c>
      <c r="C6781">
        <v>2012</v>
      </c>
      <c r="D6781" t="s">
        <v>91</v>
      </c>
      <c r="E6781" t="str">
        <f t="shared" si="541"/>
        <v>EAPP</v>
      </c>
      <c r="F6781">
        <f t="shared" si="542"/>
        <v>2.6183640896734351E-2</v>
      </c>
      <c r="G6781">
        <f t="shared" si="543"/>
        <v>2.3120787042713382</v>
      </c>
      <c r="H6781">
        <f t="shared" si="544"/>
        <v>1.7654767640469089E-2</v>
      </c>
      <c r="I6781">
        <f t="shared" si="545"/>
        <v>1.5589586051601532</v>
      </c>
    </row>
    <row r="6782" spans="1:9" x14ac:dyDescent="0.25">
      <c r="A6782" t="s">
        <v>121</v>
      </c>
      <c r="B6782" t="s">
        <v>135</v>
      </c>
      <c r="C6782">
        <v>2013</v>
      </c>
      <c r="D6782" t="s">
        <v>91</v>
      </c>
      <c r="E6782" t="str">
        <f t="shared" si="541"/>
        <v>EAPP</v>
      </c>
      <c r="F6782">
        <f t="shared" si="542"/>
        <v>2.727950250758459E-2</v>
      </c>
      <c r="G6782">
        <f t="shared" si="543"/>
        <v>2.1592034260516231</v>
      </c>
      <c r="H6782">
        <f t="shared" si="544"/>
        <v>1.8393671071889283E-2</v>
      </c>
      <c r="I6782">
        <f t="shared" si="545"/>
        <v>1.4558798345038633</v>
      </c>
    </row>
    <row r="6783" spans="1:9" x14ac:dyDescent="0.25">
      <c r="A6783" t="s">
        <v>121</v>
      </c>
      <c r="B6783" t="s">
        <v>135</v>
      </c>
      <c r="C6783">
        <v>2014</v>
      </c>
      <c r="D6783" t="s">
        <v>91</v>
      </c>
      <c r="E6783" t="str">
        <f t="shared" ref="E6783:E6846" si="546">LOOKUP(D6783,$K$2:$K$49,$L$2:$L$49)</f>
        <v>EAPP</v>
      </c>
      <c r="F6783">
        <f t="shared" si="542"/>
        <v>2.630953060200952E-2</v>
      </c>
      <c r="G6783">
        <f t="shared" si="543"/>
        <v>2.2241994647941112</v>
      </c>
      <c r="H6783">
        <f t="shared" si="544"/>
        <v>1.773965092708785E-2</v>
      </c>
      <c r="I6783">
        <f t="shared" si="545"/>
        <v>1.4997045251217622</v>
      </c>
    </row>
    <row r="6784" spans="1:9" x14ac:dyDescent="0.25">
      <c r="A6784" t="s">
        <v>121</v>
      </c>
      <c r="B6784" t="s">
        <v>135</v>
      </c>
      <c r="C6784">
        <v>2015</v>
      </c>
      <c r="D6784" t="s">
        <v>91</v>
      </c>
      <c r="E6784" t="str">
        <f t="shared" si="546"/>
        <v>EAPP</v>
      </c>
      <c r="F6784">
        <f t="shared" si="542"/>
        <v>1.698798384599947E-2</v>
      </c>
      <c r="G6784">
        <f t="shared" si="543"/>
        <v>1.7188543481611256</v>
      </c>
      <c r="H6784">
        <f t="shared" si="544"/>
        <v>1.1454438619289544E-2</v>
      </c>
      <c r="I6784">
        <f t="shared" si="545"/>
        <v>1.1589669383366548</v>
      </c>
    </row>
    <row r="6785" spans="1:9" x14ac:dyDescent="0.25">
      <c r="A6785" t="s">
        <v>121</v>
      </c>
      <c r="B6785" t="s">
        <v>135</v>
      </c>
      <c r="C6785">
        <v>2016</v>
      </c>
      <c r="D6785" t="s">
        <v>91</v>
      </c>
      <c r="E6785" t="str">
        <f t="shared" si="546"/>
        <v>EAPP</v>
      </c>
      <c r="F6785">
        <f t="shared" si="542"/>
        <v>8.838012039068744E-3</v>
      </c>
      <c r="G6785">
        <f t="shared" si="543"/>
        <v>1.0565466818659566</v>
      </c>
      <c r="H6785">
        <f t="shared" si="544"/>
        <v>5.9591807559844631E-3</v>
      </c>
      <c r="I6785">
        <f t="shared" si="545"/>
        <v>0.71239466822883712</v>
      </c>
    </row>
    <row r="6786" spans="1:9" x14ac:dyDescent="0.25">
      <c r="A6786" t="s">
        <v>121</v>
      </c>
      <c r="B6786" t="s">
        <v>135</v>
      </c>
      <c r="C6786">
        <v>2017</v>
      </c>
      <c r="D6786" t="s">
        <v>91</v>
      </c>
      <c r="E6786" t="str">
        <f t="shared" si="546"/>
        <v>EAPP</v>
      </c>
      <c r="F6786">
        <f t="shared" si="542"/>
        <v>2.3848305183964979E-2</v>
      </c>
      <c r="G6786">
        <f t="shared" si="543"/>
        <v>1.8510933608590967</v>
      </c>
      <c r="H6786">
        <f t="shared" si="544"/>
        <v>1.6080127599611565E-2</v>
      </c>
      <c r="I6786">
        <f t="shared" si="545"/>
        <v>1.2481313540646026</v>
      </c>
    </row>
    <row r="6787" spans="1:9" x14ac:dyDescent="0.25">
      <c r="A6787" t="s">
        <v>121</v>
      </c>
      <c r="B6787" t="s">
        <v>135</v>
      </c>
      <c r="C6787">
        <v>2018</v>
      </c>
      <c r="D6787" t="s">
        <v>91</v>
      </c>
      <c r="E6787" t="str">
        <f t="shared" si="546"/>
        <v>EAPP</v>
      </c>
      <c r="F6787">
        <f t="shared" si="542"/>
        <v>1.5758100125051352E-2</v>
      </c>
      <c r="G6787">
        <f t="shared" si="543"/>
        <v>1.6803143656078794</v>
      </c>
      <c r="H6787">
        <f t="shared" si="544"/>
        <v>1.0625168488226807E-2</v>
      </c>
      <c r="I6787">
        <f t="shared" si="545"/>
        <v>1.1329806960287656</v>
      </c>
    </row>
    <row r="6788" spans="1:9" x14ac:dyDescent="0.25">
      <c r="A6788" t="s">
        <v>121</v>
      </c>
      <c r="B6788" t="s">
        <v>135</v>
      </c>
      <c r="C6788">
        <v>1980</v>
      </c>
      <c r="D6788" t="s">
        <v>92</v>
      </c>
      <c r="E6788" t="str">
        <f t="shared" si="546"/>
        <v>WAPP</v>
      </c>
      <c r="F6788">
        <f t="shared" si="542"/>
        <v>2.2173800568619901E-4</v>
      </c>
      <c r="G6788">
        <f t="shared" si="543"/>
        <v>5.19604994246015E-2</v>
      </c>
      <c r="H6788">
        <f t="shared" si="544"/>
        <v>1.9115345317775778E-4</v>
      </c>
      <c r="I6788">
        <f t="shared" si="545"/>
        <v>4.4793533986725434E-2</v>
      </c>
    </row>
    <row r="6789" spans="1:9" x14ac:dyDescent="0.25">
      <c r="A6789" t="s">
        <v>121</v>
      </c>
      <c r="B6789" t="s">
        <v>135</v>
      </c>
      <c r="C6789">
        <v>1981</v>
      </c>
      <c r="D6789" t="s">
        <v>92</v>
      </c>
      <c r="E6789" t="str">
        <f t="shared" si="546"/>
        <v>WAPP</v>
      </c>
      <c r="F6789">
        <f t="shared" si="542"/>
        <v>2.2747692950788202E-4</v>
      </c>
      <c r="G6789">
        <f t="shared" si="543"/>
        <v>5.3778927226604496E-2</v>
      </c>
      <c r="H6789">
        <f t="shared" si="544"/>
        <v>1.9610080129989828E-4</v>
      </c>
      <c r="I6789">
        <f t="shared" si="545"/>
        <v>4.6361144160865946E-2</v>
      </c>
    </row>
    <row r="6790" spans="1:9" x14ac:dyDescent="0.25">
      <c r="A6790" t="s">
        <v>121</v>
      </c>
      <c r="B6790" t="s">
        <v>135</v>
      </c>
      <c r="C6790">
        <v>1982</v>
      </c>
      <c r="D6790" t="s">
        <v>92</v>
      </c>
      <c r="E6790" t="str">
        <f t="shared" si="546"/>
        <v>WAPP</v>
      </c>
      <c r="F6790">
        <f t="shared" si="542"/>
        <v>2.6015933053294654E-4</v>
      </c>
      <c r="G6790">
        <f t="shared" si="543"/>
        <v>6.0202451718491007E-2</v>
      </c>
      <c r="H6790">
        <f t="shared" si="544"/>
        <v>2.2427528494219526E-4</v>
      </c>
      <c r="I6790">
        <f t="shared" si="545"/>
        <v>5.1898665274561211E-2</v>
      </c>
    </row>
    <row r="6791" spans="1:9" x14ac:dyDescent="0.25">
      <c r="A6791" t="s">
        <v>121</v>
      </c>
      <c r="B6791" t="s">
        <v>135</v>
      </c>
      <c r="C6791">
        <v>1983</v>
      </c>
      <c r="D6791" t="s">
        <v>92</v>
      </c>
      <c r="E6791" t="str">
        <f t="shared" si="546"/>
        <v>WAPP</v>
      </c>
      <c r="F6791">
        <f t="shared" si="542"/>
        <v>2.444456718389595E-4</v>
      </c>
      <c r="G6791">
        <f t="shared" si="543"/>
        <v>5.6792058025685994E-2</v>
      </c>
      <c r="H6791">
        <f t="shared" si="544"/>
        <v>2.1072902744737889E-4</v>
      </c>
      <c r="I6791">
        <f t="shared" si="545"/>
        <v>4.8958670711798276E-2</v>
      </c>
    </row>
    <row r="6792" spans="1:9" x14ac:dyDescent="0.25">
      <c r="A6792" t="s">
        <v>121</v>
      </c>
      <c r="B6792" t="s">
        <v>135</v>
      </c>
      <c r="C6792">
        <v>1984</v>
      </c>
      <c r="D6792" t="s">
        <v>92</v>
      </c>
      <c r="E6792" t="str">
        <f t="shared" si="546"/>
        <v>WAPP</v>
      </c>
      <c r="F6792">
        <f t="shared" si="542"/>
        <v>2.2660908490301001E-4</v>
      </c>
      <c r="G6792">
        <f t="shared" si="543"/>
        <v>5.2479922550072999E-2</v>
      </c>
      <c r="H6792">
        <f t="shared" si="544"/>
        <v>1.9535265939914657E-4</v>
      </c>
      <c r="I6792">
        <f t="shared" si="545"/>
        <v>4.5241312543166379E-2</v>
      </c>
    </row>
    <row r="6793" spans="1:9" x14ac:dyDescent="0.25">
      <c r="A6793" t="s">
        <v>121</v>
      </c>
      <c r="B6793" t="s">
        <v>135</v>
      </c>
      <c r="C6793">
        <v>1985</v>
      </c>
      <c r="D6793" t="s">
        <v>92</v>
      </c>
      <c r="E6793" t="str">
        <f t="shared" si="546"/>
        <v>WAPP</v>
      </c>
      <c r="F6793">
        <f t="shared" si="542"/>
        <v>2.99002501110508E-4</v>
      </c>
      <c r="G6793">
        <f t="shared" si="543"/>
        <v>6.7850008113626001E-2</v>
      </c>
      <c r="H6793">
        <f t="shared" si="544"/>
        <v>2.5776077681940345E-4</v>
      </c>
      <c r="I6793">
        <f t="shared" si="545"/>
        <v>5.8491386304850006E-2</v>
      </c>
    </row>
    <row r="6794" spans="1:9" x14ac:dyDescent="0.25">
      <c r="A6794" t="s">
        <v>121</v>
      </c>
      <c r="B6794" t="s">
        <v>135</v>
      </c>
      <c r="C6794">
        <v>1986</v>
      </c>
      <c r="D6794" t="s">
        <v>92</v>
      </c>
      <c r="E6794" t="str">
        <f t="shared" si="546"/>
        <v>WAPP</v>
      </c>
      <c r="F6794">
        <f t="shared" si="542"/>
        <v>2.9857493533500901E-4</v>
      </c>
      <c r="G6794">
        <f t="shared" si="543"/>
        <v>6.8693486862368494E-2</v>
      </c>
      <c r="H6794">
        <f t="shared" si="544"/>
        <v>2.5739218563362843E-4</v>
      </c>
      <c r="I6794">
        <f t="shared" si="545"/>
        <v>5.9218523157214223E-2</v>
      </c>
    </row>
    <row r="6795" spans="1:9" x14ac:dyDescent="0.25">
      <c r="A6795" t="s">
        <v>121</v>
      </c>
      <c r="B6795" t="s">
        <v>135</v>
      </c>
      <c r="C6795">
        <v>1987</v>
      </c>
      <c r="D6795" t="s">
        <v>92</v>
      </c>
      <c r="E6795" t="str">
        <f t="shared" si="546"/>
        <v>WAPP</v>
      </c>
      <c r="F6795">
        <f t="shared" si="542"/>
        <v>3.137487337742005E-4</v>
      </c>
      <c r="G6795">
        <f t="shared" si="543"/>
        <v>7.2088472049379501E-2</v>
      </c>
      <c r="H6795">
        <f t="shared" si="544"/>
        <v>2.7047304635706941E-4</v>
      </c>
      <c r="I6795">
        <f t="shared" si="545"/>
        <v>6.214523452532715E-2</v>
      </c>
    </row>
    <row r="6796" spans="1:9" x14ac:dyDescent="0.25">
      <c r="A6796" t="s">
        <v>121</v>
      </c>
      <c r="B6796" t="s">
        <v>135</v>
      </c>
      <c r="C6796">
        <v>1988</v>
      </c>
      <c r="D6796" t="s">
        <v>92</v>
      </c>
      <c r="E6796" t="str">
        <f t="shared" si="546"/>
        <v>WAPP</v>
      </c>
      <c r="F6796">
        <f t="shared" si="542"/>
        <v>2.4990093132717153E-4</v>
      </c>
      <c r="G6796">
        <f t="shared" si="543"/>
        <v>5.83429952535955E-2</v>
      </c>
      <c r="H6796">
        <f t="shared" si="544"/>
        <v>2.1543183735100993E-4</v>
      </c>
      <c r="I6796">
        <f t="shared" si="545"/>
        <v>5.0295685563444395E-2</v>
      </c>
    </row>
    <row r="6797" spans="1:9" x14ac:dyDescent="0.25">
      <c r="A6797" t="s">
        <v>121</v>
      </c>
      <c r="B6797" t="s">
        <v>135</v>
      </c>
      <c r="C6797">
        <v>1989</v>
      </c>
      <c r="D6797" t="s">
        <v>92</v>
      </c>
      <c r="E6797" t="str">
        <f t="shared" si="546"/>
        <v>WAPP</v>
      </c>
      <c r="F6797">
        <f t="shared" si="542"/>
        <v>2.6133127271116047E-4</v>
      </c>
      <c r="G6797">
        <f t="shared" si="543"/>
        <v>6.0252185200866497E-2</v>
      </c>
      <c r="H6797">
        <f t="shared" si="544"/>
        <v>2.252855799234142E-4</v>
      </c>
      <c r="I6797">
        <f t="shared" si="545"/>
        <v>5.1941538966264224E-2</v>
      </c>
    </row>
    <row r="6798" spans="1:9" x14ac:dyDescent="0.25">
      <c r="A6798" t="s">
        <v>121</v>
      </c>
      <c r="B6798" t="s">
        <v>135</v>
      </c>
      <c r="C6798">
        <v>1990</v>
      </c>
      <c r="D6798" t="s">
        <v>92</v>
      </c>
      <c r="E6798" t="str">
        <f t="shared" si="546"/>
        <v>WAPP</v>
      </c>
      <c r="F6798">
        <f t="shared" si="542"/>
        <v>2.81892430172153E-4</v>
      </c>
      <c r="G6798">
        <f t="shared" si="543"/>
        <v>6.5054461703781E-2</v>
      </c>
      <c r="H6798">
        <f t="shared" si="544"/>
        <v>2.4301071566564916E-4</v>
      </c>
      <c r="I6798">
        <f t="shared" si="545"/>
        <v>5.6081432503259483E-2</v>
      </c>
    </row>
    <row r="6799" spans="1:9" x14ac:dyDescent="0.25">
      <c r="A6799" t="s">
        <v>121</v>
      </c>
      <c r="B6799" t="s">
        <v>135</v>
      </c>
      <c r="C6799">
        <v>1991</v>
      </c>
      <c r="D6799" t="s">
        <v>92</v>
      </c>
      <c r="E6799" t="str">
        <f t="shared" si="546"/>
        <v>WAPP</v>
      </c>
      <c r="F6799">
        <f t="shared" si="542"/>
        <v>2.7256510705794102E-4</v>
      </c>
      <c r="G6799">
        <f t="shared" si="543"/>
        <v>6.3588799681434494E-2</v>
      </c>
      <c r="H6799">
        <f t="shared" si="544"/>
        <v>2.3496991987753536E-4</v>
      </c>
      <c r="I6799">
        <f t="shared" si="545"/>
        <v>5.4817930759857324E-2</v>
      </c>
    </row>
    <row r="6800" spans="1:9" x14ac:dyDescent="0.25">
      <c r="A6800" t="s">
        <v>121</v>
      </c>
      <c r="B6800" t="s">
        <v>135</v>
      </c>
      <c r="C6800">
        <v>1992</v>
      </c>
      <c r="D6800" t="s">
        <v>92</v>
      </c>
      <c r="E6800" t="str">
        <f t="shared" si="546"/>
        <v>WAPP</v>
      </c>
      <c r="F6800">
        <f t="shared" si="542"/>
        <v>2.1116659755369949E-4</v>
      </c>
      <c r="G6800">
        <f t="shared" si="543"/>
        <v>4.9100794370383255E-2</v>
      </c>
      <c r="H6800">
        <f t="shared" si="544"/>
        <v>1.8204017030491336E-4</v>
      </c>
      <c r="I6800">
        <f t="shared" si="545"/>
        <v>4.2328271008951077E-2</v>
      </c>
    </row>
    <row r="6801" spans="1:9" x14ac:dyDescent="0.25">
      <c r="A6801" t="s">
        <v>121</v>
      </c>
      <c r="B6801" t="s">
        <v>135</v>
      </c>
      <c r="C6801">
        <v>1993</v>
      </c>
      <c r="D6801" t="s">
        <v>92</v>
      </c>
      <c r="E6801" t="str">
        <f t="shared" si="546"/>
        <v>WAPP</v>
      </c>
      <c r="F6801">
        <f t="shared" si="542"/>
        <v>2.0137019909159399E-4</v>
      </c>
      <c r="G6801">
        <f t="shared" si="543"/>
        <v>4.7051234305367305E-2</v>
      </c>
      <c r="H6801">
        <f t="shared" si="544"/>
        <v>1.7359499921689136E-4</v>
      </c>
      <c r="I6801">
        <f t="shared" si="545"/>
        <v>4.0561408883937326E-2</v>
      </c>
    </row>
    <row r="6802" spans="1:9" x14ac:dyDescent="0.25">
      <c r="A6802" t="s">
        <v>121</v>
      </c>
      <c r="B6802" t="s">
        <v>135</v>
      </c>
      <c r="C6802">
        <v>1994</v>
      </c>
      <c r="D6802" t="s">
        <v>92</v>
      </c>
      <c r="E6802" t="str">
        <f t="shared" si="546"/>
        <v>WAPP</v>
      </c>
      <c r="F6802">
        <f t="shared" si="542"/>
        <v>2.1898688325962701E-4</v>
      </c>
      <c r="G6802">
        <f t="shared" si="543"/>
        <v>5.1260342369542002E-2</v>
      </c>
      <c r="H6802">
        <f t="shared" si="544"/>
        <v>1.8878179591347156E-4</v>
      </c>
      <c r="I6802">
        <f t="shared" si="545"/>
        <v>4.4189950318570689E-2</v>
      </c>
    </row>
    <row r="6803" spans="1:9" x14ac:dyDescent="0.25">
      <c r="A6803" t="s">
        <v>121</v>
      </c>
      <c r="B6803" t="s">
        <v>135</v>
      </c>
      <c r="C6803">
        <v>1995</v>
      </c>
      <c r="D6803" t="s">
        <v>92</v>
      </c>
      <c r="E6803" t="str">
        <f t="shared" si="546"/>
        <v>WAPP</v>
      </c>
      <c r="F6803">
        <f t="shared" si="542"/>
        <v>2.3212369448689349E-4</v>
      </c>
      <c r="G6803">
        <f t="shared" si="543"/>
        <v>5.4372591365638996E-2</v>
      </c>
      <c r="H6803">
        <f t="shared" si="544"/>
        <v>2.0010663317835645E-4</v>
      </c>
      <c r="I6803">
        <f t="shared" si="545"/>
        <v>4.6872923591068101E-2</v>
      </c>
    </row>
    <row r="6804" spans="1:9" x14ac:dyDescent="0.25">
      <c r="A6804" t="s">
        <v>121</v>
      </c>
      <c r="B6804" t="s">
        <v>135</v>
      </c>
      <c r="C6804">
        <v>1996</v>
      </c>
      <c r="D6804" t="s">
        <v>92</v>
      </c>
      <c r="E6804" t="str">
        <f t="shared" si="546"/>
        <v>WAPP</v>
      </c>
      <c r="F6804">
        <f t="shared" si="542"/>
        <v>1.80232072660289E-4</v>
      </c>
      <c r="G6804">
        <f t="shared" si="543"/>
        <v>4.3731812595146094E-2</v>
      </c>
      <c r="H6804">
        <f t="shared" si="544"/>
        <v>1.5537247643128361E-4</v>
      </c>
      <c r="I6804">
        <f t="shared" si="545"/>
        <v>3.7699838444091464E-2</v>
      </c>
    </row>
    <row r="6805" spans="1:9" x14ac:dyDescent="0.25">
      <c r="A6805" t="s">
        <v>121</v>
      </c>
      <c r="B6805" t="s">
        <v>135</v>
      </c>
      <c r="C6805">
        <v>1997</v>
      </c>
      <c r="D6805" t="s">
        <v>92</v>
      </c>
      <c r="E6805" t="str">
        <f t="shared" si="546"/>
        <v>WAPP</v>
      </c>
      <c r="F6805">
        <f t="shared" si="542"/>
        <v>2.15712677993311E-4</v>
      </c>
      <c r="G6805">
        <f t="shared" si="543"/>
        <v>4.9708375587216344E-2</v>
      </c>
      <c r="H6805">
        <f t="shared" si="544"/>
        <v>1.859592051666474E-4</v>
      </c>
      <c r="I6805">
        <f t="shared" si="545"/>
        <v>4.285204792001409E-2</v>
      </c>
    </row>
    <row r="6806" spans="1:9" x14ac:dyDescent="0.25">
      <c r="A6806" t="s">
        <v>121</v>
      </c>
      <c r="B6806" t="s">
        <v>135</v>
      </c>
      <c r="C6806">
        <v>1998</v>
      </c>
      <c r="D6806" t="s">
        <v>92</v>
      </c>
      <c r="E6806" t="str">
        <f t="shared" si="546"/>
        <v>WAPP</v>
      </c>
      <c r="F6806">
        <f t="shared" si="542"/>
        <v>2.7583369714886849E-4</v>
      </c>
      <c r="G6806">
        <f t="shared" si="543"/>
        <v>6.3533080112892493E-2</v>
      </c>
      <c r="H6806">
        <f t="shared" si="544"/>
        <v>2.3778766995592114E-4</v>
      </c>
      <c r="I6806">
        <f t="shared" si="545"/>
        <v>5.4769896649045254E-2</v>
      </c>
    </row>
    <row r="6807" spans="1:9" x14ac:dyDescent="0.25">
      <c r="A6807" t="s">
        <v>121</v>
      </c>
      <c r="B6807" t="s">
        <v>135</v>
      </c>
      <c r="C6807">
        <v>1999</v>
      </c>
      <c r="D6807" t="s">
        <v>92</v>
      </c>
      <c r="E6807" t="str">
        <f t="shared" si="546"/>
        <v>WAPP</v>
      </c>
      <c r="F6807">
        <f t="shared" si="542"/>
        <v>1.6073441279321299E-4</v>
      </c>
      <c r="G6807">
        <f t="shared" si="543"/>
        <v>3.8363029222707151E-2</v>
      </c>
      <c r="H6807">
        <f t="shared" si="544"/>
        <v>1.3856414895966636E-4</v>
      </c>
      <c r="I6807">
        <f t="shared" si="545"/>
        <v>3.3071576916126853E-2</v>
      </c>
    </row>
    <row r="6808" spans="1:9" x14ac:dyDescent="0.25">
      <c r="A6808" t="s">
        <v>121</v>
      </c>
      <c r="B6808" t="s">
        <v>135</v>
      </c>
      <c r="C6808">
        <v>2000</v>
      </c>
      <c r="D6808" t="s">
        <v>92</v>
      </c>
      <c r="E6808" t="str">
        <f t="shared" si="546"/>
        <v>WAPP</v>
      </c>
      <c r="F6808">
        <f t="shared" si="542"/>
        <v>1.239208468610465E-4</v>
      </c>
      <c r="G6808">
        <f t="shared" si="543"/>
        <v>2.9657173934362898E-2</v>
      </c>
      <c r="H6808">
        <f t="shared" si="544"/>
        <v>1.0682831625952284E-4</v>
      </c>
      <c r="I6808">
        <f t="shared" si="545"/>
        <v>2.5566529253761121E-2</v>
      </c>
    </row>
    <row r="6809" spans="1:9" x14ac:dyDescent="0.25">
      <c r="A6809" t="s">
        <v>121</v>
      </c>
      <c r="B6809" t="s">
        <v>135</v>
      </c>
      <c r="C6809">
        <v>2001</v>
      </c>
      <c r="D6809" t="s">
        <v>92</v>
      </c>
      <c r="E6809" t="str">
        <f t="shared" si="546"/>
        <v>WAPP</v>
      </c>
      <c r="F6809">
        <f t="shared" si="542"/>
        <v>1.8677367394982151E-4</v>
      </c>
      <c r="G6809">
        <f t="shared" si="543"/>
        <v>4.4314321964987149E-2</v>
      </c>
      <c r="H6809">
        <f t="shared" si="544"/>
        <v>1.6101178788777718E-4</v>
      </c>
      <c r="I6809">
        <f t="shared" si="545"/>
        <v>3.8202001693954442E-2</v>
      </c>
    </row>
    <row r="6810" spans="1:9" x14ac:dyDescent="0.25">
      <c r="A6810" t="s">
        <v>121</v>
      </c>
      <c r="B6810" t="s">
        <v>135</v>
      </c>
      <c r="C6810">
        <v>2002</v>
      </c>
      <c r="D6810" t="s">
        <v>92</v>
      </c>
      <c r="E6810" t="str">
        <f t="shared" si="546"/>
        <v>WAPP</v>
      </c>
      <c r="F6810">
        <f t="shared" si="542"/>
        <v>1.9439572058787549E-4</v>
      </c>
      <c r="G6810">
        <f t="shared" si="543"/>
        <v>4.5196277941181348E-2</v>
      </c>
      <c r="H6810">
        <f t="shared" si="544"/>
        <v>1.6758251774816853E-4</v>
      </c>
      <c r="I6810">
        <f t="shared" si="545"/>
        <v>3.8962308569983922E-2</v>
      </c>
    </row>
    <row r="6811" spans="1:9" x14ac:dyDescent="0.25">
      <c r="A6811" t="s">
        <v>121</v>
      </c>
      <c r="B6811" t="s">
        <v>135</v>
      </c>
      <c r="C6811">
        <v>2003</v>
      </c>
      <c r="D6811" t="s">
        <v>92</v>
      </c>
      <c r="E6811" t="str">
        <f t="shared" si="546"/>
        <v>WAPP</v>
      </c>
      <c r="F6811">
        <f t="shared" si="542"/>
        <v>1.5497134450516851E-4</v>
      </c>
      <c r="G6811">
        <f t="shared" si="543"/>
        <v>3.7209674133630945E-2</v>
      </c>
      <c r="H6811">
        <f t="shared" si="544"/>
        <v>1.3359598664238663E-4</v>
      </c>
      <c r="I6811">
        <f t="shared" si="545"/>
        <v>3.2077305287612885E-2</v>
      </c>
    </row>
    <row r="6812" spans="1:9" x14ac:dyDescent="0.25">
      <c r="A6812" t="s">
        <v>121</v>
      </c>
      <c r="B6812" t="s">
        <v>135</v>
      </c>
      <c r="C6812">
        <v>2004</v>
      </c>
      <c r="D6812" t="s">
        <v>92</v>
      </c>
      <c r="E6812" t="str">
        <f t="shared" si="546"/>
        <v>WAPP</v>
      </c>
      <c r="F6812">
        <f t="shared" si="542"/>
        <v>1.480268853789745E-4</v>
      </c>
      <c r="G6812">
        <f t="shared" si="543"/>
        <v>3.5794084354482253E-2</v>
      </c>
      <c r="H6812">
        <f t="shared" si="544"/>
        <v>1.276093839473918E-4</v>
      </c>
      <c r="I6812">
        <f t="shared" si="545"/>
        <v>3.0856969271105386E-2</v>
      </c>
    </row>
    <row r="6813" spans="1:9" x14ac:dyDescent="0.25">
      <c r="A6813" t="s">
        <v>121</v>
      </c>
      <c r="B6813" t="s">
        <v>135</v>
      </c>
      <c r="C6813">
        <v>2005</v>
      </c>
      <c r="D6813" t="s">
        <v>92</v>
      </c>
      <c r="E6813" t="str">
        <f t="shared" si="546"/>
        <v>WAPP</v>
      </c>
      <c r="F6813">
        <f t="shared" ref="F6813:F6876" si="547">VLOOKUP($C6813,$M$5853:$BI$5891,MATCH($D6813,$M$5852:$BI$5852,0),0)</f>
        <v>1.4274175607752599E-4</v>
      </c>
      <c r="G6813">
        <f t="shared" ref="G6813:G6876" si="548">VLOOKUP($C6813,$M$5894:$BI$5932,MATCH($D6813,$M$5852:$BI$5852,0),0)</f>
        <v>3.5193614509240051E-2</v>
      </c>
      <c r="H6813">
        <f t="shared" ref="H6813:H6876" si="549">VLOOKUP($C6813,$M$5935:$BI$5973,MATCH($D6813,$M$5852:$BI$5852,0),0)</f>
        <v>1.2305323799786724E-4</v>
      </c>
      <c r="I6813">
        <f t="shared" ref="I6813:I6876" si="550">VLOOKUP($C6813,$M$5976:$BI$6014,MATCH($D6813,$M$5852:$BI$5852,0),0)</f>
        <v>3.0339322852793147E-2</v>
      </c>
    </row>
    <row r="6814" spans="1:9" x14ac:dyDescent="0.25">
      <c r="A6814" t="s">
        <v>121</v>
      </c>
      <c r="B6814" t="s">
        <v>135</v>
      </c>
      <c r="C6814">
        <v>2006</v>
      </c>
      <c r="D6814" t="s">
        <v>92</v>
      </c>
      <c r="E6814" t="str">
        <f t="shared" si="546"/>
        <v>WAPP</v>
      </c>
      <c r="F6814">
        <f t="shared" si="547"/>
        <v>1.9569162834655901E-4</v>
      </c>
      <c r="G6814">
        <f t="shared" si="548"/>
        <v>4.5681844085268597E-2</v>
      </c>
      <c r="H6814">
        <f t="shared" si="549"/>
        <v>1.686996796091026E-4</v>
      </c>
      <c r="I6814">
        <f t="shared" si="550"/>
        <v>3.9380900073507412E-2</v>
      </c>
    </row>
    <row r="6815" spans="1:9" x14ac:dyDescent="0.25">
      <c r="A6815" t="s">
        <v>121</v>
      </c>
      <c r="B6815" t="s">
        <v>135</v>
      </c>
      <c r="C6815">
        <v>2007</v>
      </c>
      <c r="D6815" t="s">
        <v>92</v>
      </c>
      <c r="E6815" t="str">
        <f t="shared" si="546"/>
        <v>WAPP</v>
      </c>
      <c r="F6815">
        <f t="shared" si="547"/>
        <v>2.1183516283080551E-4</v>
      </c>
      <c r="G6815">
        <f t="shared" si="548"/>
        <v>4.9379796858670701E-2</v>
      </c>
      <c r="H6815">
        <f t="shared" si="549"/>
        <v>1.8261651968172888E-4</v>
      </c>
      <c r="I6815">
        <f t="shared" si="550"/>
        <v>4.256879039540578E-2</v>
      </c>
    </row>
    <row r="6816" spans="1:9" x14ac:dyDescent="0.25">
      <c r="A6816" t="s">
        <v>121</v>
      </c>
      <c r="B6816" t="s">
        <v>135</v>
      </c>
      <c r="C6816">
        <v>2008</v>
      </c>
      <c r="D6816" t="s">
        <v>92</v>
      </c>
      <c r="E6816" t="str">
        <f t="shared" si="546"/>
        <v>WAPP</v>
      </c>
      <c r="F6816">
        <f t="shared" si="547"/>
        <v>1.5184753556786351E-4</v>
      </c>
      <c r="G6816">
        <f t="shared" si="548"/>
        <v>3.6040134832814597E-2</v>
      </c>
      <c r="H6816">
        <f t="shared" si="549"/>
        <v>1.3090304790333061E-4</v>
      </c>
      <c r="I6816">
        <f t="shared" si="550"/>
        <v>3.1069081752426377E-2</v>
      </c>
    </row>
    <row r="6817" spans="1:9" x14ac:dyDescent="0.25">
      <c r="A6817" t="s">
        <v>121</v>
      </c>
      <c r="B6817" t="s">
        <v>135</v>
      </c>
      <c r="C6817">
        <v>2009</v>
      </c>
      <c r="D6817" t="s">
        <v>92</v>
      </c>
      <c r="E6817" t="str">
        <f t="shared" si="546"/>
        <v>WAPP</v>
      </c>
      <c r="F6817">
        <f t="shared" si="547"/>
        <v>1.4437852818324748E-4</v>
      </c>
      <c r="G6817">
        <f t="shared" si="548"/>
        <v>3.556087941818295E-2</v>
      </c>
      <c r="H6817">
        <f t="shared" si="549"/>
        <v>1.2446424843383404E-4</v>
      </c>
      <c r="I6817">
        <f t="shared" si="550"/>
        <v>3.0655930532916337E-2</v>
      </c>
    </row>
    <row r="6818" spans="1:9" x14ac:dyDescent="0.25">
      <c r="A6818" t="s">
        <v>121</v>
      </c>
      <c r="B6818" t="s">
        <v>135</v>
      </c>
      <c r="C6818">
        <v>2010</v>
      </c>
      <c r="D6818" t="s">
        <v>92</v>
      </c>
      <c r="E6818" t="str">
        <f t="shared" si="546"/>
        <v>WAPP</v>
      </c>
      <c r="F6818">
        <f t="shared" si="547"/>
        <v>2.3087036052653651E-4</v>
      </c>
      <c r="G6818">
        <f t="shared" si="548"/>
        <v>5.4826899556344504E-2</v>
      </c>
      <c r="H6818">
        <f t="shared" si="549"/>
        <v>1.9902617286770389E-4</v>
      </c>
      <c r="I6818">
        <f t="shared" si="550"/>
        <v>4.7264568583055604E-2</v>
      </c>
    </row>
    <row r="6819" spans="1:9" x14ac:dyDescent="0.25">
      <c r="A6819" t="s">
        <v>121</v>
      </c>
      <c r="B6819" t="s">
        <v>135</v>
      </c>
      <c r="C6819">
        <v>2011</v>
      </c>
      <c r="D6819" t="s">
        <v>92</v>
      </c>
      <c r="E6819" t="str">
        <f t="shared" si="546"/>
        <v>WAPP</v>
      </c>
      <c r="F6819">
        <f t="shared" si="547"/>
        <v>2.0749393665717801E-4</v>
      </c>
      <c r="G6819">
        <f t="shared" si="548"/>
        <v>4.8559310841987148E-2</v>
      </c>
      <c r="H6819">
        <f t="shared" si="549"/>
        <v>1.7887408332515345E-4</v>
      </c>
      <c r="I6819">
        <f t="shared" si="550"/>
        <v>4.1861474863782021E-2</v>
      </c>
    </row>
    <row r="6820" spans="1:9" x14ac:dyDescent="0.25">
      <c r="A6820" t="s">
        <v>121</v>
      </c>
      <c r="B6820" t="s">
        <v>135</v>
      </c>
      <c r="C6820">
        <v>2012</v>
      </c>
      <c r="D6820" t="s">
        <v>92</v>
      </c>
      <c r="E6820" t="str">
        <f t="shared" si="546"/>
        <v>WAPP</v>
      </c>
      <c r="F6820">
        <f t="shared" si="547"/>
        <v>2.364981855295935E-4</v>
      </c>
      <c r="G6820">
        <f t="shared" si="548"/>
        <v>5.4944353338310999E-2</v>
      </c>
      <c r="H6820">
        <f t="shared" si="549"/>
        <v>2.0387774614620132E-4</v>
      </c>
      <c r="I6820">
        <f t="shared" si="550"/>
        <v>4.7365821843371549E-2</v>
      </c>
    </row>
    <row r="6821" spans="1:9" x14ac:dyDescent="0.25">
      <c r="A6821" t="s">
        <v>121</v>
      </c>
      <c r="B6821" t="s">
        <v>135</v>
      </c>
      <c r="C6821">
        <v>2013</v>
      </c>
      <c r="D6821" t="s">
        <v>92</v>
      </c>
      <c r="E6821" t="str">
        <f t="shared" si="546"/>
        <v>WAPP</v>
      </c>
      <c r="F6821">
        <f t="shared" si="547"/>
        <v>2.3214140033429249E-4</v>
      </c>
      <c r="G6821">
        <f t="shared" si="548"/>
        <v>5.4250083349463497E-2</v>
      </c>
      <c r="H6821">
        <f t="shared" si="549"/>
        <v>2.0012189683990734E-4</v>
      </c>
      <c r="I6821">
        <f t="shared" si="550"/>
        <v>4.6767313232296118E-2</v>
      </c>
    </row>
    <row r="6822" spans="1:9" x14ac:dyDescent="0.25">
      <c r="A6822" t="s">
        <v>121</v>
      </c>
      <c r="B6822" t="s">
        <v>135</v>
      </c>
      <c r="C6822">
        <v>2014</v>
      </c>
      <c r="D6822" t="s">
        <v>92</v>
      </c>
      <c r="E6822" t="str">
        <f t="shared" si="546"/>
        <v>WAPP</v>
      </c>
      <c r="F6822">
        <f t="shared" si="547"/>
        <v>1.7089597021118151E-4</v>
      </c>
      <c r="G6822">
        <f t="shared" si="548"/>
        <v>4.020682963306025E-2</v>
      </c>
      <c r="H6822">
        <f t="shared" si="549"/>
        <v>1.4732411225101854E-4</v>
      </c>
      <c r="I6822">
        <f t="shared" si="550"/>
        <v>3.4661060028500217E-2</v>
      </c>
    </row>
    <row r="6823" spans="1:9" x14ac:dyDescent="0.25">
      <c r="A6823" t="s">
        <v>121</v>
      </c>
      <c r="B6823" t="s">
        <v>135</v>
      </c>
      <c r="C6823">
        <v>2015</v>
      </c>
      <c r="D6823" t="s">
        <v>92</v>
      </c>
      <c r="E6823" t="str">
        <f t="shared" si="546"/>
        <v>WAPP</v>
      </c>
      <c r="F6823">
        <f t="shared" si="547"/>
        <v>2.0587645815534552E-4</v>
      </c>
      <c r="G6823">
        <f t="shared" si="548"/>
        <v>4.8486341635258945E-2</v>
      </c>
      <c r="H6823">
        <f t="shared" si="549"/>
        <v>1.7747970530633233E-4</v>
      </c>
      <c r="I6823">
        <f t="shared" si="550"/>
        <v>4.1798570375223228E-2</v>
      </c>
    </row>
    <row r="6824" spans="1:9" x14ac:dyDescent="0.25">
      <c r="A6824" t="s">
        <v>121</v>
      </c>
      <c r="B6824" t="s">
        <v>135</v>
      </c>
      <c r="C6824">
        <v>2016</v>
      </c>
      <c r="D6824" t="s">
        <v>92</v>
      </c>
      <c r="E6824" t="str">
        <f t="shared" si="546"/>
        <v>WAPP</v>
      </c>
      <c r="F6824">
        <f t="shared" si="547"/>
        <v>1.8441400977788649E-4</v>
      </c>
      <c r="G6824">
        <f t="shared" si="548"/>
        <v>4.4171002139849203E-2</v>
      </c>
      <c r="H6824">
        <f t="shared" si="549"/>
        <v>1.5897759463610905E-4</v>
      </c>
      <c r="I6824">
        <f t="shared" si="550"/>
        <v>3.8078450120559652E-2</v>
      </c>
    </row>
    <row r="6825" spans="1:9" x14ac:dyDescent="0.25">
      <c r="A6825" t="s">
        <v>121</v>
      </c>
      <c r="B6825" t="s">
        <v>135</v>
      </c>
      <c r="C6825">
        <v>2017</v>
      </c>
      <c r="D6825" t="s">
        <v>92</v>
      </c>
      <c r="E6825" t="str">
        <f t="shared" si="546"/>
        <v>WAPP</v>
      </c>
      <c r="F6825">
        <f t="shared" si="547"/>
        <v>1.292931634529605E-4</v>
      </c>
      <c r="G6825">
        <f t="shared" si="548"/>
        <v>3.1772392974120198E-2</v>
      </c>
      <c r="H6825">
        <f t="shared" si="549"/>
        <v>1.1145962366634526E-4</v>
      </c>
      <c r="I6825">
        <f t="shared" si="550"/>
        <v>2.7389993943207069E-2</v>
      </c>
    </row>
    <row r="6826" spans="1:9" x14ac:dyDescent="0.25">
      <c r="A6826" t="s">
        <v>121</v>
      </c>
      <c r="B6826" t="s">
        <v>135</v>
      </c>
      <c r="C6826">
        <v>2018</v>
      </c>
      <c r="D6826" t="s">
        <v>92</v>
      </c>
      <c r="E6826" t="str">
        <f t="shared" si="546"/>
        <v>WAPP</v>
      </c>
      <c r="F6826">
        <f t="shared" si="547"/>
        <v>1.9495779816244602E-4</v>
      </c>
      <c r="G6826">
        <f t="shared" si="548"/>
        <v>4.5694448096829252E-2</v>
      </c>
      <c r="H6826">
        <f t="shared" si="549"/>
        <v>1.6806706738141898E-4</v>
      </c>
      <c r="I6826">
        <f t="shared" si="550"/>
        <v>3.9391765600714869E-2</v>
      </c>
    </row>
    <row r="6827" spans="1:9" x14ac:dyDescent="0.25">
      <c r="A6827" t="s">
        <v>121</v>
      </c>
      <c r="B6827" t="s">
        <v>135</v>
      </c>
      <c r="C6827">
        <v>1980</v>
      </c>
      <c r="D6827" t="s">
        <v>93</v>
      </c>
      <c r="E6827" t="str">
        <f t="shared" si="546"/>
        <v>WAPP</v>
      </c>
      <c r="F6827">
        <f t="shared" si="547"/>
        <v>3.1482488957402868E-3</v>
      </c>
      <c r="G6827">
        <f t="shared" si="548"/>
        <v>0.19518784196507072</v>
      </c>
      <c r="H6827">
        <f t="shared" si="549"/>
        <v>5.4484916362414629E-3</v>
      </c>
      <c r="I6827">
        <f t="shared" si="550"/>
        <v>0.33780026918508271</v>
      </c>
    </row>
    <row r="6828" spans="1:9" x14ac:dyDescent="0.25">
      <c r="A6828" t="s">
        <v>121</v>
      </c>
      <c r="B6828" t="s">
        <v>135</v>
      </c>
      <c r="C6828">
        <v>1981</v>
      </c>
      <c r="D6828" t="s">
        <v>93</v>
      </c>
      <c r="E6828" t="str">
        <f t="shared" si="546"/>
        <v>WAPP</v>
      </c>
      <c r="F6828">
        <f t="shared" si="547"/>
        <v>3.4096747866099999E-3</v>
      </c>
      <c r="G6828">
        <f t="shared" si="548"/>
        <v>0.21139594912638623</v>
      </c>
      <c r="H6828">
        <f t="shared" si="549"/>
        <v>5.9009262521410666E-3</v>
      </c>
      <c r="I6828">
        <f t="shared" si="550"/>
        <v>0.36585069951389815</v>
      </c>
    </row>
    <row r="6829" spans="1:9" x14ac:dyDescent="0.25">
      <c r="A6829" t="s">
        <v>121</v>
      </c>
      <c r="B6829" t="s">
        <v>135</v>
      </c>
      <c r="C6829">
        <v>1982</v>
      </c>
      <c r="D6829" t="s">
        <v>93</v>
      </c>
      <c r="E6829" t="str">
        <f t="shared" si="546"/>
        <v>WAPP</v>
      </c>
      <c r="F6829">
        <f t="shared" si="547"/>
        <v>3.8340232673377246E-3</v>
      </c>
      <c r="G6829">
        <f t="shared" si="548"/>
        <v>0.2377050710977992</v>
      </c>
      <c r="H6829">
        <f t="shared" si="549"/>
        <v>6.6353215381126079E-3</v>
      </c>
      <c r="I6829">
        <f t="shared" si="550"/>
        <v>0.41138236990122107</v>
      </c>
    </row>
    <row r="6830" spans="1:9" x14ac:dyDescent="0.25">
      <c r="A6830" t="s">
        <v>121</v>
      </c>
      <c r="B6830" t="s">
        <v>135</v>
      </c>
      <c r="C6830">
        <v>1983</v>
      </c>
      <c r="D6830" t="s">
        <v>93</v>
      </c>
      <c r="E6830" t="str">
        <f t="shared" si="546"/>
        <v>WAPP</v>
      </c>
      <c r="F6830">
        <f t="shared" si="547"/>
        <v>3.4372726840593303E-3</v>
      </c>
      <c r="G6830">
        <f t="shared" si="548"/>
        <v>0.2131069082888776</v>
      </c>
      <c r="H6830">
        <f t="shared" si="549"/>
        <v>5.948688331446161E-3</v>
      </c>
      <c r="I6830">
        <f t="shared" si="550"/>
        <v>0.36881175723058568</v>
      </c>
    </row>
    <row r="6831" spans="1:9" x14ac:dyDescent="0.25">
      <c r="A6831" t="s">
        <v>121</v>
      </c>
      <c r="B6831" t="s">
        <v>135</v>
      </c>
      <c r="C6831">
        <v>1984</v>
      </c>
      <c r="D6831" t="s">
        <v>93</v>
      </c>
      <c r="E6831" t="str">
        <f t="shared" si="546"/>
        <v>WAPP</v>
      </c>
      <c r="F6831">
        <f t="shared" si="547"/>
        <v>3.3004832102471507E-3</v>
      </c>
      <c r="G6831">
        <f t="shared" si="548"/>
        <v>0.20462619529726001</v>
      </c>
      <c r="H6831">
        <f t="shared" si="549"/>
        <v>5.7119547285217082E-3</v>
      </c>
      <c r="I6831">
        <f t="shared" si="550"/>
        <v>0.35413467948533089</v>
      </c>
    </row>
    <row r="6832" spans="1:9" x14ac:dyDescent="0.25">
      <c r="A6832" t="s">
        <v>121</v>
      </c>
      <c r="B6832" t="s">
        <v>135</v>
      </c>
      <c r="C6832">
        <v>1985</v>
      </c>
      <c r="D6832" t="s">
        <v>93</v>
      </c>
      <c r="E6832" t="str">
        <f t="shared" si="546"/>
        <v>WAPP</v>
      </c>
      <c r="F6832">
        <f t="shared" si="547"/>
        <v>3.8295988218011276E-3</v>
      </c>
      <c r="G6832">
        <f t="shared" si="548"/>
        <v>0.23743076051919501</v>
      </c>
      <c r="H6832">
        <f t="shared" si="549"/>
        <v>6.627664407021807E-3</v>
      </c>
      <c r="I6832">
        <f t="shared" si="550"/>
        <v>0.41090763650409995</v>
      </c>
    </row>
    <row r="6833" spans="1:9" x14ac:dyDescent="0.25">
      <c r="A6833" t="s">
        <v>121</v>
      </c>
      <c r="B6833" t="s">
        <v>135</v>
      </c>
      <c r="C6833">
        <v>1986</v>
      </c>
      <c r="D6833" t="s">
        <v>93</v>
      </c>
      <c r="E6833" t="str">
        <f t="shared" si="546"/>
        <v>WAPP</v>
      </c>
      <c r="F6833">
        <f t="shared" si="547"/>
        <v>3.8378825143458315E-3</v>
      </c>
      <c r="G6833">
        <f t="shared" si="548"/>
        <v>0.23794434001206496</v>
      </c>
      <c r="H6833">
        <f t="shared" si="549"/>
        <v>6.6420005129148576E-3</v>
      </c>
      <c r="I6833">
        <f t="shared" si="550"/>
        <v>0.411796458723726</v>
      </c>
    </row>
    <row r="6834" spans="1:9" x14ac:dyDescent="0.25">
      <c r="A6834" t="s">
        <v>121</v>
      </c>
      <c r="B6834" t="s">
        <v>135</v>
      </c>
      <c r="C6834">
        <v>1987</v>
      </c>
      <c r="D6834" t="s">
        <v>93</v>
      </c>
      <c r="E6834" t="str">
        <f t="shared" si="546"/>
        <v>WAPP</v>
      </c>
      <c r="F6834">
        <f t="shared" si="547"/>
        <v>3.8516066959932115E-3</v>
      </c>
      <c r="G6834">
        <f t="shared" si="548"/>
        <v>0.2387952236261644</v>
      </c>
      <c r="H6834">
        <f t="shared" si="549"/>
        <v>6.6657521575263067E-3</v>
      </c>
      <c r="I6834">
        <f t="shared" si="550"/>
        <v>0.41326903360848444</v>
      </c>
    </row>
    <row r="6835" spans="1:9" x14ac:dyDescent="0.25">
      <c r="A6835" t="s">
        <v>121</v>
      </c>
      <c r="B6835" t="s">
        <v>135</v>
      </c>
      <c r="C6835">
        <v>1988</v>
      </c>
      <c r="D6835" t="s">
        <v>93</v>
      </c>
      <c r="E6835" t="str">
        <f t="shared" si="546"/>
        <v>WAPP</v>
      </c>
      <c r="F6835">
        <f t="shared" si="547"/>
        <v>3.6338748749599231E-3</v>
      </c>
      <c r="G6835">
        <f t="shared" si="548"/>
        <v>0.22529609897559655</v>
      </c>
      <c r="H6835">
        <f t="shared" si="549"/>
        <v>6.2889363322436798E-3</v>
      </c>
      <c r="I6835">
        <f t="shared" si="550"/>
        <v>0.3899068820788783</v>
      </c>
    </row>
    <row r="6836" spans="1:9" x14ac:dyDescent="0.25">
      <c r="A6836" t="s">
        <v>121</v>
      </c>
      <c r="B6836" t="s">
        <v>135</v>
      </c>
      <c r="C6836">
        <v>1989</v>
      </c>
      <c r="D6836" t="s">
        <v>93</v>
      </c>
      <c r="E6836" t="str">
        <f t="shared" si="546"/>
        <v>WAPP</v>
      </c>
      <c r="F6836">
        <f t="shared" si="547"/>
        <v>3.8492559861542448E-3</v>
      </c>
      <c r="G6836">
        <f t="shared" si="548"/>
        <v>0.23864948229638047</v>
      </c>
      <c r="H6836">
        <f t="shared" si="549"/>
        <v>6.6616839204456327E-3</v>
      </c>
      <c r="I6836">
        <f t="shared" si="550"/>
        <v>0.41301680754800463</v>
      </c>
    </row>
    <row r="6837" spans="1:9" x14ac:dyDescent="0.25">
      <c r="A6837" t="s">
        <v>121</v>
      </c>
      <c r="B6837" t="s">
        <v>135</v>
      </c>
      <c r="C6837">
        <v>1990</v>
      </c>
      <c r="D6837" t="s">
        <v>93</v>
      </c>
      <c r="E6837" t="str">
        <f t="shared" si="546"/>
        <v>WAPP</v>
      </c>
      <c r="F6837">
        <f t="shared" si="547"/>
        <v>3.8463500367763477E-3</v>
      </c>
      <c r="G6837">
        <f t="shared" si="548"/>
        <v>0.23846931674825808</v>
      </c>
      <c r="H6837">
        <f t="shared" si="549"/>
        <v>6.6566547625216089E-3</v>
      </c>
      <c r="I6837">
        <f t="shared" si="550"/>
        <v>0.41270500549086364</v>
      </c>
    </row>
    <row r="6838" spans="1:9" x14ac:dyDescent="0.25">
      <c r="A6838" t="s">
        <v>121</v>
      </c>
      <c r="B6838" t="s">
        <v>135</v>
      </c>
      <c r="C6838">
        <v>1991</v>
      </c>
      <c r="D6838" t="s">
        <v>93</v>
      </c>
      <c r="E6838" t="str">
        <f t="shared" si="546"/>
        <v>WAPP</v>
      </c>
      <c r="F6838">
        <f t="shared" si="547"/>
        <v>3.8414201699274756E-3</v>
      </c>
      <c r="G6838">
        <f t="shared" si="548"/>
        <v>0.23816367062456215</v>
      </c>
      <c r="H6838">
        <f t="shared" si="549"/>
        <v>6.6481229281008273E-3</v>
      </c>
      <c r="I6838">
        <f t="shared" si="550"/>
        <v>0.41217604148459969</v>
      </c>
    </row>
    <row r="6839" spans="1:9" x14ac:dyDescent="0.25">
      <c r="A6839" t="s">
        <v>121</v>
      </c>
      <c r="B6839" t="s">
        <v>135</v>
      </c>
      <c r="C6839">
        <v>1992</v>
      </c>
      <c r="D6839" t="s">
        <v>93</v>
      </c>
      <c r="E6839" t="str">
        <f t="shared" si="546"/>
        <v>WAPP</v>
      </c>
      <c r="F6839">
        <f t="shared" si="547"/>
        <v>2.9788772679472273E-3</v>
      </c>
      <c r="G6839">
        <f t="shared" si="548"/>
        <v>0.18468699385971721</v>
      </c>
      <c r="H6839">
        <f t="shared" si="549"/>
        <v>5.1553699905241565E-3</v>
      </c>
      <c r="I6839">
        <f t="shared" si="550"/>
        <v>0.31962706084921283</v>
      </c>
    </row>
    <row r="6840" spans="1:9" x14ac:dyDescent="0.25">
      <c r="A6840" t="s">
        <v>121</v>
      </c>
      <c r="B6840" t="s">
        <v>135</v>
      </c>
      <c r="C6840">
        <v>1993</v>
      </c>
      <c r="D6840" t="s">
        <v>93</v>
      </c>
      <c r="E6840" t="str">
        <f t="shared" si="546"/>
        <v>WAPP</v>
      </c>
      <c r="F6840">
        <f t="shared" si="547"/>
        <v>2.846532279150191E-3</v>
      </c>
      <c r="G6840">
        <f t="shared" si="548"/>
        <v>0.17648162310271048</v>
      </c>
      <c r="H6840">
        <f t="shared" si="549"/>
        <v>4.9263281998529126E-3</v>
      </c>
      <c r="I6840">
        <f t="shared" si="550"/>
        <v>0.30542650192825149</v>
      </c>
    </row>
    <row r="6841" spans="1:9" x14ac:dyDescent="0.25">
      <c r="A6841" t="s">
        <v>121</v>
      </c>
      <c r="B6841" t="s">
        <v>135</v>
      </c>
      <c r="C6841">
        <v>1994</v>
      </c>
      <c r="D6841" t="s">
        <v>93</v>
      </c>
      <c r="E6841" t="str">
        <f t="shared" si="546"/>
        <v>WAPP</v>
      </c>
      <c r="F6841">
        <f t="shared" si="547"/>
        <v>3.3293194527639772E-3</v>
      </c>
      <c r="G6841">
        <f t="shared" si="548"/>
        <v>0.20641401004748758</v>
      </c>
      <c r="H6841">
        <f t="shared" si="549"/>
        <v>5.7618599397602924E-3</v>
      </c>
      <c r="I6841">
        <f t="shared" si="550"/>
        <v>0.35722874670693583</v>
      </c>
    </row>
    <row r="6842" spans="1:9" x14ac:dyDescent="0.25">
      <c r="A6842" t="s">
        <v>121</v>
      </c>
      <c r="B6842" t="s">
        <v>135</v>
      </c>
      <c r="C6842">
        <v>1995</v>
      </c>
      <c r="D6842" t="s">
        <v>93</v>
      </c>
      <c r="E6842" t="str">
        <f t="shared" si="546"/>
        <v>WAPP</v>
      </c>
      <c r="F6842">
        <f t="shared" si="547"/>
        <v>3.3286727193114524E-3</v>
      </c>
      <c r="G6842">
        <f t="shared" si="548"/>
        <v>0.20637391331082405</v>
      </c>
      <c r="H6842">
        <f t="shared" si="549"/>
        <v>5.7607406757110855E-3</v>
      </c>
      <c r="I6842">
        <f t="shared" si="550"/>
        <v>0.35715935361204831</v>
      </c>
    </row>
    <row r="6843" spans="1:9" x14ac:dyDescent="0.25">
      <c r="A6843" t="s">
        <v>121</v>
      </c>
      <c r="B6843" t="s">
        <v>135</v>
      </c>
      <c r="C6843">
        <v>1996</v>
      </c>
      <c r="D6843" t="s">
        <v>93</v>
      </c>
      <c r="E6843" t="str">
        <f t="shared" si="546"/>
        <v>WAPP</v>
      </c>
      <c r="F6843">
        <f t="shared" si="547"/>
        <v>2.5364279150976101E-3</v>
      </c>
      <c r="G6843">
        <f t="shared" si="548"/>
        <v>0.15725563845500112</v>
      </c>
      <c r="H6843">
        <f t="shared" si="549"/>
        <v>4.3896485757645605E-3</v>
      </c>
      <c r="I6843">
        <f t="shared" si="550"/>
        <v>0.27215320619445932</v>
      </c>
    </row>
    <row r="6844" spans="1:9" x14ac:dyDescent="0.25">
      <c r="A6844" t="s">
        <v>121</v>
      </c>
      <c r="B6844" t="s">
        <v>135</v>
      </c>
      <c r="C6844">
        <v>1997</v>
      </c>
      <c r="D6844" t="s">
        <v>93</v>
      </c>
      <c r="E6844" t="str">
        <f t="shared" si="546"/>
        <v>WAPP</v>
      </c>
      <c r="F6844">
        <f t="shared" si="547"/>
        <v>3.8237080764647415E-3</v>
      </c>
      <c r="G6844">
        <f t="shared" si="548"/>
        <v>0.23706554102485086</v>
      </c>
      <c r="H6844">
        <f t="shared" si="549"/>
        <v>6.617469635973065E-3</v>
      </c>
      <c r="I6844">
        <f t="shared" si="550"/>
        <v>0.41027557232295503</v>
      </c>
    </row>
    <row r="6845" spans="1:9" x14ac:dyDescent="0.25">
      <c r="A6845" t="s">
        <v>121</v>
      </c>
      <c r="B6845" t="s">
        <v>135</v>
      </c>
      <c r="C6845">
        <v>1998</v>
      </c>
      <c r="D6845" t="s">
        <v>93</v>
      </c>
      <c r="E6845" t="str">
        <f t="shared" si="546"/>
        <v>WAPP</v>
      </c>
      <c r="F6845">
        <f t="shared" si="547"/>
        <v>3.8520488597338235E-3</v>
      </c>
      <c r="G6845">
        <f t="shared" si="548"/>
        <v>0.23882263727393688</v>
      </c>
      <c r="H6845">
        <f t="shared" si="549"/>
        <v>6.6665173846485442E-3</v>
      </c>
      <c r="I6845">
        <f t="shared" si="550"/>
        <v>0.41331647681756783</v>
      </c>
    </row>
    <row r="6846" spans="1:9" x14ac:dyDescent="0.25">
      <c r="A6846" t="s">
        <v>121</v>
      </c>
      <c r="B6846" t="s">
        <v>135</v>
      </c>
      <c r="C6846">
        <v>1999</v>
      </c>
      <c r="D6846" t="s">
        <v>93</v>
      </c>
      <c r="E6846" t="str">
        <f t="shared" si="546"/>
        <v>WAPP</v>
      </c>
      <c r="F6846">
        <f t="shared" si="547"/>
        <v>2.2568438059137668E-3</v>
      </c>
      <c r="G6846">
        <f t="shared" si="548"/>
        <v>0.13992165741016213</v>
      </c>
      <c r="H6846">
        <f t="shared" si="549"/>
        <v>3.9057885853504308E-3</v>
      </c>
      <c r="I6846">
        <f t="shared" si="550"/>
        <v>0.24215429128231242</v>
      </c>
    </row>
    <row r="6847" spans="1:9" x14ac:dyDescent="0.25">
      <c r="A6847" t="s">
        <v>121</v>
      </c>
      <c r="B6847" t="s">
        <v>135</v>
      </c>
      <c r="C6847">
        <v>2000</v>
      </c>
      <c r="D6847" t="s">
        <v>93</v>
      </c>
      <c r="E6847" t="str">
        <f t="shared" ref="E6847:E6910" si="551">LOOKUP(D6847,$K$2:$K$49,$L$2:$L$49)</f>
        <v>WAPP</v>
      </c>
      <c r="F6847">
        <f t="shared" si="547"/>
        <v>1.7288059113775695E-3</v>
      </c>
      <c r="G6847">
        <f t="shared" si="548"/>
        <v>0.1071839326359782</v>
      </c>
      <c r="H6847">
        <f t="shared" si="549"/>
        <v>2.9919440491411944E-3</v>
      </c>
      <c r="I6847">
        <f t="shared" si="550"/>
        <v>0.1854970111469775</v>
      </c>
    </row>
    <row r="6848" spans="1:9" x14ac:dyDescent="0.25">
      <c r="A6848" t="s">
        <v>121</v>
      </c>
      <c r="B6848" t="s">
        <v>135</v>
      </c>
      <c r="C6848">
        <v>2001</v>
      </c>
      <c r="D6848" t="s">
        <v>93</v>
      </c>
      <c r="E6848" t="str">
        <f t="shared" si="551"/>
        <v>WAPP</v>
      </c>
      <c r="F6848">
        <f t="shared" si="547"/>
        <v>2.628685605498126E-3</v>
      </c>
      <c r="G6848">
        <f t="shared" si="548"/>
        <v>0.16297542552545277</v>
      </c>
      <c r="H6848">
        <f t="shared" si="549"/>
        <v>4.5493136058091339E-3</v>
      </c>
      <c r="I6848">
        <f t="shared" si="550"/>
        <v>0.2820521096949431</v>
      </c>
    </row>
    <row r="6849" spans="1:9" x14ac:dyDescent="0.25">
      <c r="A6849" t="s">
        <v>121</v>
      </c>
      <c r="B6849" t="s">
        <v>135</v>
      </c>
      <c r="C6849">
        <v>2002</v>
      </c>
      <c r="D6849" t="s">
        <v>93</v>
      </c>
      <c r="E6849" t="str">
        <f t="shared" si="551"/>
        <v>WAPP</v>
      </c>
      <c r="F6849">
        <f t="shared" si="547"/>
        <v>2.8713187116781069E-3</v>
      </c>
      <c r="G6849">
        <f t="shared" si="548"/>
        <v>0.17801831531109522</v>
      </c>
      <c r="H6849">
        <f t="shared" si="549"/>
        <v>4.9692246399988425E-3</v>
      </c>
      <c r="I6849">
        <f t="shared" si="550"/>
        <v>0.30808596594210064</v>
      </c>
    </row>
    <row r="6850" spans="1:9" x14ac:dyDescent="0.25">
      <c r="A6850" t="s">
        <v>121</v>
      </c>
      <c r="B6850" t="s">
        <v>135</v>
      </c>
      <c r="C6850">
        <v>2003</v>
      </c>
      <c r="D6850" t="s">
        <v>93</v>
      </c>
      <c r="E6850" t="str">
        <f t="shared" si="551"/>
        <v>WAPP</v>
      </c>
      <c r="F6850">
        <f t="shared" si="547"/>
        <v>2.1823928966207646E-3</v>
      </c>
      <c r="G6850">
        <f t="shared" si="548"/>
        <v>0.13530574017331873</v>
      </c>
      <c r="H6850">
        <f t="shared" si="549"/>
        <v>3.7769407178446725E-3</v>
      </c>
      <c r="I6850">
        <f t="shared" si="550"/>
        <v>0.23416579123310954</v>
      </c>
    </row>
    <row r="6851" spans="1:9" x14ac:dyDescent="0.25">
      <c r="A6851" t="s">
        <v>121</v>
      </c>
      <c r="B6851" t="s">
        <v>135</v>
      </c>
      <c r="C6851">
        <v>2004</v>
      </c>
      <c r="D6851" t="s">
        <v>93</v>
      </c>
      <c r="E6851" t="str">
        <f t="shared" si="551"/>
        <v>WAPP</v>
      </c>
      <c r="F6851">
        <f t="shared" si="547"/>
        <v>2.0696238823249137E-3</v>
      </c>
      <c r="G6851">
        <f t="shared" si="548"/>
        <v>0.12831432053787339</v>
      </c>
      <c r="H6851">
        <f t="shared" si="549"/>
        <v>3.5817779300328588E-3</v>
      </c>
      <c r="I6851">
        <f t="shared" si="550"/>
        <v>0.22206614705925812</v>
      </c>
    </row>
    <row r="6852" spans="1:9" x14ac:dyDescent="0.25">
      <c r="A6852" t="s">
        <v>121</v>
      </c>
      <c r="B6852" t="s">
        <v>135</v>
      </c>
      <c r="C6852">
        <v>2005</v>
      </c>
      <c r="D6852" t="s">
        <v>93</v>
      </c>
      <c r="E6852" t="str">
        <f t="shared" si="551"/>
        <v>WAPP</v>
      </c>
      <c r="F6852">
        <f t="shared" si="547"/>
        <v>1.9946481045392539E-3</v>
      </c>
      <c r="G6852">
        <f t="shared" si="548"/>
        <v>0.12366571065756539</v>
      </c>
      <c r="H6852">
        <f t="shared" si="549"/>
        <v>3.4520217030907679E-3</v>
      </c>
      <c r="I6852">
        <f t="shared" si="550"/>
        <v>0.21402106774952584</v>
      </c>
    </row>
    <row r="6853" spans="1:9" x14ac:dyDescent="0.25">
      <c r="A6853" t="s">
        <v>121</v>
      </c>
      <c r="B6853" t="s">
        <v>135</v>
      </c>
      <c r="C6853">
        <v>2006</v>
      </c>
      <c r="D6853" t="s">
        <v>93</v>
      </c>
      <c r="E6853" t="str">
        <f t="shared" si="551"/>
        <v>WAPP</v>
      </c>
      <c r="F6853">
        <f t="shared" si="547"/>
        <v>3.0030226811460607E-3</v>
      </c>
      <c r="G6853">
        <f t="shared" si="548"/>
        <v>0.18618398194792465</v>
      </c>
      <c r="H6853">
        <f t="shared" si="549"/>
        <v>5.1971570557226669E-3</v>
      </c>
      <c r="I6853">
        <f t="shared" si="550"/>
        <v>0.32221781124673926</v>
      </c>
    </row>
    <row r="6854" spans="1:9" x14ac:dyDescent="0.25">
      <c r="A6854" t="s">
        <v>121</v>
      </c>
      <c r="B6854" t="s">
        <v>135</v>
      </c>
      <c r="C6854">
        <v>2007</v>
      </c>
      <c r="D6854" t="s">
        <v>93</v>
      </c>
      <c r="E6854" t="str">
        <f t="shared" si="551"/>
        <v>WAPP</v>
      </c>
      <c r="F6854">
        <f t="shared" si="547"/>
        <v>3.0329153774800574E-3</v>
      </c>
      <c r="G6854">
        <f t="shared" si="548"/>
        <v>0.18803729533392161</v>
      </c>
      <c r="H6854">
        <f t="shared" si="549"/>
        <v>5.2488906102649575E-3</v>
      </c>
      <c r="I6854">
        <f t="shared" si="550"/>
        <v>0.32542523315566185</v>
      </c>
    </row>
    <row r="6855" spans="1:9" x14ac:dyDescent="0.25">
      <c r="A6855" t="s">
        <v>121</v>
      </c>
      <c r="B6855" t="s">
        <v>135</v>
      </c>
      <c r="C6855">
        <v>2008</v>
      </c>
      <c r="D6855" t="s">
        <v>93</v>
      </c>
      <c r="E6855" t="str">
        <f t="shared" si="551"/>
        <v>WAPP</v>
      </c>
      <c r="F6855">
        <f t="shared" si="547"/>
        <v>2.1335413506744548E-3</v>
      </c>
      <c r="G6855">
        <f t="shared" si="548"/>
        <v>0.13227713112036713</v>
      </c>
      <c r="H6855">
        <f t="shared" si="549"/>
        <v>3.6923961826695571E-3</v>
      </c>
      <c r="I6855">
        <f t="shared" si="550"/>
        <v>0.22892435332876243</v>
      </c>
    </row>
    <row r="6856" spans="1:9" x14ac:dyDescent="0.25">
      <c r="A6856" t="s">
        <v>121</v>
      </c>
      <c r="B6856" t="s">
        <v>135</v>
      </c>
      <c r="C6856">
        <v>2009</v>
      </c>
      <c r="D6856" t="s">
        <v>93</v>
      </c>
      <c r="E6856" t="str">
        <f t="shared" si="551"/>
        <v>WAPP</v>
      </c>
      <c r="F6856">
        <f t="shared" si="547"/>
        <v>2.0234408697277053E-3</v>
      </c>
      <c r="G6856">
        <f t="shared" si="548"/>
        <v>0.12545099661188164</v>
      </c>
      <c r="H6856">
        <f t="shared" si="549"/>
        <v>3.5018516706406023E-3</v>
      </c>
      <c r="I6856">
        <f t="shared" si="550"/>
        <v>0.21711075853082099</v>
      </c>
    </row>
    <row r="6857" spans="1:9" x14ac:dyDescent="0.25">
      <c r="A6857" t="s">
        <v>121</v>
      </c>
      <c r="B6857" t="s">
        <v>135</v>
      </c>
      <c r="C6857">
        <v>2010</v>
      </c>
      <c r="D6857" t="s">
        <v>93</v>
      </c>
      <c r="E6857" t="str">
        <f t="shared" si="551"/>
        <v>WAPP</v>
      </c>
      <c r="F6857">
        <f t="shared" si="547"/>
        <v>3.3246568181468259E-3</v>
      </c>
      <c r="G6857">
        <f t="shared" si="548"/>
        <v>0.20612486800644358</v>
      </c>
      <c r="H6857">
        <f t="shared" si="549"/>
        <v>5.7537905886525156E-3</v>
      </c>
      <c r="I6857">
        <f t="shared" si="550"/>
        <v>0.35672834535860359</v>
      </c>
    </row>
    <row r="6858" spans="1:9" x14ac:dyDescent="0.25">
      <c r="A6858" t="s">
        <v>121</v>
      </c>
      <c r="B6858" t="s">
        <v>135</v>
      </c>
      <c r="C6858">
        <v>2011</v>
      </c>
      <c r="D6858" t="s">
        <v>93</v>
      </c>
      <c r="E6858" t="str">
        <f t="shared" si="551"/>
        <v>WAPP</v>
      </c>
      <c r="F6858">
        <f t="shared" si="547"/>
        <v>3.1228251663644358E-3</v>
      </c>
      <c r="G6858">
        <f t="shared" si="548"/>
        <v>0.19361159973139769</v>
      </c>
      <c r="H6858">
        <f t="shared" si="549"/>
        <v>5.404492263430179E-3</v>
      </c>
      <c r="I6858">
        <f t="shared" si="550"/>
        <v>0.33507235823799142</v>
      </c>
    </row>
    <row r="6859" spans="1:9" x14ac:dyDescent="0.25">
      <c r="A6859" t="s">
        <v>121</v>
      </c>
      <c r="B6859" t="s">
        <v>135</v>
      </c>
      <c r="C6859">
        <v>2012</v>
      </c>
      <c r="D6859" t="s">
        <v>93</v>
      </c>
      <c r="E6859" t="str">
        <f t="shared" si="551"/>
        <v>WAPP</v>
      </c>
      <c r="F6859">
        <f t="shared" si="547"/>
        <v>3.3323717761719117E-3</v>
      </c>
      <c r="G6859">
        <f t="shared" si="548"/>
        <v>0.2066032292815736</v>
      </c>
      <c r="H6859">
        <f t="shared" si="549"/>
        <v>5.7671424187224025E-3</v>
      </c>
      <c r="I6859">
        <f t="shared" si="550"/>
        <v>0.35755621745288885</v>
      </c>
    </row>
    <row r="6860" spans="1:9" x14ac:dyDescent="0.25">
      <c r="A6860" t="s">
        <v>121</v>
      </c>
      <c r="B6860" t="s">
        <v>135</v>
      </c>
      <c r="C6860">
        <v>2013</v>
      </c>
      <c r="D6860" t="s">
        <v>93</v>
      </c>
      <c r="E6860" t="str">
        <f t="shared" si="551"/>
        <v>WAPP</v>
      </c>
      <c r="F6860">
        <f t="shared" si="547"/>
        <v>3.4695969074062714E-3</v>
      </c>
      <c r="G6860">
        <f t="shared" si="548"/>
        <v>0.21511105229374375</v>
      </c>
      <c r="H6860">
        <f t="shared" si="549"/>
        <v>6.0046299886614167E-3</v>
      </c>
      <c r="I6860">
        <f t="shared" si="550"/>
        <v>0.37228021293722041</v>
      </c>
    </row>
    <row r="6861" spans="1:9" x14ac:dyDescent="0.25">
      <c r="A6861" t="s">
        <v>121</v>
      </c>
      <c r="B6861" t="s">
        <v>135</v>
      </c>
      <c r="C6861">
        <v>2014</v>
      </c>
      <c r="D6861" t="s">
        <v>93</v>
      </c>
      <c r="E6861" t="str">
        <f t="shared" si="551"/>
        <v>WAPP</v>
      </c>
      <c r="F6861">
        <f t="shared" si="547"/>
        <v>2.3939005160458697E-3</v>
      </c>
      <c r="G6861">
        <f t="shared" si="548"/>
        <v>0.14841910251704798</v>
      </c>
      <c r="H6861">
        <f t="shared" si="549"/>
        <v>4.1429846786631037E-3</v>
      </c>
      <c r="I6861">
        <f t="shared" si="550"/>
        <v>0.25686032632831274</v>
      </c>
    </row>
    <row r="6862" spans="1:9" x14ac:dyDescent="0.25">
      <c r="A6862" t="s">
        <v>121</v>
      </c>
      <c r="B6862" t="s">
        <v>135</v>
      </c>
      <c r="C6862">
        <v>2015</v>
      </c>
      <c r="D6862" t="s">
        <v>93</v>
      </c>
      <c r="E6862" t="str">
        <f t="shared" si="551"/>
        <v>WAPP</v>
      </c>
      <c r="F6862">
        <f t="shared" si="547"/>
        <v>3.18605620728413E-3</v>
      </c>
      <c r="G6862">
        <f t="shared" si="548"/>
        <v>0.19753185217364244</v>
      </c>
      <c r="H6862">
        <f t="shared" si="549"/>
        <v>5.5139225559549974E-3</v>
      </c>
      <c r="I6862">
        <f t="shared" si="550"/>
        <v>0.34185691160428527</v>
      </c>
    </row>
    <row r="6863" spans="1:9" x14ac:dyDescent="0.25">
      <c r="A6863" t="s">
        <v>121</v>
      </c>
      <c r="B6863" t="s">
        <v>135</v>
      </c>
      <c r="C6863">
        <v>2016</v>
      </c>
      <c r="D6863" t="s">
        <v>93</v>
      </c>
      <c r="E6863" t="str">
        <f t="shared" si="551"/>
        <v>WAPP</v>
      </c>
      <c r="F6863">
        <f t="shared" si="547"/>
        <v>2.613950005937954E-3</v>
      </c>
      <c r="G6863">
        <f t="shared" si="548"/>
        <v>0.16206189425300535</v>
      </c>
      <c r="H6863">
        <f t="shared" si="549"/>
        <v>4.5238115589197559E-3</v>
      </c>
      <c r="I6863">
        <f t="shared" si="550"/>
        <v>0.2804711141440166</v>
      </c>
    </row>
    <row r="6864" spans="1:9" x14ac:dyDescent="0.25">
      <c r="A6864" t="s">
        <v>121</v>
      </c>
      <c r="B6864" t="s">
        <v>135</v>
      </c>
      <c r="C6864">
        <v>2017</v>
      </c>
      <c r="D6864" t="s">
        <v>93</v>
      </c>
      <c r="E6864" t="str">
        <f t="shared" si="551"/>
        <v>WAPP</v>
      </c>
      <c r="F6864">
        <f t="shared" si="547"/>
        <v>1.8069219360695907E-3</v>
      </c>
      <c r="G6864">
        <f t="shared" si="548"/>
        <v>0.11202702958551203</v>
      </c>
      <c r="H6864">
        <f t="shared" si="549"/>
        <v>3.1271349191409532E-3</v>
      </c>
      <c r="I6864">
        <f t="shared" si="550"/>
        <v>0.19387867793918862</v>
      </c>
    </row>
    <row r="6865" spans="1:9" x14ac:dyDescent="0.25">
      <c r="A6865" t="s">
        <v>121</v>
      </c>
      <c r="B6865" t="s">
        <v>135</v>
      </c>
      <c r="C6865">
        <v>2018</v>
      </c>
      <c r="D6865" t="s">
        <v>93</v>
      </c>
      <c r="E6865" t="str">
        <f t="shared" si="551"/>
        <v>WAPP</v>
      </c>
      <c r="F6865">
        <f t="shared" si="547"/>
        <v>2.9970503443858885E-3</v>
      </c>
      <c r="G6865">
        <f t="shared" si="548"/>
        <v>0.18581370387833401</v>
      </c>
      <c r="H6865">
        <f t="shared" si="549"/>
        <v>5.1868210791324284E-3</v>
      </c>
      <c r="I6865">
        <f t="shared" si="550"/>
        <v>0.32157699248302019</v>
      </c>
    </row>
    <row r="6866" spans="1:9" x14ac:dyDescent="0.25">
      <c r="A6866" t="s">
        <v>121</v>
      </c>
      <c r="B6866" t="s">
        <v>135</v>
      </c>
      <c r="C6866">
        <v>1980</v>
      </c>
      <c r="D6866" t="s">
        <v>94</v>
      </c>
      <c r="E6866" t="str">
        <f t="shared" si="551"/>
        <v>NAPP</v>
      </c>
      <c r="F6866">
        <f t="shared" si="547"/>
        <v>3.175573957535343E-2</v>
      </c>
      <c r="G6866">
        <f t="shared" si="548"/>
        <v>0.83121252704467863</v>
      </c>
      <c r="H6866">
        <f t="shared" si="549"/>
        <v>3.175573957535343E-2</v>
      </c>
      <c r="I6866">
        <f t="shared" si="550"/>
        <v>0.83121252704467863</v>
      </c>
    </row>
    <row r="6867" spans="1:9" x14ac:dyDescent="0.25">
      <c r="A6867" t="s">
        <v>121</v>
      </c>
      <c r="B6867" t="s">
        <v>135</v>
      </c>
      <c r="C6867">
        <v>1981</v>
      </c>
      <c r="D6867" t="s">
        <v>94</v>
      </c>
      <c r="E6867" t="str">
        <f t="shared" si="551"/>
        <v>NAPP</v>
      </c>
      <c r="F6867">
        <f t="shared" si="547"/>
        <v>3.118484581790186E-2</v>
      </c>
      <c r="G6867">
        <f t="shared" si="548"/>
        <v>0.8043523411001714</v>
      </c>
      <c r="H6867">
        <f t="shared" si="549"/>
        <v>3.118484581790186E-2</v>
      </c>
      <c r="I6867">
        <f t="shared" si="550"/>
        <v>0.8043523411001714</v>
      </c>
    </row>
    <row r="6868" spans="1:9" x14ac:dyDescent="0.25">
      <c r="A6868" t="s">
        <v>121</v>
      </c>
      <c r="B6868" t="s">
        <v>135</v>
      </c>
      <c r="C6868">
        <v>1982</v>
      </c>
      <c r="D6868" t="s">
        <v>94</v>
      </c>
      <c r="E6868" t="str">
        <f t="shared" si="551"/>
        <v>NAPP</v>
      </c>
      <c r="F6868">
        <f t="shared" si="547"/>
        <v>3.1806162035641856E-2</v>
      </c>
      <c r="G6868">
        <f t="shared" si="548"/>
        <v>0.83592118295998141</v>
      </c>
      <c r="H6868">
        <f t="shared" si="549"/>
        <v>3.1806162035641856E-2</v>
      </c>
      <c r="I6868">
        <f t="shared" si="550"/>
        <v>0.83592118295998141</v>
      </c>
    </row>
    <row r="6869" spans="1:9" x14ac:dyDescent="0.25">
      <c r="A6869" t="s">
        <v>121</v>
      </c>
      <c r="B6869" t="s">
        <v>135</v>
      </c>
      <c r="C6869">
        <v>1983</v>
      </c>
      <c r="D6869" t="s">
        <v>94</v>
      </c>
      <c r="E6869" t="str">
        <f t="shared" si="551"/>
        <v>NAPP</v>
      </c>
      <c r="F6869">
        <f t="shared" si="547"/>
        <v>3.2002115316235286E-2</v>
      </c>
      <c r="G6869">
        <f t="shared" si="548"/>
        <v>0.8458945613231672</v>
      </c>
      <c r="H6869">
        <f t="shared" si="549"/>
        <v>3.2002115316235286E-2</v>
      </c>
      <c r="I6869">
        <f t="shared" si="550"/>
        <v>0.8458945613231672</v>
      </c>
    </row>
    <row r="6870" spans="1:9" x14ac:dyDescent="0.25">
      <c r="A6870" t="s">
        <v>121</v>
      </c>
      <c r="B6870" t="s">
        <v>135</v>
      </c>
      <c r="C6870">
        <v>1984</v>
      </c>
      <c r="D6870" t="s">
        <v>94</v>
      </c>
      <c r="E6870" t="str">
        <f t="shared" si="551"/>
        <v>NAPP</v>
      </c>
      <c r="F6870">
        <f t="shared" si="547"/>
        <v>3.1885649864569571E-2</v>
      </c>
      <c r="G6870">
        <f t="shared" si="548"/>
        <v>0.83784426444820859</v>
      </c>
      <c r="H6870">
        <f t="shared" si="549"/>
        <v>3.1885649864569571E-2</v>
      </c>
      <c r="I6870">
        <f t="shared" si="550"/>
        <v>0.83784426444820859</v>
      </c>
    </row>
    <row r="6871" spans="1:9" x14ac:dyDescent="0.25">
      <c r="A6871" t="s">
        <v>121</v>
      </c>
      <c r="B6871" t="s">
        <v>135</v>
      </c>
      <c r="C6871">
        <v>1985</v>
      </c>
      <c r="D6871" t="s">
        <v>94</v>
      </c>
      <c r="E6871" t="str">
        <f t="shared" si="551"/>
        <v>NAPP</v>
      </c>
      <c r="F6871">
        <f t="shared" si="547"/>
        <v>3.1235368087591146E-2</v>
      </c>
      <c r="G6871">
        <f t="shared" si="548"/>
        <v>0.80695112567922278</v>
      </c>
      <c r="H6871">
        <f t="shared" si="549"/>
        <v>3.1235368087591146E-2</v>
      </c>
      <c r="I6871">
        <f t="shared" si="550"/>
        <v>0.80695112567922278</v>
      </c>
    </row>
    <row r="6872" spans="1:9" x14ac:dyDescent="0.25">
      <c r="A6872" t="s">
        <v>121</v>
      </c>
      <c r="B6872" t="s">
        <v>135</v>
      </c>
      <c r="C6872">
        <v>1986</v>
      </c>
      <c r="D6872" t="s">
        <v>94</v>
      </c>
      <c r="E6872" t="str">
        <f t="shared" si="551"/>
        <v>NAPP</v>
      </c>
      <c r="F6872">
        <f t="shared" si="547"/>
        <v>3.1191782800993002E-2</v>
      </c>
      <c r="G6872">
        <f t="shared" si="548"/>
        <v>0.80472581946034571</v>
      </c>
      <c r="H6872">
        <f t="shared" si="549"/>
        <v>3.1191782800993002E-2</v>
      </c>
      <c r="I6872">
        <f t="shared" si="550"/>
        <v>0.80472581946034571</v>
      </c>
    </row>
    <row r="6873" spans="1:9" x14ac:dyDescent="0.25">
      <c r="A6873" t="s">
        <v>121</v>
      </c>
      <c r="B6873" t="s">
        <v>135</v>
      </c>
      <c r="C6873">
        <v>1987</v>
      </c>
      <c r="D6873" t="s">
        <v>94</v>
      </c>
      <c r="E6873" t="str">
        <f t="shared" si="551"/>
        <v>NAPP</v>
      </c>
      <c r="F6873">
        <f t="shared" si="547"/>
        <v>3.1744180200642284E-2</v>
      </c>
      <c r="G6873">
        <f t="shared" si="548"/>
        <v>0.8327944150617701</v>
      </c>
      <c r="H6873">
        <f t="shared" si="549"/>
        <v>3.1744180200642284E-2</v>
      </c>
      <c r="I6873">
        <f t="shared" si="550"/>
        <v>0.8327944150617701</v>
      </c>
    </row>
    <row r="6874" spans="1:9" x14ac:dyDescent="0.25">
      <c r="A6874" t="s">
        <v>121</v>
      </c>
      <c r="B6874" t="s">
        <v>135</v>
      </c>
      <c r="C6874">
        <v>1988</v>
      </c>
      <c r="D6874" t="s">
        <v>94</v>
      </c>
      <c r="E6874" t="str">
        <f t="shared" si="551"/>
        <v>NAPP</v>
      </c>
      <c r="F6874">
        <f t="shared" si="547"/>
        <v>3.1518346395303716E-2</v>
      </c>
      <c r="G6874">
        <f t="shared" si="548"/>
        <v>0.81918840754559152</v>
      </c>
      <c r="H6874">
        <f t="shared" si="549"/>
        <v>3.1518346395303716E-2</v>
      </c>
      <c r="I6874">
        <f t="shared" si="550"/>
        <v>0.81918840754559152</v>
      </c>
    </row>
    <row r="6875" spans="1:9" x14ac:dyDescent="0.25">
      <c r="A6875" t="s">
        <v>121</v>
      </c>
      <c r="B6875" t="s">
        <v>135</v>
      </c>
      <c r="C6875">
        <v>1989</v>
      </c>
      <c r="D6875" t="s">
        <v>94</v>
      </c>
      <c r="E6875" t="str">
        <f t="shared" si="551"/>
        <v>NAPP</v>
      </c>
      <c r="F6875">
        <f t="shared" si="547"/>
        <v>3.1906065649114718E-2</v>
      </c>
      <c r="G6875">
        <f t="shared" si="548"/>
        <v>0.84101320969941151</v>
      </c>
      <c r="H6875">
        <f t="shared" si="549"/>
        <v>3.1906065649114718E-2</v>
      </c>
      <c r="I6875">
        <f t="shared" si="550"/>
        <v>0.84101320969941151</v>
      </c>
    </row>
    <row r="6876" spans="1:9" x14ac:dyDescent="0.25">
      <c r="A6876" t="s">
        <v>121</v>
      </c>
      <c r="B6876" t="s">
        <v>135</v>
      </c>
      <c r="C6876">
        <v>1990</v>
      </c>
      <c r="D6876" t="s">
        <v>94</v>
      </c>
      <c r="E6876" t="str">
        <f t="shared" si="551"/>
        <v>NAPP</v>
      </c>
      <c r="F6876">
        <f t="shared" si="547"/>
        <v>3.1834902970266574E-2</v>
      </c>
      <c r="G6876">
        <f t="shared" si="548"/>
        <v>0.83739147937474856</v>
      </c>
      <c r="H6876">
        <f t="shared" si="549"/>
        <v>3.1834902970266574E-2</v>
      </c>
      <c r="I6876">
        <f t="shared" si="550"/>
        <v>0.83739147937474856</v>
      </c>
    </row>
    <row r="6877" spans="1:9" x14ac:dyDescent="0.25">
      <c r="A6877" t="s">
        <v>121</v>
      </c>
      <c r="B6877" t="s">
        <v>135</v>
      </c>
      <c r="C6877">
        <v>1991</v>
      </c>
      <c r="D6877" t="s">
        <v>94</v>
      </c>
      <c r="E6877" t="str">
        <f t="shared" si="551"/>
        <v>NAPP</v>
      </c>
      <c r="F6877">
        <f t="shared" ref="F6877:F6940" si="552">VLOOKUP($C6877,$M$5853:$BI$5891,MATCH($D6877,$M$5852:$BI$5852,0),0)</f>
        <v>3.1483976914768862E-2</v>
      </c>
      <c r="G6877">
        <f t="shared" ref="G6877:G6940" si="553">VLOOKUP($C6877,$M$5894:$BI$5932,MATCH($D6877,$M$5852:$BI$5852,0),0)</f>
        <v>0.81955390616786283</v>
      </c>
      <c r="H6877">
        <f t="shared" ref="H6877:H6940" si="554">VLOOKUP($C6877,$M$5935:$BI$5973,MATCH($D6877,$M$5852:$BI$5852,0),0)</f>
        <v>3.1483976914768862E-2</v>
      </c>
      <c r="I6877">
        <f t="shared" ref="I6877:I6940" si="555">VLOOKUP($C6877,$M$5976:$BI$6014,MATCH($D6877,$M$5852:$BI$5852,0),0)</f>
        <v>0.81955390616786283</v>
      </c>
    </row>
    <row r="6878" spans="1:9" x14ac:dyDescent="0.25">
      <c r="A6878" t="s">
        <v>121</v>
      </c>
      <c r="B6878" t="s">
        <v>135</v>
      </c>
      <c r="C6878">
        <v>1992</v>
      </c>
      <c r="D6878" t="s">
        <v>94</v>
      </c>
      <c r="E6878" t="str">
        <f t="shared" si="551"/>
        <v>NAPP</v>
      </c>
      <c r="F6878">
        <f t="shared" si="552"/>
        <v>3.1944548416551574E-2</v>
      </c>
      <c r="G6878">
        <f t="shared" si="553"/>
        <v>0.84079312638142567</v>
      </c>
      <c r="H6878">
        <f t="shared" si="554"/>
        <v>3.1944548416551574E-2</v>
      </c>
      <c r="I6878">
        <f t="shared" si="555"/>
        <v>0.84079312638142567</v>
      </c>
    </row>
    <row r="6879" spans="1:9" x14ac:dyDescent="0.25">
      <c r="A6879" t="s">
        <v>121</v>
      </c>
      <c r="B6879" t="s">
        <v>135</v>
      </c>
      <c r="C6879">
        <v>1993</v>
      </c>
      <c r="D6879" t="s">
        <v>94</v>
      </c>
      <c r="E6879" t="str">
        <f t="shared" si="551"/>
        <v>NAPP</v>
      </c>
      <c r="F6879">
        <f t="shared" si="552"/>
        <v>3.191272502518943E-2</v>
      </c>
      <c r="G6879">
        <f t="shared" si="553"/>
        <v>0.84133738358620436</v>
      </c>
      <c r="H6879">
        <f t="shared" si="554"/>
        <v>3.191272502518943E-2</v>
      </c>
      <c r="I6879">
        <f t="shared" si="555"/>
        <v>0.84133738358620436</v>
      </c>
    </row>
    <row r="6880" spans="1:9" x14ac:dyDescent="0.25">
      <c r="A6880" t="s">
        <v>121</v>
      </c>
      <c r="B6880" t="s">
        <v>135</v>
      </c>
      <c r="C6880">
        <v>1994</v>
      </c>
      <c r="D6880" t="s">
        <v>94</v>
      </c>
      <c r="E6880" t="str">
        <f t="shared" si="551"/>
        <v>NAPP</v>
      </c>
      <c r="F6880">
        <f t="shared" si="552"/>
        <v>3.1393832102182148E-2</v>
      </c>
      <c r="G6880">
        <f t="shared" si="553"/>
        <v>0.81498307897872713</v>
      </c>
      <c r="H6880">
        <f t="shared" si="554"/>
        <v>3.1393832102182148E-2</v>
      </c>
      <c r="I6880">
        <f t="shared" si="555"/>
        <v>0.81498307897872713</v>
      </c>
    </row>
    <row r="6881" spans="1:9" x14ac:dyDescent="0.25">
      <c r="A6881" t="s">
        <v>121</v>
      </c>
      <c r="B6881" t="s">
        <v>135</v>
      </c>
      <c r="C6881">
        <v>1995</v>
      </c>
      <c r="D6881" t="s">
        <v>94</v>
      </c>
      <c r="E6881" t="str">
        <f t="shared" si="551"/>
        <v>NAPP</v>
      </c>
      <c r="F6881">
        <f t="shared" si="552"/>
        <v>3.1839169712169428E-2</v>
      </c>
      <c r="G6881">
        <f t="shared" si="553"/>
        <v>0.83760142298127438</v>
      </c>
      <c r="H6881">
        <f t="shared" si="554"/>
        <v>3.1839169712169428E-2</v>
      </c>
      <c r="I6881">
        <f t="shared" si="555"/>
        <v>0.83760142298127438</v>
      </c>
    </row>
    <row r="6882" spans="1:9" x14ac:dyDescent="0.25">
      <c r="A6882" t="s">
        <v>121</v>
      </c>
      <c r="B6882" t="s">
        <v>135</v>
      </c>
      <c r="C6882">
        <v>1996</v>
      </c>
      <c r="D6882" t="s">
        <v>94</v>
      </c>
      <c r="E6882" t="str">
        <f t="shared" si="551"/>
        <v>NAPP</v>
      </c>
      <c r="F6882">
        <f t="shared" si="552"/>
        <v>3.1772420159238431E-2</v>
      </c>
      <c r="G6882">
        <f t="shared" si="553"/>
        <v>0.83205933375120589</v>
      </c>
      <c r="H6882">
        <f t="shared" si="554"/>
        <v>3.1772420159238431E-2</v>
      </c>
      <c r="I6882">
        <f t="shared" si="555"/>
        <v>0.83205933375120589</v>
      </c>
    </row>
    <row r="6883" spans="1:9" x14ac:dyDescent="0.25">
      <c r="A6883" t="s">
        <v>121</v>
      </c>
      <c r="B6883" t="s">
        <v>135</v>
      </c>
      <c r="C6883">
        <v>1997</v>
      </c>
      <c r="D6883" t="s">
        <v>94</v>
      </c>
      <c r="E6883" t="str">
        <f t="shared" si="551"/>
        <v>NAPP</v>
      </c>
      <c r="F6883">
        <f t="shared" si="552"/>
        <v>3.1881221370669573E-2</v>
      </c>
      <c r="G6883">
        <f t="shared" si="553"/>
        <v>0.83973733475423717</v>
      </c>
      <c r="H6883">
        <f t="shared" si="554"/>
        <v>3.1881221370669573E-2</v>
      </c>
      <c r="I6883">
        <f t="shared" si="555"/>
        <v>0.83973733475423717</v>
      </c>
    </row>
    <row r="6884" spans="1:9" x14ac:dyDescent="0.25">
      <c r="A6884" t="s">
        <v>121</v>
      </c>
      <c r="B6884" t="s">
        <v>135</v>
      </c>
      <c r="C6884">
        <v>1998</v>
      </c>
      <c r="D6884" t="s">
        <v>94</v>
      </c>
      <c r="E6884" t="str">
        <f t="shared" si="551"/>
        <v>NAPP</v>
      </c>
      <c r="F6884">
        <f t="shared" si="552"/>
        <v>3.1414589215716146E-2</v>
      </c>
      <c r="G6884">
        <f t="shared" si="553"/>
        <v>0.81602242570168149</v>
      </c>
      <c r="H6884">
        <f t="shared" si="554"/>
        <v>3.1414589215716146E-2</v>
      </c>
      <c r="I6884">
        <f t="shared" si="555"/>
        <v>0.81602242570168149</v>
      </c>
    </row>
    <row r="6885" spans="1:9" x14ac:dyDescent="0.25">
      <c r="A6885" t="s">
        <v>121</v>
      </c>
      <c r="B6885" t="s">
        <v>135</v>
      </c>
      <c r="C6885">
        <v>1999</v>
      </c>
      <c r="D6885" t="s">
        <v>94</v>
      </c>
      <c r="E6885" t="str">
        <f t="shared" si="551"/>
        <v>NAPP</v>
      </c>
      <c r="F6885">
        <f t="shared" si="552"/>
        <v>3.209256635411243E-2</v>
      </c>
      <c r="G6885">
        <f t="shared" si="553"/>
        <v>0.85048553947698569</v>
      </c>
      <c r="H6885">
        <f t="shared" si="554"/>
        <v>3.209256635411243E-2</v>
      </c>
      <c r="I6885">
        <f t="shared" si="555"/>
        <v>0.85048553947698569</v>
      </c>
    </row>
    <row r="6886" spans="1:9" x14ac:dyDescent="0.25">
      <c r="A6886" t="s">
        <v>121</v>
      </c>
      <c r="B6886" t="s">
        <v>135</v>
      </c>
      <c r="C6886">
        <v>2000</v>
      </c>
      <c r="D6886" t="s">
        <v>94</v>
      </c>
      <c r="E6886" t="str">
        <f t="shared" si="551"/>
        <v>NAPP</v>
      </c>
      <c r="F6886">
        <f t="shared" si="552"/>
        <v>3.2297733790764574E-2</v>
      </c>
      <c r="G6886">
        <f t="shared" si="553"/>
        <v>0.85878127330182719</v>
      </c>
      <c r="H6886">
        <f t="shared" si="554"/>
        <v>3.2297733790764574E-2</v>
      </c>
      <c r="I6886">
        <f t="shared" si="555"/>
        <v>0.85878127330182719</v>
      </c>
    </row>
    <row r="6887" spans="1:9" x14ac:dyDescent="0.25">
      <c r="A6887" t="s">
        <v>121</v>
      </c>
      <c r="B6887" t="s">
        <v>135</v>
      </c>
      <c r="C6887">
        <v>2001</v>
      </c>
      <c r="D6887" t="s">
        <v>94</v>
      </c>
      <c r="E6887" t="str">
        <f t="shared" si="551"/>
        <v>NAPP</v>
      </c>
      <c r="F6887">
        <f t="shared" si="552"/>
        <v>3.2349569236364284E-2</v>
      </c>
      <c r="G6887">
        <f t="shared" si="553"/>
        <v>0.86354006522901872</v>
      </c>
      <c r="H6887">
        <f t="shared" si="554"/>
        <v>3.2349569236364284E-2</v>
      </c>
      <c r="I6887">
        <f t="shared" si="555"/>
        <v>0.86354006522901872</v>
      </c>
    </row>
    <row r="6888" spans="1:9" x14ac:dyDescent="0.25">
      <c r="A6888" t="s">
        <v>121</v>
      </c>
      <c r="B6888" t="s">
        <v>135</v>
      </c>
      <c r="C6888">
        <v>2002</v>
      </c>
      <c r="D6888" t="s">
        <v>94</v>
      </c>
      <c r="E6888" t="str">
        <f t="shared" si="551"/>
        <v>NAPP</v>
      </c>
      <c r="F6888">
        <f t="shared" si="552"/>
        <v>3.2473476371965571E-2</v>
      </c>
      <c r="G6888">
        <f t="shared" si="553"/>
        <v>0.86983886639748575</v>
      </c>
      <c r="H6888">
        <f t="shared" si="554"/>
        <v>3.2473476371965571E-2</v>
      </c>
      <c r="I6888">
        <f t="shared" si="555"/>
        <v>0.86983886639748575</v>
      </c>
    </row>
    <row r="6889" spans="1:9" x14ac:dyDescent="0.25">
      <c r="A6889" t="s">
        <v>121</v>
      </c>
      <c r="B6889" t="s">
        <v>135</v>
      </c>
      <c r="C6889">
        <v>2003</v>
      </c>
      <c r="D6889" t="s">
        <v>94</v>
      </c>
      <c r="E6889" t="str">
        <f t="shared" si="551"/>
        <v>NAPP</v>
      </c>
      <c r="F6889">
        <f t="shared" si="552"/>
        <v>3.237341245201486E-2</v>
      </c>
      <c r="G6889">
        <f t="shared" si="553"/>
        <v>0.86475092063718284</v>
      </c>
      <c r="H6889">
        <f t="shared" si="554"/>
        <v>3.237341245201486E-2</v>
      </c>
      <c r="I6889">
        <f t="shared" si="555"/>
        <v>0.86475092063718284</v>
      </c>
    </row>
    <row r="6890" spans="1:9" x14ac:dyDescent="0.25">
      <c r="A6890" t="s">
        <v>121</v>
      </c>
      <c r="B6890" t="s">
        <v>135</v>
      </c>
      <c r="C6890">
        <v>2004</v>
      </c>
      <c r="D6890" t="s">
        <v>94</v>
      </c>
      <c r="E6890" t="str">
        <f t="shared" si="551"/>
        <v>NAPP</v>
      </c>
      <c r="F6890">
        <f t="shared" si="552"/>
        <v>3.2594407140648145E-2</v>
      </c>
      <c r="G6890">
        <f t="shared" si="553"/>
        <v>0.87383650056806017</v>
      </c>
      <c r="H6890">
        <f t="shared" si="554"/>
        <v>3.2594407140648145E-2</v>
      </c>
      <c r="I6890">
        <f t="shared" si="555"/>
        <v>0.87383650056806017</v>
      </c>
    </row>
    <row r="6891" spans="1:9" x14ac:dyDescent="0.25">
      <c r="A6891" t="s">
        <v>121</v>
      </c>
      <c r="B6891" t="s">
        <v>135</v>
      </c>
      <c r="C6891">
        <v>2005</v>
      </c>
      <c r="D6891" t="s">
        <v>94</v>
      </c>
      <c r="E6891" t="str">
        <f t="shared" si="551"/>
        <v>NAPP</v>
      </c>
      <c r="F6891">
        <f t="shared" si="552"/>
        <v>3.2451900896411E-2</v>
      </c>
      <c r="G6891">
        <f t="shared" si="553"/>
        <v>0.86872561103434143</v>
      </c>
      <c r="H6891">
        <f t="shared" si="554"/>
        <v>3.2451900896411E-2</v>
      </c>
      <c r="I6891">
        <f t="shared" si="555"/>
        <v>0.86872561103434143</v>
      </c>
    </row>
    <row r="6892" spans="1:9" x14ac:dyDescent="0.25">
      <c r="A6892" t="s">
        <v>121</v>
      </c>
      <c r="B6892" t="s">
        <v>135</v>
      </c>
      <c r="C6892">
        <v>2006</v>
      </c>
      <c r="D6892" t="s">
        <v>94</v>
      </c>
      <c r="E6892" t="str">
        <f t="shared" si="551"/>
        <v>NAPP</v>
      </c>
      <c r="F6892">
        <f t="shared" si="552"/>
        <v>3.228949440339357E-2</v>
      </c>
      <c r="G6892">
        <f t="shared" si="553"/>
        <v>0.86049531023198711</v>
      </c>
      <c r="H6892">
        <f t="shared" si="554"/>
        <v>3.228949440339357E-2</v>
      </c>
      <c r="I6892">
        <f t="shared" si="555"/>
        <v>0.86049531023198711</v>
      </c>
    </row>
    <row r="6893" spans="1:9" x14ac:dyDescent="0.25">
      <c r="A6893" t="s">
        <v>121</v>
      </c>
      <c r="B6893" t="s">
        <v>135</v>
      </c>
      <c r="C6893">
        <v>2007</v>
      </c>
      <c r="D6893" t="s">
        <v>94</v>
      </c>
      <c r="E6893" t="str">
        <f t="shared" si="551"/>
        <v>NAPP</v>
      </c>
      <c r="F6893">
        <f t="shared" si="552"/>
        <v>3.2043718667069433E-2</v>
      </c>
      <c r="G6893">
        <f t="shared" si="553"/>
        <v>0.84799043594025292</v>
      </c>
      <c r="H6893">
        <f t="shared" si="554"/>
        <v>3.2043718667069433E-2</v>
      </c>
      <c r="I6893">
        <f t="shared" si="555"/>
        <v>0.84799043594025292</v>
      </c>
    </row>
    <row r="6894" spans="1:9" x14ac:dyDescent="0.25">
      <c r="A6894" t="s">
        <v>121</v>
      </c>
      <c r="B6894" t="s">
        <v>135</v>
      </c>
      <c r="C6894">
        <v>2008</v>
      </c>
      <c r="D6894" t="s">
        <v>94</v>
      </c>
      <c r="E6894" t="str">
        <f t="shared" si="551"/>
        <v>NAPP</v>
      </c>
      <c r="F6894">
        <f t="shared" si="552"/>
        <v>3.2668722187935997E-2</v>
      </c>
      <c r="G6894">
        <f t="shared" si="553"/>
        <v>0.87763229215451011</v>
      </c>
      <c r="H6894">
        <f t="shared" si="554"/>
        <v>3.2668722187935997E-2</v>
      </c>
      <c r="I6894">
        <f t="shared" si="555"/>
        <v>0.87763229215451011</v>
      </c>
    </row>
    <row r="6895" spans="1:9" x14ac:dyDescent="0.25">
      <c r="A6895" t="s">
        <v>121</v>
      </c>
      <c r="B6895" t="s">
        <v>135</v>
      </c>
      <c r="C6895">
        <v>2009</v>
      </c>
      <c r="D6895" t="s">
        <v>94</v>
      </c>
      <c r="E6895" t="str">
        <f t="shared" si="551"/>
        <v>NAPP</v>
      </c>
      <c r="F6895">
        <f t="shared" si="552"/>
        <v>3.2234286213955861E-2</v>
      </c>
      <c r="G6895">
        <f t="shared" si="553"/>
        <v>0.85771387707269142</v>
      </c>
      <c r="H6895">
        <f t="shared" si="554"/>
        <v>3.2234286213955861E-2</v>
      </c>
      <c r="I6895">
        <f t="shared" si="555"/>
        <v>0.85771387707269142</v>
      </c>
    </row>
    <row r="6896" spans="1:9" x14ac:dyDescent="0.25">
      <c r="A6896" t="s">
        <v>121</v>
      </c>
      <c r="B6896" t="s">
        <v>135</v>
      </c>
      <c r="C6896">
        <v>2010</v>
      </c>
      <c r="D6896" t="s">
        <v>94</v>
      </c>
      <c r="E6896" t="str">
        <f t="shared" si="551"/>
        <v>NAPP</v>
      </c>
      <c r="F6896">
        <f t="shared" si="552"/>
        <v>3.1876686334718435E-2</v>
      </c>
      <c r="G6896">
        <f t="shared" si="553"/>
        <v>0.83952386828424863</v>
      </c>
      <c r="H6896">
        <f t="shared" si="554"/>
        <v>3.1876686334718435E-2</v>
      </c>
      <c r="I6896">
        <f t="shared" si="555"/>
        <v>0.83952386828424863</v>
      </c>
    </row>
    <row r="6897" spans="1:9" x14ac:dyDescent="0.25">
      <c r="A6897" t="s">
        <v>121</v>
      </c>
      <c r="B6897" t="s">
        <v>135</v>
      </c>
      <c r="C6897">
        <v>2011</v>
      </c>
      <c r="D6897" t="s">
        <v>94</v>
      </c>
      <c r="E6897" t="str">
        <f t="shared" si="551"/>
        <v>NAPP</v>
      </c>
      <c r="F6897">
        <f t="shared" si="552"/>
        <v>3.2116128958689427E-2</v>
      </c>
      <c r="G6897">
        <f t="shared" si="553"/>
        <v>0.85167710800074858</v>
      </c>
      <c r="H6897">
        <f t="shared" si="554"/>
        <v>3.2116128958689427E-2</v>
      </c>
      <c r="I6897">
        <f t="shared" si="555"/>
        <v>0.85167710800074858</v>
      </c>
    </row>
    <row r="6898" spans="1:9" x14ac:dyDescent="0.25">
      <c r="A6898" t="s">
        <v>121</v>
      </c>
      <c r="B6898" t="s">
        <v>135</v>
      </c>
      <c r="C6898">
        <v>2012</v>
      </c>
      <c r="D6898" t="s">
        <v>94</v>
      </c>
      <c r="E6898" t="str">
        <f t="shared" si="551"/>
        <v>NAPP</v>
      </c>
      <c r="F6898">
        <f t="shared" si="552"/>
        <v>3.2301280736153147E-2</v>
      </c>
      <c r="G6898">
        <f t="shared" si="553"/>
        <v>0.85895313480465008</v>
      </c>
      <c r="H6898">
        <f t="shared" si="554"/>
        <v>3.2301280736153147E-2</v>
      </c>
      <c r="I6898">
        <f t="shared" si="555"/>
        <v>0.85895313480465008</v>
      </c>
    </row>
    <row r="6899" spans="1:9" x14ac:dyDescent="0.25">
      <c r="A6899" t="s">
        <v>121</v>
      </c>
      <c r="B6899" t="s">
        <v>135</v>
      </c>
      <c r="C6899">
        <v>2013</v>
      </c>
      <c r="D6899" t="s">
        <v>94</v>
      </c>
      <c r="E6899" t="str">
        <f t="shared" si="551"/>
        <v>NAPP</v>
      </c>
      <c r="F6899">
        <f t="shared" si="552"/>
        <v>3.203053262107914E-2</v>
      </c>
      <c r="G6899">
        <f t="shared" si="553"/>
        <v>0.84732418896029149</v>
      </c>
      <c r="H6899">
        <f t="shared" si="554"/>
        <v>3.203053262107914E-2</v>
      </c>
      <c r="I6899">
        <f t="shared" si="555"/>
        <v>0.84732418896029149</v>
      </c>
    </row>
    <row r="6900" spans="1:9" x14ac:dyDescent="0.25">
      <c r="A6900" t="s">
        <v>121</v>
      </c>
      <c r="B6900" t="s">
        <v>135</v>
      </c>
      <c r="C6900">
        <v>2014</v>
      </c>
      <c r="D6900" t="s">
        <v>94</v>
      </c>
      <c r="E6900" t="str">
        <f t="shared" si="551"/>
        <v>NAPP</v>
      </c>
      <c r="F6900">
        <f t="shared" si="552"/>
        <v>3.2094768311122859E-2</v>
      </c>
      <c r="G6900">
        <f t="shared" si="553"/>
        <v>0.85058388471877855</v>
      </c>
      <c r="H6900">
        <f t="shared" si="554"/>
        <v>3.2094768311122859E-2</v>
      </c>
      <c r="I6900">
        <f t="shared" si="555"/>
        <v>0.85058388471877855</v>
      </c>
    </row>
    <row r="6901" spans="1:9" x14ac:dyDescent="0.25">
      <c r="A6901" t="s">
        <v>121</v>
      </c>
      <c r="B6901" t="s">
        <v>135</v>
      </c>
      <c r="C6901">
        <v>2015</v>
      </c>
      <c r="D6901" t="s">
        <v>94</v>
      </c>
      <c r="E6901" t="str">
        <f t="shared" si="551"/>
        <v>NAPP</v>
      </c>
      <c r="F6901">
        <f t="shared" si="552"/>
        <v>3.2175790843231432E-2</v>
      </c>
      <c r="G6901">
        <f t="shared" si="553"/>
        <v>0.85472684061195436</v>
      </c>
      <c r="H6901">
        <f t="shared" si="554"/>
        <v>3.2175790843231432E-2</v>
      </c>
      <c r="I6901">
        <f t="shared" si="555"/>
        <v>0.85472684061195436</v>
      </c>
    </row>
    <row r="6902" spans="1:9" x14ac:dyDescent="0.25">
      <c r="A6902" t="s">
        <v>121</v>
      </c>
      <c r="B6902" t="s">
        <v>135</v>
      </c>
      <c r="C6902">
        <v>2016</v>
      </c>
      <c r="D6902" t="s">
        <v>94</v>
      </c>
      <c r="E6902" t="str">
        <f t="shared" si="551"/>
        <v>NAPP</v>
      </c>
      <c r="F6902">
        <f t="shared" si="552"/>
        <v>3.2620735120116859E-2</v>
      </c>
      <c r="G6902">
        <f t="shared" si="553"/>
        <v>0.87517544099433719</v>
      </c>
      <c r="H6902">
        <f t="shared" si="554"/>
        <v>3.2620735120116859E-2</v>
      </c>
      <c r="I6902">
        <f t="shared" si="555"/>
        <v>0.87517544099433719</v>
      </c>
    </row>
    <row r="6903" spans="1:9" x14ac:dyDescent="0.25">
      <c r="A6903" t="s">
        <v>121</v>
      </c>
      <c r="B6903" t="s">
        <v>135</v>
      </c>
      <c r="C6903">
        <v>2017</v>
      </c>
      <c r="D6903" t="s">
        <v>94</v>
      </c>
      <c r="E6903" t="str">
        <f t="shared" si="551"/>
        <v>NAPP</v>
      </c>
      <c r="F6903">
        <f t="shared" si="552"/>
        <v>3.2284020751039144E-2</v>
      </c>
      <c r="G6903">
        <f t="shared" si="553"/>
        <v>0.86022273617293421</v>
      </c>
      <c r="H6903">
        <f t="shared" si="554"/>
        <v>3.2284020751039144E-2</v>
      </c>
      <c r="I6903">
        <f t="shared" si="555"/>
        <v>0.86022273617293421</v>
      </c>
    </row>
    <row r="6904" spans="1:9" x14ac:dyDescent="0.25">
      <c r="A6904" t="s">
        <v>121</v>
      </c>
      <c r="B6904" t="s">
        <v>135</v>
      </c>
      <c r="C6904">
        <v>2018</v>
      </c>
      <c r="D6904" t="s">
        <v>94</v>
      </c>
      <c r="E6904" t="str">
        <f t="shared" si="551"/>
        <v>NAPP</v>
      </c>
      <c r="F6904">
        <f t="shared" si="552"/>
        <v>3.2386509504707429E-2</v>
      </c>
      <c r="G6904">
        <f t="shared" si="553"/>
        <v>0.86542603122701145</v>
      </c>
      <c r="H6904">
        <f t="shared" si="554"/>
        <v>3.2386509504707429E-2</v>
      </c>
      <c r="I6904">
        <f t="shared" si="555"/>
        <v>0.86542603122701145</v>
      </c>
    </row>
    <row r="6905" spans="1:9" x14ac:dyDescent="0.25">
      <c r="A6905" t="s">
        <v>121</v>
      </c>
      <c r="B6905" t="s">
        <v>135</v>
      </c>
      <c r="C6905">
        <v>1980</v>
      </c>
      <c r="D6905" t="s">
        <v>95</v>
      </c>
      <c r="E6905" t="str">
        <f t="shared" si="551"/>
        <v>NAPP</v>
      </c>
      <c r="F6905">
        <f t="shared" si="552"/>
        <v>0.78846725661851746</v>
      </c>
      <c r="G6905">
        <f t="shared" si="553"/>
        <v>58.218242674409495</v>
      </c>
      <c r="H6905">
        <f t="shared" si="554"/>
        <v>2.766551777608833E-2</v>
      </c>
      <c r="I6905">
        <f t="shared" si="555"/>
        <v>2.0427453569968246</v>
      </c>
    </row>
    <row r="6906" spans="1:9" x14ac:dyDescent="0.25">
      <c r="A6906" t="s">
        <v>121</v>
      </c>
      <c r="B6906" t="s">
        <v>135</v>
      </c>
      <c r="C6906">
        <v>1981</v>
      </c>
      <c r="D6906" t="s">
        <v>95</v>
      </c>
      <c r="E6906" t="str">
        <f t="shared" si="551"/>
        <v>NAPP</v>
      </c>
      <c r="F6906">
        <f t="shared" si="552"/>
        <v>0.827987880674525</v>
      </c>
      <c r="G6906">
        <f t="shared" si="553"/>
        <v>62.380889712029997</v>
      </c>
      <c r="H6906">
        <f t="shared" si="554"/>
        <v>2.9052206339457015E-2</v>
      </c>
      <c r="I6906">
        <f t="shared" si="555"/>
        <v>2.1888031477905261</v>
      </c>
    </row>
    <row r="6907" spans="1:9" x14ac:dyDescent="0.25">
      <c r="A6907" t="s">
        <v>121</v>
      </c>
      <c r="B6907" t="s">
        <v>135</v>
      </c>
      <c r="C6907">
        <v>1982</v>
      </c>
      <c r="D6907" t="s">
        <v>95</v>
      </c>
      <c r="E6907" t="str">
        <f t="shared" si="551"/>
        <v>NAPP</v>
      </c>
      <c r="F6907">
        <f t="shared" si="552"/>
        <v>0.73977055365131739</v>
      </c>
      <c r="G6907">
        <f t="shared" si="553"/>
        <v>54.557961144610495</v>
      </c>
      <c r="H6907">
        <f t="shared" si="554"/>
        <v>2.5956861531625172E-2</v>
      </c>
      <c r="I6907">
        <f t="shared" si="555"/>
        <v>1.914314426126684</v>
      </c>
    </row>
    <row r="6908" spans="1:9" x14ac:dyDescent="0.25">
      <c r="A6908" t="s">
        <v>121</v>
      </c>
      <c r="B6908" t="s">
        <v>135</v>
      </c>
      <c r="C6908">
        <v>1983</v>
      </c>
      <c r="D6908" t="s">
        <v>95</v>
      </c>
      <c r="E6908" t="str">
        <f t="shared" si="551"/>
        <v>NAPP</v>
      </c>
      <c r="F6908">
        <f t="shared" si="552"/>
        <v>0.62211554512095002</v>
      </c>
      <c r="G6908">
        <f t="shared" si="553"/>
        <v>48.711777381563998</v>
      </c>
      <c r="H6908">
        <f t="shared" si="554"/>
        <v>2.1828615618278948E-2</v>
      </c>
      <c r="I6908">
        <f t="shared" si="555"/>
        <v>1.7091851712829473</v>
      </c>
    </row>
    <row r="6909" spans="1:9" x14ac:dyDescent="0.25">
      <c r="A6909" t="s">
        <v>121</v>
      </c>
      <c r="B6909" t="s">
        <v>135</v>
      </c>
      <c r="C6909">
        <v>1984</v>
      </c>
      <c r="D6909" t="s">
        <v>95</v>
      </c>
      <c r="E6909" t="str">
        <f t="shared" si="551"/>
        <v>NAPP</v>
      </c>
      <c r="F6909">
        <f t="shared" si="552"/>
        <v>0.68367400799372235</v>
      </c>
      <c r="G6909">
        <f t="shared" si="553"/>
        <v>51.748213411153493</v>
      </c>
      <c r="H6909">
        <f t="shared" si="554"/>
        <v>2.3988561683990259E-2</v>
      </c>
      <c r="I6909">
        <f t="shared" si="555"/>
        <v>1.8157267863562629</v>
      </c>
    </row>
    <row r="6910" spans="1:9" x14ac:dyDescent="0.25">
      <c r="A6910" t="s">
        <v>121</v>
      </c>
      <c r="B6910" t="s">
        <v>135</v>
      </c>
      <c r="C6910">
        <v>1985</v>
      </c>
      <c r="D6910" t="s">
        <v>95</v>
      </c>
      <c r="E6910" t="str">
        <f t="shared" si="551"/>
        <v>NAPP</v>
      </c>
      <c r="F6910">
        <f t="shared" si="552"/>
        <v>0.80431093683649235</v>
      </c>
      <c r="G6910">
        <f t="shared" si="553"/>
        <v>60.271426200661743</v>
      </c>
      <c r="H6910">
        <f t="shared" si="554"/>
        <v>2.8221436380227803E-2</v>
      </c>
      <c r="I6910">
        <f t="shared" si="555"/>
        <v>2.1147868842337454</v>
      </c>
    </row>
    <row r="6911" spans="1:9" x14ac:dyDescent="0.25">
      <c r="A6911" t="s">
        <v>121</v>
      </c>
      <c r="B6911" t="s">
        <v>135</v>
      </c>
      <c r="C6911">
        <v>1986</v>
      </c>
      <c r="D6911" t="s">
        <v>95</v>
      </c>
      <c r="E6911" t="str">
        <f t="shared" ref="E6911:E6974" si="556">LOOKUP(D6911,$K$2:$K$49,$L$2:$L$49)</f>
        <v>NAPP</v>
      </c>
      <c r="F6911">
        <f t="shared" si="552"/>
        <v>0.84335070643429744</v>
      </c>
      <c r="G6911">
        <f t="shared" si="553"/>
        <v>62.840824965162248</v>
      </c>
      <c r="H6911">
        <f t="shared" si="554"/>
        <v>2.9591252857343771E-2</v>
      </c>
      <c r="I6911">
        <f t="shared" si="555"/>
        <v>2.2049412268477981</v>
      </c>
    </row>
    <row r="6912" spans="1:9" x14ac:dyDescent="0.25">
      <c r="A6912" t="s">
        <v>121</v>
      </c>
      <c r="B6912" t="s">
        <v>135</v>
      </c>
      <c r="C6912">
        <v>1987</v>
      </c>
      <c r="D6912" t="s">
        <v>95</v>
      </c>
      <c r="E6912" t="str">
        <f t="shared" si="556"/>
        <v>NAPP</v>
      </c>
      <c r="F6912">
        <f t="shared" si="552"/>
        <v>0.71908952163638751</v>
      </c>
      <c r="G6912">
        <f t="shared" si="553"/>
        <v>52.696659556660251</v>
      </c>
      <c r="H6912">
        <f t="shared" si="554"/>
        <v>2.523121128548728E-2</v>
      </c>
      <c r="I6912">
        <f t="shared" si="555"/>
        <v>1.849005598479307</v>
      </c>
    </row>
    <row r="6913" spans="1:9" x14ac:dyDescent="0.25">
      <c r="A6913" t="s">
        <v>121</v>
      </c>
      <c r="B6913" t="s">
        <v>135</v>
      </c>
      <c r="C6913">
        <v>1988</v>
      </c>
      <c r="D6913" t="s">
        <v>95</v>
      </c>
      <c r="E6913" t="str">
        <f t="shared" si="556"/>
        <v>NAPP</v>
      </c>
      <c r="F6913">
        <f t="shared" si="552"/>
        <v>0.75171049207011242</v>
      </c>
      <c r="G6913">
        <f t="shared" si="553"/>
        <v>56.005437388348746</v>
      </c>
      <c r="H6913">
        <f t="shared" si="554"/>
        <v>2.6375806739302191E-2</v>
      </c>
      <c r="I6913">
        <f t="shared" si="555"/>
        <v>1.9651030662578508</v>
      </c>
    </row>
    <row r="6914" spans="1:9" x14ac:dyDescent="0.25">
      <c r="A6914" t="s">
        <v>121</v>
      </c>
      <c r="B6914" t="s">
        <v>135</v>
      </c>
      <c r="C6914">
        <v>1989</v>
      </c>
      <c r="D6914" t="s">
        <v>95</v>
      </c>
      <c r="E6914" t="str">
        <f t="shared" si="556"/>
        <v>NAPP</v>
      </c>
      <c r="F6914">
        <f t="shared" si="552"/>
        <v>0.78422937494528744</v>
      </c>
      <c r="G6914">
        <f t="shared" si="553"/>
        <v>60.071399870308753</v>
      </c>
      <c r="H6914">
        <f t="shared" si="554"/>
        <v>2.751682017351886E-2</v>
      </c>
      <c r="I6914">
        <f t="shared" si="555"/>
        <v>2.1077684165020614</v>
      </c>
    </row>
    <row r="6915" spans="1:9" x14ac:dyDescent="0.25">
      <c r="A6915" t="s">
        <v>121</v>
      </c>
      <c r="B6915" t="s">
        <v>135</v>
      </c>
      <c r="C6915">
        <v>1990</v>
      </c>
      <c r="D6915" t="s">
        <v>95</v>
      </c>
      <c r="E6915" t="str">
        <f t="shared" si="556"/>
        <v>NAPP</v>
      </c>
      <c r="F6915">
        <f t="shared" si="552"/>
        <v>0.65301990333591997</v>
      </c>
      <c r="G6915">
        <f t="shared" si="553"/>
        <v>49.376858153622244</v>
      </c>
      <c r="H6915">
        <f t="shared" si="554"/>
        <v>2.2912979064418248E-2</v>
      </c>
      <c r="I6915">
        <f t="shared" si="555"/>
        <v>1.7325213387235876</v>
      </c>
    </row>
    <row r="6916" spans="1:9" x14ac:dyDescent="0.25">
      <c r="A6916" t="s">
        <v>121</v>
      </c>
      <c r="B6916" t="s">
        <v>135</v>
      </c>
      <c r="C6916">
        <v>1991</v>
      </c>
      <c r="D6916" t="s">
        <v>95</v>
      </c>
      <c r="E6916" t="str">
        <f t="shared" si="556"/>
        <v>NAPP</v>
      </c>
      <c r="F6916">
        <f t="shared" si="552"/>
        <v>0.77481119069335247</v>
      </c>
      <c r="G6916">
        <f t="shared" si="553"/>
        <v>55.236892480018746</v>
      </c>
      <c r="H6916">
        <f t="shared" si="554"/>
        <v>2.7186357568187804E-2</v>
      </c>
      <c r="I6916">
        <f t="shared" si="555"/>
        <v>1.9381365782462718</v>
      </c>
    </row>
    <row r="6917" spans="1:9" x14ac:dyDescent="0.25">
      <c r="A6917" t="s">
        <v>121</v>
      </c>
      <c r="B6917" t="s">
        <v>135</v>
      </c>
      <c r="C6917">
        <v>1992</v>
      </c>
      <c r="D6917" t="s">
        <v>95</v>
      </c>
      <c r="E6917" t="str">
        <f t="shared" si="556"/>
        <v>NAPP</v>
      </c>
      <c r="F6917">
        <f t="shared" si="552"/>
        <v>0.74509266232953741</v>
      </c>
      <c r="G6917">
        <f t="shared" si="553"/>
        <v>51.06875675916875</v>
      </c>
      <c r="H6917">
        <f t="shared" si="554"/>
        <v>2.6143602187001312E-2</v>
      </c>
      <c r="I6917">
        <f t="shared" si="555"/>
        <v>1.7918862020760964</v>
      </c>
    </row>
    <row r="6918" spans="1:9" x14ac:dyDescent="0.25">
      <c r="A6918" t="s">
        <v>121</v>
      </c>
      <c r="B6918" t="s">
        <v>135</v>
      </c>
      <c r="C6918">
        <v>1993</v>
      </c>
      <c r="D6918" t="s">
        <v>95</v>
      </c>
      <c r="E6918" t="str">
        <f t="shared" si="556"/>
        <v>NAPP</v>
      </c>
      <c r="F6918">
        <f t="shared" si="552"/>
        <v>0.6592887664501349</v>
      </c>
      <c r="G6918">
        <f t="shared" si="553"/>
        <v>52.321956447162997</v>
      </c>
      <c r="H6918">
        <f t="shared" si="554"/>
        <v>2.3132939173688947E-2</v>
      </c>
      <c r="I6918">
        <f t="shared" si="555"/>
        <v>1.8358581209530875</v>
      </c>
    </row>
    <row r="6919" spans="1:9" x14ac:dyDescent="0.25">
      <c r="A6919" t="s">
        <v>121</v>
      </c>
      <c r="B6919" t="s">
        <v>135</v>
      </c>
      <c r="C6919">
        <v>1994</v>
      </c>
      <c r="D6919" t="s">
        <v>95</v>
      </c>
      <c r="E6919" t="str">
        <f t="shared" si="556"/>
        <v>NAPP</v>
      </c>
      <c r="F6919">
        <f t="shared" si="552"/>
        <v>0.86240860465933245</v>
      </c>
      <c r="G6919">
        <f t="shared" si="553"/>
        <v>61.294472844841493</v>
      </c>
      <c r="H6919">
        <f t="shared" si="554"/>
        <v>3.0259951040678332E-2</v>
      </c>
      <c r="I6919">
        <f t="shared" si="555"/>
        <v>2.1506832577137369</v>
      </c>
    </row>
    <row r="6920" spans="1:9" x14ac:dyDescent="0.25">
      <c r="A6920" t="s">
        <v>121</v>
      </c>
      <c r="B6920" t="s">
        <v>135</v>
      </c>
      <c r="C6920">
        <v>1995</v>
      </c>
      <c r="D6920" t="s">
        <v>95</v>
      </c>
      <c r="E6920" t="str">
        <f t="shared" si="556"/>
        <v>NAPP</v>
      </c>
      <c r="F6920">
        <f t="shared" si="552"/>
        <v>0.67187426306511255</v>
      </c>
      <c r="G6920">
        <f t="shared" si="553"/>
        <v>48.461548684994504</v>
      </c>
      <c r="H6920">
        <f t="shared" si="554"/>
        <v>2.3574535546144301E-2</v>
      </c>
      <c r="I6920">
        <f t="shared" si="555"/>
        <v>1.7004052170173509</v>
      </c>
    </row>
    <row r="6921" spans="1:9" x14ac:dyDescent="0.25">
      <c r="A6921" t="s">
        <v>121</v>
      </c>
      <c r="B6921" t="s">
        <v>135</v>
      </c>
      <c r="C6921">
        <v>1996</v>
      </c>
      <c r="D6921" t="s">
        <v>95</v>
      </c>
      <c r="E6921" t="str">
        <f t="shared" si="556"/>
        <v>NAPP</v>
      </c>
      <c r="F6921">
        <f t="shared" si="552"/>
        <v>0.70878494837026751</v>
      </c>
      <c r="G6921">
        <f t="shared" si="553"/>
        <v>52.480819985359496</v>
      </c>
      <c r="H6921">
        <f t="shared" si="554"/>
        <v>2.4869647311237458E-2</v>
      </c>
      <c r="I6921">
        <f t="shared" si="555"/>
        <v>1.8414322801880525</v>
      </c>
    </row>
    <row r="6922" spans="1:9" x14ac:dyDescent="0.25">
      <c r="A6922" t="s">
        <v>121</v>
      </c>
      <c r="B6922" t="s">
        <v>135</v>
      </c>
      <c r="C6922">
        <v>1997</v>
      </c>
      <c r="D6922" t="s">
        <v>95</v>
      </c>
      <c r="E6922" t="str">
        <f t="shared" si="556"/>
        <v>NAPP</v>
      </c>
      <c r="F6922">
        <f t="shared" si="552"/>
        <v>0.63569685157574496</v>
      </c>
      <c r="G6922">
        <f t="shared" si="553"/>
        <v>49.86350848813025</v>
      </c>
      <c r="H6922">
        <f t="shared" si="554"/>
        <v>2.2305152686868245E-2</v>
      </c>
      <c r="I6922">
        <f t="shared" si="555"/>
        <v>1.7495967890572017</v>
      </c>
    </row>
    <row r="6923" spans="1:9" x14ac:dyDescent="0.25">
      <c r="A6923" t="s">
        <v>121</v>
      </c>
      <c r="B6923" t="s">
        <v>135</v>
      </c>
      <c r="C6923">
        <v>1998</v>
      </c>
      <c r="D6923" t="s">
        <v>95</v>
      </c>
      <c r="E6923" t="str">
        <f t="shared" si="556"/>
        <v>NAPP</v>
      </c>
      <c r="F6923">
        <f t="shared" si="552"/>
        <v>0.83913968460358501</v>
      </c>
      <c r="G6923">
        <f t="shared" si="553"/>
        <v>60.478964492312997</v>
      </c>
      <c r="H6923">
        <f t="shared" si="554"/>
        <v>2.9443497705388948E-2</v>
      </c>
      <c r="I6923">
        <f t="shared" si="555"/>
        <v>2.1220689295548421</v>
      </c>
    </row>
    <row r="6924" spans="1:9" x14ac:dyDescent="0.25">
      <c r="A6924" t="s">
        <v>121</v>
      </c>
      <c r="B6924" t="s">
        <v>135</v>
      </c>
      <c r="C6924">
        <v>1999</v>
      </c>
      <c r="D6924" t="s">
        <v>95</v>
      </c>
      <c r="E6924" t="str">
        <f t="shared" si="556"/>
        <v>NAPP</v>
      </c>
      <c r="F6924">
        <f t="shared" si="552"/>
        <v>0.71568879856972245</v>
      </c>
      <c r="G6924">
        <f t="shared" si="553"/>
        <v>52.779222552349992</v>
      </c>
      <c r="H6924">
        <f t="shared" si="554"/>
        <v>2.5111887669113066E-2</v>
      </c>
      <c r="I6924">
        <f t="shared" si="555"/>
        <v>1.851902545696491</v>
      </c>
    </row>
    <row r="6925" spans="1:9" x14ac:dyDescent="0.25">
      <c r="A6925" t="s">
        <v>121</v>
      </c>
      <c r="B6925" t="s">
        <v>135</v>
      </c>
      <c r="C6925">
        <v>2000</v>
      </c>
      <c r="D6925" t="s">
        <v>95</v>
      </c>
      <c r="E6925" t="str">
        <f t="shared" si="556"/>
        <v>NAPP</v>
      </c>
      <c r="F6925">
        <f t="shared" si="552"/>
        <v>0.59417468654311001</v>
      </c>
      <c r="G6925">
        <f t="shared" si="553"/>
        <v>45.08919519733525</v>
      </c>
      <c r="H6925">
        <f t="shared" si="554"/>
        <v>2.0848234615547721E-2</v>
      </c>
      <c r="I6925">
        <f t="shared" si="555"/>
        <v>1.5820770244679034</v>
      </c>
    </row>
    <row r="6926" spans="1:9" x14ac:dyDescent="0.25">
      <c r="A6926" t="s">
        <v>121</v>
      </c>
      <c r="B6926" t="s">
        <v>135</v>
      </c>
      <c r="C6926">
        <v>2001</v>
      </c>
      <c r="D6926" t="s">
        <v>95</v>
      </c>
      <c r="E6926" t="str">
        <f t="shared" si="556"/>
        <v>NAPP</v>
      </c>
      <c r="F6926">
        <f t="shared" si="552"/>
        <v>0.68111211891999501</v>
      </c>
      <c r="G6926">
        <f t="shared" si="553"/>
        <v>54.586189632338247</v>
      </c>
      <c r="H6926">
        <f t="shared" si="554"/>
        <v>2.3898670839298072E-2</v>
      </c>
      <c r="I6926">
        <f t="shared" si="555"/>
        <v>1.9153048993802892</v>
      </c>
    </row>
    <row r="6927" spans="1:9" x14ac:dyDescent="0.25">
      <c r="A6927" t="s">
        <v>121</v>
      </c>
      <c r="B6927" t="s">
        <v>135</v>
      </c>
      <c r="C6927">
        <v>2002</v>
      </c>
      <c r="D6927" t="s">
        <v>95</v>
      </c>
      <c r="E6927" t="str">
        <f t="shared" si="556"/>
        <v>NAPP</v>
      </c>
      <c r="F6927">
        <f t="shared" si="552"/>
        <v>0.65896858371489486</v>
      </c>
      <c r="G6927">
        <f t="shared" si="553"/>
        <v>48.488383745100748</v>
      </c>
      <c r="H6927">
        <f t="shared" si="554"/>
        <v>2.3121704691750698E-2</v>
      </c>
      <c r="I6927">
        <f t="shared" si="555"/>
        <v>1.7013467980737105</v>
      </c>
    </row>
    <row r="6928" spans="1:9" x14ac:dyDescent="0.25">
      <c r="A6928" t="s">
        <v>121</v>
      </c>
      <c r="B6928" t="s">
        <v>135</v>
      </c>
      <c r="C6928">
        <v>2003</v>
      </c>
      <c r="D6928" t="s">
        <v>95</v>
      </c>
      <c r="E6928" t="str">
        <f t="shared" si="556"/>
        <v>NAPP</v>
      </c>
      <c r="F6928">
        <f t="shared" si="552"/>
        <v>0.72813790831990743</v>
      </c>
      <c r="G6928">
        <f t="shared" si="553"/>
        <v>53.80746314188675</v>
      </c>
      <c r="H6928">
        <f t="shared" si="554"/>
        <v>2.5548698537540611E-2</v>
      </c>
      <c r="I6928">
        <f t="shared" si="555"/>
        <v>1.8879811628732193</v>
      </c>
    </row>
    <row r="6929" spans="1:9" x14ac:dyDescent="0.25">
      <c r="A6929" t="s">
        <v>121</v>
      </c>
      <c r="B6929" t="s">
        <v>135</v>
      </c>
      <c r="C6929">
        <v>2004</v>
      </c>
      <c r="D6929" t="s">
        <v>95</v>
      </c>
      <c r="E6929" t="str">
        <f t="shared" si="556"/>
        <v>NAPP</v>
      </c>
      <c r="F6929">
        <f t="shared" si="552"/>
        <v>0.68017326276949486</v>
      </c>
      <c r="G6929">
        <f t="shared" si="553"/>
        <v>50.195675906164503</v>
      </c>
      <c r="H6929">
        <f t="shared" si="554"/>
        <v>2.386572851822789E-2</v>
      </c>
      <c r="I6929">
        <f t="shared" si="555"/>
        <v>1.7612517861812105</v>
      </c>
    </row>
    <row r="6930" spans="1:9" x14ac:dyDescent="0.25">
      <c r="A6930" t="s">
        <v>121</v>
      </c>
      <c r="B6930" t="s">
        <v>135</v>
      </c>
      <c r="C6930">
        <v>2005</v>
      </c>
      <c r="D6930" t="s">
        <v>95</v>
      </c>
      <c r="E6930" t="str">
        <f t="shared" si="556"/>
        <v>NAPP</v>
      </c>
      <c r="F6930">
        <f t="shared" si="552"/>
        <v>0.655476104931625</v>
      </c>
      <c r="G6930">
        <f t="shared" si="553"/>
        <v>47.261192166094496</v>
      </c>
      <c r="H6930">
        <f t="shared" si="554"/>
        <v>2.2999161576548247E-2</v>
      </c>
      <c r="I6930">
        <f t="shared" si="555"/>
        <v>1.6582874444243685</v>
      </c>
    </row>
    <row r="6931" spans="1:9" x14ac:dyDescent="0.25">
      <c r="A6931" t="s">
        <v>121</v>
      </c>
      <c r="B6931" t="s">
        <v>135</v>
      </c>
      <c r="C6931">
        <v>2006</v>
      </c>
      <c r="D6931" t="s">
        <v>95</v>
      </c>
      <c r="E6931" t="str">
        <f t="shared" si="556"/>
        <v>NAPP</v>
      </c>
      <c r="F6931">
        <f t="shared" si="552"/>
        <v>0.63624923233733754</v>
      </c>
      <c r="G6931">
        <f t="shared" si="553"/>
        <v>49.658472009018993</v>
      </c>
      <c r="H6931">
        <f t="shared" si="554"/>
        <v>2.2324534467976755E-2</v>
      </c>
      <c r="I6931">
        <f t="shared" si="555"/>
        <v>1.7424025266322454</v>
      </c>
    </row>
    <row r="6932" spans="1:9" x14ac:dyDescent="0.25">
      <c r="A6932" t="s">
        <v>121</v>
      </c>
      <c r="B6932" t="s">
        <v>135</v>
      </c>
      <c r="C6932">
        <v>2007</v>
      </c>
      <c r="D6932" t="s">
        <v>95</v>
      </c>
      <c r="E6932" t="str">
        <f t="shared" si="556"/>
        <v>NAPP</v>
      </c>
      <c r="F6932">
        <f t="shared" si="552"/>
        <v>0.72447688940793487</v>
      </c>
      <c r="G6932">
        <f t="shared" si="553"/>
        <v>55.729901061853994</v>
      </c>
      <c r="H6932">
        <f t="shared" si="554"/>
        <v>2.5420241733611751E-2</v>
      </c>
      <c r="I6932">
        <f t="shared" si="555"/>
        <v>1.9554351249773332</v>
      </c>
    </row>
    <row r="6933" spans="1:9" x14ac:dyDescent="0.25">
      <c r="A6933" t="s">
        <v>121</v>
      </c>
      <c r="B6933" t="s">
        <v>135</v>
      </c>
      <c r="C6933">
        <v>2008</v>
      </c>
      <c r="D6933" t="s">
        <v>95</v>
      </c>
      <c r="E6933" t="str">
        <f t="shared" si="556"/>
        <v>NAPP</v>
      </c>
      <c r="F6933">
        <f t="shared" si="552"/>
        <v>0.66806091938082246</v>
      </c>
      <c r="G6933">
        <f t="shared" si="553"/>
        <v>51.887878432043749</v>
      </c>
      <c r="H6933">
        <f t="shared" si="554"/>
        <v>2.3440734013362191E-2</v>
      </c>
      <c r="I6933">
        <f t="shared" si="555"/>
        <v>1.8206273134050439</v>
      </c>
    </row>
    <row r="6934" spans="1:9" x14ac:dyDescent="0.25">
      <c r="A6934" t="s">
        <v>121</v>
      </c>
      <c r="B6934" t="s">
        <v>135</v>
      </c>
      <c r="C6934">
        <v>2009</v>
      </c>
      <c r="D6934" t="s">
        <v>95</v>
      </c>
      <c r="E6934" t="str">
        <f t="shared" si="556"/>
        <v>NAPP</v>
      </c>
      <c r="F6934">
        <f t="shared" si="552"/>
        <v>0.68480717759262988</v>
      </c>
      <c r="G6934">
        <f t="shared" si="553"/>
        <v>53.059117541947252</v>
      </c>
      <c r="H6934">
        <f t="shared" si="554"/>
        <v>2.4028322020794034E-2</v>
      </c>
      <c r="I6934">
        <f t="shared" si="555"/>
        <v>1.861723422524465</v>
      </c>
    </row>
    <row r="6935" spans="1:9" x14ac:dyDescent="0.25">
      <c r="A6935" t="s">
        <v>121</v>
      </c>
      <c r="B6935" t="s">
        <v>135</v>
      </c>
      <c r="C6935">
        <v>2010</v>
      </c>
      <c r="D6935" t="s">
        <v>95</v>
      </c>
      <c r="E6935" t="str">
        <f t="shared" si="556"/>
        <v>NAPP</v>
      </c>
      <c r="F6935">
        <f t="shared" si="552"/>
        <v>0.82064314604239252</v>
      </c>
      <c r="G6935">
        <f t="shared" si="553"/>
        <v>60.590974564864496</v>
      </c>
      <c r="H6935">
        <f t="shared" si="554"/>
        <v>2.8794496352364651E-2</v>
      </c>
      <c r="I6935">
        <f t="shared" si="555"/>
        <v>2.1259991075391054</v>
      </c>
    </row>
    <row r="6936" spans="1:9" x14ac:dyDescent="0.25">
      <c r="A6936" t="s">
        <v>121</v>
      </c>
      <c r="B6936" t="s">
        <v>135</v>
      </c>
      <c r="C6936">
        <v>2011</v>
      </c>
      <c r="D6936" t="s">
        <v>95</v>
      </c>
      <c r="E6936" t="str">
        <f t="shared" si="556"/>
        <v>NAPP</v>
      </c>
      <c r="F6936">
        <f t="shared" si="552"/>
        <v>0.70541457553835241</v>
      </c>
      <c r="G6936">
        <f t="shared" si="553"/>
        <v>53.6620968374</v>
      </c>
      <c r="H6936">
        <f t="shared" si="554"/>
        <v>2.4751388615380787E-2</v>
      </c>
      <c r="I6936">
        <f t="shared" si="555"/>
        <v>1.8828805907859649</v>
      </c>
    </row>
    <row r="6937" spans="1:9" x14ac:dyDescent="0.25">
      <c r="A6937" t="s">
        <v>121</v>
      </c>
      <c r="B6937" t="s">
        <v>135</v>
      </c>
      <c r="C6937">
        <v>2012</v>
      </c>
      <c r="D6937" t="s">
        <v>95</v>
      </c>
      <c r="E6937" t="str">
        <f t="shared" si="556"/>
        <v>NAPP</v>
      </c>
      <c r="F6937">
        <f t="shared" si="552"/>
        <v>0.7948472539208099</v>
      </c>
      <c r="G6937">
        <f t="shared" si="553"/>
        <v>58.743714757433999</v>
      </c>
      <c r="H6937">
        <f t="shared" si="554"/>
        <v>2.7889377330554736E-2</v>
      </c>
      <c r="I6937">
        <f t="shared" si="555"/>
        <v>2.0611829739450527</v>
      </c>
    </row>
    <row r="6938" spans="1:9" x14ac:dyDescent="0.25">
      <c r="A6938" t="s">
        <v>121</v>
      </c>
      <c r="B6938" t="s">
        <v>135</v>
      </c>
      <c r="C6938">
        <v>2013</v>
      </c>
      <c r="D6938" t="s">
        <v>95</v>
      </c>
      <c r="E6938" t="str">
        <f t="shared" si="556"/>
        <v>NAPP</v>
      </c>
      <c r="F6938">
        <f t="shared" si="552"/>
        <v>0.77704299767785001</v>
      </c>
      <c r="G6938">
        <f t="shared" si="553"/>
        <v>58.366266097776752</v>
      </c>
      <c r="H6938">
        <f t="shared" si="554"/>
        <v>2.7264666585187721E-2</v>
      </c>
      <c r="I6938">
        <f t="shared" si="555"/>
        <v>2.0479391613255</v>
      </c>
    </row>
    <row r="6939" spans="1:9" x14ac:dyDescent="0.25">
      <c r="A6939" t="s">
        <v>121</v>
      </c>
      <c r="B6939" t="s">
        <v>135</v>
      </c>
      <c r="C6939">
        <v>2014</v>
      </c>
      <c r="D6939" t="s">
        <v>95</v>
      </c>
      <c r="E6939" t="str">
        <f t="shared" si="556"/>
        <v>NAPP</v>
      </c>
      <c r="F6939">
        <f t="shared" si="552"/>
        <v>0.74028155548933994</v>
      </c>
      <c r="G6939">
        <f t="shared" si="553"/>
        <v>55.84341715243675</v>
      </c>
      <c r="H6939">
        <f t="shared" si="554"/>
        <v>2.5974791420678593E-2</v>
      </c>
      <c r="I6939">
        <f t="shared" si="555"/>
        <v>1.959418145699535</v>
      </c>
    </row>
    <row r="6940" spans="1:9" x14ac:dyDescent="0.25">
      <c r="A6940" t="s">
        <v>121</v>
      </c>
      <c r="B6940" t="s">
        <v>135</v>
      </c>
      <c r="C6940">
        <v>2015</v>
      </c>
      <c r="D6940" t="s">
        <v>95</v>
      </c>
      <c r="E6940" t="str">
        <f t="shared" si="556"/>
        <v>NAPP</v>
      </c>
      <c r="F6940">
        <f t="shared" si="552"/>
        <v>0.78972623773739736</v>
      </c>
      <c r="G6940">
        <f t="shared" si="553"/>
        <v>57.301177275430248</v>
      </c>
      <c r="H6940">
        <f t="shared" si="554"/>
        <v>2.7709692552189382E-2</v>
      </c>
      <c r="I6940">
        <f t="shared" si="555"/>
        <v>2.0105676236993069</v>
      </c>
    </row>
    <row r="6941" spans="1:9" x14ac:dyDescent="0.25">
      <c r="A6941" t="s">
        <v>121</v>
      </c>
      <c r="B6941" t="s">
        <v>135</v>
      </c>
      <c r="C6941">
        <v>2016</v>
      </c>
      <c r="D6941" t="s">
        <v>95</v>
      </c>
      <c r="E6941" t="str">
        <f t="shared" si="556"/>
        <v>NAPP</v>
      </c>
      <c r="F6941">
        <f t="shared" ref="F6941:F7004" si="557">VLOOKUP($C6941,$M$5853:$BI$5891,MATCH($D6941,$M$5852:$BI$5852,0),0)</f>
        <v>0.68185967748927001</v>
      </c>
      <c r="G6941">
        <f t="shared" ref="G6941:G7004" si="558">VLOOKUP($C6941,$M$5894:$BI$5932,MATCH($D6941,$M$5852:$BI$5852,0),0)</f>
        <v>51.442995694914998</v>
      </c>
      <c r="H6941">
        <f t="shared" ref="H6941:H7004" si="559">VLOOKUP($C6941,$M$5935:$BI$5973,MATCH($D6941,$M$5852:$BI$5852,0),0)</f>
        <v>2.392490096453579E-2</v>
      </c>
      <c r="I6941">
        <f t="shared" ref="I6941:I7004" si="560">VLOOKUP($C6941,$M$5976:$BI$6014,MATCH($D6941,$M$5852:$BI$5852,0),0)</f>
        <v>1.8050173928040352</v>
      </c>
    </row>
    <row r="6942" spans="1:9" x14ac:dyDescent="0.25">
      <c r="A6942" t="s">
        <v>121</v>
      </c>
      <c r="B6942" t="s">
        <v>135</v>
      </c>
      <c r="C6942">
        <v>2017</v>
      </c>
      <c r="D6942" t="s">
        <v>95</v>
      </c>
      <c r="E6942" t="str">
        <f t="shared" si="556"/>
        <v>NAPP</v>
      </c>
      <c r="F6942">
        <f t="shared" si="557"/>
        <v>0.62157850140925996</v>
      </c>
      <c r="G6942">
        <f t="shared" si="558"/>
        <v>49.931617995847496</v>
      </c>
      <c r="H6942">
        <f t="shared" si="559"/>
        <v>2.180977197927228E-2</v>
      </c>
      <c r="I6942">
        <f t="shared" si="560"/>
        <v>1.7519865963455263</v>
      </c>
    </row>
    <row r="6943" spans="1:9" x14ac:dyDescent="0.25">
      <c r="A6943" t="s">
        <v>121</v>
      </c>
      <c r="B6943" t="s">
        <v>135</v>
      </c>
      <c r="C6943">
        <v>2018</v>
      </c>
      <c r="D6943" t="s">
        <v>95</v>
      </c>
      <c r="E6943" t="str">
        <f t="shared" si="556"/>
        <v>NAPP</v>
      </c>
      <c r="F6943">
        <f t="shared" si="557"/>
        <v>0.75840821420764992</v>
      </c>
      <c r="G6943">
        <f t="shared" si="558"/>
        <v>57.579620364212744</v>
      </c>
      <c r="H6943">
        <f t="shared" si="559"/>
        <v>2.6610814533601753E-2</v>
      </c>
      <c r="I6943">
        <f t="shared" si="560"/>
        <v>2.0203375566390438</v>
      </c>
    </row>
    <row r="6944" spans="1:9" x14ac:dyDescent="0.25">
      <c r="A6944" t="s">
        <v>121</v>
      </c>
      <c r="B6944" t="s">
        <v>135</v>
      </c>
      <c r="C6944">
        <v>1980</v>
      </c>
      <c r="D6944" t="s">
        <v>96</v>
      </c>
      <c r="E6944" t="str">
        <f t="shared" si="556"/>
        <v>WAPP</v>
      </c>
      <c r="F6944">
        <f t="shared" si="557"/>
        <v>3.428774775748384E-2</v>
      </c>
      <c r="G6944">
        <f t="shared" si="558"/>
        <v>0.32272485932528999</v>
      </c>
      <c r="H6944">
        <f t="shared" si="559"/>
        <v>1.714387387874192E-2</v>
      </c>
      <c r="I6944">
        <f t="shared" si="560"/>
        <v>0.161362429662645</v>
      </c>
    </row>
    <row r="6945" spans="1:9" x14ac:dyDescent="0.25">
      <c r="A6945" t="s">
        <v>121</v>
      </c>
      <c r="B6945" t="s">
        <v>135</v>
      </c>
      <c r="C6945">
        <v>1981</v>
      </c>
      <c r="D6945" t="s">
        <v>96</v>
      </c>
      <c r="E6945" t="str">
        <f t="shared" si="556"/>
        <v>WAPP</v>
      </c>
      <c r="F6945">
        <f t="shared" si="557"/>
        <v>4.4788052796202002E-2</v>
      </c>
      <c r="G6945">
        <f t="shared" si="558"/>
        <v>0.41926650815194333</v>
      </c>
      <c r="H6945">
        <f t="shared" si="559"/>
        <v>2.2394026398101001E-2</v>
      </c>
      <c r="I6945">
        <f t="shared" si="560"/>
        <v>0.20963325407597166</v>
      </c>
    </row>
    <row r="6946" spans="1:9" x14ac:dyDescent="0.25">
      <c r="A6946" t="s">
        <v>121</v>
      </c>
      <c r="B6946" t="s">
        <v>135</v>
      </c>
      <c r="C6946">
        <v>1982</v>
      </c>
      <c r="D6946" t="s">
        <v>96</v>
      </c>
      <c r="E6946" t="str">
        <f t="shared" si="556"/>
        <v>WAPP</v>
      </c>
      <c r="F6946">
        <f t="shared" si="557"/>
        <v>3.9519401851703169E-2</v>
      </c>
      <c r="G6946">
        <f t="shared" si="558"/>
        <v>0.36374601351642166</v>
      </c>
      <c r="H6946">
        <f t="shared" si="559"/>
        <v>1.9759700925851584E-2</v>
      </c>
      <c r="I6946">
        <f t="shared" si="560"/>
        <v>0.18187300675821083</v>
      </c>
    </row>
    <row r="6947" spans="1:9" x14ac:dyDescent="0.25">
      <c r="A6947" t="s">
        <v>121</v>
      </c>
      <c r="B6947" t="s">
        <v>135</v>
      </c>
      <c r="C6947">
        <v>1983</v>
      </c>
      <c r="D6947" t="s">
        <v>96</v>
      </c>
      <c r="E6947" t="str">
        <f t="shared" si="556"/>
        <v>WAPP</v>
      </c>
      <c r="F6947">
        <f t="shared" si="557"/>
        <v>3.7665165426090663E-2</v>
      </c>
      <c r="G6947">
        <f t="shared" si="558"/>
        <v>0.35026427284109496</v>
      </c>
      <c r="H6947">
        <f t="shared" si="559"/>
        <v>1.8832582713045332E-2</v>
      </c>
      <c r="I6947">
        <f t="shared" si="560"/>
        <v>0.17513213642054748</v>
      </c>
    </row>
    <row r="6948" spans="1:9" x14ac:dyDescent="0.25">
      <c r="A6948" t="s">
        <v>121</v>
      </c>
      <c r="B6948" t="s">
        <v>135</v>
      </c>
      <c r="C6948">
        <v>1984</v>
      </c>
      <c r="D6948" t="s">
        <v>96</v>
      </c>
      <c r="E6948" t="str">
        <f t="shared" si="556"/>
        <v>WAPP</v>
      </c>
      <c r="F6948">
        <f t="shared" si="557"/>
        <v>3.6320528442625337E-2</v>
      </c>
      <c r="G6948">
        <f t="shared" si="558"/>
        <v>0.31380737320559166</v>
      </c>
      <c r="H6948">
        <f t="shared" si="559"/>
        <v>1.8160264221312668E-2</v>
      </c>
      <c r="I6948">
        <f t="shared" si="560"/>
        <v>0.15690368660279583</v>
      </c>
    </row>
    <row r="6949" spans="1:9" x14ac:dyDescent="0.25">
      <c r="A6949" t="s">
        <v>121</v>
      </c>
      <c r="B6949" t="s">
        <v>135</v>
      </c>
      <c r="C6949">
        <v>1985</v>
      </c>
      <c r="D6949" t="s">
        <v>96</v>
      </c>
      <c r="E6949" t="str">
        <f t="shared" si="556"/>
        <v>WAPP</v>
      </c>
      <c r="F6949">
        <f t="shared" si="557"/>
        <v>4.2792558712209335E-2</v>
      </c>
      <c r="G6949">
        <f t="shared" si="558"/>
        <v>0.35720863582097662</v>
      </c>
      <c r="H6949">
        <f t="shared" si="559"/>
        <v>2.1396279356104667E-2</v>
      </c>
      <c r="I6949">
        <f t="shared" si="560"/>
        <v>0.17860431791048831</v>
      </c>
    </row>
    <row r="6950" spans="1:9" x14ac:dyDescent="0.25">
      <c r="A6950" t="s">
        <v>121</v>
      </c>
      <c r="B6950" t="s">
        <v>135</v>
      </c>
      <c r="C6950">
        <v>1986</v>
      </c>
      <c r="D6950" t="s">
        <v>96</v>
      </c>
      <c r="E6950" t="str">
        <f t="shared" si="556"/>
        <v>WAPP</v>
      </c>
      <c r="F6950">
        <f t="shared" si="557"/>
        <v>4.5035638384297333E-2</v>
      </c>
      <c r="G6950">
        <f t="shared" si="558"/>
        <v>0.39696436064311835</v>
      </c>
      <c r="H6950">
        <f t="shared" si="559"/>
        <v>2.2517819192148666E-2</v>
      </c>
      <c r="I6950">
        <f t="shared" si="560"/>
        <v>0.19848218032155918</v>
      </c>
    </row>
    <row r="6951" spans="1:9" x14ac:dyDescent="0.25">
      <c r="A6951" t="s">
        <v>121</v>
      </c>
      <c r="B6951" t="s">
        <v>135</v>
      </c>
      <c r="C6951">
        <v>1987</v>
      </c>
      <c r="D6951" t="s">
        <v>96</v>
      </c>
      <c r="E6951" t="str">
        <f t="shared" si="556"/>
        <v>WAPP</v>
      </c>
      <c r="F6951">
        <f t="shared" si="557"/>
        <v>3.752872018424E-2</v>
      </c>
      <c r="G6951">
        <f t="shared" si="558"/>
        <v>0.35170302289306665</v>
      </c>
      <c r="H6951">
        <f t="shared" si="559"/>
        <v>1.876436009212E-2</v>
      </c>
      <c r="I6951">
        <f t="shared" si="560"/>
        <v>0.17585151144653333</v>
      </c>
    </row>
    <row r="6952" spans="1:9" x14ac:dyDescent="0.25">
      <c r="A6952" t="s">
        <v>121</v>
      </c>
      <c r="B6952" t="s">
        <v>135</v>
      </c>
      <c r="C6952">
        <v>1988</v>
      </c>
      <c r="D6952" t="s">
        <v>96</v>
      </c>
      <c r="E6952" t="str">
        <f t="shared" si="556"/>
        <v>WAPP</v>
      </c>
      <c r="F6952">
        <f t="shared" si="557"/>
        <v>3.6908579849534669E-2</v>
      </c>
      <c r="G6952">
        <f t="shared" si="558"/>
        <v>0.37357479830710333</v>
      </c>
      <c r="H6952">
        <f t="shared" si="559"/>
        <v>1.8454289924767334E-2</v>
      </c>
      <c r="I6952">
        <f t="shared" si="560"/>
        <v>0.18678739915355166</v>
      </c>
    </row>
    <row r="6953" spans="1:9" x14ac:dyDescent="0.25">
      <c r="A6953" t="s">
        <v>121</v>
      </c>
      <c r="B6953" t="s">
        <v>135</v>
      </c>
      <c r="C6953">
        <v>1989</v>
      </c>
      <c r="D6953" t="s">
        <v>96</v>
      </c>
      <c r="E6953" t="str">
        <f t="shared" si="556"/>
        <v>WAPP</v>
      </c>
      <c r="F6953">
        <f t="shared" si="557"/>
        <v>3.4465817347124998E-2</v>
      </c>
      <c r="G6953">
        <f t="shared" si="558"/>
        <v>0.32108923234160336</v>
      </c>
      <c r="H6953">
        <f t="shared" si="559"/>
        <v>1.7232908673562499E-2</v>
      </c>
      <c r="I6953">
        <f t="shared" si="560"/>
        <v>0.16054461617080168</v>
      </c>
    </row>
    <row r="6954" spans="1:9" x14ac:dyDescent="0.25">
      <c r="A6954" t="s">
        <v>121</v>
      </c>
      <c r="B6954" t="s">
        <v>135</v>
      </c>
      <c r="C6954">
        <v>1990</v>
      </c>
      <c r="D6954" t="s">
        <v>96</v>
      </c>
      <c r="E6954" t="str">
        <f t="shared" si="556"/>
        <v>WAPP</v>
      </c>
      <c r="F6954">
        <f t="shared" si="557"/>
        <v>4.1465160792732665E-2</v>
      </c>
      <c r="G6954">
        <f t="shared" si="558"/>
        <v>0.34826263239389338</v>
      </c>
      <c r="H6954">
        <f t="shared" si="559"/>
        <v>2.0732580396366333E-2</v>
      </c>
      <c r="I6954">
        <f t="shared" si="560"/>
        <v>0.17413131619694669</v>
      </c>
    </row>
    <row r="6955" spans="1:9" x14ac:dyDescent="0.25">
      <c r="A6955" t="s">
        <v>121</v>
      </c>
      <c r="B6955" t="s">
        <v>135</v>
      </c>
      <c r="C6955">
        <v>1991</v>
      </c>
      <c r="D6955" t="s">
        <v>96</v>
      </c>
      <c r="E6955" t="str">
        <f t="shared" si="556"/>
        <v>WAPP</v>
      </c>
      <c r="F6955">
        <f t="shared" si="557"/>
        <v>4.0769679371671662E-2</v>
      </c>
      <c r="G6955">
        <f t="shared" si="558"/>
        <v>0.38280413594338664</v>
      </c>
      <c r="H6955">
        <f t="shared" si="559"/>
        <v>2.0384839685835831E-2</v>
      </c>
      <c r="I6955">
        <f t="shared" si="560"/>
        <v>0.19140206797169332</v>
      </c>
    </row>
    <row r="6956" spans="1:9" x14ac:dyDescent="0.25">
      <c r="A6956" t="s">
        <v>121</v>
      </c>
      <c r="B6956" t="s">
        <v>135</v>
      </c>
      <c r="C6956">
        <v>1992</v>
      </c>
      <c r="D6956" t="s">
        <v>96</v>
      </c>
      <c r="E6956" t="str">
        <f t="shared" si="556"/>
        <v>WAPP</v>
      </c>
      <c r="F6956">
        <f t="shared" si="557"/>
        <v>3.3077634446964502E-2</v>
      </c>
      <c r="G6956">
        <f t="shared" si="558"/>
        <v>0.31163276579250831</v>
      </c>
      <c r="H6956">
        <f t="shared" si="559"/>
        <v>1.6538817223482251E-2</v>
      </c>
      <c r="I6956">
        <f t="shared" si="560"/>
        <v>0.15581638289625416</v>
      </c>
    </row>
    <row r="6957" spans="1:9" x14ac:dyDescent="0.25">
      <c r="A6957" t="s">
        <v>121</v>
      </c>
      <c r="B6957" t="s">
        <v>135</v>
      </c>
      <c r="C6957">
        <v>1993</v>
      </c>
      <c r="D6957" t="s">
        <v>96</v>
      </c>
      <c r="E6957" t="str">
        <f t="shared" si="556"/>
        <v>WAPP</v>
      </c>
      <c r="F6957">
        <f t="shared" si="557"/>
        <v>3.3543824996205666E-2</v>
      </c>
      <c r="G6957">
        <f t="shared" si="558"/>
        <v>0.30389027620442666</v>
      </c>
      <c r="H6957">
        <f t="shared" si="559"/>
        <v>1.6771912498102833E-2</v>
      </c>
      <c r="I6957">
        <f t="shared" si="560"/>
        <v>0.15194513810221333</v>
      </c>
    </row>
    <row r="6958" spans="1:9" x14ac:dyDescent="0.25">
      <c r="A6958" t="s">
        <v>121</v>
      </c>
      <c r="B6958" t="s">
        <v>135</v>
      </c>
      <c r="C6958">
        <v>1994</v>
      </c>
      <c r="D6958" t="s">
        <v>96</v>
      </c>
      <c r="E6958" t="str">
        <f t="shared" si="556"/>
        <v>WAPP</v>
      </c>
      <c r="F6958">
        <f t="shared" si="557"/>
        <v>3.5419251771716828E-2</v>
      </c>
      <c r="G6958">
        <f t="shared" si="558"/>
        <v>0.34667713222999003</v>
      </c>
      <c r="H6958">
        <f t="shared" si="559"/>
        <v>1.7709625885858414E-2</v>
      </c>
      <c r="I6958">
        <f t="shared" si="560"/>
        <v>0.17333856611499501</v>
      </c>
    </row>
    <row r="6959" spans="1:9" x14ac:dyDescent="0.25">
      <c r="A6959" t="s">
        <v>121</v>
      </c>
      <c r="B6959" t="s">
        <v>135</v>
      </c>
      <c r="C6959">
        <v>1995</v>
      </c>
      <c r="D6959" t="s">
        <v>96</v>
      </c>
      <c r="E6959" t="str">
        <f t="shared" si="556"/>
        <v>WAPP</v>
      </c>
      <c r="F6959">
        <f t="shared" si="557"/>
        <v>3.4527315084395001E-2</v>
      </c>
      <c r="G6959">
        <f t="shared" si="558"/>
        <v>0.31972392667945498</v>
      </c>
      <c r="H6959">
        <f t="shared" si="559"/>
        <v>1.72636575421975E-2</v>
      </c>
      <c r="I6959">
        <f t="shared" si="560"/>
        <v>0.15986196333972749</v>
      </c>
    </row>
    <row r="6960" spans="1:9" x14ac:dyDescent="0.25">
      <c r="A6960" t="s">
        <v>121</v>
      </c>
      <c r="B6960" t="s">
        <v>135</v>
      </c>
      <c r="C6960">
        <v>1996</v>
      </c>
      <c r="D6960" t="s">
        <v>96</v>
      </c>
      <c r="E6960" t="str">
        <f t="shared" si="556"/>
        <v>WAPP</v>
      </c>
      <c r="F6960">
        <f t="shared" si="557"/>
        <v>3.4001002656591166E-2</v>
      </c>
      <c r="G6960">
        <f t="shared" si="558"/>
        <v>0.33662223170479499</v>
      </c>
      <c r="H6960">
        <f t="shared" si="559"/>
        <v>1.7000501328295583E-2</v>
      </c>
      <c r="I6960">
        <f t="shared" si="560"/>
        <v>0.1683111158523975</v>
      </c>
    </row>
    <row r="6961" spans="1:9" x14ac:dyDescent="0.25">
      <c r="A6961" t="s">
        <v>121</v>
      </c>
      <c r="B6961" t="s">
        <v>135</v>
      </c>
      <c r="C6961">
        <v>1997</v>
      </c>
      <c r="D6961" t="s">
        <v>96</v>
      </c>
      <c r="E6961" t="str">
        <f t="shared" si="556"/>
        <v>WAPP</v>
      </c>
      <c r="F6961">
        <f t="shared" si="557"/>
        <v>3.5725280285174167E-2</v>
      </c>
      <c r="G6961">
        <f t="shared" si="558"/>
        <v>0.30142252554084997</v>
      </c>
      <c r="H6961">
        <f t="shared" si="559"/>
        <v>1.7862640142587084E-2</v>
      </c>
      <c r="I6961">
        <f t="shared" si="560"/>
        <v>0.15071126277042499</v>
      </c>
    </row>
    <row r="6962" spans="1:9" x14ac:dyDescent="0.25">
      <c r="A6962" t="s">
        <v>121</v>
      </c>
      <c r="B6962" t="s">
        <v>135</v>
      </c>
      <c r="C6962">
        <v>1998</v>
      </c>
      <c r="D6962" t="s">
        <v>96</v>
      </c>
      <c r="E6962" t="str">
        <f t="shared" si="556"/>
        <v>WAPP</v>
      </c>
      <c r="F6962">
        <f t="shared" si="557"/>
        <v>2.89801642562675E-2</v>
      </c>
      <c r="G6962">
        <f t="shared" si="558"/>
        <v>0.31465621620194334</v>
      </c>
      <c r="H6962">
        <f t="shared" si="559"/>
        <v>1.449008212813375E-2</v>
      </c>
      <c r="I6962">
        <f t="shared" si="560"/>
        <v>0.15732810810097167</v>
      </c>
    </row>
    <row r="6963" spans="1:9" x14ac:dyDescent="0.25">
      <c r="A6963" t="s">
        <v>121</v>
      </c>
      <c r="B6963" t="s">
        <v>135</v>
      </c>
      <c r="C6963">
        <v>1999</v>
      </c>
      <c r="D6963" t="s">
        <v>96</v>
      </c>
      <c r="E6963" t="str">
        <f t="shared" si="556"/>
        <v>WAPP</v>
      </c>
      <c r="F6963">
        <f t="shared" si="557"/>
        <v>3.152877785296767E-2</v>
      </c>
      <c r="G6963">
        <f t="shared" si="558"/>
        <v>0.2746063919187533</v>
      </c>
      <c r="H6963">
        <f t="shared" si="559"/>
        <v>1.5764388926483835E-2</v>
      </c>
      <c r="I6963">
        <f t="shared" si="560"/>
        <v>0.13730319595937665</v>
      </c>
    </row>
    <row r="6964" spans="1:9" x14ac:dyDescent="0.25">
      <c r="A6964" t="s">
        <v>121</v>
      </c>
      <c r="B6964" t="s">
        <v>135</v>
      </c>
      <c r="C6964">
        <v>2000</v>
      </c>
      <c r="D6964" t="s">
        <v>96</v>
      </c>
      <c r="E6964" t="str">
        <f t="shared" si="556"/>
        <v>WAPP</v>
      </c>
      <c r="F6964">
        <f t="shared" si="557"/>
        <v>2.5768646115245833E-2</v>
      </c>
      <c r="G6964">
        <f t="shared" si="558"/>
        <v>0.25365121672438001</v>
      </c>
      <c r="H6964">
        <f t="shared" si="559"/>
        <v>1.2884323057622916E-2</v>
      </c>
      <c r="I6964">
        <f t="shared" si="560"/>
        <v>0.12682560836219001</v>
      </c>
    </row>
    <row r="6965" spans="1:9" x14ac:dyDescent="0.25">
      <c r="A6965" t="s">
        <v>121</v>
      </c>
      <c r="B6965" t="s">
        <v>135</v>
      </c>
      <c r="C6965">
        <v>2001</v>
      </c>
      <c r="D6965" t="s">
        <v>96</v>
      </c>
      <c r="E6965" t="str">
        <f t="shared" si="556"/>
        <v>WAPP</v>
      </c>
      <c r="F6965">
        <f t="shared" si="557"/>
        <v>3.4206288218042169E-2</v>
      </c>
      <c r="G6965">
        <f t="shared" si="558"/>
        <v>0.31968110014529999</v>
      </c>
      <c r="H6965">
        <f t="shared" si="559"/>
        <v>1.7103144109021085E-2</v>
      </c>
      <c r="I6965">
        <f t="shared" si="560"/>
        <v>0.15984055007265</v>
      </c>
    </row>
    <row r="6966" spans="1:9" x14ac:dyDescent="0.25">
      <c r="A6966" t="s">
        <v>121</v>
      </c>
      <c r="B6966" t="s">
        <v>135</v>
      </c>
      <c r="C6966">
        <v>2002</v>
      </c>
      <c r="D6966" t="s">
        <v>96</v>
      </c>
      <c r="E6966" t="str">
        <f t="shared" si="556"/>
        <v>WAPP</v>
      </c>
      <c r="F6966">
        <f t="shared" si="557"/>
        <v>3.2651085572991997E-2</v>
      </c>
      <c r="G6966">
        <f t="shared" si="558"/>
        <v>0.26932835902487334</v>
      </c>
      <c r="H6966">
        <f t="shared" si="559"/>
        <v>1.6325542786495999E-2</v>
      </c>
      <c r="I6966">
        <f t="shared" si="560"/>
        <v>0.13466417951243667</v>
      </c>
    </row>
    <row r="6967" spans="1:9" x14ac:dyDescent="0.25">
      <c r="A6967" t="s">
        <v>121</v>
      </c>
      <c r="B6967" t="s">
        <v>135</v>
      </c>
      <c r="C6967">
        <v>2003</v>
      </c>
      <c r="D6967" t="s">
        <v>96</v>
      </c>
      <c r="E6967" t="str">
        <f t="shared" si="556"/>
        <v>WAPP</v>
      </c>
      <c r="F6967">
        <f t="shared" si="557"/>
        <v>2.7035680828482667E-2</v>
      </c>
      <c r="G6967">
        <f t="shared" si="558"/>
        <v>0.27212105627560834</v>
      </c>
      <c r="H6967">
        <f t="shared" si="559"/>
        <v>1.3517840414241334E-2</v>
      </c>
      <c r="I6967">
        <f t="shared" si="560"/>
        <v>0.13606052813780417</v>
      </c>
    </row>
    <row r="6968" spans="1:9" x14ac:dyDescent="0.25">
      <c r="A6968" t="s">
        <v>121</v>
      </c>
      <c r="B6968" t="s">
        <v>135</v>
      </c>
      <c r="C6968">
        <v>2004</v>
      </c>
      <c r="D6968" t="s">
        <v>96</v>
      </c>
      <c r="E6968" t="str">
        <f t="shared" si="556"/>
        <v>WAPP</v>
      </c>
      <c r="F6968">
        <f t="shared" si="557"/>
        <v>2.3938550759869334E-2</v>
      </c>
      <c r="G6968">
        <f t="shared" si="558"/>
        <v>0.25914748333758497</v>
      </c>
      <c r="H6968">
        <f t="shared" si="559"/>
        <v>1.1969275379934667E-2</v>
      </c>
      <c r="I6968">
        <f t="shared" si="560"/>
        <v>0.12957374166879249</v>
      </c>
    </row>
    <row r="6969" spans="1:9" x14ac:dyDescent="0.25">
      <c r="A6969" t="s">
        <v>121</v>
      </c>
      <c r="B6969" t="s">
        <v>135</v>
      </c>
      <c r="C6969">
        <v>2005</v>
      </c>
      <c r="D6969" t="s">
        <v>96</v>
      </c>
      <c r="E6969" t="str">
        <f t="shared" si="556"/>
        <v>WAPP</v>
      </c>
      <c r="F6969">
        <f t="shared" si="557"/>
        <v>2.4332875106854834E-2</v>
      </c>
      <c r="G6969">
        <f t="shared" si="558"/>
        <v>0.28192153396267333</v>
      </c>
      <c r="H6969">
        <f t="shared" si="559"/>
        <v>1.2166437553427417E-2</v>
      </c>
      <c r="I6969">
        <f t="shared" si="560"/>
        <v>0.14096076698133667</v>
      </c>
    </row>
    <row r="6970" spans="1:9" x14ac:dyDescent="0.25">
      <c r="A6970" t="s">
        <v>121</v>
      </c>
      <c r="B6970" t="s">
        <v>135</v>
      </c>
      <c r="C6970">
        <v>2006</v>
      </c>
      <c r="D6970" t="s">
        <v>96</v>
      </c>
      <c r="E6970" t="str">
        <f t="shared" si="556"/>
        <v>WAPP</v>
      </c>
      <c r="F6970">
        <f t="shared" si="557"/>
        <v>3.6462522585454828E-2</v>
      </c>
      <c r="G6970">
        <f t="shared" si="558"/>
        <v>0.34352300966187332</v>
      </c>
      <c r="H6970">
        <f t="shared" si="559"/>
        <v>1.8231261292727414E-2</v>
      </c>
      <c r="I6970">
        <f t="shared" si="560"/>
        <v>0.17176150483093666</v>
      </c>
    </row>
    <row r="6971" spans="1:9" x14ac:dyDescent="0.25">
      <c r="A6971" t="s">
        <v>121</v>
      </c>
      <c r="B6971" t="s">
        <v>135</v>
      </c>
      <c r="C6971">
        <v>2007</v>
      </c>
      <c r="D6971" t="s">
        <v>96</v>
      </c>
      <c r="E6971" t="str">
        <f t="shared" si="556"/>
        <v>WAPP</v>
      </c>
      <c r="F6971">
        <f t="shared" si="557"/>
        <v>2.8739550147233166E-2</v>
      </c>
      <c r="G6971">
        <f t="shared" si="558"/>
        <v>0.30430548975353999</v>
      </c>
      <c r="H6971">
        <f t="shared" si="559"/>
        <v>1.4369775073616583E-2</v>
      </c>
      <c r="I6971">
        <f t="shared" si="560"/>
        <v>0.15215274487677</v>
      </c>
    </row>
    <row r="6972" spans="1:9" x14ac:dyDescent="0.25">
      <c r="A6972" t="s">
        <v>121</v>
      </c>
      <c r="B6972" t="s">
        <v>135</v>
      </c>
      <c r="C6972">
        <v>2008</v>
      </c>
      <c r="D6972" t="s">
        <v>96</v>
      </c>
      <c r="E6972" t="str">
        <f t="shared" si="556"/>
        <v>WAPP</v>
      </c>
      <c r="F6972">
        <f t="shared" si="557"/>
        <v>2.3322065513969665E-2</v>
      </c>
      <c r="G6972">
        <f t="shared" si="558"/>
        <v>0.25058293520842834</v>
      </c>
      <c r="H6972">
        <f t="shared" si="559"/>
        <v>1.1661032756984832E-2</v>
      </c>
      <c r="I6972">
        <f t="shared" si="560"/>
        <v>0.12529146760421417</v>
      </c>
    </row>
    <row r="6973" spans="1:9" x14ac:dyDescent="0.25">
      <c r="A6973" t="s">
        <v>121</v>
      </c>
      <c r="B6973" t="s">
        <v>135</v>
      </c>
      <c r="C6973">
        <v>2009</v>
      </c>
      <c r="D6973" t="s">
        <v>96</v>
      </c>
      <c r="E6973" t="str">
        <f t="shared" si="556"/>
        <v>WAPP</v>
      </c>
      <c r="F6973">
        <f t="shared" si="557"/>
        <v>2.7952862475449831E-2</v>
      </c>
      <c r="G6973">
        <f t="shared" si="558"/>
        <v>0.25273966232973</v>
      </c>
      <c r="H6973">
        <f t="shared" si="559"/>
        <v>1.3976431237724915E-2</v>
      </c>
      <c r="I6973">
        <f t="shared" si="560"/>
        <v>0.126369831164865</v>
      </c>
    </row>
    <row r="6974" spans="1:9" x14ac:dyDescent="0.25">
      <c r="A6974" t="s">
        <v>121</v>
      </c>
      <c r="B6974" t="s">
        <v>135</v>
      </c>
      <c r="C6974">
        <v>2010</v>
      </c>
      <c r="D6974" t="s">
        <v>96</v>
      </c>
      <c r="E6974" t="str">
        <f t="shared" si="556"/>
        <v>WAPP</v>
      </c>
      <c r="F6974">
        <f t="shared" si="557"/>
        <v>3.504090838610717E-2</v>
      </c>
      <c r="G6974">
        <f t="shared" si="558"/>
        <v>0.34005419446739832</v>
      </c>
      <c r="H6974">
        <f t="shared" si="559"/>
        <v>1.7520454193053585E-2</v>
      </c>
      <c r="I6974">
        <f t="shared" si="560"/>
        <v>0.17002709723369916</v>
      </c>
    </row>
    <row r="6975" spans="1:9" x14ac:dyDescent="0.25">
      <c r="A6975" t="s">
        <v>121</v>
      </c>
      <c r="B6975" t="s">
        <v>135</v>
      </c>
      <c r="C6975">
        <v>2011</v>
      </c>
      <c r="D6975" t="s">
        <v>96</v>
      </c>
      <c r="E6975" t="str">
        <f t="shared" ref="E6975:E7038" si="561">LOOKUP(D6975,$K$2:$K$49,$L$2:$L$49)</f>
        <v>WAPP</v>
      </c>
      <c r="F6975">
        <f t="shared" si="557"/>
        <v>3.1685831800219666E-2</v>
      </c>
      <c r="G6975">
        <f t="shared" si="558"/>
        <v>0.32883105564846998</v>
      </c>
      <c r="H6975">
        <f t="shared" si="559"/>
        <v>1.5842915900109833E-2</v>
      </c>
      <c r="I6975">
        <f t="shared" si="560"/>
        <v>0.16441552782423499</v>
      </c>
    </row>
    <row r="6976" spans="1:9" x14ac:dyDescent="0.25">
      <c r="A6976" t="s">
        <v>121</v>
      </c>
      <c r="B6976" t="s">
        <v>135</v>
      </c>
      <c r="C6976">
        <v>2012</v>
      </c>
      <c r="D6976" t="s">
        <v>96</v>
      </c>
      <c r="E6976" t="str">
        <f t="shared" si="561"/>
        <v>WAPP</v>
      </c>
      <c r="F6976">
        <f t="shared" si="557"/>
        <v>2.9668141967950833E-2</v>
      </c>
      <c r="G6976">
        <f t="shared" si="558"/>
        <v>0.31481551028088667</v>
      </c>
      <c r="H6976">
        <f t="shared" si="559"/>
        <v>1.4834070983975416E-2</v>
      </c>
      <c r="I6976">
        <f t="shared" si="560"/>
        <v>0.15740775514044333</v>
      </c>
    </row>
    <row r="6977" spans="1:9" x14ac:dyDescent="0.25">
      <c r="A6977" t="s">
        <v>121</v>
      </c>
      <c r="B6977" t="s">
        <v>135</v>
      </c>
      <c r="C6977">
        <v>2013</v>
      </c>
      <c r="D6977" t="s">
        <v>96</v>
      </c>
      <c r="E6977" t="str">
        <f t="shared" si="561"/>
        <v>WAPP</v>
      </c>
      <c r="F6977">
        <f t="shared" si="557"/>
        <v>2.6344918704530665E-2</v>
      </c>
      <c r="G6977">
        <f t="shared" si="558"/>
        <v>0.29321561777903166</v>
      </c>
      <c r="H6977">
        <f t="shared" si="559"/>
        <v>1.3172459352265332E-2</v>
      </c>
      <c r="I6977">
        <f t="shared" si="560"/>
        <v>0.14660780888951583</v>
      </c>
    </row>
    <row r="6978" spans="1:9" x14ac:dyDescent="0.25">
      <c r="A6978" t="s">
        <v>121</v>
      </c>
      <c r="B6978" t="s">
        <v>135</v>
      </c>
      <c r="C6978">
        <v>2014</v>
      </c>
      <c r="D6978" t="s">
        <v>96</v>
      </c>
      <c r="E6978" t="str">
        <f t="shared" si="561"/>
        <v>WAPP</v>
      </c>
      <c r="F6978">
        <f t="shared" si="557"/>
        <v>2.3345777172146333E-2</v>
      </c>
      <c r="G6978">
        <f t="shared" si="558"/>
        <v>0.26054788086659497</v>
      </c>
      <c r="H6978">
        <f t="shared" si="559"/>
        <v>1.1672888586073167E-2</v>
      </c>
      <c r="I6978">
        <f t="shared" si="560"/>
        <v>0.13027394043329749</v>
      </c>
    </row>
    <row r="6979" spans="1:9" x14ac:dyDescent="0.25">
      <c r="A6979" t="s">
        <v>121</v>
      </c>
      <c r="B6979" t="s">
        <v>135</v>
      </c>
      <c r="C6979">
        <v>2015</v>
      </c>
      <c r="D6979" t="s">
        <v>96</v>
      </c>
      <c r="E6979" t="str">
        <f t="shared" si="561"/>
        <v>WAPP</v>
      </c>
      <c r="F6979">
        <f t="shared" si="557"/>
        <v>2.8507496450449331E-2</v>
      </c>
      <c r="G6979">
        <f t="shared" si="558"/>
        <v>0.29577668001551499</v>
      </c>
      <c r="H6979">
        <f t="shared" si="559"/>
        <v>1.4253748225224665E-2</v>
      </c>
      <c r="I6979">
        <f t="shared" si="560"/>
        <v>0.1478883400077575</v>
      </c>
    </row>
    <row r="6980" spans="1:9" x14ac:dyDescent="0.25">
      <c r="A6980" t="s">
        <v>121</v>
      </c>
      <c r="B6980" t="s">
        <v>135</v>
      </c>
      <c r="C6980">
        <v>2016</v>
      </c>
      <c r="D6980" t="s">
        <v>96</v>
      </c>
      <c r="E6980" t="str">
        <f t="shared" si="561"/>
        <v>WAPP</v>
      </c>
      <c r="F6980">
        <f t="shared" si="557"/>
        <v>2.0299405722526833E-2</v>
      </c>
      <c r="G6980">
        <f t="shared" si="558"/>
        <v>0.23857589517866998</v>
      </c>
      <c r="H6980">
        <f t="shared" si="559"/>
        <v>1.0149702861263417E-2</v>
      </c>
      <c r="I6980">
        <f t="shared" si="560"/>
        <v>0.11928794758933499</v>
      </c>
    </row>
    <row r="6981" spans="1:9" x14ac:dyDescent="0.25">
      <c r="A6981" t="s">
        <v>121</v>
      </c>
      <c r="B6981" t="s">
        <v>135</v>
      </c>
      <c r="C6981">
        <v>2017</v>
      </c>
      <c r="D6981" t="s">
        <v>96</v>
      </c>
      <c r="E6981" t="str">
        <f t="shared" si="561"/>
        <v>WAPP</v>
      </c>
      <c r="F6981">
        <f t="shared" si="557"/>
        <v>2.0010361091547166E-2</v>
      </c>
      <c r="G6981">
        <f t="shared" si="558"/>
        <v>0.24281886035048333</v>
      </c>
      <c r="H6981">
        <f t="shared" si="559"/>
        <v>1.0005180545773583E-2</v>
      </c>
      <c r="I6981">
        <f t="shared" si="560"/>
        <v>0.12140943017524167</v>
      </c>
    </row>
    <row r="6982" spans="1:9" x14ac:dyDescent="0.25">
      <c r="A6982" t="s">
        <v>121</v>
      </c>
      <c r="B6982" t="s">
        <v>135</v>
      </c>
      <c r="C6982">
        <v>2018</v>
      </c>
      <c r="D6982" t="s">
        <v>96</v>
      </c>
      <c r="E6982" t="str">
        <f t="shared" si="561"/>
        <v>WAPP</v>
      </c>
      <c r="F6982">
        <f t="shared" si="557"/>
        <v>2.6923180580012498E-2</v>
      </c>
      <c r="G6982">
        <f t="shared" si="558"/>
        <v>0.27328624619664166</v>
      </c>
      <c r="H6982">
        <f t="shared" si="559"/>
        <v>1.3461590290006249E-2</v>
      </c>
      <c r="I6982">
        <f t="shared" si="560"/>
        <v>0.13664312309832083</v>
      </c>
    </row>
    <row r="6983" spans="1:9" x14ac:dyDescent="0.25">
      <c r="A6983" t="s">
        <v>121</v>
      </c>
      <c r="B6983" t="s">
        <v>135</v>
      </c>
      <c r="C6983">
        <v>1980</v>
      </c>
      <c r="D6983" t="s">
        <v>97</v>
      </c>
      <c r="E6983" t="str">
        <f t="shared" si="561"/>
        <v>NAPP</v>
      </c>
      <c r="F6983">
        <f t="shared" si="557"/>
        <v>8.1853519155392421E-3</v>
      </c>
      <c r="G6983">
        <f t="shared" si="558"/>
        <v>5.1941376208184481E-2</v>
      </c>
      <c r="H6983">
        <f t="shared" si="559"/>
        <v>8.1853519155392421E-3</v>
      </c>
      <c r="I6983">
        <f t="shared" si="560"/>
        <v>5.1941376208184481E-2</v>
      </c>
    </row>
    <row r="6984" spans="1:9" x14ac:dyDescent="0.25">
      <c r="A6984" t="s">
        <v>121</v>
      </c>
      <c r="B6984" t="s">
        <v>135</v>
      </c>
      <c r="C6984">
        <v>1981</v>
      </c>
      <c r="D6984" t="s">
        <v>97</v>
      </c>
      <c r="E6984" t="str">
        <f t="shared" si="561"/>
        <v>NAPP</v>
      </c>
      <c r="F6984">
        <f t="shared" si="557"/>
        <v>8.7316570268658623E-3</v>
      </c>
      <c r="G6984">
        <f t="shared" si="558"/>
        <v>5.5408085840764829E-2</v>
      </c>
      <c r="H6984">
        <f t="shared" si="559"/>
        <v>8.7316570268658623E-3</v>
      </c>
      <c r="I6984">
        <f t="shared" si="560"/>
        <v>5.5408085840764829E-2</v>
      </c>
    </row>
    <row r="6985" spans="1:9" x14ac:dyDescent="0.25">
      <c r="A6985" t="s">
        <v>121</v>
      </c>
      <c r="B6985" t="s">
        <v>135</v>
      </c>
      <c r="C6985">
        <v>1982</v>
      </c>
      <c r="D6985" t="s">
        <v>97</v>
      </c>
      <c r="E6985" t="str">
        <f t="shared" si="561"/>
        <v>NAPP</v>
      </c>
      <c r="F6985">
        <f t="shared" si="557"/>
        <v>8.1846237635397577E-3</v>
      </c>
      <c r="G6985">
        <f t="shared" si="558"/>
        <v>5.1936758636764488E-2</v>
      </c>
      <c r="H6985">
        <f t="shared" si="559"/>
        <v>8.1846237635397577E-3</v>
      </c>
      <c r="I6985">
        <f t="shared" si="560"/>
        <v>5.1936758636764488E-2</v>
      </c>
    </row>
    <row r="6986" spans="1:9" x14ac:dyDescent="0.25">
      <c r="A6986" t="s">
        <v>121</v>
      </c>
      <c r="B6986" t="s">
        <v>135</v>
      </c>
      <c r="C6986">
        <v>1983</v>
      </c>
      <c r="D6986" t="s">
        <v>97</v>
      </c>
      <c r="E6986" t="str">
        <f t="shared" si="561"/>
        <v>NAPP</v>
      </c>
      <c r="F6986">
        <f t="shared" si="557"/>
        <v>7.8153511603116892E-3</v>
      </c>
      <c r="G6986">
        <f t="shared" si="558"/>
        <v>4.9593452574644481E-2</v>
      </c>
      <c r="H6986">
        <f t="shared" si="559"/>
        <v>7.8153511603116892E-3</v>
      </c>
      <c r="I6986">
        <f t="shared" si="560"/>
        <v>4.9593452574644481E-2</v>
      </c>
    </row>
    <row r="6987" spans="1:9" x14ac:dyDescent="0.25">
      <c r="A6987" t="s">
        <v>121</v>
      </c>
      <c r="B6987" t="s">
        <v>135</v>
      </c>
      <c r="C6987">
        <v>1984</v>
      </c>
      <c r="D6987" t="s">
        <v>97</v>
      </c>
      <c r="E6987" t="str">
        <f t="shared" si="561"/>
        <v>NAPP</v>
      </c>
      <c r="F6987">
        <f t="shared" si="557"/>
        <v>6.9588041845466209E-3</v>
      </c>
      <c r="G6987">
        <f t="shared" si="558"/>
        <v>4.4158030413058276E-2</v>
      </c>
      <c r="H6987">
        <f t="shared" si="559"/>
        <v>6.9588041845466209E-3</v>
      </c>
      <c r="I6987">
        <f t="shared" si="560"/>
        <v>4.4158030413058276E-2</v>
      </c>
    </row>
    <row r="6988" spans="1:9" x14ac:dyDescent="0.25">
      <c r="A6988" t="s">
        <v>121</v>
      </c>
      <c r="B6988" t="s">
        <v>135</v>
      </c>
      <c r="C6988">
        <v>1985</v>
      </c>
      <c r="D6988" t="s">
        <v>97</v>
      </c>
      <c r="E6988" t="str">
        <f t="shared" si="561"/>
        <v>NAPP</v>
      </c>
      <c r="F6988">
        <f t="shared" si="557"/>
        <v>6.163668480941931E-3</v>
      </c>
      <c r="G6988">
        <f t="shared" si="558"/>
        <v>3.911231277356552E-2</v>
      </c>
      <c r="H6988">
        <f t="shared" si="559"/>
        <v>6.163668480941931E-3</v>
      </c>
      <c r="I6988">
        <f t="shared" si="560"/>
        <v>3.911231277356552E-2</v>
      </c>
    </row>
    <row r="6989" spans="1:9" x14ac:dyDescent="0.25">
      <c r="A6989" t="s">
        <v>121</v>
      </c>
      <c r="B6989" t="s">
        <v>135</v>
      </c>
      <c r="C6989">
        <v>1986</v>
      </c>
      <c r="D6989" t="s">
        <v>97</v>
      </c>
      <c r="E6989" t="str">
        <f t="shared" si="561"/>
        <v>NAPP</v>
      </c>
      <c r="F6989">
        <f t="shared" si="557"/>
        <v>7.9615846828620697E-3</v>
      </c>
      <c r="G6989">
        <f t="shared" si="558"/>
        <v>5.0521411398110685E-2</v>
      </c>
      <c r="H6989">
        <f t="shared" si="559"/>
        <v>7.9615846828620697E-3</v>
      </c>
      <c r="I6989">
        <f t="shared" si="560"/>
        <v>5.0521411398110685E-2</v>
      </c>
    </row>
    <row r="6990" spans="1:9" x14ac:dyDescent="0.25">
      <c r="A6990" t="s">
        <v>121</v>
      </c>
      <c r="B6990" t="s">
        <v>135</v>
      </c>
      <c r="C6990">
        <v>1987</v>
      </c>
      <c r="D6990" t="s">
        <v>97</v>
      </c>
      <c r="E6990" t="str">
        <f t="shared" si="561"/>
        <v>NAPP</v>
      </c>
      <c r="F6990">
        <f t="shared" si="557"/>
        <v>9.4108766650307599E-3</v>
      </c>
      <c r="G6990">
        <f t="shared" si="558"/>
        <v>5.9718233648322065E-2</v>
      </c>
      <c r="H6990">
        <f t="shared" si="559"/>
        <v>9.4108766650307599E-3</v>
      </c>
      <c r="I6990">
        <f t="shared" si="560"/>
        <v>5.9718233648322065E-2</v>
      </c>
    </row>
    <row r="6991" spans="1:9" x14ac:dyDescent="0.25">
      <c r="A6991" t="s">
        <v>121</v>
      </c>
      <c r="B6991" t="s">
        <v>135</v>
      </c>
      <c r="C6991">
        <v>1988</v>
      </c>
      <c r="D6991" t="s">
        <v>97</v>
      </c>
      <c r="E6991" t="str">
        <f t="shared" si="561"/>
        <v>NAPP</v>
      </c>
      <c r="F6991">
        <f t="shared" si="557"/>
        <v>8.2912467244585179E-3</v>
      </c>
      <c r="G6991">
        <f t="shared" si="558"/>
        <v>5.2613357271299656E-2</v>
      </c>
      <c r="H6991">
        <f t="shared" si="559"/>
        <v>8.2912467244585179E-3</v>
      </c>
      <c r="I6991">
        <f t="shared" si="560"/>
        <v>5.2613357271299656E-2</v>
      </c>
    </row>
    <row r="6992" spans="1:9" x14ac:dyDescent="0.25">
      <c r="A6992" t="s">
        <v>121</v>
      </c>
      <c r="B6992" t="s">
        <v>135</v>
      </c>
      <c r="C6992">
        <v>1989</v>
      </c>
      <c r="D6992" t="s">
        <v>97</v>
      </c>
      <c r="E6992" t="str">
        <f t="shared" si="561"/>
        <v>NAPP</v>
      </c>
      <c r="F6992">
        <f t="shared" si="557"/>
        <v>7.2564349945449316E-3</v>
      </c>
      <c r="G6992">
        <f t="shared" si="558"/>
        <v>4.6046718350767242E-2</v>
      </c>
      <c r="H6992">
        <f t="shared" si="559"/>
        <v>7.2564349945449316E-3</v>
      </c>
      <c r="I6992">
        <f t="shared" si="560"/>
        <v>4.6046718350767242E-2</v>
      </c>
    </row>
    <row r="6993" spans="1:9" x14ac:dyDescent="0.25">
      <c r="A6993" t="s">
        <v>121</v>
      </c>
      <c r="B6993" t="s">
        <v>135</v>
      </c>
      <c r="C6993">
        <v>1990</v>
      </c>
      <c r="D6993" t="s">
        <v>97</v>
      </c>
      <c r="E6993" t="str">
        <f t="shared" si="561"/>
        <v>NAPP</v>
      </c>
      <c r="F6993">
        <f t="shared" si="557"/>
        <v>8.3231169300684478E-3</v>
      </c>
      <c r="G6993">
        <f t="shared" si="558"/>
        <v>5.2815599107073105E-2</v>
      </c>
      <c r="H6993">
        <f t="shared" si="559"/>
        <v>8.3231169300684478E-3</v>
      </c>
      <c r="I6993">
        <f t="shared" si="560"/>
        <v>5.2815599107073105E-2</v>
      </c>
    </row>
    <row r="6994" spans="1:9" x14ac:dyDescent="0.25">
      <c r="A6994" t="s">
        <v>121</v>
      </c>
      <c r="B6994" t="s">
        <v>135</v>
      </c>
      <c r="C6994">
        <v>1991</v>
      </c>
      <c r="D6994" t="s">
        <v>97</v>
      </c>
      <c r="E6994" t="str">
        <f t="shared" si="561"/>
        <v>NAPP</v>
      </c>
      <c r="F6994">
        <f t="shared" si="557"/>
        <v>8.9145131922996543E-3</v>
      </c>
      <c r="G6994">
        <f t="shared" si="558"/>
        <v>5.6568442914741036E-2</v>
      </c>
      <c r="H6994">
        <f t="shared" si="559"/>
        <v>8.9145131922996543E-3</v>
      </c>
      <c r="I6994">
        <f t="shared" si="560"/>
        <v>5.6568442914741036E-2</v>
      </c>
    </row>
    <row r="6995" spans="1:9" x14ac:dyDescent="0.25">
      <c r="A6995" t="s">
        <v>121</v>
      </c>
      <c r="B6995" t="s">
        <v>135</v>
      </c>
      <c r="C6995">
        <v>1992</v>
      </c>
      <c r="D6995" t="s">
        <v>97</v>
      </c>
      <c r="E6995" t="str">
        <f t="shared" si="561"/>
        <v>NAPP</v>
      </c>
      <c r="F6995">
        <f t="shared" si="557"/>
        <v>6.5915579400794826E-3</v>
      </c>
      <c r="G6995">
        <f t="shared" si="558"/>
        <v>4.1827583345866552E-2</v>
      </c>
      <c r="H6995">
        <f t="shared" si="559"/>
        <v>6.5915579400794826E-3</v>
      </c>
      <c r="I6995">
        <f t="shared" si="560"/>
        <v>4.1827583345866552E-2</v>
      </c>
    </row>
    <row r="6996" spans="1:9" x14ac:dyDescent="0.25">
      <c r="A6996" t="s">
        <v>121</v>
      </c>
      <c r="B6996" t="s">
        <v>135</v>
      </c>
      <c r="C6996">
        <v>1993</v>
      </c>
      <c r="D6996" t="s">
        <v>97</v>
      </c>
      <c r="E6996" t="str">
        <f t="shared" si="561"/>
        <v>NAPP</v>
      </c>
      <c r="F6996">
        <f t="shared" si="557"/>
        <v>7.4562241168182764E-3</v>
      </c>
      <c r="G6996">
        <f t="shared" si="558"/>
        <v>4.7314527978474137E-2</v>
      </c>
      <c r="H6996">
        <f t="shared" si="559"/>
        <v>7.4562241168182764E-3</v>
      </c>
      <c r="I6996">
        <f t="shared" si="560"/>
        <v>4.7314527978474137E-2</v>
      </c>
    </row>
    <row r="6997" spans="1:9" x14ac:dyDescent="0.25">
      <c r="A6997" t="s">
        <v>121</v>
      </c>
      <c r="B6997" t="s">
        <v>135</v>
      </c>
      <c r="C6997">
        <v>1994</v>
      </c>
      <c r="D6997" t="s">
        <v>97</v>
      </c>
      <c r="E6997" t="str">
        <f t="shared" si="561"/>
        <v>NAPP</v>
      </c>
      <c r="F6997">
        <f t="shared" si="557"/>
        <v>7.903023011014379E-3</v>
      </c>
      <c r="G6997">
        <f t="shared" si="558"/>
        <v>5.0149794615575859E-2</v>
      </c>
      <c r="H6997">
        <f t="shared" si="559"/>
        <v>7.903023011014379E-3</v>
      </c>
      <c r="I6997">
        <f t="shared" si="560"/>
        <v>5.0149794615575859E-2</v>
      </c>
    </row>
    <row r="6998" spans="1:9" x14ac:dyDescent="0.25">
      <c r="A6998" t="s">
        <v>121</v>
      </c>
      <c r="B6998" t="s">
        <v>135</v>
      </c>
      <c r="C6998">
        <v>1995</v>
      </c>
      <c r="D6998" t="s">
        <v>97</v>
      </c>
      <c r="E6998" t="str">
        <f t="shared" si="561"/>
        <v>NAPP</v>
      </c>
      <c r="F6998">
        <f t="shared" si="557"/>
        <v>8.8423352231518978E-3</v>
      </c>
      <c r="G6998">
        <f t="shared" si="558"/>
        <v>5.6110420748021035E-2</v>
      </c>
      <c r="H6998">
        <f t="shared" si="559"/>
        <v>8.8423352231518978E-3</v>
      </c>
      <c r="I6998">
        <f t="shared" si="560"/>
        <v>5.6110420748021035E-2</v>
      </c>
    </row>
    <row r="6999" spans="1:9" x14ac:dyDescent="0.25">
      <c r="A6999" t="s">
        <v>121</v>
      </c>
      <c r="B6999" t="s">
        <v>135</v>
      </c>
      <c r="C6999">
        <v>1996</v>
      </c>
      <c r="D6999" t="s">
        <v>97</v>
      </c>
      <c r="E6999" t="str">
        <f t="shared" si="561"/>
        <v>NAPP</v>
      </c>
      <c r="F6999">
        <f t="shared" si="557"/>
        <v>9.1457247147975866E-3</v>
      </c>
      <c r="G6999">
        <f t="shared" si="558"/>
        <v>5.8035647305075863E-2</v>
      </c>
      <c r="H6999">
        <f t="shared" si="559"/>
        <v>9.1457247147975866E-3</v>
      </c>
      <c r="I6999">
        <f t="shared" si="560"/>
        <v>5.8035647305075863E-2</v>
      </c>
    </row>
    <row r="7000" spans="1:9" x14ac:dyDescent="0.25">
      <c r="A7000" t="s">
        <v>121</v>
      </c>
      <c r="B7000" t="s">
        <v>135</v>
      </c>
      <c r="C7000">
        <v>1997</v>
      </c>
      <c r="D7000" t="s">
        <v>97</v>
      </c>
      <c r="E7000" t="str">
        <f t="shared" si="561"/>
        <v>NAPP</v>
      </c>
      <c r="F7000">
        <f t="shared" si="557"/>
        <v>6.2856016252334137E-3</v>
      </c>
      <c r="G7000">
        <f t="shared" si="558"/>
        <v>3.9886068220832065E-2</v>
      </c>
      <c r="H7000">
        <f t="shared" si="559"/>
        <v>6.2856016252334137E-3</v>
      </c>
      <c r="I7000">
        <f t="shared" si="560"/>
        <v>3.9886068220832065E-2</v>
      </c>
    </row>
    <row r="7001" spans="1:9" x14ac:dyDescent="0.25">
      <c r="A7001" t="s">
        <v>121</v>
      </c>
      <c r="B7001" t="s">
        <v>135</v>
      </c>
      <c r="C7001">
        <v>1998</v>
      </c>
      <c r="D7001" t="s">
        <v>97</v>
      </c>
      <c r="E7001" t="str">
        <f t="shared" si="561"/>
        <v>NAPP</v>
      </c>
      <c r="F7001">
        <f t="shared" si="557"/>
        <v>8.6351205722090697E-3</v>
      </c>
      <c r="G7001">
        <f t="shared" si="558"/>
        <v>5.4795491935345518E-2</v>
      </c>
      <c r="H7001">
        <f t="shared" si="559"/>
        <v>8.6351205722090697E-3</v>
      </c>
      <c r="I7001">
        <f t="shared" si="560"/>
        <v>5.4795491935345518E-2</v>
      </c>
    </row>
    <row r="7002" spans="1:9" x14ac:dyDescent="0.25">
      <c r="A7002" t="s">
        <v>121</v>
      </c>
      <c r="B7002" t="s">
        <v>135</v>
      </c>
      <c r="C7002">
        <v>1999</v>
      </c>
      <c r="D7002" t="s">
        <v>97</v>
      </c>
      <c r="E7002" t="str">
        <f t="shared" si="561"/>
        <v>NAPP</v>
      </c>
      <c r="F7002">
        <f t="shared" si="557"/>
        <v>7.1897005876392066E-3</v>
      </c>
      <c r="G7002">
        <f t="shared" si="558"/>
        <v>4.5623240394277932E-2</v>
      </c>
      <c r="H7002">
        <f t="shared" si="559"/>
        <v>7.1897005876392066E-3</v>
      </c>
      <c r="I7002">
        <f t="shared" si="560"/>
        <v>4.5623240394277932E-2</v>
      </c>
    </row>
    <row r="7003" spans="1:9" x14ac:dyDescent="0.25">
      <c r="A7003" t="s">
        <v>121</v>
      </c>
      <c r="B7003" t="s">
        <v>135</v>
      </c>
      <c r="C7003">
        <v>2000</v>
      </c>
      <c r="D7003" t="s">
        <v>97</v>
      </c>
      <c r="E7003" t="str">
        <f t="shared" si="561"/>
        <v>NAPP</v>
      </c>
      <c r="F7003">
        <f t="shared" si="557"/>
        <v>6.1086374692656898E-3</v>
      </c>
      <c r="G7003">
        <f t="shared" si="558"/>
        <v>3.8763098421202416E-2</v>
      </c>
      <c r="H7003">
        <f t="shared" si="559"/>
        <v>6.1086374692656898E-3</v>
      </c>
      <c r="I7003">
        <f t="shared" si="560"/>
        <v>3.8763098421202416E-2</v>
      </c>
    </row>
    <row r="7004" spans="1:9" x14ac:dyDescent="0.25">
      <c r="A7004" t="s">
        <v>121</v>
      </c>
      <c r="B7004" t="s">
        <v>135</v>
      </c>
      <c r="C7004">
        <v>2001</v>
      </c>
      <c r="D7004" t="s">
        <v>97</v>
      </c>
      <c r="E7004" t="str">
        <f t="shared" si="561"/>
        <v>NAPP</v>
      </c>
      <c r="F7004">
        <f t="shared" si="557"/>
        <v>8.4044139313826545E-3</v>
      </c>
      <c r="G7004">
        <f t="shared" si="558"/>
        <v>5.3331488552044483E-2</v>
      </c>
      <c r="H7004">
        <f t="shared" si="559"/>
        <v>8.4044139313826545E-3</v>
      </c>
      <c r="I7004">
        <f t="shared" si="560"/>
        <v>5.3331488552044483E-2</v>
      </c>
    </row>
    <row r="7005" spans="1:9" x14ac:dyDescent="0.25">
      <c r="A7005" t="s">
        <v>121</v>
      </c>
      <c r="B7005" t="s">
        <v>135</v>
      </c>
      <c r="C7005">
        <v>2002</v>
      </c>
      <c r="D7005" t="s">
        <v>97</v>
      </c>
      <c r="E7005" t="str">
        <f t="shared" si="561"/>
        <v>NAPP</v>
      </c>
      <c r="F7005">
        <f t="shared" ref="F7005:F7068" si="562">VLOOKUP($C7005,$M$5853:$BI$5891,MATCH($D7005,$M$5852:$BI$5852,0),0)</f>
        <v>7.1756093273304487E-3</v>
      </c>
      <c r="G7005">
        <f t="shared" ref="G7005:G7068" si="563">VLOOKUP($C7005,$M$5894:$BI$5932,MATCH($D7005,$M$5852:$BI$5852,0),0)</f>
        <v>4.5533820401546209E-2</v>
      </c>
      <c r="H7005">
        <f t="shared" ref="H7005:H7068" si="564">VLOOKUP($C7005,$M$5935:$BI$5973,MATCH($D7005,$M$5852:$BI$5852,0),0)</f>
        <v>7.1756093273304487E-3</v>
      </c>
      <c r="I7005">
        <f t="shared" ref="I7005:I7068" si="565">VLOOKUP($C7005,$M$5976:$BI$6014,MATCH($D7005,$M$5852:$BI$5852,0),0)</f>
        <v>4.5533820401546209E-2</v>
      </c>
    </row>
    <row r="7006" spans="1:9" x14ac:dyDescent="0.25">
      <c r="A7006" t="s">
        <v>121</v>
      </c>
      <c r="B7006" t="s">
        <v>135</v>
      </c>
      <c r="C7006">
        <v>2003</v>
      </c>
      <c r="D7006" t="s">
        <v>97</v>
      </c>
      <c r="E7006" t="str">
        <f t="shared" si="561"/>
        <v>NAPP</v>
      </c>
      <c r="F7006">
        <f t="shared" si="562"/>
        <v>7.8993459940312066E-3</v>
      </c>
      <c r="G7006">
        <f t="shared" si="563"/>
        <v>5.0126461909871724E-2</v>
      </c>
      <c r="H7006">
        <f t="shared" si="564"/>
        <v>7.8993459940312066E-3</v>
      </c>
      <c r="I7006">
        <f t="shared" si="565"/>
        <v>5.0126461909871724E-2</v>
      </c>
    </row>
    <row r="7007" spans="1:9" x14ac:dyDescent="0.25">
      <c r="A7007" t="s">
        <v>121</v>
      </c>
      <c r="B7007" t="s">
        <v>135</v>
      </c>
      <c r="C7007">
        <v>2004</v>
      </c>
      <c r="D7007" t="s">
        <v>97</v>
      </c>
      <c r="E7007" t="str">
        <f t="shared" si="561"/>
        <v>NAPP</v>
      </c>
      <c r="F7007">
        <f t="shared" si="562"/>
        <v>7.8218905890759995E-3</v>
      </c>
      <c r="G7007">
        <f t="shared" si="563"/>
        <v>4.9634947977944141E-2</v>
      </c>
      <c r="H7007">
        <f t="shared" si="564"/>
        <v>7.8218905890759995E-3</v>
      </c>
      <c r="I7007">
        <f t="shared" si="565"/>
        <v>4.9634947977944141E-2</v>
      </c>
    </row>
    <row r="7008" spans="1:9" x14ac:dyDescent="0.25">
      <c r="A7008" t="s">
        <v>121</v>
      </c>
      <c r="B7008" t="s">
        <v>135</v>
      </c>
      <c r="C7008">
        <v>2005</v>
      </c>
      <c r="D7008" t="s">
        <v>97</v>
      </c>
      <c r="E7008" t="str">
        <f t="shared" si="561"/>
        <v>NAPP</v>
      </c>
      <c r="F7008">
        <f t="shared" si="562"/>
        <v>8.1012865787611736E-3</v>
      </c>
      <c r="G7008">
        <f t="shared" si="563"/>
        <v>5.1407923171886548E-2</v>
      </c>
      <c r="H7008">
        <f t="shared" si="564"/>
        <v>8.1012865787611736E-3</v>
      </c>
      <c r="I7008">
        <f t="shared" si="565"/>
        <v>5.1407923171886548E-2</v>
      </c>
    </row>
    <row r="7009" spans="1:9" x14ac:dyDescent="0.25">
      <c r="A7009" t="s">
        <v>121</v>
      </c>
      <c r="B7009" t="s">
        <v>135</v>
      </c>
      <c r="C7009">
        <v>2006</v>
      </c>
      <c r="D7009" t="s">
        <v>97</v>
      </c>
      <c r="E7009" t="str">
        <f t="shared" si="561"/>
        <v>NAPP</v>
      </c>
      <c r="F7009">
        <f t="shared" si="562"/>
        <v>7.2849488023837587E-3</v>
      </c>
      <c r="G7009">
        <f t="shared" si="563"/>
        <v>4.6227659729633101E-2</v>
      </c>
      <c r="H7009">
        <f t="shared" si="564"/>
        <v>7.2849488023837587E-3</v>
      </c>
      <c r="I7009">
        <f t="shared" si="565"/>
        <v>4.6227659729633101E-2</v>
      </c>
    </row>
    <row r="7010" spans="1:9" x14ac:dyDescent="0.25">
      <c r="A7010" t="s">
        <v>121</v>
      </c>
      <c r="B7010" t="s">
        <v>135</v>
      </c>
      <c r="C7010">
        <v>2007</v>
      </c>
      <c r="D7010" t="s">
        <v>97</v>
      </c>
      <c r="E7010" t="str">
        <f t="shared" si="561"/>
        <v>NAPP</v>
      </c>
      <c r="F7010">
        <f t="shared" si="562"/>
        <v>7.2798646554108276E-3</v>
      </c>
      <c r="G7010">
        <f t="shared" si="563"/>
        <v>4.6195397227779308E-2</v>
      </c>
      <c r="H7010">
        <f t="shared" si="564"/>
        <v>7.2798646554108276E-3</v>
      </c>
      <c r="I7010">
        <f t="shared" si="565"/>
        <v>4.6195397227779308E-2</v>
      </c>
    </row>
    <row r="7011" spans="1:9" x14ac:dyDescent="0.25">
      <c r="A7011" t="s">
        <v>121</v>
      </c>
      <c r="B7011" t="s">
        <v>135</v>
      </c>
      <c r="C7011">
        <v>2008</v>
      </c>
      <c r="D7011" t="s">
        <v>97</v>
      </c>
      <c r="E7011" t="str">
        <f t="shared" si="561"/>
        <v>NAPP</v>
      </c>
      <c r="F7011">
        <f t="shared" si="562"/>
        <v>6.3015342090229649E-3</v>
      </c>
      <c r="G7011">
        <f t="shared" si="563"/>
        <v>3.998716970268E-2</v>
      </c>
      <c r="H7011">
        <f t="shared" si="564"/>
        <v>6.3015342090229649E-3</v>
      </c>
      <c r="I7011">
        <f t="shared" si="565"/>
        <v>3.998716970268E-2</v>
      </c>
    </row>
    <row r="7012" spans="1:9" x14ac:dyDescent="0.25">
      <c r="A7012" t="s">
        <v>121</v>
      </c>
      <c r="B7012" t="s">
        <v>135</v>
      </c>
      <c r="C7012">
        <v>2009</v>
      </c>
      <c r="D7012" t="s">
        <v>97</v>
      </c>
      <c r="E7012" t="str">
        <f t="shared" si="561"/>
        <v>NAPP</v>
      </c>
      <c r="F7012">
        <f t="shared" si="562"/>
        <v>9.210706883530137E-3</v>
      </c>
      <c r="G7012">
        <f t="shared" si="563"/>
        <v>5.8448009257460347E-2</v>
      </c>
      <c r="H7012">
        <f t="shared" si="564"/>
        <v>9.210706883530137E-3</v>
      </c>
      <c r="I7012">
        <f t="shared" si="565"/>
        <v>5.8448009257460347E-2</v>
      </c>
    </row>
    <row r="7013" spans="1:9" x14ac:dyDescent="0.25">
      <c r="A7013" t="s">
        <v>121</v>
      </c>
      <c r="B7013" t="s">
        <v>135</v>
      </c>
      <c r="C7013">
        <v>2010</v>
      </c>
      <c r="D7013" t="s">
        <v>97</v>
      </c>
      <c r="E7013" t="str">
        <f t="shared" si="561"/>
        <v>NAPP</v>
      </c>
      <c r="F7013">
        <f t="shared" si="562"/>
        <v>9.3429859650741038E-3</v>
      </c>
      <c r="G7013">
        <f t="shared" si="563"/>
        <v>5.9287417468023795E-2</v>
      </c>
      <c r="H7013">
        <f t="shared" si="564"/>
        <v>9.3429859650741038E-3</v>
      </c>
      <c r="I7013">
        <f t="shared" si="565"/>
        <v>5.9287417468023795E-2</v>
      </c>
    </row>
    <row r="7014" spans="1:9" x14ac:dyDescent="0.25">
      <c r="A7014" t="s">
        <v>121</v>
      </c>
      <c r="B7014" t="s">
        <v>135</v>
      </c>
      <c r="C7014">
        <v>2011</v>
      </c>
      <c r="D7014" t="s">
        <v>97</v>
      </c>
      <c r="E7014" t="str">
        <f t="shared" si="561"/>
        <v>NAPP</v>
      </c>
      <c r="F7014">
        <f t="shared" si="562"/>
        <v>6.5073925960346208E-3</v>
      </c>
      <c r="G7014">
        <f t="shared" si="563"/>
        <v>4.1293494956981723E-2</v>
      </c>
      <c r="H7014">
        <f t="shared" si="564"/>
        <v>6.5073925960346208E-3</v>
      </c>
      <c r="I7014">
        <f t="shared" si="565"/>
        <v>4.1293494956981723E-2</v>
      </c>
    </row>
    <row r="7015" spans="1:9" x14ac:dyDescent="0.25">
      <c r="A7015" t="s">
        <v>121</v>
      </c>
      <c r="B7015" t="s">
        <v>135</v>
      </c>
      <c r="C7015">
        <v>2012</v>
      </c>
      <c r="D7015" t="s">
        <v>97</v>
      </c>
      <c r="E7015" t="str">
        <f t="shared" si="561"/>
        <v>NAPP</v>
      </c>
      <c r="F7015">
        <f t="shared" si="562"/>
        <v>7.7386145041765178E-3</v>
      </c>
      <c r="G7015">
        <f t="shared" si="563"/>
        <v>4.9106499749151725E-2</v>
      </c>
      <c r="H7015">
        <f t="shared" si="564"/>
        <v>7.7386145041765178E-3</v>
      </c>
      <c r="I7015">
        <f t="shared" si="565"/>
        <v>4.9106499749151725E-2</v>
      </c>
    </row>
    <row r="7016" spans="1:9" x14ac:dyDescent="0.25">
      <c r="A7016" t="s">
        <v>121</v>
      </c>
      <c r="B7016" t="s">
        <v>135</v>
      </c>
      <c r="C7016">
        <v>2013</v>
      </c>
      <c r="D7016" t="s">
        <v>97</v>
      </c>
      <c r="E7016" t="str">
        <f t="shared" si="561"/>
        <v>NAPP</v>
      </c>
      <c r="F7016">
        <f t="shared" si="562"/>
        <v>8.3942704048901376E-3</v>
      </c>
      <c r="G7016">
        <f t="shared" si="563"/>
        <v>5.3267120425197587E-2</v>
      </c>
      <c r="H7016">
        <f t="shared" si="564"/>
        <v>8.3942704048901376E-3</v>
      </c>
      <c r="I7016">
        <f t="shared" si="565"/>
        <v>5.3267120425197587E-2</v>
      </c>
    </row>
    <row r="7017" spans="1:9" x14ac:dyDescent="0.25">
      <c r="A7017" t="s">
        <v>121</v>
      </c>
      <c r="B7017" t="s">
        <v>135</v>
      </c>
      <c r="C7017">
        <v>2014</v>
      </c>
      <c r="D7017" t="s">
        <v>97</v>
      </c>
      <c r="E7017" t="str">
        <f t="shared" si="561"/>
        <v>NAPP</v>
      </c>
      <c r="F7017">
        <f t="shared" si="562"/>
        <v>6.154059347937931E-3</v>
      </c>
      <c r="G7017">
        <f t="shared" si="563"/>
        <v>3.905133560334724E-2</v>
      </c>
      <c r="H7017">
        <f t="shared" si="564"/>
        <v>6.154059347937931E-3</v>
      </c>
      <c r="I7017">
        <f t="shared" si="565"/>
        <v>3.905133560334724E-2</v>
      </c>
    </row>
    <row r="7018" spans="1:9" x14ac:dyDescent="0.25">
      <c r="A7018" t="s">
        <v>121</v>
      </c>
      <c r="B7018" t="s">
        <v>135</v>
      </c>
      <c r="C7018">
        <v>2015</v>
      </c>
      <c r="D7018" t="s">
        <v>97</v>
      </c>
      <c r="E7018" t="str">
        <f t="shared" si="561"/>
        <v>NAPP</v>
      </c>
      <c r="F7018">
        <f t="shared" si="562"/>
        <v>8.7187707254074483E-3</v>
      </c>
      <c r="G7018">
        <f t="shared" si="563"/>
        <v>5.5326312676949305E-2</v>
      </c>
      <c r="H7018">
        <f t="shared" si="564"/>
        <v>8.7187707254074483E-3</v>
      </c>
      <c r="I7018">
        <f t="shared" si="565"/>
        <v>5.5326312676949305E-2</v>
      </c>
    </row>
    <row r="7019" spans="1:9" x14ac:dyDescent="0.25">
      <c r="A7019" t="s">
        <v>121</v>
      </c>
      <c r="B7019" t="s">
        <v>135</v>
      </c>
      <c r="C7019">
        <v>2016</v>
      </c>
      <c r="D7019" t="s">
        <v>97</v>
      </c>
      <c r="E7019" t="str">
        <f t="shared" si="561"/>
        <v>NAPP</v>
      </c>
      <c r="F7019">
        <f t="shared" si="562"/>
        <v>9.4414967878898269E-3</v>
      </c>
      <c r="G7019">
        <f t="shared" si="563"/>
        <v>5.9912538071454143E-2</v>
      </c>
      <c r="H7019">
        <f t="shared" si="564"/>
        <v>9.4414967878898269E-3</v>
      </c>
      <c r="I7019">
        <f t="shared" si="565"/>
        <v>5.9912538071454143E-2</v>
      </c>
    </row>
    <row r="7020" spans="1:9" x14ac:dyDescent="0.25">
      <c r="A7020" t="s">
        <v>121</v>
      </c>
      <c r="B7020" t="s">
        <v>135</v>
      </c>
      <c r="C7020">
        <v>2017</v>
      </c>
      <c r="D7020" t="s">
        <v>97</v>
      </c>
      <c r="E7020" t="str">
        <f t="shared" si="561"/>
        <v>NAPP</v>
      </c>
      <c r="F7020">
        <f t="shared" si="562"/>
        <v>7.4309332662481041E-3</v>
      </c>
      <c r="G7020">
        <f t="shared" si="563"/>
        <v>4.7154038239842759E-2</v>
      </c>
      <c r="H7020">
        <f t="shared" si="564"/>
        <v>7.4309332662481041E-3</v>
      </c>
      <c r="I7020">
        <f t="shared" si="565"/>
        <v>4.7154038239842759E-2</v>
      </c>
    </row>
    <row r="7021" spans="1:9" x14ac:dyDescent="0.25">
      <c r="A7021" t="s">
        <v>121</v>
      </c>
      <c r="B7021" t="s">
        <v>135</v>
      </c>
      <c r="C7021">
        <v>2018</v>
      </c>
      <c r="D7021" t="s">
        <v>97</v>
      </c>
      <c r="E7021" t="str">
        <f t="shared" si="561"/>
        <v>NAPP</v>
      </c>
      <c r="F7021">
        <f t="shared" si="562"/>
        <v>7.1865978754098621E-3</v>
      </c>
      <c r="G7021">
        <f t="shared" si="563"/>
        <v>4.5603551470627932E-2</v>
      </c>
      <c r="H7021">
        <f t="shared" si="564"/>
        <v>7.1865978754098621E-3</v>
      </c>
      <c r="I7021">
        <f t="shared" si="565"/>
        <v>4.5603551470627932E-2</v>
      </c>
    </row>
    <row r="7022" spans="1:9" x14ac:dyDescent="0.25">
      <c r="A7022" t="s">
        <v>121</v>
      </c>
      <c r="B7022" t="s">
        <v>135</v>
      </c>
      <c r="C7022">
        <v>1980</v>
      </c>
      <c r="D7022" t="s">
        <v>98</v>
      </c>
      <c r="E7022" t="str">
        <f t="shared" si="561"/>
        <v>SAPP</v>
      </c>
      <c r="F7022">
        <f t="shared" si="562"/>
        <v>6.0452970275080974E-7</v>
      </c>
      <c r="G7022">
        <f t="shared" si="563"/>
        <v>3.506448178877001</v>
      </c>
      <c r="H7022">
        <f t="shared" si="564"/>
        <v>5.6464753486099937E-7</v>
      </c>
      <c r="I7022">
        <f t="shared" si="565"/>
        <v>3.2751200004094208</v>
      </c>
    </row>
    <row r="7023" spans="1:9" x14ac:dyDescent="0.25">
      <c r="A7023" t="s">
        <v>121</v>
      </c>
      <c r="B7023" t="s">
        <v>135</v>
      </c>
      <c r="C7023">
        <v>1981</v>
      </c>
      <c r="D7023" t="s">
        <v>98</v>
      </c>
      <c r="E7023" t="str">
        <f t="shared" si="561"/>
        <v>SAPP</v>
      </c>
      <c r="F7023">
        <f t="shared" si="562"/>
        <v>6.1082503515478565E-7</v>
      </c>
      <c r="G7023">
        <f t="shared" si="563"/>
        <v>3.8682267339376888</v>
      </c>
      <c r="H7023">
        <f t="shared" si="564"/>
        <v>5.7052755019665741E-7</v>
      </c>
      <c r="I7023">
        <f t="shared" si="565"/>
        <v>3.6130312202404107</v>
      </c>
    </row>
    <row r="7024" spans="1:9" x14ac:dyDescent="0.25">
      <c r="A7024" t="s">
        <v>121</v>
      </c>
      <c r="B7024" t="s">
        <v>135</v>
      </c>
      <c r="C7024">
        <v>1982</v>
      </c>
      <c r="D7024" t="s">
        <v>98</v>
      </c>
      <c r="E7024" t="str">
        <f t="shared" si="561"/>
        <v>SAPP</v>
      </c>
      <c r="F7024">
        <f t="shared" si="562"/>
        <v>4.8757980081824409E-7</v>
      </c>
      <c r="G7024">
        <f t="shared" si="563"/>
        <v>3.8582043511851052</v>
      </c>
      <c r="H7024">
        <f t="shared" si="564"/>
        <v>4.5541307784759603E-7</v>
      </c>
      <c r="I7024">
        <f t="shared" si="565"/>
        <v>3.6036700363499765</v>
      </c>
    </row>
    <row r="7025" spans="1:9" x14ac:dyDescent="0.25">
      <c r="A7025" t="s">
        <v>121</v>
      </c>
      <c r="B7025" t="s">
        <v>135</v>
      </c>
      <c r="C7025">
        <v>1983</v>
      </c>
      <c r="D7025" t="s">
        <v>98</v>
      </c>
      <c r="E7025" t="str">
        <f t="shared" si="561"/>
        <v>SAPP</v>
      </c>
      <c r="F7025">
        <f t="shared" si="562"/>
        <v>6.1082503515478565E-7</v>
      </c>
      <c r="G7025">
        <f t="shared" si="563"/>
        <v>2.9497313113488599</v>
      </c>
      <c r="H7025">
        <f t="shared" si="564"/>
        <v>5.7052755019665741E-7</v>
      </c>
      <c r="I7025">
        <f t="shared" si="565"/>
        <v>2.7551309817807059</v>
      </c>
    </row>
    <row r="7026" spans="1:9" x14ac:dyDescent="0.25">
      <c r="A7026" t="s">
        <v>121</v>
      </c>
      <c r="B7026" t="s">
        <v>135</v>
      </c>
      <c r="C7026">
        <v>1984</v>
      </c>
      <c r="D7026" t="s">
        <v>98</v>
      </c>
      <c r="E7026" t="str">
        <f t="shared" si="561"/>
        <v>SAPP</v>
      </c>
      <c r="F7026">
        <f t="shared" si="562"/>
        <v>6.1247388974475023E-7</v>
      </c>
      <c r="G7026">
        <f t="shared" si="563"/>
        <v>2.2314891178815301</v>
      </c>
      <c r="H7026">
        <f t="shared" si="564"/>
        <v>5.7206762618520077E-7</v>
      </c>
      <c r="I7026">
        <f t="shared" si="565"/>
        <v>2.0842728219101789</v>
      </c>
    </row>
    <row r="7027" spans="1:9" x14ac:dyDescent="0.25">
      <c r="A7027" t="s">
        <v>121</v>
      </c>
      <c r="B7027" t="s">
        <v>135</v>
      </c>
      <c r="C7027">
        <v>1985</v>
      </c>
      <c r="D7027" t="s">
        <v>98</v>
      </c>
      <c r="E7027" t="str">
        <f t="shared" si="561"/>
        <v>SAPP</v>
      </c>
      <c r="F7027">
        <f t="shared" si="562"/>
        <v>6.028808481608457E-7</v>
      </c>
      <c r="G7027">
        <f t="shared" si="563"/>
        <v>2.7578692890339527</v>
      </c>
      <c r="H7027">
        <f t="shared" si="564"/>
        <v>5.6310745887245654E-7</v>
      </c>
      <c r="I7027">
        <f t="shared" si="565"/>
        <v>2.5759265234379627</v>
      </c>
    </row>
    <row r="7028" spans="1:9" x14ac:dyDescent="0.25">
      <c r="A7028" t="s">
        <v>121</v>
      </c>
      <c r="B7028" t="s">
        <v>135</v>
      </c>
      <c r="C7028">
        <v>1986</v>
      </c>
      <c r="D7028" t="s">
        <v>98</v>
      </c>
      <c r="E7028" t="str">
        <f t="shared" si="561"/>
        <v>SAPP</v>
      </c>
      <c r="F7028">
        <f t="shared" si="562"/>
        <v>6.1082503515478565E-7</v>
      </c>
      <c r="G7028">
        <f t="shared" si="563"/>
        <v>3.3684562871156136</v>
      </c>
      <c r="H7028">
        <f t="shared" si="564"/>
        <v>5.7052755019665741E-7</v>
      </c>
      <c r="I7028">
        <f t="shared" si="565"/>
        <v>3.1462317403961806</v>
      </c>
    </row>
    <row r="7029" spans="1:9" x14ac:dyDescent="0.25">
      <c r="A7029" t="s">
        <v>121</v>
      </c>
      <c r="B7029" t="s">
        <v>135</v>
      </c>
      <c r="C7029">
        <v>1987</v>
      </c>
      <c r="D7029" t="s">
        <v>98</v>
      </c>
      <c r="E7029" t="str">
        <f t="shared" si="561"/>
        <v>SAPP</v>
      </c>
      <c r="F7029">
        <f t="shared" si="562"/>
        <v>6.1479712865175531E-7</v>
      </c>
      <c r="G7029">
        <f t="shared" si="563"/>
        <v>3.5212709920078686</v>
      </c>
      <c r="H7029">
        <f t="shared" si="564"/>
        <v>5.7423759585875752E-7</v>
      </c>
      <c r="I7029">
        <f t="shared" si="565"/>
        <v>3.2889649196184605</v>
      </c>
    </row>
    <row r="7030" spans="1:9" x14ac:dyDescent="0.25">
      <c r="A7030" t="s">
        <v>121</v>
      </c>
      <c r="B7030" t="s">
        <v>135</v>
      </c>
      <c r="C7030">
        <v>1988</v>
      </c>
      <c r="D7030" t="s">
        <v>98</v>
      </c>
      <c r="E7030" t="str">
        <f t="shared" si="561"/>
        <v>SAPP</v>
      </c>
      <c r="F7030">
        <f t="shared" si="562"/>
        <v>6.0452970275080974E-7</v>
      </c>
      <c r="G7030">
        <f t="shared" si="563"/>
        <v>3.475302903249752</v>
      </c>
      <c r="H7030">
        <f t="shared" si="564"/>
        <v>5.6464753486099937E-7</v>
      </c>
      <c r="I7030">
        <f t="shared" si="565"/>
        <v>3.2460294478270253</v>
      </c>
    </row>
    <row r="7031" spans="1:9" x14ac:dyDescent="0.25">
      <c r="A7031" t="s">
        <v>121</v>
      </c>
      <c r="B7031" t="s">
        <v>135</v>
      </c>
      <c r="C7031">
        <v>1989</v>
      </c>
      <c r="D7031" t="s">
        <v>98</v>
      </c>
      <c r="E7031" t="str">
        <f t="shared" si="561"/>
        <v>SAPP</v>
      </c>
      <c r="F7031">
        <f t="shared" si="562"/>
        <v>6.1082503515478565E-7</v>
      </c>
      <c r="G7031">
        <f t="shared" si="563"/>
        <v>3.5787894123656998</v>
      </c>
      <c r="H7031">
        <f t="shared" si="564"/>
        <v>5.7052755019665741E-7</v>
      </c>
      <c r="I7031">
        <f t="shared" si="565"/>
        <v>3.342688721966574</v>
      </c>
    </row>
    <row r="7032" spans="1:9" x14ac:dyDescent="0.25">
      <c r="A7032" t="s">
        <v>121</v>
      </c>
      <c r="B7032" t="s">
        <v>135</v>
      </c>
      <c r="C7032">
        <v>1990</v>
      </c>
      <c r="D7032" t="s">
        <v>98</v>
      </c>
      <c r="E7032" t="str">
        <f t="shared" si="561"/>
        <v>SAPP</v>
      </c>
      <c r="F7032">
        <f t="shared" si="562"/>
        <v>6.1082503515478565E-7</v>
      </c>
      <c r="G7032">
        <f t="shared" si="563"/>
        <v>3.507267509898643</v>
      </c>
      <c r="H7032">
        <f t="shared" si="564"/>
        <v>5.7052755019665741E-7</v>
      </c>
      <c r="I7032">
        <f t="shared" si="565"/>
        <v>3.2758852783428298</v>
      </c>
    </row>
    <row r="7033" spans="1:9" x14ac:dyDescent="0.25">
      <c r="A7033" t="s">
        <v>121</v>
      </c>
      <c r="B7033" t="s">
        <v>135</v>
      </c>
      <c r="C7033">
        <v>1991</v>
      </c>
      <c r="D7033" t="s">
        <v>98</v>
      </c>
      <c r="E7033" t="str">
        <f t="shared" si="561"/>
        <v>SAPP</v>
      </c>
      <c r="F7033">
        <f t="shared" si="562"/>
        <v>6.1082503515478565E-7</v>
      </c>
      <c r="G7033">
        <f t="shared" si="563"/>
        <v>2.9726431308204089</v>
      </c>
      <c r="H7033">
        <f t="shared" si="564"/>
        <v>5.7052755019665741E-7</v>
      </c>
      <c r="I7033">
        <f t="shared" si="565"/>
        <v>2.7765312576065626</v>
      </c>
    </row>
    <row r="7034" spans="1:9" x14ac:dyDescent="0.25">
      <c r="A7034" t="s">
        <v>121</v>
      </c>
      <c r="B7034" t="s">
        <v>135</v>
      </c>
      <c r="C7034">
        <v>1992</v>
      </c>
      <c r="D7034" t="s">
        <v>98</v>
      </c>
      <c r="E7034" t="str">
        <f t="shared" si="561"/>
        <v>SAPP</v>
      </c>
      <c r="F7034">
        <f t="shared" si="562"/>
        <v>6.1241872177951414E-7</v>
      </c>
      <c r="G7034">
        <f t="shared" si="563"/>
        <v>2.9485069374147583</v>
      </c>
      <c r="H7034">
        <f t="shared" si="564"/>
        <v>5.7201609777322677E-7</v>
      </c>
      <c r="I7034">
        <f t="shared" si="565"/>
        <v>2.7539873825158678</v>
      </c>
    </row>
    <row r="7035" spans="1:9" x14ac:dyDescent="0.25">
      <c r="A7035" t="s">
        <v>121</v>
      </c>
      <c r="B7035" t="s">
        <v>135</v>
      </c>
      <c r="C7035">
        <v>1993</v>
      </c>
      <c r="D7035" t="s">
        <v>98</v>
      </c>
      <c r="E7035" t="str">
        <f t="shared" si="561"/>
        <v>SAPP</v>
      </c>
      <c r="F7035">
        <f t="shared" si="562"/>
        <v>6.1082503515478565E-7</v>
      </c>
      <c r="G7035">
        <f t="shared" si="563"/>
        <v>3.1710079237986739</v>
      </c>
      <c r="H7035">
        <f t="shared" si="564"/>
        <v>5.7052755019665741E-7</v>
      </c>
      <c r="I7035">
        <f t="shared" si="565"/>
        <v>2.9618094843814005</v>
      </c>
    </row>
    <row r="7036" spans="1:9" x14ac:dyDescent="0.25">
      <c r="A7036" t="s">
        <v>121</v>
      </c>
      <c r="B7036" t="s">
        <v>135</v>
      </c>
      <c r="C7036">
        <v>1994</v>
      </c>
      <c r="D7036" t="s">
        <v>98</v>
      </c>
      <c r="E7036" t="str">
        <f t="shared" si="561"/>
        <v>SAPP</v>
      </c>
      <c r="F7036">
        <f t="shared" si="562"/>
        <v>6.1082503515478565E-7</v>
      </c>
      <c r="G7036">
        <f t="shared" si="563"/>
        <v>3.400426253257788</v>
      </c>
      <c r="H7036">
        <f t="shared" si="564"/>
        <v>5.7052755019665741E-7</v>
      </c>
      <c r="I7036">
        <f t="shared" si="565"/>
        <v>3.1760925768275867</v>
      </c>
    </row>
    <row r="7037" spans="1:9" x14ac:dyDescent="0.25">
      <c r="A7037" t="s">
        <v>121</v>
      </c>
      <c r="B7037" t="s">
        <v>135</v>
      </c>
      <c r="C7037">
        <v>1995</v>
      </c>
      <c r="D7037" t="s">
        <v>98</v>
      </c>
      <c r="E7037" t="str">
        <f t="shared" si="561"/>
        <v>SAPP</v>
      </c>
      <c r="F7037">
        <f t="shared" si="562"/>
        <v>6.1082503515478565E-7</v>
      </c>
      <c r="G7037">
        <f t="shared" si="563"/>
        <v>3.7984881320997332</v>
      </c>
      <c r="H7037">
        <f t="shared" si="564"/>
        <v>5.7052755019665741E-7</v>
      </c>
      <c r="I7037">
        <f t="shared" si="565"/>
        <v>3.5478934289403758</v>
      </c>
    </row>
    <row r="7038" spans="1:9" x14ac:dyDescent="0.25">
      <c r="A7038" t="s">
        <v>121</v>
      </c>
      <c r="B7038" t="s">
        <v>135</v>
      </c>
      <c r="C7038">
        <v>1996</v>
      </c>
      <c r="D7038" t="s">
        <v>98</v>
      </c>
      <c r="E7038" t="str">
        <f t="shared" si="561"/>
        <v>SAPP</v>
      </c>
      <c r="F7038">
        <f t="shared" si="562"/>
        <v>6.1247388974475023E-7</v>
      </c>
      <c r="G7038">
        <f t="shared" si="563"/>
        <v>3.2406827345691265</v>
      </c>
      <c r="H7038">
        <f t="shared" si="564"/>
        <v>5.7206762618520077E-7</v>
      </c>
      <c r="I7038">
        <f t="shared" si="565"/>
        <v>3.0268876930524131</v>
      </c>
    </row>
    <row r="7039" spans="1:9" x14ac:dyDescent="0.25">
      <c r="A7039" t="s">
        <v>121</v>
      </c>
      <c r="B7039" t="s">
        <v>135</v>
      </c>
      <c r="C7039">
        <v>1997</v>
      </c>
      <c r="D7039" t="s">
        <v>98</v>
      </c>
      <c r="E7039" t="str">
        <f t="shared" ref="E7039:E7102" si="566">LOOKUP(D7039,$K$2:$K$49,$L$2:$L$49)</f>
        <v>SAPP</v>
      </c>
      <c r="F7039">
        <f t="shared" si="562"/>
        <v>5.3535525871235556E-7</v>
      </c>
      <c r="G7039">
        <f t="shared" si="563"/>
        <v>2.622204430633674</v>
      </c>
      <c r="H7039">
        <f t="shared" si="564"/>
        <v>5.0003668261674878E-7</v>
      </c>
      <c r="I7039">
        <f t="shared" si="565"/>
        <v>2.4492117772238138</v>
      </c>
    </row>
    <row r="7040" spans="1:9" x14ac:dyDescent="0.25">
      <c r="A7040" t="s">
        <v>121</v>
      </c>
      <c r="B7040" t="s">
        <v>135</v>
      </c>
      <c r="C7040">
        <v>1998</v>
      </c>
      <c r="D7040" t="s">
        <v>98</v>
      </c>
      <c r="E7040" t="str">
        <f t="shared" si="566"/>
        <v>SAPP</v>
      </c>
      <c r="F7040">
        <f t="shared" si="562"/>
        <v>4.5988548226992562E-7</v>
      </c>
      <c r="G7040">
        <f t="shared" si="563"/>
        <v>3.4412216236984015</v>
      </c>
      <c r="H7040">
        <f t="shared" si="564"/>
        <v>4.2954581503684026E-7</v>
      </c>
      <c r="I7040">
        <f t="shared" si="565"/>
        <v>3.2141965860238542</v>
      </c>
    </row>
    <row r="7041" spans="1:9" x14ac:dyDescent="0.25">
      <c r="A7041" t="s">
        <v>121</v>
      </c>
      <c r="B7041" t="s">
        <v>135</v>
      </c>
      <c r="C7041">
        <v>1999</v>
      </c>
      <c r="D7041" t="s">
        <v>98</v>
      </c>
      <c r="E7041" t="str">
        <f t="shared" si="566"/>
        <v>SAPP</v>
      </c>
      <c r="F7041">
        <f t="shared" si="562"/>
        <v>6.1082503515478565E-7</v>
      </c>
      <c r="G7041">
        <f t="shared" si="563"/>
        <v>3.0266954095400869</v>
      </c>
      <c r="H7041">
        <f t="shared" si="564"/>
        <v>5.7052755019665741E-7</v>
      </c>
      <c r="I7041">
        <f t="shared" si="565"/>
        <v>2.8270175873829282</v>
      </c>
    </row>
    <row r="7042" spans="1:9" x14ac:dyDescent="0.25">
      <c r="A7042" t="s">
        <v>121</v>
      </c>
      <c r="B7042" t="s">
        <v>135</v>
      </c>
      <c r="C7042">
        <v>2000</v>
      </c>
      <c r="D7042" t="s">
        <v>98</v>
      </c>
      <c r="E7042" t="str">
        <f t="shared" si="566"/>
        <v>SAPP</v>
      </c>
      <c r="F7042">
        <f t="shared" si="562"/>
        <v>6.1644598324171989E-7</v>
      </c>
      <c r="G7042">
        <f t="shared" si="563"/>
        <v>3.3653332166145908</v>
      </c>
      <c r="H7042">
        <f t="shared" si="564"/>
        <v>5.7577767184730088E-7</v>
      </c>
      <c r="I7042">
        <f t="shared" si="565"/>
        <v>3.1433147057962674</v>
      </c>
    </row>
    <row r="7043" spans="1:9" x14ac:dyDescent="0.25">
      <c r="A7043" t="s">
        <v>121</v>
      </c>
      <c r="B7043" t="s">
        <v>135</v>
      </c>
      <c r="C7043">
        <v>2001</v>
      </c>
      <c r="D7043" t="s">
        <v>98</v>
      </c>
      <c r="E7043" t="str">
        <f t="shared" si="566"/>
        <v>SAPP</v>
      </c>
      <c r="F7043">
        <f t="shared" si="562"/>
        <v>2.4936452693051547E-7</v>
      </c>
      <c r="G7043">
        <f t="shared" si="563"/>
        <v>3.7474644314548384</v>
      </c>
      <c r="H7043">
        <f t="shared" si="564"/>
        <v>2.3291339494551616E-7</v>
      </c>
      <c r="I7043">
        <f t="shared" si="565"/>
        <v>3.500235875213026</v>
      </c>
    </row>
    <row r="7044" spans="1:9" x14ac:dyDescent="0.25">
      <c r="A7044" t="s">
        <v>121</v>
      </c>
      <c r="B7044" t="s">
        <v>135</v>
      </c>
      <c r="C7044">
        <v>2002</v>
      </c>
      <c r="D7044" t="s">
        <v>98</v>
      </c>
      <c r="E7044" t="str">
        <f t="shared" si="566"/>
        <v>SAPP</v>
      </c>
      <c r="F7044">
        <f t="shared" si="562"/>
        <v>5.0755060423356561E-7</v>
      </c>
      <c r="G7044">
        <f t="shared" si="563"/>
        <v>2.714488916500911</v>
      </c>
      <c r="H7044">
        <f t="shared" si="564"/>
        <v>4.7406636298204571E-7</v>
      </c>
      <c r="I7044">
        <f t="shared" si="565"/>
        <v>2.5354080504817533</v>
      </c>
    </row>
    <row r="7045" spans="1:9" x14ac:dyDescent="0.25">
      <c r="A7045" t="s">
        <v>121</v>
      </c>
      <c r="B7045" t="s">
        <v>135</v>
      </c>
      <c r="C7045">
        <v>2003</v>
      </c>
      <c r="D7045" t="s">
        <v>98</v>
      </c>
      <c r="E7045" t="str">
        <f t="shared" si="566"/>
        <v>SAPP</v>
      </c>
      <c r="F7045">
        <f t="shared" si="562"/>
        <v>6.028808481608457E-7</v>
      </c>
      <c r="G7045">
        <f t="shared" si="563"/>
        <v>3.1094173618583083</v>
      </c>
      <c r="H7045">
        <f t="shared" si="564"/>
        <v>5.6310745887245654E-7</v>
      </c>
      <c r="I7045">
        <f t="shared" si="565"/>
        <v>2.9042821886801562</v>
      </c>
    </row>
    <row r="7046" spans="1:9" x14ac:dyDescent="0.25">
      <c r="A7046" t="s">
        <v>121</v>
      </c>
      <c r="B7046" t="s">
        <v>135</v>
      </c>
      <c r="C7046">
        <v>2004</v>
      </c>
      <c r="D7046" t="s">
        <v>98</v>
      </c>
      <c r="E7046" t="str">
        <f t="shared" si="566"/>
        <v>SAPP</v>
      </c>
      <c r="F7046">
        <f t="shared" si="562"/>
        <v>5.2508783281141021E-7</v>
      </c>
      <c r="G7046">
        <f t="shared" si="563"/>
        <v>3.1480621682880794</v>
      </c>
      <c r="H7046">
        <f t="shared" si="564"/>
        <v>4.9044662161899074E-7</v>
      </c>
      <c r="I7046">
        <f t="shared" si="565"/>
        <v>2.9403775113524073</v>
      </c>
    </row>
    <row r="7047" spans="1:9" x14ac:dyDescent="0.25">
      <c r="A7047" t="s">
        <v>121</v>
      </c>
      <c r="B7047" t="s">
        <v>135</v>
      </c>
      <c r="C7047">
        <v>2005</v>
      </c>
      <c r="D7047" t="s">
        <v>98</v>
      </c>
      <c r="E7047" t="str">
        <f t="shared" si="566"/>
        <v>SAPP</v>
      </c>
      <c r="F7047">
        <f t="shared" si="562"/>
        <v>6.1082503515478565E-7</v>
      </c>
      <c r="G7047">
        <f t="shared" si="563"/>
        <v>2.8273318230700433</v>
      </c>
      <c r="H7047">
        <f t="shared" si="564"/>
        <v>5.7052755019665741E-7</v>
      </c>
      <c r="I7047">
        <f t="shared" si="565"/>
        <v>2.6408064597425058</v>
      </c>
    </row>
    <row r="7048" spans="1:9" x14ac:dyDescent="0.25">
      <c r="A7048" t="s">
        <v>121</v>
      </c>
      <c r="B7048" t="s">
        <v>135</v>
      </c>
      <c r="C7048">
        <v>2006</v>
      </c>
      <c r="D7048" t="s">
        <v>98</v>
      </c>
      <c r="E7048" t="str">
        <f t="shared" si="566"/>
        <v>SAPP</v>
      </c>
      <c r="F7048">
        <f t="shared" si="562"/>
        <v>6.1479712865175531E-7</v>
      </c>
      <c r="G7048">
        <f t="shared" si="563"/>
        <v>2.9843188751369265</v>
      </c>
      <c r="H7048">
        <f t="shared" si="564"/>
        <v>5.7423759585875752E-7</v>
      </c>
      <c r="I7048">
        <f t="shared" si="565"/>
        <v>2.7874367271244207</v>
      </c>
    </row>
    <row r="7049" spans="1:9" x14ac:dyDescent="0.25">
      <c r="A7049" t="s">
        <v>121</v>
      </c>
      <c r="B7049" t="s">
        <v>135</v>
      </c>
      <c r="C7049">
        <v>2007</v>
      </c>
      <c r="D7049" t="s">
        <v>98</v>
      </c>
      <c r="E7049" t="str">
        <f t="shared" si="566"/>
        <v>SAPP</v>
      </c>
      <c r="F7049">
        <f t="shared" si="562"/>
        <v>6.1082503515478565E-7</v>
      </c>
      <c r="G7049">
        <f t="shared" si="563"/>
        <v>2.9606360381260282</v>
      </c>
      <c r="H7049">
        <f t="shared" si="564"/>
        <v>5.7052755019665741E-7</v>
      </c>
      <c r="I7049">
        <f t="shared" si="565"/>
        <v>2.7653162994996583</v>
      </c>
    </row>
    <row r="7050" spans="1:9" x14ac:dyDescent="0.25">
      <c r="A7050" t="s">
        <v>121</v>
      </c>
      <c r="B7050" t="s">
        <v>135</v>
      </c>
      <c r="C7050">
        <v>2008</v>
      </c>
      <c r="D7050" t="s">
        <v>98</v>
      </c>
      <c r="E7050" t="str">
        <f t="shared" si="566"/>
        <v>SAPP</v>
      </c>
      <c r="F7050">
        <f t="shared" si="562"/>
        <v>6.1644598324171989E-7</v>
      </c>
      <c r="G7050">
        <f t="shared" si="563"/>
        <v>2.6400672992606382</v>
      </c>
      <c r="H7050">
        <f t="shared" si="564"/>
        <v>5.7577767184730088E-7</v>
      </c>
      <c r="I7050">
        <f t="shared" si="565"/>
        <v>2.4658961927121932</v>
      </c>
    </row>
    <row r="7051" spans="1:9" x14ac:dyDescent="0.25">
      <c r="A7051" t="s">
        <v>121</v>
      </c>
      <c r="B7051" t="s">
        <v>135</v>
      </c>
      <c r="C7051">
        <v>2009</v>
      </c>
      <c r="D7051" t="s">
        <v>98</v>
      </c>
      <c r="E7051" t="str">
        <f t="shared" si="566"/>
        <v>SAPP</v>
      </c>
      <c r="F7051">
        <f t="shared" si="562"/>
        <v>5.5521572619720565E-7</v>
      </c>
      <c r="G7051">
        <f t="shared" si="563"/>
        <v>2.578380990283538</v>
      </c>
      <c r="H7051">
        <f t="shared" si="564"/>
        <v>5.1858691092725115E-7</v>
      </c>
      <c r="I7051">
        <f t="shared" si="565"/>
        <v>2.4082794666189988</v>
      </c>
    </row>
    <row r="7052" spans="1:9" x14ac:dyDescent="0.25">
      <c r="A7052" t="s">
        <v>121</v>
      </c>
      <c r="B7052" t="s">
        <v>135</v>
      </c>
      <c r="C7052">
        <v>2010</v>
      </c>
      <c r="D7052" t="s">
        <v>98</v>
      </c>
      <c r="E7052" t="str">
        <f t="shared" si="566"/>
        <v>SAPP</v>
      </c>
      <c r="F7052">
        <f t="shared" si="562"/>
        <v>5.7110410018508546E-7</v>
      </c>
      <c r="G7052">
        <f t="shared" si="563"/>
        <v>3.7076526931642375</v>
      </c>
      <c r="H7052">
        <f t="shared" si="564"/>
        <v>5.3342709357565267E-7</v>
      </c>
      <c r="I7052">
        <f t="shared" si="565"/>
        <v>3.463050605767986</v>
      </c>
    </row>
    <row r="7053" spans="1:9" x14ac:dyDescent="0.25">
      <c r="A7053" t="s">
        <v>121</v>
      </c>
      <c r="B7053" t="s">
        <v>135</v>
      </c>
      <c r="C7053">
        <v>2011</v>
      </c>
      <c r="D7053" t="s">
        <v>98</v>
      </c>
      <c r="E7053" t="str">
        <f t="shared" si="566"/>
        <v>SAPP</v>
      </c>
      <c r="F7053">
        <f t="shared" si="562"/>
        <v>5.0755060423356561E-7</v>
      </c>
      <c r="G7053">
        <f t="shared" si="563"/>
        <v>3.0872836912453097</v>
      </c>
      <c r="H7053">
        <f t="shared" si="564"/>
        <v>4.7406636298204571E-7</v>
      </c>
      <c r="I7053">
        <f t="shared" si="565"/>
        <v>2.8836087255034317</v>
      </c>
    </row>
    <row r="7054" spans="1:9" x14ac:dyDescent="0.25">
      <c r="A7054" t="s">
        <v>121</v>
      </c>
      <c r="B7054" t="s">
        <v>135</v>
      </c>
      <c r="C7054">
        <v>2012</v>
      </c>
      <c r="D7054" t="s">
        <v>98</v>
      </c>
      <c r="E7054" t="str">
        <f t="shared" si="566"/>
        <v>SAPP</v>
      </c>
      <c r="F7054">
        <f t="shared" si="562"/>
        <v>5.2508783281141021E-7</v>
      </c>
      <c r="G7054">
        <f t="shared" si="563"/>
        <v>3.2634897117641941</v>
      </c>
      <c r="H7054">
        <f t="shared" si="564"/>
        <v>4.9044662161899074E-7</v>
      </c>
      <c r="I7054">
        <f t="shared" si="565"/>
        <v>3.0481900432797508</v>
      </c>
    </row>
    <row r="7055" spans="1:9" x14ac:dyDescent="0.25">
      <c r="A7055" t="s">
        <v>121</v>
      </c>
      <c r="B7055" t="s">
        <v>135</v>
      </c>
      <c r="C7055">
        <v>2013</v>
      </c>
      <c r="D7055" t="s">
        <v>98</v>
      </c>
      <c r="E7055" t="str">
        <f t="shared" si="566"/>
        <v>SAPP</v>
      </c>
      <c r="F7055">
        <f t="shared" si="562"/>
        <v>5.1549479122750557E-7</v>
      </c>
      <c r="G7055">
        <f t="shared" si="563"/>
        <v>3.5443720597481163</v>
      </c>
      <c r="H7055">
        <f t="shared" si="564"/>
        <v>4.8148645430624652E-7</v>
      </c>
      <c r="I7055">
        <f t="shared" si="565"/>
        <v>3.310541958584178</v>
      </c>
    </row>
    <row r="7056" spans="1:9" x14ac:dyDescent="0.25">
      <c r="A7056" t="s">
        <v>121</v>
      </c>
      <c r="B7056" t="s">
        <v>135</v>
      </c>
      <c r="C7056">
        <v>2014</v>
      </c>
      <c r="D7056" t="s">
        <v>98</v>
      </c>
      <c r="E7056" t="str">
        <f t="shared" si="566"/>
        <v>SAPP</v>
      </c>
      <c r="F7056">
        <f t="shared" si="562"/>
        <v>4.9944091334391815E-7</v>
      </c>
      <c r="G7056">
        <f t="shared" si="563"/>
        <v>2.8788856412026824</v>
      </c>
      <c r="H7056">
        <f t="shared" si="564"/>
        <v>4.6649168642192354E-7</v>
      </c>
      <c r="I7056">
        <f t="shared" si="565"/>
        <v>2.6889591579288945</v>
      </c>
    </row>
    <row r="7057" spans="1:9" x14ac:dyDescent="0.25">
      <c r="A7057" t="s">
        <v>121</v>
      </c>
      <c r="B7057" t="s">
        <v>135</v>
      </c>
      <c r="C7057">
        <v>2015</v>
      </c>
      <c r="D7057" t="s">
        <v>98</v>
      </c>
      <c r="E7057" t="str">
        <f t="shared" si="566"/>
        <v>SAPP</v>
      </c>
      <c r="F7057">
        <f t="shared" si="562"/>
        <v>6.1082503515478565E-7</v>
      </c>
      <c r="G7057">
        <f t="shared" si="563"/>
        <v>3.1890914157557932</v>
      </c>
      <c r="H7057">
        <f t="shared" si="564"/>
        <v>5.7052755019665741E-7</v>
      </c>
      <c r="I7057">
        <f t="shared" si="565"/>
        <v>2.9786999681885704</v>
      </c>
    </row>
    <row r="7058" spans="1:9" x14ac:dyDescent="0.25">
      <c r="A7058" t="s">
        <v>121</v>
      </c>
      <c r="B7058" t="s">
        <v>135</v>
      </c>
      <c r="C7058">
        <v>2016</v>
      </c>
      <c r="D7058" t="s">
        <v>98</v>
      </c>
      <c r="E7058" t="str">
        <f t="shared" si="566"/>
        <v>SAPP</v>
      </c>
      <c r="F7058">
        <f t="shared" si="562"/>
        <v>3.3442734495685004E-7</v>
      </c>
      <c r="G7058">
        <f t="shared" si="563"/>
        <v>3.7127502404068959</v>
      </c>
      <c r="H7058">
        <f t="shared" si="564"/>
        <v>3.1236442983816896E-7</v>
      </c>
      <c r="I7058">
        <f t="shared" si="565"/>
        <v>3.4678118564911631</v>
      </c>
    </row>
    <row r="7059" spans="1:9" x14ac:dyDescent="0.25">
      <c r="A7059" t="s">
        <v>121</v>
      </c>
      <c r="B7059" t="s">
        <v>135</v>
      </c>
      <c r="C7059">
        <v>2017</v>
      </c>
      <c r="D7059" t="s">
        <v>98</v>
      </c>
      <c r="E7059" t="str">
        <f t="shared" si="566"/>
        <v>SAPP</v>
      </c>
      <c r="F7059">
        <f t="shared" si="562"/>
        <v>5.6315991319114561E-7</v>
      </c>
      <c r="G7059">
        <f t="shared" si="563"/>
        <v>3.2829225191289031</v>
      </c>
      <c r="H7059">
        <f t="shared" si="564"/>
        <v>5.2600700225145191E-7</v>
      </c>
      <c r="I7059">
        <f t="shared" si="565"/>
        <v>3.0663408251585933</v>
      </c>
    </row>
    <row r="7060" spans="1:9" x14ac:dyDescent="0.25">
      <c r="A7060" t="s">
        <v>121</v>
      </c>
      <c r="B7060" t="s">
        <v>135</v>
      </c>
      <c r="C7060">
        <v>2018</v>
      </c>
      <c r="D7060" t="s">
        <v>98</v>
      </c>
      <c r="E7060" t="str">
        <f t="shared" si="566"/>
        <v>SAPP</v>
      </c>
      <c r="F7060">
        <f t="shared" si="562"/>
        <v>6.028808481608457E-7</v>
      </c>
      <c r="G7060">
        <f t="shared" si="563"/>
        <v>3.3313654254881846</v>
      </c>
      <c r="H7060">
        <f t="shared" si="564"/>
        <v>5.6310745887245654E-7</v>
      </c>
      <c r="I7060">
        <f t="shared" si="565"/>
        <v>3.1115878453344501</v>
      </c>
    </row>
    <row r="7061" spans="1:9" x14ac:dyDescent="0.25">
      <c r="A7061" t="s">
        <v>121</v>
      </c>
      <c r="B7061" t="s">
        <v>135</v>
      </c>
      <c r="C7061">
        <v>1980</v>
      </c>
      <c r="D7061" t="s">
        <v>99</v>
      </c>
      <c r="E7061" t="str">
        <f t="shared" si="566"/>
        <v>SAPP</v>
      </c>
      <c r="F7061">
        <f t="shared" si="562"/>
        <v>2.119728603200708E-2</v>
      </c>
      <c r="G7061">
        <f t="shared" si="563"/>
        <v>1.4312871636715057</v>
      </c>
      <c r="H7061">
        <f t="shared" si="564"/>
        <v>9.7931266191170433E-3</v>
      </c>
      <c r="I7061">
        <f t="shared" si="565"/>
        <v>0.66125335106518657</v>
      </c>
    </row>
    <row r="7062" spans="1:9" x14ac:dyDescent="0.25">
      <c r="A7062" t="s">
        <v>121</v>
      </c>
      <c r="B7062" t="s">
        <v>135</v>
      </c>
      <c r="C7062">
        <v>1981</v>
      </c>
      <c r="D7062" t="s">
        <v>99</v>
      </c>
      <c r="E7062" t="str">
        <f t="shared" si="566"/>
        <v>SAPP</v>
      </c>
      <c r="F7062">
        <f t="shared" si="562"/>
        <v>1.2819863869687736E-2</v>
      </c>
      <c r="G7062">
        <f t="shared" si="563"/>
        <v>0.92606287930319953</v>
      </c>
      <c r="H7062">
        <f t="shared" si="564"/>
        <v>5.9227652976954395E-3</v>
      </c>
      <c r="I7062">
        <f t="shared" si="565"/>
        <v>0.42784019711704702</v>
      </c>
    </row>
    <row r="7063" spans="1:9" x14ac:dyDescent="0.25">
      <c r="A7063" t="s">
        <v>121</v>
      </c>
      <c r="B7063" t="s">
        <v>135</v>
      </c>
      <c r="C7063">
        <v>1982</v>
      </c>
      <c r="D7063" t="s">
        <v>99</v>
      </c>
      <c r="E7063" t="str">
        <f t="shared" si="566"/>
        <v>SAPP</v>
      </c>
      <c r="F7063">
        <f t="shared" si="562"/>
        <v>1.0191176135909672E-2</v>
      </c>
      <c r="G7063">
        <f t="shared" si="563"/>
        <v>0.77231169793148446</v>
      </c>
      <c r="H7063">
        <f t="shared" si="564"/>
        <v>4.708313986327684E-3</v>
      </c>
      <c r="I7063">
        <f t="shared" si="565"/>
        <v>0.35680729296420033</v>
      </c>
    </row>
    <row r="7064" spans="1:9" x14ac:dyDescent="0.25">
      <c r="A7064" t="s">
        <v>121</v>
      </c>
      <c r="B7064" t="s">
        <v>135</v>
      </c>
      <c r="C7064">
        <v>1983</v>
      </c>
      <c r="D7064" t="s">
        <v>99</v>
      </c>
      <c r="E7064" t="str">
        <f t="shared" si="566"/>
        <v>SAPP</v>
      </c>
      <c r="F7064">
        <f t="shared" si="562"/>
        <v>2.3288000958000498E-2</v>
      </c>
      <c r="G7064">
        <f t="shared" si="563"/>
        <v>1.5483926097697209</v>
      </c>
      <c r="H7064">
        <f t="shared" si="564"/>
        <v>1.0759034988887379E-2</v>
      </c>
      <c r="I7064">
        <f t="shared" si="565"/>
        <v>0.71535595928099038</v>
      </c>
    </row>
    <row r="7065" spans="1:9" x14ac:dyDescent="0.25">
      <c r="A7065" t="s">
        <v>121</v>
      </c>
      <c r="B7065" t="s">
        <v>135</v>
      </c>
      <c r="C7065">
        <v>1984</v>
      </c>
      <c r="D7065" t="s">
        <v>99</v>
      </c>
      <c r="E7065" t="str">
        <f t="shared" si="566"/>
        <v>SAPP</v>
      </c>
      <c r="F7065">
        <f t="shared" si="562"/>
        <v>1.7588839632093022E-2</v>
      </c>
      <c r="G7065">
        <f t="shared" si="563"/>
        <v>1.1983289108713959</v>
      </c>
      <c r="H7065">
        <f t="shared" si="564"/>
        <v>8.1260277065818981E-3</v>
      </c>
      <c r="I7065">
        <f t="shared" si="565"/>
        <v>0.55362685288070479</v>
      </c>
    </row>
    <row r="7066" spans="1:9" x14ac:dyDescent="0.25">
      <c r="A7066" t="s">
        <v>121</v>
      </c>
      <c r="B7066" t="s">
        <v>135</v>
      </c>
      <c r="C7066">
        <v>1985</v>
      </c>
      <c r="D7066" t="s">
        <v>99</v>
      </c>
      <c r="E7066" t="str">
        <f t="shared" si="566"/>
        <v>SAPP</v>
      </c>
      <c r="F7066">
        <f t="shared" si="562"/>
        <v>2.2020894131464509E-2</v>
      </c>
      <c r="G7066">
        <f t="shared" si="563"/>
        <v>1.4669422347158128</v>
      </c>
      <c r="H7066">
        <f t="shared" si="564"/>
        <v>1.0173632802330216E-2</v>
      </c>
      <c r="I7066">
        <f t="shared" si="565"/>
        <v>0.6777259610409766</v>
      </c>
    </row>
    <row r="7067" spans="1:9" x14ac:dyDescent="0.25">
      <c r="A7067" t="s">
        <v>121</v>
      </c>
      <c r="B7067" t="s">
        <v>135</v>
      </c>
      <c r="C7067">
        <v>1986</v>
      </c>
      <c r="D7067" t="s">
        <v>99</v>
      </c>
      <c r="E7067" t="str">
        <f t="shared" si="566"/>
        <v>SAPP</v>
      </c>
      <c r="F7067">
        <f t="shared" si="562"/>
        <v>1.8953903910935495E-2</v>
      </c>
      <c r="G7067">
        <f t="shared" si="563"/>
        <v>1.2930895564461715</v>
      </c>
      <c r="H7067">
        <f t="shared" si="564"/>
        <v>8.7566861458628735E-3</v>
      </c>
      <c r="I7067">
        <f t="shared" si="565"/>
        <v>0.59740618383947952</v>
      </c>
    </row>
    <row r="7068" spans="1:9" x14ac:dyDescent="0.25">
      <c r="A7068" t="s">
        <v>121</v>
      </c>
      <c r="B7068" t="s">
        <v>135</v>
      </c>
      <c r="C7068">
        <v>1987</v>
      </c>
      <c r="D7068" t="s">
        <v>99</v>
      </c>
      <c r="E7068" t="str">
        <f t="shared" si="566"/>
        <v>SAPP</v>
      </c>
      <c r="F7068">
        <f t="shared" si="562"/>
        <v>2.4137050568377068E-2</v>
      </c>
      <c r="G7068">
        <f t="shared" si="563"/>
        <v>1.5978114975524427</v>
      </c>
      <c r="H7068">
        <f t="shared" si="564"/>
        <v>1.11512951267076E-2</v>
      </c>
      <c r="I7068">
        <f t="shared" si="565"/>
        <v>0.73818743991022573</v>
      </c>
    </row>
    <row r="7069" spans="1:9" x14ac:dyDescent="0.25">
      <c r="A7069" t="s">
        <v>121</v>
      </c>
      <c r="B7069" t="s">
        <v>135</v>
      </c>
      <c r="C7069">
        <v>1988</v>
      </c>
      <c r="D7069" t="s">
        <v>99</v>
      </c>
      <c r="E7069" t="str">
        <f t="shared" si="566"/>
        <v>SAPP</v>
      </c>
      <c r="F7069">
        <f t="shared" ref="F7069:F7132" si="567">VLOOKUP($C7069,$M$5853:$BI$5891,MATCH($D7069,$M$5852:$BI$5852,0),0)</f>
        <v>9.298621325038026E-3</v>
      </c>
      <c r="G7069">
        <f t="shared" ref="G7069:G7132" si="568">VLOOKUP($C7069,$M$5894:$BI$5932,MATCH($D7069,$M$5852:$BI$5852,0),0)</f>
        <v>0.70811562257478067</v>
      </c>
      <c r="H7069">
        <f t="shared" ref="H7069:H7132" si="569">VLOOKUP($C7069,$M$5935:$BI$5973,MATCH($D7069,$M$5852:$BI$5852,0),0)</f>
        <v>4.295954485957227E-3</v>
      </c>
      <c r="I7069">
        <f t="shared" ref="I7069:I7132" si="570">VLOOKUP($C7069,$M$5976:$BI$6014,MATCH($D7069,$M$5852:$BI$5852,0),0)</f>
        <v>0.32714876528903963</v>
      </c>
    </row>
    <row r="7070" spans="1:9" x14ac:dyDescent="0.25">
      <c r="A7070" t="s">
        <v>121</v>
      </c>
      <c r="B7070" t="s">
        <v>135</v>
      </c>
      <c r="C7070">
        <v>1989</v>
      </c>
      <c r="D7070" t="s">
        <v>99</v>
      </c>
      <c r="E7070" t="str">
        <f t="shared" si="566"/>
        <v>SAPP</v>
      </c>
      <c r="F7070">
        <f t="shared" si="567"/>
        <v>1.2432572176063609E-2</v>
      </c>
      <c r="G7070">
        <f t="shared" si="568"/>
        <v>0.89722234951870095</v>
      </c>
      <c r="H7070">
        <f t="shared" si="569"/>
        <v>5.7438368920275451E-3</v>
      </c>
      <c r="I7070">
        <f t="shared" si="570"/>
        <v>0.41451589892549839</v>
      </c>
    </row>
    <row r="7071" spans="1:9" x14ac:dyDescent="0.25">
      <c r="A7071" t="s">
        <v>121</v>
      </c>
      <c r="B7071" t="s">
        <v>135</v>
      </c>
      <c r="C7071">
        <v>1990</v>
      </c>
      <c r="D7071" t="s">
        <v>99</v>
      </c>
      <c r="E7071" t="str">
        <f t="shared" si="566"/>
        <v>SAPP</v>
      </c>
      <c r="F7071">
        <f t="shared" si="567"/>
        <v>1.375141566763031E-2</v>
      </c>
      <c r="G7071">
        <f t="shared" si="568"/>
        <v>0.97724120168237494</v>
      </c>
      <c r="H7071">
        <f t="shared" si="569"/>
        <v>6.3531413701672966E-3</v>
      </c>
      <c r="I7071">
        <f t="shared" si="570"/>
        <v>0.45148453490899221</v>
      </c>
    </row>
    <row r="7072" spans="1:9" x14ac:dyDescent="0.25">
      <c r="A7072" t="s">
        <v>121</v>
      </c>
      <c r="B7072" t="s">
        <v>135</v>
      </c>
      <c r="C7072">
        <v>1991</v>
      </c>
      <c r="D7072" t="s">
        <v>99</v>
      </c>
      <c r="E7072" t="str">
        <f t="shared" si="566"/>
        <v>SAPP</v>
      </c>
      <c r="F7072">
        <f t="shared" si="567"/>
        <v>1.452063735776341E-2</v>
      </c>
      <c r="G7072">
        <f t="shared" si="568"/>
        <v>1.0118918523344267</v>
      </c>
      <c r="H7072">
        <f t="shared" si="569"/>
        <v>6.7085210823752649E-3</v>
      </c>
      <c r="I7072">
        <f t="shared" si="570"/>
        <v>0.46749310358886687</v>
      </c>
    </row>
    <row r="7073" spans="1:9" x14ac:dyDescent="0.25">
      <c r="A7073" t="s">
        <v>121</v>
      </c>
      <c r="B7073" t="s">
        <v>135</v>
      </c>
      <c r="C7073">
        <v>1992</v>
      </c>
      <c r="D7073" t="s">
        <v>99</v>
      </c>
      <c r="E7073" t="str">
        <f t="shared" si="566"/>
        <v>SAPP</v>
      </c>
      <c r="F7073">
        <f t="shared" si="567"/>
        <v>1.0354813907406682E-2</v>
      </c>
      <c r="G7073">
        <f t="shared" si="568"/>
        <v>0.76318437788191429</v>
      </c>
      <c r="H7073">
        <f t="shared" si="569"/>
        <v>4.7839144860105489E-3</v>
      </c>
      <c r="I7073">
        <f t="shared" si="570"/>
        <v>0.35259047950970057</v>
      </c>
    </row>
    <row r="7074" spans="1:9" x14ac:dyDescent="0.25">
      <c r="A7074" t="s">
        <v>121</v>
      </c>
      <c r="B7074" t="s">
        <v>135</v>
      </c>
      <c r="C7074">
        <v>1993</v>
      </c>
      <c r="D7074" t="s">
        <v>99</v>
      </c>
      <c r="E7074" t="str">
        <f t="shared" si="566"/>
        <v>SAPP</v>
      </c>
      <c r="F7074">
        <f t="shared" si="567"/>
        <v>1.4382613981050249E-2</v>
      </c>
      <c r="G7074">
        <f t="shared" si="568"/>
        <v>1.0096545181355134</v>
      </c>
      <c r="H7074">
        <f t="shared" si="569"/>
        <v>6.6447544094856746E-3</v>
      </c>
      <c r="I7074">
        <f t="shared" si="570"/>
        <v>0.46645945725007837</v>
      </c>
    </row>
    <row r="7075" spans="1:9" x14ac:dyDescent="0.25">
      <c r="A7075" t="s">
        <v>121</v>
      </c>
      <c r="B7075" t="s">
        <v>135</v>
      </c>
      <c r="C7075">
        <v>1994</v>
      </c>
      <c r="D7075" t="s">
        <v>99</v>
      </c>
      <c r="E7075" t="str">
        <f t="shared" si="566"/>
        <v>SAPP</v>
      </c>
      <c r="F7075">
        <f t="shared" si="567"/>
        <v>7.9271450465612063E-3</v>
      </c>
      <c r="G7075">
        <f t="shared" si="568"/>
        <v>0.61709710260422435</v>
      </c>
      <c r="H7075">
        <f t="shared" si="569"/>
        <v>3.6623337087521371E-3</v>
      </c>
      <c r="I7075">
        <f t="shared" si="570"/>
        <v>0.2850982929120392</v>
      </c>
    </row>
    <row r="7076" spans="1:9" x14ac:dyDescent="0.25">
      <c r="A7076" t="s">
        <v>121</v>
      </c>
      <c r="B7076" t="s">
        <v>135</v>
      </c>
      <c r="C7076">
        <v>1995</v>
      </c>
      <c r="D7076" t="s">
        <v>99</v>
      </c>
      <c r="E7076" t="str">
        <f t="shared" si="566"/>
        <v>SAPP</v>
      </c>
      <c r="F7076">
        <f t="shared" si="567"/>
        <v>1.4094533461879461E-2</v>
      </c>
      <c r="G7076">
        <f t="shared" si="568"/>
        <v>0.97799998786953246</v>
      </c>
      <c r="H7076">
        <f t="shared" si="569"/>
        <v>6.5116614750184701E-3</v>
      </c>
      <c r="I7076">
        <f t="shared" si="570"/>
        <v>0.45183509342843897</v>
      </c>
    </row>
    <row r="7077" spans="1:9" x14ac:dyDescent="0.25">
      <c r="A7077" t="s">
        <v>121</v>
      </c>
      <c r="B7077" t="s">
        <v>135</v>
      </c>
      <c r="C7077">
        <v>1996</v>
      </c>
      <c r="D7077" t="s">
        <v>99</v>
      </c>
      <c r="E7077" t="str">
        <f t="shared" si="566"/>
        <v>SAPP</v>
      </c>
      <c r="F7077">
        <f t="shared" si="567"/>
        <v>8.771665240386221E-3</v>
      </c>
      <c r="G7077">
        <f t="shared" si="568"/>
        <v>0.66023696375194707</v>
      </c>
      <c r="H7077">
        <f t="shared" si="569"/>
        <v>4.0525012602981945E-3</v>
      </c>
      <c r="I7077">
        <f t="shared" si="570"/>
        <v>0.30502886902036064</v>
      </c>
    </row>
    <row r="7078" spans="1:9" x14ac:dyDescent="0.25">
      <c r="A7078" t="s">
        <v>121</v>
      </c>
      <c r="B7078" t="s">
        <v>135</v>
      </c>
      <c r="C7078">
        <v>1997</v>
      </c>
      <c r="D7078" t="s">
        <v>99</v>
      </c>
      <c r="E7078" t="str">
        <f t="shared" si="566"/>
        <v>SAPP</v>
      </c>
      <c r="F7078">
        <f t="shared" si="567"/>
        <v>5.7356238758138481E-3</v>
      </c>
      <c r="G7078">
        <f t="shared" si="568"/>
        <v>0.48405230999684351</v>
      </c>
      <c r="H7078">
        <f t="shared" si="569"/>
        <v>2.6498529467716674E-3</v>
      </c>
      <c r="I7078">
        <f t="shared" si="570"/>
        <v>0.22363172129287612</v>
      </c>
    </row>
    <row r="7079" spans="1:9" x14ac:dyDescent="0.25">
      <c r="A7079" t="s">
        <v>121</v>
      </c>
      <c r="B7079" t="s">
        <v>135</v>
      </c>
      <c r="C7079">
        <v>1998</v>
      </c>
      <c r="D7079" t="s">
        <v>99</v>
      </c>
      <c r="E7079" t="str">
        <f t="shared" si="566"/>
        <v>SAPP</v>
      </c>
      <c r="F7079">
        <f t="shared" si="567"/>
        <v>2.778659712099352E-2</v>
      </c>
      <c r="G7079">
        <f t="shared" si="568"/>
        <v>1.8161845235810767</v>
      </c>
      <c r="H7079">
        <f t="shared" si="569"/>
        <v>1.2837382271928375E-2</v>
      </c>
      <c r="I7079">
        <f t="shared" si="570"/>
        <v>0.83907557676269917</v>
      </c>
    </row>
    <row r="7080" spans="1:9" x14ac:dyDescent="0.25">
      <c r="A7080" t="s">
        <v>121</v>
      </c>
      <c r="B7080" t="s">
        <v>135</v>
      </c>
      <c r="C7080">
        <v>1999</v>
      </c>
      <c r="D7080" t="s">
        <v>99</v>
      </c>
      <c r="E7080" t="str">
        <f t="shared" si="566"/>
        <v>SAPP</v>
      </c>
      <c r="F7080">
        <f t="shared" si="567"/>
        <v>1.1181254587094817E-2</v>
      </c>
      <c r="G7080">
        <f t="shared" si="568"/>
        <v>0.81659339307977075</v>
      </c>
      <c r="H7080">
        <f t="shared" si="569"/>
        <v>5.1657293186808386E-3</v>
      </c>
      <c r="I7080">
        <f t="shared" si="570"/>
        <v>0.37726539532888531</v>
      </c>
    </row>
    <row r="7081" spans="1:9" x14ac:dyDescent="0.25">
      <c r="A7081" t="s">
        <v>121</v>
      </c>
      <c r="B7081" t="s">
        <v>135</v>
      </c>
      <c r="C7081">
        <v>2000</v>
      </c>
      <c r="D7081" t="s">
        <v>99</v>
      </c>
      <c r="E7081" t="str">
        <f t="shared" si="566"/>
        <v>SAPP</v>
      </c>
      <c r="F7081">
        <f t="shared" si="567"/>
        <v>5.9567465929638184E-3</v>
      </c>
      <c r="G7081">
        <f t="shared" si="568"/>
        <v>0.50125128043777067</v>
      </c>
      <c r="H7081">
        <f t="shared" si="569"/>
        <v>2.752011438389088E-3</v>
      </c>
      <c r="I7081">
        <f t="shared" si="570"/>
        <v>0.23157762979230032</v>
      </c>
    </row>
    <row r="7082" spans="1:9" x14ac:dyDescent="0.25">
      <c r="A7082" t="s">
        <v>121</v>
      </c>
      <c r="B7082" t="s">
        <v>135</v>
      </c>
      <c r="C7082">
        <v>2001</v>
      </c>
      <c r="D7082" t="s">
        <v>99</v>
      </c>
      <c r="E7082" t="str">
        <f t="shared" si="566"/>
        <v>SAPP</v>
      </c>
      <c r="F7082">
        <f t="shared" si="567"/>
        <v>2.0317762615461515E-2</v>
      </c>
      <c r="G7082">
        <f t="shared" si="568"/>
        <v>1.3572510372054336</v>
      </c>
      <c r="H7082">
        <f t="shared" si="569"/>
        <v>9.3867876109202681E-3</v>
      </c>
      <c r="I7082">
        <f t="shared" si="570"/>
        <v>0.62704872884249196</v>
      </c>
    </row>
    <row r="7083" spans="1:9" x14ac:dyDescent="0.25">
      <c r="A7083" t="s">
        <v>121</v>
      </c>
      <c r="B7083" t="s">
        <v>135</v>
      </c>
      <c r="C7083">
        <v>2002</v>
      </c>
      <c r="D7083" t="s">
        <v>99</v>
      </c>
      <c r="E7083" t="str">
        <f t="shared" si="566"/>
        <v>SAPP</v>
      </c>
      <c r="F7083">
        <f t="shared" si="567"/>
        <v>1.655863530888993E-2</v>
      </c>
      <c r="G7083">
        <f t="shared" si="568"/>
        <v>1.1321966233565404</v>
      </c>
      <c r="H7083">
        <f t="shared" si="569"/>
        <v>7.6500742583217873E-3</v>
      </c>
      <c r="I7083">
        <f t="shared" si="570"/>
        <v>0.52307379697218337</v>
      </c>
    </row>
    <row r="7084" spans="1:9" x14ac:dyDescent="0.25">
      <c r="A7084" t="s">
        <v>121</v>
      </c>
      <c r="B7084" t="s">
        <v>135</v>
      </c>
      <c r="C7084">
        <v>2003</v>
      </c>
      <c r="D7084" t="s">
        <v>99</v>
      </c>
      <c r="E7084" t="str">
        <f t="shared" si="566"/>
        <v>SAPP</v>
      </c>
      <c r="F7084">
        <f t="shared" si="567"/>
        <v>1.2213556471092023E-2</v>
      </c>
      <c r="G7084">
        <f t="shared" si="568"/>
        <v>0.87713529928047351</v>
      </c>
      <c r="H7084">
        <f t="shared" si="569"/>
        <v>5.6426518380954856E-3</v>
      </c>
      <c r="I7084">
        <f t="shared" si="570"/>
        <v>0.40523570022032013</v>
      </c>
    </row>
    <row r="7085" spans="1:9" x14ac:dyDescent="0.25">
      <c r="A7085" t="s">
        <v>121</v>
      </c>
      <c r="B7085" t="s">
        <v>135</v>
      </c>
      <c r="C7085">
        <v>2004</v>
      </c>
      <c r="D7085" t="s">
        <v>99</v>
      </c>
      <c r="E7085" t="str">
        <f t="shared" si="566"/>
        <v>SAPP</v>
      </c>
      <c r="F7085">
        <f t="shared" si="567"/>
        <v>9.8620579755832813E-3</v>
      </c>
      <c r="G7085">
        <f t="shared" si="568"/>
        <v>0.73759462179203594</v>
      </c>
      <c r="H7085">
        <f t="shared" si="569"/>
        <v>4.5562616994518799E-3</v>
      </c>
      <c r="I7085">
        <f t="shared" si="570"/>
        <v>0.34076803577034182</v>
      </c>
    </row>
    <row r="7086" spans="1:9" x14ac:dyDescent="0.25">
      <c r="A7086" t="s">
        <v>121</v>
      </c>
      <c r="B7086" t="s">
        <v>135</v>
      </c>
      <c r="C7086">
        <v>2005</v>
      </c>
      <c r="D7086" t="s">
        <v>99</v>
      </c>
      <c r="E7086" t="str">
        <f t="shared" si="566"/>
        <v>SAPP</v>
      </c>
      <c r="F7086">
        <f t="shared" si="567"/>
        <v>1.2776217038327318E-2</v>
      </c>
      <c r="G7086">
        <f t="shared" si="568"/>
        <v>0.90220744279013065</v>
      </c>
      <c r="H7086">
        <f t="shared" si="569"/>
        <v>5.9026005018158918E-3</v>
      </c>
      <c r="I7086">
        <f t="shared" si="570"/>
        <v>0.41681900742445926</v>
      </c>
    </row>
    <row r="7087" spans="1:9" x14ac:dyDescent="0.25">
      <c r="A7087" t="s">
        <v>121</v>
      </c>
      <c r="B7087" t="s">
        <v>135</v>
      </c>
      <c r="C7087">
        <v>2006</v>
      </c>
      <c r="D7087" t="s">
        <v>99</v>
      </c>
      <c r="E7087" t="str">
        <f t="shared" si="566"/>
        <v>SAPP</v>
      </c>
      <c r="F7087">
        <f t="shared" si="567"/>
        <v>9.1197894437772976E-3</v>
      </c>
      <c r="G7087">
        <f t="shared" si="568"/>
        <v>0.68302352452118242</v>
      </c>
      <c r="H7087">
        <f t="shared" si="569"/>
        <v>4.2133343215608613E-3</v>
      </c>
      <c r="I7087">
        <f t="shared" si="570"/>
        <v>0.31555623910398245</v>
      </c>
    </row>
    <row r="7088" spans="1:9" x14ac:dyDescent="0.25">
      <c r="A7088" t="s">
        <v>121</v>
      </c>
      <c r="B7088" t="s">
        <v>135</v>
      </c>
      <c r="C7088">
        <v>2007</v>
      </c>
      <c r="D7088" t="s">
        <v>99</v>
      </c>
      <c r="E7088" t="str">
        <f t="shared" si="566"/>
        <v>SAPP</v>
      </c>
      <c r="F7088">
        <f t="shared" si="567"/>
        <v>1.7439742691112363E-2</v>
      </c>
      <c r="G7088">
        <f t="shared" si="568"/>
        <v>1.1920861540364307</v>
      </c>
      <c r="H7088">
        <f t="shared" si="569"/>
        <v>8.0571450572020729E-3</v>
      </c>
      <c r="I7088">
        <f t="shared" si="570"/>
        <v>0.55074270497399358</v>
      </c>
    </row>
    <row r="7089" spans="1:9" x14ac:dyDescent="0.25">
      <c r="A7089" t="s">
        <v>121</v>
      </c>
      <c r="B7089" t="s">
        <v>135</v>
      </c>
      <c r="C7089">
        <v>2008</v>
      </c>
      <c r="D7089" t="s">
        <v>99</v>
      </c>
      <c r="E7089" t="str">
        <f t="shared" si="566"/>
        <v>SAPP</v>
      </c>
      <c r="F7089">
        <f t="shared" si="567"/>
        <v>9.2027089573177671E-3</v>
      </c>
      <c r="G7089">
        <f t="shared" si="568"/>
        <v>0.69418645794788136</v>
      </c>
      <c r="H7089">
        <f t="shared" si="569"/>
        <v>4.2516430604282451E-3</v>
      </c>
      <c r="I7089">
        <f t="shared" si="570"/>
        <v>0.32071350406343851</v>
      </c>
    </row>
    <row r="7090" spans="1:9" x14ac:dyDescent="0.25">
      <c r="A7090" t="s">
        <v>121</v>
      </c>
      <c r="B7090" t="s">
        <v>135</v>
      </c>
      <c r="C7090">
        <v>2009</v>
      </c>
      <c r="D7090" t="s">
        <v>99</v>
      </c>
      <c r="E7090" t="str">
        <f t="shared" si="566"/>
        <v>SAPP</v>
      </c>
      <c r="F7090">
        <f t="shared" si="567"/>
        <v>1.3840490318265303E-2</v>
      </c>
      <c r="G7090">
        <f t="shared" si="568"/>
        <v>0.9701052524499213</v>
      </c>
      <c r="H7090">
        <f t="shared" si="569"/>
        <v>6.3942937767020262E-3</v>
      </c>
      <c r="I7090">
        <f t="shared" si="570"/>
        <v>0.44818773293748088</v>
      </c>
    </row>
    <row r="7091" spans="1:9" x14ac:dyDescent="0.25">
      <c r="A7091" t="s">
        <v>121</v>
      </c>
      <c r="B7091" t="s">
        <v>135</v>
      </c>
      <c r="C7091">
        <v>2010</v>
      </c>
      <c r="D7091" t="s">
        <v>99</v>
      </c>
      <c r="E7091" t="str">
        <f t="shared" si="566"/>
        <v>SAPP</v>
      </c>
      <c r="F7091">
        <f t="shared" si="567"/>
        <v>1.9434169046703989E-2</v>
      </c>
      <c r="G7091">
        <f t="shared" si="568"/>
        <v>1.3059961130252644</v>
      </c>
      <c r="H7091">
        <f t="shared" si="569"/>
        <v>8.9785681961511293E-3</v>
      </c>
      <c r="I7091">
        <f t="shared" si="570"/>
        <v>0.60336900108905578</v>
      </c>
    </row>
    <row r="7092" spans="1:9" x14ac:dyDescent="0.25">
      <c r="A7092" t="s">
        <v>121</v>
      </c>
      <c r="B7092" t="s">
        <v>135</v>
      </c>
      <c r="C7092">
        <v>2011</v>
      </c>
      <c r="D7092" t="s">
        <v>99</v>
      </c>
      <c r="E7092" t="str">
        <f t="shared" si="566"/>
        <v>SAPP</v>
      </c>
      <c r="F7092">
        <f t="shared" si="567"/>
        <v>1.3817005947124527E-2</v>
      </c>
      <c r="G7092">
        <f t="shared" si="568"/>
        <v>0.9696629398584885</v>
      </c>
      <c r="H7092">
        <f t="shared" si="569"/>
        <v>6.3834440188695989E-3</v>
      </c>
      <c r="I7092">
        <f t="shared" si="570"/>
        <v>0.44798338492771256</v>
      </c>
    </row>
    <row r="7093" spans="1:9" x14ac:dyDescent="0.25">
      <c r="A7093" t="s">
        <v>121</v>
      </c>
      <c r="B7093" t="s">
        <v>135</v>
      </c>
      <c r="C7093">
        <v>2012</v>
      </c>
      <c r="D7093" t="s">
        <v>99</v>
      </c>
      <c r="E7093" t="str">
        <f t="shared" si="566"/>
        <v>SAPP</v>
      </c>
      <c r="F7093">
        <f t="shared" si="567"/>
        <v>1.5473654774040181E-2</v>
      </c>
      <c r="G7093">
        <f t="shared" si="568"/>
        <v>1.0655374010131604</v>
      </c>
      <c r="H7093">
        <f t="shared" si="569"/>
        <v>7.1488142507426531E-3</v>
      </c>
      <c r="I7093">
        <f t="shared" si="570"/>
        <v>0.49227729765831413</v>
      </c>
    </row>
    <row r="7094" spans="1:9" x14ac:dyDescent="0.25">
      <c r="A7094" t="s">
        <v>121</v>
      </c>
      <c r="B7094" t="s">
        <v>135</v>
      </c>
      <c r="C7094">
        <v>2013</v>
      </c>
      <c r="D7094" t="s">
        <v>99</v>
      </c>
      <c r="E7094" t="str">
        <f t="shared" si="566"/>
        <v>SAPP</v>
      </c>
      <c r="F7094">
        <f t="shared" si="567"/>
        <v>1.8159064491095216E-2</v>
      </c>
      <c r="G7094">
        <f t="shared" si="568"/>
        <v>1.2271419538817647</v>
      </c>
      <c r="H7094">
        <f t="shared" si="569"/>
        <v>8.3894710661301247E-3</v>
      </c>
      <c r="I7094">
        <f t="shared" si="570"/>
        <v>0.56693845220792727</v>
      </c>
    </row>
    <row r="7095" spans="1:9" x14ac:dyDescent="0.25">
      <c r="A7095" t="s">
        <v>121</v>
      </c>
      <c r="B7095" t="s">
        <v>135</v>
      </c>
      <c r="C7095">
        <v>2014</v>
      </c>
      <c r="D7095" t="s">
        <v>99</v>
      </c>
      <c r="E7095" t="str">
        <f t="shared" si="566"/>
        <v>SAPP</v>
      </c>
      <c r="F7095">
        <f t="shared" si="567"/>
        <v>2.0385287355436692E-2</v>
      </c>
      <c r="G7095">
        <f t="shared" si="568"/>
        <v>1.3712724593655834</v>
      </c>
      <c r="H7095">
        <f t="shared" si="569"/>
        <v>9.4179839785826815E-3</v>
      </c>
      <c r="I7095">
        <f t="shared" si="570"/>
        <v>0.63352661296346391</v>
      </c>
    </row>
    <row r="7096" spans="1:9" x14ac:dyDescent="0.25">
      <c r="A7096" t="s">
        <v>121</v>
      </c>
      <c r="B7096" t="s">
        <v>135</v>
      </c>
      <c r="C7096">
        <v>2015</v>
      </c>
      <c r="D7096" t="s">
        <v>99</v>
      </c>
      <c r="E7096" t="str">
        <f t="shared" si="566"/>
        <v>SAPP</v>
      </c>
      <c r="F7096">
        <f t="shared" si="567"/>
        <v>1.348290712569641E-2</v>
      </c>
      <c r="G7096">
        <f t="shared" si="568"/>
        <v>0.9581822590810648</v>
      </c>
      <c r="H7096">
        <f t="shared" si="569"/>
        <v>6.2290906711531552E-3</v>
      </c>
      <c r="I7096">
        <f t="shared" si="570"/>
        <v>0.4426793209849415</v>
      </c>
    </row>
    <row r="7097" spans="1:9" x14ac:dyDescent="0.25">
      <c r="A7097" t="s">
        <v>121</v>
      </c>
      <c r="B7097" t="s">
        <v>135</v>
      </c>
      <c r="C7097">
        <v>2016</v>
      </c>
      <c r="D7097" t="s">
        <v>99</v>
      </c>
      <c r="E7097" t="str">
        <f t="shared" si="566"/>
        <v>SAPP</v>
      </c>
      <c r="F7097">
        <f t="shared" si="567"/>
        <v>2.6387646350977168E-2</v>
      </c>
      <c r="G7097">
        <f t="shared" si="568"/>
        <v>1.7179206679272883</v>
      </c>
      <c r="H7097">
        <f t="shared" si="569"/>
        <v>1.219106830494247E-2</v>
      </c>
      <c r="I7097">
        <f t="shared" si="570"/>
        <v>0.7936777659746983</v>
      </c>
    </row>
    <row r="7098" spans="1:9" x14ac:dyDescent="0.25">
      <c r="A7098" t="s">
        <v>121</v>
      </c>
      <c r="B7098" t="s">
        <v>135</v>
      </c>
      <c r="C7098">
        <v>2017</v>
      </c>
      <c r="D7098" t="s">
        <v>99</v>
      </c>
      <c r="E7098" t="str">
        <f t="shared" si="566"/>
        <v>SAPP</v>
      </c>
      <c r="F7098">
        <f t="shared" si="567"/>
        <v>1.7007708034942674E-2</v>
      </c>
      <c r="G7098">
        <f t="shared" si="568"/>
        <v>1.1372669965265403</v>
      </c>
      <c r="H7098">
        <f t="shared" si="569"/>
        <v>7.8575454440568872E-3</v>
      </c>
      <c r="I7098">
        <f t="shared" si="570"/>
        <v>0.52541630470572087</v>
      </c>
    </row>
    <row r="7099" spans="1:9" x14ac:dyDescent="0.25">
      <c r="A7099" t="s">
        <v>121</v>
      </c>
      <c r="B7099" t="s">
        <v>135</v>
      </c>
      <c r="C7099">
        <v>2018</v>
      </c>
      <c r="D7099" t="s">
        <v>99</v>
      </c>
      <c r="E7099" t="str">
        <f t="shared" si="566"/>
        <v>SAPP</v>
      </c>
      <c r="F7099">
        <f t="shared" si="567"/>
        <v>2.0355033705316751E-2</v>
      </c>
      <c r="G7099">
        <f t="shared" si="568"/>
        <v>1.3556788907874975</v>
      </c>
      <c r="H7099">
        <f t="shared" si="569"/>
        <v>9.4040068200979734E-3</v>
      </c>
      <c r="I7099">
        <f t="shared" si="570"/>
        <v>0.62632239864572092</v>
      </c>
    </row>
    <row r="7100" spans="1:9" x14ac:dyDescent="0.25">
      <c r="A7100" t="s">
        <v>121</v>
      </c>
      <c r="B7100" t="s">
        <v>135</v>
      </c>
      <c r="C7100">
        <v>1980</v>
      </c>
      <c r="D7100" t="s">
        <v>100</v>
      </c>
      <c r="E7100" t="str">
        <f t="shared" si="566"/>
        <v>SAPP</v>
      </c>
      <c r="F7100">
        <f t="shared" si="567"/>
        <v>1.0661690653639302E-2</v>
      </c>
      <c r="G7100">
        <f t="shared" si="568"/>
        <v>0.63549951835167207</v>
      </c>
      <c r="H7100">
        <f t="shared" si="569"/>
        <v>1.6456029673369609E-3</v>
      </c>
      <c r="I7100">
        <f t="shared" si="570"/>
        <v>9.8087622977857697E-2</v>
      </c>
    </row>
    <row r="7101" spans="1:9" x14ac:dyDescent="0.25">
      <c r="A7101" t="s">
        <v>121</v>
      </c>
      <c r="B7101" t="s">
        <v>135</v>
      </c>
      <c r="C7101">
        <v>1981</v>
      </c>
      <c r="D7101" t="s">
        <v>100</v>
      </c>
      <c r="E7101" t="str">
        <f t="shared" si="566"/>
        <v>SAPP</v>
      </c>
      <c r="F7101">
        <f t="shared" si="567"/>
        <v>1.1433388925520194E-2</v>
      </c>
      <c r="G7101">
        <f t="shared" si="568"/>
        <v>0.68149866089804378</v>
      </c>
      <c r="H7101">
        <f t="shared" si="569"/>
        <v>1.7647124976498223E-3</v>
      </c>
      <c r="I7101">
        <f t="shared" si="570"/>
        <v>0.10518746557584441</v>
      </c>
    </row>
    <row r="7102" spans="1:9" x14ac:dyDescent="0.25">
      <c r="A7102" t="s">
        <v>121</v>
      </c>
      <c r="B7102" t="s">
        <v>135</v>
      </c>
      <c r="C7102">
        <v>1982</v>
      </c>
      <c r="D7102" t="s">
        <v>100</v>
      </c>
      <c r="E7102" t="str">
        <f t="shared" si="566"/>
        <v>SAPP</v>
      </c>
      <c r="F7102">
        <f t="shared" si="567"/>
        <v>1.1348382121753214E-2</v>
      </c>
      <c r="G7102">
        <f t="shared" si="568"/>
        <v>0.67643207888286194</v>
      </c>
      <c r="H7102">
        <f t="shared" si="569"/>
        <v>1.7515919285893211E-3</v>
      </c>
      <c r="I7102">
        <f t="shared" si="570"/>
        <v>0.10440545241589652</v>
      </c>
    </row>
    <row r="7103" spans="1:9" x14ac:dyDescent="0.25">
      <c r="A7103" t="s">
        <v>121</v>
      </c>
      <c r="B7103" t="s">
        <v>135</v>
      </c>
      <c r="C7103">
        <v>1983</v>
      </c>
      <c r="D7103" t="s">
        <v>100</v>
      </c>
      <c r="E7103" t="str">
        <f t="shared" ref="E7103:E7166" si="571">LOOKUP(D7103,$K$2:$K$49,$L$2:$L$49)</f>
        <v>SAPP</v>
      </c>
      <c r="F7103">
        <f t="shared" si="567"/>
        <v>1.1160443670886654E-2</v>
      </c>
      <c r="G7103">
        <f t="shared" si="568"/>
        <v>0.66522939930295777</v>
      </c>
      <c r="H7103">
        <f t="shared" si="569"/>
        <v>1.7225841396307142E-3</v>
      </c>
      <c r="I7103">
        <f t="shared" si="570"/>
        <v>0.1026763492785322</v>
      </c>
    </row>
    <row r="7104" spans="1:9" x14ac:dyDescent="0.25">
      <c r="A7104" t="s">
        <v>121</v>
      </c>
      <c r="B7104" t="s">
        <v>135</v>
      </c>
      <c r="C7104">
        <v>1984</v>
      </c>
      <c r="D7104" t="s">
        <v>100</v>
      </c>
      <c r="E7104" t="str">
        <f t="shared" si="571"/>
        <v>SAPP</v>
      </c>
      <c r="F7104">
        <f t="shared" si="567"/>
        <v>1.1326349709331785E-2</v>
      </c>
      <c r="G7104">
        <f t="shared" si="568"/>
        <v>0.67511854382485881</v>
      </c>
      <c r="H7104">
        <f t="shared" si="569"/>
        <v>1.7481912856297623E-3</v>
      </c>
      <c r="I7104">
        <f t="shared" si="570"/>
        <v>0.10420271185069233</v>
      </c>
    </row>
    <row r="7105" spans="1:9" x14ac:dyDescent="0.25">
      <c r="A7105" t="s">
        <v>121</v>
      </c>
      <c r="B7105" t="s">
        <v>135</v>
      </c>
      <c r="C7105">
        <v>1985</v>
      </c>
      <c r="D7105" t="s">
        <v>100</v>
      </c>
      <c r="E7105" t="str">
        <f t="shared" si="571"/>
        <v>SAPP</v>
      </c>
      <c r="F7105">
        <f t="shared" si="567"/>
        <v>1.2118078454127077E-2</v>
      </c>
      <c r="G7105">
        <f t="shared" si="568"/>
        <v>0.7223120219285617</v>
      </c>
      <c r="H7105">
        <f t="shared" si="569"/>
        <v>1.8703924649817792E-3</v>
      </c>
      <c r="I7105">
        <f t="shared" si="570"/>
        <v>0.11148689689501229</v>
      </c>
    </row>
    <row r="7106" spans="1:9" x14ac:dyDescent="0.25">
      <c r="A7106" t="s">
        <v>121</v>
      </c>
      <c r="B7106" t="s">
        <v>135</v>
      </c>
      <c r="C7106">
        <v>1986</v>
      </c>
      <c r="D7106" t="s">
        <v>100</v>
      </c>
      <c r="E7106" t="str">
        <f t="shared" si="571"/>
        <v>SAPP</v>
      </c>
      <c r="F7106">
        <f t="shared" si="567"/>
        <v>1.2758340575004561E-2</v>
      </c>
      <c r="G7106">
        <f t="shared" si="568"/>
        <v>0.76047721879315422</v>
      </c>
      <c r="H7106">
        <f t="shared" si="569"/>
        <v>1.9692151827118043E-3</v>
      </c>
      <c r="I7106">
        <f t="shared" si="570"/>
        <v>0.11737759127451342</v>
      </c>
    </row>
    <row r="7107" spans="1:9" x14ac:dyDescent="0.25">
      <c r="A7107" t="s">
        <v>121</v>
      </c>
      <c r="B7107" t="s">
        <v>135</v>
      </c>
      <c r="C7107">
        <v>1987</v>
      </c>
      <c r="D7107" t="s">
        <v>100</v>
      </c>
      <c r="E7107" t="str">
        <f t="shared" si="571"/>
        <v>SAPP</v>
      </c>
      <c r="F7107">
        <f t="shared" si="567"/>
        <v>1.2885853371459286E-2</v>
      </c>
      <c r="G7107">
        <f t="shared" si="568"/>
        <v>0.76807795972846427</v>
      </c>
      <c r="H7107">
        <f t="shared" si="569"/>
        <v>1.9888964361861492E-3</v>
      </c>
      <c r="I7107">
        <f t="shared" si="570"/>
        <v>0.11855074497437586</v>
      </c>
    </row>
    <row r="7108" spans="1:9" x14ac:dyDescent="0.25">
      <c r="A7108" t="s">
        <v>121</v>
      </c>
      <c r="B7108" t="s">
        <v>135</v>
      </c>
      <c r="C7108">
        <v>1988</v>
      </c>
      <c r="D7108" t="s">
        <v>100</v>
      </c>
      <c r="E7108" t="str">
        <f t="shared" si="571"/>
        <v>SAPP</v>
      </c>
      <c r="F7108">
        <f t="shared" si="567"/>
        <v>1.2365674479701688E-2</v>
      </c>
      <c r="G7108">
        <f t="shared" si="568"/>
        <v>0.73707081800518504</v>
      </c>
      <c r="H7108">
        <f t="shared" si="569"/>
        <v>1.9086082384104839E-3</v>
      </c>
      <c r="I7108">
        <f t="shared" si="570"/>
        <v>0.11376487694592685</v>
      </c>
    </row>
    <row r="7109" spans="1:9" x14ac:dyDescent="0.25">
      <c r="A7109" t="s">
        <v>121</v>
      </c>
      <c r="B7109" t="s">
        <v>135</v>
      </c>
      <c r="C7109">
        <v>1989</v>
      </c>
      <c r="D7109" t="s">
        <v>100</v>
      </c>
      <c r="E7109" t="str">
        <f t="shared" si="571"/>
        <v>SAPP</v>
      </c>
      <c r="F7109">
        <f t="shared" si="567"/>
        <v>1.0776148103070747E-2</v>
      </c>
      <c r="G7109">
        <f t="shared" si="568"/>
        <v>0.64232202065630195</v>
      </c>
      <c r="H7109">
        <f t="shared" si="569"/>
        <v>1.6632691634907494E-3</v>
      </c>
      <c r="I7109">
        <f t="shared" si="570"/>
        <v>9.9140657660807319E-2</v>
      </c>
    </row>
    <row r="7110" spans="1:9" x14ac:dyDescent="0.25">
      <c r="A7110" t="s">
        <v>121</v>
      </c>
      <c r="B7110" t="s">
        <v>135</v>
      </c>
      <c r="C7110">
        <v>1990</v>
      </c>
      <c r="D7110" t="s">
        <v>100</v>
      </c>
      <c r="E7110" t="str">
        <f t="shared" si="571"/>
        <v>SAPP</v>
      </c>
      <c r="F7110">
        <f t="shared" si="567"/>
        <v>1.0971614345449823E-2</v>
      </c>
      <c r="G7110">
        <f t="shared" si="568"/>
        <v>0.6539736158357663</v>
      </c>
      <c r="H7110">
        <f t="shared" si="569"/>
        <v>1.6934388466041321E-3</v>
      </c>
      <c r="I7110">
        <f t="shared" si="570"/>
        <v>0.10093904970053422</v>
      </c>
    </row>
    <row r="7111" spans="1:9" x14ac:dyDescent="0.25">
      <c r="A7111" t="s">
        <v>121</v>
      </c>
      <c r="B7111" t="s">
        <v>135</v>
      </c>
      <c r="C7111">
        <v>1991</v>
      </c>
      <c r="D7111" t="s">
        <v>100</v>
      </c>
      <c r="E7111" t="str">
        <f t="shared" si="571"/>
        <v>SAPP</v>
      </c>
      <c r="F7111">
        <f t="shared" si="567"/>
        <v>1.2482837531928895E-2</v>
      </c>
      <c r="G7111">
        <f t="shared" si="568"/>
        <v>0.74405493660907462</v>
      </c>
      <c r="H7111">
        <f t="shared" si="569"/>
        <v>1.9266920370003009E-3</v>
      </c>
      <c r="I7111">
        <f t="shared" si="570"/>
        <v>0.11484285666529441</v>
      </c>
    </row>
    <row r="7112" spans="1:9" x14ac:dyDescent="0.25">
      <c r="A7112" t="s">
        <v>121</v>
      </c>
      <c r="B7112" t="s">
        <v>135</v>
      </c>
      <c r="C7112">
        <v>1992</v>
      </c>
      <c r="D7112" t="s">
        <v>100</v>
      </c>
      <c r="E7112" t="str">
        <f t="shared" si="571"/>
        <v>SAPP</v>
      </c>
      <c r="F7112">
        <f t="shared" si="567"/>
        <v>1.1582148299408733E-2</v>
      </c>
      <c r="G7112">
        <f t="shared" si="568"/>
        <v>0.69036637919563792</v>
      </c>
      <c r="H7112">
        <f t="shared" si="569"/>
        <v>1.787673102589772E-3</v>
      </c>
      <c r="I7112">
        <f t="shared" si="570"/>
        <v>0.10655617378714934</v>
      </c>
    </row>
    <row r="7113" spans="1:9" x14ac:dyDescent="0.25">
      <c r="A7113" t="s">
        <v>121</v>
      </c>
      <c r="B7113" t="s">
        <v>135</v>
      </c>
      <c r="C7113">
        <v>1993</v>
      </c>
      <c r="D7113" t="s">
        <v>100</v>
      </c>
      <c r="E7113" t="str">
        <f t="shared" si="571"/>
        <v>SAPP</v>
      </c>
      <c r="F7113">
        <f t="shared" si="567"/>
        <v>1.1185292360439043E-2</v>
      </c>
      <c r="G7113">
        <f t="shared" si="568"/>
        <v>0.66670998898621103</v>
      </c>
      <c r="H7113">
        <f t="shared" si="569"/>
        <v>1.7264194673090581E-3</v>
      </c>
      <c r="I7113">
        <f t="shared" si="570"/>
        <v>0.10290487427098623</v>
      </c>
    </row>
    <row r="7114" spans="1:9" x14ac:dyDescent="0.25">
      <c r="A7114" t="s">
        <v>121</v>
      </c>
      <c r="B7114" t="s">
        <v>135</v>
      </c>
      <c r="C7114">
        <v>1994</v>
      </c>
      <c r="D7114" t="s">
        <v>100</v>
      </c>
      <c r="E7114" t="str">
        <f t="shared" si="571"/>
        <v>SAPP</v>
      </c>
      <c r="F7114">
        <f t="shared" si="567"/>
        <v>1.2709702253163408E-2</v>
      </c>
      <c r="G7114">
        <f t="shared" si="568"/>
        <v>0.75757737994234575</v>
      </c>
      <c r="H7114">
        <f t="shared" si="569"/>
        <v>1.9617079899645852E-3</v>
      </c>
      <c r="I7114">
        <f t="shared" si="570"/>
        <v>0.116930009031442</v>
      </c>
    </row>
    <row r="7115" spans="1:9" x14ac:dyDescent="0.25">
      <c r="A7115" t="s">
        <v>121</v>
      </c>
      <c r="B7115" t="s">
        <v>135</v>
      </c>
      <c r="C7115">
        <v>1995</v>
      </c>
      <c r="D7115" t="s">
        <v>100</v>
      </c>
      <c r="E7115" t="str">
        <f t="shared" si="571"/>
        <v>SAPP</v>
      </c>
      <c r="F7115">
        <f t="shared" si="567"/>
        <v>1.0574822303842988E-2</v>
      </c>
      <c r="G7115">
        <f t="shared" si="568"/>
        <v>0.63032154146177599</v>
      </c>
      <c r="H7115">
        <f t="shared" si="569"/>
        <v>1.6321950737076625E-3</v>
      </c>
      <c r="I7115">
        <f t="shared" si="570"/>
        <v>9.7288416321837642E-2</v>
      </c>
    </row>
    <row r="7116" spans="1:9" x14ac:dyDescent="0.25">
      <c r="A7116" t="s">
        <v>121</v>
      </c>
      <c r="B7116" t="s">
        <v>135</v>
      </c>
      <c r="C7116">
        <v>1996</v>
      </c>
      <c r="D7116" t="s">
        <v>100</v>
      </c>
      <c r="E7116" t="str">
        <f t="shared" si="571"/>
        <v>SAPP</v>
      </c>
      <c r="F7116">
        <f t="shared" si="567"/>
        <v>1.0830831719307986E-2</v>
      </c>
      <c r="G7116">
        <f t="shared" si="568"/>
        <v>0.64558172081262011</v>
      </c>
      <c r="H7116">
        <f t="shared" si="569"/>
        <v>1.6717094309931647E-3</v>
      </c>
      <c r="I7116">
        <f t="shared" si="570"/>
        <v>9.9643783518059137E-2</v>
      </c>
    </row>
    <row r="7117" spans="1:9" x14ac:dyDescent="0.25">
      <c r="A7117" t="s">
        <v>121</v>
      </c>
      <c r="B7117" t="s">
        <v>135</v>
      </c>
      <c r="C7117">
        <v>1997</v>
      </c>
      <c r="D7117" t="s">
        <v>100</v>
      </c>
      <c r="E7117" t="str">
        <f t="shared" si="571"/>
        <v>SAPP</v>
      </c>
      <c r="F7117">
        <f t="shared" si="567"/>
        <v>1.0973972645545973E-2</v>
      </c>
      <c r="G7117">
        <f t="shared" si="568"/>
        <v>0.65411419017820627</v>
      </c>
      <c r="H7117">
        <f t="shared" si="569"/>
        <v>1.6938028438126585E-3</v>
      </c>
      <c r="I7117">
        <f t="shared" si="570"/>
        <v>0.10096074696812204</v>
      </c>
    </row>
    <row r="7118" spans="1:9" x14ac:dyDescent="0.25">
      <c r="A7118" t="s">
        <v>121</v>
      </c>
      <c r="B7118" t="s">
        <v>135</v>
      </c>
      <c r="C7118">
        <v>1998</v>
      </c>
      <c r="D7118" t="s">
        <v>100</v>
      </c>
      <c r="E7118" t="str">
        <f t="shared" si="571"/>
        <v>SAPP</v>
      </c>
      <c r="F7118">
        <f t="shared" si="567"/>
        <v>1.0584711129390747E-2</v>
      </c>
      <c r="G7118">
        <f t="shared" si="568"/>
        <v>0.63090967242051299</v>
      </c>
      <c r="H7118">
        <f t="shared" si="569"/>
        <v>1.633721387047031E-3</v>
      </c>
      <c r="I7118">
        <f t="shared" si="570"/>
        <v>9.7379192736415945E-2</v>
      </c>
    </row>
    <row r="7119" spans="1:9" x14ac:dyDescent="0.25">
      <c r="A7119" t="s">
        <v>121</v>
      </c>
      <c r="B7119" t="s">
        <v>135</v>
      </c>
      <c r="C7119">
        <v>1999</v>
      </c>
      <c r="D7119" t="s">
        <v>100</v>
      </c>
      <c r="E7119" t="str">
        <f t="shared" si="571"/>
        <v>SAPP</v>
      </c>
      <c r="F7119">
        <f t="shared" si="567"/>
        <v>1.0325826753572369E-2</v>
      </c>
      <c r="G7119">
        <f t="shared" si="568"/>
        <v>0.61547895935290098</v>
      </c>
      <c r="H7119">
        <f t="shared" si="569"/>
        <v>1.5937632874469007E-3</v>
      </c>
      <c r="I7119">
        <f t="shared" si="570"/>
        <v>9.4997504124627166E-2</v>
      </c>
    </row>
    <row r="7120" spans="1:9" x14ac:dyDescent="0.25">
      <c r="A7120" t="s">
        <v>121</v>
      </c>
      <c r="B7120" t="s">
        <v>135</v>
      </c>
      <c r="C7120">
        <v>2000</v>
      </c>
      <c r="D7120" t="s">
        <v>100</v>
      </c>
      <c r="E7120" t="str">
        <f t="shared" si="571"/>
        <v>SAPP</v>
      </c>
      <c r="F7120">
        <f t="shared" si="567"/>
        <v>8.6940144387898863E-3</v>
      </c>
      <c r="G7120">
        <f t="shared" si="568"/>
        <v>0.51820977112420452</v>
      </c>
      <c r="H7120">
        <f t="shared" si="569"/>
        <v>1.3418974929327414E-3</v>
      </c>
      <c r="I7120">
        <f t="shared" si="570"/>
        <v>7.9984269359185678E-2</v>
      </c>
    </row>
    <row r="7121" spans="1:9" x14ac:dyDescent="0.25">
      <c r="A7121" t="s">
        <v>121</v>
      </c>
      <c r="B7121" t="s">
        <v>135</v>
      </c>
      <c r="C7121">
        <v>2001</v>
      </c>
      <c r="D7121" t="s">
        <v>100</v>
      </c>
      <c r="E7121" t="str">
        <f t="shared" si="571"/>
        <v>SAPP</v>
      </c>
      <c r="F7121">
        <f t="shared" si="567"/>
        <v>1.1151635623585487E-2</v>
      </c>
      <c r="G7121">
        <f t="shared" si="568"/>
        <v>0.66470419660097724</v>
      </c>
      <c r="H7121">
        <f t="shared" si="569"/>
        <v>1.7212246414754849E-3</v>
      </c>
      <c r="I7121">
        <f t="shared" si="570"/>
        <v>0.10259528566930645</v>
      </c>
    </row>
    <row r="7122" spans="1:9" x14ac:dyDescent="0.25">
      <c r="A7122" t="s">
        <v>121</v>
      </c>
      <c r="B7122" t="s">
        <v>135</v>
      </c>
      <c r="C7122">
        <v>2002</v>
      </c>
      <c r="D7122" t="s">
        <v>100</v>
      </c>
      <c r="E7122" t="str">
        <f t="shared" si="571"/>
        <v>SAPP</v>
      </c>
      <c r="F7122">
        <f t="shared" si="567"/>
        <v>9.4511977419415426E-3</v>
      </c>
      <c r="G7122">
        <f t="shared" si="568"/>
        <v>0.56334426154815742</v>
      </c>
      <c r="H7122">
        <f t="shared" si="569"/>
        <v>1.4587666772828841E-3</v>
      </c>
      <c r="I7122">
        <f t="shared" si="570"/>
        <v>8.6950655252734918E-2</v>
      </c>
    </row>
    <row r="7123" spans="1:9" x14ac:dyDescent="0.25">
      <c r="A7123" t="s">
        <v>121</v>
      </c>
      <c r="B7123" t="s">
        <v>135</v>
      </c>
      <c r="C7123">
        <v>2003</v>
      </c>
      <c r="D7123" t="s">
        <v>100</v>
      </c>
      <c r="E7123" t="str">
        <f t="shared" si="571"/>
        <v>SAPP</v>
      </c>
      <c r="F7123">
        <f t="shared" si="567"/>
        <v>9.8633522144574194E-3</v>
      </c>
      <c r="G7123">
        <f t="shared" si="568"/>
        <v>0.58791189245456654</v>
      </c>
      <c r="H7123">
        <f t="shared" si="569"/>
        <v>1.5223815996256002E-3</v>
      </c>
      <c r="I7123">
        <f t="shared" si="570"/>
        <v>9.0742602293162875E-2</v>
      </c>
    </row>
    <row r="7124" spans="1:9" x14ac:dyDescent="0.25">
      <c r="A7124" t="s">
        <v>121</v>
      </c>
      <c r="B7124" t="s">
        <v>135</v>
      </c>
      <c r="C7124">
        <v>2004</v>
      </c>
      <c r="D7124" t="s">
        <v>100</v>
      </c>
      <c r="E7124" t="str">
        <f t="shared" si="571"/>
        <v>SAPP</v>
      </c>
      <c r="F7124">
        <f t="shared" si="567"/>
        <v>9.5231359719176786E-3</v>
      </c>
      <c r="G7124">
        <f t="shared" si="568"/>
        <v>0.56763228132941235</v>
      </c>
      <c r="H7124">
        <f t="shared" si="569"/>
        <v>1.469870147507214E-3</v>
      </c>
      <c r="I7124">
        <f t="shared" si="570"/>
        <v>8.7612499448488604E-2</v>
      </c>
    </row>
    <row r="7125" spans="1:9" x14ac:dyDescent="0.25">
      <c r="A7125" t="s">
        <v>121</v>
      </c>
      <c r="B7125" t="s">
        <v>135</v>
      </c>
      <c r="C7125">
        <v>2005</v>
      </c>
      <c r="D7125" t="s">
        <v>100</v>
      </c>
      <c r="E7125" t="str">
        <f t="shared" si="571"/>
        <v>SAPP</v>
      </c>
      <c r="F7125">
        <f t="shared" si="567"/>
        <v>1.0857428159786494E-2</v>
      </c>
      <c r="G7125">
        <f t="shared" si="568"/>
        <v>0.64716717899663312</v>
      </c>
      <c r="H7125">
        <f t="shared" si="569"/>
        <v>1.6758145192754901E-3</v>
      </c>
      <c r="I7125">
        <f t="shared" si="570"/>
        <v>9.9888494678508147E-2</v>
      </c>
    </row>
    <row r="7126" spans="1:9" x14ac:dyDescent="0.25">
      <c r="A7126" t="s">
        <v>121</v>
      </c>
      <c r="B7126" t="s">
        <v>135</v>
      </c>
      <c r="C7126">
        <v>2006</v>
      </c>
      <c r="D7126" t="s">
        <v>100</v>
      </c>
      <c r="E7126" t="str">
        <f t="shared" si="571"/>
        <v>SAPP</v>
      </c>
      <c r="F7126">
        <f t="shared" si="567"/>
        <v>1.1971452740537906E-2</v>
      </c>
      <c r="G7126">
        <f t="shared" si="568"/>
        <v>0.7135722213151996</v>
      </c>
      <c r="H7126">
        <f t="shared" si="569"/>
        <v>1.8477611847084318E-3</v>
      </c>
      <c r="I7126">
        <f t="shared" si="570"/>
        <v>0.1101379324305094</v>
      </c>
    </row>
    <row r="7127" spans="1:9" x14ac:dyDescent="0.25">
      <c r="A7127" t="s">
        <v>121</v>
      </c>
      <c r="B7127" t="s">
        <v>135</v>
      </c>
      <c r="C7127">
        <v>2007</v>
      </c>
      <c r="D7127" t="s">
        <v>100</v>
      </c>
      <c r="E7127" t="str">
        <f t="shared" si="571"/>
        <v>SAPP</v>
      </c>
      <c r="F7127">
        <f t="shared" si="567"/>
        <v>1.1528809856486981E-2</v>
      </c>
      <c r="G7127">
        <f t="shared" si="568"/>
        <v>0.68718705804587665</v>
      </c>
      <c r="H7127">
        <f t="shared" si="569"/>
        <v>1.7794404589315913E-3</v>
      </c>
      <c r="I7127">
        <f t="shared" si="570"/>
        <v>0.10606545421103986</v>
      </c>
    </row>
    <row r="7128" spans="1:9" x14ac:dyDescent="0.25">
      <c r="A7128" t="s">
        <v>121</v>
      </c>
      <c r="B7128" t="s">
        <v>135</v>
      </c>
      <c r="C7128">
        <v>2008</v>
      </c>
      <c r="D7128" t="s">
        <v>100</v>
      </c>
      <c r="E7128" t="str">
        <f t="shared" si="571"/>
        <v>SAPP</v>
      </c>
      <c r="F7128">
        <f t="shared" si="567"/>
        <v>1.0489285866294985E-2</v>
      </c>
      <c r="G7128">
        <f t="shared" si="568"/>
        <v>0.62522274009605683</v>
      </c>
      <c r="H7128">
        <f t="shared" si="569"/>
        <v>1.6189927571129319E-3</v>
      </c>
      <c r="I7128">
        <f t="shared" si="570"/>
        <v>9.650143019272639E-2</v>
      </c>
    </row>
    <row r="7129" spans="1:9" x14ac:dyDescent="0.25">
      <c r="A7129" t="s">
        <v>121</v>
      </c>
      <c r="B7129" t="s">
        <v>135</v>
      </c>
      <c r="C7129">
        <v>2009</v>
      </c>
      <c r="D7129" t="s">
        <v>100</v>
      </c>
      <c r="E7129" t="str">
        <f t="shared" si="571"/>
        <v>SAPP</v>
      </c>
      <c r="F7129">
        <f t="shared" si="567"/>
        <v>1.1498568446013619E-2</v>
      </c>
      <c r="G7129">
        <f t="shared" si="568"/>
        <v>0.68538442295905522</v>
      </c>
      <c r="H7129">
        <f t="shared" si="569"/>
        <v>1.7747727794398371E-3</v>
      </c>
      <c r="I7129">
        <f t="shared" si="570"/>
        <v>0.10578722238606315</v>
      </c>
    </row>
    <row r="7130" spans="1:9" x14ac:dyDescent="0.25">
      <c r="A7130" t="s">
        <v>121</v>
      </c>
      <c r="B7130" t="s">
        <v>135</v>
      </c>
      <c r="C7130">
        <v>2010</v>
      </c>
      <c r="D7130" t="s">
        <v>100</v>
      </c>
      <c r="E7130" t="str">
        <f t="shared" si="571"/>
        <v>SAPP</v>
      </c>
      <c r="F7130">
        <f t="shared" si="567"/>
        <v>1.0552497602916946E-2</v>
      </c>
      <c r="G7130">
        <f t="shared" si="568"/>
        <v>0.62899051336752598</v>
      </c>
      <c r="H7130">
        <f t="shared" si="569"/>
        <v>1.6287493168120372E-3</v>
      </c>
      <c r="I7130">
        <f t="shared" si="570"/>
        <v>9.7082975754045606E-2</v>
      </c>
    </row>
    <row r="7131" spans="1:9" x14ac:dyDescent="0.25">
      <c r="A7131" t="s">
        <v>121</v>
      </c>
      <c r="B7131" t="s">
        <v>135</v>
      </c>
      <c r="C7131">
        <v>2011</v>
      </c>
      <c r="D7131" t="s">
        <v>100</v>
      </c>
      <c r="E7131" t="str">
        <f t="shared" si="571"/>
        <v>SAPP</v>
      </c>
      <c r="F7131">
        <f t="shared" si="567"/>
        <v>1.2397686104108994E-2</v>
      </c>
      <c r="G7131">
        <f t="shared" si="568"/>
        <v>0.73897923976324997</v>
      </c>
      <c r="H7131">
        <f t="shared" si="569"/>
        <v>1.9135491456104086E-3</v>
      </c>
      <c r="I7131">
        <f t="shared" si="570"/>
        <v>0.11405943665601655</v>
      </c>
    </row>
    <row r="7132" spans="1:9" x14ac:dyDescent="0.25">
      <c r="A7132" t="s">
        <v>121</v>
      </c>
      <c r="B7132" t="s">
        <v>135</v>
      </c>
      <c r="C7132">
        <v>2012</v>
      </c>
      <c r="D7132" t="s">
        <v>100</v>
      </c>
      <c r="E7132" t="str">
        <f t="shared" si="571"/>
        <v>SAPP</v>
      </c>
      <c r="F7132">
        <f t="shared" si="567"/>
        <v>1.1324620631155212E-2</v>
      </c>
      <c r="G7132">
        <f t="shared" si="568"/>
        <v>0.67501516386785387</v>
      </c>
      <c r="H7132">
        <f t="shared" si="569"/>
        <v>1.7479244071139091E-3</v>
      </c>
      <c r="I7132">
        <f t="shared" si="570"/>
        <v>0.10418675543537911</v>
      </c>
    </row>
    <row r="7133" spans="1:9" x14ac:dyDescent="0.25">
      <c r="A7133" t="s">
        <v>121</v>
      </c>
      <c r="B7133" t="s">
        <v>135</v>
      </c>
      <c r="C7133">
        <v>2013</v>
      </c>
      <c r="D7133" t="s">
        <v>100</v>
      </c>
      <c r="E7133" t="str">
        <f t="shared" si="571"/>
        <v>SAPP</v>
      </c>
      <c r="F7133">
        <f t="shared" ref="F7133:F7196" si="572">VLOOKUP($C7133,$M$5853:$BI$5891,MATCH($D7133,$M$5852:$BI$5852,0),0)</f>
        <v>1.0245732553419805E-2</v>
      </c>
      <c r="G7133">
        <f t="shared" ref="G7133:G7196" si="573">VLOOKUP($C7133,$M$5894:$BI$5932,MATCH($D7133,$M$5852:$BI$5852,0),0)</f>
        <v>0.61070461563456657</v>
      </c>
      <c r="H7133">
        <f t="shared" ref="H7133:H7196" si="574">VLOOKUP($C7133,$M$5935:$BI$5973,MATCH($D7133,$M$5852:$BI$5852,0),0)</f>
        <v>1.5814009653987975E-3</v>
      </c>
      <c r="I7133">
        <f t="shared" ref="I7133:I7196" si="575">VLOOKUP($C7133,$M$5976:$BI$6014,MATCH($D7133,$M$5852:$BI$5852,0),0)</f>
        <v>9.4260597151313713E-2</v>
      </c>
    </row>
    <row r="7134" spans="1:9" x14ac:dyDescent="0.25">
      <c r="A7134" t="s">
        <v>121</v>
      </c>
      <c r="B7134" t="s">
        <v>135</v>
      </c>
      <c r="C7134">
        <v>2014</v>
      </c>
      <c r="D7134" t="s">
        <v>100</v>
      </c>
      <c r="E7134" t="str">
        <f t="shared" si="571"/>
        <v>SAPP</v>
      </c>
      <c r="F7134">
        <f t="shared" si="572"/>
        <v>1.1482811118228816E-2</v>
      </c>
      <c r="G7134">
        <f t="shared" si="573"/>
        <v>0.68444515530310235</v>
      </c>
      <c r="H7134">
        <f t="shared" si="574"/>
        <v>1.7723406787343902E-3</v>
      </c>
      <c r="I7134">
        <f t="shared" si="575"/>
        <v>0.10564224897687574</v>
      </c>
    </row>
    <row r="7135" spans="1:9" x14ac:dyDescent="0.25">
      <c r="A7135" t="s">
        <v>121</v>
      </c>
      <c r="B7135" t="s">
        <v>135</v>
      </c>
      <c r="C7135">
        <v>2015</v>
      </c>
      <c r="D7135" t="s">
        <v>100</v>
      </c>
      <c r="E7135" t="str">
        <f t="shared" si="571"/>
        <v>SAPP</v>
      </c>
      <c r="F7135">
        <f t="shared" si="572"/>
        <v>1.050914209951935E-2</v>
      </c>
      <c r="G7135">
        <f t="shared" si="573"/>
        <v>0.62640646100302111</v>
      </c>
      <c r="H7135">
        <f t="shared" si="574"/>
        <v>1.6220575127296217E-3</v>
      </c>
      <c r="I7135">
        <f t="shared" si="575"/>
        <v>9.6684134296632682E-2</v>
      </c>
    </row>
    <row r="7136" spans="1:9" x14ac:dyDescent="0.25">
      <c r="A7136" t="s">
        <v>121</v>
      </c>
      <c r="B7136" t="s">
        <v>135</v>
      </c>
      <c r="C7136">
        <v>2016</v>
      </c>
      <c r="D7136" t="s">
        <v>100</v>
      </c>
      <c r="E7136" t="str">
        <f t="shared" si="571"/>
        <v>SAPP</v>
      </c>
      <c r="F7136">
        <f t="shared" si="572"/>
        <v>9.6365631451377602E-3</v>
      </c>
      <c r="G7136">
        <f t="shared" si="573"/>
        <v>0.57439347469146751</v>
      </c>
      <c r="H7136">
        <f t="shared" si="574"/>
        <v>1.4873773233287048E-3</v>
      </c>
      <c r="I7136">
        <f t="shared" si="575"/>
        <v>8.8656071262827374E-2</v>
      </c>
    </row>
    <row r="7137" spans="1:9" x14ac:dyDescent="0.25">
      <c r="A7137" t="s">
        <v>121</v>
      </c>
      <c r="B7137" t="s">
        <v>135</v>
      </c>
      <c r="C7137">
        <v>2017</v>
      </c>
      <c r="D7137" t="s">
        <v>100</v>
      </c>
      <c r="E7137" t="str">
        <f t="shared" si="571"/>
        <v>SAPP</v>
      </c>
      <c r="F7137">
        <f t="shared" si="572"/>
        <v>1.1544193654863602E-2</v>
      </c>
      <c r="G7137">
        <f t="shared" si="573"/>
        <v>0.68810405977179379</v>
      </c>
      <c r="H7137">
        <f t="shared" si="574"/>
        <v>1.7818149063883689E-3</v>
      </c>
      <c r="I7137">
        <f t="shared" si="575"/>
        <v>0.10620699093445879</v>
      </c>
    </row>
    <row r="7138" spans="1:9" x14ac:dyDescent="0.25">
      <c r="A7138" t="s">
        <v>121</v>
      </c>
      <c r="B7138" t="s">
        <v>135</v>
      </c>
      <c r="C7138">
        <v>2018</v>
      </c>
      <c r="D7138" t="s">
        <v>100</v>
      </c>
      <c r="E7138" t="str">
        <f t="shared" si="571"/>
        <v>SAPP</v>
      </c>
      <c r="F7138">
        <f t="shared" si="572"/>
        <v>1.0755464496445584E-2</v>
      </c>
      <c r="G7138">
        <f t="shared" si="573"/>
        <v>0.64108930395504216</v>
      </c>
      <c r="H7138">
        <f t="shared" si="574"/>
        <v>1.6600767050389577E-3</v>
      </c>
      <c r="I7138">
        <f t="shared" si="575"/>
        <v>9.8950391189252321E-2</v>
      </c>
    </row>
    <row r="7139" spans="1:9" x14ac:dyDescent="0.25">
      <c r="A7139" t="s">
        <v>121</v>
      </c>
      <c r="B7139" t="s">
        <v>135</v>
      </c>
      <c r="C7139">
        <v>1980</v>
      </c>
      <c r="D7139" t="s">
        <v>101</v>
      </c>
      <c r="E7139" t="str">
        <f t="shared" si="571"/>
        <v>WAPP</v>
      </c>
      <c r="F7139">
        <f t="shared" si="572"/>
        <v>3.4341628786025718E-5</v>
      </c>
      <c r="G7139">
        <f t="shared" si="573"/>
        <v>3.4341628786025718E-5</v>
      </c>
      <c r="H7139">
        <f t="shared" si="574"/>
        <v>3.5299765271979446E-6</v>
      </c>
      <c r="I7139">
        <f t="shared" si="575"/>
        <v>3.5299765271979446E-6</v>
      </c>
    </row>
    <row r="7140" spans="1:9" x14ac:dyDescent="0.25">
      <c r="A7140" t="s">
        <v>121</v>
      </c>
      <c r="B7140" t="s">
        <v>135</v>
      </c>
      <c r="C7140">
        <v>1981</v>
      </c>
      <c r="D7140" t="s">
        <v>101</v>
      </c>
      <c r="E7140" t="str">
        <f t="shared" si="571"/>
        <v>WAPP</v>
      </c>
      <c r="F7140">
        <f t="shared" si="572"/>
        <v>3.4247887568625712E-5</v>
      </c>
      <c r="G7140">
        <f t="shared" si="573"/>
        <v>3.4247887568625712E-5</v>
      </c>
      <c r="H7140">
        <f t="shared" si="574"/>
        <v>3.5203408660848755E-6</v>
      </c>
      <c r="I7140">
        <f t="shared" si="575"/>
        <v>3.5203408660848755E-6</v>
      </c>
    </row>
    <row r="7141" spans="1:9" x14ac:dyDescent="0.25">
      <c r="A7141" t="s">
        <v>121</v>
      </c>
      <c r="B7141" t="s">
        <v>135</v>
      </c>
      <c r="C7141">
        <v>1982</v>
      </c>
      <c r="D7141" t="s">
        <v>101</v>
      </c>
      <c r="E7141" t="str">
        <f t="shared" si="571"/>
        <v>WAPP</v>
      </c>
      <c r="F7141">
        <f t="shared" si="572"/>
        <v>3.4247734087603143E-5</v>
      </c>
      <c r="G7141">
        <f t="shared" si="573"/>
        <v>3.4247734087603143E-5</v>
      </c>
      <c r="H7141">
        <f t="shared" si="574"/>
        <v>3.5203250897683117E-6</v>
      </c>
      <c r="I7141">
        <f t="shared" si="575"/>
        <v>3.5203250897683117E-6</v>
      </c>
    </row>
    <row r="7142" spans="1:9" x14ac:dyDescent="0.25">
      <c r="A7142" t="s">
        <v>121</v>
      </c>
      <c r="B7142" t="s">
        <v>135</v>
      </c>
      <c r="C7142">
        <v>1983</v>
      </c>
      <c r="D7142" t="s">
        <v>101</v>
      </c>
      <c r="E7142" t="str">
        <f t="shared" si="571"/>
        <v>WAPP</v>
      </c>
      <c r="F7142">
        <f t="shared" si="572"/>
        <v>3.4247715685830572E-5</v>
      </c>
      <c r="G7142">
        <f t="shared" si="573"/>
        <v>3.4247715685830572E-5</v>
      </c>
      <c r="H7142">
        <f t="shared" si="574"/>
        <v>3.5203231982498388E-6</v>
      </c>
      <c r="I7142">
        <f t="shared" si="575"/>
        <v>3.5203231982498388E-6</v>
      </c>
    </row>
    <row r="7143" spans="1:9" x14ac:dyDescent="0.25">
      <c r="A7143" t="s">
        <v>121</v>
      </c>
      <c r="B7143" t="s">
        <v>135</v>
      </c>
      <c r="C7143">
        <v>1984</v>
      </c>
      <c r="D7143" t="s">
        <v>101</v>
      </c>
      <c r="E7143" t="str">
        <f t="shared" si="571"/>
        <v>WAPP</v>
      </c>
      <c r="F7143">
        <f t="shared" si="572"/>
        <v>3.4341673128091144E-5</v>
      </c>
      <c r="G7143">
        <f t="shared" si="573"/>
        <v>3.4341673128091144E-5</v>
      </c>
      <c r="H7143">
        <f t="shared" si="574"/>
        <v>3.5299810851195011E-6</v>
      </c>
      <c r="I7143">
        <f t="shared" si="575"/>
        <v>3.5299810851195011E-6</v>
      </c>
    </row>
    <row r="7144" spans="1:9" x14ac:dyDescent="0.25">
      <c r="A7144" t="s">
        <v>121</v>
      </c>
      <c r="B7144" t="s">
        <v>135</v>
      </c>
      <c r="C7144">
        <v>1985</v>
      </c>
      <c r="D7144" t="s">
        <v>101</v>
      </c>
      <c r="E7144" t="str">
        <f t="shared" si="571"/>
        <v>WAPP</v>
      </c>
      <c r="F7144">
        <f t="shared" si="572"/>
        <v>3.4248456527418856E-5</v>
      </c>
      <c r="G7144">
        <f t="shared" si="573"/>
        <v>3.4248456527418856E-5</v>
      </c>
      <c r="H7144">
        <f t="shared" si="574"/>
        <v>3.5203993493675774E-6</v>
      </c>
      <c r="I7144">
        <f t="shared" si="575"/>
        <v>3.5203993493675774E-6</v>
      </c>
    </row>
    <row r="7145" spans="1:9" x14ac:dyDescent="0.25">
      <c r="A7145" t="s">
        <v>121</v>
      </c>
      <c r="B7145" t="s">
        <v>135</v>
      </c>
      <c r="C7145">
        <v>1986</v>
      </c>
      <c r="D7145" t="s">
        <v>101</v>
      </c>
      <c r="E7145" t="str">
        <f t="shared" si="571"/>
        <v>WAPP</v>
      </c>
      <c r="F7145">
        <f t="shared" si="572"/>
        <v>3.4247848863181717E-5</v>
      </c>
      <c r="G7145">
        <f t="shared" si="573"/>
        <v>3.4247848863181717E-5</v>
      </c>
      <c r="H7145">
        <f t="shared" si="574"/>
        <v>3.5203368875517184E-6</v>
      </c>
      <c r="I7145">
        <f t="shared" si="575"/>
        <v>3.5203368875517184E-6</v>
      </c>
    </row>
    <row r="7146" spans="1:9" x14ac:dyDescent="0.25">
      <c r="A7146" t="s">
        <v>121</v>
      </c>
      <c r="B7146" t="s">
        <v>135</v>
      </c>
      <c r="C7146">
        <v>1987</v>
      </c>
      <c r="D7146" t="s">
        <v>101</v>
      </c>
      <c r="E7146" t="str">
        <f t="shared" si="571"/>
        <v>WAPP</v>
      </c>
      <c r="F7146">
        <f t="shared" si="572"/>
        <v>3.4247761842959716E-5</v>
      </c>
      <c r="G7146">
        <f t="shared" si="573"/>
        <v>3.4247761842959716E-5</v>
      </c>
      <c r="H7146">
        <f t="shared" si="574"/>
        <v>3.5203279427418212E-6</v>
      </c>
      <c r="I7146">
        <f t="shared" si="575"/>
        <v>3.5203279427418212E-6</v>
      </c>
    </row>
    <row r="7147" spans="1:9" x14ac:dyDescent="0.25">
      <c r="A7147" t="s">
        <v>121</v>
      </c>
      <c r="B7147" t="s">
        <v>135</v>
      </c>
      <c r="C7147">
        <v>1988</v>
      </c>
      <c r="D7147" t="s">
        <v>101</v>
      </c>
      <c r="E7147" t="str">
        <f t="shared" si="571"/>
        <v>WAPP</v>
      </c>
      <c r="F7147">
        <f t="shared" si="572"/>
        <v>3.4342535739008573E-5</v>
      </c>
      <c r="G7147">
        <f t="shared" si="573"/>
        <v>3.4342535739008573E-5</v>
      </c>
      <c r="H7147">
        <f t="shared" si="574"/>
        <v>3.5300697529083703E-6</v>
      </c>
      <c r="I7147">
        <f t="shared" si="575"/>
        <v>3.5300697529083703E-6</v>
      </c>
    </row>
    <row r="7148" spans="1:9" x14ac:dyDescent="0.25">
      <c r="A7148" t="s">
        <v>121</v>
      </c>
      <c r="B7148" t="s">
        <v>135</v>
      </c>
      <c r="C7148">
        <v>1989</v>
      </c>
      <c r="D7148" t="s">
        <v>101</v>
      </c>
      <c r="E7148" t="str">
        <f t="shared" si="571"/>
        <v>WAPP</v>
      </c>
      <c r="F7148">
        <f t="shared" si="572"/>
        <v>3.4247577214443139E-5</v>
      </c>
      <c r="G7148">
        <f t="shared" si="573"/>
        <v>3.4247577214443139E-5</v>
      </c>
      <c r="H7148">
        <f t="shared" si="574"/>
        <v>3.5203089647738915E-6</v>
      </c>
      <c r="I7148">
        <f t="shared" si="575"/>
        <v>3.5203089647738915E-6</v>
      </c>
    </row>
    <row r="7149" spans="1:9" x14ac:dyDescent="0.25">
      <c r="A7149" t="s">
        <v>121</v>
      </c>
      <c r="B7149" t="s">
        <v>135</v>
      </c>
      <c r="C7149">
        <v>1990</v>
      </c>
      <c r="D7149" t="s">
        <v>101</v>
      </c>
      <c r="E7149" t="str">
        <f t="shared" si="571"/>
        <v>WAPP</v>
      </c>
      <c r="F7149">
        <f t="shared" si="572"/>
        <v>3.4247842103747146E-5</v>
      </c>
      <c r="G7149">
        <f t="shared" si="573"/>
        <v>3.4247842103747146E-5</v>
      </c>
      <c r="H7149">
        <f t="shared" si="574"/>
        <v>3.5203361927493395E-6</v>
      </c>
      <c r="I7149">
        <f t="shared" si="575"/>
        <v>3.5203361927493395E-6</v>
      </c>
    </row>
    <row r="7150" spans="1:9" x14ac:dyDescent="0.25">
      <c r="A7150" t="s">
        <v>121</v>
      </c>
      <c r="B7150" t="s">
        <v>135</v>
      </c>
      <c r="C7150">
        <v>1991</v>
      </c>
      <c r="D7150" t="s">
        <v>101</v>
      </c>
      <c r="E7150" t="str">
        <f t="shared" si="571"/>
        <v>WAPP</v>
      </c>
      <c r="F7150">
        <f t="shared" si="572"/>
        <v>3.4247631542352003E-5</v>
      </c>
      <c r="G7150">
        <f t="shared" si="573"/>
        <v>3.4247631542352003E-5</v>
      </c>
      <c r="H7150">
        <f t="shared" si="574"/>
        <v>3.5203145491404407E-6</v>
      </c>
      <c r="I7150">
        <f t="shared" si="575"/>
        <v>3.5203145491404407E-6</v>
      </c>
    </row>
    <row r="7151" spans="1:9" x14ac:dyDescent="0.25">
      <c r="A7151" t="s">
        <v>121</v>
      </c>
      <c r="B7151" t="s">
        <v>135</v>
      </c>
      <c r="C7151">
        <v>1992</v>
      </c>
      <c r="D7151" t="s">
        <v>101</v>
      </c>
      <c r="E7151" t="str">
        <f t="shared" si="571"/>
        <v>WAPP</v>
      </c>
      <c r="F7151">
        <f t="shared" si="572"/>
        <v>3.4341620510542575E-5</v>
      </c>
      <c r="G7151">
        <f t="shared" si="573"/>
        <v>3.4341620510542575E-5</v>
      </c>
      <c r="H7151">
        <f t="shared" si="574"/>
        <v>3.5299756765609107E-6</v>
      </c>
      <c r="I7151">
        <f t="shared" si="575"/>
        <v>3.5299756765609107E-6</v>
      </c>
    </row>
    <row r="7152" spans="1:9" x14ac:dyDescent="0.25">
      <c r="A7152" t="s">
        <v>121</v>
      </c>
      <c r="B7152" t="s">
        <v>135</v>
      </c>
      <c r="C7152">
        <v>1993</v>
      </c>
      <c r="D7152" t="s">
        <v>101</v>
      </c>
      <c r="E7152" t="str">
        <f t="shared" si="571"/>
        <v>WAPP</v>
      </c>
      <c r="F7152">
        <f t="shared" si="572"/>
        <v>3.4247577214443139E-5</v>
      </c>
      <c r="G7152">
        <f t="shared" si="573"/>
        <v>3.4247577214443139E-5</v>
      </c>
      <c r="H7152">
        <f t="shared" si="574"/>
        <v>3.5203089647738915E-6</v>
      </c>
      <c r="I7152">
        <f t="shared" si="575"/>
        <v>3.5203089647738915E-6</v>
      </c>
    </row>
    <row r="7153" spans="1:9" x14ac:dyDescent="0.25">
      <c r="A7153" t="s">
        <v>121</v>
      </c>
      <c r="B7153" t="s">
        <v>135</v>
      </c>
      <c r="C7153">
        <v>1994</v>
      </c>
      <c r="D7153" t="s">
        <v>101</v>
      </c>
      <c r="E7153" t="str">
        <f t="shared" si="571"/>
        <v>WAPP</v>
      </c>
      <c r="F7153">
        <f t="shared" si="572"/>
        <v>3.424780800008886E-5</v>
      </c>
      <c r="G7153">
        <f t="shared" si="573"/>
        <v>3.424780800008886E-5</v>
      </c>
      <c r="H7153">
        <f t="shared" si="574"/>
        <v>3.5203326872338036E-6</v>
      </c>
      <c r="I7153">
        <f t="shared" si="575"/>
        <v>3.5203326872338036E-6</v>
      </c>
    </row>
    <row r="7154" spans="1:9" x14ac:dyDescent="0.25">
      <c r="A7154" t="s">
        <v>121</v>
      </c>
      <c r="B7154" t="s">
        <v>135</v>
      </c>
      <c r="C7154">
        <v>1995</v>
      </c>
      <c r="D7154" t="s">
        <v>101</v>
      </c>
      <c r="E7154" t="str">
        <f t="shared" si="571"/>
        <v>WAPP</v>
      </c>
      <c r="F7154">
        <f t="shared" si="572"/>
        <v>3.4247579231493999E-5</v>
      </c>
      <c r="G7154">
        <f t="shared" si="573"/>
        <v>3.4247579231493999E-5</v>
      </c>
      <c r="H7154">
        <f t="shared" si="574"/>
        <v>3.520309172106579E-6</v>
      </c>
      <c r="I7154">
        <f t="shared" si="575"/>
        <v>3.520309172106579E-6</v>
      </c>
    </row>
    <row r="7155" spans="1:9" x14ac:dyDescent="0.25">
      <c r="A7155" t="s">
        <v>121</v>
      </c>
      <c r="B7155" t="s">
        <v>135</v>
      </c>
      <c r="C7155">
        <v>1996</v>
      </c>
      <c r="D7155" t="s">
        <v>101</v>
      </c>
      <c r="E7155" t="str">
        <f t="shared" si="571"/>
        <v>WAPP</v>
      </c>
      <c r="F7155">
        <f t="shared" si="572"/>
        <v>3.4341851296188282E-5</v>
      </c>
      <c r="G7155">
        <f t="shared" si="573"/>
        <v>3.4341851296188282E-5</v>
      </c>
      <c r="H7155">
        <f t="shared" si="574"/>
        <v>3.5299993990208227E-6</v>
      </c>
      <c r="I7155">
        <f t="shared" si="575"/>
        <v>3.5299993990208227E-6</v>
      </c>
    </row>
    <row r="7156" spans="1:9" x14ac:dyDescent="0.25">
      <c r="A7156" t="s">
        <v>121</v>
      </c>
      <c r="B7156" t="s">
        <v>135</v>
      </c>
      <c r="C7156">
        <v>1997</v>
      </c>
      <c r="D7156" t="s">
        <v>101</v>
      </c>
      <c r="E7156" t="str">
        <f t="shared" si="571"/>
        <v>WAPP</v>
      </c>
      <c r="F7156">
        <f t="shared" si="572"/>
        <v>3.4247577214443139E-5</v>
      </c>
      <c r="G7156">
        <f t="shared" si="573"/>
        <v>3.4247577214443139E-5</v>
      </c>
      <c r="H7156">
        <f t="shared" si="574"/>
        <v>3.5203089647738915E-6</v>
      </c>
      <c r="I7156">
        <f t="shared" si="575"/>
        <v>3.5203089647738915E-6</v>
      </c>
    </row>
    <row r="7157" spans="1:9" x14ac:dyDescent="0.25">
      <c r="A7157" t="s">
        <v>121</v>
      </c>
      <c r="B7157" t="s">
        <v>135</v>
      </c>
      <c r="C7157">
        <v>1998</v>
      </c>
      <c r="D7157" t="s">
        <v>101</v>
      </c>
      <c r="E7157" t="str">
        <f t="shared" si="571"/>
        <v>WAPP</v>
      </c>
      <c r="F7157">
        <f t="shared" si="572"/>
        <v>3.4247746386711713E-5</v>
      </c>
      <c r="G7157">
        <f t="shared" si="573"/>
        <v>3.4247746386711713E-5</v>
      </c>
      <c r="H7157">
        <f t="shared" si="574"/>
        <v>3.5203263539938621E-6</v>
      </c>
      <c r="I7157">
        <f t="shared" si="575"/>
        <v>3.5203263539938621E-6</v>
      </c>
    </row>
    <row r="7158" spans="1:9" x14ac:dyDescent="0.25">
      <c r="A7158" t="s">
        <v>121</v>
      </c>
      <c r="B7158" t="s">
        <v>135</v>
      </c>
      <c r="C7158">
        <v>1999</v>
      </c>
      <c r="D7158" t="s">
        <v>101</v>
      </c>
      <c r="E7158" t="str">
        <f t="shared" si="571"/>
        <v>WAPP</v>
      </c>
      <c r="F7158">
        <f t="shared" si="572"/>
        <v>3.4247577214443139E-5</v>
      </c>
      <c r="G7158">
        <f t="shared" si="573"/>
        <v>3.4247577214443139E-5</v>
      </c>
      <c r="H7158">
        <f t="shared" si="574"/>
        <v>3.5203089647738915E-6</v>
      </c>
      <c r="I7158">
        <f t="shared" si="575"/>
        <v>3.5203089647738915E-6</v>
      </c>
    </row>
    <row r="7159" spans="1:9" x14ac:dyDescent="0.25">
      <c r="A7159" t="s">
        <v>121</v>
      </c>
      <c r="B7159" t="s">
        <v>135</v>
      </c>
      <c r="C7159">
        <v>2000</v>
      </c>
      <c r="D7159" t="s">
        <v>101</v>
      </c>
      <c r="E7159" t="str">
        <f t="shared" si="571"/>
        <v>WAPP</v>
      </c>
      <c r="F7159">
        <f t="shared" si="572"/>
        <v>3.4341620510542575E-5</v>
      </c>
      <c r="G7159">
        <f t="shared" si="573"/>
        <v>3.4341620510542575E-5</v>
      </c>
      <c r="H7159">
        <f t="shared" si="574"/>
        <v>3.5299756765609107E-6</v>
      </c>
      <c r="I7159">
        <f t="shared" si="575"/>
        <v>3.5299756765609107E-6</v>
      </c>
    </row>
    <row r="7160" spans="1:9" x14ac:dyDescent="0.25">
      <c r="A7160" t="s">
        <v>121</v>
      </c>
      <c r="B7160" t="s">
        <v>135</v>
      </c>
      <c r="C7160">
        <v>2001</v>
      </c>
      <c r="D7160" t="s">
        <v>101</v>
      </c>
      <c r="E7160" t="str">
        <f t="shared" si="571"/>
        <v>WAPP</v>
      </c>
      <c r="F7160">
        <f t="shared" si="572"/>
        <v>3.4247577214443139E-5</v>
      </c>
      <c r="G7160">
        <f t="shared" si="573"/>
        <v>3.4247577214443139E-5</v>
      </c>
      <c r="H7160">
        <f t="shared" si="574"/>
        <v>3.5203089647738915E-6</v>
      </c>
      <c r="I7160">
        <f t="shared" si="575"/>
        <v>3.5203089647738915E-6</v>
      </c>
    </row>
    <row r="7161" spans="1:9" x14ac:dyDescent="0.25">
      <c r="A7161" t="s">
        <v>121</v>
      </c>
      <c r="B7161" t="s">
        <v>135</v>
      </c>
      <c r="C7161">
        <v>2002</v>
      </c>
      <c r="D7161" t="s">
        <v>101</v>
      </c>
      <c r="E7161" t="str">
        <f t="shared" si="571"/>
        <v>WAPP</v>
      </c>
      <c r="F7161">
        <f t="shared" si="572"/>
        <v>3.4247577214443139E-5</v>
      </c>
      <c r="G7161">
        <f t="shared" si="573"/>
        <v>3.4247577214443139E-5</v>
      </c>
      <c r="H7161">
        <f t="shared" si="574"/>
        <v>3.5203089647738915E-6</v>
      </c>
      <c r="I7161">
        <f t="shared" si="575"/>
        <v>3.5203089647738915E-6</v>
      </c>
    </row>
    <row r="7162" spans="1:9" x14ac:dyDescent="0.25">
      <c r="A7162" t="s">
        <v>121</v>
      </c>
      <c r="B7162" t="s">
        <v>135</v>
      </c>
      <c r="C7162">
        <v>2003</v>
      </c>
      <c r="D7162" t="s">
        <v>101</v>
      </c>
      <c r="E7162" t="str">
        <f t="shared" si="571"/>
        <v>WAPP</v>
      </c>
      <c r="F7162">
        <f t="shared" si="572"/>
        <v>3.4247577214443139E-5</v>
      </c>
      <c r="G7162">
        <f t="shared" si="573"/>
        <v>3.4247577214443139E-5</v>
      </c>
      <c r="H7162">
        <f t="shared" si="574"/>
        <v>3.5203089647738915E-6</v>
      </c>
      <c r="I7162">
        <f t="shared" si="575"/>
        <v>3.5203089647738915E-6</v>
      </c>
    </row>
    <row r="7163" spans="1:9" x14ac:dyDescent="0.25">
      <c r="A7163" t="s">
        <v>121</v>
      </c>
      <c r="B7163" t="s">
        <v>135</v>
      </c>
      <c r="C7163">
        <v>2004</v>
      </c>
      <c r="D7163" t="s">
        <v>101</v>
      </c>
      <c r="E7163" t="str">
        <f t="shared" si="571"/>
        <v>WAPP</v>
      </c>
      <c r="F7163">
        <f t="shared" si="572"/>
        <v>3.4341620510542575E-5</v>
      </c>
      <c r="G7163">
        <f t="shared" si="573"/>
        <v>3.4341620510542575E-5</v>
      </c>
      <c r="H7163">
        <f t="shared" si="574"/>
        <v>3.5299756765609107E-6</v>
      </c>
      <c r="I7163">
        <f t="shared" si="575"/>
        <v>3.5299756765609107E-6</v>
      </c>
    </row>
    <row r="7164" spans="1:9" x14ac:dyDescent="0.25">
      <c r="A7164" t="s">
        <v>121</v>
      </c>
      <c r="B7164" t="s">
        <v>135</v>
      </c>
      <c r="C7164">
        <v>2005</v>
      </c>
      <c r="D7164" t="s">
        <v>101</v>
      </c>
      <c r="E7164" t="str">
        <f t="shared" si="571"/>
        <v>WAPP</v>
      </c>
      <c r="F7164">
        <f t="shared" si="572"/>
        <v>3.4247577214443139E-5</v>
      </c>
      <c r="G7164">
        <f t="shared" si="573"/>
        <v>3.4247577214443139E-5</v>
      </c>
      <c r="H7164">
        <f t="shared" si="574"/>
        <v>3.5203089647738915E-6</v>
      </c>
      <c r="I7164">
        <f t="shared" si="575"/>
        <v>3.5203089647738915E-6</v>
      </c>
    </row>
    <row r="7165" spans="1:9" x14ac:dyDescent="0.25">
      <c r="A7165" t="s">
        <v>121</v>
      </c>
      <c r="B7165" t="s">
        <v>135</v>
      </c>
      <c r="C7165">
        <v>2006</v>
      </c>
      <c r="D7165" t="s">
        <v>101</v>
      </c>
      <c r="E7165" t="str">
        <f t="shared" si="571"/>
        <v>WAPP</v>
      </c>
      <c r="F7165">
        <f t="shared" si="572"/>
        <v>3.4247577214443139E-5</v>
      </c>
      <c r="G7165">
        <f t="shared" si="573"/>
        <v>3.4247577214443139E-5</v>
      </c>
      <c r="H7165">
        <f t="shared" si="574"/>
        <v>3.5203089647738915E-6</v>
      </c>
      <c r="I7165">
        <f t="shared" si="575"/>
        <v>3.5203089647738915E-6</v>
      </c>
    </row>
    <row r="7166" spans="1:9" x14ac:dyDescent="0.25">
      <c r="A7166" t="s">
        <v>121</v>
      </c>
      <c r="B7166" t="s">
        <v>135</v>
      </c>
      <c r="C7166">
        <v>2007</v>
      </c>
      <c r="D7166" t="s">
        <v>101</v>
      </c>
      <c r="E7166" t="str">
        <f t="shared" si="571"/>
        <v>WAPP</v>
      </c>
      <c r="F7166">
        <f t="shared" si="572"/>
        <v>3.4247623371572283E-5</v>
      </c>
      <c r="G7166">
        <f t="shared" si="573"/>
        <v>3.4247623371572283E-5</v>
      </c>
      <c r="H7166">
        <f t="shared" si="574"/>
        <v>3.520313709265874E-6</v>
      </c>
      <c r="I7166">
        <f t="shared" si="575"/>
        <v>3.520313709265874E-6</v>
      </c>
    </row>
    <row r="7167" spans="1:9" x14ac:dyDescent="0.25">
      <c r="A7167" t="s">
        <v>121</v>
      </c>
      <c r="B7167" t="s">
        <v>135</v>
      </c>
      <c r="C7167">
        <v>2008</v>
      </c>
      <c r="D7167" t="s">
        <v>101</v>
      </c>
      <c r="E7167" t="str">
        <f t="shared" ref="E7167:E7230" si="576">LOOKUP(D7167,$K$2:$K$49,$L$2:$L$49)</f>
        <v>WAPP</v>
      </c>
      <c r="F7167">
        <f t="shared" si="572"/>
        <v>3.4341620510542575E-5</v>
      </c>
      <c r="G7167">
        <f t="shared" si="573"/>
        <v>3.4341620510542575E-5</v>
      </c>
      <c r="H7167">
        <f t="shared" si="574"/>
        <v>3.5299756765609107E-6</v>
      </c>
      <c r="I7167">
        <f t="shared" si="575"/>
        <v>3.5299756765609107E-6</v>
      </c>
    </row>
    <row r="7168" spans="1:9" x14ac:dyDescent="0.25">
      <c r="A7168" t="s">
        <v>121</v>
      </c>
      <c r="B7168" t="s">
        <v>135</v>
      </c>
      <c r="C7168">
        <v>2009</v>
      </c>
      <c r="D7168" t="s">
        <v>101</v>
      </c>
      <c r="E7168" t="str">
        <f t="shared" si="576"/>
        <v>WAPP</v>
      </c>
      <c r="F7168">
        <f t="shared" si="572"/>
        <v>3.4247602010184574E-5</v>
      </c>
      <c r="G7168">
        <f t="shared" si="573"/>
        <v>3.4247602010184574E-5</v>
      </c>
      <c r="H7168">
        <f t="shared" si="574"/>
        <v>3.5203115135285174E-6</v>
      </c>
      <c r="I7168">
        <f t="shared" si="575"/>
        <v>3.5203115135285174E-6</v>
      </c>
    </row>
    <row r="7169" spans="1:9" x14ac:dyDescent="0.25">
      <c r="A7169" t="s">
        <v>121</v>
      </c>
      <c r="B7169" t="s">
        <v>135</v>
      </c>
      <c r="C7169">
        <v>2010</v>
      </c>
      <c r="D7169" t="s">
        <v>101</v>
      </c>
      <c r="E7169" t="str">
        <f t="shared" si="576"/>
        <v>WAPP</v>
      </c>
      <c r="F7169">
        <f t="shared" si="572"/>
        <v>3.4247577214443139E-5</v>
      </c>
      <c r="G7169">
        <f t="shared" si="573"/>
        <v>3.4247577214443139E-5</v>
      </c>
      <c r="H7169">
        <f t="shared" si="574"/>
        <v>3.5203089647738915E-6</v>
      </c>
      <c r="I7169">
        <f t="shared" si="575"/>
        <v>3.5203089647738915E-6</v>
      </c>
    </row>
    <row r="7170" spans="1:9" x14ac:dyDescent="0.25">
      <c r="A7170" t="s">
        <v>121</v>
      </c>
      <c r="B7170" t="s">
        <v>135</v>
      </c>
      <c r="C7170">
        <v>2011</v>
      </c>
      <c r="D7170" t="s">
        <v>101</v>
      </c>
      <c r="E7170" t="str">
        <f t="shared" si="576"/>
        <v>WAPP</v>
      </c>
      <c r="F7170">
        <f t="shared" si="572"/>
        <v>3.4247588980338004E-5</v>
      </c>
      <c r="G7170">
        <f t="shared" si="573"/>
        <v>3.4247588980338004E-5</v>
      </c>
      <c r="H7170">
        <f t="shared" si="574"/>
        <v>3.5203101741903968E-6</v>
      </c>
      <c r="I7170">
        <f t="shared" si="575"/>
        <v>3.5203101741903968E-6</v>
      </c>
    </row>
    <row r="7171" spans="1:9" x14ac:dyDescent="0.25">
      <c r="A7171" t="s">
        <v>121</v>
      </c>
      <c r="B7171" t="s">
        <v>135</v>
      </c>
      <c r="C7171">
        <v>2012</v>
      </c>
      <c r="D7171" t="s">
        <v>101</v>
      </c>
      <c r="E7171" t="str">
        <f t="shared" si="576"/>
        <v>WAPP</v>
      </c>
      <c r="F7171">
        <f t="shared" si="572"/>
        <v>3.4341620510542575E-5</v>
      </c>
      <c r="G7171">
        <f t="shared" si="573"/>
        <v>3.4341620510542575E-5</v>
      </c>
      <c r="H7171">
        <f t="shared" si="574"/>
        <v>3.5299756765609107E-6</v>
      </c>
      <c r="I7171">
        <f t="shared" si="575"/>
        <v>3.5299756765609107E-6</v>
      </c>
    </row>
    <row r="7172" spans="1:9" x14ac:dyDescent="0.25">
      <c r="A7172" t="s">
        <v>121</v>
      </c>
      <c r="B7172" t="s">
        <v>135</v>
      </c>
      <c r="C7172">
        <v>2013</v>
      </c>
      <c r="D7172" t="s">
        <v>101</v>
      </c>
      <c r="E7172" t="str">
        <f t="shared" si="576"/>
        <v>WAPP</v>
      </c>
      <c r="F7172">
        <f t="shared" si="572"/>
        <v>3.4247577214443139E-5</v>
      </c>
      <c r="G7172">
        <f t="shared" si="573"/>
        <v>3.4247577214443139E-5</v>
      </c>
      <c r="H7172">
        <f t="shared" si="574"/>
        <v>3.5203089647738915E-6</v>
      </c>
      <c r="I7172">
        <f t="shared" si="575"/>
        <v>3.5203089647738915E-6</v>
      </c>
    </row>
    <row r="7173" spans="1:9" x14ac:dyDescent="0.25">
      <c r="A7173" t="s">
        <v>121</v>
      </c>
      <c r="B7173" t="s">
        <v>135</v>
      </c>
      <c r="C7173">
        <v>2014</v>
      </c>
      <c r="D7173" t="s">
        <v>101</v>
      </c>
      <c r="E7173" t="str">
        <f t="shared" si="576"/>
        <v>WAPP</v>
      </c>
      <c r="F7173">
        <f t="shared" si="572"/>
        <v>3.4247577214443139E-5</v>
      </c>
      <c r="G7173">
        <f t="shared" si="573"/>
        <v>3.4247577214443139E-5</v>
      </c>
      <c r="H7173">
        <f t="shared" si="574"/>
        <v>3.5203089647738915E-6</v>
      </c>
      <c r="I7173">
        <f t="shared" si="575"/>
        <v>3.5203089647738915E-6</v>
      </c>
    </row>
    <row r="7174" spans="1:9" x14ac:dyDescent="0.25">
      <c r="A7174" t="s">
        <v>121</v>
      </c>
      <c r="B7174" t="s">
        <v>135</v>
      </c>
      <c r="C7174">
        <v>2015</v>
      </c>
      <c r="D7174" t="s">
        <v>101</v>
      </c>
      <c r="E7174" t="str">
        <f t="shared" si="576"/>
        <v>WAPP</v>
      </c>
      <c r="F7174">
        <f t="shared" si="572"/>
        <v>3.4247577214443139E-5</v>
      </c>
      <c r="G7174">
        <f t="shared" si="573"/>
        <v>3.4247577214443139E-5</v>
      </c>
      <c r="H7174">
        <f t="shared" si="574"/>
        <v>3.5203089647738915E-6</v>
      </c>
      <c r="I7174">
        <f t="shared" si="575"/>
        <v>3.5203089647738915E-6</v>
      </c>
    </row>
    <row r="7175" spans="1:9" x14ac:dyDescent="0.25">
      <c r="A7175" t="s">
        <v>121</v>
      </c>
      <c r="B7175" t="s">
        <v>135</v>
      </c>
      <c r="C7175">
        <v>2016</v>
      </c>
      <c r="D7175" t="s">
        <v>101</v>
      </c>
      <c r="E7175" t="str">
        <f t="shared" si="576"/>
        <v>WAPP</v>
      </c>
      <c r="F7175">
        <f t="shared" si="572"/>
        <v>3.4341620510542575E-5</v>
      </c>
      <c r="G7175">
        <f t="shared" si="573"/>
        <v>3.4341620510542575E-5</v>
      </c>
      <c r="H7175">
        <f t="shared" si="574"/>
        <v>3.5299756765609107E-6</v>
      </c>
      <c r="I7175">
        <f t="shared" si="575"/>
        <v>3.5299756765609107E-6</v>
      </c>
    </row>
    <row r="7176" spans="1:9" x14ac:dyDescent="0.25">
      <c r="A7176" t="s">
        <v>121</v>
      </c>
      <c r="B7176" t="s">
        <v>135</v>
      </c>
      <c r="C7176">
        <v>2017</v>
      </c>
      <c r="D7176" t="s">
        <v>101</v>
      </c>
      <c r="E7176" t="str">
        <f t="shared" si="576"/>
        <v>WAPP</v>
      </c>
      <c r="F7176">
        <f t="shared" si="572"/>
        <v>3.4247577214443139E-5</v>
      </c>
      <c r="G7176">
        <f t="shared" si="573"/>
        <v>3.4247577214443139E-5</v>
      </c>
      <c r="H7176">
        <f t="shared" si="574"/>
        <v>3.5203089647738915E-6</v>
      </c>
      <c r="I7176">
        <f t="shared" si="575"/>
        <v>3.5203089647738915E-6</v>
      </c>
    </row>
    <row r="7177" spans="1:9" x14ac:dyDescent="0.25">
      <c r="A7177" t="s">
        <v>121</v>
      </c>
      <c r="B7177" t="s">
        <v>135</v>
      </c>
      <c r="C7177">
        <v>2018</v>
      </c>
      <c r="D7177" t="s">
        <v>101</v>
      </c>
      <c r="E7177" t="str">
        <f t="shared" si="576"/>
        <v>WAPP</v>
      </c>
      <c r="F7177">
        <f t="shared" si="572"/>
        <v>3.4247577214443139E-5</v>
      </c>
      <c r="G7177">
        <f t="shared" si="573"/>
        <v>3.4247577214443139E-5</v>
      </c>
      <c r="H7177">
        <f t="shared" si="574"/>
        <v>3.5203089647738915E-6</v>
      </c>
      <c r="I7177">
        <f t="shared" si="575"/>
        <v>3.5203089647738915E-6</v>
      </c>
    </row>
    <row r="7178" spans="1:9" x14ac:dyDescent="0.25">
      <c r="A7178" t="s">
        <v>121</v>
      </c>
      <c r="B7178" t="s">
        <v>135</v>
      </c>
      <c r="C7178">
        <v>1980</v>
      </c>
      <c r="D7178" t="s">
        <v>102</v>
      </c>
      <c r="E7178" t="str">
        <f t="shared" si="576"/>
        <v>WAPP</v>
      </c>
      <c r="F7178">
        <f t="shared" si="572"/>
        <v>2.6576980871725789E-2</v>
      </c>
      <c r="G7178">
        <f t="shared" si="573"/>
        <v>0.69067529324256116</v>
      </c>
      <c r="H7178">
        <f t="shared" si="574"/>
        <v>2.0522406613037735E-2</v>
      </c>
      <c r="I7178">
        <f t="shared" si="575"/>
        <v>0.53333067717192884</v>
      </c>
    </row>
    <row r="7179" spans="1:9" x14ac:dyDescent="0.25">
      <c r="A7179" t="s">
        <v>121</v>
      </c>
      <c r="B7179" t="s">
        <v>135</v>
      </c>
      <c r="C7179">
        <v>1981</v>
      </c>
      <c r="D7179" t="s">
        <v>102</v>
      </c>
      <c r="E7179" t="str">
        <f t="shared" si="576"/>
        <v>WAPP</v>
      </c>
      <c r="F7179">
        <f t="shared" si="572"/>
        <v>2.4313372326487916E-2</v>
      </c>
      <c r="G7179">
        <f t="shared" si="573"/>
        <v>0.63198135657630317</v>
      </c>
      <c r="H7179">
        <f t="shared" si="574"/>
        <v>1.8774476883835885E-2</v>
      </c>
      <c r="I7179">
        <f t="shared" si="575"/>
        <v>0.48800796576996164</v>
      </c>
    </row>
    <row r="7180" spans="1:9" x14ac:dyDescent="0.25">
      <c r="A7180" t="s">
        <v>121</v>
      </c>
      <c r="B7180" t="s">
        <v>135</v>
      </c>
      <c r="C7180">
        <v>1982</v>
      </c>
      <c r="D7180" t="s">
        <v>102</v>
      </c>
      <c r="E7180" t="str">
        <f t="shared" si="576"/>
        <v>WAPP</v>
      </c>
      <c r="F7180">
        <f t="shared" si="572"/>
        <v>2.3985448738972442E-2</v>
      </c>
      <c r="G7180">
        <f t="shared" si="573"/>
        <v>0.62428688656305886</v>
      </c>
      <c r="H7180">
        <f t="shared" si="574"/>
        <v>1.8521258460212825E-2</v>
      </c>
      <c r="I7180">
        <f t="shared" si="575"/>
        <v>0.4820663938869183</v>
      </c>
    </row>
    <row r="7181" spans="1:9" x14ac:dyDescent="0.25">
      <c r="A7181" t="s">
        <v>121</v>
      </c>
      <c r="B7181" t="s">
        <v>135</v>
      </c>
      <c r="C7181">
        <v>1983</v>
      </c>
      <c r="D7181" t="s">
        <v>102</v>
      </c>
      <c r="E7181" t="str">
        <f t="shared" si="576"/>
        <v>WAPP</v>
      </c>
      <c r="F7181">
        <f t="shared" si="572"/>
        <v>1.7762870971892036E-2</v>
      </c>
      <c r="G7181">
        <f t="shared" si="573"/>
        <v>0.46468334860826699</v>
      </c>
      <c r="H7181">
        <f t="shared" si="574"/>
        <v>1.3716263049574214E-2</v>
      </c>
      <c r="I7181">
        <f t="shared" si="575"/>
        <v>0.35882257177647453</v>
      </c>
    </row>
    <row r="7182" spans="1:9" x14ac:dyDescent="0.25">
      <c r="A7182" t="s">
        <v>121</v>
      </c>
      <c r="B7182" t="s">
        <v>135</v>
      </c>
      <c r="C7182">
        <v>1984</v>
      </c>
      <c r="D7182" t="s">
        <v>102</v>
      </c>
      <c r="E7182" t="str">
        <f t="shared" si="576"/>
        <v>WAPP</v>
      </c>
      <c r="F7182">
        <f t="shared" si="572"/>
        <v>2.0684114398645568E-2</v>
      </c>
      <c r="G7182">
        <f t="shared" si="573"/>
        <v>0.54037999483354304</v>
      </c>
      <c r="H7182">
        <f t="shared" si="574"/>
        <v>1.597201007023295E-2</v>
      </c>
      <c r="I7182">
        <f t="shared" si="575"/>
        <v>0.41727455925301543</v>
      </c>
    </row>
    <row r="7183" spans="1:9" x14ac:dyDescent="0.25">
      <c r="A7183" t="s">
        <v>121</v>
      </c>
      <c r="B7183" t="s">
        <v>135</v>
      </c>
      <c r="C7183">
        <v>1985</v>
      </c>
      <c r="D7183" t="s">
        <v>102</v>
      </c>
      <c r="E7183" t="str">
        <f t="shared" si="576"/>
        <v>WAPP</v>
      </c>
      <c r="F7183">
        <f t="shared" si="572"/>
        <v>2.6088975222090995E-2</v>
      </c>
      <c r="G7183">
        <f t="shared" si="573"/>
        <v>0.67708965103764707</v>
      </c>
      <c r="H7183">
        <f t="shared" si="574"/>
        <v>2.0145574857030436E-2</v>
      </c>
      <c r="I7183">
        <f t="shared" si="575"/>
        <v>0.52284001704863725</v>
      </c>
    </row>
    <row r="7184" spans="1:9" x14ac:dyDescent="0.25">
      <c r="A7184" t="s">
        <v>121</v>
      </c>
      <c r="B7184" t="s">
        <v>135</v>
      </c>
      <c r="C7184">
        <v>1986</v>
      </c>
      <c r="D7184" t="s">
        <v>102</v>
      </c>
      <c r="E7184" t="str">
        <f t="shared" si="576"/>
        <v>WAPP</v>
      </c>
      <c r="F7184">
        <f t="shared" si="572"/>
        <v>2.2213035949822216E-2</v>
      </c>
      <c r="G7184">
        <f t="shared" si="573"/>
        <v>0.57813148916351575</v>
      </c>
      <c r="H7184">
        <f t="shared" si="574"/>
        <v>1.7152623846648184E-2</v>
      </c>
      <c r="I7184">
        <f t="shared" si="575"/>
        <v>0.4464257830368169</v>
      </c>
    </row>
    <row r="7185" spans="1:9" x14ac:dyDescent="0.25">
      <c r="A7185" t="s">
        <v>121</v>
      </c>
      <c r="B7185" t="s">
        <v>135</v>
      </c>
      <c r="C7185">
        <v>1987</v>
      </c>
      <c r="D7185" t="s">
        <v>102</v>
      </c>
      <c r="E7185" t="str">
        <f t="shared" si="576"/>
        <v>WAPP</v>
      </c>
      <c r="F7185">
        <f t="shared" si="572"/>
        <v>1.983669109225783E-2</v>
      </c>
      <c r="G7185">
        <f t="shared" si="573"/>
        <v>0.51763559593278285</v>
      </c>
      <c r="H7185">
        <f t="shared" si="574"/>
        <v>1.5317640570890918E-2</v>
      </c>
      <c r="I7185">
        <f t="shared" si="575"/>
        <v>0.3997116236937282</v>
      </c>
    </row>
    <row r="7186" spans="1:9" x14ac:dyDescent="0.25">
      <c r="A7186" t="s">
        <v>121</v>
      </c>
      <c r="B7186" t="s">
        <v>135</v>
      </c>
      <c r="C7186">
        <v>1988</v>
      </c>
      <c r="D7186" t="s">
        <v>102</v>
      </c>
      <c r="E7186" t="str">
        <f t="shared" si="576"/>
        <v>WAPP</v>
      </c>
      <c r="F7186">
        <f t="shared" si="572"/>
        <v>2.5051729837164978E-2</v>
      </c>
      <c r="G7186">
        <f t="shared" si="573"/>
        <v>0.65057945526902261</v>
      </c>
      <c r="H7186">
        <f t="shared" si="574"/>
        <v>1.9344627162870231E-2</v>
      </c>
      <c r="I7186">
        <f t="shared" si="575"/>
        <v>0.50236918104281625</v>
      </c>
    </row>
    <row r="7187" spans="1:9" x14ac:dyDescent="0.25">
      <c r="A7187" t="s">
        <v>121</v>
      </c>
      <c r="B7187" t="s">
        <v>135</v>
      </c>
      <c r="C7187">
        <v>1989</v>
      </c>
      <c r="D7187" t="s">
        <v>102</v>
      </c>
      <c r="E7187" t="str">
        <f t="shared" si="576"/>
        <v>WAPP</v>
      </c>
      <c r="F7187">
        <f t="shared" si="572"/>
        <v>1.8556138142502624E-2</v>
      </c>
      <c r="G7187">
        <f t="shared" si="573"/>
        <v>0.48544123647675114</v>
      </c>
      <c r="H7187">
        <f t="shared" si="574"/>
        <v>1.4328813869647379E-2</v>
      </c>
      <c r="I7187">
        <f t="shared" si="575"/>
        <v>0.37485154878183791</v>
      </c>
    </row>
    <row r="7188" spans="1:9" x14ac:dyDescent="0.25">
      <c r="A7188" t="s">
        <v>121</v>
      </c>
      <c r="B7188" t="s">
        <v>135</v>
      </c>
      <c r="C7188">
        <v>1990</v>
      </c>
      <c r="D7188" t="s">
        <v>102</v>
      </c>
      <c r="E7188" t="str">
        <f t="shared" si="576"/>
        <v>WAPP</v>
      </c>
      <c r="F7188">
        <f t="shared" si="572"/>
        <v>2.1048674591447828E-2</v>
      </c>
      <c r="G7188">
        <f t="shared" si="573"/>
        <v>0.54929766184600448</v>
      </c>
      <c r="H7188">
        <f t="shared" si="574"/>
        <v>1.6253518814500243E-2</v>
      </c>
      <c r="I7188">
        <f t="shared" si="575"/>
        <v>0.42416066830177152</v>
      </c>
    </row>
    <row r="7189" spans="1:9" x14ac:dyDescent="0.25">
      <c r="A7189" t="s">
        <v>121</v>
      </c>
      <c r="B7189" t="s">
        <v>135</v>
      </c>
      <c r="C7189">
        <v>1991</v>
      </c>
      <c r="D7189" t="s">
        <v>102</v>
      </c>
      <c r="E7189" t="str">
        <f t="shared" si="576"/>
        <v>WAPP</v>
      </c>
      <c r="F7189">
        <f t="shared" si="572"/>
        <v>2.1675067277203575E-2</v>
      </c>
      <c r="G7189">
        <f t="shared" si="573"/>
        <v>0.56605726558981451</v>
      </c>
      <c r="H7189">
        <f t="shared" si="574"/>
        <v>1.6737211279741405E-2</v>
      </c>
      <c r="I7189">
        <f t="shared" si="575"/>
        <v>0.43710222115775332</v>
      </c>
    </row>
    <row r="7190" spans="1:9" x14ac:dyDescent="0.25">
      <c r="A7190" t="s">
        <v>121</v>
      </c>
      <c r="B7190" t="s">
        <v>135</v>
      </c>
      <c r="C7190">
        <v>1992</v>
      </c>
      <c r="D7190" t="s">
        <v>102</v>
      </c>
      <c r="E7190" t="str">
        <f t="shared" si="576"/>
        <v>WAPP</v>
      </c>
      <c r="F7190">
        <f t="shared" si="572"/>
        <v>2.4026933336359638E-2</v>
      </c>
      <c r="G7190">
        <f t="shared" si="573"/>
        <v>0.62639278918242525</v>
      </c>
      <c r="H7190">
        <f t="shared" si="574"/>
        <v>1.8553292338698395E-2</v>
      </c>
      <c r="I7190">
        <f t="shared" si="575"/>
        <v>0.48369254510592591</v>
      </c>
    </row>
    <row r="7191" spans="1:9" x14ac:dyDescent="0.25">
      <c r="A7191" t="s">
        <v>121</v>
      </c>
      <c r="B7191" t="s">
        <v>135</v>
      </c>
      <c r="C7191">
        <v>1993</v>
      </c>
      <c r="D7191" t="s">
        <v>102</v>
      </c>
      <c r="E7191" t="str">
        <f t="shared" si="576"/>
        <v>WAPP</v>
      </c>
      <c r="F7191">
        <f t="shared" si="572"/>
        <v>2.2299973815849184E-2</v>
      </c>
      <c r="G7191">
        <f t="shared" si="573"/>
        <v>0.58210405269278731</v>
      </c>
      <c r="H7191">
        <f t="shared" si="574"/>
        <v>1.7219756161085498E-2</v>
      </c>
      <c r="I7191">
        <f t="shared" si="575"/>
        <v>0.44949334606955282</v>
      </c>
    </row>
    <row r="7192" spans="1:9" x14ac:dyDescent="0.25">
      <c r="A7192" t="s">
        <v>121</v>
      </c>
      <c r="B7192" t="s">
        <v>135</v>
      </c>
      <c r="C7192">
        <v>1994</v>
      </c>
      <c r="D7192" t="s">
        <v>102</v>
      </c>
      <c r="E7192" t="str">
        <f t="shared" si="576"/>
        <v>WAPP</v>
      </c>
      <c r="F7192">
        <f t="shared" si="572"/>
        <v>2.7883645494478415E-2</v>
      </c>
      <c r="G7192">
        <f t="shared" si="573"/>
        <v>0.72368377880082357</v>
      </c>
      <c r="H7192">
        <f t="shared" si="574"/>
        <v>2.1531396416071734E-2</v>
      </c>
      <c r="I7192">
        <f t="shared" si="575"/>
        <v>0.55881940990559753</v>
      </c>
    </row>
    <row r="7193" spans="1:9" x14ac:dyDescent="0.25">
      <c r="A7193" t="s">
        <v>121</v>
      </c>
      <c r="B7193" t="s">
        <v>135</v>
      </c>
      <c r="C7193">
        <v>1995</v>
      </c>
      <c r="D7193" t="s">
        <v>102</v>
      </c>
      <c r="E7193" t="str">
        <f t="shared" si="576"/>
        <v>WAPP</v>
      </c>
      <c r="F7193">
        <f t="shared" si="572"/>
        <v>2.6058166095173755E-2</v>
      </c>
      <c r="G7193">
        <f t="shared" si="573"/>
        <v>0.67770112899025792</v>
      </c>
      <c r="H7193">
        <f t="shared" si="574"/>
        <v>2.0121784441067086E-2</v>
      </c>
      <c r="I7193">
        <f t="shared" si="575"/>
        <v>0.52331219254663519</v>
      </c>
    </row>
    <row r="7194" spans="1:9" x14ac:dyDescent="0.25">
      <c r="A7194" t="s">
        <v>121</v>
      </c>
      <c r="B7194" t="s">
        <v>135</v>
      </c>
      <c r="C7194">
        <v>1996</v>
      </c>
      <c r="D7194" t="s">
        <v>102</v>
      </c>
      <c r="E7194" t="str">
        <f t="shared" si="576"/>
        <v>WAPP</v>
      </c>
      <c r="F7194">
        <f t="shared" si="572"/>
        <v>2.2858162139109413E-2</v>
      </c>
      <c r="G7194">
        <f t="shared" si="573"/>
        <v>0.59513025266534392</v>
      </c>
      <c r="H7194">
        <f t="shared" si="574"/>
        <v>1.7650782085056535E-2</v>
      </c>
      <c r="I7194">
        <f t="shared" si="575"/>
        <v>0.45955201201621598</v>
      </c>
    </row>
    <row r="7195" spans="1:9" x14ac:dyDescent="0.25">
      <c r="A7195" t="s">
        <v>121</v>
      </c>
      <c r="B7195" t="s">
        <v>135</v>
      </c>
      <c r="C7195">
        <v>1997</v>
      </c>
      <c r="D7195" t="s">
        <v>102</v>
      </c>
      <c r="E7195" t="str">
        <f t="shared" si="576"/>
        <v>WAPP</v>
      </c>
      <c r="F7195">
        <f t="shared" si="572"/>
        <v>1.9240095483147104E-2</v>
      </c>
      <c r="G7195">
        <f t="shared" si="573"/>
        <v>0.50408791089163796</v>
      </c>
      <c r="H7195">
        <f t="shared" si="574"/>
        <v>1.4856957029264536E-2</v>
      </c>
      <c r="I7195">
        <f t="shared" si="575"/>
        <v>0.38925027360954578</v>
      </c>
    </row>
    <row r="7196" spans="1:9" x14ac:dyDescent="0.25">
      <c r="A7196" t="s">
        <v>121</v>
      </c>
      <c r="B7196" t="s">
        <v>135</v>
      </c>
      <c r="C7196">
        <v>1998</v>
      </c>
      <c r="D7196" t="s">
        <v>102</v>
      </c>
      <c r="E7196" t="str">
        <f t="shared" si="576"/>
        <v>WAPP</v>
      </c>
      <c r="F7196">
        <f t="shared" si="572"/>
        <v>2.0776083734346654E-2</v>
      </c>
      <c r="G7196">
        <f t="shared" si="573"/>
        <v>0.54146587437889593</v>
      </c>
      <c r="H7196">
        <f t="shared" si="574"/>
        <v>1.6043027621560485E-2</v>
      </c>
      <c r="I7196">
        <f t="shared" si="575"/>
        <v>0.4181130616273096</v>
      </c>
    </row>
    <row r="7197" spans="1:9" x14ac:dyDescent="0.25">
      <c r="A7197" t="s">
        <v>121</v>
      </c>
      <c r="B7197" t="s">
        <v>135</v>
      </c>
      <c r="C7197">
        <v>1999</v>
      </c>
      <c r="D7197" t="s">
        <v>102</v>
      </c>
      <c r="E7197" t="str">
        <f t="shared" si="576"/>
        <v>WAPP</v>
      </c>
      <c r="F7197">
        <f t="shared" ref="F7197:F7260" si="577">VLOOKUP($C7197,$M$5853:$BI$5891,MATCH($D7197,$M$5852:$BI$5852,0),0)</f>
        <v>2.3150603235712899E-2</v>
      </c>
      <c r="G7197">
        <f t="shared" ref="G7197:G7260" si="578">VLOOKUP($C7197,$M$5894:$BI$5932,MATCH($D7197,$M$5852:$BI$5852,0),0)</f>
        <v>0.60305925611048861</v>
      </c>
      <c r="H7197">
        <f t="shared" ref="H7197:H7260" si="579">VLOOKUP($C7197,$M$5935:$BI$5973,MATCH($D7197,$M$5852:$BI$5852,0),0)</f>
        <v>1.7876601380477117E-2</v>
      </c>
      <c r="I7197">
        <f t="shared" ref="I7197:I7260" si="580">VLOOKUP($C7197,$M$5976:$BI$6014,MATCH($D7197,$M$5852:$BI$5852,0),0)</f>
        <v>0.46567468763248776</v>
      </c>
    </row>
    <row r="7198" spans="1:9" x14ac:dyDescent="0.25">
      <c r="A7198" t="s">
        <v>121</v>
      </c>
      <c r="B7198" t="s">
        <v>135</v>
      </c>
      <c r="C7198">
        <v>2000</v>
      </c>
      <c r="D7198" t="s">
        <v>102</v>
      </c>
      <c r="E7198" t="str">
        <f t="shared" si="576"/>
        <v>WAPP</v>
      </c>
      <c r="F7198">
        <f t="shared" si="577"/>
        <v>2.137000875057507E-2</v>
      </c>
      <c r="G7198">
        <f t="shared" si="578"/>
        <v>0.55776894022187784</v>
      </c>
      <c r="H7198">
        <f t="shared" si="579"/>
        <v>1.6501648965328759E-2</v>
      </c>
      <c r="I7198">
        <f t="shared" si="580"/>
        <v>0.43070208172269397</v>
      </c>
    </row>
    <row r="7199" spans="1:9" x14ac:dyDescent="0.25">
      <c r="A7199" t="s">
        <v>121</v>
      </c>
      <c r="B7199" t="s">
        <v>135</v>
      </c>
      <c r="C7199">
        <v>2001</v>
      </c>
      <c r="D7199" t="s">
        <v>102</v>
      </c>
      <c r="E7199" t="str">
        <f t="shared" si="576"/>
        <v>WAPP</v>
      </c>
      <c r="F7199">
        <f t="shared" si="577"/>
        <v>1.7682560621413303E-2</v>
      </c>
      <c r="G7199">
        <f t="shared" si="578"/>
        <v>0.46311755273071947</v>
      </c>
      <c r="H7199">
        <f t="shared" si="579"/>
        <v>1.3654248418351993E-2</v>
      </c>
      <c r="I7199">
        <f t="shared" si="580"/>
        <v>0.35761348411421734</v>
      </c>
    </row>
    <row r="7200" spans="1:9" x14ac:dyDescent="0.25">
      <c r="A7200" t="s">
        <v>121</v>
      </c>
      <c r="B7200" t="s">
        <v>135</v>
      </c>
      <c r="C7200">
        <v>2002</v>
      </c>
      <c r="D7200" t="s">
        <v>102</v>
      </c>
      <c r="E7200" t="str">
        <f t="shared" si="576"/>
        <v>WAPP</v>
      </c>
      <c r="F7200">
        <f t="shared" si="577"/>
        <v>1.719172474076448E-2</v>
      </c>
      <c r="G7200">
        <f t="shared" si="578"/>
        <v>0.45163680672343526</v>
      </c>
      <c r="H7200">
        <f t="shared" si="579"/>
        <v>1.3275231193951608E-2</v>
      </c>
      <c r="I7200">
        <f t="shared" si="580"/>
        <v>0.34874819806386864</v>
      </c>
    </row>
    <row r="7201" spans="1:9" x14ac:dyDescent="0.25">
      <c r="A7201" t="s">
        <v>121</v>
      </c>
      <c r="B7201" t="s">
        <v>135</v>
      </c>
      <c r="C7201">
        <v>2003</v>
      </c>
      <c r="D7201" t="s">
        <v>102</v>
      </c>
      <c r="E7201" t="str">
        <f t="shared" si="576"/>
        <v>WAPP</v>
      </c>
      <c r="F7201">
        <f t="shared" si="577"/>
        <v>1.7543196085836876E-2</v>
      </c>
      <c r="G7201">
        <f t="shared" si="578"/>
        <v>0.45967186016549777</v>
      </c>
      <c r="H7201">
        <f t="shared" si="579"/>
        <v>1.3546632896470826E-2</v>
      </c>
      <c r="I7201">
        <f t="shared" si="580"/>
        <v>0.35495276413897625</v>
      </c>
    </row>
    <row r="7202" spans="1:9" x14ac:dyDescent="0.25">
      <c r="A7202" t="s">
        <v>121</v>
      </c>
      <c r="B7202" t="s">
        <v>135</v>
      </c>
      <c r="C7202">
        <v>2004</v>
      </c>
      <c r="D7202" t="s">
        <v>102</v>
      </c>
      <c r="E7202" t="str">
        <f t="shared" si="576"/>
        <v>WAPP</v>
      </c>
      <c r="F7202">
        <f t="shared" si="577"/>
        <v>1.8324356351112129E-2</v>
      </c>
      <c r="G7202">
        <f t="shared" si="578"/>
        <v>0.47986775483146155</v>
      </c>
      <c r="H7202">
        <f t="shared" si="579"/>
        <v>1.414983491822425E-2</v>
      </c>
      <c r="I7202">
        <f t="shared" si="580"/>
        <v>0.37054777714099579</v>
      </c>
    </row>
    <row r="7203" spans="1:9" x14ac:dyDescent="0.25">
      <c r="A7203" t="s">
        <v>121</v>
      </c>
      <c r="B7203" t="s">
        <v>135</v>
      </c>
      <c r="C7203">
        <v>2005</v>
      </c>
      <c r="D7203" t="s">
        <v>102</v>
      </c>
      <c r="E7203" t="str">
        <f t="shared" si="576"/>
        <v>WAPP</v>
      </c>
      <c r="F7203">
        <f t="shared" si="577"/>
        <v>1.561972890016095E-2</v>
      </c>
      <c r="G7203">
        <f t="shared" si="578"/>
        <v>0.41071763055796473</v>
      </c>
      <c r="H7203">
        <f t="shared" si="579"/>
        <v>1.2061355999076066E-2</v>
      </c>
      <c r="I7203">
        <f t="shared" si="580"/>
        <v>0.31715093065447314</v>
      </c>
    </row>
    <row r="7204" spans="1:9" x14ac:dyDescent="0.25">
      <c r="A7204" t="s">
        <v>121</v>
      </c>
      <c r="B7204" t="s">
        <v>135</v>
      </c>
      <c r="C7204">
        <v>2006</v>
      </c>
      <c r="D7204" t="s">
        <v>102</v>
      </c>
      <c r="E7204" t="str">
        <f t="shared" si="576"/>
        <v>WAPP</v>
      </c>
      <c r="F7204">
        <f t="shared" si="577"/>
        <v>1.3763406108983032E-2</v>
      </c>
      <c r="G7204">
        <f t="shared" si="578"/>
        <v>0.36272055891040994</v>
      </c>
      <c r="H7204">
        <f t="shared" si="579"/>
        <v>1.0627927149144829E-2</v>
      </c>
      <c r="I7204">
        <f t="shared" si="580"/>
        <v>0.28008820237316773</v>
      </c>
    </row>
    <row r="7205" spans="1:9" x14ac:dyDescent="0.25">
      <c r="A7205" t="s">
        <v>121</v>
      </c>
      <c r="B7205" t="s">
        <v>135</v>
      </c>
      <c r="C7205">
        <v>2007</v>
      </c>
      <c r="D7205" t="s">
        <v>102</v>
      </c>
      <c r="E7205" t="str">
        <f t="shared" si="576"/>
        <v>WAPP</v>
      </c>
      <c r="F7205">
        <f t="shared" si="577"/>
        <v>1.7878939995548779E-2</v>
      </c>
      <c r="G7205">
        <f t="shared" si="578"/>
        <v>0.46851860982885973</v>
      </c>
      <c r="H7205">
        <f t="shared" si="579"/>
        <v>1.3805890073432145E-2</v>
      </c>
      <c r="I7205">
        <f t="shared" si="580"/>
        <v>0.36178411171271141</v>
      </c>
    </row>
    <row r="7206" spans="1:9" x14ac:dyDescent="0.25">
      <c r="A7206" t="s">
        <v>121</v>
      </c>
      <c r="B7206" t="s">
        <v>135</v>
      </c>
      <c r="C7206">
        <v>2008</v>
      </c>
      <c r="D7206" t="s">
        <v>102</v>
      </c>
      <c r="E7206" t="str">
        <f t="shared" si="576"/>
        <v>WAPP</v>
      </c>
      <c r="F7206">
        <f t="shared" si="577"/>
        <v>1.5655381677036877E-2</v>
      </c>
      <c r="G7206">
        <f t="shared" si="578"/>
        <v>0.41076042169074478</v>
      </c>
      <c r="H7206">
        <f t="shared" si="579"/>
        <v>1.2088886619934137E-2</v>
      </c>
      <c r="I7206">
        <f t="shared" si="580"/>
        <v>0.31718397342297205</v>
      </c>
    </row>
    <row r="7207" spans="1:9" x14ac:dyDescent="0.25">
      <c r="A7207" t="s">
        <v>121</v>
      </c>
      <c r="B7207" t="s">
        <v>135</v>
      </c>
      <c r="C7207">
        <v>2009</v>
      </c>
      <c r="D7207" t="s">
        <v>102</v>
      </c>
      <c r="E7207" t="str">
        <f t="shared" si="576"/>
        <v>WAPP</v>
      </c>
      <c r="F7207">
        <f t="shared" si="577"/>
        <v>1.7299505334942396E-2</v>
      </c>
      <c r="G7207">
        <f t="shared" si="578"/>
        <v>0.4544854117170633</v>
      </c>
      <c r="H7207">
        <f t="shared" si="579"/>
        <v>1.3358457997981377E-2</v>
      </c>
      <c r="I7207">
        <f t="shared" si="580"/>
        <v>0.35094785461031097</v>
      </c>
    </row>
    <row r="7208" spans="1:9" x14ac:dyDescent="0.25">
      <c r="A7208" t="s">
        <v>121</v>
      </c>
      <c r="B7208" t="s">
        <v>135</v>
      </c>
      <c r="C7208">
        <v>2010</v>
      </c>
      <c r="D7208" t="s">
        <v>102</v>
      </c>
      <c r="E7208" t="str">
        <f t="shared" si="576"/>
        <v>WAPP</v>
      </c>
      <c r="F7208">
        <f t="shared" si="577"/>
        <v>1.6626038319420725E-2</v>
      </c>
      <c r="G7208">
        <f t="shared" si="578"/>
        <v>0.43538189741826783</v>
      </c>
      <c r="H7208">
        <f t="shared" si="579"/>
        <v>1.2838415334004124E-2</v>
      </c>
      <c r="I7208">
        <f t="shared" si="580"/>
        <v>0.33619636383451151</v>
      </c>
    </row>
    <row r="7209" spans="1:9" x14ac:dyDescent="0.25">
      <c r="A7209" t="s">
        <v>121</v>
      </c>
      <c r="B7209" t="s">
        <v>135</v>
      </c>
      <c r="C7209">
        <v>2011</v>
      </c>
      <c r="D7209" t="s">
        <v>102</v>
      </c>
      <c r="E7209" t="str">
        <f t="shared" si="576"/>
        <v>WAPP</v>
      </c>
      <c r="F7209">
        <f t="shared" si="577"/>
        <v>1.5407101807009504E-2</v>
      </c>
      <c r="G7209">
        <f t="shared" si="578"/>
        <v>0.40510618456729686</v>
      </c>
      <c r="H7209">
        <f t="shared" si="579"/>
        <v>1.1897168062016423E-2</v>
      </c>
      <c r="I7209">
        <f t="shared" si="580"/>
        <v>0.31281784342897484</v>
      </c>
    </row>
    <row r="7210" spans="1:9" x14ac:dyDescent="0.25">
      <c r="A7210" t="s">
        <v>121</v>
      </c>
      <c r="B7210" t="s">
        <v>135</v>
      </c>
      <c r="C7210">
        <v>2012</v>
      </c>
      <c r="D7210" t="s">
        <v>102</v>
      </c>
      <c r="E7210" t="str">
        <f t="shared" si="576"/>
        <v>WAPP</v>
      </c>
      <c r="F7210">
        <f t="shared" si="577"/>
        <v>1.6943033673172174E-2</v>
      </c>
      <c r="G7210">
        <f t="shared" si="578"/>
        <v>0.44376994785659774</v>
      </c>
      <c r="H7210">
        <f t="shared" si="579"/>
        <v>1.308319511450402E-2</v>
      </c>
      <c r="I7210">
        <f t="shared" si="580"/>
        <v>0.34267350970058735</v>
      </c>
    </row>
    <row r="7211" spans="1:9" x14ac:dyDescent="0.25">
      <c r="A7211" t="s">
        <v>121</v>
      </c>
      <c r="B7211" t="s">
        <v>135</v>
      </c>
      <c r="C7211">
        <v>2013</v>
      </c>
      <c r="D7211" t="s">
        <v>102</v>
      </c>
      <c r="E7211" t="str">
        <f t="shared" si="576"/>
        <v>WAPP</v>
      </c>
      <c r="F7211">
        <f t="shared" si="577"/>
        <v>1.7225564733705703E-2</v>
      </c>
      <c r="G7211">
        <f t="shared" si="578"/>
        <v>0.45248380418531448</v>
      </c>
      <c r="H7211">
        <f t="shared" si="579"/>
        <v>1.3301362006110972E-2</v>
      </c>
      <c r="I7211">
        <f t="shared" si="580"/>
        <v>0.34940223873149723</v>
      </c>
    </row>
    <row r="7212" spans="1:9" x14ac:dyDescent="0.25">
      <c r="A7212" t="s">
        <v>121</v>
      </c>
      <c r="B7212" t="s">
        <v>135</v>
      </c>
      <c r="C7212">
        <v>2014</v>
      </c>
      <c r="D7212" t="s">
        <v>102</v>
      </c>
      <c r="E7212" t="str">
        <f t="shared" si="576"/>
        <v>WAPP</v>
      </c>
      <c r="F7212">
        <f t="shared" si="577"/>
        <v>1.8479737299659956E-2</v>
      </c>
      <c r="G7212">
        <f t="shared" si="578"/>
        <v>0.48460668198181001</v>
      </c>
      <c r="H7212">
        <f t="shared" si="579"/>
        <v>1.4269818110499127E-2</v>
      </c>
      <c r="I7212">
        <f t="shared" si="580"/>
        <v>0.37420711641502452</v>
      </c>
    </row>
    <row r="7213" spans="1:9" x14ac:dyDescent="0.25">
      <c r="A7213" t="s">
        <v>121</v>
      </c>
      <c r="B7213" t="s">
        <v>135</v>
      </c>
      <c r="C7213">
        <v>2015</v>
      </c>
      <c r="D7213" t="s">
        <v>102</v>
      </c>
      <c r="E7213" t="str">
        <f t="shared" si="576"/>
        <v>WAPP</v>
      </c>
      <c r="F7213">
        <f t="shared" si="577"/>
        <v>1.6625815277684117E-2</v>
      </c>
      <c r="G7213">
        <f t="shared" si="578"/>
        <v>0.43629520579413078</v>
      </c>
      <c r="H7213">
        <f t="shared" si="579"/>
        <v>1.2838243104011847E-2</v>
      </c>
      <c r="I7213">
        <f t="shared" si="580"/>
        <v>0.33690160894655102</v>
      </c>
    </row>
    <row r="7214" spans="1:9" x14ac:dyDescent="0.25">
      <c r="A7214" t="s">
        <v>121</v>
      </c>
      <c r="B7214" t="s">
        <v>135</v>
      </c>
      <c r="C7214">
        <v>2016</v>
      </c>
      <c r="D7214" t="s">
        <v>102</v>
      </c>
      <c r="E7214" t="str">
        <f t="shared" si="576"/>
        <v>WAPP</v>
      </c>
      <c r="F7214">
        <f t="shared" si="577"/>
        <v>1.7828970298433031E-2</v>
      </c>
      <c r="G7214">
        <f t="shared" si="578"/>
        <v>0.466935891406905</v>
      </c>
      <c r="H7214">
        <f t="shared" si="579"/>
        <v>1.37673041088529E-2</v>
      </c>
      <c r="I7214">
        <f t="shared" si="580"/>
        <v>0.36056195667689034</v>
      </c>
    </row>
    <row r="7215" spans="1:9" x14ac:dyDescent="0.25">
      <c r="A7215" t="s">
        <v>121</v>
      </c>
      <c r="B7215" t="s">
        <v>135</v>
      </c>
      <c r="C7215">
        <v>2017</v>
      </c>
      <c r="D7215" t="s">
        <v>102</v>
      </c>
      <c r="E7215" t="str">
        <f t="shared" si="576"/>
        <v>WAPP</v>
      </c>
      <c r="F7215">
        <f t="shared" si="577"/>
        <v>1.5382158559845746E-2</v>
      </c>
      <c r="G7215">
        <f t="shared" si="578"/>
        <v>0.40417983001462715</v>
      </c>
      <c r="H7215">
        <f t="shared" si="579"/>
        <v>1.1877907203794235E-2</v>
      </c>
      <c r="I7215">
        <f t="shared" si="580"/>
        <v>0.31210252422513135</v>
      </c>
    </row>
    <row r="7216" spans="1:9" x14ac:dyDescent="0.25">
      <c r="A7216" t="s">
        <v>121</v>
      </c>
      <c r="B7216" t="s">
        <v>135</v>
      </c>
      <c r="C7216">
        <v>2018</v>
      </c>
      <c r="D7216" t="s">
        <v>102</v>
      </c>
      <c r="E7216" t="str">
        <f t="shared" si="576"/>
        <v>WAPP</v>
      </c>
      <c r="F7216">
        <f t="shared" si="577"/>
        <v>1.5646687555199594E-2</v>
      </c>
      <c r="G7216">
        <f t="shared" si="578"/>
        <v>0.41107008518724525</v>
      </c>
      <c r="H7216">
        <f t="shared" si="579"/>
        <v>1.2082173129626521E-2</v>
      </c>
      <c r="I7216">
        <f t="shared" si="580"/>
        <v>0.31742309163655208</v>
      </c>
    </row>
    <row r="7217" spans="1:9" x14ac:dyDescent="0.25">
      <c r="A7217" t="s">
        <v>121</v>
      </c>
      <c r="B7217" t="s">
        <v>135</v>
      </c>
      <c r="C7217">
        <v>1980</v>
      </c>
      <c r="D7217" t="s">
        <v>103</v>
      </c>
      <c r="E7217" t="str">
        <f t="shared" si="576"/>
        <v>EAPP</v>
      </c>
      <c r="F7217">
        <f t="shared" si="577"/>
        <v>7.6107107508048316E-4</v>
      </c>
      <c r="G7217">
        <f t="shared" si="578"/>
        <v>2.4332132179578001</v>
      </c>
      <c r="H7217">
        <f t="shared" si="579"/>
        <v>5.4362219648605942E-4</v>
      </c>
      <c r="I7217">
        <f t="shared" si="580"/>
        <v>1.7380094413984284</v>
      </c>
    </row>
    <row r="7218" spans="1:9" x14ac:dyDescent="0.25">
      <c r="A7218" t="s">
        <v>121</v>
      </c>
      <c r="B7218" t="s">
        <v>135</v>
      </c>
      <c r="C7218">
        <v>1981</v>
      </c>
      <c r="D7218" t="s">
        <v>103</v>
      </c>
      <c r="E7218" t="str">
        <f t="shared" si="576"/>
        <v>EAPP</v>
      </c>
      <c r="F7218">
        <f t="shared" si="577"/>
        <v>7.0026673382289682E-4</v>
      </c>
      <c r="G7218">
        <f t="shared" si="578"/>
        <v>2.2316492512408947</v>
      </c>
      <c r="H7218">
        <f t="shared" si="579"/>
        <v>5.0019052415921199E-4</v>
      </c>
      <c r="I7218">
        <f t="shared" si="580"/>
        <v>1.5940351794577821</v>
      </c>
    </row>
    <row r="7219" spans="1:9" x14ac:dyDescent="0.25">
      <c r="A7219" t="s">
        <v>121</v>
      </c>
      <c r="B7219" t="s">
        <v>135</v>
      </c>
      <c r="C7219">
        <v>1982</v>
      </c>
      <c r="D7219" t="s">
        <v>103</v>
      </c>
      <c r="E7219" t="str">
        <f t="shared" si="576"/>
        <v>EAPP</v>
      </c>
      <c r="F7219">
        <f t="shared" si="577"/>
        <v>7.0206559268250212E-4</v>
      </c>
      <c r="G7219">
        <f t="shared" si="578"/>
        <v>2.2376199003716106</v>
      </c>
      <c r="H7219">
        <f t="shared" si="579"/>
        <v>5.0147542334464431E-4</v>
      </c>
      <c r="I7219">
        <f t="shared" si="580"/>
        <v>1.5982999288368647</v>
      </c>
    </row>
    <row r="7220" spans="1:9" x14ac:dyDescent="0.25">
      <c r="A7220" t="s">
        <v>121</v>
      </c>
      <c r="B7220" t="s">
        <v>135</v>
      </c>
      <c r="C7220">
        <v>1983</v>
      </c>
      <c r="D7220" t="s">
        <v>103</v>
      </c>
      <c r="E7220" t="str">
        <f t="shared" si="576"/>
        <v>EAPP</v>
      </c>
      <c r="F7220">
        <f t="shared" si="577"/>
        <v>6.0845208757611996E-4</v>
      </c>
      <c r="G7220">
        <f t="shared" si="578"/>
        <v>1.9269043654077369</v>
      </c>
      <c r="H7220">
        <f t="shared" si="579"/>
        <v>4.3460863398294281E-4</v>
      </c>
      <c r="I7220">
        <f t="shared" si="580"/>
        <v>1.3763602610055263</v>
      </c>
    </row>
    <row r="7221" spans="1:9" x14ac:dyDescent="0.25">
      <c r="A7221" t="s">
        <v>121</v>
      </c>
      <c r="B7221" t="s">
        <v>135</v>
      </c>
      <c r="C7221">
        <v>1984</v>
      </c>
      <c r="D7221" t="s">
        <v>103</v>
      </c>
      <c r="E7221" t="str">
        <f t="shared" si="576"/>
        <v>EAPP</v>
      </c>
      <c r="F7221">
        <f t="shared" si="577"/>
        <v>6.512489886487063E-4</v>
      </c>
      <c r="G7221">
        <f t="shared" si="578"/>
        <v>2.0686992699144948</v>
      </c>
      <c r="H7221">
        <f t="shared" si="579"/>
        <v>4.6517784903479022E-4</v>
      </c>
      <c r="I7221">
        <f t="shared" si="580"/>
        <v>1.4776423356532105</v>
      </c>
    </row>
    <row r="7222" spans="1:9" x14ac:dyDescent="0.25">
      <c r="A7222" t="s">
        <v>121</v>
      </c>
      <c r="B7222" t="s">
        <v>135</v>
      </c>
      <c r="C7222">
        <v>1985</v>
      </c>
      <c r="D7222" t="s">
        <v>103</v>
      </c>
      <c r="E7222" t="str">
        <f t="shared" si="576"/>
        <v>EAPP</v>
      </c>
      <c r="F7222">
        <f t="shared" si="577"/>
        <v>7.2336578558135475E-4</v>
      </c>
      <c r="G7222">
        <f t="shared" si="578"/>
        <v>2.3083180418831475</v>
      </c>
      <c r="H7222">
        <f t="shared" si="579"/>
        <v>5.1668984684382475E-4</v>
      </c>
      <c r="I7222">
        <f t="shared" si="580"/>
        <v>1.6487986013451053</v>
      </c>
    </row>
    <row r="7223" spans="1:9" x14ac:dyDescent="0.25">
      <c r="A7223" t="s">
        <v>121</v>
      </c>
      <c r="B7223" t="s">
        <v>135</v>
      </c>
      <c r="C7223">
        <v>1986</v>
      </c>
      <c r="D7223" t="s">
        <v>103</v>
      </c>
      <c r="E7223" t="str">
        <f t="shared" si="576"/>
        <v>EAPP</v>
      </c>
      <c r="F7223">
        <f t="shared" si="577"/>
        <v>7.4553009671498107E-4</v>
      </c>
      <c r="G7223">
        <f t="shared" si="578"/>
        <v>2.3818843054598</v>
      </c>
      <c r="H7223">
        <f t="shared" si="579"/>
        <v>5.325214976535579E-4</v>
      </c>
      <c r="I7223">
        <f t="shared" si="580"/>
        <v>1.7013459324712856</v>
      </c>
    </row>
    <row r="7224" spans="1:9" x14ac:dyDescent="0.25">
      <c r="A7224" t="s">
        <v>121</v>
      </c>
      <c r="B7224" t="s">
        <v>135</v>
      </c>
      <c r="C7224">
        <v>1987</v>
      </c>
      <c r="D7224" t="s">
        <v>103</v>
      </c>
      <c r="E7224" t="str">
        <f t="shared" si="576"/>
        <v>EAPP</v>
      </c>
      <c r="F7224">
        <f t="shared" si="577"/>
        <v>7.1162674149062523E-4</v>
      </c>
      <c r="G7224">
        <f t="shared" si="578"/>
        <v>2.269354610693695</v>
      </c>
      <c r="H7224">
        <f t="shared" si="579"/>
        <v>5.0830481535044656E-4</v>
      </c>
      <c r="I7224">
        <f t="shared" si="580"/>
        <v>1.6209675790669249</v>
      </c>
    </row>
    <row r="7225" spans="1:9" x14ac:dyDescent="0.25">
      <c r="A7225" t="s">
        <v>121</v>
      </c>
      <c r="B7225" t="s">
        <v>135</v>
      </c>
      <c r="C7225">
        <v>1988</v>
      </c>
      <c r="D7225" t="s">
        <v>103</v>
      </c>
      <c r="E7225" t="str">
        <f t="shared" si="576"/>
        <v>EAPP</v>
      </c>
      <c r="F7225">
        <f t="shared" si="577"/>
        <v>7.2116867726694533E-4</v>
      </c>
      <c r="G7225">
        <f t="shared" si="578"/>
        <v>2.3007719118782419</v>
      </c>
      <c r="H7225">
        <f t="shared" si="579"/>
        <v>5.1512048376210371E-4</v>
      </c>
      <c r="I7225">
        <f t="shared" si="580"/>
        <v>1.6434085084844585</v>
      </c>
    </row>
    <row r="7226" spans="1:9" x14ac:dyDescent="0.25">
      <c r="A7226" t="s">
        <v>121</v>
      </c>
      <c r="B7226" t="s">
        <v>135</v>
      </c>
      <c r="C7226">
        <v>1989</v>
      </c>
      <c r="D7226" t="s">
        <v>103</v>
      </c>
      <c r="E7226" t="str">
        <f t="shared" si="576"/>
        <v>EAPP</v>
      </c>
      <c r="F7226">
        <f t="shared" si="577"/>
        <v>6.7882052380732099E-4</v>
      </c>
      <c r="G7226">
        <f t="shared" si="578"/>
        <v>2.1604664597156318</v>
      </c>
      <c r="H7226">
        <f t="shared" si="579"/>
        <v>4.8487180271951499E-4</v>
      </c>
      <c r="I7226">
        <f t="shared" si="580"/>
        <v>1.5431903283683082</v>
      </c>
    </row>
    <row r="7227" spans="1:9" x14ac:dyDescent="0.25">
      <c r="A7227" t="s">
        <v>121</v>
      </c>
      <c r="B7227" t="s">
        <v>135</v>
      </c>
      <c r="C7227">
        <v>1990</v>
      </c>
      <c r="D7227" t="s">
        <v>103</v>
      </c>
      <c r="E7227" t="str">
        <f t="shared" si="576"/>
        <v>EAPP</v>
      </c>
      <c r="F7227">
        <f t="shared" si="577"/>
        <v>6.4403402968521157E-4</v>
      </c>
      <c r="G7227">
        <f t="shared" si="578"/>
        <v>2.0450055108024738</v>
      </c>
      <c r="H7227">
        <f t="shared" si="579"/>
        <v>4.6002430691800822E-4</v>
      </c>
      <c r="I7227">
        <f t="shared" si="580"/>
        <v>1.4607182220017669</v>
      </c>
    </row>
    <row r="7228" spans="1:9" x14ac:dyDescent="0.25">
      <c r="A7228" t="s">
        <v>121</v>
      </c>
      <c r="B7228" t="s">
        <v>135</v>
      </c>
      <c r="C7228">
        <v>1991</v>
      </c>
      <c r="D7228" t="s">
        <v>103</v>
      </c>
      <c r="E7228" t="str">
        <f t="shared" si="576"/>
        <v>EAPP</v>
      </c>
      <c r="F7228">
        <f t="shared" si="577"/>
        <v>6.7275469910149264E-4</v>
      </c>
      <c r="G7228">
        <f t="shared" si="578"/>
        <v>2.1403331897742213</v>
      </c>
      <c r="H7228">
        <f t="shared" si="579"/>
        <v>4.805390707867804E-4</v>
      </c>
      <c r="I7228">
        <f t="shared" si="580"/>
        <v>1.5288094212673007</v>
      </c>
    </row>
    <row r="7229" spans="1:9" x14ac:dyDescent="0.25">
      <c r="A7229" t="s">
        <v>121</v>
      </c>
      <c r="B7229" t="s">
        <v>135</v>
      </c>
      <c r="C7229">
        <v>1992</v>
      </c>
      <c r="D7229" t="s">
        <v>103</v>
      </c>
      <c r="E7229" t="str">
        <f t="shared" si="576"/>
        <v>EAPP</v>
      </c>
      <c r="F7229">
        <f t="shared" si="577"/>
        <v>6.4786726078439581E-4</v>
      </c>
      <c r="G7229">
        <f t="shared" si="578"/>
        <v>2.0574748703872316</v>
      </c>
      <c r="H7229">
        <f t="shared" si="579"/>
        <v>4.6276232913171128E-4</v>
      </c>
      <c r="I7229">
        <f t="shared" si="580"/>
        <v>1.4696249074194512</v>
      </c>
    </row>
    <row r="7230" spans="1:9" x14ac:dyDescent="0.25">
      <c r="A7230" t="s">
        <v>121</v>
      </c>
      <c r="B7230" t="s">
        <v>135</v>
      </c>
      <c r="C7230">
        <v>1993</v>
      </c>
      <c r="D7230" t="s">
        <v>103</v>
      </c>
      <c r="E7230" t="str">
        <f t="shared" si="576"/>
        <v>EAPP</v>
      </c>
      <c r="F7230">
        <f t="shared" si="577"/>
        <v>6.3950788232311159E-4</v>
      </c>
      <c r="G7230">
        <f t="shared" si="578"/>
        <v>2.0299826324545052</v>
      </c>
      <c r="H7230">
        <f t="shared" si="579"/>
        <v>4.5679134451650821E-4</v>
      </c>
      <c r="I7230">
        <f t="shared" si="580"/>
        <v>1.4499875946103609</v>
      </c>
    </row>
    <row r="7231" spans="1:9" x14ac:dyDescent="0.25">
      <c r="A7231" t="s">
        <v>121</v>
      </c>
      <c r="B7231" t="s">
        <v>135</v>
      </c>
      <c r="C7231">
        <v>1994</v>
      </c>
      <c r="D7231" t="s">
        <v>103</v>
      </c>
      <c r="E7231" t="str">
        <f t="shared" ref="E7231:E7294" si="581">LOOKUP(D7231,$K$2:$K$49,$L$2:$L$49)</f>
        <v>EAPP</v>
      </c>
      <c r="F7231">
        <f t="shared" si="577"/>
        <v>7.0760831076637474E-4</v>
      </c>
      <c r="G7231">
        <f t="shared" si="578"/>
        <v>2.2560169106387473</v>
      </c>
      <c r="H7231">
        <f t="shared" si="579"/>
        <v>5.0543450769026767E-4</v>
      </c>
      <c r="I7231">
        <f t="shared" si="580"/>
        <v>1.611440650456248</v>
      </c>
    </row>
    <row r="7232" spans="1:9" x14ac:dyDescent="0.25">
      <c r="A7232" t="s">
        <v>121</v>
      </c>
      <c r="B7232" t="s">
        <v>135</v>
      </c>
      <c r="C7232">
        <v>1995</v>
      </c>
      <c r="D7232" t="s">
        <v>103</v>
      </c>
      <c r="E7232" t="str">
        <f t="shared" si="581"/>
        <v>EAPP</v>
      </c>
      <c r="F7232">
        <f t="shared" si="577"/>
        <v>7.0019414963562205E-4</v>
      </c>
      <c r="G7232">
        <f t="shared" si="578"/>
        <v>2.2314083347774734</v>
      </c>
      <c r="H7232">
        <f t="shared" si="579"/>
        <v>5.0013867831115856E-4</v>
      </c>
      <c r="I7232">
        <f t="shared" si="580"/>
        <v>1.5938630962696239</v>
      </c>
    </row>
    <row r="7233" spans="1:9" x14ac:dyDescent="0.25">
      <c r="A7233" t="s">
        <v>121</v>
      </c>
      <c r="B7233" t="s">
        <v>135</v>
      </c>
      <c r="C7233">
        <v>1996</v>
      </c>
      <c r="D7233" t="s">
        <v>103</v>
      </c>
      <c r="E7233" t="str">
        <f t="shared" si="581"/>
        <v>EAPP</v>
      </c>
      <c r="F7233">
        <f t="shared" si="577"/>
        <v>6.6512712628889585E-4</v>
      </c>
      <c r="G7233">
        <f t="shared" si="578"/>
        <v>2.1147626339160213</v>
      </c>
      <c r="H7233">
        <f t="shared" si="579"/>
        <v>4.750908044920684E-4</v>
      </c>
      <c r="I7233">
        <f t="shared" si="580"/>
        <v>1.5105447385114437</v>
      </c>
    </row>
    <row r="7234" spans="1:9" x14ac:dyDescent="0.25">
      <c r="A7234" t="s">
        <v>121</v>
      </c>
      <c r="B7234" t="s">
        <v>135</v>
      </c>
      <c r="C7234">
        <v>1997</v>
      </c>
      <c r="D7234" t="s">
        <v>103</v>
      </c>
      <c r="E7234" t="str">
        <f t="shared" si="581"/>
        <v>EAPP</v>
      </c>
      <c r="F7234">
        <f t="shared" si="577"/>
        <v>6.4374316164640536E-4</v>
      </c>
      <c r="G7234">
        <f t="shared" si="578"/>
        <v>2.0440400815283684</v>
      </c>
      <c r="H7234">
        <f t="shared" si="579"/>
        <v>4.5981654403314665E-4</v>
      </c>
      <c r="I7234">
        <f t="shared" si="580"/>
        <v>1.4600286296631202</v>
      </c>
    </row>
    <row r="7235" spans="1:9" x14ac:dyDescent="0.25">
      <c r="A7235" t="s">
        <v>121</v>
      </c>
      <c r="B7235" t="s">
        <v>135</v>
      </c>
      <c r="C7235">
        <v>1998</v>
      </c>
      <c r="D7235" t="s">
        <v>103</v>
      </c>
      <c r="E7235" t="str">
        <f t="shared" si="581"/>
        <v>EAPP</v>
      </c>
      <c r="F7235">
        <f t="shared" si="577"/>
        <v>6.4885489471606212E-4</v>
      </c>
      <c r="G7235">
        <f t="shared" si="578"/>
        <v>2.0610065958526214</v>
      </c>
      <c r="H7235">
        <f t="shared" si="579"/>
        <v>4.634677819400443E-4</v>
      </c>
      <c r="I7235">
        <f t="shared" si="580"/>
        <v>1.4721475684661578</v>
      </c>
    </row>
    <row r="7236" spans="1:9" x14ac:dyDescent="0.25">
      <c r="A7236" t="s">
        <v>121</v>
      </c>
      <c r="B7236" t="s">
        <v>135</v>
      </c>
      <c r="C7236">
        <v>1999</v>
      </c>
      <c r="D7236" t="s">
        <v>103</v>
      </c>
      <c r="E7236" t="str">
        <f t="shared" si="581"/>
        <v>EAPP</v>
      </c>
      <c r="F7236">
        <f t="shared" si="577"/>
        <v>6.1890781130503468E-4</v>
      </c>
      <c r="G7236">
        <f t="shared" si="578"/>
        <v>1.9616082875413263</v>
      </c>
      <c r="H7236">
        <f t="shared" si="579"/>
        <v>4.4207700807502478E-4</v>
      </c>
      <c r="I7236">
        <f t="shared" si="580"/>
        <v>1.4011487768152331</v>
      </c>
    </row>
    <row r="7237" spans="1:9" x14ac:dyDescent="0.25">
      <c r="A7237" t="s">
        <v>121</v>
      </c>
      <c r="B7237" t="s">
        <v>135</v>
      </c>
      <c r="C7237">
        <v>2000</v>
      </c>
      <c r="D7237" t="s">
        <v>103</v>
      </c>
      <c r="E7237" t="str">
        <f t="shared" si="581"/>
        <v>EAPP</v>
      </c>
      <c r="F7237">
        <f t="shared" si="577"/>
        <v>5.8545130986557684E-4</v>
      </c>
      <c r="G7237">
        <f t="shared" si="578"/>
        <v>1.8503081206967789</v>
      </c>
      <c r="H7237">
        <f t="shared" si="579"/>
        <v>4.1817950704684057E-4</v>
      </c>
      <c r="I7237">
        <f t="shared" si="580"/>
        <v>1.3216486576405562</v>
      </c>
    </row>
    <row r="7238" spans="1:9" x14ac:dyDescent="0.25">
      <c r="A7238" t="s">
        <v>121</v>
      </c>
      <c r="B7238" t="s">
        <v>135</v>
      </c>
      <c r="C7238">
        <v>2001</v>
      </c>
      <c r="D7238" t="s">
        <v>103</v>
      </c>
      <c r="E7238" t="str">
        <f t="shared" si="581"/>
        <v>EAPP</v>
      </c>
      <c r="F7238">
        <f t="shared" si="577"/>
        <v>4.8493887841544631E-4</v>
      </c>
      <c r="G7238">
        <f t="shared" si="578"/>
        <v>1.5169477804486211</v>
      </c>
      <c r="H7238">
        <f t="shared" si="579"/>
        <v>3.4638491315389016E-4</v>
      </c>
      <c r="I7238">
        <f t="shared" si="580"/>
        <v>1.0835341288918723</v>
      </c>
    </row>
    <row r="7239" spans="1:9" x14ac:dyDescent="0.25">
      <c r="A7239" t="s">
        <v>121</v>
      </c>
      <c r="B7239" t="s">
        <v>135</v>
      </c>
      <c r="C7239">
        <v>2002</v>
      </c>
      <c r="D7239" t="s">
        <v>103</v>
      </c>
      <c r="E7239" t="str">
        <f t="shared" si="581"/>
        <v>EAPP</v>
      </c>
      <c r="F7239">
        <f t="shared" si="577"/>
        <v>4.9195450258343468E-4</v>
      </c>
      <c r="G7239">
        <f t="shared" si="578"/>
        <v>1.5402335597171686</v>
      </c>
      <c r="H7239">
        <f t="shared" si="579"/>
        <v>3.5139607327388194E-4</v>
      </c>
      <c r="I7239">
        <f t="shared" si="580"/>
        <v>1.1001668283694059</v>
      </c>
    </row>
    <row r="7240" spans="1:9" x14ac:dyDescent="0.25">
      <c r="A7240" t="s">
        <v>121</v>
      </c>
      <c r="B7240" t="s">
        <v>135</v>
      </c>
      <c r="C7240">
        <v>2003</v>
      </c>
      <c r="D7240" t="s">
        <v>103</v>
      </c>
      <c r="E7240" t="str">
        <f t="shared" si="581"/>
        <v>EAPP</v>
      </c>
      <c r="F7240">
        <f t="shared" si="577"/>
        <v>4.8513940142263053E-4</v>
      </c>
      <c r="G7240">
        <f t="shared" si="578"/>
        <v>1.5176133426811158</v>
      </c>
      <c r="H7240">
        <f t="shared" si="579"/>
        <v>3.465281438733075E-4</v>
      </c>
      <c r="I7240">
        <f t="shared" si="580"/>
        <v>1.0840095304865114</v>
      </c>
    </row>
    <row r="7241" spans="1:9" x14ac:dyDescent="0.25">
      <c r="A7241" t="s">
        <v>121</v>
      </c>
      <c r="B7241" t="s">
        <v>135</v>
      </c>
      <c r="C7241">
        <v>2004</v>
      </c>
      <c r="D7241" t="s">
        <v>103</v>
      </c>
      <c r="E7241" t="str">
        <f t="shared" si="581"/>
        <v>EAPP</v>
      </c>
      <c r="F7241">
        <f t="shared" si="577"/>
        <v>4.7742142976180205E-4</v>
      </c>
      <c r="G7241">
        <f t="shared" si="578"/>
        <v>1.4917427411568949</v>
      </c>
      <c r="H7241">
        <f t="shared" si="579"/>
        <v>3.4101530697271576E-4</v>
      </c>
      <c r="I7241">
        <f t="shared" si="580"/>
        <v>1.0655305293977819</v>
      </c>
    </row>
    <row r="7242" spans="1:9" x14ac:dyDescent="0.25">
      <c r="A7242" t="s">
        <v>121</v>
      </c>
      <c r="B7242" t="s">
        <v>135</v>
      </c>
      <c r="C7242">
        <v>2005</v>
      </c>
      <c r="D7242" t="s">
        <v>103</v>
      </c>
      <c r="E7242" t="str">
        <f t="shared" si="581"/>
        <v>EAPP</v>
      </c>
      <c r="F7242">
        <f t="shared" si="577"/>
        <v>4.5277007073541369E-4</v>
      </c>
      <c r="G7242">
        <f t="shared" si="578"/>
        <v>1.4101752770999578</v>
      </c>
      <c r="H7242">
        <f t="shared" si="579"/>
        <v>3.2340719338243832E-4</v>
      </c>
      <c r="I7242">
        <f t="shared" si="580"/>
        <v>1.0072680550713984</v>
      </c>
    </row>
    <row r="7243" spans="1:9" x14ac:dyDescent="0.25">
      <c r="A7243" t="s">
        <v>121</v>
      </c>
      <c r="B7243" t="s">
        <v>135</v>
      </c>
      <c r="C7243">
        <v>2006</v>
      </c>
      <c r="D7243" t="s">
        <v>103</v>
      </c>
      <c r="E7243" t="str">
        <f t="shared" si="581"/>
        <v>EAPP</v>
      </c>
      <c r="F7243">
        <f t="shared" si="577"/>
        <v>4.6523039331567367E-4</v>
      </c>
      <c r="G7243">
        <f t="shared" si="578"/>
        <v>1.4515327264545999</v>
      </c>
      <c r="H7243">
        <f t="shared" si="579"/>
        <v>3.3230742379690973E-4</v>
      </c>
      <c r="I7243">
        <f t="shared" si="580"/>
        <v>1.0368090903247142</v>
      </c>
    </row>
    <row r="7244" spans="1:9" x14ac:dyDescent="0.25">
      <c r="A7244" t="s">
        <v>121</v>
      </c>
      <c r="B7244" t="s">
        <v>135</v>
      </c>
      <c r="C7244">
        <v>2007</v>
      </c>
      <c r="D7244" t="s">
        <v>103</v>
      </c>
      <c r="E7244" t="str">
        <f t="shared" si="581"/>
        <v>EAPP</v>
      </c>
      <c r="F7244">
        <f t="shared" si="577"/>
        <v>4.8948925974368952E-4</v>
      </c>
      <c r="G7244">
        <f t="shared" si="578"/>
        <v>1.5320510945173369</v>
      </c>
      <c r="H7244">
        <f t="shared" si="579"/>
        <v>3.4963518553120677E-4</v>
      </c>
      <c r="I7244">
        <f t="shared" si="580"/>
        <v>1.0943222103695263</v>
      </c>
    </row>
    <row r="7245" spans="1:9" x14ac:dyDescent="0.25">
      <c r="A7245" t="s">
        <v>121</v>
      </c>
      <c r="B7245" t="s">
        <v>135</v>
      </c>
      <c r="C7245">
        <v>2008</v>
      </c>
      <c r="D7245" t="s">
        <v>103</v>
      </c>
      <c r="E7245" t="str">
        <f t="shared" si="581"/>
        <v>EAPP</v>
      </c>
      <c r="F7245">
        <f t="shared" si="577"/>
        <v>4.7430836975669998E-4</v>
      </c>
      <c r="G7245">
        <f t="shared" si="578"/>
        <v>1.4814100855880106</v>
      </c>
      <c r="H7245">
        <f t="shared" si="579"/>
        <v>3.3879169268335714E-4</v>
      </c>
      <c r="I7245">
        <f t="shared" si="580"/>
        <v>1.0581500611342931</v>
      </c>
    </row>
    <row r="7246" spans="1:9" x14ac:dyDescent="0.25">
      <c r="A7246" t="s">
        <v>121</v>
      </c>
      <c r="B7246" t="s">
        <v>135</v>
      </c>
      <c r="C7246">
        <v>2009</v>
      </c>
      <c r="D7246" t="s">
        <v>103</v>
      </c>
      <c r="E7246" t="str">
        <f t="shared" si="581"/>
        <v>EAPP</v>
      </c>
      <c r="F7246">
        <f t="shared" si="577"/>
        <v>4.975024510059621E-4</v>
      </c>
      <c r="G7246">
        <f t="shared" si="578"/>
        <v>1.558647930166158</v>
      </c>
      <c r="H7246">
        <f t="shared" si="579"/>
        <v>3.5535889357568719E-4</v>
      </c>
      <c r="I7246">
        <f t="shared" si="580"/>
        <v>1.1133199501186841</v>
      </c>
    </row>
    <row r="7247" spans="1:9" x14ac:dyDescent="0.25">
      <c r="A7247" t="s">
        <v>121</v>
      </c>
      <c r="B7247" t="s">
        <v>135</v>
      </c>
      <c r="C7247">
        <v>2010</v>
      </c>
      <c r="D7247" t="s">
        <v>103</v>
      </c>
      <c r="E7247" t="str">
        <f t="shared" si="581"/>
        <v>EAPP</v>
      </c>
      <c r="F7247">
        <f t="shared" si="577"/>
        <v>4.9475021856226948E-4</v>
      </c>
      <c r="G7247">
        <f t="shared" si="578"/>
        <v>1.5495129087275896</v>
      </c>
      <c r="H7247">
        <f t="shared" si="579"/>
        <v>3.533930132587639E-4</v>
      </c>
      <c r="I7247">
        <f t="shared" si="580"/>
        <v>1.1067949348054211</v>
      </c>
    </row>
    <row r="7248" spans="1:9" x14ac:dyDescent="0.25">
      <c r="A7248" t="s">
        <v>121</v>
      </c>
      <c r="B7248" t="s">
        <v>135</v>
      </c>
      <c r="C7248">
        <v>2011</v>
      </c>
      <c r="D7248" t="s">
        <v>103</v>
      </c>
      <c r="E7248" t="str">
        <f t="shared" si="581"/>
        <v>EAPP</v>
      </c>
      <c r="F7248">
        <f t="shared" si="577"/>
        <v>4.5993627637034104E-4</v>
      </c>
      <c r="G7248">
        <f t="shared" si="578"/>
        <v>1.4339608560608947</v>
      </c>
      <c r="H7248">
        <f t="shared" si="579"/>
        <v>3.2852591169310076E-4</v>
      </c>
      <c r="I7248">
        <f t="shared" si="580"/>
        <v>1.0242577543292104</v>
      </c>
    </row>
    <row r="7249" spans="1:9" x14ac:dyDescent="0.25">
      <c r="A7249" t="s">
        <v>121</v>
      </c>
      <c r="B7249" t="s">
        <v>135</v>
      </c>
      <c r="C7249">
        <v>2012</v>
      </c>
      <c r="D7249" t="s">
        <v>103</v>
      </c>
      <c r="E7249" t="str">
        <f t="shared" si="581"/>
        <v>EAPP</v>
      </c>
      <c r="F7249">
        <f t="shared" si="577"/>
        <v>4.6853150415741054E-4</v>
      </c>
      <c r="G7249">
        <f t="shared" si="578"/>
        <v>1.4622359089234631</v>
      </c>
      <c r="H7249">
        <f t="shared" si="579"/>
        <v>3.3466536011243607E-4</v>
      </c>
      <c r="I7249">
        <f t="shared" si="580"/>
        <v>1.0444542206596164</v>
      </c>
    </row>
    <row r="7250" spans="1:9" x14ac:dyDescent="0.25">
      <c r="A7250" t="s">
        <v>121</v>
      </c>
      <c r="B7250" t="s">
        <v>135</v>
      </c>
      <c r="C7250">
        <v>2013</v>
      </c>
      <c r="D7250" t="s">
        <v>103</v>
      </c>
      <c r="E7250" t="str">
        <f t="shared" si="581"/>
        <v>EAPP</v>
      </c>
      <c r="F7250">
        <f t="shared" si="577"/>
        <v>4.5871259396047055E-4</v>
      </c>
      <c r="G7250">
        <f t="shared" si="578"/>
        <v>1.429899293210779</v>
      </c>
      <c r="H7250">
        <f t="shared" si="579"/>
        <v>3.2765185282890752E-4</v>
      </c>
      <c r="I7250">
        <f t="shared" si="580"/>
        <v>1.0213566380076993</v>
      </c>
    </row>
    <row r="7251" spans="1:9" x14ac:dyDescent="0.25">
      <c r="A7251" t="s">
        <v>121</v>
      </c>
      <c r="B7251" t="s">
        <v>135</v>
      </c>
      <c r="C7251">
        <v>2014</v>
      </c>
      <c r="D7251" t="s">
        <v>103</v>
      </c>
      <c r="E7251" t="str">
        <f t="shared" si="581"/>
        <v>EAPP</v>
      </c>
      <c r="F7251">
        <f t="shared" si="577"/>
        <v>4.5194726566525056E-4</v>
      </c>
      <c r="G7251">
        <f t="shared" si="578"/>
        <v>1.4074442788614421</v>
      </c>
      <c r="H7251">
        <f t="shared" si="579"/>
        <v>3.2281947547517894E-4</v>
      </c>
      <c r="I7251">
        <f t="shared" si="580"/>
        <v>1.005317342043887</v>
      </c>
    </row>
    <row r="7252" spans="1:9" x14ac:dyDescent="0.25">
      <c r="A7252" t="s">
        <v>121</v>
      </c>
      <c r="B7252" t="s">
        <v>135</v>
      </c>
      <c r="C7252">
        <v>2015</v>
      </c>
      <c r="D7252" t="s">
        <v>103</v>
      </c>
      <c r="E7252" t="str">
        <f t="shared" si="581"/>
        <v>EAPP</v>
      </c>
      <c r="F7252">
        <f t="shared" si="577"/>
        <v>4.126982725051E-4</v>
      </c>
      <c r="G7252">
        <f t="shared" si="578"/>
        <v>1.2771717087585368</v>
      </c>
      <c r="H7252">
        <f t="shared" si="579"/>
        <v>2.9478448036078568E-4</v>
      </c>
      <c r="I7252">
        <f t="shared" si="580"/>
        <v>0.9122655062560977</v>
      </c>
    </row>
    <row r="7253" spans="1:9" x14ac:dyDescent="0.25">
      <c r="A7253" t="s">
        <v>121</v>
      </c>
      <c r="B7253" t="s">
        <v>135</v>
      </c>
      <c r="C7253">
        <v>2016</v>
      </c>
      <c r="D7253" t="s">
        <v>103</v>
      </c>
      <c r="E7253" t="str">
        <f t="shared" si="581"/>
        <v>EAPP</v>
      </c>
      <c r="F7253">
        <f t="shared" si="577"/>
        <v>4.5562559363689791E-4</v>
      </c>
      <c r="G7253">
        <f t="shared" si="578"/>
        <v>1.4193994945939263</v>
      </c>
      <c r="H7253">
        <f t="shared" si="579"/>
        <v>3.2544685259778422E-4</v>
      </c>
      <c r="I7253">
        <f t="shared" si="580"/>
        <v>1.0138567818528046</v>
      </c>
    </row>
    <row r="7254" spans="1:9" x14ac:dyDescent="0.25">
      <c r="A7254" t="s">
        <v>121</v>
      </c>
      <c r="B7254" t="s">
        <v>135</v>
      </c>
      <c r="C7254">
        <v>2017</v>
      </c>
      <c r="D7254" t="s">
        <v>103</v>
      </c>
      <c r="E7254" t="str">
        <f t="shared" si="581"/>
        <v>EAPP</v>
      </c>
      <c r="F7254">
        <f t="shared" si="577"/>
        <v>4.4759847189839791E-4</v>
      </c>
      <c r="G7254">
        <f t="shared" si="578"/>
        <v>1.3930100604206317</v>
      </c>
      <c r="H7254">
        <f t="shared" si="579"/>
        <v>3.1971319421314134E-4</v>
      </c>
      <c r="I7254">
        <f t="shared" si="580"/>
        <v>0.99500718601473681</v>
      </c>
    </row>
    <row r="7255" spans="1:9" x14ac:dyDescent="0.25">
      <c r="A7255" t="s">
        <v>121</v>
      </c>
      <c r="B7255" t="s">
        <v>135</v>
      </c>
      <c r="C7255">
        <v>2018</v>
      </c>
      <c r="D7255" t="s">
        <v>103</v>
      </c>
      <c r="E7255" t="str">
        <f t="shared" si="581"/>
        <v>EAPP</v>
      </c>
      <c r="F7255">
        <f t="shared" si="577"/>
        <v>4.280834314909653E-4</v>
      </c>
      <c r="G7255">
        <f t="shared" si="578"/>
        <v>1.3282370748012315</v>
      </c>
      <c r="H7255">
        <f t="shared" si="579"/>
        <v>3.0577387963640377E-4</v>
      </c>
      <c r="I7255">
        <f t="shared" si="580"/>
        <v>0.94874076771516536</v>
      </c>
    </row>
    <row r="7256" spans="1:9" x14ac:dyDescent="0.25">
      <c r="A7256" t="s">
        <v>121</v>
      </c>
      <c r="B7256" t="s">
        <v>135</v>
      </c>
      <c r="C7256">
        <v>1980</v>
      </c>
      <c r="D7256" t="s">
        <v>104</v>
      </c>
      <c r="E7256" t="str">
        <f t="shared" si="581"/>
        <v>EAPP</v>
      </c>
      <c r="F7256">
        <f t="shared" si="577"/>
        <v>7.0024185896220246</v>
      </c>
      <c r="G7256">
        <f t="shared" si="578"/>
        <v>22.536600966772674</v>
      </c>
      <c r="H7256">
        <f t="shared" si="579"/>
        <v>0.74099667615047882</v>
      </c>
      <c r="I7256">
        <f t="shared" si="580"/>
        <v>2.3848254991293838</v>
      </c>
    </row>
    <row r="7257" spans="1:9" x14ac:dyDescent="0.25">
      <c r="A7257" t="s">
        <v>121</v>
      </c>
      <c r="B7257" t="s">
        <v>135</v>
      </c>
      <c r="C7257">
        <v>1981</v>
      </c>
      <c r="D7257" t="s">
        <v>104</v>
      </c>
      <c r="E7257" t="str">
        <f t="shared" si="581"/>
        <v>EAPP</v>
      </c>
      <c r="F7257">
        <f t="shared" si="577"/>
        <v>6.4391508742949748</v>
      </c>
      <c r="G7257">
        <f t="shared" si="578"/>
        <v>20.723757166407577</v>
      </c>
      <c r="H7257">
        <f t="shared" si="579"/>
        <v>0.68139162690952115</v>
      </c>
      <c r="I7257">
        <f t="shared" si="580"/>
        <v>2.1929901763394262</v>
      </c>
    </row>
    <row r="7258" spans="1:9" x14ac:dyDescent="0.25">
      <c r="A7258" t="s">
        <v>121</v>
      </c>
      <c r="B7258" t="s">
        <v>135</v>
      </c>
      <c r="C7258">
        <v>1982</v>
      </c>
      <c r="D7258" t="s">
        <v>104</v>
      </c>
      <c r="E7258" t="str">
        <f t="shared" si="581"/>
        <v>EAPP</v>
      </c>
      <c r="F7258">
        <f t="shared" si="577"/>
        <v>6.0046215191031251</v>
      </c>
      <c r="G7258">
        <f t="shared" si="578"/>
        <v>19.325249571072476</v>
      </c>
      <c r="H7258">
        <f t="shared" si="579"/>
        <v>0.6354096845611773</v>
      </c>
      <c r="I7258">
        <f t="shared" si="580"/>
        <v>2.0449999546108439</v>
      </c>
    </row>
    <row r="7259" spans="1:9" x14ac:dyDescent="0.25">
      <c r="A7259" t="s">
        <v>121</v>
      </c>
      <c r="B7259" t="s">
        <v>135</v>
      </c>
      <c r="C7259">
        <v>1983</v>
      </c>
      <c r="D7259" t="s">
        <v>104</v>
      </c>
      <c r="E7259" t="str">
        <f t="shared" si="581"/>
        <v>EAPP</v>
      </c>
      <c r="F7259">
        <f t="shared" si="577"/>
        <v>6.6021572779382502</v>
      </c>
      <c r="G7259">
        <f t="shared" si="578"/>
        <v>21.248383847810626</v>
      </c>
      <c r="H7259">
        <f t="shared" si="579"/>
        <v>0.69864098179240752</v>
      </c>
      <c r="I7259">
        <f t="shared" si="580"/>
        <v>2.2485062272815477</v>
      </c>
    </row>
    <row r="7260" spans="1:9" x14ac:dyDescent="0.25">
      <c r="A7260" t="s">
        <v>121</v>
      </c>
      <c r="B7260" t="s">
        <v>135</v>
      </c>
      <c r="C7260">
        <v>1984</v>
      </c>
      <c r="D7260" t="s">
        <v>104</v>
      </c>
      <c r="E7260" t="str">
        <f t="shared" si="581"/>
        <v>EAPP</v>
      </c>
      <c r="F7260">
        <f t="shared" si="577"/>
        <v>5.6309877500245751</v>
      </c>
      <c r="G7260">
        <f t="shared" si="578"/>
        <v>18.122730137350576</v>
      </c>
      <c r="H7260">
        <f t="shared" si="579"/>
        <v>0.59587171957932017</v>
      </c>
      <c r="I7260">
        <f t="shared" si="580"/>
        <v>1.9177492208836591</v>
      </c>
    </row>
    <row r="7261" spans="1:9" x14ac:dyDescent="0.25">
      <c r="A7261" t="s">
        <v>121</v>
      </c>
      <c r="B7261" t="s">
        <v>135</v>
      </c>
      <c r="C7261">
        <v>1985</v>
      </c>
      <c r="D7261" t="s">
        <v>104</v>
      </c>
      <c r="E7261" t="str">
        <f t="shared" si="581"/>
        <v>EAPP</v>
      </c>
      <c r="F7261">
        <f t="shared" ref="F7261:F7324" si="582">VLOOKUP($C7261,$M$5853:$BI$5891,MATCH($D7261,$M$5852:$BI$5852,0),0)</f>
        <v>8.3805481799975752</v>
      </c>
      <c r="G7261">
        <f t="shared" ref="G7261:G7324" si="583">VLOOKUP($C7261,$M$5894:$BI$5932,MATCH($D7261,$M$5852:$BI$5852,0),0)</f>
        <v>26.972032098471502</v>
      </c>
      <c r="H7261">
        <f t="shared" ref="H7261:H7324" si="584">VLOOKUP($C7261,$M$5935:$BI$5973,MATCH($D7261,$M$5852:$BI$5852,0),0)</f>
        <v>0.88683049523783875</v>
      </c>
      <c r="I7261">
        <f t="shared" ref="I7261:I7324" si="585">VLOOKUP($C7261,$M$5976:$BI$6014,MATCH($D7261,$M$5852:$BI$5852,0),0)</f>
        <v>2.8541832908435452</v>
      </c>
    </row>
    <row r="7262" spans="1:9" x14ac:dyDescent="0.25">
      <c r="A7262" t="s">
        <v>121</v>
      </c>
      <c r="B7262" t="s">
        <v>135</v>
      </c>
      <c r="C7262">
        <v>1986</v>
      </c>
      <c r="D7262" t="s">
        <v>104</v>
      </c>
      <c r="E7262" t="str">
        <f t="shared" si="581"/>
        <v>EAPP</v>
      </c>
      <c r="F7262">
        <f t="shared" si="582"/>
        <v>7.0611991482954499</v>
      </c>
      <c r="G7262">
        <f t="shared" si="583"/>
        <v>22.725783555106926</v>
      </c>
      <c r="H7262">
        <f t="shared" si="584"/>
        <v>0.74721684108946562</v>
      </c>
      <c r="I7262">
        <f t="shared" si="585"/>
        <v>2.4048448206462356</v>
      </c>
    </row>
    <row r="7263" spans="1:9" x14ac:dyDescent="0.25">
      <c r="A7263" t="s">
        <v>121</v>
      </c>
      <c r="B7263" t="s">
        <v>135</v>
      </c>
      <c r="C7263">
        <v>1987</v>
      </c>
      <c r="D7263" t="s">
        <v>104</v>
      </c>
      <c r="E7263" t="str">
        <f t="shared" si="581"/>
        <v>EAPP</v>
      </c>
      <c r="F7263">
        <f t="shared" si="582"/>
        <v>6.9692631355691752</v>
      </c>
      <c r="G7263">
        <f t="shared" si="583"/>
        <v>22.429892815954425</v>
      </c>
      <c r="H7263">
        <f t="shared" si="584"/>
        <v>0.73748816249409266</v>
      </c>
      <c r="I7263">
        <f t="shared" si="585"/>
        <v>2.3735336313179287</v>
      </c>
    </row>
    <row r="7264" spans="1:9" x14ac:dyDescent="0.25">
      <c r="A7264" t="s">
        <v>121</v>
      </c>
      <c r="B7264" t="s">
        <v>135</v>
      </c>
      <c r="C7264">
        <v>1988</v>
      </c>
      <c r="D7264" t="s">
        <v>104</v>
      </c>
      <c r="E7264" t="str">
        <f t="shared" si="581"/>
        <v>EAPP</v>
      </c>
      <c r="F7264">
        <f t="shared" si="582"/>
        <v>6.8719413559841502</v>
      </c>
      <c r="G7264">
        <f t="shared" si="583"/>
        <v>22.116667537153624</v>
      </c>
      <c r="H7264">
        <f t="shared" si="584"/>
        <v>0.72718956147980429</v>
      </c>
      <c r="I7264">
        <f t="shared" si="585"/>
        <v>2.3403880991696959</v>
      </c>
    </row>
    <row r="7265" spans="1:9" x14ac:dyDescent="0.25">
      <c r="A7265" t="s">
        <v>121</v>
      </c>
      <c r="B7265" t="s">
        <v>135</v>
      </c>
      <c r="C7265">
        <v>1989</v>
      </c>
      <c r="D7265" t="s">
        <v>104</v>
      </c>
      <c r="E7265" t="str">
        <f t="shared" si="581"/>
        <v>EAPP</v>
      </c>
      <c r="F7265">
        <f t="shared" si="582"/>
        <v>5.8361254373823499</v>
      </c>
      <c r="G7265">
        <f t="shared" si="583"/>
        <v>18.782954678679602</v>
      </c>
      <c r="H7265">
        <f t="shared" si="584"/>
        <v>0.61757941136321171</v>
      </c>
      <c r="I7265">
        <f t="shared" si="585"/>
        <v>1.9876142517121274</v>
      </c>
    </row>
    <row r="7266" spans="1:9" x14ac:dyDescent="0.25">
      <c r="A7266" t="s">
        <v>121</v>
      </c>
      <c r="B7266" t="s">
        <v>135</v>
      </c>
      <c r="C7266">
        <v>1990</v>
      </c>
      <c r="D7266" t="s">
        <v>104</v>
      </c>
      <c r="E7266" t="str">
        <f t="shared" si="581"/>
        <v>EAPP</v>
      </c>
      <c r="F7266">
        <f t="shared" si="582"/>
        <v>5.6855327311416248</v>
      </c>
      <c r="G7266">
        <f t="shared" si="583"/>
        <v>18.298280762212499</v>
      </c>
      <c r="H7266">
        <f t="shared" si="584"/>
        <v>0.60164367525308204</v>
      </c>
      <c r="I7266">
        <f t="shared" si="585"/>
        <v>1.9363260065833334</v>
      </c>
    </row>
    <row r="7267" spans="1:9" x14ac:dyDescent="0.25">
      <c r="A7267" t="s">
        <v>121</v>
      </c>
      <c r="B7267" t="s">
        <v>135</v>
      </c>
      <c r="C7267">
        <v>1991</v>
      </c>
      <c r="D7267" t="s">
        <v>104</v>
      </c>
      <c r="E7267" t="str">
        <f t="shared" si="581"/>
        <v>EAPP</v>
      </c>
      <c r="F7267">
        <f t="shared" si="582"/>
        <v>6.7068613631567748</v>
      </c>
      <c r="G7267">
        <f t="shared" si="583"/>
        <v>21.58536788923125</v>
      </c>
      <c r="H7267">
        <f t="shared" si="584"/>
        <v>0.70972077917002918</v>
      </c>
      <c r="I7267">
        <f t="shared" si="585"/>
        <v>2.2841659142043653</v>
      </c>
    </row>
    <row r="7268" spans="1:9" x14ac:dyDescent="0.25">
      <c r="A7268" t="s">
        <v>121</v>
      </c>
      <c r="B7268" t="s">
        <v>135</v>
      </c>
      <c r="C7268">
        <v>1992</v>
      </c>
      <c r="D7268" t="s">
        <v>104</v>
      </c>
      <c r="E7268" t="str">
        <f t="shared" si="581"/>
        <v>EAPP</v>
      </c>
      <c r="F7268">
        <f t="shared" si="582"/>
        <v>5.8088860621792247</v>
      </c>
      <c r="G7268">
        <f t="shared" si="583"/>
        <v>18.695285564856427</v>
      </c>
      <c r="H7268">
        <f t="shared" si="584"/>
        <v>0.61469693779674339</v>
      </c>
      <c r="I7268">
        <f t="shared" si="585"/>
        <v>1.9783370968102041</v>
      </c>
    </row>
    <row r="7269" spans="1:9" x14ac:dyDescent="0.25">
      <c r="A7269" t="s">
        <v>121</v>
      </c>
      <c r="B7269" t="s">
        <v>135</v>
      </c>
      <c r="C7269">
        <v>1993</v>
      </c>
      <c r="D7269" t="s">
        <v>104</v>
      </c>
      <c r="E7269" t="str">
        <f t="shared" si="581"/>
        <v>EAPP</v>
      </c>
      <c r="F7269">
        <f t="shared" si="582"/>
        <v>5.5684050833708501</v>
      </c>
      <c r="G7269">
        <f t="shared" si="583"/>
        <v>17.921312195350726</v>
      </c>
      <c r="H7269">
        <f t="shared" si="584"/>
        <v>0.58924921517151851</v>
      </c>
      <c r="I7269">
        <f t="shared" si="585"/>
        <v>1.896435152947167</v>
      </c>
    </row>
    <row r="7270" spans="1:9" x14ac:dyDescent="0.25">
      <c r="A7270" t="s">
        <v>121</v>
      </c>
      <c r="B7270" t="s">
        <v>135</v>
      </c>
      <c r="C7270">
        <v>1994</v>
      </c>
      <c r="D7270" t="s">
        <v>104</v>
      </c>
      <c r="E7270" t="str">
        <f t="shared" si="581"/>
        <v>EAPP</v>
      </c>
      <c r="F7270">
        <f t="shared" si="582"/>
        <v>6.3247108156891496</v>
      </c>
      <c r="G7270">
        <f t="shared" si="583"/>
        <v>20.355438457272125</v>
      </c>
      <c r="H7270">
        <f t="shared" si="584"/>
        <v>0.66928156779779369</v>
      </c>
      <c r="I7270">
        <f t="shared" si="585"/>
        <v>2.1540146515631879</v>
      </c>
    </row>
    <row r="7271" spans="1:9" x14ac:dyDescent="0.25">
      <c r="A7271" t="s">
        <v>121</v>
      </c>
      <c r="B7271" t="s">
        <v>135</v>
      </c>
      <c r="C7271">
        <v>1995</v>
      </c>
      <c r="D7271" t="s">
        <v>104</v>
      </c>
      <c r="E7271" t="str">
        <f t="shared" si="581"/>
        <v>EAPP</v>
      </c>
      <c r="F7271">
        <f t="shared" si="582"/>
        <v>6.0655851508499001</v>
      </c>
      <c r="G7271">
        <f t="shared" si="583"/>
        <v>19.521457493678199</v>
      </c>
      <c r="H7271">
        <f t="shared" si="584"/>
        <v>0.64186086252379904</v>
      </c>
      <c r="I7271">
        <f t="shared" si="585"/>
        <v>2.0657626977437249</v>
      </c>
    </row>
    <row r="7272" spans="1:9" x14ac:dyDescent="0.25">
      <c r="A7272" t="s">
        <v>121</v>
      </c>
      <c r="B7272" t="s">
        <v>135</v>
      </c>
      <c r="C7272">
        <v>1996</v>
      </c>
      <c r="D7272" t="s">
        <v>104</v>
      </c>
      <c r="E7272" t="str">
        <f t="shared" si="581"/>
        <v>EAPP</v>
      </c>
      <c r="F7272">
        <f t="shared" si="582"/>
        <v>7.1212429447396</v>
      </c>
      <c r="G7272">
        <f t="shared" si="583"/>
        <v>22.919030280662174</v>
      </c>
      <c r="H7272">
        <f t="shared" si="584"/>
        <v>0.75357068198302646</v>
      </c>
      <c r="I7272">
        <f t="shared" si="585"/>
        <v>2.425294209593881</v>
      </c>
    </row>
    <row r="7273" spans="1:9" x14ac:dyDescent="0.25">
      <c r="A7273" t="s">
        <v>121</v>
      </c>
      <c r="B7273" t="s">
        <v>135</v>
      </c>
      <c r="C7273">
        <v>1997</v>
      </c>
      <c r="D7273" t="s">
        <v>104</v>
      </c>
      <c r="E7273" t="str">
        <f t="shared" si="581"/>
        <v>EAPP</v>
      </c>
      <c r="F7273">
        <f t="shared" si="582"/>
        <v>5.6409567040753252</v>
      </c>
      <c r="G7273">
        <f t="shared" si="583"/>
        <v>18.154815399645276</v>
      </c>
      <c r="H7273">
        <f t="shared" si="584"/>
        <v>0.59692663535188628</v>
      </c>
      <c r="I7273">
        <f t="shared" si="585"/>
        <v>1.9211444867349501</v>
      </c>
    </row>
    <row r="7274" spans="1:9" x14ac:dyDescent="0.25">
      <c r="A7274" t="s">
        <v>121</v>
      </c>
      <c r="B7274" t="s">
        <v>135</v>
      </c>
      <c r="C7274">
        <v>1998</v>
      </c>
      <c r="D7274" t="s">
        <v>104</v>
      </c>
      <c r="E7274" t="str">
        <f t="shared" si="581"/>
        <v>EAPP</v>
      </c>
      <c r="F7274">
        <f t="shared" si="582"/>
        <v>7.1268117323728752</v>
      </c>
      <c r="G7274">
        <f t="shared" si="583"/>
        <v>22.936953861679473</v>
      </c>
      <c r="H7274">
        <f t="shared" si="584"/>
        <v>0.75415997167966942</v>
      </c>
      <c r="I7274">
        <f t="shared" si="585"/>
        <v>2.4271908848338071</v>
      </c>
    </row>
    <row r="7275" spans="1:9" x14ac:dyDescent="0.25">
      <c r="A7275" t="s">
        <v>121</v>
      </c>
      <c r="B7275" t="s">
        <v>135</v>
      </c>
      <c r="C7275">
        <v>1999</v>
      </c>
      <c r="D7275" t="s">
        <v>104</v>
      </c>
      <c r="E7275" t="str">
        <f t="shared" si="581"/>
        <v>EAPP</v>
      </c>
      <c r="F7275">
        <f t="shared" si="582"/>
        <v>5.8749802732853</v>
      </c>
      <c r="G7275">
        <f t="shared" si="583"/>
        <v>18.908006720548876</v>
      </c>
      <c r="H7275">
        <f t="shared" si="584"/>
        <v>0.62169103421008476</v>
      </c>
      <c r="I7275">
        <f t="shared" si="585"/>
        <v>2.0008472720157542</v>
      </c>
    </row>
    <row r="7276" spans="1:9" x14ac:dyDescent="0.25">
      <c r="A7276" t="s">
        <v>121</v>
      </c>
      <c r="B7276" t="s">
        <v>135</v>
      </c>
      <c r="C7276">
        <v>2000</v>
      </c>
      <c r="D7276" t="s">
        <v>104</v>
      </c>
      <c r="E7276" t="str">
        <f t="shared" si="581"/>
        <v>EAPP</v>
      </c>
      <c r="F7276">
        <f t="shared" si="582"/>
        <v>5.0305215599548747</v>
      </c>
      <c r="G7276">
        <f t="shared" si="583"/>
        <v>16.190164437440924</v>
      </c>
      <c r="H7276">
        <f t="shared" si="584"/>
        <v>0.53233032380474865</v>
      </c>
      <c r="I7276">
        <f t="shared" si="585"/>
        <v>1.7132449140149126</v>
      </c>
    </row>
    <row r="7277" spans="1:9" x14ac:dyDescent="0.25">
      <c r="A7277" t="s">
        <v>121</v>
      </c>
      <c r="B7277" t="s">
        <v>135</v>
      </c>
      <c r="C7277">
        <v>2001</v>
      </c>
      <c r="D7277" t="s">
        <v>104</v>
      </c>
      <c r="E7277" t="str">
        <f t="shared" si="581"/>
        <v>EAPP</v>
      </c>
      <c r="F7277">
        <f t="shared" si="582"/>
        <v>5.5567371500108749</v>
      </c>
      <c r="G7277">
        <f t="shared" si="583"/>
        <v>17.8837596362002</v>
      </c>
      <c r="H7277">
        <f t="shared" si="584"/>
        <v>0.58801451322866405</v>
      </c>
      <c r="I7277">
        <f t="shared" si="585"/>
        <v>1.8924613371640424</v>
      </c>
    </row>
    <row r="7278" spans="1:9" x14ac:dyDescent="0.25">
      <c r="A7278" t="s">
        <v>121</v>
      </c>
      <c r="B7278" t="s">
        <v>135</v>
      </c>
      <c r="C7278">
        <v>2002</v>
      </c>
      <c r="D7278" t="s">
        <v>104</v>
      </c>
      <c r="E7278" t="str">
        <f t="shared" si="581"/>
        <v>EAPP</v>
      </c>
      <c r="F7278">
        <f t="shared" si="582"/>
        <v>4.359996286266675</v>
      </c>
      <c r="G7278">
        <f t="shared" si="583"/>
        <v>14.0321183834719</v>
      </c>
      <c r="H7278">
        <f t="shared" si="584"/>
        <v>0.46137526838800796</v>
      </c>
      <c r="I7278">
        <f t="shared" si="585"/>
        <v>1.4848802522192488</v>
      </c>
    </row>
    <row r="7279" spans="1:9" x14ac:dyDescent="0.25">
      <c r="A7279" t="s">
        <v>121</v>
      </c>
      <c r="B7279" t="s">
        <v>135</v>
      </c>
      <c r="C7279">
        <v>2003</v>
      </c>
      <c r="D7279" t="s">
        <v>104</v>
      </c>
      <c r="E7279" t="str">
        <f t="shared" si="581"/>
        <v>EAPP</v>
      </c>
      <c r="F7279">
        <f t="shared" si="582"/>
        <v>5.0973110250090254</v>
      </c>
      <c r="G7279">
        <f t="shared" si="583"/>
        <v>16.405123225377899</v>
      </c>
      <c r="H7279">
        <f t="shared" si="584"/>
        <v>0.53939799206444716</v>
      </c>
      <c r="I7279">
        <f t="shared" si="585"/>
        <v>1.735991875701365</v>
      </c>
    </row>
    <row r="7280" spans="1:9" x14ac:dyDescent="0.25">
      <c r="A7280" t="s">
        <v>121</v>
      </c>
      <c r="B7280" t="s">
        <v>135</v>
      </c>
      <c r="C7280">
        <v>2004</v>
      </c>
      <c r="D7280" t="s">
        <v>104</v>
      </c>
      <c r="E7280" t="str">
        <f t="shared" si="581"/>
        <v>EAPP</v>
      </c>
      <c r="F7280">
        <f t="shared" si="582"/>
        <v>4.3937735716721749</v>
      </c>
      <c r="G7280">
        <f t="shared" si="583"/>
        <v>14.140827868621475</v>
      </c>
      <c r="H7280">
        <f t="shared" si="584"/>
        <v>0.4649495843039339</v>
      </c>
      <c r="I7280">
        <f t="shared" si="585"/>
        <v>1.496383901441426</v>
      </c>
    </row>
    <row r="7281" spans="1:9" x14ac:dyDescent="0.25">
      <c r="A7281" t="s">
        <v>121</v>
      </c>
      <c r="B7281" t="s">
        <v>135</v>
      </c>
      <c r="C7281">
        <v>2005</v>
      </c>
      <c r="D7281" t="s">
        <v>104</v>
      </c>
      <c r="E7281" t="str">
        <f t="shared" si="581"/>
        <v>EAPP</v>
      </c>
      <c r="F7281">
        <f t="shared" si="582"/>
        <v>5.2149032613059001</v>
      </c>
      <c r="G7281">
        <f t="shared" si="583"/>
        <v>16.783587038324001</v>
      </c>
      <c r="H7281">
        <f t="shared" si="584"/>
        <v>0.55184161495300532</v>
      </c>
      <c r="I7281">
        <f t="shared" si="585"/>
        <v>1.7760409564364024</v>
      </c>
    </row>
    <row r="7282" spans="1:9" x14ac:dyDescent="0.25">
      <c r="A7282" t="s">
        <v>121</v>
      </c>
      <c r="B7282" t="s">
        <v>135</v>
      </c>
      <c r="C7282">
        <v>2006</v>
      </c>
      <c r="D7282" t="s">
        <v>104</v>
      </c>
      <c r="E7282" t="str">
        <f t="shared" si="581"/>
        <v>EAPP</v>
      </c>
      <c r="F7282">
        <f t="shared" si="582"/>
        <v>5.229229565776925</v>
      </c>
      <c r="G7282">
        <f t="shared" si="583"/>
        <v>16.829695419083549</v>
      </c>
      <c r="H7282">
        <f t="shared" si="584"/>
        <v>0.5533576260081402</v>
      </c>
      <c r="I7282">
        <f t="shared" si="585"/>
        <v>1.7809201501675715</v>
      </c>
    </row>
    <row r="7283" spans="1:9" x14ac:dyDescent="0.25">
      <c r="A7283" t="s">
        <v>121</v>
      </c>
      <c r="B7283" t="s">
        <v>135</v>
      </c>
      <c r="C7283">
        <v>2007</v>
      </c>
      <c r="D7283" t="s">
        <v>104</v>
      </c>
      <c r="E7283" t="str">
        <f t="shared" si="581"/>
        <v>EAPP</v>
      </c>
      <c r="F7283">
        <f t="shared" si="582"/>
        <v>5.7917691282873749</v>
      </c>
      <c r="G7283">
        <f t="shared" si="583"/>
        <v>18.640196462892149</v>
      </c>
      <c r="H7283">
        <f t="shared" si="584"/>
        <v>0.61288562204099206</v>
      </c>
      <c r="I7283">
        <f t="shared" si="585"/>
        <v>1.9725075622108095</v>
      </c>
    </row>
    <row r="7284" spans="1:9" x14ac:dyDescent="0.25">
      <c r="A7284" t="s">
        <v>121</v>
      </c>
      <c r="B7284" t="s">
        <v>135</v>
      </c>
      <c r="C7284">
        <v>2008</v>
      </c>
      <c r="D7284" t="s">
        <v>104</v>
      </c>
      <c r="E7284" t="str">
        <f t="shared" si="581"/>
        <v>EAPP</v>
      </c>
      <c r="F7284">
        <f t="shared" si="582"/>
        <v>4.8438693403317004</v>
      </c>
      <c r="G7284">
        <f t="shared" si="583"/>
        <v>15.589435065198975</v>
      </c>
      <c r="H7284">
        <f t="shared" si="584"/>
        <v>0.51257876617266673</v>
      </c>
      <c r="I7284">
        <f t="shared" si="585"/>
        <v>1.649675668275024</v>
      </c>
    </row>
    <row r="7285" spans="1:9" x14ac:dyDescent="0.25">
      <c r="A7285" t="s">
        <v>121</v>
      </c>
      <c r="B7285" t="s">
        <v>135</v>
      </c>
      <c r="C7285">
        <v>2009</v>
      </c>
      <c r="D7285" t="s">
        <v>104</v>
      </c>
      <c r="E7285" t="str">
        <f t="shared" si="581"/>
        <v>EAPP</v>
      </c>
      <c r="F7285">
        <f t="shared" si="582"/>
        <v>3.7893980566815499</v>
      </c>
      <c r="G7285">
        <f t="shared" si="583"/>
        <v>12.195680992945224</v>
      </c>
      <c r="H7285">
        <f t="shared" si="584"/>
        <v>0.400994503352545</v>
      </c>
      <c r="I7285">
        <f t="shared" si="585"/>
        <v>1.290548253221717</v>
      </c>
    </row>
    <row r="7286" spans="1:9" x14ac:dyDescent="0.25">
      <c r="A7286" t="s">
        <v>121</v>
      </c>
      <c r="B7286" t="s">
        <v>135</v>
      </c>
      <c r="C7286">
        <v>2010</v>
      </c>
      <c r="D7286" t="s">
        <v>104</v>
      </c>
      <c r="E7286" t="str">
        <f t="shared" si="581"/>
        <v>EAPP</v>
      </c>
      <c r="F7286">
        <f t="shared" si="582"/>
        <v>5.4867689217801248</v>
      </c>
      <c r="G7286">
        <f t="shared" si="583"/>
        <v>17.658570941028923</v>
      </c>
      <c r="H7286">
        <f t="shared" si="584"/>
        <v>0.58061046791324078</v>
      </c>
      <c r="I7286">
        <f t="shared" si="585"/>
        <v>1.8686318456115265</v>
      </c>
    </row>
    <row r="7287" spans="1:9" x14ac:dyDescent="0.25">
      <c r="A7287" t="s">
        <v>121</v>
      </c>
      <c r="B7287" t="s">
        <v>135</v>
      </c>
      <c r="C7287">
        <v>2011</v>
      </c>
      <c r="D7287" t="s">
        <v>104</v>
      </c>
      <c r="E7287" t="str">
        <f t="shared" si="581"/>
        <v>EAPP</v>
      </c>
      <c r="F7287">
        <f t="shared" si="582"/>
        <v>4.8431171007318499</v>
      </c>
      <c r="G7287">
        <f t="shared" si="583"/>
        <v>15.58701478584215</v>
      </c>
      <c r="H7287">
        <f t="shared" si="584"/>
        <v>0.51249916409860852</v>
      </c>
      <c r="I7287">
        <f t="shared" si="585"/>
        <v>1.6494195540573706</v>
      </c>
    </row>
    <row r="7288" spans="1:9" x14ac:dyDescent="0.25">
      <c r="A7288" t="s">
        <v>121</v>
      </c>
      <c r="B7288" t="s">
        <v>135</v>
      </c>
      <c r="C7288">
        <v>2012</v>
      </c>
      <c r="D7288" t="s">
        <v>104</v>
      </c>
      <c r="E7288" t="str">
        <f t="shared" si="581"/>
        <v>EAPP</v>
      </c>
      <c r="F7288">
        <f t="shared" si="582"/>
        <v>5.462760799902175</v>
      </c>
      <c r="G7288">
        <f t="shared" si="583"/>
        <v>17.581301429224901</v>
      </c>
      <c r="H7288">
        <f t="shared" si="584"/>
        <v>0.57806992591557416</v>
      </c>
      <c r="I7288">
        <f t="shared" si="585"/>
        <v>1.8604551776957567</v>
      </c>
    </row>
    <row r="7289" spans="1:9" x14ac:dyDescent="0.25">
      <c r="A7289" t="s">
        <v>121</v>
      </c>
      <c r="B7289" t="s">
        <v>135</v>
      </c>
      <c r="C7289">
        <v>2013</v>
      </c>
      <c r="D7289" t="s">
        <v>104</v>
      </c>
      <c r="E7289" t="str">
        <f t="shared" si="581"/>
        <v>EAPP</v>
      </c>
      <c r="F7289">
        <f t="shared" si="582"/>
        <v>5.2807055707278501</v>
      </c>
      <c r="G7289">
        <f t="shared" si="583"/>
        <v>16.995367963968427</v>
      </c>
      <c r="H7289">
        <f t="shared" si="584"/>
        <v>0.55880482229924344</v>
      </c>
      <c r="I7289">
        <f t="shared" si="585"/>
        <v>1.7984516363987755</v>
      </c>
    </row>
    <row r="7290" spans="1:9" x14ac:dyDescent="0.25">
      <c r="A7290" t="s">
        <v>121</v>
      </c>
      <c r="B7290" t="s">
        <v>135</v>
      </c>
      <c r="C7290">
        <v>2014</v>
      </c>
      <c r="D7290" t="s">
        <v>104</v>
      </c>
      <c r="E7290" t="str">
        <f t="shared" si="581"/>
        <v>EAPP</v>
      </c>
      <c r="F7290">
        <f t="shared" si="582"/>
        <v>4.97194413924925</v>
      </c>
      <c r="G7290">
        <f t="shared" si="583"/>
        <v>16.00163715754725</v>
      </c>
      <c r="H7290">
        <f t="shared" si="584"/>
        <v>0.52613165494701064</v>
      </c>
      <c r="I7290">
        <f t="shared" si="585"/>
        <v>1.6932949373065875</v>
      </c>
    </row>
    <row r="7291" spans="1:9" x14ac:dyDescent="0.25">
      <c r="A7291" t="s">
        <v>121</v>
      </c>
      <c r="B7291" t="s">
        <v>135</v>
      </c>
      <c r="C7291">
        <v>2015</v>
      </c>
      <c r="D7291" t="s">
        <v>104</v>
      </c>
      <c r="E7291" t="str">
        <f t="shared" si="581"/>
        <v>EAPP</v>
      </c>
      <c r="F7291">
        <f t="shared" si="582"/>
        <v>4.0417996442364252</v>
      </c>
      <c r="G7291">
        <f t="shared" si="583"/>
        <v>13.008020902804175</v>
      </c>
      <c r="H7291">
        <f t="shared" si="584"/>
        <v>0.42770366605676463</v>
      </c>
      <c r="I7291">
        <f t="shared" si="585"/>
        <v>1.3765101484448863</v>
      </c>
    </row>
    <row r="7292" spans="1:9" x14ac:dyDescent="0.25">
      <c r="A7292" t="s">
        <v>121</v>
      </c>
      <c r="B7292" t="s">
        <v>135</v>
      </c>
      <c r="C7292">
        <v>2016</v>
      </c>
      <c r="D7292" t="s">
        <v>104</v>
      </c>
      <c r="E7292" t="str">
        <f t="shared" si="581"/>
        <v>EAPP</v>
      </c>
      <c r="F7292">
        <f t="shared" si="582"/>
        <v>4.6666566816762254</v>
      </c>
      <c r="G7292">
        <f t="shared" si="583"/>
        <v>15.019086373849751</v>
      </c>
      <c r="H7292">
        <f t="shared" si="584"/>
        <v>0.49382610388108211</v>
      </c>
      <c r="I7292">
        <f t="shared" si="585"/>
        <v>1.5893213094020902</v>
      </c>
    </row>
    <row r="7293" spans="1:9" x14ac:dyDescent="0.25">
      <c r="A7293" t="s">
        <v>121</v>
      </c>
      <c r="B7293" t="s">
        <v>135</v>
      </c>
      <c r="C7293">
        <v>2017</v>
      </c>
      <c r="D7293" t="s">
        <v>104</v>
      </c>
      <c r="E7293" t="str">
        <f t="shared" si="581"/>
        <v>EAPP</v>
      </c>
      <c r="F7293">
        <f t="shared" si="582"/>
        <v>4.2342989248942997</v>
      </c>
      <c r="G7293">
        <f t="shared" si="583"/>
        <v>13.62756870285795</v>
      </c>
      <c r="H7293">
        <f t="shared" si="584"/>
        <v>0.44807396030627511</v>
      </c>
      <c r="I7293">
        <f t="shared" si="585"/>
        <v>1.4420707622071907</v>
      </c>
    </row>
    <row r="7294" spans="1:9" x14ac:dyDescent="0.25">
      <c r="A7294" t="s">
        <v>121</v>
      </c>
      <c r="B7294" t="s">
        <v>135</v>
      </c>
      <c r="C7294">
        <v>2018</v>
      </c>
      <c r="D7294" t="s">
        <v>104</v>
      </c>
      <c r="E7294" t="str">
        <f t="shared" si="581"/>
        <v>EAPP</v>
      </c>
      <c r="F7294">
        <f t="shared" si="582"/>
        <v>4.5189677414020997</v>
      </c>
      <c r="G7294">
        <f t="shared" si="583"/>
        <v>14.543758822387975</v>
      </c>
      <c r="H7294">
        <f t="shared" si="584"/>
        <v>0.47819764459281483</v>
      </c>
      <c r="I7294">
        <f t="shared" si="585"/>
        <v>1.5390220976071933</v>
      </c>
    </row>
    <row r="7295" spans="1:9" x14ac:dyDescent="0.25">
      <c r="A7295" t="s">
        <v>121</v>
      </c>
      <c r="B7295" t="s">
        <v>135</v>
      </c>
      <c r="C7295">
        <v>1980</v>
      </c>
      <c r="D7295" t="s">
        <v>105</v>
      </c>
      <c r="E7295" t="str">
        <f t="shared" ref="E7295:E7358" si="586">LOOKUP(D7295,$K$2:$K$49,$L$2:$L$49)</f>
        <v>WAPP</v>
      </c>
      <c r="F7295">
        <f t="shared" si="582"/>
        <v>2.5464091934108935E-4</v>
      </c>
      <c r="G7295">
        <f t="shared" si="583"/>
        <v>1.1198779463700187E-2</v>
      </c>
      <c r="H7295">
        <f t="shared" si="584"/>
        <v>2.5464091934108935E-4</v>
      </c>
      <c r="I7295">
        <f t="shared" si="585"/>
        <v>1.1198779463700187E-2</v>
      </c>
    </row>
    <row r="7296" spans="1:9" x14ac:dyDescent="0.25">
      <c r="A7296" t="s">
        <v>121</v>
      </c>
      <c r="B7296" t="s">
        <v>135</v>
      </c>
      <c r="C7296">
        <v>1981</v>
      </c>
      <c r="D7296" t="s">
        <v>105</v>
      </c>
      <c r="E7296" t="str">
        <f t="shared" si="586"/>
        <v>WAPP</v>
      </c>
      <c r="F7296">
        <f t="shared" si="582"/>
        <v>1.7579611715622375E-4</v>
      </c>
      <c r="G7296">
        <f t="shared" si="583"/>
        <v>7.5995484868506876E-3</v>
      </c>
      <c r="H7296">
        <f t="shared" si="584"/>
        <v>1.7579611715622375E-4</v>
      </c>
      <c r="I7296">
        <f t="shared" si="585"/>
        <v>7.5995484868506876E-3</v>
      </c>
    </row>
    <row r="7297" spans="1:9" x14ac:dyDescent="0.25">
      <c r="A7297" t="s">
        <v>121</v>
      </c>
      <c r="B7297" t="s">
        <v>135</v>
      </c>
      <c r="C7297">
        <v>1982</v>
      </c>
      <c r="D7297" t="s">
        <v>105</v>
      </c>
      <c r="E7297" t="str">
        <f t="shared" si="586"/>
        <v>WAPP</v>
      </c>
      <c r="F7297">
        <f t="shared" si="582"/>
        <v>1.2271862633612938E-4</v>
      </c>
      <c r="G7297">
        <f t="shared" si="583"/>
        <v>6.5300700375539381E-3</v>
      </c>
      <c r="H7297">
        <f t="shared" si="584"/>
        <v>1.2271862633612938E-4</v>
      </c>
      <c r="I7297">
        <f t="shared" si="585"/>
        <v>6.5300700375539381E-3</v>
      </c>
    </row>
    <row r="7298" spans="1:9" x14ac:dyDescent="0.25">
      <c r="A7298" t="s">
        <v>121</v>
      </c>
      <c r="B7298" t="s">
        <v>135</v>
      </c>
      <c r="C7298">
        <v>1983</v>
      </c>
      <c r="D7298" t="s">
        <v>105</v>
      </c>
      <c r="E7298" t="str">
        <f t="shared" si="586"/>
        <v>WAPP</v>
      </c>
      <c r="F7298">
        <f t="shared" si="582"/>
        <v>1.038290682341425E-4</v>
      </c>
      <c r="G7298">
        <f t="shared" si="583"/>
        <v>3.7368540815940878E-3</v>
      </c>
      <c r="H7298">
        <f t="shared" si="584"/>
        <v>1.038290682341425E-4</v>
      </c>
      <c r="I7298">
        <f t="shared" si="585"/>
        <v>3.7368540815940878E-3</v>
      </c>
    </row>
    <row r="7299" spans="1:9" x14ac:dyDescent="0.25">
      <c r="A7299" t="s">
        <v>121</v>
      </c>
      <c r="B7299" t="s">
        <v>135</v>
      </c>
      <c r="C7299">
        <v>1984</v>
      </c>
      <c r="D7299" t="s">
        <v>105</v>
      </c>
      <c r="E7299" t="str">
        <f t="shared" si="586"/>
        <v>WAPP</v>
      </c>
      <c r="F7299">
        <f t="shared" si="582"/>
        <v>1.6547689056579625E-4</v>
      </c>
      <c r="G7299">
        <f t="shared" si="583"/>
        <v>8.6214432688508751E-3</v>
      </c>
      <c r="H7299">
        <f t="shared" si="584"/>
        <v>1.6547689056579625E-4</v>
      </c>
      <c r="I7299">
        <f t="shared" si="585"/>
        <v>8.6214432688508751E-3</v>
      </c>
    </row>
    <row r="7300" spans="1:9" x14ac:dyDescent="0.25">
      <c r="A7300" t="s">
        <v>121</v>
      </c>
      <c r="B7300" t="s">
        <v>135</v>
      </c>
      <c r="C7300">
        <v>1985</v>
      </c>
      <c r="D7300" t="s">
        <v>105</v>
      </c>
      <c r="E7300" t="str">
        <f t="shared" si="586"/>
        <v>WAPP</v>
      </c>
      <c r="F7300">
        <f t="shared" si="582"/>
        <v>3.4858401618728375E-4</v>
      </c>
      <c r="G7300">
        <f t="shared" si="583"/>
        <v>1.0859001634136063E-2</v>
      </c>
      <c r="H7300">
        <f t="shared" si="584"/>
        <v>3.4858401618728375E-4</v>
      </c>
      <c r="I7300">
        <f t="shared" si="585"/>
        <v>1.0859001634136063E-2</v>
      </c>
    </row>
    <row r="7301" spans="1:9" x14ac:dyDescent="0.25">
      <c r="A7301" t="s">
        <v>121</v>
      </c>
      <c r="B7301" t="s">
        <v>135</v>
      </c>
      <c r="C7301">
        <v>1986</v>
      </c>
      <c r="D7301" t="s">
        <v>105</v>
      </c>
      <c r="E7301" t="str">
        <f t="shared" si="586"/>
        <v>WAPP</v>
      </c>
      <c r="F7301">
        <f t="shared" si="582"/>
        <v>1.6432931449801813E-4</v>
      </c>
      <c r="G7301">
        <f t="shared" si="583"/>
        <v>7.1766773343370626E-3</v>
      </c>
      <c r="H7301">
        <f t="shared" si="584"/>
        <v>1.6432931449801813E-4</v>
      </c>
      <c r="I7301">
        <f t="shared" si="585"/>
        <v>7.1766773343370626E-3</v>
      </c>
    </row>
    <row r="7302" spans="1:9" x14ac:dyDescent="0.25">
      <c r="A7302" t="s">
        <v>121</v>
      </c>
      <c r="B7302" t="s">
        <v>135</v>
      </c>
      <c r="C7302">
        <v>1987</v>
      </c>
      <c r="D7302" t="s">
        <v>105</v>
      </c>
      <c r="E7302" t="str">
        <f t="shared" si="586"/>
        <v>WAPP</v>
      </c>
      <c r="F7302">
        <f t="shared" si="582"/>
        <v>2.1709582793535314E-4</v>
      </c>
      <c r="G7302">
        <f t="shared" si="583"/>
        <v>9.2061821042555628E-3</v>
      </c>
      <c r="H7302">
        <f t="shared" si="584"/>
        <v>2.1709582793535314E-4</v>
      </c>
      <c r="I7302">
        <f t="shared" si="585"/>
        <v>9.2061821042555628E-3</v>
      </c>
    </row>
    <row r="7303" spans="1:9" x14ac:dyDescent="0.25">
      <c r="A7303" t="s">
        <v>121</v>
      </c>
      <c r="B7303" t="s">
        <v>135</v>
      </c>
      <c r="C7303">
        <v>1988</v>
      </c>
      <c r="D7303" t="s">
        <v>105</v>
      </c>
      <c r="E7303" t="str">
        <f t="shared" si="586"/>
        <v>WAPP</v>
      </c>
      <c r="F7303">
        <f t="shared" si="582"/>
        <v>2.4775779313041376E-4</v>
      </c>
      <c r="G7303">
        <f t="shared" si="583"/>
        <v>1.025945816746375E-2</v>
      </c>
      <c r="H7303">
        <f t="shared" si="584"/>
        <v>2.4775779313041376E-4</v>
      </c>
      <c r="I7303">
        <f t="shared" si="585"/>
        <v>1.025945816746375E-2</v>
      </c>
    </row>
    <row r="7304" spans="1:9" x14ac:dyDescent="0.25">
      <c r="A7304" t="s">
        <v>121</v>
      </c>
      <c r="B7304" t="s">
        <v>135</v>
      </c>
      <c r="C7304">
        <v>1989</v>
      </c>
      <c r="D7304" t="s">
        <v>105</v>
      </c>
      <c r="E7304" t="str">
        <f t="shared" si="586"/>
        <v>WAPP</v>
      </c>
      <c r="F7304">
        <f t="shared" si="582"/>
        <v>2.6450804047791561E-4</v>
      </c>
      <c r="G7304">
        <f t="shared" si="583"/>
        <v>9.1856013969820009E-3</v>
      </c>
      <c r="H7304">
        <f t="shared" si="584"/>
        <v>2.6450804047791561E-4</v>
      </c>
      <c r="I7304">
        <f t="shared" si="585"/>
        <v>9.1856013969820009E-3</v>
      </c>
    </row>
    <row r="7305" spans="1:9" x14ac:dyDescent="0.25">
      <c r="A7305" t="s">
        <v>121</v>
      </c>
      <c r="B7305" t="s">
        <v>135</v>
      </c>
      <c r="C7305">
        <v>1990</v>
      </c>
      <c r="D7305" t="s">
        <v>105</v>
      </c>
      <c r="E7305" t="str">
        <f t="shared" si="586"/>
        <v>WAPP</v>
      </c>
      <c r="F7305">
        <f t="shared" si="582"/>
        <v>1.9825572950382249E-4</v>
      </c>
      <c r="G7305">
        <f t="shared" si="583"/>
        <v>6.810369726061501E-3</v>
      </c>
      <c r="H7305">
        <f t="shared" si="584"/>
        <v>1.9825572950382249E-4</v>
      </c>
      <c r="I7305">
        <f t="shared" si="585"/>
        <v>6.810369726061501E-3</v>
      </c>
    </row>
    <row r="7306" spans="1:9" x14ac:dyDescent="0.25">
      <c r="A7306" t="s">
        <v>121</v>
      </c>
      <c r="B7306" t="s">
        <v>135</v>
      </c>
      <c r="C7306">
        <v>1991</v>
      </c>
      <c r="D7306" t="s">
        <v>105</v>
      </c>
      <c r="E7306" t="str">
        <f t="shared" si="586"/>
        <v>WAPP</v>
      </c>
      <c r="F7306">
        <f t="shared" si="582"/>
        <v>2.2814993290938313E-4</v>
      </c>
      <c r="G7306">
        <f t="shared" si="583"/>
        <v>8.741405298871751E-3</v>
      </c>
      <c r="H7306">
        <f t="shared" si="584"/>
        <v>2.2814993290938313E-4</v>
      </c>
      <c r="I7306">
        <f t="shared" si="585"/>
        <v>8.741405298871751E-3</v>
      </c>
    </row>
    <row r="7307" spans="1:9" x14ac:dyDescent="0.25">
      <c r="A7307" t="s">
        <v>121</v>
      </c>
      <c r="B7307" t="s">
        <v>135</v>
      </c>
      <c r="C7307">
        <v>1992</v>
      </c>
      <c r="D7307" t="s">
        <v>105</v>
      </c>
      <c r="E7307" t="str">
        <f t="shared" si="586"/>
        <v>WAPP</v>
      </c>
      <c r="F7307">
        <f t="shared" si="582"/>
        <v>1.78480259756185E-4</v>
      </c>
      <c r="G7307">
        <f t="shared" si="583"/>
        <v>6.1998418368096938E-3</v>
      </c>
      <c r="H7307">
        <f t="shared" si="584"/>
        <v>1.78480259756185E-4</v>
      </c>
      <c r="I7307">
        <f t="shared" si="585"/>
        <v>6.1998418368096938E-3</v>
      </c>
    </row>
    <row r="7308" spans="1:9" x14ac:dyDescent="0.25">
      <c r="A7308" t="s">
        <v>121</v>
      </c>
      <c r="B7308" t="s">
        <v>135</v>
      </c>
      <c r="C7308">
        <v>1993</v>
      </c>
      <c r="D7308" t="s">
        <v>105</v>
      </c>
      <c r="E7308" t="str">
        <f t="shared" si="586"/>
        <v>WAPP</v>
      </c>
      <c r="F7308">
        <f t="shared" si="582"/>
        <v>1.7079788794545188E-4</v>
      </c>
      <c r="G7308">
        <f t="shared" si="583"/>
        <v>7.0694055339369372E-3</v>
      </c>
      <c r="H7308">
        <f t="shared" si="584"/>
        <v>1.7079788794545188E-4</v>
      </c>
      <c r="I7308">
        <f t="shared" si="585"/>
        <v>7.0694055339369372E-3</v>
      </c>
    </row>
    <row r="7309" spans="1:9" x14ac:dyDescent="0.25">
      <c r="A7309" t="s">
        <v>121</v>
      </c>
      <c r="B7309" t="s">
        <v>135</v>
      </c>
      <c r="C7309">
        <v>1994</v>
      </c>
      <c r="D7309" t="s">
        <v>105</v>
      </c>
      <c r="E7309" t="str">
        <f t="shared" si="586"/>
        <v>WAPP</v>
      </c>
      <c r="F7309">
        <f t="shared" si="582"/>
        <v>2.6338968845927624E-4</v>
      </c>
      <c r="G7309">
        <f t="shared" si="583"/>
        <v>7.5562676910700625E-3</v>
      </c>
      <c r="H7309">
        <f t="shared" si="584"/>
        <v>2.6338968845927624E-4</v>
      </c>
      <c r="I7309">
        <f t="shared" si="585"/>
        <v>7.5562676910700625E-3</v>
      </c>
    </row>
    <row r="7310" spans="1:9" x14ac:dyDescent="0.25">
      <c r="A7310" t="s">
        <v>121</v>
      </c>
      <c r="B7310" t="s">
        <v>135</v>
      </c>
      <c r="C7310">
        <v>1995</v>
      </c>
      <c r="D7310" t="s">
        <v>105</v>
      </c>
      <c r="E7310" t="str">
        <f t="shared" si="586"/>
        <v>WAPP</v>
      </c>
      <c r="F7310">
        <f t="shared" si="582"/>
        <v>3.0918718038595627E-4</v>
      </c>
      <c r="G7310">
        <f t="shared" si="583"/>
        <v>8.6479980070957498E-3</v>
      </c>
      <c r="H7310">
        <f t="shared" si="584"/>
        <v>3.0918718038595627E-4</v>
      </c>
      <c r="I7310">
        <f t="shared" si="585"/>
        <v>8.6479980070957498E-3</v>
      </c>
    </row>
    <row r="7311" spans="1:9" x14ac:dyDescent="0.25">
      <c r="A7311" t="s">
        <v>121</v>
      </c>
      <c r="B7311" t="s">
        <v>135</v>
      </c>
      <c r="C7311">
        <v>1996</v>
      </c>
      <c r="D7311" t="s">
        <v>105</v>
      </c>
      <c r="E7311" t="str">
        <f t="shared" si="586"/>
        <v>WAPP</v>
      </c>
      <c r="F7311">
        <f t="shared" si="582"/>
        <v>1.9463041059442125E-4</v>
      </c>
      <c r="G7311">
        <f t="shared" si="583"/>
        <v>7.2844772642871244E-3</v>
      </c>
      <c r="H7311">
        <f t="shared" si="584"/>
        <v>1.9463041059442125E-4</v>
      </c>
      <c r="I7311">
        <f t="shared" si="585"/>
        <v>7.2844772642871244E-3</v>
      </c>
    </row>
    <row r="7312" spans="1:9" x14ac:dyDescent="0.25">
      <c r="A7312" t="s">
        <v>121</v>
      </c>
      <c r="B7312" t="s">
        <v>135</v>
      </c>
      <c r="C7312">
        <v>1997</v>
      </c>
      <c r="D7312" t="s">
        <v>105</v>
      </c>
      <c r="E7312" t="str">
        <f t="shared" si="586"/>
        <v>WAPP</v>
      </c>
      <c r="F7312">
        <f t="shared" si="582"/>
        <v>1.7331791661025626E-4</v>
      </c>
      <c r="G7312">
        <f t="shared" si="583"/>
        <v>5.3528609420665065E-3</v>
      </c>
      <c r="H7312">
        <f t="shared" si="584"/>
        <v>1.7331791661025626E-4</v>
      </c>
      <c r="I7312">
        <f t="shared" si="585"/>
        <v>5.3528609420665065E-3</v>
      </c>
    </row>
    <row r="7313" spans="1:9" x14ac:dyDescent="0.25">
      <c r="A7313" t="s">
        <v>121</v>
      </c>
      <c r="B7313" t="s">
        <v>135</v>
      </c>
      <c r="C7313">
        <v>1998</v>
      </c>
      <c r="D7313" t="s">
        <v>105</v>
      </c>
      <c r="E7313" t="str">
        <f t="shared" si="586"/>
        <v>WAPP</v>
      </c>
      <c r="F7313">
        <f t="shared" si="582"/>
        <v>2.0199062752278437E-4</v>
      </c>
      <c r="G7313">
        <f t="shared" si="583"/>
        <v>5.6331296441792505E-3</v>
      </c>
      <c r="H7313">
        <f t="shared" si="584"/>
        <v>2.0199062752278437E-4</v>
      </c>
      <c r="I7313">
        <f t="shared" si="585"/>
        <v>5.6331296441792505E-3</v>
      </c>
    </row>
    <row r="7314" spans="1:9" x14ac:dyDescent="0.25">
      <c r="A7314" t="s">
        <v>121</v>
      </c>
      <c r="B7314" t="s">
        <v>135</v>
      </c>
      <c r="C7314">
        <v>1999</v>
      </c>
      <c r="D7314" t="s">
        <v>105</v>
      </c>
      <c r="E7314" t="str">
        <f t="shared" si="586"/>
        <v>WAPP</v>
      </c>
      <c r="F7314">
        <f t="shared" si="582"/>
        <v>2.3835330806891626E-4</v>
      </c>
      <c r="G7314">
        <f t="shared" si="583"/>
        <v>7.8971126659616257E-3</v>
      </c>
      <c r="H7314">
        <f t="shared" si="584"/>
        <v>2.3835330806891626E-4</v>
      </c>
      <c r="I7314">
        <f t="shared" si="585"/>
        <v>7.8971126659616257E-3</v>
      </c>
    </row>
    <row r="7315" spans="1:9" x14ac:dyDescent="0.25">
      <c r="A7315" t="s">
        <v>121</v>
      </c>
      <c r="B7315" t="s">
        <v>135</v>
      </c>
      <c r="C7315">
        <v>2000</v>
      </c>
      <c r="D7315" t="s">
        <v>105</v>
      </c>
      <c r="E7315" t="str">
        <f t="shared" si="586"/>
        <v>WAPP</v>
      </c>
      <c r="F7315">
        <f t="shared" si="582"/>
        <v>1.6827571679436812E-4</v>
      </c>
      <c r="G7315">
        <f t="shared" si="583"/>
        <v>4.8364384569512253E-3</v>
      </c>
      <c r="H7315">
        <f t="shared" si="584"/>
        <v>1.6827571679436812E-4</v>
      </c>
      <c r="I7315">
        <f t="shared" si="585"/>
        <v>4.8364384569512253E-3</v>
      </c>
    </row>
    <row r="7316" spans="1:9" x14ac:dyDescent="0.25">
      <c r="A7316" t="s">
        <v>121</v>
      </c>
      <c r="B7316" t="s">
        <v>135</v>
      </c>
      <c r="C7316">
        <v>2001</v>
      </c>
      <c r="D7316" t="s">
        <v>105</v>
      </c>
      <c r="E7316" t="str">
        <f t="shared" si="586"/>
        <v>WAPP</v>
      </c>
      <c r="F7316">
        <f t="shared" si="582"/>
        <v>1.3358136746029876E-4</v>
      </c>
      <c r="G7316">
        <f t="shared" si="583"/>
        <v>4.5606218820382375E-3</v>
      </c>
      <c r="H7316">
        <f t="shared" si="584"/>
        <v>1.3358136746029876E-4</v>
      </c>
      <c r="I7316">
        <f t="shared" si="585"/>
        <v>4.5606218820382375E-3</v>
      </c>
    </row>
    <row r="7317" spans="1:9" x14ac:dyDescent="0.25">
      <c r="A7317" t="s">
        <v>121</v>
      </c>
      <c r="B7317" t="s">
        <v>135</v>
      </c>
      <c r="C7317">
        <v>2002</v>
      </c>
      <c r="D7317" t="s">
        <v>105</v>
      </c>
      <c r="E7317" t="str">
        <f t="shared" si="586"/>
        <v>WAPP</v>
      </c>
      <c r="F7317">
        <f t="shared" si="582"/>
        <v>1.5282998576673438E-4</v>
      </c>
      <c r="G7317">
        <f t="shared" si="583"/>
        <v>6.1249377516342249E-3</v>
      </c>
      <c r="H7317">
        <f t="shared" si="584"/>
        <v>1.5282998576673438E-4</v>
      </c>
      <c r="I7317">
        <f t="shared" si="585"/>
        <v>6.1249377516342249E-3</v>
      </c>
    </row>
    <row r="7318" spans="1:9" x14ac:dyDescent="0.25">
      <c r="A7318" t="s">
        <v>121</v>
      </c>
      <c r="B7318" t="s">
        <v>135</v>
      </c>
      <c r="C7318">
        <v>2003</v>
      </c>
      <c r="D7318" t="s">
        <v>105</v>
      </c>
      <c r="E7318" t="str">
        <f t="shared" si="586"/>
        <v>WAPP</v>
      </c>
      <c r="F7318">
        <f t="shared" si="582"/>
        <v>2.2376824291895188E-4</v>
      </c>
      <c r="G7318">
        <f t="shared" si="583"/>
        <v>6.7394186410578124E-3</v>
      </c>
      <c r="H7318">
        <f t="shared" si="584"/>
        <v>2.2376824291895188E-4</v>
      </c>
      <c r="I7318">
        <f t="shared" si="585"/>
        <v>6.7394186410578124E-3</v>
      </c>
    </row>
    <row r="7319" spans="1:9" x14ac:dyDescent="0.25">
      <c r="A7319" t="s">
        <v>121</v>
      </c>
      <c r="B7319" t="s">
        <v>135</v>
      </c>
      <c r="C7319">
        <v>2004</v>
      </c>
      <c r="D7319" t="s">
        <v>105</v>
      </c>
      <c r="E7319" t="str">
        <f t="shared" si="586"/>
        <v>WAPP</v>
      </c>
      <c r="F7319">
        <f t="shared" si="582"/>
        <v>1.3834247266422125E-4</v>
      </c>
      <c r="G7319">
        <f t="shared" si="583"/>
        <v>5.3140383502111119E-3</v>
      </c>
      <c r="H7319">
        <f t="shared" si="584"/>
        <v>1.3834247266422125E-4</v>
      </c>
      <c r="I7319">
        <f t="shared" si="585"/>
        <v>5.3140383502111119E-3</v>
      </c>
    </row>
    <row r="7320" spans="1:9" x14ac:dyDescent="0.25">
      <c r="A7320" t="s">
        <v>121</v>
      </c>
      <c r="B7320" t="s">
        <v>135</v>
      </c>
      <c r="C7320">
        <v>2005</v>
      </c>
      <c r="D7320" t="s">
        <v>105</v>
      </c>
      <c r="E7320" t="str">
        <f t="shared" si="586"/>
        <v>WAPP</v>
      </c>
      <c r="F7320">
        <f t="shared" si="582"/>
        <v>1.6586402304685563E-4</v>
      </c>
      <c r="G7320">
        <f t="shared" si="583"/>
        <v>5.2707652050161813E-3</v>
      </c>
      <c r="H7320">
        <f t="shared" si="584"/>
        <v>1.6586402304685563E-4</v>
      </c>
      <c r="I7320">
        <f t="shared" si="585"/>
        <v>5.2707652050161813E-3</v>
      </c>
    </row>
    <row r="7321" spans="1:9" x14ac:dyDescent="0.25">
      <c r="A7321" t="s">
        <v>121</v>
      </c>
      <c r="B7321" t="s">
        <v>135</v>
      </c>
      <c r="C7321">
        <v>2006</v>
      </c>
      <c r="D7321" t="s">
        <v>105</v>
      </c>
      <c r="E7321" t="str">
        <f t="shared" si="586"/>
        <v>WAPP</v>
      </c>
      <c r="F7321">
        <f t="shared" si="582"/>
        <v>1.2200871474325938E-4</v>
      </c>
      <c r="G7321">
        <f t="shared" si="583"/>
        <v>5.0034309721710812E-3</v>
      </c>
      <c r="H7321">
        <f t="shared" si="584"/>
        <v>1.2200871474325938E-4</v>
      </c>
      <c r="I7321">
        <f t="shared" si="585"/>
        <v>5.0034309721710812E-3</v>
      </c>
    </row>
    <row r="7322" spans="1:9" x14ac:dyDescent="0.25">
      <c r="A7322" t="s">
        <v>121</v>
      </c>
      <c r="B7322" t="s">
        <v>135</v>
      </c>
      <c r="C7322">
        <v>2007</v>
      </c>
      <c r="D7322" t="s">
        <v>105</v>
      </c>
      <c r="E7322" t="str">
        <f t="shared" si="586"/>
        <v>WAPP</v>
      </c>
      <c r="F7322">
        <f t="shared" si="582"/>
        <v>2.662948925126825E-4</v>
      </c>
      <c r="G7322">
        <f t="shared" si="583"/>
        <v>8.0312508196664373E-3</v>
      </c>
      <c r="H7322">
        <f t="shared" si="584"/>
        <v>2.662948925126825E-4</v>
      </c>
      <c r="I7322">
        <f t="shared" si="585"/>
        <v>8.0312508196664373E-3</v>
      </c>
    </row>
    <row r="7323" spans="1:9" x14ac:dyDescent="0.25">
      <c r="A7323" t="s">
        <v>121</v>
      </c>
      <c r="B7323" t="s">
        <v>135</v>
      </c>
      <c r="C7323">
        <v>2008</v>
      </c>
      <c r="D7323" t="s">
        <v>105</v>
      </c>
      <c r="E7323" t="str">
        <f t="shared" si="586"/>
        <v>WAPP</v>
      </c>
      <c r="F7323">
        <f t="shared" si="582"/>
        <v>3.1419645534630123E-4</v>
      </c>
      <c r="G7323">
        <f t="shared" si="583"/>
        <v>9.0201661080916255E-3</v>
      </c>
      <c r="H7323">
        <f t="shared" si="584"/>
        <v>3.1419645534630123E-4</v>
      </c>
      <c r="I7323">
        <f t="shared" si="585"/>
        <v>9.0201661080916255E-3</v>
      </c>
    </row>
    <row r="7324" spans="1:9" x14ac:dyDescent="0.25">
      <c r="A7324" t="s">
        <v>121</v>
      </c>
      <c r="B7324" t="s">
        <v>135</v>
      </c>
      <c r="C7324">
        <v>2009</v>
      </c>
      <c r="D7324" t="s">
        <v>105</v>
      </c>
      <c r="E7324" t="str">
        <f t="shared" si="586"/>
        <v>WAPP</v>
      </c>
      <c r="F7324">
        <f t="shared" si="582"/>
        <v>1.3278921768676376E-4</v>
      </c>
      <c r="G7324">
        <f t="shared" si="583"/>
        <v>5.8282102916395436E-3</v>
      </c>
      <c r="H7324">
        <f t="shared" si="584"/>
        <v>1.3278921768676376E-4</v>
      </c>
      <c r="I7324">
        <f t="shared" si="585"/>
        <v>5.8282102916395436E-3</v>
      </c>
    </row>
    <row r="7325" spans="1:9" x14ac:dyDescent="0.25">
      <c r="A7325" t="s">
        <v>121</v>
      </c>
      <c r="B7325" t="s">
        <v>135</v>
      </c>
      <c r="C7325">
        <v>2010</v>
      </c>
      <c r="D7325" t="s">
        <v>105</v>
      </c>
      <c r="E7325" t="str">
        <f t="shared" si="586"/>
        <v>WAPP</v>
      </c>
      <c r="F7325">
        <f t="shared" ref="F7325:F7388" si="587">VLOOKUP($C7325,$M$5853:$BI$5891,MATCH($D7325,$M$5852:$BI$5852,0),0)</f>
        <v>1.781823421101525E-4</v>
      </c>
      <c r="G7325">
        <f t="shared" ref="G7325:G7388" si="588">VLOOKUP($C7325,$M$5894:$BI$5932,MATCH($D7325,$M$5852:$BI$5852,0),0)</f>
        <v>6.5462708404348743E-3</v>
      </c>
      <c r="H7325">
        <f t="shared" ref="H7325:H7388" si="589">VLOOKUP($C7325,$M$5935:$BI$5973,MATCH($D7325,$M$5852:$BI$5852,0),0)</f>
        <v>1.781823421101525E-4</v>
      </c>
      <c r="I7325">
        <f t="shared" ref="I7325:I7388" si="590">VLOOKUP($C7325,$M$5976:$BI$6014,MATCH($D7325,$M$5852:$BI$5852,0),0)</f>
        <v>6.5462708404348743E-3</v>
      </c>
    </row>
    <row r="7326" spans="1:9" x14ac:dyDescent="0.25">
      <c r="A7326" t="s">
        <v>121</v>
      </c>
      <c r="B7326" t="s">
        <v>135</v>
      </c>
      <c r="C7326">
        <v>2011</v>
      </c>
      <c r="D7326" t="s">
        <v>105</v>
      </c>
      <c r="E7326" t="str">
        <f t="shared" si="586"/>
        <v>WAPP</v>
      </c>
      <c r="F7326">
        <f t="shared" si="587"/>
        <v>1.2487614446227748E-4</v>
      </c>
      <c r="G7326">
        <f t="shared" si="588"/>
        <v>5.4694351732757001E-3</v>
      </c>
      <c r="H7326">
        <f t="shared" si="589"/>
        <v>1.2487614446227748E-4</v>
      </c>
      <c r="I7326">
        <f t="shared" si="590"/>
        <v>5.4694351732757001E-3</v>
      </c>
    </row>
    <row r="7327" spans="1:9" x14ac:dyDescent="0.25">
      <c r="A7327" t="s">
        <v>121</v>
      </c>
      <c r="B7327" t="s">
        <v>135</v>
      </c>
      <c r="C7327">
        <v>2012</v>
      </c>
      <c r="D7327" t="s">
        <v>105</v>
      </c>
      <c r="E7327" t="str">
        <f t="shared" si="586"/>
        <v>WAPP</v>
      </c>
      <c r="F7327">
        <f t="shared" si="587"/>
        <v>1.3014774462378624E-4</v>
      </c>
      <c r="G7327">
        <f t="shared" si="588"/>
        <v>5.1973659936557122E-3</v>
      </c>
      <c r="H7327">
        <f t="shared" si="589"/>
        <v>1.3014774462378624E-4</v>
      </c>
      <c r="I7327">
        <f t="shared" si="590"/>
        <v>5.1973659936557122E-3</v>
      </c>
    </row>
    <row r="7328" spans="1:9" x14ac:dyDescent="0.25">
      <c r="A7328" t="s">
        <v>121</v>
      </c>
      <c r="B7328" t="s">
        <v>135</v>
      </c>
      <c r="C7328">
        <v>2013</v>
      </c>
      <c r="D7328" t="s">
        <v>105</v>
      </c>
      <c r="E7328" t="str">
        <f t="shared" si="586"/>
        <v>WAPP</v>
      </c>
      <c r="F7328">
        <f t="shared" si="587"/>
        <v>1.25831154115715E-4</v>
      </c>
      <c r="G7328">
        <f t="shared" si="588"/>
        <v>5.231857810656694E-3</v>
      </c>
      <c r="H7328">
        <f t="shared" si="589"/>
        <v>1.25831154115715E-4</v>
      </c>
      <c r="I7328">
        <f t="shared" si="590"/>
        <v>5.231857810656694E-3</v>
      </c>
    </row>
    <row r="7329" spans="1:9" x14ac:dyDescent="0.25">
      <c r="A7329" t="s">
        <v>121</v>
      </c>
      <c r="B7329" t="s">
        <v>135</v>
      </c>
      <c r="C7329">
        <v>2014</v>
      </c>
      <c r="D7329" t="s">
        <v>105</v>
      </c>
      <c r="E7329" t="str">
        <f t="shared" si="586"/>
        <v>WAPP</v>
      </c>
      <c r="F7329">
        <f t="shared" si="587"/>
        <v>1.3425383872693689E-4</v>
      </c>
      <c r="G7329">
        <f t="shared" si="588"/>
        <v>7.9825861603971243E-3</v>
      </c>
      <c r="H7329">
        <f t="shared" si="589"/>
        <v>1.3425383872693689E-4</v>
      </c>
      <c r="I7329">
        <f t="shared" si="590"/>
        <v>7.9825861603971243E-3</v>
      </c>
    </row>
    <row r="7330" spans="1:9" x14ac:dyDescent="0.25">
      <c r="A7330" t="s">
        <v>121</v>
      </c>
      <c r="B7330" t="s">
        <v>135</v>
      </c>
      <c r="C7330">
        <v>2015</v>
      </c>
      <c r="D7330" t="s">
        <v>105</v>
      </c>
      <c r="E7330" t="str">
        <f t="shared" si="586"/>
        <v>WAPP</v>
      </c>
      <c r="F7330">
        <f t="shared" si="587"/>
        <v>1.6152437295203877E-4</v>
      </c>
      <c r="G7330">
        <f t="shared" si="588"/>
        <v>5.4142354221673192E-3</v>
      </c>
      <c r="H7330">
        <f t="shared" si="589"/>
        <v>1.6152437295203877E-4</v>
      </c>
      <c r="I7330">
        <f t="shared" si="590"/>
        <v>5.4142354221673192E-3</v>
      </c>
    </row>
    <row r="7331" spans="1:9" x14ac:dyDescent="0.25">
      <c r="A7331" t="s">
        <v>121</v>
      </c>
      <c r="B7331" t="s">
        <v>135</v>
      </c>
      <c r="C7331">
        <v>2016</v>
      </c>
      <c r="D7331" t="s">
        <v>105</v>
      </c>
      <c r="E7331" t="str">
        <f t="shared" si="586"/>
        <v>WAPP</v>
      </c>
      <c r="F7331">
        <f t="shared" si="587"/>
        <v>1.4890738733989875E-4</v>
      </c>
      <c r="G7331">
        <f t="shared" si="588"/>
        <v>6.1756963000768501E-3</v>
      </c>
      <c r="H7331">
        <f t="shared" si="589"/>
        <v>1.4890738733989875E-4</v>
      </c>
      <c r="I7331">
        <f t="shared" si="590"/>
        <v>6.1756963000768501E-3</v>
      </c>
    </row>
    <row r="7332" spans="1:9" x14ac:dyDescent="0.25">
      <c r="A7332" t="s">
        <v>121</v>
      </c>
      <c r="B7332" t="s">
        <v>135</v>
      </c>
      <c r="C7332">
        <v>2017</v>
      </c>
      <c r="D7332" t="s">
        <v>105</v>
      </c>
      <c r="E7332" t="str">
        <f t="shared" si="586"/>
        <v>WAPP</v>
      </c>
      <c r="F7332">
        <f t="shared" si="587"/>
        <v>1.4464774816532188E-4</v>
      </c>
      <c r="G7332">
        <f t="shared" si="588"/>
        <v>6.0516252715553187E-3</v>
      </c>
      <c r="H7332">
        <f t="shared" si="589"/>
        <v>1.4464774816532188E-4</v>
      </c>
      <c r="I7332">
        <f t="shared" si="590"/>
        <v>6.0516252715553187E-3</v>
      </c>
    </row>
    <row r="7333" spans="1:9" x14ac:dyDescent="0.25">
      <c r="A7333" t="s">
        <v>121</v>
      </c>
      <c r="B7333" t="s">
        <v>135</v>
      </c>
      <c r="C7333">
        <v>2018</v>
      </c>
      <c r="D7333" t="s">
        <v>105</v>
      </c>
      <c r="E7333" t="str">
        <f t="shared" si="586"/>
        <v>WAPP</v>
      </c>
      <c r="F7333">
        <f t="shared" si="587"/>
        <v>2.5668606434526875E-4</v>
      </c>
      <c r="G7333">
        <f t="shared" si="588"/>
        <v>9.4766610079881873E-3</v>
      </c>
      <c r="H7333">
        <f t="shared" si="589"/>
        <v>2.5668606434526875E-4</v>
      </c>
      <c r="I7333">
        <f t="shared" si="590"/>
        <v>9.4766610079881873E-3</v>
      </c>
    </row>
    <row r="7334" spans="1:9" x14ac:dyDescent="0.25">
      <c r="A7334" t="s">
        <v>121</v>
      </c>
      <c r="B7334" t="s">
        <v>135</v>
      </c>
      <c r="C7334">
        <v>1980</v>
      </c>
      <c r="D7334" t="s">
        <v>106</v>
      </c>
      <c r="E7334" t="str">
        <f t="shared" si="586"/>
        <v>WAPP</v>
      </c>
      <c r="F7334">
        <f t="shared" si="587"/>
        <v>1.3184076683322131E-2</v>
      </c>
      <c r="G7334">
        <f t="shared" si="588"/>
        <v>0.15625556446238179</v>
      </c>
      <c r="H7334">
        <f t="shared" si="589"/>
        <v>8.7284880274496029E-3</v>
      </c>
      <c r="I7334">
        <f t="shared" si="590"/>
        <v>0.10344864159942135</v>
      </c>
    </row>
    <row r="7335" spans="1:9" x14ac:dyDescent="0.25">
      <c r="A7335" t="s">
        <v>121</v>
      </c>
      <c r="B7335" t="s">
        <v>135</v>
      </c>
      <c r="C7335">
        <v>1981</v>
      </c>
      <c r="D7335" t="s">
        <v>106</v>
      </c>
      <c r="E7335" t="str">
        <f t="shared" si="586"/>
        <v>WAPP</v>
      </c>
      <c r="F7335">
        <f t="shared" si="587"/>
        <v>1.0160512592747055E-2</v>
      </c>
      <c r="G7335">
        <f t="shared" si="588"/>
        <v>0.12125333166139457</v>
      </c>
      <c r="H7335">
        <f t="shared" si="589"/>
        <v>6.7267442877309213E-3</v>
      </c>
      <c r="I7335">
        <f t="shared" si="590"/>
        <v>8.0275492862817044E-2</v>
      </c>
    </row>
    <row r="7336" spans="1:9" x14ac:dyDescent="0.25">
      <c r="A7336" t="s">
        <v>121</v>
      </c>
      <c r="B7336" t="s">
        <v>135</v>
      </c>
      <c r="C7336">
        <v>1982</v>
      </c>
      <c r="D7336" t="s">
        <v>106</v>
      </c>
      <c r="E7336" t="str">
        <f t="shared" si="586"/>
        <v>WAPP</v>
      </c>
      <c r="F7336">
        <f t="shared" si="587"/>
        <v>9.1019421989288769E-3</v>
      </c>
      <c r="G7336">
        <f t="shared" si="588"/>
        <v>0.10916314739087286</v>
      </c>
      <c r="H7336">
        <f t="shared" si="589"/>
        <v>6.0259201624933284E-3</v>
      </c>
      <c r="I7336">
        <f t="shared" si="590"/>
        <v>7.2271213823056707E-2</v>
      </c>
    </row>
    <row r="7337" spans="1:9" x14ac:dyDescent="0.25">
      <c r="A7337" t="s">
        <v>121</v>
      </c>
      <c r="B7337" t="s">
        <v>135</v>
      </c>
      <c r="C7337">
        <v>1983</v>
      </c>
      <c r="D7337" t="s">
        <v>106</v>
      </c>
      <c r="E7337" t="str">
        <f t="shared" si="586"/>
        <v>WAPP</v>
      </c>
      <c r="F7337">
        <f t="shared" si="587"/>
        <v>6.2788683562555432E-3</v>
      </c>
      <c r="G7337">
        <f t="shared" si="588"/>
        <v>7.6587953458475189E-2</v>
      </c>
      <c r="H7337">
        <f t="shared" si="589"/>
        <v>4.1569105360891199E-3</v>
      </c>
      <c r="I7337">
        <f t="shared" si="590"/>
        <v>5.0704880657651018E-2</v>
      </c>
    </row>
    <row r="7338" spans="1:9" x14ac:dyDescent="0.25">
      <c r="A7338" t="s">
        <v>121</v>
      </c>
      <c r="B7338" t="s">
        <v>135</v>
      </c>
      <c r="C7338">
        <v>1984</v>
      </c>
      <c r="D7338" t="s">
        <v>106</v>
      </c>
      <c r="E7338" t="str">
        <f t="shared" si="586"/>
        <v>WAPP</v>
      </c>
      <c r="F7338">
        <f t="shared" si="587"/>
        <v>9.8846197016543014E-3</v>
      </c>
      <c r="G7338">
        <f t="shared" si="588"/>
        <v>0.11842796160159767</v>
      </c>
      <c r="H7338">
        <f t="shared" si="589"/>
        <v>6.5440900257295615E-3</v>
      </c>
      <c r="I7338">
        <f t="shared" si="590"/>
        <v>7.840496303108084E-2</v>
      </c>
    </row>
    <row r="7339" spans="1:9" x14ac:dyDescent="0.25">
      <c r="A7339" t="s">
        <v>121</v>
      </c>
      <c r="B7339" t="s">
        <v>135</v>
      </c>
      <c r="C7339">
        <v>1985</v>
      </c>
      <c r="D7339" t="s">
        <v>106</v>
      </c>
      <c r="E7339" t="str">
        <f t="shared" si="586"/>
        <v>WAPP</v>
      </c>
      <c r="F7339">
        <f t="shared" si="587"/>
        <v>1.0813312738143024E-2</v>
      </c>
      <c r="G7339">
        <f t="shared" si="588"/>
        <v>0.12880177114944574</v>
      </c>
      <c r="H7339">
        <f t="shared" si="589"/>
        <v>7.158929141495767E-3</v>
      </c>
      <c r="I7339">
        <f t="shared" si="590"/>
        <v>8.5272920083543757E-2</v>
      </c>
    </row>
    <row r="7340" spans="1:9" x14ac:dyDescent="0.25">
      <c r="A7340" t="s">
        <v>121</v>
      </c>
      <c r="B7340" t="s">
        <v>135</v>
      </c>
      <c r="C7340">
        <v>1986</v>
      </c>
      <c r="D7340" t="s">
        <v>106</v>
      </c>
      <c r="E7340" t="str">
        <f t="shared" si="586"/>
        <v>WAPP</v>
      </c>
      <c r="F7340">
        <f t="shared" si="587"/>
        <v>8.3322003678602315E-3</v>
      </c>
      <c r="G7340">
        <f t="shared" si="588"/>
        <v>0.1000486241144434</v>
      </c>
      <c r="H7340">
        <f t="shared" si="589"/>
        <v>5.5163143313008466E-3</v>
      </c>
      <c r="I7340">
        <f t="shared" si="590"/>
        <v>6.6236964386775468E-2</v>
      </c>
    </row>
    <row r="7341" spans="1:9" x14ac:dyDescent="0.25">
      <c r="A7341" t="s">
        <v>121</v>
      </c>
      <c r="B7341" t="s">
        <v>135</v>
      </c>
      <c r="C7341">
        <v>1987</v>
      </c>
      <c r="D7341" t="s">
        <v>106</v>
      </c>
      <c r="E7341" t="str">
        <f t="shared" si="586"/>
        <v>WAPP</v>
      </c>
      <c r="F7341">
        <f t="shared" si="587"/>
        <v>9.0911869380090691E-3</v>
      </c>
      <c r="G7341">
        <f t="shared" si="588"/>
        <v>0.10889099133600659</v>
      </c>
      <c r="H7341">
        <f t="shared" si="589"/>
        <v>6.0187996664263282E-3</v>
      </c>
      <c r="I7341">
        <f t="shared" si="590"/>
        <v>7.2091033524992812E-2</v>
      </c>
    </row>
    <row r="7342" spans="1:9" x14ac:dyDescent="0.25">
      <c r="A7342" t="s">
        <v>121</v>
      </c>
      <c r="B7342" t="s">
        <v>135</v>
      </c>
      <c r="C7342">
        <v>1988</v>
      </c>
      <c r="D7342" t="s">
        <v>106</v>
      </c>
      <c r="E7342" t="str">
        <f t="shared" si="586"/>
        <v>WAPP</v>
      </c>
      <c r="F7342">
        <f t="shared" si="587"/>
        <v>1.0816168145026743E-2</v>
      </c>
      <c r="G7342">
        <f t="shared" si="588"/>
        <v>0.12883123598229962</v>
      </c>
      <c r="H7342">
        <f t="shared" si="589"/>
        <v>7.1608195571385676E-3</v>
      </c>
      <c r="I7342">
        <f t="shared" si="590"/>
        <v>8.5292427209220686E-2</v>
      </c>
    </row>
    <row r="7343" spans="1:9" x14ac:dyDescent="0.25">
      <c r="A7343" t="s">
        <v>121</v>
      </c>
      <c r="B7343" t="s">
        <v>135</v>
      </c>
      <c r="C7343">
        <v>1989</v>
      </c>
      <c r="D7343" t="s">
        <v>106</v>
      </c>
      <c r="E7343" t="str">
        <f t="shared" si="586"/>
        <v>WAPP</v>
      </c>
      <c r="F7343">
        <f t="shared" si="587"/>
        <v>1.0277088421944962E-2</v>
      </c>
      <c r="G7343">
        <f t="shared" si="588"/>
        <v>0.12291699855297984</v>
      </c>
      <c r="H7343">
        <f t="shared" si="589"/>
        <v>6.8039230507102909E-3</v>
      </c>
      <c r="I7343">
        <f t="shared" si="590"/>
        <v>8.1376919750240709E-2</v>
      </c>
    </row>
    <row r="7344" spans="1:9" x14ac:dyDescent="0.25">
      <c r="A7344" t="s">
        <v>121</v>
      </c>
      <c r="B7344" t="s">
        <v>135</v>
      </c>
      <c r="C7344">
        <v>1990</v>
      </c>
      <c r="D7344" t="s">
        <v>106</v>
      </c>
      <c r="E7344" t="str">
        <f t="shared" si="586"/>
        <v>WAPP</v>
      </c>
      <c r="F7344">
        <f t="shared" si="587"/>
        <v>9.7338444713222089E-3</v>
      </c>
      <c r="G7344">
        <f t="shared" si="588"/>
        <v>0.11651511066064961</v>
      </c>
      <c r="H7344">
        <f t="shared" si="589"/>
        <v>6.444269626895381E-3</v>
      </c>
      <c r="I7344">
        <f t="shared" si="590"/>
        <v>7.7138564409667959E-2</v>
      </c>
    </row>
    <row r="7345" spans="1:9" x14ac:dyDescent="0.25">
      <c r="A7345" t="s">
        <v>121</v>
      </c>
      <c r="B7345" t="s">
        <v>135</v>
      </c>
      <c r="C7345">
        <v>1991</v>
      </c>
      <c r="D7345" t="s">
        <v>106</v>
      </c>
      <c r="E7345" t="str">
        <f t="shared" si="586"/>
        <v>WAPP</v>
      </c>
      <c r="F7345">
        <f t="shared" si="587"/>
        <v>9.1455648291372087E-3</v>
      </c>
      <c r="G7345">
        <f t="shared" si="588"/>
        <v>0.1095035588098221</v>
      </c>
      <c r="H7345">
        <f t="shared" si="589"/>
        <v>6.0548004257567362E-3</v>
      </c>
      <c r="I7345">
        <f t="shared" si="590"/>
        <v>7.249658242990531E-2</v>
      </c>
    </row>
    <row r="7346" spans="1:9" x14ac:dyDescent="0.25">
      <c r="A7346" t="s">
        <v>121</v>
      </c>
      <c r="B7346" t="s">
        <v>135</v>
      </c>
      <c r="C7346">
        <v>1992</v>
      </c>
      <c r="D7346" t="s">
        <v>106</v>
      </c>
      <c r="E7346" t="str">
        <f t="shared" si="586"/>
        <v>WAPP</v>
      </c>
      <c r="F7346">
        <f t="shared" si="587"/>
        <v>7.8654646966631776E-3</v>
      </c>
      <c r="G7346">
        <f t="shared" si="588"/>
        <v>9.4951552933819766E-2</v>
      </c>
      <c r="H7346">
        <f t="shared" si="589"/>
        <v>5.2073130401311266E-3</v>
      </c>
      <c r="I7346">
        <f t="shared" si="590"/>
        <v>6.2862459986978439E-2</v>
      </c>
    </row>
    <row r="7347" spans="1:9" x14ac:dyDescent="0.25">
      <c r="A7347" t="s">
        <v>121</v>
      </c>
      <c r="B7347" t="s">
        <v>135</v>
      </c>
      <c r="C7347">
        <v>1993</v>
      </c>
      <c r="D7347" t="s">
        <v>106</v>
      </c>
      <c r="E7347" t="str">
        <f t="shared" si="586"/>
        <v>WAPP</v>
      </c>
      <c r="F7347">
        <f t="shared" si="587"/>
        <v>9.6317855213576744E-3</v>
      </c>
      <c r="G7347">
        <f t="shared" si="588"/>
        <v>0.1154054503448128</v>
      </c>
      <c r="H7347">
        <f t="shared" si="589"/>
        <v>6.3767017308449586E-3</v>
      </c>
      <c r="I7347">
        <f t="shared" si="590"/>
        <v>7.6403916317581991E-2</v>
      </c>
    </row>
    <row r="7348" spans="1:9" x14ac:dyDescent="0.25">
      <c r="A7348" t="s">
        <v>121</v>
      </c>
      <c r="B7348" t="s">
        <v>135</v>
      </c>
      <c r="C7348">
        <v>1994</v>
      </c>
      <c r="D7348" t="s">
        <v>106</v>
      </c>
      <c r="E7348" t="str">
        <f t="shared" si="586"/>
        <v>WAPP</v>
      </c>
      <c r="F7348">
        <f t="shared" si="587"/>
        <v>7.7339026634332172E-3</v>
      </c>
      <c r="G7348">
        <f t="shared" si="588"/>
        <v>9.3135041637295732E-2</v>
      </c>
      <c r="H7348">
        <f t="shared" si="589"/>
        <v>5.1202126948056712E-3</v>
      </c>
      <c r="I7348">
        <f t="shared" si="590"/>
        <v>6.1659842808371314E-2</v>
      </c>
    </row>
    <row r="7349" spans="1:9" x14ac:dyDescent="0.25">
      <c r="A7349" t="s">
        <v>121</v>
      </c>
      <c r="B7349" t="s">
        <v>135</v>
      </c>
      <c r="C7349">
        <v>1995</v>
      </c>
      <c r="D7349" t="s">
        <v>106</v>
      </c>
      <c r="E7349" t="str">
        <f t="shared" si="586"/>
        <v>WAPP</v>
      </c>
      <c r="F7349">
        <f t="shared" si="587"/>
        <v>1.0370405307283217E-2</v>
      </c>
      <c r="G7349">
        <f t="shared" si="588"/>
        <v>0.12388245506988799</v>
      </c>
      <c r="H7349">
        <f t="shared" si="589"/>
        <v>6.86570328272792E-3</v>
      </c>
      <c r="I7349">
        <f t="shared" si="590"/>
        <v>8.2016098044729535E-2</v>
      </c>
    </row>
    <row r="7350" spans="1:9" x14ac:dyDescent="0.25">
      <c r="A7350" t="s">
        <v>121</v>
      </c>
      <c r="B7350" t="s">
        <v>135</v>
      </c>
      <c r="C7350">
        <v>1996</v>
      </c>
      <c r="D7350" t="s">
        <v>106</v>
      </c>
      <c r="E7350" t="str">
        <f t="shared" si="586"/>
        <v>WAPP</v>
      </c>
      <c r="F7350">
        <f t="shared" si="587"/>
        <v>1.0329870966965037E-2</v>
      </c>
      <c r="G7350">
        <f t="shared" si="588"/>
        <v>0.12318803770552868</v>
      </c>
      <c r="H7350">
        <f t="shared" si="589"/>
        <v>6.8388676147728509E-3</v>
      </c>
      <c r="I7350">
        <f t="shared" si="590"/>
        <v>8.1556360605661793E-2</v>
      </c>
    </row>
    <row r="7351" spans="1:9" x14ac:dyDescent="0.25">
      <c r="A7351" t="s">
        <v>121</v>
      </c>
      <c r="B7351" t="s">
        <v>135</v>
      </c>
      <c r="C7351">
        <v>1997</v>
      </c>
      <c r="D7351" t="s">
        <v>106</v>
      </c>
      <c r="E7351" t="str">
        <f t="shared" si="586"/>
        <v>WAPP</v>
      </c>
      <c r="F7351">
        <f t="shared" si="587"/>
        <v>8.3296462648948834E-3</v>
      </c>
      <c r="G7351">
        <f t="shared" si="588"/>
        <v>0.10043611766218642</v>
      </c>
      <c r="H7351">
        <f t="shared" si="589"/>
        <v>5.5146233932329486E-3</v>
      </c>
      <c r="I7351">
        <f t="shared" si="590"/>
        <v>6.6493503610069546E-2</v>
      </c>
    </row>
    <row r="7352" spans="1:9" x14ac:dyDescent="0.25">
      <c r="A7352" t="s">
        <v>121</v>
      </c>
      <c r="B7352" t="s">
        <v>135</v>
      </c>
      <c r="C7352">
        <v>1998</v>
      </c>
      <c r="D7352" t="s">
        <v>106</v>
      </c>
      <c r="E7352" t="str">
        <f t="shared" si="586"/>
        <v>WAPP</v>
      </c>
      <c r="F7352">
        <f t="shared" si="587"/>
        <v>1.0009524338657906E-2</v>
      </c>
      <c r="G7352">
        <f t="shared" si="588"/>
        <v>0.11949244298035697</v>
      </c>
      <c r="H7352">
        <f t="shared" si="589"/>
        <v>6.6267828570021553E-3</v>
      </c>
      <c r="I7352">
        <f t="shared" si="590"/>
        <v>7.9109700510474973E-2</v>
      </c>
    </row>
    <row r="7353" spans="1:9" x14ac:dyDescent="0.25">
      <c r="A7353" t="s">
        <v>121</v>
      </c>
      <c r="B7353" t="s">
        <v>135</v>
      </c>
      <c r="C7353">
        <v>1999</v>
      </c>
      <c r="D7353" t="s">
        <v>106</v>
      </c>
      <c r="E7353" t="str">
        <f t="shared" si="586"/>
        <v>WAPP</v>
      </c>
      <c r="F7353">
        <f t="shared" si="587"/>
        <v>9.9148021516753098E-3</v>
      </c>
      <c r="G7353">
        <f t="shared" si="588"/>
        <v>0.11864664473125543</v>
      </c>
      <c r="H7353">
        <f t="shared" si="589"/>
        <v>6.5640722482223001E-3</v>
      </c>
      <c r="I7353">
        <f t="shared" si="590"/>
        <v>7.8549741700446235E-2</v>
      </c>
    </row>
    <row r="7354" spans="1:9" x14ac:dyDescent="0.25">
      <c r="A7354" t="s">
        <v>121</v>
      </c>
      <c r="B7354" t="s">
        <v>135</v>
      </c>
      <c r="C7354">
        <v>2000</v>
      </c>
      <c r="D7354" t="s">
        <v>106</v>
      </c>
      <c r="E7354" t="str">
        <f t="shared" si="586"/>
        <v>WAPP</v>
      </c>
      <c r="F7354">
        <f t="shared" si="587"/>
        <v>6.9143172332509295E-3</v>
      </c>
      <c r="G7354">
        <f t="shared" si="588"/>
        <v>8.4029157036500768E-2</v>
      </c>
      <c r="H7354">
        <f t="shared" si="589"/>
        <v>4.5776080220137029E-3</v>
      </c>
      <c r="I7354">
        <f t="shared" si="590"/>
        <v>5.5631312587675646E-2</v>
      </c>
    </row>
    <row r="7355" spans="1:9" x14ac:dyDescent="0.25">
      <c r="A7355" t="s">
        <v>121</v>
      </c>
      <c r="B7355" t="s">
        <v>135</v>
      </c>
      <c r="C7355">
        <v>2001</v>
      </c>
      <c r="D7355" t="s">
        <v>106</v>
      </c>
      <c r="E7355" t="str">
        <f t="shared" si="586"/>
        <v>WAPP</v>
      </c>
      <c r="F7355">
        <f t="shared" si="587"/>
        <v>6.2049470293030233E-3</v>
      </c>
      <c r="G7355">
        <f t="shared" si="588"/>
        <v>7.5839374996206591E-2</v>
      </c>
      <c r="H7355">
        <f t="shared" si="589"/>
        <v>4.1079710894538881E-3</v>
      </c>
      <c r="I7355">
        <f t="shared" si="590"/>
        <v>5.0209285986711066E-2</v>
      </c>
    </row>
    <row r="7356" spans="1:9" x14ac:dyDescent="0.25">
      <c r="A7356" t="s">
        <v>121</v>
      </c>
      <c r="B7356" t="s">
        <v>135</v>
      </c>
      <c r="C7356">
        <v>2002</v>
      </c>
      <c r="D7356" t="s">
        <v>106</v>
      </c>
      <c r="E7356" t="str">
        <f t="shared" si="586"/>
        <v>WAPP</v>
      </c>
      <c r="F7356">
        <f t="shared" si="587"/>
        <v>6.629705948295349E-3</v>
      </c>
      <c r="G7356">
        <f t="shared" si="588"/>
        <v>8.1323173009950372E-2</v>
      </c>
      <c r="H7356">
        <f t="shared" si="589"/>
        <v>4.3891817671547345E-3</v>
      </c>
      <c r="I7356">
        <f t="shared" si="590"/>
        <v>5.3839822008127272E-2</v>
      </c>
    </row>
    <row r="7357" spans="1:9" x14ac:dyDescent="0.25">
      <c r="A7357" t="s">
        <v>121</v>
      </c>
      <c r="B7357" t="s">
        <v>135</v>
      </c>
      <c r="C7357">
        <v>2003</v>
      </c>
      <c r="D7357" t="s">
        <v>106</v>
      </c>
      <c r="E7357" t="str">
        <f t="shared" si="586"/>
        <v>WAPP</v>
      </c>
      <c r="F7357">
        <f t="shared" si="587"/>
        <v>9.4566699486220551E-3</v>
      </c>
      <c r="G7357">
        <f t="shared" si="588"/>
        <v>0.11400596572237055</v>
      </c>
      <c r="H7357">
        <f t="shared" si="589"/>
        <v>6.2607668635988973E-3</v>
      </c>
      <c r="I7357">
        <f t="shared" si="590"/>
        <v>7.5477390701492439E-2</v>
      </c>
    </row>
    <row r="7358" spans="1:9" x14ac:dyDescent="0.25">
      <c r="A7358" t="s">
        <v>121</v>
      </c>
      <c r="B7358" t="s">
        <v>135</v>
      </c>
      <c r="C7358">
        <v>2004</v>
      </c>
      <c r="D7358" t="s">
        <v>106</v>
      </c>
      <c r="E7358" t="str">
        <f t="shared" si="586"/>
        <v>WAPP</v>
      </c>
      <c r="F7358">
        <f t="shared" si="587"/>
        <v>9.0408828427681019E-3</v>
      </c>
      <c r="G7358">
        <f t="shared" si="588"/>
        <v>0.10925440475246823</v>
      </c>
      <c r="H7358">
        <f t="shared" si="589"/>
        <v>5.9854959544115224E-3</v>
      </c>
      <c r="I7358">
        <f t="shared" si="590"/>
        <v>7.2331630552057491E-2</v>
      </c>
    </row>
    <row r="7359" spans="1:9" x14ac:dyDescent="0.25">
      <c r="A7359" t="s">
        <v>121</v>
      </c>
      <c r="B7359" t="s">
        <v>135</v>
      </c>
      <c r="C7359">
        <v>2005</v>
      </c>
      <c r="D7359" t="s">
        <v>106</v>
      </c>
      <c r="E7359" t="str">
        <f t="shared" ref="E7359:E7422" si="591">LOOKUP(D7359,$K$2:$K$49,$L$2:$L$49)</f>
        <v>WAPP</v>
      </c>
      <c r="F7359">
        <f t="shared" si="587"/>
        <v>8.2936541760570155E-3</v>
      </c>
      <c r="G7359">
        <f t="shared" si="588"/>
        <v>0.10058167306544612</v>
      </c>
      <c r="H7359">
        <f t="shared" si="589"/>
        <v>5.4907949125550682E-3</v>
      </c>
      <c r="I7359">
        <f t="shared" si="590"/>
        <v>6.6589868234244551E-2</v>
      </c>
    </row>
    <row r="7360" spans="1:9" x14ac:dyDescent="0.25">
      <c r="A7360" t="s">
        <v>121</v>
      </c>
      <c r="B7360" t="s">
        <v>135</v>
      </c>
      <c r="C7360">
        <v>2006</v>
      </c>
      <c r="D7360" t="s">
        <v>106</v>
      </c>
      <c r="E7360" t="str">
        <f t="shared" si="591"/>
        <v>WAPP</v>
      </c>
      <c r="F7360">
        <f t="shared" si="587"/>
        <v>6.4903840292334881E-3</v>
      </c>
      <c r="G7360">
        <f t="shared" si="588"/>
        <v>7.9658660687970159E-2</v>
      </c>
      <c r="H7360">
        <f t="shared" si="589"/>
        <v>4.296944007036797E-3</v>
      </c>
      <c r="I7360">
        <f t="shared" si="590"/>
        <v>5.2737835405430596E-2</v>
      </c>
    </row>
    <row r="7361" spans="1:9" x14ac:dyDescent="0.25">
      <c r="A7361" t="s">
        <v>121</v>
      </c>
      <c r="B7361" t="s">
        <v>135</v>
      </c>
      <c r="C7361">
        <v>2007</v>
      </c>
      <c r="D7361" t="s">
        <v>106</v>
      </c>
      <c r="E7361" t="str">
        <f t="shared" si="591"/>
        <v>WAPP</v>
      </c>
      <c r="F7361">
        <f t="shared" si="587"/>
        <v>8.0204762961630233E-3</v>
      </c>
      <c r="G7361">
        <f t="shared" si="588"/>
        <v>9.6852240767871703E-2</v>
      </c>
      <c r="H7361">
        <f t="shared" si="589"/>
        <v>5.3099381175521175E-3</v>
      </c>
      <c r="I7361">
        <f t="shared" si="590"/>
        <v>6.4120806051092896E-2</v>
      </c>
    </row>
    <row r="7362" spans="1:9" x14ac:dyDescent="0.25">
      <c r="A7362" t="s">
        <v>121</v>
      </c>
      <c r="B7362" t="s">
        <v>135</v>
      </c>
      <c r="C7362">
        <v>2008</v>
      </c>
      <c r="D7362" t="s">
        <v>106</v>
      </c>
      <c r="E7362" t="str">
        <f t="shared" si="591"/>
        <v>WAPP</v>
      </c>
      <c r="F7362">
        <f t="shared" si="587"/>
        <v>1.0559982227244883E-2</v>
      </c>
      <c r="G7362">
        <f t="shared" si="588"/>
        <v>0.12686912402359149</v>
      </c>
      <c r="H7362">
        <f t="shared" si="589"/>
        <v>6.9912122520635871E-3</v>
      </c>
      <c r="I7362">
        <f t="shared" si="590"/>
        <v>8.3993415442870423E-2</v>
      </c>
    </row>
    <row r="7363" spans="1:9" x14ac:dyDescent="0.25">
      <c r="A7363" t="s">
        <v>121</v>
      </c>
      <c r="B7363" t="s">
        <v>135</v>
      </c>
      <c r="C7363">
        <v>2009</v>
      </c>
      <c r="D7363" t="s">
        <v>106</v>
      </c>
      <c r="E7363" t="str">
        <f t="shared" si="591"/>
        <v>WAPP</v>
      </c>
      <c r="F7363">
        <f t="shared" si="587"/>
        <v>6.8700275859315107E-3</v>
      </c>
      <c r="G7363">
        <f t="shared" si="588"/>
        <v>8.4198891139517437E-2</v>
      </c>
      <c r="H7363">
        <f t="shared" si="589"/>
        <v>4.5482861615866819E-3</v>
      </c>
      <c r="I7363">
        <f t="shared" si="590"/>
        <v>5.5743684665115471E-2</v>
      </c>
    </row>
    <row r="7364" spans="1:9" x14ac:dyDescent="0.25">
      <c r="A7364" t="s">
        <v>121</v>
      </c>
      <c r="B7364" t="s">
        <v>135</v>
      </c>
      <c r="C7364">
        <v>2010</v>
      </c>
      <c r="D7364" t="s">
        <v>106</v>
      </c>
      <c r="E7364" t="str">
        <f t="shared" si="591"/>
        <v>WAPP</v>
      </c>
      <c r="F7364">
        <f t="shared" si="587"/>
        <v>9.0746549193346116E-3</v>
      </c>
      <c r="G7364">
        <f t="shared" si="588"/>
        <v>0.10896389565385425</v>
      </c>
      <c r="H7364">
        <f t="shared" si="589"/>
        <v>6.0078546810067484E-3</v>
      </c>
      <c r="I7364">
        <f t="shared" si="590"/>
        <v>7.2139299663059792E-2</v>
      </c>
    </row>
    <row r="7365" spans="1:9" x14ac:dyDescent="0.25">
      <c r="A7365" t="s">
        <v>121</v>
      </c>
      <c r="B7365" t="s">
        <v>135</v>
      </c>
      <c r="C7365">
        <v>2011</v>
      </c>
      <c r="D7365" t="s">
        <v>106</v>
      </c>
      <c r="E7365" t="str">
        <f t="shared" si="591"/>
        <v>WAPP</v>
      </c>
      <c r="F7365">
        <f t="shared" si="587"/>
        <v>6.9678920386598833E-3</v>
      </c>
      <c r="G7365">
        <f t="shared" si="588"/>
        <v>8.5273768191584109E-2</v>
      </c>
      <c r="H7365">
        <f t="shared" si="589"/>
        <v>4.6130771002675132E-3</v>
      </c>
      <c r="I7365">
        <f t="shared" si="590"/>
        <v>5.6455304576414428E-2</v>
      </c>
    </row>
    <row r="7366" spans="1:9" x14ac:dyDescent="0.25">
      <c r="A7366" t="s">
        <v>121</v>
      </c>
      <c r="B7366" t="s">
        <v>135</v>
      </c>
      <c r="C7366">
        <v>2012</v>
      </c>
      <c r="D7366" t="s">
        <v>106</v>
      </c>
      <c r="E7366" t="str">
        <f t="shared" si="591"/>
        <v>WAPP</v>
      </c>
      <c r="F7366">
        <f t="shared" si="587"/>
        <v>7.1832757053405041E-3</v>
      </c>
      <c r="G7366">
        <f t="shared" si="588"/>
        <v>8.7526677461405036E-2</v>
      </c>
      <c r="H7366">
        <f t="shared" si="589"/>
        <v>4.7556713676619195E-3</v>
      </c>
      <c r="I7366">
        <f t="shared" si="590"/>
        <v>5.7946838042192715E-2</v>
      </c>
    </row>
    <row r="7367" spans="1:9" x14ac:dyDescent="0.25">
      <c r="A7367" t="s">
        <v>121</v>
      </c>
      <c r="B7367" t="s">
        <v>135</v>
      </c>
      <c r="C7367">
        <v>2013</v>
      </c>
      <c r="D7367" t="s">
        <v>106</v>
      </c>
      <c r="E7367" t="str">
        <f t="shared" si="591"/>
        <v>WAPP</v>
      </c>
      <c r="F7367">
        <f t="shared" si="587"/>
        <v>6.4608528320700773E-3</v>
      </c>
      <c r="G7367">
        <f t="shared" si="588"/>
        <v>7.8771084110543413E-2</v>
      </c>
      <c r="H7367">
        <f t="shared" si="589"/>
        <v>4.2773929450194512E-3</v>
      </c>
      <c r="I7367">
        <f t="shared" si="590"/>
        <v>5.2150217348011813E-2</v>
      </c>
    </row>
    <row r="7368" spans="1:9" x14ac:dyDescent="0.25">
      <c r="A7368" t="s">
        <v>121</v>
      </c>
      <c r="B7368" t="s">
        <v>135</v>
      </c>
      <c r="C7368">
        <v>2014</v>
      </c>
      <c r="D7368" t="s">
        <v>106</v>
      </c>
      <c r="E7368" t="str">
        <f t="shared" si="591"/>
        <v>WAPP</v>
      </c>
      <c r="F7368">
        <f t="shared" si="587"/>
        <v>6.6173661633069378E-3</v>
      </c>
      <c r="G7368">
        <f t="shared" si="588"/>
        <v>8.1095709451952713E-2</v>
      </c>
      <c r="H7368">
        <f t="shared" si="589"/>
        <v>4.3810122405265337E-3</v>
      </c>
      <c r="I7368">
        <f t="shared" si="590"/>
        <v>5.3689230276119576E-2</v>
      </c>
    </row>
    <row r="7369" spans="1:9" x14ac:dyDescent="0.25">
      <c r="A7369" t="s">
        <v>121</v>
      </c>
      <c r="B7369" t="s">
        <v>135</v>
      </c>
      <c r="C7369">
        <v>2015</v>
      </c>
      <c r="D7369" t="s">
        <v>106</v>
      </c>
      <c r="E7369" t="str">
        <f t="shared" si="591"/>
        <v>WAPP</v>
      </c>
      <c r="F7369">
        <f t="shared" si="587"/>
        <v>5.6008201797594958E-3</v>
      </c>
      <c r="G7369">
        <f t="shared" si="588"/>
        <v>6.9439032319512789E-2</v>
      </c>
      <c r="H7369">
        <f t="shared" si="589"/>
        <v>3.7080102806721837E-3</v>
      </c>
      <c r="I7369">
        <f t="shared" si="590"/>
        <v>4.5971953652641263E-2</v>
      </c>
    </row>
    <row r="7370" spans="1:9" x14ac:dyDescent="0.25">
      <c r="A7370" t="s">
        <v>121</v>
      </c>
      <c r="B7370" t="s">
        <v>135</v>
      </c>
      <c r="C7370">
        <v>2016</v>
      </c>
      <c r="D7370" t="s">
        <v>106</v>
      </c>
      <c r="E7370" t="str">
        <f t="shared" si="591"/>
        <v>WAPP</v>
      </c>
      <c r="F7370">
        <f t="shared" si="587"/>
        <v>5.7399415834374417E-3</v>
      </c>
      <c r="G7370">
        <f t="shared" si="588"/>
        <v>7.1101020759528288E-2</v>
      </c>
      <c r="H7370">
        <f t="shared" si="589"/>
        <v>3.8001152900355656E-3</v>
      </c>
      <c r="I7370">
        <f t="shared" si="590"/>
        <v>4.7072269325014883E-2</v>
      </c>
    </row>
    <row r="7371" spans="1:9" x14ac:dyDescent="0.25">
      <c r="A7371" t="s">
        <v>121</v>
      </c>
      <c r="B7371" t="s">
        <v>135</v>
      </c>
      <c r="C7371">
        <v>2017</v>
      </c>
      <c r="D7371" t="s">
        <v>106</v>
      </c>
      <c r="E7371" t="str">
        <f t="shared" si="591"/>
        <v>WAPP</v>
      </c>
      <c r="F7371">
        <f t="shared" si="587"/>
        <v>7.5975294163278285E-3</v>
      </c>
      <c r="G7371">
        <f t="shared" si="588"/>
        <v>9.2614418692048839E-2</v>
      </c>
      <c r="H7371">
        <f t="shared" si="589"/>
        <v>5.0299270962601483E-3</v>
      </c>
      <c r="I7371">
        <f t="shared" si="590"/>
        <v>6.1315165569793696E-2</v>
      </c>
    </row>
    <row r="7372" spans="1:9" x14ac:dyDescent="0.25">
      <c r="A7372" t="s">
        <v>121</v>
      </c>
      <c r="B7372" t="s">
        <v>135</v>
      </c>
      <c r="C7372">
        <v>2018</v>
      </c>
      <c r="D7372" t="s">
        <v>106</v>
      </c>
      <c r="E7372" t="str">
        <f t="shared" si="591"/>
        <v>WAPP</v>
      </c>
      <c r="F7372">
        <f t="shared" si="587"/>
        <v>9.8445191445412795E-3</v>
      </c>
      <c r="G7372">
        <f t="shared" si="588"/>
        <v>0.11854670587920466</v>
      </c>
      <c r="H7372">
        <f t="shared" si="589"/>
        <v>6.5175415429603546E-3</v>
      </c>
      <c r="I7372">
        <f t="shared" si="590"/>
        <v>7.8483577410404931E-2</v>
      </c>
    </row>
    <row r="7373" spans="1:9" x14ac:dyDescent="0.25">
      <c r="A7373" t="s">
        <v>121</v>
      </c>
      <c r="B7373" t="s">
        <v>135</v>
      </c>
      <c r="C7373">
        <v>1980</v>
      </c>
      <c r="D7373" t="s">
        <v>107</v>
      </c>
      <c r="E7373" t="str">
        <f t="shared" si="591"/>
        <v>EAPP</v>
      </c>
      <c r="F7373">
        <f t="shared" si="587"/>
        <v>1.3145980718104517E-7</v>
      </c>
      <c r="G7373">
        <f t="shared" si="588"/>
        <v>4.4355061545959167E-6</v>
      </c>
      <c r="H7373">
        <f t="shared" si="589"/>
        <v>5.3657064155528645E-8</v>
      </c>
      <c r="I7373">
        <f t="shared" si="590"/>
        <v>1.8104106753452722E-6</v>
      </c>
    </row>
    <row r="7374" spans="1:9" x14ac:dyDescent="0.25">
      <c r="A7374" t="s">
        <v>121</v>
      </c>
      <c r="B7374" t="s">
        <v>135</v>
      </c>
      <c r="C7374">
        <v>1981</v>
      </c>
      <c r="D7374" t="s">
        <v>107</v>
      </c>
      <c r="E7374" t="str">
        <f t="shared" si="591"/>
        <v>EAPP</v>
      </c>
      <c r="F7374">
        <f t="shared" si="587"/>
        <v>1.31059605963214E-7</v>
      </c>
      <c r="G7374">
        <f t="shared" si="588"/>
        <v>4.4232996038315001E-6</v>
      </c>
      <c r="H7374">
        <f t="shared" si="589"/>
        <v>5.3493716719679186E-8</v>
      </c>
      <c r="I7374">
        <f t="shared" si="590"/>
        <v>1.805428409727143E-6</v>
      </c>
    </row>
    <row r="7375" spans="1:9" x14ac:dyDescent="0.25">
      <c r="A7375" t="s">
        <v>121</v>
      </c>
      <c r="B7375" t="s">
        <v>135</v>
      </c>
      <c r="C7375">
        <v>1982</v>
      </c>
      <c r="D7375" t="s">
        <v>107</v>
      </c>
      <c r="E7375" t="str">
        <f t="shared" si="591"/>
        <v>EAPP</v>
      </c>
      <c r="F7375">
        <f t="shared" si="587"/>
        <v>1.3104201520390335E-7</v>
      </c>
      <c r="G7375">
        <f t="shared" si="588"/>
        <v>4.4232292407942666E-6</v>
      </c>
      <c r="H7375">
        <f t="shared" si="589"/>
        <v>5.3486536817919735E-8</v>
      </c>
      <c r="I7375">
        <f t="shared" si="590"/>
        <v>1.8053996901201089E-6</v>
      </c>
    </row>
    <row r="7376" spans="1:9" x14ac:dyDescent="0.25">
      <c r="A7376" t="s">
        <v>121</v>
      </c>
      <c r="B7376" t="s">
        <v>135</v>
      </c>
      <c r="C7376">
        <v>1983</v>
      </c>
      <c r="D7376" t="s">
        <v>107</v>
      </c>
      <c r="E7376" t="str">
        <f t="shared" si="591"/>
        <v>EAPP</v>
      </c>
      <c r="F7376">
        <f t="shared" si="587"/>
        <v>1.3106977012980683E-7</v>
      </c>
      <c r="G7376">
        <f t="shared" si="588"/>
        <v>4.4233402604978669E-6</v>
      </c>
      <c r="H7376">
        <f t="shared" si="589"/>
        <v>5.3497865359104833E-8</v>
      </c>
      <c r="I7376">
        <f t="shared" si="590"/>
        <v>1.8054450042848435E-6</v>
      </c>
    </row>
    <row r="7377" spans="1:9" x14ac:dyDescent="0.25">
      <c r="A7377" t="s">
        <v>121</v>
      </c>
      <c r="B7377" t="s">
        <v>135</v>
      </c>
      <c r="C7377">
        <v>1984</v>
      </c>
      <c r="D7377" t="s">
        <v>107</v>
      </c>
      <c r="E7377" t="str">
        <f t="shared" si="591"/>
        <v>EAPP</v>
      </c>
      <c r="F7377">
        <f t="shared" si="587"/>
        <v>1.3142406322992134E-7</v>
      </c>
      <c r="G7377">
        <f t="shared" si="588"/>
        <v>4.4353631787914167E-6</v>
      </c>
      <c r="H7377">
        <f t="shared" si="589"/>
        <v>5.3642474787722996E-8</v>
      </c>
      <c r="I7377">
        <f t="shared" si="590"/>
        <v>1.8103523178740478E-6</v>
      </c>
    </row>
    <row r="7378" spans="1:9" x14ac:dyDescent="0.25">
      <c r="A7378" t="s">
        <v>121</v>
      </c>
      <c r="B7378" t="s">
        <v>135</v>
      </c>
      <c r="C7378">
        <v>1985</v>
      </c>
      <c r="D7378" t="s">
        <v>107</v>
      </c>
      <c r="E7378" t="str">
        <f t="shared" si="591"/>
        <v>EAPP</v>
      </c>
      <c r="F7378">
        <f t="shared" si="587"/>
        <v>1.3102242930923099E-7</v>
      </c>
      <c r="G7378">
        <f t="shared" si="588"/>
        <v>4.4231508972155668E-6</v>
      </c>
      <c r="H7378">
        <f t="shared" si="589"/>
        <v>5.3478542575196329E-8</v>
      </c>
      <c r="I7378">
        <f t="shared" si="590"/>
        <v>1.805367713149211E-6</v>
      </c>
    </row>
    <row r="7379" spans="1:9" x14ac:dyDescent="0.25">
      <c r="A7379" t="s">
        <v>121</v>
      </c>
      <c r="B7379" t="s">
        <v>135</v>
      </c>
      <c r="C7379">
        <v>1986</v>
      </c>
      <c r="D7379" t="s">
        <v>107</v>
      </c>
      <c r="E7379" t="str">
        <f t="shared" si="591"/>
        <v>EAPP</v>
      </c>
      <c r="F7379">
        <f t="shared" si="587"/>
        <v>1.3107959513368268E-7</v>
      </c>
      <c r="G7379">
        <f t="shared" si="588"/>
        <v>4.4233795605133835E-6</v>
      </c>
      <c r="H7379">
        <f t="shared" si="589"/>
        <v>5.3501875564768437E-8</v>
      </c>
      <c r="I7379">
        <f t="shared" si="590"/>
        <v>1.8054610451075037E-6</v>
      </c>
    </row>
    <row r="7380" spans="1:9" x14ac:dyDescent="0.25">
      <c r="A7380" t="s">
        <v>121</v>
      </c>
      <c r="B7380" t="s">
        <v>135</v>
      </c>
      <c r="C7380">
        <v>1987</v>
      </c>
      <c r="D7380" t="s">
        <v>107</v>
      </c>
      <c r="E7380" t="str">
        <f t="shared" si="591"/>
        <v>EAPP</v>
      </c>
      <c r="F7380">
        <f t="shared" si="587"/>
        <v>1.3102993231523633E-7</v>
      </c>
      <c r="G7380">
        <f t="shared" si="588"/>
        <v>4.4231809092395997E-6</v>
      </c>
      <c r="H7380">
        <f t="shared" si="589"/>
        <v>5.3481605026627075E-8</v>
      </c>
      <c r="I7380">
        <f t="shared" si="590"/>
        <v>1.8053799629549386E-6</v>
      </c>
    </row>
    <row r="7381" spans="1:9" x14ac:dyDescent="0.25">
      <c r="A7381" t="s">
        <v>121</v>
      </c>
      <c r="B7381" t="s">
        <v>135</v>
      </c>
      <c r="C7381">
        <v>1988</v>
      </c>
      <c r="D7381" t="s">
        <v>107</v>
      </c>
      <c r="E7381" t="str">
        <f t="shared" si="591"/>
        <v>EAPP</v>
      </c>
      <c r="F7381">
        <f t="shared" si="587"/>
        <v>1.3147467723749517E-7</v>
      </c>
      <c r="G7381">
        <f t="shared" si="588"/>
        <v>4.4355656348217168E-6</v>
      </c>
      <c r="H7381">
        <f t="shared" si="589"/>
        <v>5.3663133566324556E-8</v>
      </c>
      <c r="I7381">
        <f t="shared" si="590"/>
        <v>1.8104349529884559E-6</v>
      </c>
    </row>
    <row r="7382" spans="1:9" x14ac:dyDescent="0.25">
      <c r="A7382" t="s">
        <v>121</v>
      </c>
      <c r="B7382" t="s">
        <v>135</v>
      </c>
      <c r="C7382">
        <v>1989</v>
      </c>
      <c r="D7382" t="s">
        <v>107</v>
      </c>
      <c r="E7382" t="str">
        <f t="shared" si="591"/>
        <v>EAPP</v>
      </c>
      <c r="F7382">
        <f t="shared" si="587"/>
        <v>1.3107151050664118E-7</v>
      </c>
      <c r="G7382">
        <f t="shared" si="588"/>
        <v>4.4233472220052169E-6</v>
      </c>
      <c r="H7382">
        <f t="shared" si="589"/>
        <v>5.3498575716996398E-8</v>
      </c>
      <c r="I7382">
        <f t="shared" si="590"/>
        <v>1.8054478457164151E-6</v>
      </c>
    </row>
    <row r="7383" spans="1:9" x14ac:dyDescent="0.25">
      <c r="A7383" t="s">
        <v>121</v>
      </c>
      <c r="B7383" t="s">
        <v>135</v>
      </c>
      <c r="C7383">
        <v>1990</v>
      </c>
      <c r="D7383" t="s">
        <v>107</v>
      </c>
      <c r="E7383" t="str">
        <f t="shared" si="591"/>
        <v>EAPP</v>
      </c>
      <c r="F7383">
        <f t="shared" si="587"/>
        <v>1.3104946945611782E-7</v>
      </c>
      <c r="G7383">
        <f t="shared" si="588"/>
        <v>4.4232590578031165E-6</v>
      </c>
      <c r="H7383">
        <f t="shared" si="589"/>
        <v>5.3489579369844019E-8</v>
      </c>
      <c r="I7383">
        <f t="shared" si="590"/>
        <v>1.805411860327803E-6</v>
      </c>
    </row>
    <row r="7384" spans="1:9" x14ac:dyDescent="0.25">
      <c r="A7384" t="s">
        <v>121</v>
      </c>
      <c r="B7384" t="s">
        <v>135</v>
      </c>
      <c r="C7384">
        <v>1991</v>
      </c>
      <c r="D7384" t="s">
        <v>107</v>
      </c>
      <c r="E7384" t="str">
        <f t="shared" si="591"/>
        <v>EAPP</v>
      </c>
      <c r="F7384">
        <f t="shared" si="587"/>
        <v>1.3107172191064217E-7</v>
      </c>
      <c r="G7384">
        <f t="shared" si="588"/>
        <v>4.4233480676212161E-6</v>
      </c>
      <c r="H7384">
        <f t="shared" si="589"/>
        <v>5.349866200434375E-8</v>
      </c>
      <c r="I7384">
        <f t="shared" si="590"/>
        <v>1.8054481908658028E-6</v>
      </c>
    </row>
    <row r="7385" spans="1:9" x14ac:dyDescent="0.25">
      <c r="A7385" t="s">
        <v>121</v>
      </c>
      <c r="B7385" t="s">
        <v>135</v>
      </c>
      <c r="C7385">
        <v>1992</v>
      </c>
      <c r="D7385" t="s">
        <v>107</v>
      </c>
      <c r="E7385" t="str">
        <f t="shared" si="591"/>
        <v>EAPP</v>
      </c>
      <c r="F7385">
        <f t="shared" si="587"/>
        <v>1.3145375453622465E-7</v>
      </c>
      <c r="G7385">
        <f t="shared" si="588"/>
        <v>4.4398413672578504E-6</v>
      </c>
      <c r="H7385">
        <f t="shared" si="589"/>
        <v>5.3654593688254966E-8</v>
      </c>
      <c r="I7385">
        <f t="shared" si="590"/>
        <v>1.8121801499011635E-6</v>
      </c>
    </row>
    <row r="7386" spans="1:9" x14ac:dyDescent="0.25">
      <c r="A7386" t="s">
        <v>121</v>
      </c>
      <c r="B7386" t="s">
        <v>135</v>
      </c>
      <c r="C7386">
        <v>1993</v>
      </c>
      <c r="D7386" t="s">
        <v>107</v>
      </c>
      <c r="E7386" t="str">
        <f t="shared" si="591"/>
        <v>EAPP</v>
      </c>
      <c r="F7386">
        <f t="shared" si="587"/>
        <v>1.3105615576589382E-7</v>
      </c>
      <c r="G7386">
        <f t="shared" si="588"/>
        <v>4.4232858030422169E-6</v>
      </c>
      <c r="H7386">
        <f t="shared" si="589"/>
        <v>5.3492308475875033E-8</v>
      </c>
      <c r="I7386">
        <f t="shared" si="590"/>
        <v>1.8054227767519253E-6</v>
      </c>
    </row>
    <row r="7387" spans="1:9" x14ac:dyDescent="0.25">
      <c r="A7387" t="s">
        <v>121</v>
      </c>
      <c r="B7387" t="s">
        <v>135</v>
      </c>
      <c r="C7387">
        <v>1994</v>
      </c>
      <c r="D7387" t="s">
        <v>107</v>
      </c>
      <c r="E7387" t="str">
        <f t="shared" si="591"/>
        <v>EAPP</v>
      </c>
      <c r="F7387">
        <f t="shared" si="587"/>
        <v>1.3106687266499882E-7</v>
      </c>
      <c r="G7387">
        <f t="shared" si="588"/>
        <v>4.4270967679720501E-6</v>
      </c>
      <c r="H7387">
        <f t="shared" si="589"/>
        <v>5.3496682720407686E-8</v>
      </c>
      <c r="I7387">
        <f t="shared" si="590"/>
        <v>1.8069782726416533E-6</v>
      </c>
    </row>
    <row r="7388" spans="1:9" x14ac:dyDescent="0.25">
      <c r="A7388" t="s">
        <v>121</v>
      </c>
      <c r="B7388" t="s">
        <v>135</v>
      </c>
      <c r="C7388">
        <v>1995</v>
      </c>
      <c r="D7388" t="s">
        <v>107</v>
      </c>
      <c r="E7388" t="str">
        <f t="shared" si="591"/>
        <v>EAPP</v>
      </c>
      <c r="F7388">
        <f t="shared" si="587"/>
        <v>1.310212383846125E-7</v>
      </c>
      <c r="G7388">
        <f t="shared" si="588"/>
        <v>4.4231461335171005E-6</v>
      </c>
      <c r="H7388">
        <f t="shared" si="589"/>
        <v>5.3478056483515313E-8</v>
      </c>
      <c r="I7388">
        <f t="shared" si="590"/>
        <v>1.8053657687824899E-6</v>
      </c>
    </row>
    <row r="7389" spans="1:9" x14ac:dyDescent="0.25">
      <c r="A7389" t="s">
        <v>121</v>
      </c>
      <c r="B7389" t="s">
        <v>135</v>
      </c>
      <c r="C7389">
        <v>1996</v>
      </c>
      <c r="D7389" t="s">
        <v>107</v>
      </c>
      <c r="E7389" t="str">
        <f t="shared" si="591"/>
        <v>EAPP</v>
      </c>
      <c r="F7389">
        <f t="shared" ref="F7389:F7452" si="592">VLOOKUP($C7389,$M$5853:$BI$5891,MATCH($D7389,$M$5852:$BI$5852,0),0)</f>
        <v>1.3142741665122734E-7</v>
      </c>
      <c r="G7389">
        <f t="shared" ref="G7389:G7452" si="593">VLOOKUP($C7389,$M$5894:$BI$5932,MATCH($D7389,$M$5852:$BI$5852,0),0)</f>
        <v>4.4353765924766497E-6</v>
      </c>
      <c r="H7389">
        <f t="shared" ref="H7389:H7452" si="594">VLOOKUP($C7389,$M$5935:$BI$5973,MATCH($D7389,$M$5852:$BI$5852,0),0)</f>
        <v>5.3643843531113196E-8</v>
      </c>
      <c r="I7389">
        <f t="shared" ref="I7389:I7452" si="595">VLOOKUP($C7389,$M$5976:$BI$6014,MATCH($D7389,$M$5852:$BI$5852,0),0)</f>
        <v>1.8103577928476124E-6</v>
      </c>
    </row>
    <row r="7390" spans="1:9" x14ac:dyDescent="0.25">
      <c r="A7390" t="s">
        <v>121</v>
      </c>
      <c r="B7390" t="s">
        <v>135</v>
      </c>
      <c r="C7390">
        <v>1997</v>
      </c>
      <c r="D7390" t="s">
        <v>107</v>
      </c>
      <c r="E7390" t="str">
        <f t="shared" si="591"/>
        <v>EAPP</v>
      </c>
      <c r="F7390">
        <f t="shared" si="592"/>
        <v>1.3104894091500466E-7</v>
      </c>
      <c r="G7390">
        <f t="shared" si="593"/>
        <v>4.4232569436386669E-6</v>
      </c>
      <c r="H7390">
        <f t="shared" si="594"/>
        <v>5.3489363638777413E-8</v>
      </c>
      <c r="I7390">
        <f t="shared" si="595"/>
        <v>1.8054109974035376E-6</v>
      </c>
    </row>
    <row r="7391" spans="1:9" x14ac:dyDescent="0.25">
      <c r="A7391" t="s">
        <v>121</v>
      </c>
      <c r="B7391" t="s">
        <v>135</v>
      </c>
      <c r="C7391">
        <v>1998</v>
      </c>
      <c r="D7391" t="s">
        <v>107</v>
      </c>
      <c r="E7391" t="str">
        <f t="shared" si="591"/>
        <v>EAPP</v>
      </c>
      <c r="F7391">
        <f t="shared" si="592"/>
        <v>1.310298889292715E-7</v>
      </c>
      <c r="G7391">
        <f t="shared" si="593"/>
        <v>4.4231807356957329E-6</v>
      </c>
      <c r="H7391">
        <f t="shared" si="594"/>
        <v>5.3481587318069997E-8</v>
      </c>
      <c r="I7391">
        <f t="shared" si="595"/>
        <v>1.8053798921207075E-6</v>
      </c>
    </row>
    <row r="7392" spans="1:9" x14ac:dyDescent="0.25">
      <c r="A7392" t="s">
        <v>121</v>
      </c>
      <c r="B7392" t="s">
        <v>135</v>
      </c>
      <c r="C7392">
        <v>1999</v>
      </c>
      <c r="D7392" t="s">
        <v>107</v>
      </c>
      <c r="E7392" t="str">
        <f t="shared" si="591"/>
        <v>EAPP</v>
      </c>
      <c r="F7392">
        <f t="shared" si="592"/>
        <v>1.3103867781599584E-7</v>
      </c>
      <c r="G7392">
        <f t="shared" si="593"/>
        <v>4.423215891242633E-6</v>
      </c>
      <c r="H7392">
        <f t="shared" si="594"/>
        <v>5.3485174618773809E-8</v>
      </c>
      <c r="I7392">
        <f t="shared" si="595"/>
        <v>1.8053942413235239E-6</v>
      </c>
    </row>
    <row r="7393" spans="1:9" x14ac:dyDescent="0.25">
      <c r="A7393" t="s">
        <v>121</v>
      </c>
      <c r="B7393" t="s">
        <v>135</v>
      </c>
      <c r="C7393">
        <v>2000</v>
      </c>
      <c r="D7393" t="s">
        <v>107</v>
      </c>
      <c r="E7393" t="str">
        <f t="shared" si="591"/>
        <v>EAPP</v>
      </c>
      <c r="F7393">
        <f t="shared" si="592"/>
        <v>1.3150538758505917E-7</v>
      </c>
      <c r="G7393">
        <f t="shared" si="593"/>
        <v>4.4407930587990501E-6</v>
      </c>
      <c r="H7393">
        <f t="shared" si="594"/>
        <v>5.3675668402064964E-8</v>
      </c>
      <c r="I7393">
        <f t="shared" si="595"/>
        <v>1.8125685954281838E-6</v>
      </c>
    </row>
    <row r="7394" spans="1:9" x14ac:dyDescent="0.25">
      <c r="A7394" t="s">
        <v>121</v>
      </c>
      <c r="B7394" t="s">
        <v>135</v>
      </c>
      <c r="C7394">
        <v>2001</v>
      </c>
      <c r="D7394" t="s">
        <v>107</v>
      </c>
      <c r="E7394" t="str">
        <f t="shared" si="591"/>
        <v>EAPP</v>
      </c>
      <c r="F7394">
        <f t="shared" si="592"/>
        <v>1.3105583543229715E-7</v>
      </c>
      <c r="G7394">
        <f t="shared" si="593"/>
        <v>4.4232845217078338E-6</v>
      </c>
      <c r="H7394">
        <f t="shared" si="594"/>
        <v>5.3492177727468232E-8</v>
      </c>
      <c r="I7394">
        <f t="shared" si="595"/>
        <v>1.8054222537582995E-6</v>
      </c>
    </row>
    <row r="7395" spans="1:9" x14ac:dyDescent="0.25">
      <c r="A7395" t="s">
        <v>121</v>
      </c>
      <c r="B7395" t="s">
        <v>135</v>
      </c>
      <c r="C7395">
        <v>2002</v>
      </c>
      <c r="D7395" t="s">
        <v>107</v>
      </c>
      <c r="E7395" t="str">
        <f t="shared" si="591"/>
        <v>EAPP</v>
      </c>
      <c r="F7395">
        <f t="shared" si="592"/>
        <v>1.3106249854652399E-7</v>
      </c>
      <c r="G7395">
        <f t="shared" si="593"/>
        <v>4.4233111741647502E-6</v>
      </c>
      <c r="H7395">
        <f t="shared" si="594"/>
        <v>5.3494897365928166E-8</v>
      </c>
      <c r="I7395">
        <f t="shared" si="595"/>
        <v>1.8054331323121431E-6</v>
      </c>
    </row>
    <row r="7396" spans="1:9" x14ac:dyDescent="0.25">
      <c r="A7396" t="s">
        <v>121</v>
      </c>
      <c r="B7396" t="s">
        <v>135</v>
      </c>
      <c r="C7396">
        <v>2003</v>
      </c>
      <c r="D7396" t="s">
        <v>107</v>
      </c>
      <c r="E7396" t="str">
        <f t="shared" si="591"/>
        <v>EAPP</v>
      </c>
      <c r="F7396">
        <f t="shared" si="592"/>
        <v>1.3106164260785534E-7</v>
      </c>
      <c r="G7396">
        <f t="shared" si="593"/>
        <v>4.4233077504100665E-6</v>
      </c>
      <c r="H7396">
        <f t="shared" si="594"/>
        <v>5.3494548003206263E-8</v>
      </c>
      <c r="I7396">
        <f t="shared" si="595"/>
        <v>1.8054317348612519E-6</v>
      </c>
    </row>
    <row r="7397" spans="1:9" x14ac:dyDescent="0.25">
      <c r="A7397" t="s">
        <v>121</v>
      </c>
      <c r="B7397" t="s">
        <v>135</v>
      </c>
      <c r="C7397">
        <v>2004</v>
      </c>
      <c r="D7397" t="s">
        <v>107</v>
      </c>
      <c r="E7397" t="str">
        <f t="shared" si="591"/>
        <v>EAPP</v>
      </c>
      <c r="F7397">
        <f t="shared" si="592"/>
        <v>1.3142580330988584E-7</v>
      </c>
      <c r="G7397">
        <f t="shared" si="593"/>
        <v>4.4353701391112833E-6</v>
      </c>
      <c r="H7397">
        <f t="shared" si="594"/>
        <v>5.3643185024443202E-8</v>
      </c>
      <c r="I7397">
        <f t="shared" si="595"/>
        <v>1.8103551588209321E-6</v>
      </c>
    </row>
    <row r="7398" spans="1:9" x14ac:dyDescent="0.25">
      <c r="A7398" t="s">
        <v>121</v>
      </c>
      <c r="B7398" t="s">
        <v>135</v>
      </c>
      <c r="C7398">
        <v>2005</v>
      </c>
      <c r="D7398" t="s">
        <v>107</v>
      </c>
      <c r="E7398" t="str">
        <f t="shared" si="591"/>
        <v>EAPP</v>
      </c>
      <c r="F7398">
        <f t="shared" si="592"/>
        <v>1.3106749177079818E-7</v>
      </c>
      <c r="G7398">
        <f t="shared" si="593"/>
        <v>4.4233311470618335E-6</v>
      </c>
      <c r="H7398">
        <f t="shared" si="594"/>
        <v>5.3496935416652319E-8</v>
      </c>
      <c r="I7398">
        <f t="shared" si="595"/>
        <v>1.8054412845150341E-6</v>
      </c>
    </row>
    <row r="7399" spans="1:9" x14ac:dyDescent="0.25">
      <c r="A7399" t="s">
        <v>121</v>
      </c>
      <c r="B7399" t="s">
        <v>135</v>
      </c>
      <c r="C7399">
        <v>2006</v>
      </c>
      <c r="D7399" t="s">
        <v>107</v>
      </c>
      <c r="E7399" t="str">
        <f t="shared" si="591"/>
        <v>EAPP</v>
      </c>
      <c r="F7399">
        <f t="shared" si="592"/>
        <v>1.3104616136358066E-7</v>
      </c>
      <c r="G7399">
        <f t="shared" si="593"/>
        <v>4.4232458254329668E-6</v>
      </c>
      <c r="H7399">
        <f t="shared" si="594"/>
        <v>5.348822912799211E-8</v>
      </c>
      <c r="I7399">
        <f t="shared" si="595"/>
        <v>1.8054064593603947E-6</v>
      </c>
    </row>
    <row r="7400" spans="1:9" x14ac:dyDescent="0.25">
      <c r="A7400" t="s">
        <v>121</v>
      </c>
      <c r="B7400" t="s">
        <v>135</v>
      </c>
      <c r="C7400">
        <v>2007</v>
      </c>
      <c r="D7400" t="s">
        <v>107</v>
      </c>
      <c r="E7400" t="str">
        <f t="shared" si="591"/>
        <v>EAPP</v>
      </c>
      <c r="F7400">
        <f t="shared" si="592"/>
        <v>1.3105769233475915E-7</v>
      </c>
      <c r="G7400">
        <f t="shared" si="593"/>
        <v>4.4232919493176831E-6</v>
      </c>
      <c r="H7400">
        <f t="shared" si="594"/>
        <v>5.3492935646840473E-8</v>
      </c>
      <c r="I7400">
        <f t="shared" si="595"/>
        <v>1.8054252854357892E-6</v>
      </c>
    </row>
    <row r="7401" spans="1:9" x14ac:dyDescent="0.25">
      <c r="A7401" t="s">
        <v>121</v>
      </c>
      <c r="B7401" t="s">
        <v>135</v>
      </c>
      <c r="C7401">
        <v>2008</v>
      </c>
      <c r="D7401" t="s">
        <v>107</v>
      </c>
      <c r="E7401" t="str">
        <f t="shared" si="591"/>
        <v>EAPP</v>
      </c>
      <c r="F7401">
        <f t="shared" si="592"/>
        <v>1.3145283290077068E-7</v>
      </c>
      <c r="G7401">
        <f t="shared" si="593"/>
        <v>4.4354782574748165E-6</v>
      </c>
      <c r="H7401">
        <f t="shared" si="594"/>
        <v>5.3654217510518647E-8</v>
      </c>
      <c r="I7401">
        <f t="shared" si="595"/>
        <v>1.8103992887652314E-6</v>
      </c>
    </row>
    <row r="7402" spans="1:9" x14ac:dyDescent="0.25">
      <c r="A7402" t="s">
        <v>121</v>
      </c>
      <c r="B7402" t="s">
        <v>135</v>
      </c>
      <c r="C7402">
        <v>2009</v>
      </c>
      <c r="D7402" t="s">
        <v>107</v>
      </c>
      <c r="E7402" t="str">
        <f t="shared" si="591"/>
        <v>EAPP</v>
      </c>
      <c r="F7402">
        <f t="shared" si="592"/>
        <v>1.3103460946275416E-7</v>
      </c>
      <c r="G7402">
        <f t="shared" si="593"/>
        <v>4.4231996178296671E-6</v>
      </c>
      <c r="H7402">
        <f t="shared" si="594"/>
        <v>5.3483514066430274E-8</v>
      </c>
      <c r="I7402">
        <f t="shared" si="595"/>
        <v>1.8053875991141499E-6</v>
      </c>
    </row>
    <row r="7403" spans="1:9" x14ac:dyDescent="0.25">
      <c r="A7403" t="s">
        <v>121</v>
      </c>
      <c r="B7403" t="s">
        <v>135</v>
      </c>
      <c r="C7403">
        <v>2010</v>
      </c>
      <c r="D7403" t="s">
        <v>107</v>
      </c>
      <c r="E7403" t="str">
        <f t="shared" si="591"/>
        <v>EAPP</v>
      </c>
      <c r="F7403">
        <f t="shared" si="592"/>
        <v>1.3108970165728332E-7</v>
      </c>
      <c r="G7403">
        <f t="shared" si="593"/>
        <v>4.4234199866077836E-6</v>
      </c>
      <c r="H7403">
        <f t="shared" si="594"/>
        <v>5.3506000676442175E-8</v>
      </c>
      <c r="I7403">
        <f t="shared" si="595"/>
        <v>1.8054775455541974E-6</v>
      </c>
    </row>
    <row r="7404" spans="1:9" x14ac:dyDescent="0.25">
      <c r="A7404" t="s">
        <v>121</v>
      </c>
      <c r="B7404" t="s">
        <v>135</v>
      </c>
      <c r="C7404">
        <v>2011</v>
      </c>
      <c r="D7404" t="s">
        <v>107</v>
      </c>
      <c r="E7404" t="str">
        <f t="shared" si="591"/>
        <v>EAPP</v>
      </c>
      <c r="F7404">
        <f t="shared" si="592"/>
        <v>1.3108715108205701E-7</v>
      </c>
      <c r="G7404">
        <f t="shared" si="593"/>
        <v>4.4271372301290168E-6</v>
      </c>
      <c r="H7404">
        <f t="shared" si="594"/>
        <v>5.3504959625329391E-8</v>
      </c>
      <c r="I7404">
        <f t="shared" si="595"/>
        <v>1.806994787807762E-6</v>
      </c>
    </row>
    <row r="7405" spans="1:9" x14ac:dyDescent="0.25">
      <c r="A7405" t="s">
        <v>121</v>
      </c>
      <c r="B7405" t="s">
        <v>135</v>
      </c>
      <c r="C7405">
        <v>2012</v>
      </c>
      <c r="D7405" t="s">
        <v>107</v>
      </c>
      <c r="E7405" t="str">
        <f t="shared" si="591"/>
        <v>EAPP</v>
      </c>
      <c r="F7405">
        <f t="shared" si="592"/>
        <v>1.3146653393300451E-7</v>
      </c>
      <c r="G7405">
        <f t="shared" si="593"/>
        <v>4.4355330616037504E-6</v>
      </c>
      <c r="H7405">
        <f t="shared" si="594"/>
        <v>5.3659809768573265E-8</v>
      </c>
      <c r="I7405">
        <f t="shared" si="595"/>
        <v>1.8104216577974491E-6</v>
      </c>
    </row>
    <row r="7406" spans="1:9" x14ac:dyDescent="0.25">
      <c r="A7406" t="s">
        <v>121</v>
      </c>
      <c r="B7406" t="s">
        <v>135</v>
      </c>
      <c r="C7406">
        <v>2013</v>
      </c>
      <c r="D7406" t="s">
        <v>107</v>
      </c>
      <c r="E7406" t="str">
        <f t="shared" si="591"/>
        <v>EAPP</v>
      </c>
      <c r="F7406">
        <f t="shared" si="592"/>
        <v>1.310531141645525E-7</v>
      </c>
      <c r="G7406">
        <f t="shared" si="593"/>
        <v>4.4232736366368503E-6</v>
      </c>
      <c r="H7406">
        <f t="shared" si="594"/>
        <v>5.3491067005939796E-8</v>
      </c>
      <c r="I7406">
        <f t="shared" si="595"/>
        <v>1.8054178108721838E-6</v>
      </c>
    </row>
    <row r="7407" spans="1:9" x14ac:dyDescent="0.25">
      <c r="A7407" t="s">
        <v>121</v>
      </c>
      <c r="B7407" t="s">
        <v>135</v>
      </c>
      <c r="C7407">
        <v>2014</v>
      </c>
      <c r="D7407" t="s">
        <v>107</v>
      </c>
      <c r="E7407" t="str">
        <f t="shared" si="591"/>
        <v>EAPP</v>
      </c>
      <c r="F7407">
        <f t="shared" si="592"/>
        <v>1.3109379127745084E-7</v>
      </c>
      <c r="G7407">
        <f t="shared" si="593"/>
        <v>4.4234363450884496E-6</v>
      </c>
      <c r="H7407">
        <f t="shared" si="594"/>
        <v>5.3507669909163604E-8</v>
      </c>
      <c r="I7407">
        <f t="shared" si="595"/>
        <v>1.8054842224850816E-6</v>
      </c>
    </row>
    <row r="7408" spans="1:9" x14ac:dyDescent="0.25">
      <c r="A7408" t="s">
        <v>121</v>
      </c>
      <c r="B7408" t="s">
        <v>135</v>
      </c>
      <c r="C7408">
        <v>2015</v>
      </c>
      <c r="D7408" t="s">
        <v>107</v>
      </c>
      <c r="E7408" t="str">
        <f t="shared" si="591"/>
        <v>EAPP</v>
      </c>
      <c r="F7408">
        <f t="shared" si="592"/>
        <v>1.3105244690629267E-7</v>
      </c>
      <c r="G7408">
        <f t="shared" si="593"/>
        <v>4.4232709676038166E-6</v>
      </c>
      <c r="H7408">
        <f t="shared" si="594"/>
        <v>5.3490794655629666E-8</v>
      </c>
      <c r="I7408">
        <f t="shared" si="595"/>
        <v>1.8054167214709458E-6</v>
      </c>
    </row>
    <row r="7409" spans="1:9" x14ac:dyDescent="0.25">
      <c r="A7409" t="s">
        <v>121</v>
      </c>
      <c r="B7409" t="s">
        <v>135</v>
      </c>
      <c r="C7409">
        <v>2016</v>
      </c>
      <c r="D7409" t="s">
        <v>107</v>
      </c>
      <c r="E7409" t="str">
        <f t="shared" si="591"/>
        <v>EAPP</v>
      </c>
      <c r="F7409">
        <f t="shared" si="592"/>
        <v>1.3141754705655E-7</v>
      </c>
      <c r="G7409">
        <f t="shared" si="593"/>
        <v>4.4353371140979334E-6</v>
      </c>
      <c r="H7409">
        <f t="shared" si="594"/>
        <v>5.3639815125122449E-8</v>
      </c>
      <c r="I7409">
        <f t="shared" si="595"/>
        <v>1.8103416792236463E-6</v>
      </c>
    </row>
    <row r="7410" spans="1:9" x14ac:dyDescent="0.25">
      <c r="A7410" t="s">
        <v>121</v>
      </c>
      <c r="B7410" t="s">
        <v>135</v>
      </c>
      <c r="C7410">
        <v>2017</v>
      </c>
      <c r="D7410" t="s">
        <v>107</v>
      </c>
      <c r="E7410" t="str">
        <f t="shared" si="591"/>
        <v>EAPP</v>
      </c>
      <c r="F7410">
        <f t="shared" si="592"/>
        <v>1.3105255013795201E-7</v>
      </c>
      <c r="G7410">
        <f t="shared" si="593"/>
        <v>4.4232713805304497E-6</v>
      </c>
      <c r="H7410">
        <f t="shared" si="594"/>
        <v>5.3490836791000824E-8</v>
      </c>
      <c r="I7410">
        <f t="shared" si="595"/>
        <v>1.8054168900124287E-6</v>
      </c>
    </row>
    <row r="7411" spans="1:9" x14ac:dyDescent="0.25">
      <c r="A7411" t="s">
        <v>121</v>
      </c>
      <c r="B7411" t="s">
        <v>135</v>
      </c>
      <c r="C7411">
        <v>2018</v>
      </c>
      <c r="D7411" t="s">
        <v>107</v>
      </c>
      <c r="E7411" t="str">
        <f t="shared" si="591"/>
        <v>EAPP</v>
      </c>
      <c r="F7411">
        <f t="shared" si="592"/>
        <v>1.3108050030513583E-7</v>
      </c>
      <c r="G7411">
        <f t="shared" si="593"/>
        <v>4.4233831811991838E-6</v>
      </c>
      <c r="H7411">
        <f t="shared" si="594"/>
        <v>5.3502245022504422E-8</v>
      </c>
      <c r="I7411">
        <f t="shared" si="595"/>
        <v>1.8054625229384423E-6</v>
      </c>
    </row>
    <row r="7412" spans="1:9" x14ac:dyDescent="0.25">
      <c r="A7412" t="s">
        <v>121</v>
      </c>
      <c r="B7412" t="s">
        <v>135</v>
      </c>
      <c r="C7412">
        <v>1980</v>
      </c>
      <c r="D7412" t="s">
        <v>108</v>
      </c>
      <c r="E7412" t="str">
        <f t="shared" si="591"/>
        <v>EAPP</v>
      </c>
      <c r="F7412">
        <f t="shared" si="592"/>
        <v>5.2213530399092693E-9</v>
      </c>
      <c r="G7412">
        <f t="shared" si="593"/>
        <v>0.12398024516489539</v>
      </c>
      <c r="H7412">
        <f t="shared" si="594"/>
        <v>2.742528869447293E-9</v>
      </c>
      <c r="I7412">
        <f t="shared" si="595"/>
        <v>6.5120936854288491E-2</v>
      </c>
    </row>
    <row r="7413" spans="1:9" x14ac:dyDescent="0.25">
      <c r="A7413" t="s">
        <v>121</v>
      </c>
      <c r="B7413" t="s">
        <v>135</v>
      </c>
      <c r="C7413">
        <v>1981</v>
      </c>
      <c r="D7413" t="s">
        <v>108</v>
      </c>
      <c r="E7413" t="str">
        <f t="shared" si="591"/>
        <v>EAPP</v>
      </c>
      <c r="F7413">
        <f t="shared" si="592"/>
        <v>5.2071132758763077E-9</v>
      </c>
      <c r="G7413">
        <f t="shared" si="593"/>
        <v>0.12364150132567346</v>
      </c>
      <c r="H7413">
        <f t="shared" si="594"/>
        <v>2.7350493974299798E-9</v>
      </c>
      <c r="I7413">
        <f t="shared" si="595"/>
        <v>6.4943010797323439E-2</v>
      </c>
    </row>
    <row r="7414" spans="1:9" x14ac:dyDescent="0.25">
      <c r="A7414" t="s">
        <v>121</v>
      </c>
      <c r="B7414" t="s">
        <v>135</v>
      </c>
      <c r="C7414">
        <v>1982</v>
      </c>
      <c r="D7414" t="s">
        <v>108</v>
      </c>
      <c r="E7414" t="str">
        <f t="shared" si="591"/>
        <v>EAPP</v>
      </c>
      <c r="F7414">
        <f t="shared" si="592"/>
        <v>5.2071132758763077E-9</v>
      </c>
      <c r="G7414">
        <f t="shared" si="593"/>
        <v>0.12364150132567346</v>
      </c>
      <c r="H7414">
        <f t="shared" si="594"/>
        <v>2.7350493974299798E-9</v>
      </c>
      <c r="I7414">
        <f t="shared" si="595"/>
        <v>6.4943010797323439E-2</v>
      </c>
    </row>
    <row r="7415" spans="1:9" x14ac:dyDescent="0.25">
      <c r="A7415" t="s">
        <v>121</v>
      </c>
      <c r="B7415" t="s">
        <v>135</v>
      </c>
      <c r="C7415">
        <v>1983</v>
      </c>
      <c r="D7415" t="s">
        <v>108</v>
      </c>
      <c r="E7415" t="str">
        <f t="shared" si="591"/>
        <v>EAPP</v>
      </c>
      <c r="F7415">
        <f t="shared" si="592"/>
        <v>5.2071132758763077E-9</v>
      </c>
      <c r="G7415">
        <f t="shared" si="593"/>
        <v>0.12364150132567346</v>
      </c>
      <c r="H7415">
        <f t="shared" si="594"/>
        <v>2.7350493974299798E-9</v>
      </c>
      <c r="I7415">
        <f t="shared" si="595"/>
        <v>6.4943010797323439E-2</v>
      </c>
    </row>
    <row r="7416" spans="1:9" x14ac:dyDescent="0.25">
      <c r="A7416" t="s">
        <v>121</v>
      </c>
      <c r="B7416" t="s">
        <v>135</v>
      </c>
      <c r="C7416">
        <v>1984</v>
      </c>
      <c r="D7416" t="s">
        <v>108</v>
      </c>
      <c r="E7416" t="str">
        <f t="shared" si="591"/>
        <v>EAPP</v>
      </c>
      <c r="F7416">
        <f t="shared" si="592"/>
        <v>5.2213530399092693E-9</v>
      </c>
      <c r="G7416">
        <f t="shared" si="593"/>
        <v>0.12398024516489539</v>
      </c>
      <c r="H7416">
        <f t="shared" si="594"/>
        <v>2.742528869447293E-9</v>
      </c>
      <c r="I7416">
        <f t="shared" si="595"/>
        <v>6.5120936854288491E-2</v>
      </c>
    </row>
    <row r="7417" spans="1:9" x14ac:dyDescent="0.25">
      <c r="A7417" t="s">
        <v>121</v>
      </c>
      <c r="B7417" t="s">
        <v>135</v>
      </c>
      <c r="C7417">
        <v>1985</v>
      </c>
      <c r="D7417" t="s">
        <v>108</v>
      </c>
      <c r="E7417" t="str">
        <f t="shared" si="591"/>
        <v>EAPP</v>
      </c>
      <c r="F7417">
        <f t="shared" si="592"/>
        <v>5.2071132758763077E-9</v>
      </c>
      <c r="G7417">
        <f t="shared" si="593"/>
        <v>0.12364150132567346</v>
      </c>
      <c r="H7417">
        <f t="shared" si="594"/>
        <v>2.7350493974299798E-9</v>
      </c>
      <c r="I7417">
        <f t="shared" si="595"/>
        <v>6.4943010797323439E-2</v>
      </c>
    </row>
    <row r="7418" spans="1:9" x14ac:dyDescent="0.25">
      <c r="A7418" t="s">
        <v>121</v>
      </c>
      <c r="B7418" t="s">
        <v>135</v>
      </c>
      <c r="C7418">
        <v>1986</v>
      </c>
      <c r="D7418" t="s">
        <v>108</v>
      </c>
      <c r="E7418" t="str">
        <f t="shared" si="591"/>
        <v>EAPP</v>
      </c>
      <c r="F7418">
        <f t="shared" si="592"/>
        <v>5.2071132758763077E-9</v>
      </c>
      <c r="G7418">
        <f t="shared" si="593"/>
        <v>0.12364150132567346</v>
      </c>
      <c r="H7418">
        <f t="shared" si="594"/>
        <v>2.7350493974299798E-9</v>
      </c>
      <c r="I7418">
        <f t="shared" si="595"/>
        <v>6.4943010797323439E-2</v>
      </c>
    </row>
    <row r="7419" spans="1:9" x14ac:dyDescent="0.25">
      <c r="A7419" t="s">
        <v>121</v>
      </c>
      <c r="B7419" t="s">
        <v>135</v>
      </c>
      <c r="C7419">
        <v>1987</v>
      </c>
      <c r="D7419" t="s">
        <v>108</v>
      </c>
      <c r="E7419" t="str">
        <f t="shared" si="591"/>
        <v>EAPP</v>
      </c>
      <c r="F7419">
        <f t="shared" si="592"/>
        <v>5.2071132758763077E-9</v>
      </c>
      <c r="G7419">
        <f t="shared" si="593"/>
        <v>0.12364150132567346</v>
      </c>
      <c r="H7419">
        <f t="shared" si="594"/>
        <v>2.7350493974299798E-9</v>
      </c>
      <c r="I7419">
        <f t="shared" si="595"/>
        <v>6.4943010797323439E-2</v>
      </c>
    </row>
    <row r="7420" spans="1:9" x14ac:dyDescent="0.25">
      <c r="A7420" t="s">
        <v>121</v>
      </c>
      <c r="B7420" t="s">
        <v>135</v>
      </c>
      <c r="C7420">
        <v>1988</v>
      </c>
      <c r="D7420" t="s">
        <v>108</v>
      </c>
      <c r="E7420" t="str">
        <f t="shared" si="591"/>
        <v>EAPP</v>
      </c>
      <c r="F7420">
        <f t="shared" si="592"/>
        <v>5.2213530399092693E-9</v>
      </c>
      <c r="G7420">
        <f t="shared" si="593"/>
        <v>0.12398024516489539</v>
      </c>
      <c r="H7420">
        <f t="shared" si="594"/>
        <v>2.742528869447293E-9</v>
      </c>
      <c r="I7420">
        <f t="shared" si="595"/>
        <v>6.5120936854288491E-2</v>
      </c>
    </row>
    <row r="7421" spans="1:9" x14ac:dyDescent="0.25">
      <c r="A7421" t="s">
        <v>121</v>
      </c>
      <c r="B7421" t="s">
        <v>135</v>
      </c>
      <c r="C7421">
        <v>1989</v>
      </c>
      <c r="D7421" t="s">
        <v>108</v>
      </c>
      <c r="E7421" t="str">
        <f t="shared" si="591"/>
        <v>EAPP</v>
      </c>
      <c r="F7421">
        <f t="shared" si="592"/>
        <v>5.2071132758763077E-9</v>
      </c>
      <c r="G7421">
        <f t="shared" si="593"/>
        <v>0.12364150132567346</v>
      </c>
      <c r="H7421">
        <f t="shared" si="594"/>
        <v>2.7350493974299798E-9</v>
      </c>
      <c r="I7421">
        <f t="shared" si="595"/>
        <v>6.4943010797323439E-2</v>
      </c>
    </row>
    <row r="7422" spans="1:9" x14ac:dyDescent="0.25">
      <c r="A7422" t="s">
        <v>121</v>
      </c>
      <c r="B7422" t="s">
        <v>135</v>
      </c>
      <c r="C7422">
        <v>1990</v>
      </c>
      <c r="D7422" t="s">
        <v>108</v>
      </c>
      <c r="E7422" t="str">
        <f t="shared" si="591"/>
        <v>EAPP</v>
      </c>
      <c r="F7422">
        <f t="shared" si="592"/>
        <v>5.2071132758763077E-9</v>
      </c>
      <c r="G7422">
        <f t="shared" si="593"/>
        <v>0.12364150132567346</v>
      </c>
      <c r="H7422">
        <f t="shared" si="594"/>
        <v>2.7350493974299798E-9</v>
      </c>
      <c r="I7422">
        <f t="shared" si="595"/>
        <v>6.4943010797323439E-2</v>
      </c>
    </row>
    <row r="7423" spans="1:9" x14ac:dyDescent="0.25">
      <c r="A7423" t="s">
        <v>121</v>
      </c>
      <c r="B7423" t="s">
        <v>135</v>
      </c>
      <c r="C7423">
        <v>1991</v>
      </c>
      <c r="D7423" t="s">
        <v>108</v>
      </c>
      <c r="E7423" t="str">
        <f t="shared" ref="E7423:E7486" si="596">LOOKUP(D7423,$K$2:$K$49,$L$2:$L$49)</f>
        <v>EAPP</v>
      </c>
      <c r="F7423">
        <f t="shared" si="592"/>
        <v>5.2071132758763077E-9</v>
      </c>
      <c r="G7423">
        <f t="shared" si="593"/>
        <v>0.12364150132567346</v>
      </c>
      <c r="H7423">
        <f t="shared" si="594"/>
        <v>2.7350493974299798E-9</v>
      </c>
      <c r="I7423">
        <f t="shared" si="595"/>
        <v>6.4943010797323439E-2</v>
      </c>
    </row>
    <row r="7424" spans="1:9" x14ac:dyDescent="0.25">
      <c r="A7424" t="s">
        <v>121</v>
      </c>
      <c r="B7424" t="s">
        <v>135</v>
      </c>
      <c r="C7424">
        <v>1992</v>
      </c>
      <c r="D7424" t="s">
        <v>108</v>
      </c>
      <c r="E7424" t="str">
        <f t="shared" si="596"/>
        <v>EAPP</v>
      </c>
      <c r="F7424">
        <f t="shared" si="592"/>
        <v>5.2213530399092693E-9</v>
      </c>
      <c r="G7424">
        <f t="shared" si="593"/>
        <v>0.12398024516489539</v>
      </c>
      <c r="H7424">
        <f t="shared" si="594"/>
        <v>2.742528869447293E-9</v>
      </c>
      <c r="I7424">
        <f t="shared" si="595"/>
        <v>6.5120936854288491E-2</v>
      </c>
    </row>
    <row r="7425" spans="1:9" x14ac:dyDescent="0.25">
      <c r="A7425" t="s">
        <v>121</v>
      </c>
      <c r="B7425" t="s">
        <v>135</v>
      </c>
      <c r="C7425">
        <v>1993</v>
      </c>
      <c r="D7425" t="s">
        <v>108</v>
      </c>
      <c r="E7425" t="str">
        <f t="shared" si="596"/>
        <v>EAPP</v>
      </c>
      <c r="F7425">
        <f t="shared" si="592"/>
        <v>5.2071132758763077E-9</v>
      </c>
      <c r="G7425">
        <f t="shared" si="593"/>
        <v>0.12364150132567346</v>
      </c>
      <c r="H7425">
        <f t="shared" si="594"/>
        <v>2.7350493974299798E-9</v>
      </c>
      <c r="I7425">
        <f t="shared" si="595"/>
        <v>6.4943010797323439E-2</v>
      </c>
    </row>
    <row r="7426" spans="1:9" x14ac:dyDescent="0.25">
      <c r="A7426" t="s">
        <v>121</v>
      </c>
      <c r="B7426" t="s">
        <v>135</v>
      </c>
      <c r="C7426">
        <v>1994</v>
      </c>
      <c r="D7426" t="s">
        <v>108</v>
      </c>
      <c r="E7426" t="str">
        <f t="shared" si="596"/>
        <v>EAPP</v>
      </c>
      <c r="F7426">
        <f t="shared" si="592"/>
        <v>5.2071132758763077E-9</v>
      </c>
      <c r="G7426">
        <f t="shared" si="593"/>
        <v>0.12364150132567346</v>
      </c>
      <c r="H7426">
        <f t="shared" si="594"/>
        <v>2.7350493974299798E-9</v>
      </c>
      <c r="I7426">
        <f t="shared" si="595"/>
        <v>6.4943010797323439E-2</v>
      </c>
    </row>
    <row r="7427" spans="1:9" x14ac:dyDescent="0.25">
      <c r="A7427" t="s">
        <v>121</v>
      </c>
      <c r="B7427" t="s">
        <v>135</v>
      </c>
      <c r="C7427">
        <v>1995</v>
      </c>
      <c r="D7427" t="s">
        <v>108</v>
      </c>
      <c r="E7427" t="str">
        <f t="shared" si="596"/>
        <v>EAPP</v>
      </c>
      <c r="F7427">
        <f t="shared" si="592"/>
        <v>5.2071132758763077E-9</v>
      </c>
      <c r="G7427">
        <f t="shared" si="593"/>
        <v>0.12364150132567346</v>
      </c>
      <c r="H7427">
        <f t="shared" si="594"/>
        <v>2.7350493974299798E-9</v>
      </c>
      <c r="I7427">
        <f t="shared" si="595"/>
        <v>6.4943010797323439E-2</v>
      </c>
    </row>
    <row r="7428" spans="1:9" x14ac:dyDescent="0.25">
      <c r="A7428" t="s">
        <v>121</v>
      </c>
      <c r="B7428" t="s">
        <v>135</v>
      </c>
      <c r="C7428">
        <v>1996</v>
      </c>
      <c r="D7428" t="s">
        <v>108</v>
      </c>
      <c r="E7428" t="str">
        <f t="shared" si="596"/>
        <v>EAPP</v>
      </c>
      <c r="F7428">
        <f t="shared" si="592"/>
        <v>5.2213530399092693E-9</v>
      </c>
      <c r="G7428">
        <f t="shared" si="593"/>
        <v>0.12398024516489539</v>
      </c>
      <c r="H7428">
        <f t="shared" si="594"/>
        <v>2.742528869447293E-9</v>
      </c>
      <c r="I7428">
        <f t="shared" si="595"/>
        <v>6.5120936854288491E-2</v>
      </c>
    </row>
    <row r="7429" spans="1:9" x14ac:dyDescent="0.25">
      <c r="A7429" t="s">
        <v>121</v>
      </c>
      <c r="B7429" t="s">
        <v>135</v>
      </c>
      <c r="C7429">
        <v>1997</v>
      </c>
      <c r="D7429" t="s">
        <v>108</v>
      </c>
      <c r="E7429" t="str">
        <f t="shared" si="596"/>
        <v>EAPP</v>
      </c>
      <c r="F7429">
        <f t="shared" si="592"/>
        <v>5.2071132758763077E-9</v>
      </c>
      <c r="G7429">
        <f t="shared" si="593"/>
        <v>0.12364150132567346</v>
      </c>
      <c r="H7429">
        <f t="shared" si="594"/>
        <v>2.7350493974299798E-9</v>
      </c>
      <c r="I7429">
        <f t="shared" si="595"/>
        <v>6.4943010797323439E-2</v>
      </c>
    </row>
    <row r="7430" spans="1:9" x14ac:dyDescent="0.25">
      <c r="A7430" t="s">
        <v>121</v>
      </c>
      <c r="B7430" t="s">
        <v>135</v>
      </c>
      <c r="C7430">
        <v>1998</v>
      </c>
      <c r="D7430" t="s">
        <v>108</v>
      </c>
      <c r="E7430" t="str">
        <f t="shared" si="596"/>
        <v>EAPP</v>
      </c>
      <c r="F7430">
        <f t="shared" si="592"/>
        <v>5.2071132758763077E-9</v>
      </c>
      <c r="G7430">
        <f t="shared" si="593"/>
        <v>0.12364150132567346</v>
      </c>
      <c r="H7430">
        <f t="shared" si="594"/>
        <v>2.7350493974299798E-9</v>
      </c>
      <c r="I7430">
        <f t="shared" si="595"/>
        <v>6.4943010797323439E-2</v>
      </c>
    </row>
    <row r="7431" spans="1:9" x14ac:dyDescent="0.25">
      <c r="A7431" t="s">
        <v>121</v>
      </c>
      <c r="B7431" t="s">
        <v>135</v>
      </c>
      <c r="C7431">
        <v>1999</v>
      </c>
      <c r="D7431" t="s">
        <v>108</v>
      </c>
      <c r="E7431" t="str">
        <f t="shared" si="596"/>
        <v>EAPP</v>
      </c>
      <c r="F7431">
        <f t="shared" si="592"/>
        <v>5.2071132758763077E-9</v>
      </c>
      <c r="G7431">
        <f t="shared" si="593"/>
        <v>0.12364150132567346</v>
      </c>
      <c r="H7431">
        <f t="shared" si="594"/>
        <v>2.7350493974299798E-9</v>
      </c>
      <c r="I7431">
        <f t="shared" si="595"/>
        <v>6.4943010797323439E-2</v>
      </c>
    </row>
    <row r="7432" spans="1:9" x14ac:dyDescent="0.25">
      <c r="A7432" t="s">
        <v>121</v>
      </c>
      <c r="B7432" t="s">
        <v>135</v>
      </c>
      <c r="C7432">
        <v>2000</v>
      </c>
      <c r="D7432" t="s">
        <v>108</v>
      </c>
      <c r="E7432" t="str">
        <f t="shared" si="596"/>
        <v>EAPP</v>
      </c>
      <c r="F7432">
        <f t="shared" si="592"/>
        <v>5.2213530399092693E-9</v>
      </c>
      <c r="G7432">
        <f t="shared" si="593"/>
        <v>0.12398024516489539</v>
      </c>
      <c r="H7432">
        <f t="shared" si="594"/>
        <v>2.742528869447293E-9</v>
      </c>
      <c r="I7432">
        <f t="shared" si="595"/>
        <v>6.5120936854288491E-2</v>
      </c>
    </row>
    <row r="7433" spans="1:9" x14ac:dyDescent="0.25">
      <c r="A7433" t="s">
        <v>121</v>
      </c>
      <c r="B7433" t="s">
        <v>135</v>
      </c>
      <c r="C7433">
        <v>2001</v>
      </c>
      <c r="D7433" t="s">
        <v>108</v>
      </c>
      <c r="E7433" t="str">
        <f t="shared" si="596"/>
        <v>EAPP</v>
      </c>
      <c r="F7433">
        <f t="shared" si="592"/>
        <v>5.2071132758763077E-9</v>
      </c>
      <c r="G7433">
        <f t="shared" si="593"/>
        <v>0.12364150132567346</v>
      </c>
      <c r="H7433">
        <f t="shared" si="594"/>
        <v>2.7350493974299798E-9</v>
      </c>
      <c r="I7433">
        <f t="shared" si="595"/>
        <v>6.4943010797323439E-2</v>
      </c>
    </row>
    <row r="7434" spans="1:9" x14ac:dyDescent="0.25">
      <c r="A7434" t="s">
        <v>121</v>
      </c>
      <c r="B7434" t="s">
        <v>135</v>
      </c>
      <c r="C7434">
        <v>2002</v>
      </c>
      <c r="D7434" t="s">
        <v>108</v>
      </c>
      <c r="E7434" t="str">
        <f t="shared" si="596"/>
        <v>EAPP</v>
      </c>
      <c r="F7434">
        <f t="shared" si="592"/>
        <v>5.2071132758763077E-9</v>
      </c>
      <c r="G7434">
        <f t="shared" si="593"/>
        <v>0.12364150132567346</v>
      </c>
      <c r="H7434">
        <f t="shared" si="594"/>
        <v>2.7350493974299798E-9</v>
      </c>
      <c r="I7434">
        <f t="shared" si="595"/>
        <v>6.4943010797323439E-2</v>
      </c>
    </row>
    <row r="7435" spans="1:9" x14ac:dyDescent="0.25">
      <c r="A7435" t="s">
        <v>121</v>
      </c>
      <c r="B7435" t="s">
        <v>135</v>
      </c>
      <c r="C7435">
        <v>2003</v>
      </c>
      <c r="D7435" t="s">
        <v>108</v>
      </c>
      <c r="E7435" t="str">
        <f t="shared" si="596"/>
        <v>EAPP</v>
      </c>
      <c r="F7435">
        <f t="shared" si="592"/>
        <v>5.2071132758763077E-9</v>
      </c>
      <c r="G7435">
        <f t="shared" si="593"/>
        <v>0.12364150132567346</v>
      </c>
      <c r="H7435">
        <f t="shared" si="594"/>
        <v>2.7350493974299798E-9</v>
      </c>
      <c r="I7435">
        <f t="shared" si="595"/>
        <v>6.4943010797323439E-2</v>
      </c>
    </row>
    <row r="7436" spans="1:9" x14ac:dyDescent="0.25">
      <c r="A7436" t="s">
        <v>121</v>
      </c>
      <c r="B7436" t="s">
        <v>135</v>
      </c>
      <c r="C7436">
        <v>2004</v>
      </c>
      <c r="D7436" t="s">
        <v>108</v>
      </c>
      <c r="E7436" t="str">
        <f t="shared" si="596"/>
        <v>EAPP</v>
      </c>
      <c r="F7436">
        <f t="shared" si="592"/>
        <v>5.2213530399092693E-9</v>
      </c>
      <c r="G7436">
        <f t="shared" si="593"/>
        <v>0.12069681076209923</v>
      </c>
      <c r="H7436">
        <f t="shared" si="594"/>
        <v>2.742528869447293E-9</v>
      </c>
      <c r="I7436">
        <f t="shared" si="595"/>
        <v>6.3396304642718795E-2</v>
      </c>
    </row>
    <row r="7437" spans="1:9" x14ac:dyDescent="0.25">
      <c r="A7437" t="s">
        <v>121</v>
      </c>
      <c r="B7437" t="s">
        <v>135</v>
      </c>
      <c r="C7437">
        <v>2005</v>
      </c>
      <c r="D7437" t="s">
        <v>108</v>
      </c>
      <c r="E7437" t="str">
        <f t="shared" si="596"/>
        <v>EAPP</v>
      </c>
      <c r="F7437">
        <f t="shared" si="592"/>
        <v>5.2071132758763077E-9</v>
      </c>
      <c r="G7437">
        <f t="shared" si="593"/>
        <v>0.12161587402795077</v>
      </c>
      <c r="H7437">
        <f t="shared" si="594"/>
        <v>2.7350493974299798E-9</v>
      </c>
      <c r="I7437">
        <f t="shared" si="595"/>
        <v>6.3879044943974131E-2</v>
      </c>
    </row>
    <row r="7438" spans="1:9" x14ac:dyDescent="0.25">
      <c r="A7438" t="s">
        <v>121</v>
      </c>
      <c r="B7438" t="s">
        <v>135</v>
      </c>
      <c r="C7438">
        <v>2006</v>
      </c>
      <c r="D7438" t="s">
        <v>108</v>
      </c>
      <c r="E7438" t="str">
        <f t="shared" si="596"/>
        <v>EAPP</v>
      </c>
      <c r="F7438">
        <f t="shared" si="592"/>
        <v>5.2071132758763077E-9</v>
      </c>
      <c r="G7438">
        <f t="shared" si="593"/>
        <v>0.12362795573015693</v>
      </c>
      <c r="H7438">
        <f t="shared" si="594"/>
        <v>2.7350493974299798E-9</v>
      </c>
      <c r="I7438">
        <f t="shared" si="595"/>
        <v>6.4935895939072327E-2</v>
      </c>
    </row>
    <row r="7439" spans="1:9" x14ac:dyDescent="0.25">
      <c r="A7439" t="s">
        <v>121</v>
      </c>
      <c r="B7439" t="s">
        <v>135</v>
      </c>
      <c r="C7439">
        <v>2007</v>
      </c>
      <c r="D7439" t="s">
        <v>108</v>
      </c>
      <c r="E7439" t="str">
        <f t="shared" si="596"/>
        <v>EAPP</v>
      </c>
      <c r="F7439">
        <f t="shared" si="592"/>
        <v>5.2071132758763077E-9</v>
      </c>
      <c r="G7439">
        <f t="shared" si="593"/>
        <v>0.12151208748057461</v>
      </c>
      <c r="H7439">
        <f t="shared" si="594"/>
        <v>2.7350493974299798E-9</v>
      </c>
      <c r="I7439">
        <f t="shared" si="595"/>
        <v>6.3824530797877574E-2</v>
      </c>
    </row>
    <row r="7440" spans="1:9" x14ac:dyDescent="0.25">
      <c r="A7440" t="s">
        <v>121</v>
      </c>
      <c r="B7440" t="s">
        <v>135</v>
      </c>
      <c r="C7440">
        <v>2008</v>
      </c>
      <c r="D7440" t="s">
        <v>108</v>
      </c>
      <c r="E7440" t="str">
        <f t="shared" si="596"/>
        <v>EAPP</v>
      </c>
      <c r="F7440">
        <f t="shared" si="592"/>
        <v>5.2213530399092693E-9</v>
      </c>
      <c r="G7440">
        <f t="shared" si="593"/>
        <v>0.12398024516489539</v>
      </c>
      <c r="H7440">
        <f t="shared" si="594"/>
        <v>2.742528869447293E-9</v>
      </c>
      <c r="I7440">
        <f t="shared" si="595"/>
        <v>6.5120936854288491E-2</v>
      </c>
    </row>
    <row r="7441" spans="1:9" x14ac:dyDescent="0.25">
      <c r="A7441" t="s">
        <v>121</v>
      </c>
      <c r="B7441" t="s">
        <v>135</v>
      </c>
      <c r="C7441">
        <v>2009</v>
      </c>
      <c r="D7441" t="s">
        <v>108</v>
      </c>
      <c r="E7441" t="str">
        <f t="shared" si="596"/>
        <v>EAPP</v>
      </c>
      <c r="F7441">
        <f t="shared" si="592"/>
        <v>5.2071132758763077E-9</v>
      </c>
      <c r="G7441">
        <f t="shared" si="593"/>
        <v>0.12222686209332462</v>
      </c>
      <c r="H7441">
        <f t="shared" si="594"/>
        <v>2.7350493974299798E-9</v>
      </c>
      <c r="I7441">
        <f t="shared" si="595"/>
        <v>6.4199967968210911E-2</v>
      </c>
    </row>
    <row r="7442" spans="1:9" x14ac:dyDescent="0.25">
      <c r="A7442" t="s">
        <v>121</v>
      </c>
      <c r="B7442" t="s">
        <v>135</v>
      </c>
      <c r="C7442">
        <v>2010</v>
      </c>
      <c r="D7442" t="s">
        <v>108</v>
      </c>
      <c r="E7442" t="str">
        <f t="shared" si="596"/>
        <v>EAPP</v>
      </c>
      <c r="F7442">
        <f t="shared" si="592"/>
        <v>5.2071132758763077E-9</v>
      </c>
      <c r="G7442">
        <f t="shared" si="593"/>
        <v>0.12351711922923653</v>
      </c>
      <c r="H7442">
        <f t="shared" si="594"/>
        <v>2.7350493974299798E-9</v>
      </c>
      <c r="I7442">
        <f t="shared" si="595"/>
        <v>6.4877678787073734E-2</v>
      </c>
    </row>
    <row r="7443" spans="1:9" x14ac:dyDescent="0.25">
      <c r="A7443" t="s">
        <v>121</v>
      </c>
      <c r="B7443" t="s">
        <v>135</v>
      </c>
      <c r="C7443">
        <v>2011</v>
      </c>
      <c r="D7443" t="s">
        <v>108</v>
      </c>
      <c r="E7443" t="str">
        <f t="shared" si="596"/>
        <v>EAPP</v>
      </c>
      <c r="F7443">
        <f t="shared" si="592"/>
        <v>5.2071132758763077E-9</v>
      </c>
      <c r="G7443">
        <f t="shared" si="593"/>
        <v>0.12364150132567346</v>
      </c>
      <c r="H7443">
        <f t="shared" si="594"/>
        <v>2.7350493974299798E-9</v>
      </c>
      <c r="I7443">
        <f t="shared" si="595"/>
        <v>6.4943010797323439E-2</v>
      </c>
    </row>
    <row r="7444" spans="1:9" x14ac:dyDescent="0.25">
      <c r="A7444" t="s">
        <v>121</v>
      </c>
      <c r="B7444" t="s">
        <v>135</v>
      </c>
      <c r="C7444">
        <v>2012</v>
      </c>
      <c r="D7444" t="s">
        <v>108</v>
      </c>
      <c r="E7444" t="str">
        <f t="shared" si="596"/>
        <v>EAPP</v>
      </c>
      <c r="F7444">
        <f t="shared" si="592"/>
        <v>5.2213530399092693E-9</v>
      </c>
      <c r="G7444">
        <f t="shared" si="593"/>
        <v>0.11476394623098383</v>
      </c>
      <c r="H7444">
        <f t="shared" si="594"/>
        <v>2.742528869447293E-9</v>
      </c>
      <c r="I7444">
        <f t="shared" si="595"/>
        <v>6.0280052565769293E-2</v>
      </c>
    </row>
    <row r="7445" spans="1:9" x14ac:dyDescent="0.25">
      <c r="A7445" t="s">
        <v>121</v>
      </c>
      <c r="B7445" t="s">
        <v>135</v>
      </c>
      <c r="C7445">
        <v>2013</v>
      </c>
      <c r="D7445" t="s">
        <v>108</v>
      </c>
      <c r="E7445" t="str">
        <f t="shared" si="596"/>
        <v>EAPP</v>
      </c>
      <c r="F7445">
        <f t="shared" si="592"/>
        <v>5.2071132758763077E-9</v>
      </c>
      <c r="G7445">
        <f t="shared" si="593"/>
        <v>0.11975144830976268</v>
      </c>
      <c r="H7445">
        <f t="shared" si="594"/>
        <v>2.7350493974299798E-9</v>
      </c>
      <c r="I7445">
        <f t="shared" si="595"/>
        <v>6.2899750627350093E-2</v>
      </c>
    </row>
    <row r="7446" spans="1:9" x14ac:dyDescent="0.25">
      <c r="A7446" t="s">
        <v>121</v>
      </c>
      <c r="B7446" t="s">
        <v>135</v>
      </c>
      <c r="C7446">
        <v>2014</v>
      </c>
      <c r="D7446" t="s">
        <v>108</v>
      </c>
      <c r="E7446" t="str">
        <f t="shared" si="596"/>
        <v>EAPP</v>
      </c>
      <c r="F7446">
        <f t="shared" si="592"/>
        <v>5.2071132758763077E-9</v>
      </c>
      <c r="G7446">
        <f t="shared" si="593"/>
        <v>0.10841306156433307</v>
      </c>
      <c r="H7446">
        <f t="shared" si="594"/>
        <v>2.7350493974299798E-9</v>
      </c>
      <c r="I7446">
        <f t="shared" si="595"/>
        <v>5.6944234357023435E-2</v>
      </c>
    </row>
    <row r="7447" spans="1:9" x14ac:dyDescent="0.25">
      <c r="A7447" t="s">
        <v>121</v>
      </c>
      <c r="B7447" t="s">
        <v>135</v>
      </c>
      <c r="C7447">
        <v>2015</v>
      </c>
      <c r="D7447" t="s">
        <v>108</v>
      </c>
      <c r="E7447" t="str">
        <f t="shared" si="596"/>
        <v>EAPP</v>
      </c>
      <c r="F7447">
        <f t="shared" si="592"/>
        <v>5.2071132758763077E-9</v>
      </c>
      <c r="G7447">
        <f t="shared" si="593"/>
        <v>0.10894034869797077</v>
      </c>
      <c r="H7447">
        <f t="shared" si="594"/>
        <v>2.7350493974299798E-9</v>
      </c>
      <c r="I7447">
        <f t="shared" si="595"/>
        <v>5.7221193255499798E-2</v>
      </c>
    </row>
    <row r="7448" spans="1:9" x14ac:dyDescent="0.25">
      <c r="A7448" t="s">
        <v>121</v>
      </c>
      <c r="B7448" t="s">
        <v>135</v>
      </c>
      <c r="C7448">
        <v>2016</v>
      </c>
      <c r="D7448" t="s">
        <v>108</v>
      </c>
      <c r="E7448" t="str">
        <f t="shared" si="596"/>
        <v>EAPP</v>
      </c>
      <c r="F7448">
        <f t="shared" si="592"/>
        <v>5.2213530399092693E-9</v>
      </c>
      <c r="G7448">
        <f t="shared" si="593"/>
        <v>0.11337543031142154</v>
      </c>
      <c r="H7448">
        <f t="shared" si="594"/>
        <v>2.742528869447293E-9</v>
      </c>
      <c r="I7448">
        <f t="shared" si="595"/>
        <v>5.9550731072665862E-2</v>
      </c>
    </row>
    <row r="7449" spans="1:9" x14ac:dyDescent="0.25">
      <c r="A7449" t="s">
        <v>121</v>
      </c>
      <c r="B7449" t="s">
        <v>135</v>
      </c>
      <c r="C7449">
        <v>2017</v>
      </c>
      <c r="D7449" t="s">
        <v>108</v>
      </c>
      <c r="E7449" t="str">
        <f t="shared" si="596"/>
        <v>EAPP</v>
      </c>
      <c r="F7449">
        <f t="shared" si="592"/>
        <v>5.2071132758763077E-9</v>
      </c>
      <c r="G7449">
        <f t="shared" si="593"/>
        <v>0.10299303218386038</v>
      </c>
      <c r="H7449">
        <f t="shared" si="594"/>
        <v>2.7350493974299798E-9</v>
      </c>
      <c r="I7449">
        <f t="shared" si="595"/>
        <v>5.4097350237987278E-2</v>
      </c>
    </row>
    <row r="7450" spans="1:9" x14ac:dyDescent="0.25">
      <c r="A7450" t="s">
        <v>121</v>
      </c>
      <c r="B7450" t="s">
        <v>135</v>
      </c>
      <c r="C7450">
        <v>2018</v>
      </c>
      <c r="D7450" t="s">
        <v>108</v>
      </c>
      <c r="E7450" t="str">
        <f t="shared" si="596"/>
        <v>EAPP</v>
      </c>
      <c r="F7450">
        <f t="shared" si="592"/>
        <v>5.2071132758763077E-9</v>
      </c>
      <c r="G7450">
        <f t="shared" si="593"/>
        <v>0.11290379781962</v>
      </c>
      <c r="H7450">
        <f t="shared" si="594"/>
        <v>2.7350493974299798E-9</v>
      </c>
      <c r="I7450">
        <f t="shared" si="595"/>
        <v>5.9303004915355964E-2</v>
      </c>
    </row>
    <row r="7451" spans="1:9" x14ac:dyDescent="0.25">
      <c r="A7451" t="s">
        <v>121</v>
      </c>
      <c r="B7451" t="s">
        <v>135</v>
      </c>
      <c r="C7451">
        <v>1980</v>
      </c>
      <c r="D7451" t="s">
        <v>109</v>
      </c>
      <c r="E7451" t="str">
        <f t="shared" si="596"/>
        <v>SAPP</v>
      </c>
      <c r="F7451">
        <f t="shared" si="592"/>
        <v>5.6095156199032197E-3</v>
      </c>
      <c r="G7451">
        <f t="shared" si="593"/>
        <v>1.133973189178928</v>
      </c>
      <c r="H7451">
        <f t="shared" si="594"/>
        <v>3.2836188994555438E-3</v>
      </c>
      <c r="I7451">
        <f t="shared" si="595"/>
        <v>0.66378918390961639</v>
      </c>
    </row>
    <row r="7452" spans="1:9" x14ac:dyDescent="0.25">
      <c r="A7452" t="s">
        <v>121</v>
      </c>
      <c r="B7452" t="s">
        <v>135</v>
      </c>
      <c r="C7452">
        <v>1981</v>
      </c>
      <c r="D7452" t="s">
        <v>109</v>
      </c>
      <c r="E7452" t="str">
        <f t="shared" si="596"/>
        <v>SAPP</v>
      </c>
      <c r="F7452">
        <f t="shared" si="592"/>
        <v>4.7686079638508327E-3</v>
      </c>
      <c r="G7452">
        <f t="shared" si="593"/>
        <v>0.96398238245109091</v>
      </c>
      <c r="H7452">
        <f t="shared" si="594"/>
        <v>2.7913802715224391E-3</v>
      </c>
      <c r="I7452">
        <f t="shared" si="595"/>
        <v>0.56428237021527272</v>
      </c>
    </row>
    <row r="7453" spans="1:9" x14ac:dyDescent="0.25">
      <c r="A7453" t="s">
        <v>121</v>
      </c>
      <c r="B7453" t="s">
        <v>135</v>
      </c>
      <c r="C7453">
        <v>1982</v>
      </c>
      <c r="D7453" t="s">
        <v>109</v>
      </c>
      <c r="E7453" t="str">
        <f t="shared" si="596"/>
        <v>SAPP</v>
      </c>
      <c r="F7453">
        <f t="shared" ref="F7453:F7516" si="597">VLOOKUP($C7453,$M$5853:$BI$5891,MATCH($D7453,$M$5852:$BI$5852,0),0)</f>
        <v>4.9301594226995454E-3</v>
      </c>
      <c r="G7453">
        <f t="shared" ref="G7453:G7516" si="598">VLOOKUP($C7453,$M$5894:$BI$5932,MATCH($D7453,$M$5852:$BI$5852,0),0)</f>
        <v>0.99664060040344304</v>
      </c>
      <c r="H7453">
        <f t="shared" ref="H7453:H7516" si="599">VLOOKUP($C7453,$M$5935:$BI$5973,MATCH($D7453,$M$5852:$BI$5852,0),0)</f>
        <v>2.8859469791411977E-3</v>
      </c>
      <c r="I7453">
        <f t="shared" ref="I7453:I7516" si="600">VLOOKUP($C7453,$M$5976:$BI$6014,MATCH($D7453,$M$5852:$BI$5852,0),0)</f>
        <v>0.58339937584591794</v>
      </c>
    </row>
    <row r="7454" spans="1:9" x14ac:dyDescent="0.25">
      <c r="A7454" t="s">
        <v>121</v>
      </c>
      <c r="B7454" t="s">
        <v>135</v>
      </c>
      <c r="C7454">
        <v>1983</v>
      </c>
      <c r="D7454" t="s">
        <v>109</v>
      </c>
      <c r="E7454" t="str">
        <f t="shared" si="596"/>
        <v>SAPP</v>
      </c>
      <c r="F7454">
        <f t="shared" si="597"/>
        <v>4.7626935410651512E-3</v>
      </c>
      <c r="G7454">
        <f t="shared" si="598"/>
        <v>0.96278699963737113</v>
      </c>
      <c r="H7454">
        <f t="shared" si="599"/>
        <v>2.787918170379601E-3</v>
      </c>
      <c r="I7454">
        <f t="shared" si="600"/>
        <v>0.56358263393407093</v>
      </c>
    </row>
    <row r="7455" spans="1:9" x14ac:dyDescent="0.25">
      <c r="A7455" t="s">
        <v>121</v>
      </c>
      <c r="B7455" t="s">
        <v>135</v>
      </c>
      <c r="C7455">
        <v>1984</v>
      </c>
      <c r="D7455" t="s">
        <v>109</v>
      </c>
      <c r="E7455" t="str">
        <f t="shared" si="596"/>
        <v>SAPP</v>
      </c>
      <c r="F7455">
        <f t="shared" si="597"/>
        <v>4.614057761839545E-3</v>
      </c>
      <c r="G7455">
        <f t="shared" si="598"/>
        <v>0.93273994551371586</v>
      </c>
      <c r="H7455">
        <f t="shared" si="599"/>
        <v>2.7009118605890023E-3</v>
      </c>
      <c r="I7455">
        <f t="shared" si="600"/>
        <v>0.54599411444705326</v>
      </c>
    </row>
    <row r="7456" spans="1:9" x14ac:dyDescent="0.25">
      <c r="A7456" t="s">
        <v>121</v>
      </c>
      <c r="B7456" t="s">
        <v>135</v>
      </c>
      <c r="C7456">
        <v>1985</v>
      </c>
      <c r="D7456" t="s">
        <v>109</v>
      </c>
      <c r="E7456" t="str">
        <f t="shared" si="596"/>
        <v>SAPP</v>
      </c>
      <c r="F7456">
        <f t="shared" si="597"/>
        <v>6.0217990832257574E-3</v>
      </c>
      <c r="G7456">
        <f t="shared" si="598"/>
        <v>1.217317591041265</v>
      </c>
      <c r="H7456">
        <f t="shared" si="599"/>
        <v>3.524955560912639E-3</v>
      </c>
      <c r="I7456">
        <f t="shared" si="600"/>
        <v>0.71257615085342352</v>
      </c>
    </row>
    <row r="7457" spans="1:9" x14ac:dyDescent="0.25">
      <c r="A7457" t="s">
        <v>121</v>
      </c>
      <c r="B7457" t="s">
        <v>135</v>
      </c>
      <c r="C7457">
        <v>1986</v>
      </c>
      <c r="D7457" t="s">
        <v>109</v>
      </c>
      <c r="E7457" t="str">
        <f t="shared" si="596"/>
        <v>SAPP</v>
      </c>
      <c r="F7457">
        <f t="shared" si="597"/>
        <v>5.6785736873321592E-3</v>
      </c>
      <c r="G7457">
        <f t="shared" si="598"/>
        <v>1.147933908819375</v>
      </c>
      <c r="H7457">
        <f t="shared" si="599"/>
        <v>3.3240431340480934E-3</v>
      </c>
      <c r="I7457">
        <f t="shared" si="600"/>
        <v>0.6719613124796342</v>
      </c>
    </row>
    <row r="7458" spans="1:9" x14ac:dyDescent="0.25">
      <c r="A7458" t="s">
        <v>121</v>
      </c>
      <c r="B7458" t="s">
        <v>135</v>
      </c>
      <c r="C7458">
        <v>1987</v>
      </c>
      <c r="D7458" t="s">
        <v>109</v>
      </c>
      <c r="E7458" t="str">
        <f t="shared" si="596"/>
        <v>SAPP</v>
      </c>
      <c r="F7458">
        <f t="shared" si="597"/>
        <v>5.0440354346955301E-3</v>
      </c>
      <c r="G7458">
        <f t="shared" si="598"/>
        <v>1.0196606197184053</v>
      </c>
      <c r="H7458">
        <f t="shared" si="599"/>
        <v>2.9526061081144566E-3</v>
      </c>
      <c r="I7458">
        <f t="shared" si="600"/>
        <v>0.59687450910345674</v>
      </c>
    </row>
    <row r="7459" spans="1:9" x14ac:dyDescent="0.25">
      <c r="A7459" t="s">
        <v>121</v>
      </c>
      <c r="B7459" t="s">
        <v>135</v>
      </c>
      <c r="C7459">
        <v>1988</v>
      </c>
      <c r="D7459" t="s">
        <v>109</v>
      </c>
      <c r="E7459" t="str">
        <f t="shared" si="596"/>
        <v>SAPP</v>
      </c>
      <c r="F7459">
        <f t="shared" si="597"/>
        <v>5.0710741612139771E-3</v>
      </c>
      <c r="G7459">
        <f t="shared" si="598"/>
        <v>1.0251268428463636</v>
      </c>
      <c r="H7459">
        <f t="shared" si="599"/>
        <v>2.9684336553447675E-3</v>
      </c>
      <c r="I7459">
        <f t="shared" si="600"/>
        <v>0.60007424947104215</v>
      </c>
    </row>
    <row r="7460" spans="1:9" x14ac:dyDescent="0.25">
      <c r="A7460" t="s">
        <v>121</v>
      </c>
      <c r="B7460" t="s">
        <v>135</v>
      </c>
      <c r="C7460">
        <v>1989</v>
      </c>
      <c r="D7460" t="s">
        <v>109</v>
      </c>
      <c r="E7460" t="str">
        <f t="shared" si="596"/>
        <v>SAPP</v>
      </c>
      <c r="F7460">
        <f t="shared" si="597"/>
        <v>4.5795795781469317E-3</v>
      </c>
      <c r="G7460">
        <f t="shared" si="598"/>
        <v>0.92577019858342036</v>
      </c>
      <c r="H7460">
        <f t="shared" si="599"/>
        <v>2.6807295091591798E-3</v>
      </c>
      <c r="I7460">
        <f t="shared" si="600"/>
        <v>0.54191426258541686</v>
      </c>
    </row>
    <row r="7461" spans="1:9" x14ac:dyDescent="0.25">
      <c r="A7461" t="s">
        <v>121</v>
      </c>
      <c r="B7461" t="s">
        <v>135</v>
      </c>
      <c r="C7461">
        <v>1990</v>
      </c>
      <c r="D7461" t="s">
        <v>109</v>
      </c>
      <c r="E7461" t="str">
        <f t="shared" si="596"/>
        <v>SAPP</v>
      </c>
      <c r="F7461">
        <f t="shared" si="597"/>
        <v>4.6263253989541663E-3</v>
      </c>
      <c r="G7461">
        <f t="shared" si="598"/>
        <v>0.93521984104982192</v>
      </c>
      <c r="H7461">
        <f t="shared" si="599"/>
        <v>2.7080929164609757E-3</v>
      </c>
      <c r="I7461">
        <f t="shared" si="600"/>
        <v>0.54744576061452999</v>
      </c>
    </row>
    <row r="7462" spans="1:9" x14ac:dyDescent="0.25">
      <c r="A7462" t="s">
        <v>121</v>
      </c>
      <c r="B7462" t="s">
        <v>135</v>
      </c>
      <c r="C7462">
        <v>1991</v>
      </c>
      <c r="D7462" t="s">
        <v>109</v>
      </c>
      <c r="E7462" t="str">
        <f t="shared" si="596"/>
        <v>SAPP</v>
      </c>
      <c r="F7462">
        <f t="shared" si="597"/>
        <v>4.6586728127290143E-3</v>
      </c>
      <c r="G7462">
        <f t="shared" si="598"/>
        <v>0.94175910362094317</v>
      </c>
      <c r="H7462">
        <f t="shared" si="599"/>
        <v>2.7270279879389359E-3</v>
      </c>
      <c r="I7462">
        <f t="shared" si="600"/>
        <v>0.55127362163177163</v>
      </c>
    </row>
    <row r="7463" spans="1:9" x14ac:dyDescent="0.25">
      <c r="A7463" t="s">
        <v>121</v>
      </c>
      <c r="B7463" t="s">
        <v>135</v>
      </c>
      <c r="C7463">
        <v>1992</v>
      </c>
      <c r="D7463" t="s">
        <v>109</v>
      </c>
      <c r="E7463" t="str">
        <f t="shared" si="596"/>
        <v>SAPP</v>
      </c>
      <c r="F7463">
        <f t="shared" si="597"/>
        <v>4.682767030035076E-3</v>
      </c>
      <c r="G7463">
        <f t="shared" si="598"/>
        <v>0.94662961681473867</v>
      </c>
      <c r="H7463">
        <f t="shared" si="599"/>
        <v>2.7411319200205324E-3</v>
      </c>
      <c r="I7463">
        <f t="shared" si="600"/>
        <v>0.55412465374521291</v>
      </c>
    </row>
    <row r="7464" spans="1:9" x14ac:dyDescent="0.25">
      <c r="A7464" t="s">
        <v>121</v>
      </c>
      <c r="B7464" t="s">
        <v>135</v>
      </c>
      <c r="C7464">
        <v>1993</v>
      </c>
      <c r="D7464" t="s">
        <v>109</v>
      </c>
      <c r="E7464" t="str">
        <f t="shared" si="596"/>
        <v>SAPP</v>
      </c>
      <c r="F7464">
        <f t="shared" si="597"/>
        <v>4.73292496914322E-3</v>
      </c>
      <c r="G7464">
        <f t="shared" si="598"/>
        <v>0.95676936100535226</v>
      </c>
      <c r="H7464">
        <f t="shared" si="599"/>
        <v>2.770492664864324E-3</v>
      </c>
      <c r="I7464">
        <f t="shared" si="600"/>
        <v>0.56006011375923059</v>
      </c>
    </row>
    <row r="7465" spans="1:9" x14ac:dyDescent="0.25">
      <c r="A7465" t="s">
        <v>121</v>
      </c>
      <c r="B7465" t="s">
        <v>135</v>
      </c>
      <c r="C7465">
        <v>1994</v>
      </c>
      <c r="D7465" t="s">
        <v>109</v>
      </c>
      <c r="E7465" t="str">
        <f t="shared" si="596"/>
        <v>SAPP</v>
      </c>
      <c r="F7465">
        <f t="shared" si="597"/>
        <v>4.800081932894394E-3</v>
      </c>
      <c r="G7465">
        <f t="shared" si="598"/>
        <v>0.97034525645081426</v>
      </c>
      <c r="H7465">
        <f t="shared" si="599"/>
        <v>2.8098040582796454E-3</v>
      </c>
      <c r="I7465">
        <f t="shared" si="600"/>
        <v>0.56800697938584255</v>
      </c>
    </row>
    <row r="7466" spans="1:9" x14ac:dyDescent="0.25">
      <c r="A7466" t="s">
        <v>121</v>
      </c>
      <c r="B7466" t="s">
        <v>135</v>
      </c>
      <c r="C7466">
        <v>1995</v>
      </c>
      <c r="D7466" t="s">
        <v>109</v>
      </c>
      <c r="E7466" t="str">
        <f t="shared" si="596"/>
        <v>SAPP</v>
      </c>
      <c r="F7466">
        <f t="shared" si="597"/>
        <v>4.5449790281066292E-3</v>
      </c>
      <c r="G7466">
        <f t="shared" si="598"/>
        <v>0.91877556779222347</v>
      </c>
      <c r="H7466">
        <f t="shared" si="599"/>
        <v>2.6604755286477829E-3</v>
      </c>
      <c r="I7466">
        <f t="shared" si="600"/>
        <v>0.53781984456130161</v>
      </c>
    </row>
    <row r="7467" spans="1:9" x14ac:dyDescent="0.25">
      <c r="A7467" t="s">
        <v>121</v>
      </c>
      <c r="B7467" t="s">
        <v>135</v>
      </c>
      <c r="C7467">
        <v>1996</v>
      </c>
      <c r="D7467" t="s">
        <v>109</v>
      </c>
      <c r="E7467" t="str">
        <f t="shared" si="596"/>
        <v>SAPP</v>
      </c>
      <c r="F7467">
        <f t="shared" si="597"/>
        <v>6.0135605871185606E-3</v>
      </c>
      <c r="G7467">
        <f t="shared" si="598"/>
        <v>1.2156521804923561</v>
      </c>
      <c r="H7467">
        <f t="shared" si="599"/>
        <v>3.5201330266059869E-3</v>
      </c>
      <c r="I7467">
        <f t="shared" si="600"/>
        <v>0.71160127638576953</v>
      </c>
    </row>
    <row r="7468" spans="1:9" x14ac:dyDescent="0.25">
      <c r="A7468" t="s">
        <v>121</v>
      </c>
      <c r="B7468" t="s">
        <v>135</v>
      </c>
      <c r="C7468">
        <v>1997</v>
      </c>
      <c r="D7468" t="s">
        <v>109</v>
      </c>
      <c r="E7468" t="str">
        <f t="shared" si="596"/>
        <v>SAPP</v>
      </c>
      <c r="F7468">
        <f t="shared" si="597"/>
        <v>5.2472354361944697E-3</v>
      </c>
      <c r="G7468">
        <f t="shared" si="598"/>
        <v>1.0607375436411022</v>
      </c>
      <c r="H7468">
        <f t="shared" si="599"/>
        <v>3.0715524504552998E-3</v>
      </c>
      <c r="I7468">
        <f t="shared" si="600"/>
        <v>0.62091953774113307</v>
      </c>
    </row>
    <row r="7469" spans="1:9" x14ac:dyDescent="0.25">
      <c r="A7469" t="s">
        <v>121</v>
      </c>
      <c r="B7469" t="s">
        <v>135</v>
      </c>
      <c r="C7469">
        <v>1998</v>
      </c>
      <c r="D7469" t="s">
        <v>109</v>
      </c>
      <c r="E7469" t="str">
        <f t="shared" si="596"/>
        <v>SAPP</v>
      </c>
      <c r="F7469">
        <f t="shared" si="597"/>
        <v>5.0068666749640148E-3</v>
      </c>
      <c r="G7469">
        <f t="shared" si="598"/>
        <v>1.0121468167694507</v>
      </c>
      <c r="H7469">
        <f t="shared" si="599"/>
        <v>2.9308487853447894E-3</v>
      </c>
      <c r="I7469">
        <f t="shared" si="600"/>
        <v>0.59247618542601999</v>
      </c>
    </row>
    <row r="7470" spans="1:9" x14ac:dyDescent="0.25">
      <c r="A7470" t="s">
        <v>121</v>
      </c>
      <c r="B7470" t="s">
        <v>135</v>
      </c>
      <c r="C7470">
        <v>1999</v>
      </c>
      <c r="D7470" t="s">
        <v>109</v>
      </c>
      <c r="E7470" t="str">
        <f t="shared" si="596"/>
        <v>SAPP</v>
      </c>
      <c r="F7470">
        <f t="shared" si="597"/>
        <v>4.7500171256053408E-3</v>
      </c>
      <c r="G7470">
        <f t="shared" si="598"/>
        <v>0.96022413333103784</v>
      </c>
      <c r="H7470">
        <f t="shared" si="599"/>
        <v>2.7804978296226386E-3</v>
      </c>
      <c r="I7470">
        <f t="shared" si="600"/>
        <v>0.56208241951085147</v>
      </c>
    </row>
    <row r="7471" spans="1:9" x14ac:dyDescent="0.25">
      <c r="A7471" t="s">
        <v>121</v>
      </c>
      <c r="B7471" t="s">
        <v>135</v>
      </c>
      <c r="C7471">
        <v>2000</v>
      </c>
      <c r="D7471" t="s">
        <v>109</v>
      </c>
      <c r="E7471" t="str">
        <f t="shared" si="596"/>
        <v>SAPP</v>
      </c>
      <c r="F7471">
        <f t="shared" si="597"/>
        <v>4.4858061554260229E-3</v>
      </c>
      <c r="G7471">
        <f t="shared" si="598"/>
        <v>0.90681346984125755</v>
      </c>
      <c r="H7471">
        <f t="shared" si="599"/>
        <v>2.6258377495176721E-3</v>
      </c>
      <c r="I7471">
        <f t="shared" si="600"/>
        <v>0.53081764088268735</v>
      </c>
    </row>
    <row r="7472" spans="1:9" x14ac:dyDescent="0.25">
      <c r="A7472" t="s">
        <v>121</v>
      </c>
      <c r="B7472" t="s">
        <v>135</v>
      </c>
      <c r="C7472">
        <v>2001</v>
      </c>
      <c r="D7472" t="s">
        <v>109</v>
      </c>
      <c r="E7472" t="str">
        <f t="shared" si="596"/>
        <v>SAPP</v>
      </c>
      <c r="F7472">
        <f t="shared" si="597"/>
        <v>4.8763278318976512E-3</v>
      </c>
      <c r="G7472">
        <f t="shared" si="598"/>
        <v>0.98575843018254916</v>
      </c>
      <c r="H7472">
        <f t="shared" si="599"/>
        <v>2.8544358040376496E-3</v>
      </c>
      <c r="I7472">
        <f t="shared" si="600"/>
        <v>0.57702932498490689</v>
      </c>
    </row>
    <row r="7473" spans="1:9" x14ac:dyDescent="0.25">
      <c r="A7473" t="s">
        <v>121</v>
      </c>
      <c r="B7473" t="s">
        <v>135</v>
      </c>
      <c r="C7473">
        <v>2002</v>
      </c>
      <c r="D7473" t="s">
        <v>109</v>
      </c>
      <c r="E7473" t="str">
        <f t="shared" si="596"/>
        <v>SAPP</v>
      </c>
      <c r="F7473">
        <f t="shared" si="597"/>
        <v>4.0918180638311744E-3</v>
      </c>
      <c r="G7473">
        <f t="shared" si="598"/>
        <v>0.82716839672239395</v>
      </c>
      <c r="H7473">
        <f t="shared" si="599"/>
        <v>2.3952105739499558E-3</v>
      </c>
      <c r="I7473">
        <f t="shared" si="600"/>
        <v>0.48419613466676725</v>
      </c>
    </row>
    <row r="7474" spans="1:9" x14ac:dyDescent="0.25">
      <c r="A7474" t="s">
        <v>121</v>
      </c>
      <c r="B7474" t="s">
        <v>135</v>
      </c>
      <c r="C7474">
        <v>2003</v>
      </c>
      <c r="D7474" t="s">
        <v>109</v>
      </c>
      <c r="E7474" t="str">
        <f t="shared" si="596"/>
        <v>SAPP</v>
      </c>
      <c r="F7474">
        <f t="shared" si="597"/>
        <v>4.887939070595643E-3</v>
      </c>
      <c r="G7474">
        <f t="shared" si="598"/>
        <v>0.98810544756542795</v>
      </c>
      <c r="H7474">
        <f t="shared" si="599"/>
        <v>2.861232626690133E-3</v>
      </c>
      <c r="I7474">
        <f t="shared" si="600"/>
        <v>0.57840318881878716</v>
      </c>
    </row>
    <row r="7475" spans="1:9" x14ac:dyDescent="0.25">
      <c r="A7475" t="s">
        <v>121</v>
      </c>
      <c r="B7475" t="s">
        <v>135</v>
      </c>
      <c r="C7475">
        <v>2004</v>
      </c>
      <c r="D7475" t="s">
        <v>109</v>
      </c>
      <c r="E7475" t="str">
        <f t="shared" si="596"/>
        <v>SAPP</v>
      </c>
      <c r="F7475">
        <f t="shared" si="597"/>
        <v>4.7600599975974245E-3</v>
      </c>
      <c r="G7475">
        <f t="shared" si="598"/>
        <v>0.96225439776388633</v>
      </c>
      <c r="H7475">
        <f t="shared" si="599"/>
        <v>2.7863765839594682E-3</v>
      </c>
      <c r="I7475">
        <f t="shared" si="600"/>
        <v>0.56327086698373841</v>
      </c>
    </row>
    <row r="7476" spans="1:9" x14ac:dyDescent="0.25">
      <c r="A7476" t="s">
        <v>121</v>
      </c>
      <c r="B7476" t="s">
        <v>135</v>
      </c>
      <c r="C7476">
        <v>2005</v>
      </c>
      <c r="D7476" t="s">
        <v>109</v>
      </c>
      <c r="E7476" t="str">
        <f t="shared" si="596"/>
        <v>SAPP</v>
      </c>
      <c r="F7476">
        <f t="shared" si="597"/>
        <v>5.1834651121533326E-3</v>
      </c>
      <c r="G7476">
        <f t="shared" si="598"/>
        <v>1.0478466797468371</v>
      </c>
      <c r="H7476">
        <f t="shared" si="599"/>
        <v>3.0342234802848782E-3</v>
      </c>
      <c r="I7476">
        <f t="shared" si="600"/>
        <v>0.61337366619327061</v>
      </c>
    </row>
    <row r="7477" spans="1:9" x14ac:dyDescent="0.25">
      <c r="A7477" t="s">
        <v>121</v>
      </c>
      <c r="B7477" t="s">
        <v>135</v>
      </c>
      <c r="C7477">
        <v>2006</v>
      </c>
      <c r="D7477" t="s">
        <v>109</v>
      </c>
      <c r="E7477" t="str">
        <f t="shared" si="596"/>
        <v>SAPP</v>
      </c>
      <c r="F7477">
        <f t="shared" si="597"/>
        <v>5.4327477545655298E-3</v>
      </c>
      <c r="G7477">
        <f t="shared" si="598"/>
        <v>1.0982397635051968</v>
      </c>
      <c r="H7477">
        <f t="shared" si="599"/>
        <v>3.1801450270627497E-3</v>
      </c>
      <c r="I7477">
        <f t="shared" si="600"/>
        <v>0.64287205668596903</v>
      </c>
    </row>
    <row r="7478" spans="1:9" x14ac:dyDescent="0.25">
      <c r="A7478" t="s">
        <v>121</v>
      </c>
      <c r="B7478" t="s">
        <v>135</v>
      </c>
      <c r="C7478">
        <v>2007</v>
      </c>
      <c r="D7478" t="s">
        <v>109</v>
      </c>
      <c r="E7478" t="str">
        <f t="shared" si="596"/>
        <v>SAPP</v>
      </c>
      <c r="F7478">
        <f t="shared" si="597"/>
        <v>5.1423608753694318E-3</v>
      </c>
      <c r="G7478">
        <f t="shared" si="598"/>
        <v>1.0395376103287917</v>
      </c>
      <c r="H7478">
        <f t="shared" si="599"/>
        <v>3.0101624636308874E-3</v>
      </c>
      <c r="I7478">
        <f t="shared" si="600"/>
        <v>0.60850982068026838</v>
      </c>
    </row>
    <row r="7479" spans="1:9" x14ac:dyDescent="0.25">
      <c r="A7479" t="s">
        <v>121</v>
      </c>
      <c r="B7479" t="s">
        <v>135</v>
      </c>
      <c r="C7479">
        <v>2008</v>
      </c>
      <c r="D7479" t="s">
        <v>109</v>
      </c>
      <c r="E7479" t="str">
        <f t="shared" si="596"/>
        <v>SAPP</v>
      </c>
      <c r="F7479">
        <f t="shared" si="597"/>
        <v>4.7270081610195453E-3</v>
      </c>
      <c r="G7479">
        <f t="shared" si="598"/>
        <v>0.95557317039870082</v>
      </c>
      <c r="H7479">
        <f t="shared" si="599"/>
        <v>2.7670291674260755E-3</v>
      </c>
      <c r="I7479">
        <f t="shared" si="600"/>
        <v>0.55935990462362983</v>
      </c>
    </row>
    <row r="7480" spans="1:9" x14ac:dyDescent="0.25">
      <c r="A7480" t="s">
        <v>121</v>
      </c>
      <c r="B7480" t="s">
        <v>135</v>
      </c>
      <c r="C7480">
        <v>2009</v>
      </c>
      <c r="D7480" t="s">
        <v>109</v>
      </c>
      <c r="E7480" t="str">
        <f t="shared" si="596"/>
        <v>SAPP</v>
      </c>
      <c r="F7480">
        <f t="shared" si="597"/>
        <v>4.5695439280606437E-3</v>
      </c>
      <c r="G7480">
        <f t="shared" si="598"/>
        <v>0.92374154881499992</v>
      </c>
      <c r="H7480">
        <f t="shared" si="599"/>
        <v>2.6748549822794014E-3</v>
      </c>
      <c r="I7480">
        <f t="shared" si="600"/>
        <v>0.54072676028195121</v>
      </c>
    </row>
    <row r="7481" spans="1:9" x14ac:dyDescent="0.25">
      <c r="A7481" t="s">
        <v>121</v>
      </c>
      <c r="B7481" t="s">
        <v>135</v>
      </c>
      <c r="C7481">
        <v>2010</v>
      </c>
      <c r="D7481" t="s">
        <v>109</v>
      </c>
      <c r="E7481" t="str">
        <f t="shared" si="596"/>
        <v>SAPP</v>
      </c>
      <c r="F7481">
        <f t="shared" si="597"/>
        <v>5.4993155264291289E-3</v>
      </c>
      <c r="G7481">
        <f t="shared" si="598"/>
        <v>1.1116966280577083</v>
      </c>
      <c r="H7481">
        <f t="shared" si="599"/>
        <v>3.2191115276658318E-3</v>
      </c>
      <c r="I7481">
        <f t="shared" si="600"/>
        <v>0.65074924569231707</v>
      </c>
    </row>
    <row r="7482" spans="1:9" x14ac:dyDescent="0.25">
      <c r="A7482" t="s">
        <v>121</v>
      </c>
      <c r="B7482" t="s">
        <v>135</v>
      </c>
      <c r="C7482">
        <v>2011</v>
      </c>
      <c r="D7482" t="s">
        <v>109</v>
      </c>
      <c r="E7482" t="str">
        <f t="shared" si="596"/>
        <v>SAPP</v>
      </c>
      <c r="F7482">
        <f t="shared" si="597"/>
        <v>5.0192895584644697E-3</v>
      </c>
      <c r="G7482">
        <f t="shared" si="598"/>
        <v>1.0146583056814431</v>
      </c>
      <c r="H7482">
        <f t="shared" si="599"/>
        <v>2.9381207171499338E-3</v>
      </c>
      <c r="I7482">
        <f t="shared" si="600"/>
        <v>0.59394632527694236</v>
      </c>
    </row>
    <row r="7483" spans="1:9" x14ac:dyDescent="0.25">
      <c r="A7483" t="s">
        <v>121</v>
      </c>
      <c r="B7483" t="s">
        <v>135</v>
      </c>
      <c r="C7483">
        <v>2012</v>
      </c>
      <c r="D7483" t="s">
        <v>109</v>
      </c>
      <c r="E7483" t="str">
        <f t="shared" si="596"/>
        <v>SAPP</v>
      </c>
      <c r="F7483">
        <f t="shared" si="597"/>
        <v>5.1741760042204547E-3</v>
      </c>
      <c r="G7483">
        <f t="shared" si="598"/>
        <v>1.0459687034353295</v>
      </c>
      <c r="H7483">
        <f t="shared" si="599"/>
        <v>3.0287859536900223E-3</v>
      </c>
      <c r="I7483">
        <f t="shared" si="600"/>
        <v>0.61227436298653437</v>
      </c>
    </row>
    <row r="7484" spans="1:9" x14ac:dyDescent="0.25">
      <c r="A7484" t="s">
        <v>121</v>
      </c>
      <c r="B7484" t="s">
        <v>135</v>
      </c>
      <c r="C7484">
        <v>2013</v>
      </c>
      <c r="D7484" t="s">
        <v>109</v>
      </c>
      <c r="E7484" t="str">
        <f t="shared" si="596"/>
        <v>SAPP</v>
      </c>
      <c r="F7484">
        <f t="shared" si="597"/>
        <v>5.5424541965499244E-3</v>
      </c>
      <c r="G7484">
        <f t="shared" si="598"/>
        <v>1.120417024117746</v>
      </c>
      <c r="H7484">
        <f t="shared" si="599"/>
        <v>3.244363432126785E-3</v>
      </c>
      <c r="I7484">
        <f t="shared" si="600"/>
        <v>0.65585386777624166</v>
      </c>
    </row>
    <row r="7485" spans="1:9" x14ac:dyDescent="0.25">
      <c r="A7485" t="s">
        <v>121</v>
      </c>
      <c r="B7485" t="s">
        <v>135</v>
      </c>
      <c r="C7485">
        <v>2014</v>
      </c>
      <c r="D7485" t="s">
        <v>109</v>
      </c>
      <c r="E7485" t="str">
        <f t="shared" si="596"/>
        <v>SAPP</v>
      </c>
      <c r="F7485">
        <f t="shared" si="597"/>
        <v>5.619168872925644E-3</v>
      </c>
      <c r="G7485">
        <f t="shared" si="598"/>
        <v>1.1359250668394394</v>
      </c>
      <c r="H7485">
        <f t="shared" si="599"/>
        <v>3.2892695841515965E-3</v>
      </c>
      <c r="I7485">
        <f t="shared" si="600"/>
        <v>0.66493174644259878</v>
      </c>
    </row>
    <row r="7486" spans="1:9" x14ac:dyDescent="0.25">
      <c r="A7486" t="s">
        <v>121</v>
      </c>
      <c r="B7486" t="s">
        <v>135</v>
      </c>
      <c r="C7486">
        <v>2015</v>
      </c>
      <c r="D7486" t="s">
        <v>109</v>
      </c>
      <c r="E7486" t="str">
        <f t="shared" si="596"/>
        <v>SAPP</v>
      </c>
      <c r="F7486">
        <f t="shared" si="597"/>
        <v>4.6654791350539014E-3</v>
      </c>
      <c r="G7486">
        <f t="shared" si="598"/>
        <v>0.94313486057676499</v>
      </c>
      <c r="H7486">
        <f t="shared" si="599"/>
        <v>2.7310121766169182E-3</v>
      </c>
      <c r="I7486">
        <f t="shared" si="600"/>
        <v>0.55207894277664304</v>
      </c>
    </row>
    <row r="7487" spans="1:9" x14ac:dyDescent="0.25">
      <c r="A7487" t="s">
        <v>121</v>
      </c>
      <c r="B7487" t="s">
        <v>135</v>
      </c>
      <c r="C7487">
        <v>2016</v>
      </c>
      <c r="D7487" t="s">
        <v>109</v>
      </c>
      <c r="E7487" t="str">
        <f t="shared" ref="E7487:E7550" si="601">LOOKUP(D7487,$K$2:$K$49,$L$2:$L$49)</f>
        <v>SAPP</v>
      </c>
      <c r="F7487">
        <f t="shared" si="597"/>
        <v>5.100765906102765E-3</v>
      </c>
      <c r="G7487">
        <f t="shared" si="598"/>
        <v>1.0311279500865416</v>
      </c>
      <c r="H7487">
        <f t="shared" si="599"/>
        <v>2.9858141889382039E-3</v>
      </c>
      <c r="I7487">
        <f t="shared" si="600"/>
        <v>0.60358709273358535</v>
      </c>
    </row>
    <row r="7488" spans="1:9" x14ac:dyDescent="0.25">
      <c r="A7488" t="s">
        <v>121</v>
      </c>
      <c r="B7488" t="s">
        <v>135</v>
      </c>
      <c r="C7488">
        <v>2017</v>
      </c>
      <c r="D7488" t="s">
        <v>109</v>
      </c>
      <c r="E7488" t="str">
        <f t="shared" si="601"/>
        <v>SAPP</v>
      </c>
      <c r="F7488">
        <f t="shared" si="597"/>
        <v>5.1673379614184467E-3</v>
      </c>
      <c r="G7488">
        <f t="shared" si="598"/>
        <v>1.0445859660325265</v>
      </c>
      <c r="H7488">
        <f t="shared" si="599"/>
        <v>3.0247831969278717E-3</v>
      </c>
      <c r="I7488">
        <f t="shared" si="600"/>
        <v>0.61146495572635706</v>
      </c>
    </row>
    <row r="7489" spans="1:9" x14ac:dyDescent="0.25">
      <c r="A7489" t="s">
        <v>121</v>
      </c>
      <c r="B7489" t="s">
        <v>135</v>
      </c>
      <c r="C7489">
        <v>2018</v>
      </c>
      <c r="D7489" t="s">
        <v>109</v>
      </c>
      <c r="E7489" t="str">
        <f t="shared" si="601"/>
        <v>SAPP</v>
      </c>
      <c r="F7489">
        <f t="shared" si="597"/>
        <v>6.0348949750376893E-3</v>
      </c>
      <c r="G7489">
        <f t="shared" si="598"/>
        <v>1.2199648199021591</v>
      </c>
      <c r="H7489">
        <f t="shared" si="599"/>
        <v>3.5326214488025499E-3</v>
      </c>
      <c r="I7489">
        <f t="shared" si="600"/>
        <v>0.7141257482354102</v>
      </c>
    </row>
    <row r="7490" spans="1:9" x14ac:dyDescent="0.25">
      <c r="A7490" t="s">
        <v>121</v>
      </c>
      <c r="B7490" t="s">
        <v>135</v>
      </c>
      <c r="C7490">
        <v>1980</v>
      </c>
      <c r="D7490" t="s">
        <v>110</v>
      </c>
      <c r="E7490" t="str">
        <f t="shared" si="601"/>
        <v>CAPP</v>
      </c>
      <c r="F7490">
        <f t="shared" si="597"/>
        <v>2.9904493920626666E-8</v>
      </c>
      <c r="G7490">
        <f t="shared" si="598"/>
        <v>3.0444595323265934E-8</v>
      </c>
      <c r="H7490">
        <f t="shared" si="599"/>
        <v>9.8154794050196921E-9</v>
      </c>
      <c r="I7490">
        <f t="shared" si="600"/>
        <v>9.992755576564311E-9</v>
      </c>
    </row>
    <row r="7491" spans="1:9" x14ac:dyDescent="0.25">
      <c r="A7491" t="s">
        <v>121</v>
      </c>
      <c r="B7491" t="s">
        <v>135</v>
      </c>
      <c r="C7491">
        <v>1981</v>
      </c>
      <c r="D7491" t="s">
        <v>110</v>
      </c>
      <c r="E7491" t="str">
        <f t="shared" si="601"/>
        <v>CAPP</v>
      </c>
      <c r="F7491">
        <f t="shared" si="597"/>
        <v>3.6686812591407333E-8</v>
      </c>
      <c r="G7491">
        <f t="shared" si="598"/>
        <v>3.7224231684496398E-8</v>
      </c>
      <c r="H7491">
        <f t="shared" si="599"/>
        <v>1.2041623388864551E-8</v>
      </c>
      <c r="I7491">
        <f t="shared" si="600"/>
        <v>1.2218019152460524E-8</v>
      </c>
    </row>
    <row r="7492" spans="1:9" x14ac:dyDescent="0.25">
      <c r="A7492" t="s">
        <v>121</v>
      </c>
      <c r="B7492" t="s">
        <v>135</v>
      </c>
      <c r="C7492">
        <v>1982</v>
      </c>
      <c r="D7492" t="s">
        <v>110</v>
      </c>
      <c r="E7492" t="str">
        <f t="shared" si="601"/>
        <v>CAPP</v>
      </c>
      <c r="F7492">
        <f t="shared" si="597"/>
        <v>3.27973672517524E-8</v>
      </c>
      <c r="G7492">
        <f t="shared" si="598"/>
        <v>3.3333457090041668E-8</v>
      </c>
      <c r="H7492">
        <f t="shared" si="599"/>
        <v>1.0765000192041269E-8</v>
      </c>
      <c r="I7492">
        <f t="shared" si="600"/>
        <v>1.0940959657562909E-8</v>
      </c>
    </row>
    <row r="7493" spans="1:9" x14ac:dyDescent="0.25">
      <c r="A7493" t="s">
        <v>121</v>
      </c>
      <c r="B7493" t="s">
        <v>135</v>
      </c>
      <c r="C7493">
        <v>1983</v>
      </c>
      <c r="D7493" t="s">
        <v>110</v>
      </c>
      <c r="E7493" t="str">
        <f t="shared" si="601"/>
        <v>CAPP</v>
      </c>
      <c r="F7493">
        <f t="shared" si="597"/>
        <v>4.2719410291608064E-8</v>
      </c>
      <c r="G7493">
        <f t="shared" si="598"/>
        <v>4.3254304997949333E-8</v>
      </c>
      <c r="H7493">
        <f t="shared" si="599"/>
        <v>1.4021688279521246E-8</v>
      </c>
      <c r="I7493">
        <f t="shared" si="600"/>
        <v>1.4197255469786432E-8</v>
      </c>
    </row>
    <row r="7494" spans="1:9" x14ac:dyDescent="0.25">
      <c r="A7494" t="s">
        <v>121</v>
      </c>
      <c r="B7494" t="s">
        <v>135</v>
      </c>
      <c r="C7494">
        <v>1984</v>
      </c>
      <c r="D7494" t="s">
        <v>110</v>
      </c>
      <c r="E7494" t="str">
        <f t="shared" si="601"/>
        <v>CAPP</v>
      </c>
      <c r="F7494">
        <f t="shared" si="597"/>
        <v>3.6230614553480469E-8</v>
      </c>
      <c r="G7494">
        <f t="shared" si="598"/>
        <v>3.6770855575069265E-8</v>
      </c>
      <c r="H7494">
        <f t="shared" si="599"/>
        <v>1.1891886614927942E-8</v>
      </c>
      <c r="I7494">
        <f t="shared" si="600"/>
        <v>1.2069208613261246E-8</v>
      </c>
    </row>
    <row r="7495" spans="1:9" x14ac:dyDescent="0.25">
      <c r="A7495" t="s">
        <v>121</v>
      </c>
      <c r="B7495" t="s">
        <v>135</v>
      </c>
      <c r="C7495">
        <v>1985</v>
      </c>
      <c r="D7495" t="s">
        <v>110</v>
      </c>
      <c r="E7495" t="str">
        <f t="shared" si="601"/>
        <v>CAPP</v>
      </c>
      <c r="F7495">
        <f t="shared" si="597"/>
        <v>3.5981709942398396E-8</v>
      </c>
      <c r="G7495">
        <f t="shared" si="598"/>
        <v>3.6516415684253263E-8</v>
      </c>
      <c r="H7495">
        <f t="shared" si="599"/>
        <v>1.1810189258992909E-8</v>
      </c>
      <c r="I7495">
        <f t="shared" si="600"/>
        <v>1.1985694425903696E-8</v>
      </c>
    </row>
    <row r="7496" spans="1:9" x14ac:dyDescent="0.25">
      <c r="A7496" t="s">
        <v>121</v>
      </c>
      <c r="B7496" t="s">
        <v>135</v>
      </c>
      <c r="C7496">
        <v>1986</v>
      </c>
      <c r="D7496" t="s">
        <v>110</v>
      </c>
      <c r="E7496" t="str">
        <f t="shared" si="601"/>
        <v>CAPP</v>
      </c>
      <c r="F7496">
        <f t="shared" si="597"/>
        <v>2.0814894394483401E-8</v>
      </c>
      <c r="G7496">
        <f t="shared" si="598"/>
        <v>2.1353325006960269E-8</v>
      </c>
      <c r="H7496">
        <f t="shared" si="599"/>
        <v>6.832022230136783E-9</v>
      </c>
      <c r="I7496">
        <f t="shared" si="600"/>
        <v>7.0087500022845511E-9</v>
      </c>
    </row>
    <row r="7497" spans="1:9" x14ac:dyDescent="0.25">
      <c r="A7497" t="s">
        <v>121</v>
      </c>
      <c r="B7497" t="s">
        <v>135</v>
      </c>
      <c r="C7497">
        <v>1987</v>
      </c>
      <c r="D7497" t="s">
        <v>110</v>
      </c>
      <c r="E7497" t="str">
        <f t="shared" si="601"/>
        <v>CAPP</v>
      </c>
      <c r="F7497">
        <f t="shared" si="597"/>
        <v>2.5486654906316198E-8</v>
      </c>
      <c r="G7497">
        <f t="shared" si="598"/>
        <v>2.6027613084631868E-8</v>
      </c>
      <c r="H7497">
        <f t="shared" si="599"/>
        <v>8.3654228357711807E-9</v>
      </c>
      <c r="I7497">
        <f t="shared" si="600"/>
        <v>8.5429802247150543E-9</v>
      </c>
    </row>
    <row r="7498" spans="1:9" x14ac:dyDescent="0.25">
      <c r="A7498" t="s">
        <v>121</v>
      </c>
      <c r="B7498" t="s">
        <v>135</v>
      </c>
      <c r="C7498">
        <v>1988</v>
      </c>
      <c r="D7498" t="s">
        <v>110</v>
      </c>
      <c r="E7498" t="str">
        <f t="shared" si="601"/>
        <v>CAPP</v>
      </c>
      <c r="F7498">
        <f t="shared" si="597"/>
        <v>2.0562346953382533E-8</v>
      </c>
      <c r="G7498">
        <f t="shared" si="598"/>
        <v>2.1098788765844999E-8</v>
      </c>
      <c r="H7498">
        <f t="shared" si="599"/>
        <v>6.749129196952691E-9</v>
      </c>
      <c r="I7498">
        <f t="shared" si="600"/>
        <v>6.9252041901022973E-9</v>
      </c>
    </row>
    <row r="7499" spans="1:9" x14ac:dyDescent="0.25">
      <c r="A7499" t="s">
        <v>121</v>
      </c>
      <c r="B7499" t="s">
        <v>135</v>
      </c>
      <c r="C7499">
        <v>1989</v>
      </c>
      <c r="D7499" t="s">
        <v>110</v>
      </c>
      <c r="E7499" t="str">
        <f t="shared" si="601"/>
        <v>CAPP</v>
      </c>
      <c r="F7499">
        <f t="shared" si="597"/>
        <v>1.7462681849223732E-8</v>
      </c>
      <c r="G7499">
        <f t="shared" si="598"/>
        <v>1.7999258571655132E-8</v>
      </c>
      <c r="H7499">
        <f t="shared" si="599"/>
        <v>5.7317336485417062E-9</v>
      </c>
      <c r="I7499">
        <f t="shared" si="600"/>
        <v>5.9078529228627346E-9</v>
      </c>
    </row>
    <row r="7500" spans="1:9" x14ac:dyDescent="0.25">
      <c r="A7500" t="s">
        <v>121</v>
      </c>
      <c r="B7500" t="s">
        <v>135</v>
      </c>
      <c r="C7500">
        <v>1990</v>
      </c>
      <c r="D7500" t="s">
        <v>110</v>
      </c>
      <c r="E7500" t="str">
        <f t="shared" si="601"/>
        <v>CAPP</v>
      </c>
      <c r="F7500">
        <f t="shared" si="597"/>
        <v>2.0903163871624134E-8</v>
      </c>
      <c r="G7500">
        <f t="shared" si="598"/>
        <v>2.1438077017032265E-8</v>
      </c>
      <c r="H7500">
        <f t="shared" si="599"/>
        <v>6.8609947062223629E-9</v>
      </c>
      <c r="I7500">
        <f t="shared" si="600"/>
        <v>7.0365679486976794E-9</v>
      </c>
    </row>
    <row r="7501" spans="1:9" x14ac:dyDescent="0.25">
      <c r="A7501" t="s">
        <v>121</v>
      </c>
      <c r="B7501" t="s">
        <v>135</v>
      </c>
      <c r="C7501">
        <v>1991</v>
      </c>
      <c r="D7501" t="s">
        <v>110</v>
      </c>
      <c r="E7501" t="str">
        <f t="shared" si="601"/>
        <v>CAPP</v>
      </c>
      <c r="F7501">
        <f t="shared" si="597"/>
        <v>2.4726109797190998E-8</v>
      </c>
      <c r="G7501">
        <f t="shared" si="598"/>
        <v>2.5258446588540399E-8</v>
      </c>
      <c r="H7501">
        <f t="shared" si="599"/>
        <v>8.1157909618788827E-9</v>
      </c>
      <c r="I7501">
        <f t="shared" si="600"/>
        <v>8.2905185739191673E-9</v>
      </c>
    </row>
    <row r="7502" spans="1:9" x14ac:dyDescent="0.25">
      <c r="A7502" t="s">
        <v>121</v>
      </c>
      <c r="B7502" t="s">
        <v>135</v>
      </c>
      <c r="C7502">
        <v>1992</v>
      </c>
      <c r="D7502" t="s">
        <v>110</v>
      </c>
      <c r="E7502" t="str">
        <f t="shared" si="601"/>
        <v>CAPP</v>
      </c>
      <c r="F7502">
        <f t="shared" si="597"/>
        <v>3.7878186112228732E-8</v>
      </c>
      <c r="G7502">
        <f t="shared" si="598"/>
        <v>3.8415525887725339E-8</v>
      </c>
      <c r="H7502">
        <f t="shared" si="599"/>
        <v>1.2432665025895644E-8</v>
      </c>
      <c r="I7502">
        <f t="shared" si="600"/>
        <v>1.2609034755270897E-8</v>
      </c>
    </row>
    <row r="7503" spans="1:9" x14ac:dyDescent="0.25">
      <c r="A7503" t="s">
        <v>121</v>
      </c>
      <c r="B7503" t="s">
        <v>135</v>
      </c>
      <c r="C7503">
        <v>1993</v>
      </c>
      <c r="D7503" t="s">
        <v>110</v>
      </c>
      <c r="E7503" t="str">
        <f t="shared" si="601"/>
        <v>CAPP</v>
      </c>
      <c r="F7503">
        <f t="shared" si="597"/>
        <v>3.49416564549918E-8</v>
      </c>
      <c r="G7503">
        <f t="shared" si="598"/>
        <v>3.5469814124357003E-8</v>
      </c>
      <c r="H7503">
        <f t="shared" si="599"/>
        <v>1.1468815028990744E-8</v>
      </c>
      <c r="I7503">
        <f t="shared" si="600"/>
        <v>1.1642170937972756E-8</v>
      </c>
    </row>
    <row r="7504" spans="1:9" x14ac:dyDescent="0.25">
      <c r="A7504" t="s">
        <v>121</v>
      </c>
      <c r="B7504" t="s">
        <v>135</v>
      </c>
      <c r="C7504">
        <v>1994</v>
      </c>
      <c r="D7504" t="s">
        <v>110</v>
      </c>
      <c r="E7504" t="str">
        <f t="shared" si="601"/>
        <v>CAPP</v>
      </c>
      <c r="F7504">
        <f t="shared" si="597"/>
        <v>2.9622660866292267E-8</v>
      </c>
      <c r="G7504">
        <f t="shared" si="598"/>
        <v>3.0156015839582932E-8</v>
      </c>
      <c r="H7504">
        <f t="shared" si="599"/>
        <v>9.7229740261353162E-9</v>
      </c>
      <c r="I7504">
        <f t="shared" si="600"/>
        <v>9.898035833561138E-9</v>
      </c>
    </row>
    <row r="7505" spans="1:9" x14ac:dyDescent="0.25">
      <c r="A7505" t="s">
        <v>121</v>
      </c>
      <c r="B7505" t="s">
        <v>135</v>
      </c>
      <c r="C7505">
        <v>1995</v>
      </c>
      <c r="D7505" t="s">
        <v>110</v>
      </c>
      <c r="E7505" t="str">
        <f t="shared" si="601"/>
        <v>CAPP</v>
      </c>
      <c r="F7505">
        <f t="shared" si="597"/>
        <v>3.4594239609759536E-8</v>
      </c>
      <c r="G7505">
        <f t="shared" si="598"/>
        <v>3.5134294741255668E-8</v>
      </c>
      <c r="H7505">
        <f t="shared" si="599"/>
        <v>1.1354783241715382E-8</v>
      </c>
      <c r="I7505">
        <f t="shared" si="600"/>
        <v>1.1532044225795076E-8</v>
      </c>
    </row>
    <row r="7506" spans="1:9" x14ac:dyDescent="0.25">
      <c r="A7506" t="s">
        <v>121</v>
      </c>
      <c r="B7506" t="s">
        <v>135</v>
      </c>
      <c r="C7506">
        <v>1996</v>
      </c>
      <c r="D7506" t="s">
        <v>110</v>
      </c>
      <c r="E7506" t="str">
        <f t="shared" si="601"/>
        <v>CAPP</v>
      </c>
      <c r="F7506">
        <f t="shared" si="597"/>
        <v>2.2382003550280131E-8</v>
      </c>
      <c r="G7506">
        <f t="shared" si="598"/>
        <v>2.2918046323776334E-8</v>
      </c>
      <c r="H7506">
        <f t="shared" si="599"/>
        <v>7.3463906620175485E-9</v>
      </c>
      <c r="I7506">
        <f t="shared" si="600"/>
        <v>7.5223346795764775E-9</v>
      </c>
    </row>
    <row r="7507" spans="1:9" x14ac:dyDescent="0.25">
      <c r="A7507" t="s">
        <v>121</v>
      </c>
      <c r="B7507" t="s">
        <v>135</v>
      </c>
      <c r="C7507">
        <v>1997</v>
      </c>
      <c r="D7507" t="s">
        <v>110</v>
      </c>
      <c r="E7507" t="str">
        <f t="shared" si="601"/>
        <v>CAPP</v>
      </c>
      <c r="F7507">
        <f t="shared" si="597"/>
        <v>2.2870947344215932E-8</v>
      </c>
      <c r="G7507">
        <f t="shared" si="598"/>
        <v>2.3406604487388934E-8</v>
      </c>
      <c r="H7507">
        <f t="shared" si="599"/>
        <v>7.5068754959133248E-9</v>
      </c>
      <c r="I7507">
        <f t="shared" si="600"/>
        <v>7.6826929389679209E-9</v>
      </c>
    </row>
    <row r="7508" spans="1:9" x14ac:dyDescent="0.25">
      <c r="A7508" t="s">
        <v>121</v>
      </c>
      <c r="B7508" t="s">
        <v>135</v>
      </c>
      <c r="C7508">
        <v>1998</v>
      </c>
      <c r="D7508" t="s">
        <v>110</v>
      </c>
      <c r="E7508" t="str">
        <f t="shared" si="601"/>
        <v>CAPP</v>
      </c>
      <c r="F7508">
        <f t="shared" si="597"/>
        <v>3.3345881759003002E-8</v>
      </c>
      <c r="G7508">
        <f t="shared" si="598"/>
        <v>3.38844897264222E-8</v>
      </c>
      <c r="H7508">
        <f t="shared" si="599"/>
        <v>1.0945037776478009E-8</v>
      </c>
      <c r="I7508">
        <f t="shared" si="600"/>
        <v>1.1121823761407723E-8</v>
      </c>
    </row>
    <row r="7509" spans="1:9" x14ac:dyDescent="0.25">
      <c r="A7509" t="s">
        <v>121</v>
      </c>
      <c r="B7509" t="s">
        <v>135</v>
      </c>
      <c r="C7509">
        <v>1999</v>
      </c>
      <c r="D7509" t="s">
        <v>110</v>
      </c>
      <c r="E7509" t="str">
        <f t="shared" si="601"/>
        <v>CAPP</v>
      </c>
      <c r="F7509">
        <f t="shared" si="597"/>
        <v>4.0509539173736197E-8</v>
      </c>
      <c r="G7509">
        <f t="shared" si="598"/>
        <v>4.1043127446055137E-8</v>
      </c>
      <c r="H7509">
        <f t="shared" si="599"/>
        <v>1.3296347650022821E-8</v>
      </c>
      <c r="I7509">
        <f t="shared" si="600"/>
        <v>1.3471486032622036E-8</v>
      </c>
    </row>
    <row r="7510" spans="1:9" x14ac:dyDescent="0.25">
      <c r="A7510" t="s">
        <v>121</v>
      </c>
      <c r="B7510" t="s">
        <v>135</v>
      </c>
      <c r="C7510">
        <v>2000</v>
      </c>
      <c r="D7510" t="s">
        <v>110</v>
      </c>
      <c r="E7510" t="str">
        <f t="shared" si="601"/>
        <v>CAPP</v>
      </c>
      <c r="F7510">
        <f t="shared" si="597"/>
        <v>3.9858648631931273E-8</v>
      </c>
      <c r="G7510">
        <f t="shared" si="598"/>
        <v>4.0390252669290734E-8</v>
      </c>
      <c r="H7510">
        <f t="shared" si="599"/>
        <v>1.308270742842383E-8</v>
      </c>
      <c r="I7510">
        <f t="shared" si="600"/>
        <v>1.3257194530401771E-8</v>
      </c>
    </row>
    <row r="7511" spans="1:9" x14ac:dyDescent="0.25">
      <c r="A7511" t="s">
        <v>121</v>
      </c>
      <c r="B7511" t="s">
        <v>135</v>
      </c>
      <c r="C7511">
        <v>2001</v>
      </c>
      <c r="D7511" t="s">
        <v>110</v>
      </c>
      <c r="E7511" t="str">
        <f t="shared" si="601"/>
        <v>CAPP</v>
      </c>
      <c r="F7511">
        <f t="shared" si="597"/>
        <v>3.8347141065865402E-8</v>
      </c>
      <c r="G7511">
        <f t="shared" si="598"/>
        <v>3.8873245850987998E-8</v>
      </c>
      <c r="H7511">
        <f t="shared" si="599"/>
        <v>1.2586588971290613E-8</v>
      </c>
      <c r="I7511">
        <f t="shared" si="600"/>
        <v>1.2759271067063894E-8</v>
      </c>
    </row>
    <row r="7512" spans="1:9" x14ac:dyDescent="0.25">
      <c r="A7512" t="s">
        <v>121</v>
      </c>
      <c r="B7512" t="s">
        <v>135</v>
      </c>
      <c r="C7512">
        <v>2002</v>
      </c>
      <c r="D7512" t="s">
        <v>110</v>
      </c>
      <c r="E7512" t="str">
        <f t="shared" si="601"/>
        <v>CAPP</v>
      </c>
      <c r="F7512">
        <f t="shared" si="597"/>
        <v>3.2159956983546068E-8</v>
      </c>
      <c r="G7512">
        <f t="shared" si="598"/>
        <v>3.2692631881800267E-8</v>
      </c>
      <c r="H7512">
        <f t="shared" si="599"/>
        <v>1.0555784567903522E-8</v>
      </c>
      <c r="I7512">
        <f t="shared" si="600"/>
        <v>1.0730623155951947E-8</v>
      </c>
    </row>
    <row r="7513" spans="1:9" x14ac:dyDescent="0.25">
      <c r="A7513" t="s">
        <v>121</v>
      </c>
      <c r="B7513" t="s">
        <v>135</v>
      </c>
      <c r="C7513">
        <v>2003</v>
      </c>
      <c r="D7513" t="s">
        <v>110</v>
      </c>
      <c r="E7513" t="str">
        <f t="shared" si="601"/>
        <v>CAPP</v>
      </c>
      <c r="F7513">
        <f t="shared" si="597"/>
        <v>2.9637831570541133E-8</v>
      </c>
      <c r="G7513">
        <f t="shared" si="598"/>
        <v>3.0177840768229729E-8</v>
      </c>
      <c r="H7513">
        <f t="shared" si="599"/>
        <v>9.7279534695430407E-9</v>
      </c>
      <c r="I7513">
        <f t="shared" si="600"/>
        <v>9.905199376880655E-9</v>
      </c>
    </row>
    <row r="7514" spans="1:9" x14ac:dyDescent="0.25">
      <c r="A7514" t="s">
        <v>121</v>
      </c>
      <c r="B7514" t="s">
        <v>135</v>
      </c>
      <c r="C7514">
        <v>2004</v>
      </c>
      <c r="D7514" t="s">
        <v>110</v>
      </c>
      <c r="E7514" t="str">
        <f t="shared" si="601"/>
        <v>CAPP</v>
      </c>
      <c r="F7514">
        <f t="shared" si="597"/>
        <v>3.3430132851652928E-8</v>
      </c>
      <c r="G7514">
        <f t="shared" si="598"/>
        <v>3.3957905972445802E-8</v>
      </c>
      <c r="H7514">
        <f t="shared" si="599"/>
        <v>1.0972691307982362E-8</v>
      </c>
      <c r="I7514">
        <f t="shared" si="600"/>
        <v>1.1145920997520504E-8</v>
      </c>
    </row>
    <row r="7515" spans="1:9" x14ac:dyDescent="0.25">
      <c r="A7515" t="s">
        <v>121</v>
      </c>
      <c r="B7515" t="s">
        <v>135</v>
      </c>
      <c r="C7515">
        <v>2005</v>
      </c>
      <c r="D7515" t="s">
        <v>110</v>
      </c>
      <c r="E7515" t="str">
        <f t="shared" si="601"/>
        <v>CAPP</v>
      </c>
      <c r="F7515">
        <f t="shared" si="597"/>
        <v>4.1689240398000599E-8</v>
      </c>
      <c r="G7515">
        <f t="shared" si="598"/>
        <v>4.2230325393178873E-8</v>
      </c>
      <c r="H7515">
        <f t="shared" si="599"/>
        <v>1.3683558117505668E-8</v>
      </c>
      <c r="I7515">
        <f t="shared" si="600"/>
        <v>1.3861157131240328E-8</v>
      </c>
    </row>
    <row r="7516" spans="1:9" x14ac:dyDescent="0.25">
      <c r="A7516" t="s">
        <v>121</v>
      </c>
      <c r="B7516" t="s">
        <v>135</v>
      </c>
      <c r="C7516">
        <v>2006</v>
      </c>
      <c r="D7516" t="s">
        <v>110</v>
      </c>
      <c r="E7516" t="str">
        <f t="shared" si="601"/>
        <v>CAPP</v>
      </c>
      <c r="F7516">
        <f t="shared" si="597"/>
        <v>2.1939947577859601E-8</v>
      </c>
      <c r="G7516">
        <f t="shared" si="598"/>
        <v>2.2478962370766402E-8</v>
      </c>
      <c r="H7516">
        <f t="shared" si="599"/>
        <v>7.2012957038926477E-9</v>
      </c>
      <c r="I7516">
        <f t="shared" si="600"/>
        <v>7.3782152201640262E-9</v>
      </c>
    </row>
    <row r="7517" spans="1:9" x14ac:dyDescent="0.25">
      <c r="A7517" t="s">
        <v>121</v>
      </c>
      <c r="B7517" t="s">
        <v>135</v>
      </c>
      <c r="C7517">
        <v>2007</v>
      </c>
      <c r="D7517" t="s">
        <v>110</v>
      </c>
      <c r="E7517" t="str">
        <f t="shared" si="601"/>
        <v>CAPP</v>
      </c>
      <c r="F7517">
        <f t="shared" ref="F7517:F7580" si="602">VLOOKUP($C7517,$M$5853:$BI$5891,MATCH($D7517,$M$5852:$BI$5852,0),0)</f>
        <v>3.5873982535255599E-8</v>
      </c>
      <c r="G7517">
        <f t="shared" ref="G7517:G7580" si="603">VLOOKUP($C7517,$M$5894:$BI$5932,MATCH($D7517,$M$5852:$BI$5852,0),0)</f>
        <v>3.6411095410626606E-8</v>
      </c>
      <c r="H7517">
        <f t="shared" ref="H7517:H7580" si="604">VLOOKUP($C7517,$M$5935:$BI$5973,MATCH($D7517,$M$5852:$BI$5852,0),0)</f>
        <v>1.1774830153803807E-8</v>
      </c>
      <c r="I7517">
        <f t="shared" ref="I7517:I7580" si="605">VLOOKUP($C7517,$M$5976:$BI$6014,MATCH($D7517,$M$5852:$BI$5852,0),0)</f>
        <v>1.1951125408301948E-8</v>
      </c>
    </row>
    <row r="7518" spans="1:9" x14ac:dyDescent="0.25">
      <c r="A7518" t="s">
        <v>121</v>
      </c>
      <c r="B7518" t="s">
        <v>135</v>
      </c>
      <c r="C7518">
        <v>2008</v>
      </c>
      <c r="D7518" t="s">
        <v>110</v>
      </c>
      <c r="E7518" t="str">
        <f t="shared" si="601"/>
        <v>CAPP</v>
      </c>
      <c r="F7518">
        <f t="shared" si="602"/>
        <v>4.0726321441344601E-8</v>
      </c>
      <c r="G7518">
        <f t="shared" si="603"/>
        <v>4.1262586295819935E-8</v>
      </c>
      <c r="H7518">
        <f t="shared" si="604"/>
        <v>1.3367501567180942E-8</v>
      </c>
      <c r="I7518">
        <f t="shared" si="605"/>
        <v>1.3543518477840239E-8</v>
      </c>
    </row>
    <row r="7519" spans="1:9" x14ac:dyDescent="0.25">
      <c r="A7519" t="s">
        <v>121</v>
      </c>
      <c r="B7519" t="s">
        <v>135</v>
      </c>
      <c r="C7519">
        <v>2009</v>
      </c>
      <c r="D7519" t="s">
        <v>110</v>
      </c>
      <c r="E7519" t="str">
        <f t="shared" si="601"/>
        <v>CAPP</v>
      </c>
      <c r="F7519">
        <f t="shared" si="602"/>
        <v>2.9384189161716868E-8</v>
      </c>
      <c r="G7519">
        <f t="shared" si="603"/>
        <v>2.9919282703220731E-8</v>
      </c>
      <c r="H7519">
        <f t="shared" si="604"/>
        <v>9.6447010377626482E-9</v>
      </c>
      <c r="I7519">
        <f t="shared" si="605"/>
        <v>9.820333491210306E-9</v>
      </c>
    </row>
    <row r="7520" spans="1:9" x14ac:dyDescent="0.25">
      <c r="A7520" t="s">
        <v>121</v>
      </c>
      <c r="B7520" t="s">
        <v>135</v>
      </c>
      <c r="C7520">
        <v>2010</v>
      </c>
      <c r="D7520" t="s">
        <v>110</v>
      </c>
      <c r="E7520" t="str">
        <f t="shared" si="601"/>
        <v>CAPP</v>
      </c>
      <c r="F7520">
        <f t="shared" si="602"/>
        <v>2.4755105149324132E-8</v>
      </c>
      <c r="G7520">
        <f t="shared" si="603"/>
        <v>2.5295090809765266E-8</v>
      </c>
      <c r="H7520">
        <f t="shared" si="604"/>
        <v>8.1253080358831948E-9</v>
      </c>
      <c r="I7520">
        <f t="shared" si="605"/>
        <v>8.3025462176472425E-9</v>
      </c>
    </row>
    <row r="7521" spans="1:9" x14ac:dyDescent="0.25">
      <c r="A7521" t="s">
        <v>121</v>
      </c>
      <c r="B7521" t="s">
        <v>135</v>
      </c>
      <c r="C7521">
        <v>2011</v>
      </c>
      <c r="D7521" t="s">
        <v>110</v>
      </c>
      <c r="E7521" t="str">
        <f t="shared" si="601"/>
        <v>CAPP</v>
      </c>
      <c r="F7521">
        <f t="shared" si="602"/>
        <v>2.5043062379920467E-8</v>
      </c>
      <c r="G7521">
        <f t="shared" si="603"/>
        <v>2.5582451724357402E-8</v>
      </c>
      <c r="H7521">
        <f t="shared" si="604"/>
        <v>8.2198235382671107E-9</v>
      </c>
      <c r="I7521">
        <f t="shared" si="605"/>
        <v>8.3968659926774839E-9</v>
      </c>
    </row>
    <row r="7522" spans="1:9" x14ac:dyDescent="0.25">
      <c r="A7522" t="s">
        <v>121</v>
      </c>
      <c r="B7522" t="s">
        <v>135</v>
      </c>
      <c r="C7522">
        <v>2012</v>
      </c>
      <c r="D7522" t="s">
        <v>110</v>
      </c>
      <c r="E7522" t="str">
        <f t="shared" si="601"/>
        <v>CAPP</v>
      </c>
      <c r="F7522">
        <f t="shared" si="602"/>
        <v>3.3069877726193601E-8</v>
      </c>
      <c r="G7522">
        <f t="shared" si="603"/>
        <v>3.361689855238667E-8</v>
      </c>
      <c r="H7522">
        <f t="shared" si="604"/>
        <v>1.0854445643170765E-8</v>
      </c>
      <c r="I7522">
        <f t="shared" si="605"/>
        <v>1.1033992960301969E-8</v>
      </c>
    </row>
    <row r="7523" spans="1:9" x14ac:dyDescent="0.25">
      <c r="A7523" t="s">
        <v>121</v>
      </c>
      <c r="B7523" t="s">
        <v>135</v>
      </c>
      <c r="C7523">
        <v>2013</v>
      </c>
      <c r="D7523" t="s">
        <v>110</v>
      </c>
      <c r="E7523" t="str">
        <f t="shared" si="601"/>
        <v>CAPP</v>
      </c>
      <c r="F7523">
        <f t="shared" si="602"/>
        <v>3.4764860940046537E-8</v>
      </c>
      <c r="G7523">
        <f t="shared" si="603"/>
        <v>3.5302711813497999E-8</v>
      </c>
      <c r="H7523">
        <f t="shared" si="604"/>
        <v>1.1410785866536061E-8</v>
      </c>
      <c r="I7523">
        <f t="shared" si="605"/>
        <v>1.1587323352351641E-8</v>
      </c>
    </row>
    <row r="7524" spans="1:9" x14ac:dyDescent="0.25">
      <c r="A7524" t="s">
        <v>121</v>
      </c>
      <c r="B7524" t="s">
        <v>135</v>
      </c>
      <c r="C7524">
        <v>2014</v>
      </c>
      <c r="D7524" t="s">
        <v>110</v>
      </c>
      <c r="E7524" t="str">
        <f t="shared" si="601"/>
        <v>CAPP</v>
      </c>
      <c r="F7524">
        <f t="shared" si="602"/>
        <v>3.0964550374424199E-8</v>
      </c>
      <c r="G7524">
        <f t="shared" si="603"/>
        <v>3.1499205581884998E-8</v>
      </c>
      <c r="H7524">
        <f t="shared" si="604"/>
        <v>1.016341916009547E-8</v>
      </c>
      <c r="I7524">
        <f t="shared" si="605"/>
        <v>1.0338907740224835E-8</v>
      </c>
    </row>
    <row r="7525" spans="1:9" x14ac:dyDescent="0.25">
      <c r="A7525" t="s">
        <v>121</v>
      </c>
      <c r="B7525" t="s">
        <v>135</v>
      </c>
      <c r="C7525">
        <v>2015</v>
      </c>
      <c r="D7525" t="s">
        <v>110</v>
      </c>
      <c r="E7525" t="str">
        <f t="shared" si="601"/>
        <v>CAPP</v>
      </c>
      <c r="F7525">
        <f t="shared" si="602"/>
        <v>3.1851579688626465E-8</v>
      </c>
      <c r="G7525">
        <f t="shared" si="603"/>
        <v>3.2396300272066338E-8</v>
      </c>
      <c r="H7525">
        <f t="shared" si="604"/>
        <v>1.0454566637404747E-8</v>
      </c>
      <c r="I7525">
        <f t="shared" si="605"/>
        <v>1.0633358951444091E-8</v>
      </c>
    </row>
    <row r="7526" spans="1:9" x14ac:dyDescent="0.25">
      <c r="A7526" t="s">
        <v>121</v>
      </c>
      <c r="B7526" t="s">
        <v>135</v>
      </c>
      <c r="C7526">
        <v>2016</v>
      </c>
      <c r="D7526" t="s">
        <v>110</v>
      </c>
      <c r="E7526" t="str">
        <f t="shared" si="601"/>
        <v>CAPP</v>
      </c>
      <c r="F7526">
        <f t="shared" si="602"/>
        <v>4.3303420433545333E-8</v>
      </c>
      <c r="G7526">
        <f t="shared" si="603"/>
        <v>4.3844090020206865E-8</v>
      </c>
      <c r="H7526">
        <f t="shared" si="604"/>
        <v>1.421337650991641E-8</v>
      </c>
      <c r="I7526">
        <f t="shared" si="605"/>
        <v>1.4390839175122602E-8</v>
      </c>
    </row>
    <row r="7527" spans="1:9" x14ac:dyDescent="0.25">
      <c r="A7527" t="s">
        <v>121</v>
      </c>
      <c r="B7527" t="s">
        <v>135</v>
      </c>
      <c r="C7527">
        <v>2017</v>
      </c>
      <c r="D7527" t="s">
        <v>110</v>
      </c>
      <c r="E7527" t="str">
        <f t="shared" si="601"/>
        <v>CAPP</v>
      </c>
      <c r="F7527">
        <f t="shared" si="602"/>
        <v>4.0827453040817864E-8</v>
      </c>
      <c r="G7527">
        <f t="shared" si="603"/>
        <v>4.52566455306008E-7</v>
      </c>
      <c r="H7527">
        <f t="shared" si="604"/>
        <v>1.3400695746439123E-8</v>
      </c>
      <c r="I7527">
        <f t="shared" si="605"/>
        <v>1.4854478839365688E-7</v>
      </c>
    </row>
    <row r="7528" spans="1:9" x14ac:dyDescent="0.25">
      <c r="A7528" t="s">
        <v>121</v>
      </c>
      <c r="B7528" t="s">
        <v>135</v>
      </c>
      <c r="C7528">
        <v>2018</v>
      </c>
      <c r="D7528" t="s">
        <v>110</v>
      </c>
      <c r="E7528" t="str">
        <f t="shared" si="601"/>
        <v>CAPP</v>
      </c>
      <c r="F7528">
        <f t="shared" si="602"/>
        <v>2.7185273949863468E-8</v>
      </c>
      <c r="G7528">
        <f t="shared" si="603"/>
        <v>2.7719913517898865E-8</v>
      </c>
      <c r="H7528">
        <f t="shared" si="604"/>
        <v>8.9229564386860387E-9</v>
      </c>
      <c r="I7528">
        <f t="shared" si="605"/>
        <v>9.098439885524792E-9</v>
      </c>
    </row>
    <row r="7529" spans="1:9" x14ac:dyDescent="0.25">
      <c r="A7529" t="s">
        <v>121</v>
      </c>
      <c r="B7529" t="s">
        <v>135</v>
      </c>
      <c r="C7529">
        <v>1980</v>
      </c>
      <c r="D7529" t="s">
        <v>111</v>
      </c>
      <c r="E7529" t="str">
        <f t="shared" si="601"/>
        <v>WAPP</v>
      </c>
      <c r="F7529">
        <f t="shared" si="602"/>
        <v>2.8537368767390259E-3</v>
      </c>
      <c r="G7529">
        <f t="shared" si="603"/>
        <v>0.11086778026223044</v>
      </c>
      <c r="H7529">
        <f t="shared" si="604"/>
        <v>2.2325152437074015E-3</v>
      </c>
      <c r="I7529">
        <f t="shared" si="605"/>
        <v>8.6733297484057836E-2</v>
      </c>
    </row>
    <row r="7530" spans="1:9" x14ac:dyDescent="0.25">
      <c r="A7530" t="s">
        <v>121</v>
      </c>
      <c r="B7530" t="s">
        <v>135</v>
      </c>
      <c r="C7530">
        <v>1981</v>
      </c>
      <c r="D7530" t="s">
        <v>111</v>
      </c>
      <c r="E7530" t="str">
        <f t="shared" si="601"/>
        <v>WAPP</v>
      </c>
      <c r="F7530">
        <f t="shared" si="602"/>
        <v>2.5976980940348783E-3</v>
      </c>
      <c r="G7530">
        <f t="shared" si="603"/>
        <v>0.10063532107649042</v>
      </c>
      <c r="H7530">
        <f t="shared" si="604"/>
        <v>2.0322127946531361E-3</v>
      </c>
      <c r="I7530">
        <f t="shared" si="605"/>
        <v>7.8728312406778231E-2</v>
      </c>
    </row>
    <row r="7531" spans="1:9" x14ac:dyDescent="0.25">
      <c r="A7531" t="s">
        <v>121</v>
      </c>
      <c r="B7531" t="s">
        <v>135</v>
      </c>
      <c r="C7531">
        <v>1982</v>
      </c>
      <c r="D7531" t="s">
        <v>111</v>
      </c>
      <c r="E7531" t="str">
        <f t="shared" si="601"/>
        <v>WAPP</v>
      </c>
      <c r="F7531">
        <f t="shared" si="602"/>
        <v>2.6029714786091999E-3</v>
      </c>
      <c r="G7531">
        <f t="shared" si="603"/>
        <v>0.10090038360319042</v>
      </c>
      <c r="H7531">
        <f t="shared" si="604"/>
        <v>2.0363382315650206E-3</v>
      </c>
      <c r="I7531">
        <f t="shared" si="605"/>
        <v>7.893567424739388E-2</v>
      </c>
    </row>
    <row r="7532" spans="1:9" x14ac:dyDescent="0.25">
      <c r="A7532" t="s">
        <v>121</v>
      </c>
      <c r="B7532" t="s">
        <v>135</v>
      </c>
      <c r="C7532">
        <v>1983</v>
      </c>
      <c r="D7532" t="s">
        <v>111</v>
      </c>
      <c r="E7532" t="str">
        <f t="shared" si="601"/>
        <v>WAPP</v>
      </c>
      <c r="F7532">
        <f t="shared" si="602"/>
        <v>2.9531052152023214E-3</v>
      </c>
      <c r="G7532">
        <f t="shared" si="603"/>
        <v>0.11413146217720349</v>
      </c>
      <c r="H7532">
        <f t="shared" si="604"/>
        <v>2.3102523792399117E-3</v>
      </c>
      <c r="I7532">
        <f t="shared" si="605"/>
        <v>8.9286518029785045E-2</v>
      </c>
    </row>
    <row r="7533" spans="1:9" x14ac:dyDescent="0.25">
      <c r="A7533" t="s">
        <v>121</v>
      </c>
      <c r="B7533" t="s">
        <v>135</v>
      </c>
      <c r="C7533">
        <v>1984</v>
      </c>
      <c r="D7533" t="s">
        <v>111</v>
      </c>
      <c r="E7533" t="str">
        <f t="shared" si="601"/>
        <v>WAPP</v>
      </c>
      <c r="F7533">
        <f t="shared" si="602"/>
        <v>2.4768244456593305E-3</v>
      </c>
      <c r="G7533">
        <f t="shared" si="603"/>
        <v>9.5331611805803476E-2</v>
      </c>
      <c r="H7533">
        <f t="shared" si="604"/>
        <v>1.9376517772164831E-3</v>
      </c>
      <c r="I7533">
        <f t="shared" si="605"/>
        <v>7.4579152092975512E-2</v>
      </c>
    </row>
    <row r="7534" spans="1:9" x14ac:dyDescent="0.25">
      <c r="A7534" t="s">
        <v>121</v>
      </c>
      <c r="B7534" t="s">
        <v>135</v>
      </c>
      <c r="C7534">
        <v>1985</v>
      </c>
      <c r="D7534" t="s">
        <v>111</v>
      </c>
      <c r="E7534" t="str">
        <f t="shared" si="601"/>
        <v>WAPP</v>
      </c>
      <c r="F7534">
        <f t="shared" si="602"/>
        <v>3.3649794253641568E-3</v>
      </c>
      <c r="G7534">
        <f t="shared" si="603"/>
        <v>0.13168442355113827</v>
      </c>
      <c r="H7534">
        <f t="shared" si="604"/>
        <v>2.6324668973937283E-3</v>
      </c>
      <c r="I7534">
        <f t="shared" si="605"/>
        <v>0.10301842658762518</v>
      </c>
    </row>
    <row r="7535" spans="1:9" x14ac:dyDescent="0.25">
      <c r="A7535" t="s">
        <v>121</v>
      </c>
      <c r="B7535" t="s">
        <v>135</v>
      </c>
      <c r="C7535">
        <v>1986</v>
      </c>
      <c r="D7535" t="s">
        <v>111</v>
      </c>
      <c r="E7535" t="str">
        <f t="shared" si="601"/>
        <v>WAPP</v>
      </c>
      <c r="F7535">
        <f t="shared" si="602"/>
        <v>3.0834548549937128E-3</v>
      </c>
      <c r="G7535">
        <f t="shared" si="603"/>
        <v>0.12002096613300696</v>
      </c>
      <c r="H7535">
        <f t="shared" si="604"/>
        <v>2.4122265872399797E-3</v>
      </c>
      <c r="I7535">
        <f t="shared" si="605"/>
        <v>9.3893953097250349E-2</v>
      </c>
    </row>
    <row r="7536" spans="1:9" x14ac:dyDescent="0.25">
      <c r="A7536" t="s">
        <v>121</v>
      </c>
      <c r="B7536" t="s">
        <v>135</v>
      </c>
      <c r="C7536">
        <v>1987</v>
      </c>
      <c r="D7536" t="s">
        <v>111</v>
      </c>
      <c r="E7536" t="str">
        <f t="shared" si="601"/>
        <v>WAPP</v>
      </c>
      <c r="F7536">
        <f t="shared" si="602"/>
        <v>2.8158260627288E-3</v>
      </c>
      <c r="G7536">
        <f t="shared" si="603"/>
        <v>0.1093734699601339</v>
      </c>
      <c r="H7536">
        <f t="shared" si="604"/>
        <v>2.2028571239034829E-3</v>
      </c>
      <c r="I7536">
        <f t="shared" si="605"/>
        <v>8.556427922051292E-2</v>
      </c>
    </row>
    <row r="7537" spans="1:9" x14ac:dyDescent="0.25">
      <c r="A7537" t="s">
        <v>121</v>
      </c>
      <c r="B7537" t="s">
        <v>135</v>
      </c>
      <c r="C7537">
        <v>1988</v>
      </c>
      <c r="D7537" t="s">
        <v>111</v>
      </c>
      <c r="E7537" t="str">
        <f t="shared" si="601"/>
        <v>WAPP</v>
      </c>
      <c r="F7537">
        <f t="shared" si="602"/>
        <v>2.7754461295568696E-3</v>
      </c>
      <c r="G7537">
        <f t="shared" si="603"/>
        <v>0.10801713997728957</v>
      </c>
      <c r="H7537">
        <f t="shared" si="604"/>
        <v>2.1712673802655783E-3</v>
      </c>
      <c r="I7537">
        <f t="shared" si="605"/>
        <v>8.4503204744138097E-2</v>
      </c>
    </row>
    <row r="7538" spans="1:9" x14ac:dyDescent="0.25">
      <c r="A7538" t="s">
        <v>121</v>
      </c>
      <c r="B7538" t="s">
        <v>135</v>
      </c>
      <c r="C7538">
        <v>1989</v>
      </c>
      <c r="D7538" t="s">
        <v>111</v>
      </c>
      <c r="E7538" t="str">
        <f t="shared" si="601"/>
        <v>WAPP</v>
      </c>
      <c r="F7538">
        <f t="shared" si="602"/>
        <v>2.6372897243068434E-3</v>
      </c>
      <c r="G7538">
        <f t="shared" si="603"/>
        <v>0.10166461767847565</v>
      </c>
      <c r="H7538">
        <f t="shared" si="604"/>
        <v>2.0631858387434492E-3</v>
      </c>
      <c r="I7538">
        <f t="shared" si="605"/>
        <v>7.9533544442344895E-2</v>
      </c>
    </row>
    <row r="7539" spans="1:9" x14ac:dyDescent="0.25">
      <c r="A7539" t="s">
        <v>121</v>
      </c>
      <c r="B7539" t="s">
        <v>135</v>
      </c>
      <c r="C7539">
        <v>1990</v>
      </c>
      <c r="D7539" t="s">
        <v>111</v>
      </c>
      <c r="E7539" t="str">
        <f t="shared" si="601"/>
        <v>WAPP</v>
      </c>
      <c r="F7539">
        <f t="shared" si="602"/>
        <v>2.7490356178606957E-3</v>
      </c>
      <c r="G7539">
        <f t="shared" si="603"/>
        <v>0.10676666853409653</v>
      </c>
      <c r="H7539">
        <f t="shared" si="604"/>
        <v>2.150606095605306E-3</v>
      </c>
      <c r="I7539">
        <f t="shared" si="605"/>
        <v>8.3524944771572115E-2</v>
      </c>
    </row>
    <row r="7540" spans="1:9" x14ac:dyDescent="0.25">
      <c r="A7540" t="s">
        <v>121</v>
      </c>
      <c r="B7540" t="s">
        <v>135</v>
      </c>
      <c r="C7540">
        <v>1991</v>
      </c>
      <c r="D7540" t="s">
        <v>111</v>
      </c>
      <c r="E7540" t="str">
        <f t="shared" si="601"/>
        <v>WAPP</v>
      </c>
      <c r="F7540">
        <f t="shared" si="602"/>
        <v>2.3918029531004347E-3</v>
      </c>
      <c r="G7540">
        <f t="shared" si="603"/>
        <v>9.2271003975744351E-2</v>
      </c>
      <c r="H7540">
        <f t="shared" si="604"/>
        <v>1.8711383646704083E-3</v>
      </c>
      <c r="I7540">
        <f t="shared" si="605"/>
        <v>7.218479902864354E-2</v>
      </c>
    </row>
    <row r="7541" spans="1:9" x14ac:dyDescent="0.25">
      <c r="A7541" t="s">
        <v>121</v>
      </c>
      <c r="B7541" t="s">
        <v>135</v>
      </c>
      <c r="C7541">
        <v>1992</v>
      </c>
      <c r="D7541" t="s">
        <v>111</v>
      </c>
      <c r="E7541" t="str">
        <f t="shared" si="601"/>
        <v>WAPP</v>
      </c>
      <c r="F7541">
        <f t="shared" si="602"/>
        <v>2.7618559882633042E-3</v>
      </c>
      <c r="G7541">
        <f t="shared" si="603"/>
        <v>0.10657207533058695</v>
      </c>
      <c r="H7541">
        <f t="shared" si="604"/>
        <v>2.1606356370767348E-3</v>
      </c>
      <c r="I7541">
        <f t="shared" si="605"/>
        <v>8.337271199331632E-2</v>
      </c>
    </row>
    <row r="7542" spans="1:9" x14ac:dyDescent="0.25">
      <c r="A7542" t="s">
        <v>121</v>
      </c>
      <c r="B7542" t="s">
        <v>135</v>
      </c>
      <c r="C7542">
        <v>1993</v>
      </c>
      <c r="D7542" t="s">
        <v>111</v>
      </c>
      <c r="E7542" t="str">
        <f t="shared" si="601"/>
        <v>WAPP</v>
      </c>
      <c r="F7542">
        <f t="shared" si="602"/>
        <v>2.875756837232687E-3</v>
      </c>
      <c r="G7542">
        <f t="shared" si="603"/>
        <v>0.11107714145250347</v>
      </c>
      <c r="H7542">
        <f t="shared" si="604"/>
        <v>2.2497417434133265E-3</v>
      </c>
      <c r="I7542">
        <f t="shared" si="605"/>
        <v>8.6897083449237411E-2</v>
      </c>
    </row>
    <row r="7543" spans="1:9" x14ac:dyDescent="0.25">
      <c r="A7543" t="s">
        <v>121</v>
      </c>
      <c r="B7543" t="s">
        <v>135</v>
      </c>
      <c r="C7543">
        <v>1994</v>
      </c>
      <c r="D7543" t="s">
        <v>111</v>
      </c>
      <c r="E7543" t="str">
        <f t="shared" si="601"/>
        <v>WAPP</v>
      </c>
      <c r="F7543">
        <f t="shared" si="602"/>
        <v>2.694212133881174E-3</v>
      </c>
      <c r="G7543">
        <f t="shared" si="603"/>
        <v>0.10446453808433913</v>
      </c>
      <c r="H7543">
        <f t="shared" si="604"/>
        <v>2.1077169754852723E-3</v>
      </c>
      <c r="I7543">
        <f t="shared" si="605"/>
        <v>8.1723958365299318E-2</v>
      </c>
    </row>
    <row r="7544" spans="1:9" x14ac:dyDescent="0.25">
      <c r="A7544" t="s">
        <v>121</v>
      </c>
      <c r="B7544" t="s">
        <v>135</v>
      </c>
      <c r="C7544">
        <v>1995</v>
      </c>
      <c r="D7544" t="s">
        <v>111</v>
      </c>
      <c r="E7544" t="str">
        <f t="shared" si="601"/>
        <v>WAPP</v>
      </c>
      <c r="F7544">
        <f t="shared" si="602"/>
        <v>2.550218206700539E-3</v>
      </c>
      <c r="G7544">
        <f t="shared" si="603"/>
        <v>9.8869142328129572E-2</v>
      </c>
      <c r="H7544">
        <f t="shared" si="604"/>
        <v>1.9950686651058641E-3</v>
      </c>
      <c r="I7544">
        <f t="shared" si="605"/>
        <v>7.7346607943774834E-2</v>
      </c>
    </row>
    <row r="7545" spans="1:9" x14ac:dyDescent="0.25">
      <c r="A7545" t="s">
        <v>121</v>
      </c>
      <c r="B7545" t="s">
        <v>135</v>
      </c>
      <c r="C7545">
        <v>1996</v>
      </c>
      <c r="D7545" t="s">
        <v>111</v>
      </c>
      <c r="E7545" t="str">
        <f t="shared" si="601"/>
        <v>WAPP</v>
      </c>
      <c r="F7545">
        <f t="shared" si="602"/>
        <v>3.353496736772417E-3</v>
      </c>
      <c r="G7545">
        <f t="shared" si="603"/>
        <v>0.13041402157664175</v>
      </c>
      <c r="H7545">
        <f t="shared" si="604"/>
        <v>2.6234838416927075E-3</v>
      </c>
      <c r="I7545">
        <f t="shared" si="605"/>
        <v>0.10202457470281497</v>
      </c>
    </row>
    <row r="7546" spans="1:9" x14ac:dyDescent="0.25">
      <c r="A7546" t="s">
        <v>121</v>
      </c>
      <c r="B7546" t="s">
        <v>135</v>
      </c>
      <c r="C7546">
        <v>1997</v>
      </c>
      <c r="D7546" t="s">
        <v>111</v>
      </c>
      <c r="E7546" t="str">
        <f t="shared" si="601"/>
        <v>WAPP</v>
      </c>
      <c r="F7546">
        <f t="shared" si="602"/>
        <v>3.0274707386267214E-3</v>
      </c>
      <c r="G7546">
        <f t="shared" si="603"/>
        <v>0.11704830166798436</v>
      </c>
      <c r="H7546">
        <f t="shared" si="604"/>
        <v>2.3684294894018572E-3</v>
      </c>
      <c r="I7546">
        <f t="shared" si="605"/>
        <v>9.15683992640694E-2</v>
      </c>
    </row>
    <row r="7547" spans="1:9" x14ac:dyDescent="0.25">
      <c r="A7547" t="s">
        <v>121</v>
      </c>
      <c r="B7547" t="s">
        <v>135</v>
      </c>
      <c r="C7547">
        <v>1998</v>
      </c>
      <c r="D7547" t="s">
        <v>111</v>
      </c>
      <c r="E7547" t="str">
        <f t="shared" si="601"/>
        <v>WAPP</v>
      </c>
      <c r="F7547">
        <f t="shared" si="602"/>
        <v>3.0524655083986781E-3</v>
      </c>
      <c r="G7547">
        <f t="shared" si="603"/>
        <v>0.1188006367627113</v>
      </c>
      <c r="H7547">
        <f t="shared" si="604"/>
        <v>2.3879832208561088E-3</v>
      </c>
      <c r="I7547">
        <f t="shared" si="605"/>
        <v>9.2939273657903401E-2</v>
      </c>
    </row>
    <row r="7548" spans="1:9" x14ac:dyDescent="0.25">
      <c r="A7548" t="s">
        <v>121</v>
      </c>
      <c r="B7548" t="s">
        <v>135</v>
      </c>
      <c r="C7548">
        <v>1999</v>
      </c>
      <c r="D7548" t="s">
        <v>111</v>
      </c>
      <c r="E7548" t="str">
        <f t="shared" si="601"/>
        <v>WAPP</v>
      </c>
      <c r="F7548">
        <f t="shared" si="602"/>
        <v>2.690646452769513E-3</v>
      </c>
      <c r="G7548">
        <f t="shared" si="603"/>
        <v>0.10383940238402087</v>
      </c>
      <c r="H7548">
        <f t="shared" si="604"/>
        <v>2.1049274970645852E-3</v>
      </c>
      <c r="I7548">
        <f t="shared" si="605"/>
        <v>8.1234906626955108E-2</v>
      </c>
    </row>
    <row r="7549" spans="1:9" x14ac:dyDescent="0.25">
      <c r="A7549" t="s">
        <v>121</v>
      </c>
      <c r="B7549" t="s">
        <v>135</v>
      </c>
      <c r="C7549">
        <v>2000</v>
      </c>
      <c r="D7549" t="s">
        <v>111</v>
      </c>
      <c r="E7549" t="str">
        <f t="shared" si="601"/>
        <v>WAPP</v>
      </c>
      <c r="F7549">
        <f t="shared" si="602"/>
        <v>2.7517797052337041E-3</v>
      </c>
      <c r="G7549">
        <f t="shared" si="603"/>
        <v>0.10617226771633043</v>
      </c>
      <c r="H7549">
        <f t="shared" si="604"/>
        <v>2.1527528306250067E-3</v>
      </c>
      <c r="I7549">
        <f t="shared" si="605"/>
        <v>8.3059937329102038E-2</v>
      </c>
    </row>
    <row r="7550" spans="1:9" x14ac:dyDescent="0.25">
      <c r="A7550" t="s">
        <v>121</v>
      </c>
      <c r="B7550" t="s">
        <v>135</v>
      </c>
      <c r="C7550">
        <v>2001</v>
      </c>
      <c r="D7550" t="s">
        <v>111</v>
      </c>
      <c r="E7550" t="str">
        <f t="shared" si="601"/>
        <v>WAPP</v>
      </c>
      <c r="F7550">
        <f t="shared" si="602"/>
        <v>3.0631395328554346E-3</v>
      </c>
      <c r="G7550">
        <f t="shared" si="603"/>
        <v>0.11845878162030957</v>
      </c>
      <c r="H7550">
        <f t="shared" si="604"/>
        <v>2.3963336481522108E-3</v>
      </c>
      <c r="I7550">
        <f t="shared" si="605"/>
        <v>9.2671835961466678E-2</v>
      </c>
    </row>
    <row r="7551" spans="1:9" x14ac:dyDescent="0.25">
      <c r="A7551" t="s">
        <v>121</v>
      </c>
      <c r="B7551" t="s">
        <v>135</v>
      </c>
      <c r="C7551">
        <v>2002</v>
      </c>
      <c r="D7551" t="s">
        <v>111</v>
      </c>
      <c r="E7551" t="str">
        <f t="shared" ref="E7551:E7614" si="606">LOOKUP(D7551,$K$2:$K$49,$L$2:$L$49)</f>
        <v>WAPP</v>
      </c>
      <c r="F7551">
        <f t="shared" si="602"/>
        <v>2.5101251389018E-3</v>
      </c>
      <c r="G7551">
        <f t="shared" si="603"/>
        <v>9.6650901932448685E-2</v>
      </c>
      <c r="H7551">
        <f t="shared" si="604"/>
        <v>1.9637033399571907E-3</v>
      </c>
      <c r="I7551">
        <f t="shared" si="605"/>
        <v>7.5611249811099318E-2</v>
      </c>
    </row>
    <row r="7552" spans="1:9" x14ac:dyDescent="0.25">
      <c r="A7552" t="s">
        <v>121</v>
      </c>
      <c r="B7552" t="s">
        <v>135</v>
      </c>
      <c r="C7552">
        <v>2003</v>
      </c>
      <c r="D7552" t="s">
        <v>111</v>
      </c>
      <c r="E7552" t="str">
        <f t="shared" si="606"/>
        <v>WAPP</v>
      </c>
      <c r="F7552">
        <f t="shared" si="602"/>
        <v>2.4431574531911739E-3</v>
      </c>
      <c r="G7552">
        <f t="shared" si="603"/>
        <v>9.401056823220609E-2</v>
      </c>
      <c r="H7552">
        <f t="shared" si="604"/>
        <v>1.911313653857041E-3</v>
      </c>
      <c r="I7552">
        <f t="shared" si="605"/>
        <v>7.3545682630637418E-2</v>
      </c>
    </row>
    <row r="7553" spans="1:9" x14ac:dyDescent="0.25">
      <c r="A7553" t="s">
        <v>121</v>
      </c>
      <c r="B7553" t="s">
        <v>135</v>
      </c>
      <c r="C7553">
        <v>2004</v>
      </c>
      <c r="D7553" t="s">
        <v>111</v>
      </c>
      <c r="E7553" t="str">
        <f t="shared" si="606"/>
        <v>WAPP</v>
      </c>
      <c r="F7553">
        <f t="shared" si="602"/>
        <v>2.8616194565452262E-3</v>
      </c>
      <c r="G7553">
        <f t="shared" si="603"/>
        <v>0.11050293380881218</v>
      </c>
      <c r="H7553">
        <f t="shared" si="604"/>
        <v>2.2386818877734764E-3</v>
      </c>
      <c r="I7553">
        <f t="shared" si="605"/>
        <v>8.6447873387846264E-2</v>
      </c>
    </row>
    <row r="7554" spans="1:9" x14ac:dyDescent="0.25">
      <c r="A7554" t="s">
        <v>121</v>
      </c>
      <c r="B7554" t="s">
        <v>135</v>
      </c>
      <c r="C7554">
        <v>2005</v>
      </c>
      <c r="D7554" t="s">
        <v>111</v>
      </c>
      <c r="E7554" t="str">
        <f t="shared" si="606"/>
        <v>WAPP</v>
      </c>
      <c r="F7554">
        <f t="shared" si="602"/>
        <v>3.0796855624694434E-3</v>
      </c>
      <c r="G7554">
        <f t="shared" si="603"/>
        <v>0.1191069501699287</v>
      </c>
      <c r="H7554">
        <f t="shared" si="604"/>
        <v>2.4092778209794967E-3</v>
      </c>
      <c r="I7554">
        <f t="shared" si="605"/>
        <v>9.3178906595522457E-2</v>
      </c>
    </row>
    <row r="7555" spans="1:9" x14ac:dyDescent="0.25">
      <c r="A7555" t="s">
        <v>121</v>
      </c>
      <c r="B7555" t="s">
        <v>135</v>
      </c>
      <c r="C7555">
        <v>2006</v>
      </c>
      <c r="D7555" t="s">
        <v>111</v>
      </c>
      <c r="E7555" t="str">
        <f t="shared" si="606"/>
        <v>WAPP</v>
      </c>
      <c r="F7555">
        <f t="shared" si="602"/>
        <v>3.1839570271215041E-3</v>
      </c>
      <c r="G7555">
        <f t="shared" si="603"/>
        <v>0.12322041894256087</v>
      </c>
      <c r="H7555">
        <f t="shared" si="604"/>
        <v>2.4908507355032175E-3</v>
      </c>
      <c r="I7555">
        <f t="shared" si="605"/>
        <v>9.6396926383636061E-2</v>
      </c>
    </row>
    <row r="7556" spans="1:9" x14ac:dyDescent="0.25">
      <c r="A7556" t="s">
        <v>121</v>
      </c>
      <c r="B7556" t="s">
        <v>135</v>
      </c>
      <c r="C7556">
        <v>2007</v>
      </c>
      <c r="D7556" t="s">
        <v>111</v>
      </c>
      <c r="E7556" t="str">
        <f t="shared" si="606"/>
        <v>WAPP</v>
      </c>
      <c r="F7556">
        <f t="shared" si="602"/>
        <v>2.9125848248461221E-3</v>
      </c>
      <c r="G7556">
        <f t="shared" si="603"/>
        <v>0.11251867249241218</v>
      </c>
      <c r="H7556">
        <f t="shared" si="604"/>
        <v>2.27855275413132E-3</v>
      </c>
      <c r="I7556">
        <f t="shared" si="605"/>
        <v>8.8024811813791848E-2</v>
      </c>
    </row>
    <row r="7557" spans="1:9" x14ac:dyDescent="0.25">
      <c r="A7557" t="s">
        <v>121</v>
      </c>
      <c r="B7557" t="s">
        <v>135</v>
      </c>
      <c r="C7557">
        <v>2008</v>
      </c>
      <c r="D7557" t="s">
        <v>111</v>
      </c>
      <c r="E7557" t="str">
        <f t="shared" si="606"/>
        <v>WAPP</v>
      </c>
      <c r="F7557">
        <f t="shared" si="602"/>
        <v>2.7824147200927215E-3</v>
      </c>
      <c r="G7557">
        <f t="shared" si="603"/>
        <v>0.10738013826551739</v>
      </c>
      <c r="H7557">
        <f t="shared" si="604"/>
        <v>2.1767189987119931E-3</v>
      </c>
      <c r="I7557">
        <f t="shared" si="605"/>
        <v>8.4004870071663268E-2</v>
      </c>
    </row>
    <row r="7558" spans="1:9" x14ac:dyDescent="0.25">
      <c r="A7558" t="s">
        <v>121</v>
      </c>
      <c r="B7558" t="s">
        <v>135</v>
      </c>
      <c r="C7558">
        <v>2009</v>
      </c>
      <c r="D7558" t="s">
        <v>111</v>
      </c>
      <c r="E7558" t="str">
        <f t="shared" si="606"/>
        <v>WAPP</v>
      </c>
      <c r="F7558">
        <f t="shared" si="602"/>
        <v>2.3550614668103129E-3</v>
      </c>
      <c r="G7558">
        <f t="shared" si="603"/>
        <v>9.0537237836701742E-2</v>
      </c>
      <c r="H7558">
        <f t="shared" si="604"/>
        <v>1.8423950250556871E-3</v>
      </c>
      <c r="I7558">
        <f t="shared" si="605"/>
        <v>7.08284513688483E-2</v>
      </c>
    </row>
    <row r="7559" spans="1:9" x14ac:dyDescent="0.25">
      <c r="A7559" t="s">
        <v>121</v>
      </c>
      <c r="B7559" t="s">
        <v>135</v>
      </c>
      <c r="C7559">
        <v>2010</v>
      </c>
      <c r="D7559" t="s">
        <v>111</v>
      </c>
      <c r="E7559" t="str">
        <f t="shared" si="606"/>
        <v>WAPP</v>
      </c>
      <c r="F7559">
        <f t="shared" si="602"/>
        <v>3.4726856794731133E-3</v>
      </c>
      <c r="G7559">
        <f t="shared" si="603"/>
        <v>0.13460351051871131</v>
      </c>
      <c r="H7559">
        <f t="shared" si="604"/>
        <v>2.7167268921048167E-3</v>
      </c>
      <c r="I7559">
        <f t="shared" si="605"/>
        <v>0.10530206605205307</v>
      </c>
    </row>
    <row r="7560" spans="1:9" x14ac:dyDescent="0.25">
      <c r="A7560" t="s">
        <v>121</v>
      </c>
      <c r="B7560" t="s">
        <v>135</v>
      </c>
      <c r="C7560">
        <v>2011</v>
      </c>
      <c r="D7560" t="s">
        <v>111</v>
      </c>
      <c r="E7560" t="str">
        <f t="shared" si="606"/>
        <v>WAPP</v>
      </c>
      <c r="F7560">
        <f t="shared" si="602"/>
        <v>2.7601178220665128E-3</v>
      </c>
      <c r="G7560">
        <f t="shared" si="603"/>
        <v>0.10650735880668086</v>
      </c>
      <c r="H7560">
        <f t="shared" si="604"/>
        <v>2.1592758471948911E-3</v>
      </c>
      <c r="I7560">
        <f t="shared" si="605"/>
        <v>8.3322083420192511E-2</v>
      </c>
    </row>
    <row r="7561" spans="1:9" x14ac:dyDescent="0.25">
      <c r="A7561" t="s">
        <v>121</v>
      </c>
      <c r="B7561" t="s">
        <v>135</v>
      </c>
      <c r="C7561">
        <v>2012</v>
      </c>
      <c r="D7561" t="s">
        <v>111</v>
      </c>
      <c r="E7561" t="str">
        <f t="shared" si="606"/>
        <v>WAPP</v>
      </c>
      <c r="F7561">
        <f t="shared" si="602"/>
        <v>2.5774876425665042E-3</v>
      </c>
      <c r="G7561">
        <f t="shared" si="603"/>
        <v>9.9300527180290435E-2</v>
      </c>
      <c r="H7561">
        <f t="shared" si="604"/>
        <v>2.0164018972459049E-3</v>
      </c>
      <c r="I7561">
        <f t="shared" si="605"/>
        <v>7.7684085889342863E-2</v>
      </c>
    </row>
    <row r="7562" spans="1:9" x14ac:dyDescent="0.25">
      <c r="A7562" t="s">
        <v>121</v>
      </c>
      <c r="B7562" t="s">
        <v>135</v>
      </c>
      <c r="C7562">
        <v>2013</v>
      </c>
      <c r="D7562" t="s">
        <v>111</v>
      </c>
      <c r="E7562" t="str">
        <f t="shared" si="606"/>
        <v>WAPP</v>
      </c>
      <c r="F7562">
        <f t="shared" si="602"/>
        <v>3.0631553630594867E-3</v>
      </c>
      <c r="G7562">
        <f t="shared" si="603"/>
        <v>0.11846241074169565</v>
      </c>
      <c r="H7562">
        <f t="shared" si="604"/>
        <v>2.3963460323254489E-3</v>
      </c>
      <c r="I7562">
        <f t="shared" si="605"/>
        <v>9.2674675070034018E-2</v>
      </c>
    </row>
    <row r="7563" spans="1:9" x14ac:dyDescent="0.25">
      <c r="A7563" t="s">
        <v>121</v>
      </c>
      <c r="B7563" t="s">
        <v>135</v>
      </c>
      <c r="C7563">
        <v>2014</v>
      </c>
      <c r="D7563" t="s">
        <v>111</v>
      </c>
      <c r="E7563" t="str">
        <f t="shared" si="606"/>
        <v>WAPP</v>
      </c>
      <c r="F7563">
        <f t="shared" si="602"/>
        <v>2.9253379394700695E-3</v>
      </c>
      <c r="G7563">
        <f t="shared" si="603"/>
        <v>0.11302149743491652</v>
      </c>
      <c r="H7563">
        <f t="shared" si="604"/>
        <v>2.2885296805378093E-3</v>
      </c>
      <c r="I7563">
        <f t="shared" si="605"/>
        <v>8.8418178265410888E-2</v>
      </c>
    </row>
    <row r="7564" spans="1:9" x14ac:dyDescent="0.25">
      <c r="A7564" t="s">
        <v>121</v>
      </c>
      <c r="B7564" t="s">
        <v>135</v>
      </c>
      <c r="C7564">
        <v>2015</v>
      </c>
      <c r="D7564" t="s">
        <v>111</v>
      </c>
      <c r="E7564" t="str">
        <f t="shared" si="606"/>
        <v>WAPP</v>
      </c>
      <c r="F7564">
        <f t="shared" si="602"/>
        <v>2.6926062119999915E-3</v>
      </c>
      <c r="G7564">
        <f t="shared" si="603"/>
        <v>0.10384557981096436</v>
      </c>
      <c r="H7564">
        <f t="shared" si="604"/>
        <v>2.1064606420408095E-3</v>
      </c>
      <c r="I7564">
        <f t="shared" si="605"/>
        <v>8.1239739307897282E-2</v>
      </c>
    </row>
    <row r="7565" spans="1:9" x14ac:dyDescent="0.25">
      <c r="A7565" t="s">
        <v>121</v>
      </c>
      <c r="B7565" t="s">
        <v>135</v>
      </c>
      <c r="C7565">
        <v>2016</v>
      </c>
      <c r="D7565" t="s">
        <v>111</v>
      </c>
      <c r="E7565" t="str">
        <f t="shared" si="606"/>
        <v>WAPP</v>
      </c>
      <c r="F7565">
        <f t="shared" si="602"/>
        <v>2.8449974869409218E-3</v>
      </c>
      <c r="G7565">
        <f t="shared" si="603"/>
        <v>0.1098475634637</v>
      </c>
      <c r="H7565">
        <f t="shared" si="604"/>
        <v>2.2256783061102453E-3</v>
      </c>
      <c r="I7565">
        <f t="shared" si="605"/>
        <v>8.5935168696091843E-2</v>
      </c>
    </row>
    <row r="7566" spans="1:9" x14ac:dyDescent="0.25">
      <c r="A7566" t="s">
        <v>121</v>
      </c>
      <c r="B7566" t="s">
        <v>135</v>
      </c>
      <c r="C7566">
        <v>2017</v>
      </c>
      <c r="D7566" t="s">
        <v>111</v>
      </c>
      <c r="E7566" t="str">
        <f t="shared" si="606"/>
        <v>WAPP</v>
      </c>
      <c r="F7566">
        <f t="shared" si="602"/>
        <v>2.9732629894786782E-3</v>
      </c>
      <c r="G7566">
        <f t="shared" si="603"/>
        <v>0.11491105158191391</v>
      </c>
      <c r="H7566">
        <f t="shared" si="604"/>
        <v>2.326022066598966E-3</v>
      </c>
      <c r="I7566">
        <f t="shared" si="605"/>
        <v>8.9896400897415643E-2</v>
      </c>
    </row>
    <row r="7567" spans="1:9" x14ac:dyDescent="0.25">
      <c r="A7567" t="s">
        <v>121</v>
      </c>
      <c r="B7567" t="s">
        <v>135</v>
      </c>
      <c r="C7567">
        <v>2018</v>
      </c>
      <c r="D7567" t="s">
        <v>111</v>
      </c>
      <c r="E7567" t="str">
        <f t="shared" si="606"/>
        <v>WAPP</v>
      </c>
      <c r="F7567">
        <f t="shared" si="602"/>
        <v>3.0079307651109219E-3</v>
      </c>
      <c r="G7567">
        <f t="shared" si="603"/>
        <v>0.11627789136605217</v>
      </c>
      <c r="H7567">
        <f t="shared" si="604"/>
        <v>2.3531431155629661E-3</v>
      </c>
      <c r="I7567">
        <f t="shared" si="605"/>
        <v>9.0965697327183681E-2</v>
      </c>
    </row>
    <row r="7568" spans="1:9" x14ac:dyDescent="0.25">
      <c r="A7568" t="s">
        <v>121</v>
      </c>
      <c r="B7568" t="s">
        <v>135</v>
      </c>
      <c r="C7568">
        <v>1980</v>
      </c>
      <c r="D7568" t="s">
        <v>112</v>
      </c>
      <c r="E7568" t="str">
        <f t="shared" si="606"/>
        <v>NAPP</v>
      </c>
      <c r="F7568">
        <f t="shared" si="602"/>
        <v>2.4198131004497018E-3</v>
      </c>
      <c r="G7568">
        <f t="shared" si="603"/>
        <v>0.25607015079282003</v>
      </c>
      <c r="H7568">
        <f t="shared" si="604"/>
        <v>2.1995917565301192E-3</v>
      </c>
      <c r="I7568">
        <f t="shared" si="605"/>
        <v>0.23276582504352764</v>
      </c>
    </row>
    <row r="7569" spans="1:9" x14ac:dyDescent="0.25">
      <c r="A7569" t="s">
        <v>121</v>
      </c>
      <c r="B7569" t="s">
        <v>135</v>
      </c>
      <c r="C7569">
        <v>1981</v>
      </c>
      <c r="D7569" t="s">
        <v>112</v>
      </c>
      <c r="E7569" t="str">
        <f t="shared" si="606"/>
        <v>NAPP</v>
      </c>
      <c r="F7569">
        <f t="shared" si="602"/>
        <v>2.6152208689163526E-3</v>
      </c>
      <c r="G7569">
        <f t="shared" si="603"/>
        <v>0.24135701372740165</v>
      </c>
      <c r="H7569">
        <f t="shared" si="604"/>
        <v>2.3772159361005632E-3</v>
      </c>
      <c r="I7569">
        <f t="shared" si="605"/>
        <v>0.21939169503498374</v>
      </c>
    </row>
    <row r="7570" spans="1:9" x14ac:dyDescent="0.25">
      <c r="A7570" t="s">
        <v>121</v>
      </c>
      <c r="B7570" t="s">
        <v>135</v>
      </c>
      <c r="C7570">
        <v>1982</v>
      </c>
      <c r="D7570" t="s">
        <v>112</v>
      </c>
      <c r="E7570" t="str">
        <f t="shared" si="606"/>
        <v>NAPP</v>
      </c>
      <c r="F7570">
        <f t="shared" si="602"/>
        <v>2.2738024862669175E-3</v>
      </c>
      <c r="G7570">
        <f t="shared" si="603"/>
        <v>0.22972557343224073</v>
      </c>
      <c r="H7570">
        <f t="shared" si="604"/>
        <v>2.0668692155774038E-3</v>
      </c>
      <c r="I7570">
        <f t="shared" si="605"/>
        <v>0.20881880401912242</v>
      </c>
    </row>
    <row r="7571" spans="1:9" x14ac:dyDescent="0.25">
      <c r="A7571" t="s">
        <v>121</v>
      </c>
      <c r="B7571" t="s">
        <v>135</v>
      </c>
      <c r="C7571">
        <v>1983</v>
      </c>
      <c r="D7571" t="s">
        <v>112</v>
      </c>
      <c r="E7571" t="str">
        <f t="shared" si="606"/>
        <v>NAPP</v>
      </c>
      <c r="F7571">
        <f t="shared" si="602"/>
        <v>2.5219064599731108E-3</v>
      </c>
      <c r="G7571">
        <f t="shared" si="603"/>
        <v>0.25387997568352322</v>
      </c>
      <c r="H7571">
        <f t="shared" si="604"/>
        <v>2.2923938460643984E-3</v>
      </c>
      <c r="I7571">
        <f t="shared" si="605"/>
        <v>0.23077497247938894</v>
      </c>
    </row>
    <row r="7572" spans="1:9" x14ac:dyDescent="0.25">
      <c r="A7572" t="s">
        <v>121</v>
      </c>
      <c r="B7572" t="s">
        <v>135</v>
      </c>
      <c r="C7572">
        <v>1984</v>
      </c>
      <c r="D7572" t="s">
        <v>112</v>
      </c>
      <c r="E7572" t="str">
        <f t="shared" si="606"/>
        <v>NAPP</v>
      </c>
      <c r="F7572">
        <f t="shared" si="602"/>
        <v>2.2493427642778351E-3</v>
      </c>
      <c r="G7572">
        <f t="shared" si="603"/>
        <v>0.2271554245877368</v>
      </c>
      <c r="H7572">
        <f t="shared" si="604"/>
        <v>2.0446355137910118E-3</v>
      </c>
      <c r="I7572">
        <f t="shared" si="605"/>
        <v>0.20648255821138806</v>
      </c>
    </row>
    <row r="7573" spans="1:9" x14ac:dyDescent="0.25">
      <c r="A7573" t="s">
        <v>121</v>
      </c>
      <c r="B7573" t="s">
        <v>135</v>
      </c>
      <c r="C7573">
        <v>1985</v>
      </c>
      <c r="D7573" t="s">
        <v>112</v>
      </c>
      <c r="E7573" t="str">
        <f t="shared" si="606"/>
        <v>NAPP</v>
      </c>
      <c r="F7573">
        <f t="shared" si="602"/>
        <v>2.8903962303651011E-3</v>
      </c>
      <c r="G7573">
        <f t="shared" si="603"/>
        <v>0.27958078787123003</v>
      </c>
      <c r="H7573">
        <f t="shared" si="604"/>
        <v>2.6273482527370746E-3</v>
      </c>
      <c r="I7573">
        <f t="shared" si="605"/>
        <v>0.25413681584394582</v>
      </c>
    </row>
    <row r="7574" spans="1:9" x14ac:dyDescent="0.25">
      <c r="A7574" t="s">
        <v>121</v>
      </c>
      <c r="B7574" t="s">
        <v>135</v>
      </c>
      <c r="C7574">
        <v>1986</v>
      </c>
      <c r="D7574" t="s">
        <v>112</v>
      </c>
      <c r="E7574" t="str">
        <f t="shared" si="606"/>
        <v>NAPP</v>
      </c>
      <c r="F7574">
        <f t="shared" si="602"/>
        <v>2.5509931064061262E-3</v>
      </c>
      <c r="G7574">
        <f t="shared" si="603"/>
        <v>0.2590847376781239</v>
      </c>
      <c r="H7574">
        <f t="shared" si="604"/>
        <v>2.3188333870798913E-3</v>
      </c>
      <c r="I7574">
        <f t="shared" si="605"/>
        <v>0.23550606165974644</v>
      </c>
    </row>
    <row r="7575" spans="1:9" x14ac:dyDescent="0.25">
      <c r="A7575" t="s">
        <v>121</v>
      </c>
      <c r="B7575" t="s">
        <v>135</v>
      </c>
      <c r="C7575">
        <v>1987</v>
      </c>
      <c r="D7575" t="s">
        <v>112</v>
      </c>
      <c r="E7575" t="str">
        <f t="shared" si="606"/>
        <v>NAPP</v>
      </c>
      <c r="F7575">
        <f t="shared" si="602"/>
        <v>2.5681053561961622E-3</v>
      </c>
      <c r="G7575">
        <f t="shared" si="603"/>
        <v>0.25925334169518716</v>
      </c>
      <c r="H7575">
        <f t="shared" si="604"/>
        <v>2.3343882923603249E-3</v>
      </c>
      <c r="I7575">
        <f t="shared" si="605"/>
        <v>0.2356593214325699</v>
      </c>
    </row>
    <row r="7576" spans="1:9" x14ac:dyDescent="0.25">
      <c r="A7576" t="s">
        <v>121</v>
      </c>
      <c r="B7576" t="s">
        <v>135</v>
      </c>
      <c r="C7576">
        <v>1988</v>
      </c>
      <c r="D7576" t="s">
        <v>112</v>
      </c>
      <c r="E7576" t="str">
        <f t="shared" si="606"/>
        <v>NAPP</v>
      </c>
      <c r="F7576">
        <f t="shared" si="602"/>
        <v>2.5153055303868176E-3</v>
      </c>
      <c r="G7576">
        <f t="shared" si="603"/>
        <v>0.25249061620940405</v>
      </c>
      <c r="H7576">
        <f t="shared" si="604"/>
        <v>2.2863936511316792E-3</v>
      </c>
      <c r="I7576">
        <f t="shared" si="605"/>
        <v>0.22951205525426868</v>
      </c>
    </row>
    <row r="7577" spans="1:9" x14ac:dyDescent="0.25">
      <c r="A7577" t="s">
        <v>121</v>
      </c>
      <c r="B7577" t="s">
        <v>135</v>
      </c>
      <c r="C7577">
        <v>1989</v>
      </c>
      <c r="D7577" t="s">
        <v>112</v>
      </c>
      <c r="E7577" t="str">
        <f t="shared" si="606"/>
        <v>NAPP</v>
      </c>
      <c r="F7577">
        <f t="shared" si="602"/>
        <v>2.382432674571337E-3</v>
      </c>
      <c r="G7577">
        <f t="shared" si="603"/>
        <v>0.23787841135285265</v>
      </c>
      <c r="H7577">
        <f t="shared" si="604"/>
        <v>2.1656132328985393E-3</v>
      </c>
      <c r="I7577">
        <f t="shared" si="605"/>
        <v>0.21622967185811851</v>
      </c>
    </row>
    <row r="7578" spans="1:9" x14ac:dyDescent="0.25">
      <c r="A7578" t="s">
        <v>121</v>
      </c>
      <c r="B7578" t="s">
        <v>135</v>
      </c>
      <c r="C7578">
        <v>1990</v>
      </c>
      <c r="D7578" t="s">
        <v>112</v>
      </c>
      <c r="E7578" t="str">
        <f t="shared" si="606"/>
        <v>NAPP</v>
      </c>
      <c r="F7578">
        <f t="shared" si="602"/>
        <v>2.7687931401230272E-3</v>
      </c>
      <c r="G7578">
        <f t="shared" si="603"/>
        <v>0.24834009620605241</v>
      </c>
      <c r="H7578">
        <f t="shared" si="604"/>
        <v>2.5168119659406498E-3</v>
      </c>
      <c r="I7578">
        <f t="shared" si="605"/>
        <v>0.22573926404862188</v>
      </c>
    </row>
    <row r="7579" spans="1:9" x14ac:dyDescent="0.25">
      <c r="A7579" t="s">
        <v>121</v>
      </c>
      <c r="B7579" t="s">
        <v>135</v>
      </c>
      <c r="C7579">
        <v>1991</v>
      </c>
      <c r="D7579" t="s">
        <v>112</v>
      </c>
      <c r="E7579" t="str">
        <f t="shared" si="606"/>
        <v>NAPP</v>
      </c>
      <c r="F7579">
        <f t="shared" si="602"/>
        <v>2.2574020740177233E-3</v>
      </c>
      <c r="G7579">
        <f t="shared" si="603"/>
        <v>0.2196230677586386</v>
      </c>
      <c r="H7579">
        <f t="shared" si="604"/>
        <v>2.0519613652230447E-3</v>
      </c>
      <c r="I7579">
        <f t="shared" si="605"/>
        <v>0.19963570297887084</v>
      </c>
    </row>
    <row r="7580" spans="1:9" x14ac:dyDescent="0.25">
      <c r="A7580" t="s">
        <v>121</v>
      </c>
      <c r="B7580" t="s">
        <v>135</v>
      </c>
      <c r="C7580">
        <v>1992</v>
      </c>
      <c r="D7580" t="s">
        <v>112</v>
      </c>
      <c r="E7580" t="str">
        <f t="shared" si="606"/>
        <v>NAPP</v>
      </c>
      <c r="F7580">
        <f t="shared" si="602"/>
        <v>2.2588905512196137E-3</v>
      </c>
      <c r="G7580">
        <f t="shared" si="603"/>
        <v>0.23488691238524764</v>
      </c>
      <c r="H7580">
        <f t="shared" si="604"/>
        <v>2.0533143797110032E-3</v>
      </c>
      <c r="I7580">
        <f t="shared" si="605"/>
        <v>0.21351042198399001</v>
      </c>
    </row>
    <row r="7581" spans="1:9" x14ac:dyDescent="0.25">
      <c r="A7581" t="s">
        <v>121</v>
      </c>
      <c r="B7581" t="s">
        <v>135</v>
      </c>
      <c r="C7581">
        <v>1993</v>
      </c>
      <c r="D7581" t="s">
        <v>112</v>
      </c>
      <c r="E7581" t="str">
        <f t="shared" si="606"/>
        <v>NAPP</v>
      </c>
      <c r="F7581">
        <f t="shared" ref="F7581:F7644" si="607">VLOOKUP($C7581,$M$5853:$BI$5891,MATCH($D7581,$M$5852:$BI$5852,0),0)</f>
        <v>2.5110196097027412E-3</v>
      </c>
      <c r="G7581">
        <f t="shared" ref="G7581:G7644" si="608">VLOOKUP($C7581,$M$5894:$BI$5932,MATCH($D7581,$M$5852:$BI$5852,0),0)</f>
        <v>0.25682686974677232</v>
      </c>
      <c r="H7581">
        <f t="shared" ref="H7581:H7644" si="609">VLOOKUP($C7581,$M$5935:$BI$5973,MATCH($D7581,$M$5852:$BI$5852,0),0)</f>
        <v>2.2824977817341276E-3</v>
      </c>
      <c r="I7581">
        <f t="shared" ref="I7581:I7644" si="610">VLOOKUP($C7581,$M$5976:$BI$6014,MATCH($D7581,$M$5852:$BI$5852,0),0)</f>
        <v>0.23345367683373996</v>
      </c>
    </row>
    <row r="7582" spans="1:9" x14ac:dyDescent="0.25">
      <c r="A7582" t="s">
        <v>121</v>
      </c>
      <c r="B7582" t="s">
        <v>135</v>
      </c>
      <c r="C7582">
        <v>1994</v>
      </c>
      <c r="D7582" t="s">
        <v>112</v>
      </c>
      <c r="E7582" t="str">
        <f t="shared" si="606"/>
        <v>NAPP</v>
      </c>
      <c r="F7582">
        <f t="shared" si="607"/>
        <v>2.3322674493714301E-3</v>
      </c>
      <c r="G7582">
        <f t="shared" si="608"/>
        <v>0.2292534104501647</v>
      </c>
      <c r="H7582">
        <f t="shared" si="609"/>
        <v>2.1200134236431527E-3</v>
      </c>
      <c r="I7582">
        <f t="shared" si="610"/>
        <v>0.20838961144928297</v>
      </c>
    </row>
    <row r="7583" spans="1:9" x14ac:dyDescent="0.25">
      <c r="A7583" t="s">
        <v>121</v>
      </c>
      <c r="B7583" t="s">
        <v>135</v>
      </c>
      <c r="C7583">
        <v>1995</v>
      </c>
      <c r="D7583" t="s">
        <v>112</v>
      </c>
      <c r="E7583" t="str">
        <f t="shared" si="606"/>
        <v>NAPP</v>
      </c>
      <c r="F7583">
        <f t="shared" si="607"/>
        <v>2.3701126246488458E-3</v>
      </c>
      <c r="G7583">
        <f t="shared" si="608"/>
        <v>0.23413755237261832</v>
      </c>
      <c r="H7583">
        <f t="shared" si="609"/>
        <v>2.1544144009538265E-3</v>
      </c>
      <c r="I7583">
        <f t="shared" si="610"/>
        <v>0.21282925941563033</v>
      </c>
    </row>
    <row r="7584" spans="1:9" x14ac:dyDescent="0.25">
      <c r="A7584" t="s">
        <v>121</v>
      </c>
      <c r="B7584" t="s">
        <v>135</v>
      </c>
      <c r="C7584">
        <v>1996</v>
      </c>
      <c r="D7584" t="s">
        <v>112</v>
      </c>
      <c r="E7584" t="str">
        <f t="shared" si="606"/>
        <v>NAPP</v>
      </c>
      <c r="F7584">
        <f t="shared" si="607"/>
        <v>2.7875695167556848E-3</v>
      </c>
      <c r="G7584">
        <f t="shared" si="608"/>
        <v>0.26922664496021453</v>
      </c>
      <c r="H7584">
        <f t="shared" si="609"/>
        <v>2.5338795499003463E-3</v>
      </c>
      <c r="I7584">
        <f t="shared" si="610"/>
        <v>0.24472497846329358</v>
      </c>
    </row>
    <row r="7585" spans="1:9" x14ac:dyDescent="0.25">
      <c r="A7585" t="s">
        <v>121</v>
      </c>
      <c r="B7585" t="s">
        <v>135</v>
      </c>
      <c r="C7585">
        <v>1997</v>
      </c>
      <c r="D7585" t="s">
        <v>112</v>
      </c>
      <c r="E7585" t="str">
        <f t="shared" si="606"/>
        <v>NAPP</v>
      </c>
      <c r="F7585">
        <f t="shared" si="607"/>
        <v>2.5059781812671509E-3</v>
      </c>
      <c r="G7585">
        <f t="shared" si="608"/>
        <v>0.25844311947600712</v>
      </c>
      <c r="H7585">
        <f t="shared" si="609"/>
        <v>2.2779151615201949E-3</v>
      </c>
      <c r="I7585">
        <f t="shared" si="610"/>
        <v>0.23492283558003246</v>
      </c>
    </row>
    <row r="7586" spans="1:9" x14ac:dyDescent="0.25">
      <c r="A7586" t="s">
        <v>121</v>
      </c>
      <c r="B7586" t="s">
        <v>135</v>
      </c>
      <c r="C7586">
        <v>1998</v>
      </c>
      <c r="D7586" t="s">
        <v>112</v>
      </c>
      <c r="E7586" t="str">
        <f t="shared" si="606"/>
        <v>NAPP</v>
      </c>
      <c r="F7586">
        <f t="shared" si="607"/>
        <v>2.8173572829954946E-3</v>
      </c>
      <c r="G7586">
        <f t="shared" si="608"/>
        <v>0.26056868162654828</v>
      </c>
      <c r="H7586">
        <f t="shared" si="609"/>
        <v>2.5609564035029469E-3</v>
      </c>
      <c r="I7586">
        <f t="shared" si="610"/>
        <v>0.23685495545468471</v>
      </c>
    </row>
    <row r="7587" spans="1:9" x14ac:dyDescent="0.25">
      <c r="A7587" t="s">
        <v>121</v>
      </c>
      <c r="B7587" t="s">
        <v>135</v>
      </c>
      <c r="C7587">
        <v>1999</v>
      </c>
      <c r="D7587" t="s">
        <v>112</v>
      </c>
      <c r="E7587" t="str">
        <f t="shared" si="606"/>
        <v>NAPP</v>
      </c>
      <c r="F7587">
        <f t="shared" si="607"/>
        <v>2.2545329042254442E-3</v>
      </c>
      <c r="G7587">
        <f t="shared" si="608"/>
        <v>0.23371370269271441</v>
      </c>
      <c r="H7587">
        <f t="shared" si="609"/>
        <v>2.0493533116415471E-3</v>
      </c>
      <c r="I7587">
        <f t="shared" si="610"/>
        <v>0.21244398327105893</v>
      </c>
    </row>
    <row r="7588" spans="1:9" x14ac:dyDescent="0.25">
      <c r="A7588" t="s">
        <v>121</v>
      </c>
      <c r="B7588" t="s">
        <v>135</v>
      </c>
      <c r="C7588">
        <v>2000</v>
      </c>
      <c r="D7588" t="s">
        <v>112</v>
      </c>
      <c r="E7588" t="str">
        <f t="shared" si="606"/>
        <v>NAPP</v>
      </c>
      <c r="F7588">
        <f t="shared" si="607"/>
        <v>2.2542801895194349E-3</v>
      </c>
      <c r="G7588">
        <f t="shared" si="608"/>
        <v>0.2472142145439809</v>
      </c>
      <c r="H7588">
        <f t="shared" si="609"/>
        <v>2.0491235958903643E-3</v>
      </c>
      <c r="I7588">
        <f t="shared" si="610"/>
        <v>0.22471584615644635</v>
      </c>
    </row>
    <row r="7589" spans="1:9" x14ac:dyDescent="0.25">
      <c r="A7589" t="s">
        <v>121</v>
      </c>
      <c r="B7589" t="s">
        <v>135</v>
      </c>
      <c r="C7589">
        <v>2001</v>
      </c>
      <c r="D7589" t="s">
        <v>112</v>
      </c>
      <c r="E7589" t="str">
        <f t="shared" si="606"/>
        <v>NAPP</v>
      </c>
      <c r="F7589">
        <f t="shared" si="607"/>
        <v>2.7568136031413826E-3</v>
      </c>
      <c r="G7589">
        <f t="shared" si="608"/>
        <v>0.26532360842386171</v>
      </c>
      <c r="H7589">
        <f t="shared" si="609"/>
        <v>2.505922657676728E-3</v>
      </c>
      <c r="I7589">
        <f t="shared" si="610"/>
        <v>0.24117714785224267</v>
      </c>
    </row>
    <row r="7590" spans="1:9" x14ac:dyDescent="0.25">
      <c r="A7590" t="s">
        <v>121</v>
      </c>
      <c r="B7590" t="s">
        <v>135</v>
      </c>
      <c r="C7590">
        <v>2002</v>
      </c>
      <c r="D7590" t="s">
        <v>112</v>
      </c>
      <c r="E7590" t="str">
        <f t="shared" si="606"/>
        <v>NAPP</v>
      </c>
      <c r="F7590">
        <f t="shared" si="607"/>
        <v>2.2548662899105959E-3</v>
      </c>
      <c r="G7590">
        <f t="shared" si="608"/>
        <v>0.22805508287551512</v>
      </c>
      <c r="H7590">
        <f t="shared" si="609"/>
        <v>2.0496563567009643E-3</v>
      </c>
      <c r="I7590">
        <f t="shared" si="610"/>
        <v>0.2073003407720013</v>
      </c>
    </row>
    <row r="7591" spans="1:9" x14ac:dyDescent="0.25">
      <c r="A7591" t="s">
        <v>121</v>
      </c>
      <c r="B7591" t="s">
        <v>135</v>
      </c>
      <c r="C7591">
        <v>2003</v>
      </c>
      <c r="D7591" t="s">
        <v>112</v>
      </c>
      <c r="E7591" t="str">
        <f t="shared" si="606"/>
        <v>NAPP</v>
      </c>
      <c r="F7591">
        <f t="shared" si="607"/>
        <v>2.2318584109953894E-3</v>
      </c>
      <c r="G7591">
        <f t="shared" si="608"/>
        <v>0.21244492990132585</v>
      </c>
      <c r="H7591">
        <f t="shared" si="609"/>
        <v>2.0287423692579975E-3</v>
      </c>
      <c r="I7591">
        <f t="shared" si="610"/>
        <v>0.19311083010532221</v>
      </c>
    </row>
    <row r="7592" spans="1:9" x14ac:dyDescent="0.25">
      <c r="A7592" t="s">
        <v>121</v>
      </c>
      <c r="B7592" t="s">
        <v>135</v>
      </c>
      <c r="C7592">
        <v>2004</v>
      </c>
      <c r="D7592" t="s">
        <v>112</v>
      </c>
      <c r="E7592" t="str">
        <f t="shared" si="606"/>
        <v>NAPP</v>
      </c>
      <c r="F7592">
        <f t="shared" si="607"/>
        <v>2.6984612748791417E-3</v>
      </c>
      <c r="G7592">
        <f t="shared" si="608"/>
        <v>0.24307213667299166</v>
      </c>
      <c r="H7592">
        <f t="shared" si="609"/>
        <v>2.4528808338283854E-3</v>
      </c>
      <c r="I7592">
        <f t="shared" si="610"/>
        <v>0.22095072878509209</v>
      </c>
    </row>
    <row r="7593" spans="1:9" x14ac:dyDescent="0.25">
      <c r="A7593" t="s">
        <v>121</v>
      </c>
      <c r="B7593" t="s">
        <v>135</v>
      </c>
      <c r="C7593">
        <v>2005</v>
      </c>
      <c r="D7593" t="s">
        <v>112</v>
      </c>
      <c r="E7593" t="str">
        <f t="shared" si="606"/>
        <v>NAPP</v>
      </c>
      <c r="F7593">
        <f t="shared" si="607"/>
        <v>2.9528706892866267E-3</v>
      </c>
      <c r="G7593">
        <f t="shared" si="608"/>
        <v>0.26419913132706313</v>
      </c>
      <c r="H7593">
        <f t="shared" si="609"/>
        <v>2.6841370620926111E-3</v>
      </c>
      <c r="I7593">
        <f t="shared" si="610"/>
        <v>0.24015500669924811</v>
      </c>
    </row>
    <row r="7594" spans="1:9" x14ac:dyDescent="0.25">
      <c r="A7594" t="s">
        <v>121</v>
      </c>
      <c r="B7594" t="s">
        <v>135</v>
      </c>
      <c r="C7594">
        <v>2006</v>
      </c>
      <c r="D7594" t="s">
        <v>112</v>
      </c>
      <c r="E7594" t="str">
        <f t="shared" si="606"/>
        <v>NAPP</v>
      </c>
      <c r="F7594">
        <f t="shared" si="607"/>
        <v>3.0320680523998568E-3</v>
      </c>
      <c r="G7594">
        <f t="shared" si="608"/>
        <v>0.267873412375845</v>
      </c>
      <c r="H7594">
        <f t="shared" si="609"/>
        <v>2.756126864532481E-3</v>
      </c>
      <c r="I7594">
        <f t="shared" si="610"/>
        <v>0.24349490030697074</v>
      </c>
    </row>
    <row r="7595" spans="1:9" x14ac:dyDescent="0.25">
      <c r="A7595" t="s">
        <v>121</v>
      </c>
      <c r="B7595" t="s">
        <v>135</v>
      </c>
      <c r="C7595">
        <v>2007</v>
      </c>
      <c r="D7595" t="s">
        <v>112</v>
      </c>
      <c r="E7595" t="str">
        <f t="shared" si="606"/>
        <v>NAPP</v>
      </c>
      <c r="F7595">
        <f t="shared" si="607"/>
        <v>2.5396150947795469E-3</v>
      </c>
      <c r="G7595">
        <f t="shared" si="608"/>
        <v>0.24127340636278902</v>
      </c>
      <c r="H7595">
        <f t="shared" si="609"/>
        <v>2.3084908608017765E-3</v>
      </c>
      <c r="I7595">
        <f t="shared" si="610"/>
        <v>0.21931569657462621</v>
      </c>
    </row>
    <row r="7596" spans="1:9" x14ac:dyDescent="0.25">
      <c r="A7596" t="s">
        <v>121</v>
      </c>
      <c r="B7596" t="s">
        <v>135</v>
      </c>
      <c r="C7596">
        <v>2008</v>
      </c>
      <c r="D7596" t="s">
        <v>112</v>
      </c>
      <c r="E7596" t="str">
        <f t="shared" si="606"/>
        <v>NAPP</v>
      </c>
      <c r="F7596">
        <f t="shared" si="607"/>
        <v>2.4134903540202384E-3</v>
      </c>
      <c r="G7596">
        <f t="shared" si="608"/>
        <v>0.24681724882656256</v>
      </c>
      <c r="H7596">
        <f t="shared" si="609"/>
        <v>2.1938444279772265E-3</v>
      </c>
      <c r="I7596">
        <f t="shared" si="610"/>
        <v>0.22435500732988731</v>
      </c>
    </row>
    <row r="7597" spans="1:9" x14ac:dyDescent="0.25">
      <c r="A7597" t="s">
        <v>121</v>
      </c>
      <c r="B7597" t="s">
        <v>135</v>
      </c>
      <c r="C7597">
        <v>2009</v>
      </c>
      <c r="D7597" t="s">
        <v>112</v>
      </c>
      <c r="E7597" t="str">
        <f t="shared" si="606"/>
        <v>NAPP</v>
      </c>
      <c r="F7597">
        <f t="shared" si="607"/>
        <v>2.2530146510322886E-3</v>
      </c>
      <c r="G7597">
        <f t="shared" si="608"/>
        <v>0.21360891776674681</v>
      </c>
      <c r="H7597">
        <f t="shared" si="609"/>
        <v>2.0479732310033478E-3</v>
      </c>
      <c r="I7597">
        <f t="shared" si="610"/>
        <v>0.19416888624734624</v>
      </c>
    </row>
    <row r="7598" spans="1:9" x14ac:dyDescent="0.25">
      <c r="A7598" t="s">
        <v>121</v>
      </c>
      <c r="B7598" t="s">
        <v>135</v>
      </c>
      <c r="C7598">
        <v>2010</v>
      </c>
      <c r="D7598" t="s">
        <v>112</v>
      </c>
      <c r="E7598" t="str">
        <f t="shared" si="606"/>
        <v>NAPP</v>
      </c>
      <c r="F7598">
        <f t="shared" si="607"/>
        <v>3.1873850461830032E-3</v>
      </c>
      <c r="G7598">
        <f t="shared" si="608"/>
        <v>0.27341829303136828</v>
      </c>
      <c r="H7598">
        <f t="shared" si="609"/>
        <v>2.8973088339626649E-3</v>
      </c>
      <c r="I7598">
        <f t="shared" si="610"/>
        <v>0.24853515477065871</v>
      </c>
    </row>
    <row r="7599" spans="1:9" x14ac:dyDescent="0.25">
      <c r="A7599" t="s">
        <v>121</v>
      </c>
      <c r="B7599" t="s">
        <v>135</v>
      </c>
      <c r="C7599">
        <v>2011</v>
      </c>
      <c r="D7599" t="s">
        <v>112</v>
      </c>
      <c r="E7599" t="str">
        <f t="shared" si="606"/>
        <v>NAPP</v>
      </c>
      <c r="F7599">
        <f t="shared" si="607"/>
        <v>2.4237253560447439E-3</v>
      </c>
      <c r="G7599">
        <f t="shared" si="608"/>
        <v>0.23767221263167912</v>
      </c>
      <c r="H7599">
        <f t="shared" si="609"/>
        <v>2.2031479671956013E-3</v>
      </c>
      <c r="I7599">
        <f t="shared" si="610"/>
        <v>0.21604223878437573</v>
      </c>
    </row>
    <row r="7600" spans="1:9" x14ac:dyDescent="0.25">
      <c r="A7600" t="s">
        <v>121</v>
      </c>
      <c r="B7600" t="s">
        <v>135</v>
      </c>
      <c r="C7600">
        <v>2012</v>
      </c>
      <c r="D7600" t="s">
        <v>112</v>
      </c>
      <c r="E7600" t="str">
        <f t="shared" si="606"/>
        <v>NAPP</v>
      </c>
      <c r="F7600">
        <f t="shared" si="607"/>
        <v>2.582853725730274E-3</v>
      </c>
      <c r="G7600">
        <f t="shared" si="608"/>
        <v>0.23497520407535946</v>
      </c>
      <c r="H7600">
        <f t="shared" si="609"/>
        <v>2.3477944484157093E-3</v>
      </c>
      <c r="I7600">
        <f t="shared" si="610"/>
        <v>0.21359067846070054</v>
      </c>
    </row>
    <row r="7601" spans="1:9" x14ac:dyDescent="0.25">
      <c r="A7601" t="s">
        <v>121</v>
      </c>
      <c r="B7601" t="s">
        <v>135</v>
      </c>
      <c r="C7601">
        <v>2013</v>
      </c>
      <c r="D7601" t="s">
        <v>112</v>
      </c>
      <c r="E7601" t="str">
        <f t="shared" si="606"/>
        <v>NAPP</v>
      </c>
      <c r="F7601">
        <f t="shared" si="607"/>
        <v>2.791582846872729E-3</v>
      </c>
      <c r="G7601">
        <f t="shared" si="608"/>
        <v>0.2543947593712968</v>
      </c>
      <c r="H7601">
        <f t="shared" si="609"/>
        <v>2.537527636539783E-3</v>
      </c>
      <c r="I7601">
        <f t="shared" si="610"/>
        <v>0.23124290694747346</v>
      </c>
    </row>
    <row r="7602" spans="1:9" x14ac:dyDescent="0.25">
      <c r="A7602" t="s">
        <v>121</v>
      </c>
      <c r="B7602" t="s">
        <v>135</v>
      </c>
      <c r="C7602">
        <v>2014</v>
      </c>
      <c r="D7602" t="s">
        <v>112</v>
      </c>
      <c r="E7602" t="str">
        <f t="shared" si="606"/>
        <v>NAPP</v>
      </c>
      <c r="F7602">
        <f t="shared" si="607"/>
        <v>2.5569616122532537E-3</v>
      </c>
      <c r="G7602">
        <f t="shared" si="608"/>
        <v>0.25696197477098925</v>
      </c>
      <c r="H7602">
        <f t="shared" si="609"/>
        <v>2.3242587136299889E-3</v>
      </c>
      <c r="I7602">
        <f t="shared" si="610"/>
        <v>0.23357648627612132</v>
      </c>
    </row>
    <row r="7603" spans="1:9" x14ac:dyDescent="0.25">
      <c r="A7603" t="s">
        <v>121</v>
      </c>
      <c r="B7603" t="s">
        <v>135</v>
      </c>
      <c r="C7603">
        <v>2015</v>
      </c>
      <c r="D7603" t="s">
        <v>112</v>
      </c>
      <c r="E7603" t="str">
        <f t="shared" si="606"/>
        <v>NAPP</v>
      </c>
      <c r="F7603">
        <f t="shared" si="607"/>
        <v>2.4614531350759237E-3</v>
      </c>
      <c r="G7603">
        <f t="shared" si="608"/>
        <v>0.24047731833255781</v>
      </c>
      <c r="H7603">
        <f t="shared" si="609"/>
        <v>2.2374422322087757E-3</v>
      </c>
      <c r="I7603">
        <f t="shared" si="610"/>
        <v>0.21859205859265005</v>
      </c>
    </row>
    <row r="7604" spans="1:9" x14ac:dyDescent="0.25">
      <c r="A7604" t="s">
        <v>121</v>
      </c>
      <c r="B7604" t="s">
        <v>135</v>
      </c>
      <c r="C7604">
        <v>2016</v>
      </c>
      <c r="D7604" t="s">
        <v>112</v>
      </c>
      <c r="E7604" t="str">
        <f t="shared" si="606"/>
        <v>NAPP</v>
      </c>
      <c r="F7604">
        <f t="shared" si="607"/>
        <v>2.8884014495274852E-3</v>
      </c>
      <c r="G7604">
        <f t="shared" si="608"/>
        <v>0.25291347553228838</v>
      </c>
      <c r="H7604">
        <f t="shared" si="609"/>
        <v>2.6255350120840304E-3</v>
      </c>
      <c r="I7604">
        <f t="shared" si="610"/>
        <v>0.22989643117182013</v>
      </c>
    </row>
    <row r="7605" spans="1:9" x14ac:dyDescent="0.25">
      <c r="A7605" t="s">
        <v>121</v>
      </c>
      <c r="B7605" t="s">
        <v>135</v>
      </c>
      <c r="C7605">
        <v>2017</v>
      </c>
      <c r="D7605" t="s">
        <v>112</v>
      </c>
      <c r="E7605" t="str">
        <f t="shared" si="606"/>
        <v>NAPP</v>
      </c>
      <c r="F7605">
        <f t="shared" si="607"/>
        <v>2.3406646503698926E-3</v>
      </c>
      <c r="G7605">
        <f t="shared" si="608"/>
        <v>0.24585821143695114</v>
      </c>
      <c r="H7605">
        <f t="shared" si="609"/>
        <v>2.1276464156666738E-3</v>
      </c>
      <c r="I7605">
        <f t="shared" si="610"/>
        <v>0.22348324961603683</v>
      </c>
    </row>
    <row r="7606" spans="1:9" x14ac:dyDescent="0.25">
      <c r="A7606" t="s">
        <v>121</v>
      </c>
      <c r="B7606" t="s">
        <v>135</v>
      </c>
      <c r="C7606">
        <v>2018</v>
      </c>
      <c r="D7606" t="s">
        <v>112</v>
      </c>
      <c r="E7606" t="str">
        <f t="shared" si="606"/>
        <v>NAPP</v>
      </c>
      <c r="F7606">
        <f t="shared" si="607"/>
        <v>2.7353880786739927E-3</v>
      </c>
      <c r="G7606">
        <f t="shared" si="608"/>
        <v>0.24764322100392849</v>
      </c>
      <c r="H7606">
        <f t="shared" si="609"/>
        <v>2.4864470184263053E-3</v>
      </c>
      <c r="I7606">
        <f t="shared" si="610"/>
        <v>0.22510580977496858</v>
      </c>
    </row>
    <row r="7607" spans="1:9" x14ac:dyDescent="0.25">
      <c r="A7607" t="s">
        <v>121</v>
      </c>
      <c r="B7607" t="s">
        <v>135</v>
      </c>
      <c r="C7607">
        <v>1980</v>
      </c>
      <c r="D7607" t="s">
        <v>113</v>
      </c>
      <c r="E7607" t="str">
        <f t="shared" si="606"/>
        <v>EAPP</v>
      </c>
      <c r="F7607">
        <f t="shared" si="607"/>
        <v>2.1044357034110596E-2</v>
      </c>
      <c r="G7607">
        <f t="shared" si="608"/>
        <v>0.53068565593050709</v>
      </c>
      <c r="H7607">
        <f t="shared" si="609"/>
        <v>1.8362168805082478E-2</v>
      </c>
      <c r="I7607">
        <f t="shared" si="610"/>
        <v>0.46304762748688688</v>
      </c>
    </row>
    <row r="7608" spans="1:9" x14ac:dyDescent="0.25">
      <c r="A7608" t="s">
        <v>121</v>
      </c>
      <c r="B7608" t="s">
        <v>135</v>
      </c>
      <c r="C7608">
        <v>1981</v>
      </c>
      <c r="D7608" t="s">
        <v>113</v>
      </c>
      <c r="E7608" t="str">
        <f t="shared" si="606"/>
        <v>EAPP</v>
      </c>
      <c r="F7608">
        <f t="shared" si="607"/>
        <v>2.1275344573076071E-2</v>
      </c>
      <c r="G7608">
        <f t="shared" si="608"/>
        <v>0.53624317455787973</v>
      </c>
      <c r="H7608">
        <f t="shared" si="609"/>
        <v>1.8563716050050794E-2</v>
      </c>
      <c r="I7608">
        <f t="shared" si="610"/>
        <v>0.46789681793769505</v>
      </c>
    </row>
    <row r="7609" spans="1:9" x14ac:dyDescent="0.25">
      <c r="A7609" t="s">
        <v>121</v>
      </c>
      <c r="B7609" t="s">
        <v>135</v>
      </c>
      <c r="C7609">
        <v>1982</v>
      </c>
      <c r="D7609" t="s">
        <v>113</v>
      </c>
      <c r="E7609" t="str">
        <f t="shared" si="606"/>
        <v>EAPP</v>
      </c>
      <c r="F7609">
        <f t="shared" si="607"/>
        <v>1.9204967840463095E-2</v>
      </c>
      <c r="G7609">
        <f t="shared" si="608"/>
        <v>0.52500819672653221</v>
      </c>
      <c r="H7609">
        <f t="shared" si="609"/>
        <v>1.6757217187066582E-2</v>
      </c>
      <c r="I7609">
        <f t="shared" si="610"/>
        <v>0.45809378336998757</v>
      </c>
    </row>
    <row r="7610" spans="1:9" x14ac:dyDescent="0.25">
      <c r="A7610" t="s">
        <v>121</v>
      </c>
      <c r="B7610" t="s">
        <v>135</v>
      </c>
      <c r="C7610">
        <v>1983</v>
      </c>
      <c r="D7610" t="s">
        <v>113</v>
      </c>
      <c r="E7610" t="str">
        <f t="shared" si="606"/>
        <v>EAPP</v>
      </c>
      <c r="F7610">
        <f t="shared" si="607"/>
        <v>1.633361871373893E-2</v>
      </c>
      <c r="G7610">
        <f t="shared" si="608"/>
        <v>0.44690657796536071</v>
      </c>
      <c r="H7610">
        <f t="shared" si="609"/>
        <v>1.4251833093944845E-2</v>
      </c>
      <c r="I7610">
        <f t="shared" si="610"/>
        <v>0.38994653110096916</v>
      </c>
    </row>
    <row r="7611" spans="1:9" x14ac:dyDescent="0.25">
      <c r="A7611" t="s">
        <v>121</v>
      </c>
      <c r="B7611" t="s">
        <v>135</v>
      </c>
      <c r="C7611">
        <v>1984</v>
      </c>
      <c r="D7611" t="s">
        <v>113</v>
      </c>
      <c r="E7611" t="str">
        <f t="shared" si="606"/>
        <v>EAPP</v>
      </c>
      <c r="F7611">
        <f t="shared" si="607"/>
        <v>1.7834595861635476E-2</v>
      </c>
      <c r="G7611">
        <f t="shared" si="608"/>
        <v>0.49409557067746546</v>
      </c>
      <c r="H7611">
        <f t="shared" si="609"/>
        <v>1.5561504647111042E-2</v>
      </c>
      <c r="I7611">
        <f t="shared" si="610"/>
        <v>0.43112109625955231</v>
      </c>
    </row>
    <row r="7612" spans="1:9" x14ac:dyDescent="0.25">
      <c r="A7612" t="s">
        <v>121</v>
      </c>
      <c r="B7612" t="s">
        <v>135</v>
      </c>
      <c r="C7612">
        <v>1985</v>
      </c>
      <c r="D7612" t="s">
        <v>113</v>
      </c>
      <c r="E7612" t="str">
        <f t="shared" si="606"/>
        <v>EAPP</v>
      </c>
      <c r="F7612">
        <f t="shared" si="607"/>
        <v>2.1212984507824405E-2</v>
      </c>
      <c r="G7612">
        <f t="shared" si="608"/>
        <v>0.50126903659954769</v>
      </c>
      <c r="H7612">
        <f t="shared" si="609"/>
        <v>1.8509304026771062E-2</v>
      </c>
      <c r="I7612">
        <f t="shared" si="610"/>
        <v>0.43738027500116344</v>
      </c>
    </row>
    <row r="7613" spans="1:9" x14ac:dyDescent="0.25">
      <c r="A7613" t="s">
        <v>121</v>
      </c>
      <c r="B7613" t="s">
        <v>135</v>
      </c>
      <c r="C7613">
        <v>1986</v>
      </c>
      <c r="D7613" t="s">
        <v>113</v>
      </c>
      <c r="E7613" t="str">
        <f t="shared" si="606"/>
        <v>EAPP</v>
      </c>
      <c r="F7613">
        <f t="shared" si="607"/>
        <v>1.7694066701987261E-2</v>
      </c>
      <c r="G7613">
        <f t="shared" si="608"/>
        <v>0.47394989723606074</v>
      </c>
      <c r="H7613">
        <f t="shared" si="609"/>
        <v>1.5438886495968942E-2</v>
      </c>
      <c r="I7613">
        <f t="shared" si="610"/>
        <v>0.41354307019662517</v>
      </c>
    </row>
    <row r="7614" spans="1:9" x14ac:dyDescent="0.25">
      <c r="A7614" t="s">
        <v>121</v>
      </c>
      <c r="B7614" t="s">
        <v>135</v>
      </c>
      <c r="C7614">
        <v>1987</v>
      </c>
      <c r="D7614" t="s">
        <v>113</v>
      </c>
      <c r="E7614" t="str">
        <f t="shared" si="606"/>
        <v>EAPP</v>
      </c>
      <c r="F7614">
        <f t="shared" si="607"/>
        <v>1.6587175180083215E-2</v>
      </c>
      <c r="G7614">
        <f t="shared" si="608"/>
        <v>0.45238233362826669</v>
      </c>
      <c r="H7614">
        <f t="shared" si="609"/>
        <v>1.4473072765420069E-2</v>
      </c>
      <c r="I7614">
        <f t="shared" si="610"/>
        <v>0.39472437960708839</v>
      </c>
    </row>
    <row r="7615" spans="1:9" x14ac:dyDescent="0.25">
      <c r="A7615" t="s">
        <v>121</v>
      </c>
      <c r="B7615" t="s">
        <v>135</v>
      </c>
      <c r="C7615">
        <v>1988</v>
      </c>
      <c r="D7615" t="s">
        <v>113</v>
      </c>
      <c r="E7615" t="str">
        <f t="shared" ref="E7615:E7678" si="611">LOOKUP(D7615,$K$2:$K$49,$L$2:$L$49)</f>
        <v>EAPP</v>
      </c>
      <c r="F7615">
        <f t="shared" si="607"/>
        <v>1.9176292060412738E-2</v>
      </c>
      <c r="G7615">
        <f t="shared" si="608"/>
        <v>0.48706904117304878</v>
      </c>
      <c r="H7615">
        <f t="shared" si="609"/>
        <v>1.6732196250905475E-2</v>
      </c>
      <c r="I7615">
        <f t="shared" si="610"/>
        <v>0.42499012629620958</v>
      </c>
    </row>
    <row r="7616" spans="1:9" x14ac:dyDescent="0.25">
      <c r="A7616" t="s">
        <v>121</v>
      </c>
      <c r="B7616" t="s">
        <v>135</v>
      </c>
      <c r="C7616">
        <v>1989</v>
      </c>
      <c r="D7616" t="s">
        <v>113</v>
      </c>
      <c r="E7616" t="str">
        <f t="shared" si="611"/>
        <v>EAPP</v>
      </c>
      <c r="F7616">
        <f t="shared" si="607"/>
        <v>2.3516119523888573E-2</v>
      </c>
      <c r="G7616">
        <f t="shared" si="608"/>
        <v>0.5434827043615178</v>
      </c>
      <c r="H7616">
        <f t="shared" si="609"/>
        <v>2.0518895190678718E-2</v>
      </c>
      <c r="I7616">
        <f t="shared" si="610"/>
        <v>0.47421364045255532</v>
      </c>
    </row>
    <row r="7617" spans="1:9" x14ac:dyDescent="0.25">
      <c r="A7617" t="s">
        <v>121</v>
      </c>
      <c r="B7617" t="s">
        <v>135</v>
      </c>
      <c r="C7617">
        <v>1990</v>
      </c>
      <c r="D7617" t="s">
        <v>113</v>
      </c>
      <c r="E7617" t="str">
        <f t="shared" si="611"/>
        <v>EAPP</v>
      </c>
      <c r="F7617">
        <f t="shared" si="607"/>
        <v>1.8542113896642738E-2</v>
      </c>
      <c r="G7617">
        <f t="shared" si="608"/>
        <v>0.50748549139053922</v>
      </c>
      <c r="H7617">
        <f t="shared" si="609"/>
        <v>1.617884665334985E-2</v>
      </c>
      <c r="I7617">
        <f t="shared" si="610"/>
        <v>0.44280441754238392</v>
      </c>
    </row>
    <row r="7618" spans="1:9" x14ac:dyDescent="0.25">
      <c r="A7618" t="s">
        <v>121</v>
      </c>
      <c r="B7618" t="s">
        <v>135</v>
      </c>
      <c r="C7618">
        <v>1991</v>
      </c>
      <c r="D7618" t="s">
        <v>113</v>
      </c>
      <c r="E7618" t="str">
        <f t="shared" si="611"/>
        <v>EAPP</v>
      </c>
      <c r="F7618">
        <f t="shared" si="607"/>
        <v>2.0752216421226787E-2</v>
      </c>
      <c r="G7618">
        <f t="shared" si="608"/>
        <v>0.45525017616287383</v>
      </c>
      <c r="H7618">
        <f t="shared" si="609"/>
        <v>1.8107262692251481E-2</v>
      </c>
      <c r="I7618">
        <f t="shared" si="610"/>
        <v>0.39722670403740939</v>
      </c>
    </row>
    <row r="7619" spans="1:9" x14ac:dyDescent="0.25">
      <c r="A7619" t="s">
        <v>121</v>
      </c>
      <c r="B7619" t="s">
        <v>135</v>
      </c>
      <c r="C7619">
        <v>1992</v>
      </c>
      <c r="D7619" t="s">
        <v>113</v>
      </c>
      <c r="E7619" t="str">
        <f t="shared" si="611"/>
        <v>EAPP</v>
      </c>
      <c r="F7619">
        <f t="shared" si="607"/>
        <v>2.0212822862469046E-2</v>
      </c>
      <c r="G7619">
        <f t="shared" si="608"/>
        <v>0.44891206107293929</v>
      </c>
      <c r="H7619">
        <f t="shared" si="609"/>
        <v>1.7636617019293654E-2</v>
      </c>
      <c r="I7619">
        <f t="shared" si="610"/>
        <v>0.39169640729330946</v>
      </c>
    </row>
    <row r="7620" spans="1:9" x14ac:dyDescent="0.25">
      <c r="A7620" t="s">
        <v>121</v>
      </c>
      <c r="B7620" t="s">
        <v>135</v>
      </c>
      <c r="C7620">
        <v>1993</v>
      </c>
      <c r="D7620" t="s">
        <v>113</v>
      </c>
      <c r="E7620" t="str">
        <f t="shared" si="611"/>
        <v>EAPP</v>
      </c>
      <c r="F7620">
        <f t="shared" si="607"/>
        <v>1.7901551236370002E-2</v>
      </c>
      <c r="G7620">
        <f t="shared" si="608"/>
        <v>0.46750659699628577</v>
      </c>
      <c r="H7620">
        <f t="shared" si="609"/>
        <v>1.5619926289135557E-2</v>
      </c>
      <c r="I7620">
        <f t="shared" si="610"/>
        <v>0.40792099457450925</v>
      </c>
    </row>
    <row r="7621" spans="1:9" x14ac:dyDescent="0.25">
      <c r="A7621" t="s">
        <v>121</v>
      </c>
      <c r="B7621" t="s">
        <v>135</v>
      </c>
      <c r="C7621">
        <v>1994</v>
      </c>
      <c r="D7621" t="s">
        <v>113</v>
      </c>
      <c r="E7621" t="str">
        <f t="shared" si="611"/>
        <v>EAPP</v>
      </c>
      <c r="F7621">
        <f t="shared" si="607"/>
        <v>1.8990894256589286E-2</v>
      </c>
      <c r="G7621">
        <f t="shared" si="608"/>
        <v>0.46868523543519763</v>
      </c>
      <c r="H7621">
        <f t="shared" si="609"/>
        <v>1.6570428145356808E-2</v>
      </c>
      <c r="I7621">
        <f t="shared" si="610"/>
        <v>0.40894941078795682</v>
      </c>
    </row>
    <row r="7622" spans="1:9" x14ac:dyDescent="0.25">
      <c r="A7622" t="s">
        <v>121</v>
      </c>
      <c r="B7622" t="s">
        <v>135</v>
      </c>
      <c r="C7622">
        <v>1995</v>
      </c>
      <c r="D7622" t="s">
        <v>113</v>
      </c>
      <c r="E7622" t="str">
        <f t="shared" si="611"/>
        <v>EAPP</v>
      </c>
      <c r="F7622">
        <f t="shared" si="607"/>
        <v>1.6377021496859049E-2</v>
      </c>
      <c r="G7622">
        <f t="shared" si="608"/>
        <v>0.48509291675600119</v>
      </c>
      <c r="H7622">
        <f t="shared" si="609"/>
        <v>1.4289704017203284E-2</v>
      </c>
      <c r="I7622">
        <f t="shared" si="610"/>
        <v>0.42326586691081436</v>
      </c>
    </row>
    <row r="7623" spans="1:9" x14ac:dyDescent="0.25">
      <c r="A7623" t="s">
        <v>121</v>
      </c>
      <c r="B7623" t="s">
        <v>135</v>
      </c>
      <c r="C7623">
        <v>1996</v>
      </c>
      <c r="D7623" t="s">
        <v>113</v>
      </c>
      <c r="E7623" t="str">
        <f t="shared" si="611"/>
        <v>EAPP</v>
      </c>
      <c r="F7623">
        <f t="shared" si="607"/>
        <v>2.0932603611432142E-2</v>
      </c>
      <c r="G7623">
        <f t="shared" si="608"/>
        <v>0.48002107725936904</v>
      </c>
      <c r="H7623">
        <f t="shared" si="609"/>
        <v>1.8264658807108133E-2</v>
      </c>
      <c r="I7623">
        <f t="shared" si="610"/>
        <v>0.41884045382556351</v>
      </c>
    </row>
    <row r="7624" spans="1:9" x14ac:dyDescent="0.25">
      <c r="A7624" t="s">
        <v>121</v>
      </c>
      <c r="B7624" t="s">
        <v>135</v>
      </c>
      <c r="C7624">
        <v>1997</v>
      </c>
      <c r="D7624" t="s">
        <v>113</v>
      </c>
      <c r="E7624" t="str">
        <f t="shared" si="611"/>
        <v>EAPP</v>
      </c>
      <c r="F7624">
        <f t="shared" si="607"/>
        <v>1.5979899279999051E-2</v>
      </c>
      <c r="G7624">
        <f t="shared" si="608"/>
        <v>0.44440482591941427</v>
      </c>
      <c r="H7624">
        <f t="shared" si="609"/>
        <v>1.3943196629478759E-2</v>
      </c>
      <c r="I7624">
        <f t="shared" si="610"/>
        <v>0.3877636374491617</v>
      </c>
    </row>
    <row r="7625" spans="1:9" x14ac:dyDescent="0.25">
      <c r="A7625" t="s">
        <v>121</v>
      </c>
      <c r="B7625" t="s">
        <v>135</v>
      </c>
      <c r="C7625">
        <v>1998</v>
      </c>
      <c r="D7625" t="s">
        <v>113</v>
      </c>
      <c r="E7625" t="str">
        <f t="shared" si="611"/>
        <v>EAPP</v>
      </c>
      <c r="F7625">
        <f t="shared" si="607"/>
        <v>1.9593253983953212E-2</v>
      </c>
      <c r="G7625">
        <f t="shared" si="608"/>
        <v>0.52172503274228577</v>
      </c>
      <c r="H7625">
        <f t="shared" si="609"/>
        <v>1.7096014694630415E-2</v>
      </c>
      <c r="I7625">
        <f t="shared" si="610"/>
        <v>0.45522907188482398</v>
      </c>
    </row>
    <row r="7626" spans="1:9" x14ac:dyDescent="0.25">
      <c r="A7626" t="s">
        <v>121</v>
      </c>
      <c r="B7626" t="s">
        <v>135</v>
      </c>
      <c r="C7626">
        <v>1999</v>
      </c>
      <c r="D7626" t="s">
        <v>113</v>
      </c>
      <c r="E7626" t="str">
        <f t="shared" si="611"/>
        <v>EAPP</v>
      </c>
      <c r="F7626">
        <f t="shared" si="607"/>
        <v>1.5896156983694048E-2</v>
      </c>
      <c r="G7626">
        <f t="shared" si="608"/>
        <v>0.4418902110694119</v>
      </c>
      <c r="H7626">
        <f t="shared" si="609"/>
        <v>1.3870127626781968E-2</v>
      </c>
      <c r="I7626">
        <f t="shared" si="610"/>
        <v>0.38556952040958348</v>
      </c>
    </row>
    <row r="7627" spans="1:9" x14ac:dyDescent="0.25">
      <c r="A7627" t="s">
        <v>121</v>
      </c>
      <c r="B7627" t="s">
        <v>135</v>
      </c>
      <c r="C7627">
        <v>2000</v>
      </c>
      <c r="D7627" t="s">
        <v>113</v>
      </c>
      <c r="E7627" t="str">
        <f t="shared" si="611"/>
        <v>EAPP</v>
      </c>
      <c r="F7627">
        <f t="shared" si="607"/>
        <v>1.5687229944854168E-2</v>
      </c>
      <c r="G7627">
        <f t="shared" si="608"/>
        <v>0.42198918757912501</v>
      </c>
      <c r="H7627">
        <f t="shared" si="609"/>
        <v>1.3687829182172536E-2</v>
      </c>
      <c r="I7627">
        <f t="shared" si="610"/>
        <v>0.36820496267421315</v>
      </c>
    </row>
    <row r="7628" spans="1:9" x14ac:dyDescent="0.25">
      <c r="A7628" t="s">
        <v>121</v>
      </c>
      <c r="B7628" t="s">
        <v>135</v>
      </c>
      <c r="C7628">
        <v>2001</v>
      </c>
      <c r="D7628" t="s">
        <v>113</v>
      </c>
      <c r="E7628" t="str">
        <f t="shared" si="611"/>
        <v>EAPP</v>
      </c>
      <c r="F7628">
        <f t="shared" si="607"/>
        <v>1.3749583496624881E-2</v>
      </c>
      <c r="G7628">
        <f t="shared" si="608"/>
        <v>0.42484254390158338</v>
      </c>
      <c r="H7628">
        <f t="shared" si="609"/>
        <v>1.1997143593190922E-2</v>
      </c>
      <c r="I7628">
        <f t="shared" si="610"/>
        <v>0.3706946472185832</v>
      </c>
    </row>
    <row r="7629" spans="1:9" x14ac:dyDescent="0.25">
      <c r="A7629" t="s">
        <v>121</v>
      </c>
      <c r="B7629" t="s">
        <v>135</v>
      </c>
      <c r="C7629">
        <v>2002</v>
      </c>
      <c r="D7629" t="s">
        <v>113</v>
      </c>
      <c r="E7629" t="str">
        <f t="shared" si="611"/>
        <v>EAPP</v>
      </c>
      <c r="F7629">
        <f t="shared" si="607"/>
        <v>1.4462851435959762E-2</v>
      </c>
      <c r="G7629">
        <f t="shared" si="608"/>
        <v>0.40910470003781196</v>
      </c>
      <c r="H7629">
        <f t="shared" si="609"/>
        <v>1.261950265524691E-2</v>
      </c>
      <c r="I7629">
        <f t="shared" si="610"/>
        <v>0.35696265506571312</v>
      </c>
    </row>
    <row r="7630" spans="1:9" x14ac:dyDescent="0.25">
      <c r="A7630" t="s">
        <v>121</v>
      </c>
      <c r="B7630" t="s">
        <v>135</v>
      </c>
      <c r="C7630">
        <v>2003</v>
      </c>
      <c r="D7630" t="s">
        <v>113</v>
      </c>
      <c r="E7630" t="str">
        <f t="shared" si="611"/>
        <v>EAPP</v>
      </c>
      <c r="F7630">
        <f t="shared" si="607"/>
        <v>1.9068541950369999E-2</v>
      </c>
      <c r="G7630">
        <f t="shared" si="608"/>
        <v>0.46528293214529642</v>
      </c>
      <c r="H7630">
        <f t="shared" si="609"/>
        <v>1.6638179327215955E-2</v>
      </c>
      <c r="I7630">
        <f t="shared" si="610"/>
        <v>0.40598074478243379</v>
      </c>
    </row>
    <row r="7631" spans="1:9" x14ac:dyDescent="0.25">
      <c r="A7631" t="s">
        <v>121</v>
      </c>
      <c r="B7631" t="s">
        <v>135</v>
      </c>
      <c r="C7631">
        <v>2004</v>
      </c>
      <c r="D7631" t="s">
        <v>113</v>
      </c>
      <c r="E7631" t="str">
        <f t="shared" si="611"/>
        <v>EAPP</v>
      </c>
      <c r="F7631">
        <f t="shared" si="607"/>
        <v>1.1965699509908214E-2</v>
      </c>
      <c r="G7631">
        <f t="shared" si="608"/>
        <v>0.42652105875437263</v>
      </c>
      <c r="H7631">
        <f t="shared" si="609"/>
        <v>1.0440622819489874E-2</v>
      </c>
      <c r="I7631">
        <f t="shared" si="610"/>
        <v>0.37215922857969569</v>
      </c>
    </row>
    <row r="7632" spans="1:9" x14ac:dyDescent="0.25">
      <c r="A7632" t="s">
        <v>121</v>
      </c>
      <c r="B7632" t="s">
        <v>135</v>
      </c>
      <c r="C7632">
        <v>2005</v>
      </c>
      <c r="D7632" t="s">
        <v>113</v>
      </c>
      <c r="E7632" t="str">
        <f t="shared" si="611"/>
        <v>EAPP</v>
      </c>
      <c r="F7632">
        <f t="shared" si="607"/>
        <v>1.447086303450607E-2</v>
      </c>
      <c r="G7632">
        <f t="shared" si="608"/>
        <v>0.46528866709254885</v>
      </c>
      <c r="H7632">
        <f t="shared" si="609"/>
        <v>1.2626493143227484E-2</v>
      </c>
      <c r="I7632">
        <f t="shared" si="610"/>
        <v>0.40598574878751537</v>
      </c>
    </row>
    <row r="7633" spans="1:9" x14ac:dyDescent="0.25">
      <c r="A7633" t="s">
        <v>121</v>
      </c>
      <c r="B7633" t="s">
        <v>135</v>
      </c>
      <c r="C7633">
        <v>2006</v>
      </c>
      <c r="D7633" t="s">
        <v>113</v>
      </c>
      <c r="E7633" t="str">
        <f t="shared" si="611"/>
        <v>EAPP</v>
      </c>
      <c r="F7633">
        <f t="shared" si="607"/>
        <v>1.4838758629007024E-2</v>
      </c>
      <c r="G7633">
        <f t="shared" si="608"/>
        <v>0.44976137868308574</v>
      </c>
      <c r="H7633">
        <f t="shared" si="609"/>
        <v>1.294749895955739E-2</v>
      </c>
      <c r="I7633">
        <f t="shared" si="610"/>
        <v>0.39243747594660022</v>
      </c>
    </row>
    <row r="7634" spans="1:9" x14ac:dyDescent="0.25">
      <c r="A7634" t="s">
        <v>121</v>
      </c>
      <c r="B7634" t="s">
        <v>135</v>
      </c>
      <c r="C7634">
        <v>2007</v>
      </c>
      <c r="D7634" t="s">
        <v>113</v>
      </c>
      <c r="E7634" t="str">
        <f t="shared" si="611"/>
        <v>EAPP</v>
      </c>
      <c r="F7634">
        <f t="shared" si="607"/>
        <v>1.3850877805620953E-2</v>
      </c>
      <c r="G7634">
        <f t="shared" si="608"/>
        <v>0.3903361262977405</v>
      </c>
      <c r="H7634">
        <f t="shared" si="609"/>
        <v>1.2085527533729719E-2</v>
      </c>
      <c r="I7634">
        <f t="shared" si="610"/>
        <v>0.34058621178986398</v>
      </c>
    </row>
    <row r="7635" spans="1:9" x14ac:dyDescent="0.25">
      <c r="A7635" t="s">
        <v>121</v>
      </c>
      <c r="B7635" t="s">
        <v>135</v>
      </c>
      <c r="C7635">
        <v>2008</v>
      </c>
      <c r="D7635" t="s">
        <v>113</v>
      </c>
      <c r="E7635" t="str">
        <f t="shared" si="611"/>
        <v>EAPP</v>
      </c>
      <c r="F7635">
        <f t="shared" si="607"/>
        <v>1.4830753484337857E-2</v>
      </c>
      <c r="G7635">
        <f t="shared" si="608"/>
        <v>0.43314146923273211</v>
      </c>
      <c r="H7635">
        <f t="shared" si="609"/>
        <v>1.2940514102881271E-2</v>
      </c>
      <c r="I7635">
        <f t="shared" si="610"/>
        <v>0.37793584102575567</v>
      </c>
    </row>
    <row r="7636" spans="1:9" x14ac:dyDescent="0.25">
      <c r="A7636" t="s">
        <v>121</v>
      </c>
      <c r="B7636" t="s">
        <v>135</v>
      </c>
      <c r="C7636">
        <v>2009</v>
      </c>
      <c r="D7636" t="s">
        <v>113</v>
      </c>
      <c r="E7636" t="str">
        <f t="shared" si="611"/>
        <v>EAPP</v>
      </c>
      <c r="F7636">
        <f t="shared" si="607"/>
        <v>1.3778744107303334E-2</v>
      </c>
      <c r="G7636">
        <f t="shared" si="608"/>
        <v>0.39180403114780116</v>
      </c>
      <c r="H7636">
        <f t="shared" si="609"/>
        <v>1.2022587566360031E-2</v>
      </c>
      <c r="I7636">
        <f t="shared" si="610"/>
        <v>0.34186702624301757</v>
      </c>
    </row>
    <row r="7637" spans="1:9" x14ac:dyDescent="0.25">
      <c r="A7637" t="s">
        <v>121</v>
      </c>
      <c r="B7637" t="s">
        <v>135</v>
      </c>
      <c r="C7637">
        <v>2010</v>
      </c>
      <c r="D7637" t="s">
        <v>113</v>
      </c>
      <c r="E7637" t="str">
        <f t="shared" si="611"/>
        <v>EAPP</v>
      </c>
      <c r="F7637">
        <f t="shared" si="607"/>
        <v>1.7592799933574762E-2</v>
      </c>
      <c r="G7637">
        <f t="shared" si="608"/>
        <v>0.45166454121181665</v>
      </c>
      <c r="H7637">
        <f t="shared" si="609"/>
        <v>1.5350526585855201E-2</v>
      </c>
      <c r="I7637">
        <f t="shared" si="610"/>
        <v>0.39409807273078423</v>
      </c>
    </row>
    <row r="7638" spans="1:9" x14ac:dyDescent="0.25">
      <c r="A7638" t="s">
        <v>121</v>
      </c>
      <c r="B7638" t="s">
        <v>135</v>
      </c>
      <c r="C7638">
        <v>2011</v>
      </c>
      <c r="D7638" t="s">
        <v>113</v>
      </c>
      <c r="E7638" t="str">
        <f t="shared" si="611"/>
        <v>EAPP</v>
      </c>
      <c r="F7638">
        <f t="shared" si="607"/>
        <v>1.3946168780493333E-2</v>
      </c>
      <c r="G7638">
        <f t="shared" si="608"/>
        <v>0.40318099696785953</v>
      </c>
      <c r="H7638">
        <f t="shared" si="609"/>
        <v>1.2168673289305496E-2</v>
      </c>
      <c r="I7638">
        <f t="shared" si="610"/>
        <v>0.35179395185727852</v>
      </c>
    </row>
    <row r="7639" spans="1:9" x14ac:dyDescent="0.25">
      <c r="A7639" t="s">
        <v>121</v>
      </c>
      <c r="B7639" t="s">
        <v>135</v>
      </c>
      <c r="C7639">
        <v>2012</v>
      </c>
      <c r="D7639" t="s">
        <v>113</v>
      </c>
      <c r="E7639" t="str">
        <f t="shared" si="611"/>
        <v>EAPP</v>
      </c>
      <c r="F7639">
        <f t="shared" si="607"/>
        <v>1.9249833847871073E-2</v>
      </c>
      <c r="G7639">
        <f t="shared" si="608"/>
        <v>0.47762139809407023</v>
      </c>
      <c r="H7639">
        <f t="shared" si="609"/>
        <v>1.6796364840772515E-2</v>
      </c>
      <c r="I7639">
        <f t="shared" si="610"/>
        <v>0.41674662345384755</v>
      </c>
    </row>
    <row r="7640" spans="1:9" x14ac:dyDescent="0.25">
      <c r="A7640" t="s">
        <v>121</v>
      </c>
      <c r="B7640" t="s">
        <v>135</v>
      </c>
      <c r="C7640">
        <v>2013</v>
      </c>
      <c r="D7640" t="s">
        <v>113</v>
      </c>
      <c r="E7640" t="str">
        <f t="shared" si="611"/>
        <v>EAPP</v>
      </c>
      <c r="F7640">
        <f t="shared" si="607"/>
        <v>1.6462466931375715E-2</v>
      </c>
      <c r="G7640">
        <f t="shared" si="608"/>
        <v>0.43506893955156545</v>
      </c>
      <c r="H7640">
        <f t="shared" si="609"/>
        <v>1.4364259086273605E-2</v>
      </c>
      <c r="I7640">
        <f t="shared" si="610"/>
        <v>0.37961764747409887</v>
      </c>
    </row>
    <row r="7641" spans="1:9" x14ac:dyDescent="0.25">
      <c r="A7641" t="s">
        <v>121</v>
      </c>
      <c r="B7641" t="s">
        <v>135</v>
      </c>
      <c r="C7641">
        <v>2014</v>
      </c>
      <c r="D7641" t="s">
        <v>113</v>
      </c>
      <c r="E7641" t="str">
        <f t="shared" si="611"/>
        <v>EAPP</v>
      </c>
      <c r="F7641">
        <f t="shared" si="607"/>
        <v>1.2704763638369048E-2</v>
      </c>
      <c r="G7641">
        <f t="shared" si="608"/>
        <v>0.41094759197275477</v>
      </c>
      <c r="H7641">
        <f t="shared" si="609"/>
        <v>1.1085490242266544E-2</v>
      </c>
      <c r="I7641">
        <f t="shared" si="610"/>
        <v>0.35857066298651086</v>
      </c>
    </row>
    <row r="7642" spans="1:9" x14ac:dyDescent="0.25">
      <c r="A7642" t="s">
        <v>121</v>
      </c>
      <c r="B7642" t="s">
        <v>135</v>
      </c>
      <c r="C7642">
        <v>2015</v>
      </c>
      <c r="D7642" t="s">
        <v>113</v>
      </c>
      <c r="E7642" t="str">
        <f t="shared" si="611"/>
        <v>EAPP</v>
      </c>
      <c r="F7642">
        <f t="shared" si="607"/>
        <v>1.4603605251645594E-2</v>
      </c>
      <c r="G7642">
        <f t="shared" si="608"/>
        <v>0.41066838345527268</v>
      </c>
      <c r="H7642">
        <f t="shared" si="609"/>
        <v>1.2742316829108029E-2</v>
      </c>
      <c r="I7642">
        <f t="shared" si="610"/>
        <v>0.35832704072133481</v>
      </c>
    </row>
    <row r="7643" spans="1:9" x14ac:dyDescent="0.25">
      <c r="A7643" t="s">
        <v>121</v>
      </c>
      <c r="B7643" t="s">
        <v>135</v>
      </c>
      <c r="C7643">
        <v>2016</v>
      </c>
      <c r="D7643" t="s">
        <v>113</v>
      </c>
      <c r="E7643" t="str">
        <f t="shared" si="611"/>
        <v>EAPP</v>
      </c>
      <c r="F7643">
        <f t="shared" si="607"/>
        <v>1.4057237809464405E-2</v>
      </c>
      <c r="G7643">
        <f t="shared" si="608"/>
        <v>0.39094685003298807</v>
      </c>
      <c r="H7643">
        <f t="shared" si="609"/>
        <v>1.2265586122312351E-2</v>
      </c>
      <c r="I7643">
        <f t="shared" si="610"/>
        <v>0.34111909632046328</v>
      </c>
    </row>
    <row r="7644" spans="1:9" x14ac:dyDescent="0.25">
      <c r="A7644" t="s">
        <v>121</v>
      </c>
      <c r="B7644" t="s">
        <v>135</v>
      </c>
      <c r="C7644">
        <v>2017</v>
      </c>
      <c r="D7644" t="s">
        <v>113</v>
      </c>
      <c r="E7644" t="str">
        <f t="shared" si="611"/>
        <v>EAPP</v>
      </c>
      <c r="F7644">
        <f t="shared" si="607"/>
        <v>1.581384816830976E-2</v>
      </c>
      <c r="G7644">
        <f t="shared" si="608"/>
        <v>0.39789223579059524</v>
      </c>
      <c r="H7644">
        <f t="shared" si="609"/>
        <v>1.3798309402077697E-2</v>
      </c>
      <c r="I7644">
        <f t="shared" si="610"/>
        <v>0.34717926463498494</v>
      </c>
    </row>
    <row r="7645" spans="1:9" x14ac:dyDescent="0.25">
      <c r="A7645" t="s">
        <v>121</v>
      </c>
      <c r="B7645" t="s">
        <v>135</v>
      </c>
      <c r="C7645">
        <v>2018</v>
      </c>
      <c r="D7645" t="s">
        <v>113</v>
      </c>
      <c r="E7645" t="str">
        <f t="shared" si="611"/>
        <v>EAPP</v>
      </c>
      <c r="F7645">
        <f t="shared" ref="F7645:F7708" si="612">VLOOKUP($C7645,$M$5853:$BI$5891,MATCH($D7645,$M$5852:$BI$5852,0),0)</f>
        <v>1.8817754931072381E-2</v>
      </c>
      <c r="G7645">
        <f t="shared" ref="G7645:G7708" si="613">VLOOKUP($C7645,$M$5894:$BI$5932,MATCH($D7645,$M$5852:$BI$5852,0),0)</f>
        <v>0.47258918184353216</v>
      </c>
      <c r="H7645">
        <f t="shared" ref="H7645:H7708" si="614">VLOOKUP($C7645,$M$5935:$BI$5973,MATCH($D7645,$M$5852:$BI$5852,0),0)</f>
        <v>1.6419356125585125E-2</v>
      </c>
      <c r="I7645">
        <f t="shared" ref="I7645:I7708" si="615">VLOOKUP($C7645,$M$5976:$BI$6014,MATCH($D7645,$M$5852:$BI$5852,0),0)</f>
        <v>0.41235578347207547</v>
      </c>
    </row>
    <row r="7646" spans="1:9" x14ac:dyDescent="0.25">
      <c r="A7646" t="s">
        <v>121</v>
      </c>
      <c r="B7646" t="s">
        <v>135</v>
      </c>
      <c r="C7646">
        <v>1980</v>
      </c>
      <c r="D7646" t="s">
        <v>114</v>
      </c>
      <c r="E7646" t="str">
        <f t="shared" si="611"/>
        <v>EAPP</v>
      </c>
      <c r="F7646">
        <f t="shared" si="612"/>
        <v>0.32350301389096153</v>
      </c>
      <c r="G7646">
        <f t="shared" si="613"/>
        <v>5.5011653686801543</v>
      </c>
      <c r="H7646">
        <f t="shared" si="614"/>
        <v>0.20992708056152246</v>
      </c>
      <c r="I7646">
        <f t="shared" si="615"/>
        <v>3.5698078099588351</v>
      </c>
    </row>
    <row r="7647" spans="1:9" x14ac:dyDescent="0.25">
      <c r="A7647" t="s">
        <v>121</v>
      </c>
      <c r="B7647" t="s">
        <v>135</v>
      </c>
      <c r="C7647">
        <v>1981</v>
      </c>
      <c r="D7647" t="s">
        <v>114</v>
      </c>
      <c r="E7647" t="str">
        <f t="shared" si="611"/>
        <v>EAPP</v>
      </c>
      <c r="F7647">
        <f t="shared" si="612"/>
        <v>0.33130870751628461</v>
      </c>
      <c r="G7647">
        <f t="shared" si="613"/>
        <v>5.067429581487052</v>
      </c>
      <c r="H7647">
        <f t="shared" si="614"/>
        <v>0.21499233932005157</v>
      </c>
      <c r="I7647">
        <f t="shared" si="615"/>
        <v>3.2883486468884362</v>
      </c>
    </row>
    <row r="7648" spans="1:9" x14ac:dyDescent="0.25">
      <c r="A7648" t="s">
        <v>121</v>
      </c>
      <c r="B7648" t="s">
        <v>135</v>
      </c>
      <c r="C7648">
        <v>1982</v>
      </c>
      <c r="D7648" t="s">
        <v>114</v>
      </c>
      <c r="E7648" t="str">
        <f t="shared" si="611"/>
        <v>EAPP</v>
      </c>
      <c r="F7648">
        <f t="shared" si="612"/>
        <v>0.34722821835666667</v>
      </c>
      <c r="G7648">
        <f t="shared" si="613"/>
        <v>5.1042333644350508</v>
      </c>
      <c r="H7648">
        <f t="shared" si="614"/>
        <v>0.22532280392529117</v>
      </c>
      <c r="I7648">
        <f t="shared" si="615"/>
        <v>3.3122313013804825</v>
      </c>
    </row>
    <row r="7649" spans="1:9" x14ac:dyDescent="0.25">
      <c r="A7649" t="s">
        <v>121</v>
      </c>
      <c r="B7649" t="s">
        <v>135</v>
      </c>
      <c r="C7649">
        <v>1983</v>
      </c>
      <c r="D7649" t="s">
        <v>114</v>
      </c>
      <c r="E7649" t="str">
        <f t="shared" si="611"/>
        <v>EAPP</v>
      </c>
      <c r="F7649">
        <f t="shared" si="612"/>
        <v>0.27075309740996667</v>
      </c>
      <c r="G7649">
        <f t="shared" si="613"/>
        <v>3.9500893604388718</v>
      </c>
      <c r="H7649">
        <f t="shared" si="614"/>
        <v>0.1756966855072995</v>
      </c>
      <c r="I7649">
        <f t="shared" si="615"/>
        <v>2.5632859410501831</v>
      </c>
    </row>
    <row r="7650" spans="1:9" x14ac:dyDescent="0.25">
      <c r="A7650" t="s">
        <v>121</v>
      </c>
      <c r="B7650" t="s">
        <v>135</v>
      </c>
      <c r="C7650">
        <v>1984</v>
      </c>
      <c r="D7650" t="s">
        <v>114</v>
      </c>
      <c r="E7650" t="str">
        <f t="shared" si="611"/>
        <v>EAPP</v>
      </c>
      <c r="F7650">
        <f t="shared" si="612"/>
        <v>0.41456503678560769</v>
      </c>
      <c r="G7650">
        <f t="shared" si="613"/>
        <v>5.2197506934065636</v>
      </c>
      <c r="H7650">
        <f t="shared" si="614"/>
        <v>0.26901890906220799</v>
      </c>
      <c r="I7650">
        <f t="shared" si="615"/>
        <v>3.3871926296648249</v>
      </c>
    </row>
    <row r="7651" spans="1:9" x14ac:dyDescent="0.25">
      <c r="A7651" t="s">
        <v>121</v>
      </c>
      <c r="B7651" t="s">
        <v>135</v>
      </c>
      <c r="C7651">
        <v>1985</v>
      </c>
      <c r="D7651" t="s">
        <v>114</v>
      </c>
      <c r="E7651" t="str">
        <f t="shared" si="611"/>
        <v>EAPP</v>
      </c>
      <c r="F7651">
        <f t="shared" si="612"/>
        <v>0.35862369981511028</v>
      </c>
      <c r="G7651">
        <f t="shared" si="613"/>
        <v>5.1229110058761282</v>
      </c>
      <c r="H7651">
        <f t="shared" si="614"/>
        <v>0.23271754230930616</v>
      </c>
      <c r="I7651">
        <f t="shared" si="615"/>
        <v>3.3243515678730282</v>
      </c>
    </row>
    <row r="7652" spans="1:9" x14ac:dyDescent="0.25">
      <c r="A7652" t="s">
        <v>121</v>
      </c>
      <c r="B7652" t="s">
        <v>135</v>
      </c>
      <c r="C7652">
        <v>1986</v>
      </c>
      <c r="D7652" t="s">
        <v>114</v>
      </c>
      <c r="E7652" t="str">
        <f t="shared" si="611"/>
        <v>EAPP</v>
      </c>
      <c r="F7652">
        <f t="shared" si="612"/>
        <v>0.35546715356368719</v>
      </c>
      <c r="G7652">
        <f t="shared" si="613"/>
        <v>5.5666069150228976</v>
      </c>
      <c r="H7652">
        <f t="shared" si="614"/>
        <v>0.23066920114781697</v>
      </c>
      <c r="I7652">
        <f t="shared" si="615"/>
        <v>3.6122740380348253</v>
      </c>
    </row>
    <row r="7653" spans="1:9" x14ac:dyDescent="0.25">
      <c r="A7653" t="s">
        <v>121</v>
      </c>
      <c r="B7653" t="s">
        <v>135</v>
      </c>
      <c r="C7653">
        <v>1987</v>
      </c>
      <c r="D7653" t="s">
        <v>114</v>
      </c>
      <c r="E7653" t="str">
        <f t="shared" si="611"/>
        <v>EAPP</v>
      </c>
      <c r="F7653">
        <f t="shared" si="612"/>
        <v>0.33236776921974875</v>
      </c>
      <c r="G7653">
        <f t="shared" si="613"/>
        <v>4.8679916083165384</v>
      </c>
      <c r="H7653">
        <f t="shared" si="614"/>
        <v>0.21567958401947088</v>
      </c>
      <c r="I7653">
        <f t="shared" si="615"/>
        <v>3.1589296626346921</v>
      </c>
    </row>
    <row r="7654" spans="1:9" x14ac:dyDescent="0.25">
      <c r="A7654" t="s">
        <v>121</v>
      </c>
      <c r="B7654" t="s">
        <v>135</v>
      </c>
      <c r="C7654">
        <v>1988</v>
      </c>
      <c r="D7654" t="s">
        <v>114</v>
      </c>
      <c r="E7654" t="str">
        <f t="shared" si="611"/>
        <v>EAPP</v>
      </c>
      <c r="F7654">
        <f t="shared" si="612"/>
        <v>0.40578641798133847</v>
      </c>
      <c r="G7654">
        <f t="shared" si="613"/>
        <v>4.9503773120891026</v>
      </c>
      <c r="H7654">
        <f t="shared" si="614"/>
        <v>0.2633223011858935</v>
      </c>
      <c r="I7654">
        <f t="shared" si="615"/>
        <v>3.2123912674122295</v>
      </c>
    </row>
    <row r="7655" spans="1:9" x14ac:dyDescent="0.25">
      <c r="A7655" t="s">
        <v>121</v>
      </c>
      <c r="B7655" t="s">
        <v>135</v>
      </c>
      <c r="C7655">
        <v>1989</v>
      </c>
      <c r="D7655" t="s">
        <v>114</v>
      </c>
      <c r="E7655" t="str">
        <f t="shared" si="611"/>
        <v>EAPP</v>
      </c>
      <c r="F7655">
        <f t="shared" si="612"/>
        <v>0.34359400265653334</v>
      </c>
      <c r="G7655">
        <f t="shared" si="613"/>
        <v>4.968261609601333</v>
      </c>
      <c r="H7655">
        <f t="shared" si="614"/>
        <v>0.22296449423635273</v>
      </c>
      <c r="I7655">
        <f t="shared" si="615"/>
        <v>3.2239967183769052</v>
      </c>
    </row>
    <row r="7656" spans="1:9" x14ac:dyDescent="0.25">
      <c r="A7656" t="s">
        <v>121</v>
      </c>
      <c r="B7656" t="s">
        <v>135</v>
      </c>
      <c r="C7656">
        <v>1990</v>
      </c>
      <c r="D7656" t="s">
        <v>114</v>
      </c>
      <c r="E7656" t="str">
        <f t="shared" si="611"/>
        <v>EAPP</v>
      </c>
      <c r="F7656">
        <f t="shared" si="612"/>
        <v>0.34353857292225126</v>
      </c>
      <c r="G7656">
        <f t="shared" si="613"/>
        <v>4.9577509743280004</v>
      </c>
      <c r="H7656">
        <f t="shared" si="614"/>
        <v>0.22292852485803327</v>
      </c>
      <c r="I7656">
        <f t="shared" si="615"/>
        <v>3.2171761730248254</v>
      </c>
    </row>
    <row r="7657" spans="1:9" x14ac:dyDescent="0.25">
      <c r="A7657" t="s">
        <v>121</v>
      </c>
      <c r="B7657" t="s">
        <v>135</v>
      </c>
      <c r="C7657">
        <v>1991</v>
      </c>
      <c r="D7657" t="s">
        <v>114</v>
      </c>
      <c r="E7657" t="str">
        <f t="shared" si="611"/>
        <v>EAPP</v>
      </c>
      <c r="F7657">
        <f t="shared" si="612"/>
        <v>0.30438859986688205</v>
      </c>
      <c r="G7657">
        <f t="shared" si="613"/>
        <v>4.884253520572102</v>
      </c>
      <c r="H7657">
        <f t="shared" si="614"/>
        <v>0.1975233842730183</v>
      </c>
      <c r="I7657">
        <f t="shared" si="615"/>
        <v>3.1694823178421294</v>
      </c>
    </row>
    <row r="7658" spans="1:9" x14ac:dyDescent="0.25">
      <c r="A7658" t="s">
        <v>121</v>
      </c>
      <c r="B7658" t="s">
        <v>135</v>
      </c>
      <c r="C7658">
        <v>1992</v>
      </c>
      <c r="D7658" t="s">
        <v>114</v>
      </c>
      <c r="E7658" t="str">
        <f t="shared" si="611"/>
        <v>EAPP</v>
      </c>
      <c r="F7658">
        <f t="shared" si="612"/>
        <v>0.26023586284559747</v>
      </c>
      <c r="G7658">
        <f t="shared" si="613"/>
        <v>4.6086561141242823</v>
      </c>
      <c r="H7658">
        <f t="shared" si="614"/>
        <v>0.1688718577533827</v>
      </c>
      <c r="I7658">
        <f t="shared" si="615"/>
        <v>2.9906420707295673</v>
      </c>
    </row>
    <row r="7659" spans="1:9" x14ac:dyDescent="0.25">
      <c r="A7659" t="s">
        <v>121</v>
      </c>
      <c r="B7659" t="s">
        <v>135</v>
      </c>
      <c r="C7659">
        <v>1993</v>
      </c>
      <c r="D7659" t="s">
        <v>114</v>
      </c>
      <c r="E7659" t="str">
        <f t="shared" si="611"/>
        <v>EAPP</v>
      </c>
      <c r="F7659">
        <f t="shared" si="612"/>
        <v>0.32897764761507436</v>
      </c>
      <c r="G7659">
        <f t="shared" si="613"/>
        <v>4.6092807531430768</v>
      </c>
      <c r="H7659">
        <f t="shared" si="614"/>
        <v>0.21347967149730282</v>
      </c>
      <c r="I7659">
        <f t="shared" si="615"/>
        <v>2.9910474105254576</v>
      </c>
    </row>
    <row r="7660" spans="1:9" x14ac:dyDescent="0.25">
      <c r="A7660" t="s">
        <v>121</v>
      </c>
      <c r="B7660" t="s">
        <v>135</v>
      </c>
      <c r="C7660">
        <v>1994</v>
      </c>
      <c r="D7660" t="s">
        <v>114</v>
      </c>
      <c r="E7660" t="str">
        <f t="shared" si="611"/>
        <v>EAPP</v>
      </c>
      <c r="F7660">
        <f t="shared" si="612"/>
        <v>0.36310141656688716</v>
      </c>
      <c r="G7660">
        <f t="shared" si="613"/>
        <v>4.7551766079918201</v>
      </c>
      <c r="H7660">
        <f t="shared" si="614"/>
        <v>0.23562321540946088</v>
      </c>
      <c r="I7660">
        <f t="shared" si="615"/>
        <v>3.0857219253191515</v>
      </c>
    </row>
    <row r="7661" spans="1:9" x14ac:dyDescent="0.25">
      <c r="A7661" t="s">
        <v>121</v>
      </c>
      <c r="B7661" t="s">
        <v>135</v>
      </c>
      <c r="C7661">
        <v>1995</v>
      </c>
      <c r="D7661" t="s">
        <v>114</v>
      </c>
      <c r="E7661" t="str">
        <f t="shared" si="611"/>
        <v>EAPP</v>
      </c>
      <c r="F7661">
        <f t="shared" si="612"/>
        <v>0.3205645458221949</v>
      </c>
      <c r="G7661">
        <f t="shared" si="613"/>
        <v>4.8608584119748199</v>
      </c>
      <c r="H7661">
        <f t="shared" si="614"/>
        <v>0.20802025436049251</v>
      </c>
      <c r="I7661">
        <f t="shared" si="615"/>
        <v>3.1543007997839929</v>
      </c>
    </row>
    <row r="7662" spans="1:9" x14ac:dyDescent="0.25">
      <c r="A7662" t="s">
        <v>121</v>
      </c>
      <c r="B7662" t="s">
        <v>135</v>
      </c>
      <c r="C7662">
        <v>1996</v>
      </c>
      <c r="D7662" t="s">
        <v>114</v>
      </c>
      <c r="E7662" t="str">
        <f t="shared" si="611"/>
        <v>EAPP</v>
      </c>
      <c r="F7662">
        <f t="shared" si="612"/>
        <v>0.34902187938109741</v>
      </c>
      <c r="G7662">
        <f t="shared" si="613"/>
        <v>5.6311964451104357</v>
      </c>
      <c r="H7662">
        <f t="shared" si="614"/>
        <v>0.22648674369156072</v>
      </c>
      <c r="I7662">
        <f t="shared" si="615"/>
        <v>3.6541873770267386</v>
      </c>
    </row>
    <row r="7663" spans="1:9" x14ac:dyDescent="0.25">
      <c r="A7663" t="s">
        <v>121</v>
      </c>
      <c r="B7663" t="s">
        <v>135</v>
      </c>
      <c r="C7663">
        <v>1997</v>
      </c>
      <c r="D7663" t="s">
        <v>114</v>
      </c>
      <c r="E7663" t="str">
        <f t="shared" si="611"/>
        <v>EAPP</v>
      </c>
      <c r="F7663">
        <f t="shared" si="612"/>
        <v>0.32982658613756921</v>
      </c>
      <c r="G7663">
        <f t="shared" si="613"/>
        <v>4.4461433595269231</v>
      </c>
      <c r="H7663">
        <f t="shared" si="614"/>
        <v>0.21403056338378035</v>
      </c>
      <c r="I7663">
        <f t="shared" si="615"/>
        <v>2.8851845427878535</v>
      </c>
    </row>
    <row r="7664" spans="1:9" x14ac:dyDescent="0.25">
      <c r="A7664" t="s">
        <v>121</v>
      </c>
      <c r="B7664" t="s">
        <v>135</v>
      </c>
      <c r="C7664">
        <v>1998</v>
      </c>
      <c r="D7664" t="s">
        <v>114</v>
      </c>
      <c r="E7664" t="str">
        <f t="shared" si="611"/>
        <v>EAPP</v>
      </c>
      <c r="F7664">
        <f t="shared" si="612"/>
        <v>0.36205754885508462</v>
      </c>
      <c r="G7664">
        <f t="shared" si="613"/>
        <v>4.427924673666487</v>
      </c>
      <c r="H7664">
        <f t="shared" si="614"/>
        <v>0.2349458303718519</v>
      </c>
      <c r="I7664">
        <f t="shared" si="615"/>
        <v>2.8733621010481363</v>
      </c>
    </row>
    <row r="7665" spans="1:9" x14ac:dyDescent="0.25">
      <c r="A7665" t="s">
        <v>121</v>
      </c>
      <c r="B7665" t="s">
        <v>135</v>
      </c>
      <c r="C7665">
        <v>1999</v>
      </c>
      <c r="D7665" t="s">
        <v>114</v>
      </c>
      <c r="E7665" t="str">
        <f t="shared" si="611"/>
        <v>EAPP</v>
      </c>
      <c r="F7665">
        <f t="shared" si="612"/>
        <v>0.4104178462485949</v>
      </c>
      <c r="G7665">
        <f t="shared" si="613"/>
        <v>5.0167899571386414</v>
      </c>
      <c r="H7665">
        <f t="shared" si="614"/>
        <v>0.26632772052737441</v>
      </c>
      <c r="I7665">
        <f t="shared" si="615"/>
        <v>3.2554876593744924</v>
      </c>
    </row>
    <row r="7666" spans="1:9" x14ac:dyDescent="0.25">
      <c r="A7666" t="s">
        <v>121</v>
      </c>
      <c r="B7666" t="s">
        <v>135</v>
      </c>
      <c r="C7666">
        <v>2000</v>
      </c>
      <c r="D7666" t="s">
        <v>114</v>
      </c>
      <c r="E7666" t="str">
        <f t="shared" si="611"/>
        <v>EAPP</v>
      </c>
      <c r="F7666">
        <f t="shared" si="612"/>
        <v>0.34302555379425642</v>
      </c>
      <c r="G7666">
        <f t="shared" si="613"/>
        <v>4.4129363823272048</v>
      </c>
      <c r="H7666">
        <f t="shared" si="614"/>
        <v>0.22259561727081531</v>
      </c>
      <c r="I7666">
        <f t="shared" si="615"/>
        <v>2.8636359219760563</v>
      </c>
    </row>
    <row r="7667" spans="1:9" x14ac:dyDescent="0.25">
      <c r="A7667" t="s">
        <v>121</v>
      </c>
      <c r="B7667" t="s">
        <v>135</v>
      </c>
      <c r="C7667">
        <v>2001</v>
      </c>
      <c r="D7667" t="s">
        <v>114</v>
      </c>
      <c r="E7667" t="str">
        <f t="shared" si="611"/>
        <v>EAPP</v>
      </c>
      <c r="F7667">
        <f t="shared" si="612"/>
        <v>0.31070062192820769</v>
      </c>
      <c r="G7667">
        <f t="shared" si="613"/>
        <v>4.1663525499744871</v>
      </c>
      <c r="H7667">
        <f t="shared" si="614"/>
        <v>0.20161937196672378</v>
      </c>
      <c r="I7667">
        <f t="shared" si="615"/>
        <v>2.7036231189518305</v>
      </c>
    </row>
    <row r="7668" spans="1:9" x14ac:dyDescent="0.25">
      <c r="A7668" t="s">
        <v>121</v>
      </c>
      <c r="B7668" t="s">
        <v>135</v>
      </c>
      <c r="C7668">
        <v>2002</v>
      </c>
      <c r="D7668" t="s">
        <v>114</v>
      </c>
      <c r="E7668" t="str">
        <f t="shared" si="611"/>
        <v>EAPP</v>
      </c>
      <c r="F7668">
        <f t="shared" si="612"/>
        <v>0.33405966681915639</v>
      </c>
      <c r="G7668">
        <f t="shared" si="613"/>
        <v>4.1374048151069998</v>
      </c>
      <c r="H7668">
        <f t="shared" si="614"/>
        <v>0.21677748761975207</v>
      </c>
      <c r="I7668">
        <f t="shared" si="615"/>
        <v>2.6848383991542928</v>
      </c>
    </row>
    <row r="7669" spans="1:9" x14ac:dyDescent="0.25">
      <c r="A7669" t="s">
        <v>121</v>
      </c>
      <c r="B7669" t="s">
        <v>135</v>
      </c>
      <c r="C7669">
        <v>2003</v>
      </c>
      <c r="D7669" t="s">
        <v>114</v>
      </c>
      <c r="E7669" t="str">
        <f t="shared" si="611"/>
        <v>EAPP</v>
      </c>
      <c r="F7669">
        <f t="shared" si="612"/>
        <v>0.37872963596268977</v>
      </c>
      <c r="G7669">
        <f t="shared" si="613"/>
        <v>5.1048519135866917</v>
      </c>
      <c r="H7669">
        <f t="shared" si="614"/>
        <v>0.24576465561638769</v>
      </c>
      <c r="I7669">
        <f t="shared" si="615"/>
        <v>3.3126326893491012</v>
      </c>
    </row>
    <row r="7670" spans="1:9" x14ac:dyDescent="0.25">
      <c r="A7670" t="s">
        <v>121</v>
      </c>
      <c r="B7670" t="s">
        <v>135</v>
      </c>
      <c r="C7670">
        <v>2004</v>
      </c>
      <c r="D7670" t="s">
        <v>114</v>
      </c>
      <c r="E7670" t="str">
        <f t="shared" si="611"/>
        <v>EAPP</v>
      </c>
      <c r="F7670">
        <f t="shared" si="612"/>
        <v>0.353701524866818</v>
      </c>
      <c r="G7670">
        <f t="shared" si="613"/>
        <v>4.6948657377879233</v>
      </c>
      <c r="H7670">
        <f t="shared" si="614"/>
        <v>0.22952345207663727</v>
      </c>
      <c r="I7670">
        <f t="shared" si="615"/>
        <v>3.0465850877492344</v>
      </c>
    </row>
    <row r="7671" spans="1:9" x14ac:dyDescent="0.25">
      <c r="A7671" t="s">
        <v>121</v>
      </c>
      <c r="B7671" t="s">
        <v>135</v>
      </c>
      <c r="C7671">
        <v>2005</v>
      </c>
      <c r="D7671" t="s">
        <v>114</v>
      </c>
      <c r="E7671" t="str">
        <f t="shared" si="611"/>
        <v>EAPP</v>
      </c>
      <c r="F7671">
        <f t="shared" si="612"/>
        <v>0.2389772467950641</v>
      </c>
      <c r="G7671">
        <f t="shared" si="613"/>
        <v>3.4465061597667179</v>
      </c>
      <c r="H7671">
        <f t="shared" si="614"/>
        <v>0.15507674916817804</v>
      </c>
      <c r="I7671">
        <f t="shared" si="615"/>
        <v>2.2365015013461229</v>
      </c>
    </row>
    <row r="7672" spans="1:9" x14ac:dyDescent="0.25">
      <c r="A7672" t="s">
        <v>121</v>
      </c>
      <c r="B7672" t="s">
        <v>135</v>
      </c>
      <c r="C7672">
        <v>2006</v>
      </c>
      <c r="D7672" t="s">
        <v>114</v>
      </c>
      <c r="E7672" t="str">
        <f t="shared" si="611"/>
        <v>EAPP</v>
      </c>
      <c r="F7672">
        <f t="shared" si="612"/>
        <v>0.32889703155135896</v>
      </c>
      <c r="G7672">
        <f t="shared" si="613"/>
        <v>4.3246601268568714</v>
      </c>
      <c r="H7672">
        <f t="shared" si="614"/>
        <v>0.21342735824464223</v>
      </c>
      <c r="I7672">
        <f t="shared" si="615"/>
        <v>2.8063518294079532</v>
      </c>
    </row>
    <row r="7673" spans="1:9" x14ac:dyDescent="0.25">
      <c r="A7673" t="s">
        <v>121</v>
      </c>
      <c r="B7673" t="s">
        <v>135</v>
      </c>
      <c r="C7673">
        <v>2007</v>
      </c>
      <c r="D7673" t="s">
        <v>114</v>
      </c>
      <c r="E7673" t="str">
        <f t="shared" si="611"/>
        <v>EAPP</v>
      </c>
      <c r="F7673">
        <f t="shared" si="612"/>
        <v>0.33332903195925895</v>
      </c>
      <c r="G7673">
        <f t="shared" si="613"/>
        <v>4.5644904761867693</v>
      </c>
      <c r="H7673">
        <f t="shared" si="614"/>
        <v>0.21630336516491014</v>
      </c>
      <c r="I7673">
        <f t="shared" si="615"/>
        <v>2.9619821725671214</v>
      </c>
    </row>
    <row r="7674" spans="1:9" x14ac:dyDescent="0.25">
      <c r="A7674" t="s">
        <v>121</v>
      </c>
      <c r="B7674" t="s">
        <v>135</v>
      </c>
      <c r="C7674">
        <v>2008</v>
      </c>
      <c r="D7674" t="s">
        <v>114</v>
      </c>
      <c r="E7674" t="str">
        <f t="shared" si="611"/>
        <v>EAPP</v>
      </c>
      <c r="F7674">
        <f t="shared" si="612"/>
        <v>0.31862103927659485</v>
      </c>
      <c r="G7674">
        <f t="shared" si="613"/>
        <v>4.366785544213462</v>
      </c>
      <c r="H7674">
        <f t="shared" si="614"/>
        <v>0.20675907706800664</v>
      </c>
      <c r="I7674">
        <f t="shared" si="615"/>
        <v>2.8336877907541598</v>
      </c>
    </row>
    <row r="7675" spans="1:9" x14ac:dyDescent="0.25">
      <c r="A7675" t="s">
        <v>121</v>
      </c>
      <c r="B7675" t="s">
        <v>135</v>
      </c>
      <c r="C7675">
        <v>2009</v>
      </c>
      <c r="D7675" t="s">
        <v>114</v>
      </c>
      <c r="E7675" t="str">
        <f t="shared" si="611"/>
        <v>EAPP</v>
      </c>
      <c r="F7675">
        <f t="shared" si="612"/>
        <v>0.33813422548192568</v>
      </c>
      <c r="G7675">
        <f t="shared" si="613"/>
        <v>5.1525285395906408</v>
      </c>
      <c r="H7675">
        <f t="shared" si="614"/>
        <v>0.21942154398993513</v>
      </c>
      <c r="I7675">
        <f t="shared" si="615"/>
        <v>3.3435709325130616</v>
      </c>
    </row>
    <row r="7676" spans="1:9" x14ac:dyDescent="0.25">
      <c r="A7676" t="s">
        <v>121</v>
      </c>
      <c r="B7676" t="s">
        <v>135</v>
      </c>
      <c r="C7676">
        <v>2010</v>
      </c>
      <c r="D7676" t="s">
        <v>114</v>
      </c>
      <c r="E7676" t="str">
        <f t="shared" si="611"/>
        <v>EAPP</v>
      </c>
      <c r="F7676">
        <f t="shared" si="612"/>
        <v>0.28618113061174361</v>
      </c>
      <c r="G7676">
        <f t="shared" si="613"/>
        <v>4.6244670754550254</v>
      </c>
      <c r="H7676">
        <f t="shared" si="614"/>
        <v>0.18570822119564059</v>
      </c>
      <c r="I7676">
        <f t="shared" si="615"/>
        <v>3.0009020955531782</v>
      </c>
    </row>
    <row r="7677" spans="1:9" x14ac:dyDescent="0.25">
      <c r="A7677" t="s">
        <v>121</v>
      </c>
      <c r="B7677" t="s">
        <v>135</v>
      </c>
      <c r="C7677">
        <v>2011</v>
      </c>
      <c r="D7677" t="s">
        <v>114</v>
      </c>
      <c r="E7677" t="str">
        <f t="shared" si="611"/>
        <v>EAPP</v>
      </c>
      <c r="F7677">
        <f t="shared" si="612"/>
        <v>0.30672387439072307</v>
      </c>
      <c r="G7677">
        <f t="shared" si="613"/>
        <v>4.7506180540054359</v>
      </c>
      <c r="H7677">
        <f t="shared" si="614"/>
        <v>0.19903878704223293</v>
      </c>
      <c r="I7677">
        <f t="shared" si="615"/>
        <v>3.0827637954444591</v>
      </c>
    </row>
    <row r="7678" spans="1:9" x14ac:dyDescent="0.25">
      <c r="A7678" t="s">
        <v>121</v>
      </c>
      <c r="B7678" t="s">
        <v>135</v>
      </c>
      <c r="C7678">
        <v>2012</v>
      </c>
      <c r="D7678" t="s">
        <v>114</v>
      </c>
      <c r="E7678" t="str">
        <f t="shared" si="611"/>
        <v>EAPP</v>
      </c>
      <c r="F7678">
        <f t="shared" si="612"/>
        <v>0.33183115306580513</v>
      </c>
      <c r="G7678">
        <f t="shared" si="613"/>
        <v>4.8739704258390768</v>
      </c>
      <c r="H7678">
        <f t="shared" si="614"/>
        <v>0.21533136388629617</v>
      </c>
      <c r="I7678">
        <f t="shared" si="615"/>
        <v>3.162809427749151</v>
      </c>
    </row>
    <row r="7679" spans="1:9" x14ac:dyDescent="0.25">
      <c r="A7679" t="s">
        <v>121</v>
      </c>
      <c r="B7679" t="s">
        <v>135</v>
      </c>
      <c r="C7679">
        <v>2013</v>
      </c>
      <c r="D7679" t="s">
        <v>114</v>
      </c>
      <c r="E7679" t="str">
        <f t="shared" ref="E7679:E7742" si="616">LOOKUP(D7679,$K$2:$K$49,$L$2:$L$49)</f>
        <v>EAPP</v>
      </c>
      <c r="F7679">
        <f t="shared" si="612"/>
        <v>0.31286183584652566</v>
      </c>
      <c r="G7679">
        <f t="shared" si="613"/>
        <v>4.6971315073330766</v>
      </c>
      <c r="H7679">
        <f t="shared" si="614"/>
        <v>0.20302182359425125</v>
      </c>
      <c r="I7679">
        <f t="shared" si="615"/>
        <v>3.0480553874540761</v>
      </c>
    </row>
    <row r="7680" spans="1:9" x14ac:dyDescent="0.25">
      <c r="A7680" t="s">
        <v>121</v>
      </c>
      <c r="B7680" t="s">
        <v>135</v>
      </c>
      <c r="C7680">
        <v>2014</v>
      </c>
      <c r="D7680" t="s">
        <v>114</v>
      </c>
      <c r="E7680" t="str">
        <f t="shared" si="616"/>
        <v>EAPP</v>
      </c>
      <c r="F7680">
        <f t="shared" si="612"/>
        <v>0.32430233972604616</v>
      </c>
      <c r="G7680">
        <f t="shared" si="613"/>
        <v>4.4942473925270257</v>
      </c>
      <c r="H7680">
        <f t="shared" si="614"/>
        <v>0.21044577785883195</v>
      </c>
      <c r="I7680">
        <f t="shared" si="615"/>
        <v>2.9164001382454909</v>
      </c>
    </row>
    <row r="7681" spans="1:9" x14ac:dyDescent="0.25">
      <c r="A7681" t="s">
        <v>121</v>
      </c>
      <c r="B7681" t="s">
        <v>135</v>
      </c>
      <c r="C7681">
        <v>2015</v>
      </c>
      <c r="D7681" t="s">
        <v>114</v>
      </c>
      <c r="E7681" t="str">
        <f t="shared" si="616"/>
        <v>EAPP</v>
      </c>
      <c r="F7681">
        <f t="shared" si="612"/>
        <v>0.27655365492362055</v>
      </c>
      <c r="G7681">
        <f t="shared" si="613"/>
        <v>4.1995944990182563</v>
      </c>
      <c r="H7681">
        <f t="shared" si="614"/>
        <v>0.17946077440967056</v>
      </c>
      <c r="I7681">
        <f t="shared" si="615"/>
        <v>2.7251944336391349</v>
      </c>
    </row>
    <row r="7682" spans="1:9" x14ac:dyDescent="0.25">
      <c r="A7682" t="s">
        <v>121</v>
      </c>
      <c r="B7682" t="s">
        <v>135</v>
      </c>
      <c r="C7682">
        <v>2016</v>
      </c>
      <c r="D7682" t="s">
        <v>114</v>
      </c>
      <c r="E7682" t="str">
        <f t="shared" si="616"/>
        <v>EAPP</v>
      </c>
      <c r="F7682">
        <f t="shared" si="612"/>
        <v>0.31790555554386413</v>
      </c>
      <c r="G7682">
        <f t="shared" si="613"/>
        <v>4.1032289383959739</v>
      </c>
      <c r="H7682">
        <f t="shared" si="614"/>
        <v>0.20629478645941265</v>
      </c>
      <c r="I7682">
        <f t="shared" si="615"/>
        <v>2.662661041554792</v>
      </c>
    </row>
    <row r="7683" spans="1:9" x14ac:dyDescent="0.25">
      <c r="A7683" t="s">
        <v>121</v>
      </c>
      <c r="B7683" t="s">
        <v>135</v>
      </c>
      <c r="C7683">
        <v>2017</v>
      </c>
      <c r="D7683" t="s">
        <v>114</v>
      </c>
      <c r="E7683" t="str">
        <f t="shared" si="616"/>
        <v>EAPP</v>
      </c>
      <c r="F7683">
        <f t="shared" si="612"/>
        <v>0.33612851797294102</v>
      </c>
      <c r="G7683">
        <f t="shared" si="613"/>
        <v>4.449704723707641</v>
      </c>
      <c r="H7683">
        <f t="shared" si="614"/>
        <v>0.21812000334350584</v>
      </c>
      <c r="I7683">
        <f t="shared" si="615"/>
        <v>2.8874955777803324</v>
      </c>
    </row>
    <row r="7684" spans="1:9" x14ac:dyDescent="0.25">
      <c r="A7684" t="s">
        <v>121</v>
      </c>
      <c r="B7684" t="s">
        <v>135</v>
      </c>
      <c r="C7684">
        <v>2018</v>
      </c>
      <c r="D7684" t="s">
        <v>114</v>
      </c>
      <c r="E7684" t="str">
        <f t="shared" si="616"/>
        <v>EAPP</v>
      </c>
      <c r="F7684">
        <f t="shared" si="612"/>
        <v>0.33058595134424618</v>
      </c>
      <c r="G7684">
        <f t="shared" si="613"/>
        <v>4.6706450294497177</v>
      </c>
      <c r="H7684">
        <f t="shared" si="614"/>
        <v>0.21452332949127453</v>
      </c>
      <c r="I7684">
        <f t="shared" si="615"/>
        <v>3.0308678227710315</v>
      </c>
    </row>
    <row r="7685" spans="1:9" x14ac:dyDescent="0.25">
      <c r="A7685" t="s">
        <v>121</v>
      </c>
      <c r="B7685" t="s">
        <v>135</v>
      </c>
      <c r="C7685">
        <v>1980</v>
      </c>
      <c r="D7685" t="s">
        <v>115</v>
      </c>
      <c r="E7685" t="str">
        <f t="shared" si="616"/>
        <v>SAPP</v>
      </c>
      <c r="F7685">
        <f t="shared" si="612"/>
        <v>1.2564819269980893E-2</v>
      </c>
      <c r="G7685">
        <f t="shared" si="613"/>
        <v>1.1792682278738371</v>
      </c>
      <c r="H7685">
        <f t="shared" si="614"/>
        <v>1.0962101329993066E-2</v>
      </c>
      <c r="I7685">
        <f t="shared" si="615"/>
        <v>1.0288455035783428</v>
      </c>
    </row>
    <row r="7686" spans="1:9" x14ac:dyDescent="0.25">
      <c r="A7686" t="s">
        <v>121</v>
      </c>
      <c r="B7686" t="s">
        <v>135</v>
      </c>
      <c r="C7686">
        <v>1981</v>
      </c>
      <c r="D7686" t="s">
        <v>115</v>
      </c>
      <c r="E7686" t="str">
        <f t="shared" si="616"/>
        <v>SAPP</v>
      </c>
      <c r="F7686">
        <f t="shared" si="612"/>
        <v>1.1874570375828862E-2</v>
      </c>
      <c r="G7686">
        <f t="shared" si="613"/>
        <v>0.99762329940381045</v>
      </c>
      <c r="H7686">
        <f t="shared" si="614"/>
        <v>1.0359897815718265E-2</v>
      </c>
      <c r="I7686">
        <f t="shared" si="615"/>
        <v>0.8703704734818053</v>
      </c>
    </row>
    <row r="7687" spans="1:9" x14ac:dyDescent="0.25">
      <c r="A7687" t="s">
        <v>121</v>
      </c>
      <c r="B7687" t="s">
        <v>135</v>
      </c>
      <c r="C7687">
        <v>1982</v>
      </c>
      <c r="D7687" t="s">
        <v>115</v>
      </c>
      <c r="E7687" t="str">
        <f t="shared" si="616"/>
        <v>SAPP</v>
      </c>
      <c r="F7687">
        <f t="shared" si="612"/>
        <v>1.2393080931325937E-2</v>
      </c>
      <c r="G7687">
        <f t="shared" si="613"/>
        <v>0.95210365302014521</v>
      </c>
      <c r="H7687">
        <f t="shared" si="614"/>
        <v>1.0812269244856901E-2</v>
      </c>
      <c r="I7687">
        <f t="shared" si="615"/>
        <v>0.83065713058037971</v>
      </c>
    </row>
    <row r="7688" spans="1:9" x14ac:dyDescent="0.25">
      <c r="A7688" t="s">
        <v>121</v>
      </c>
      <c r="B7688" t="s">
        <v>135</v>
      </c>
      <c r="C7688">
        <v>1983</v>
      </c>
      <c r="D7688" t="s">
        <v>115</v>
      </c>
      <c r="E7688" t="str">
        <f t="shared" si="616"/>
        <v>SAPP</v>
      </c>
      <c r="F7688">
        <f t="shared" si="612"/>
        <v>1.2171872638215737E-2</v>
      </c>
      <c r="G7688">
        <f t="shared" si="613"/>
        <v>0.82528566889759603</v>
      </c>
      <c r="H7688">
        <f t="shared" si="614"/>
        <v>1.0619277394197955E-2</v>
      </c>
      <c r="I7688">
        <f t="shared" si="615"/>
        <v>0.72001553975875943</v>
      </c>
    </row>
    <row r="7689" spans="1:9" x14ac:dyDescent="0.25">
      <c r="A7689" t="s">
        <v>121</v>
      </c>
      <c r="B7689" t="s">
        <v>135</v>
      </c>
      <c r="C7689">
        <v>1984</v>
      </c>
      <c r="D7689" t="s">
        <v>115</v>
      </c>
      <c r="E7689" t="str">
        <f t="shared" si="616"/>
        <v>SAPP</v>
      </c>
      <c r="F7689">
        <f t="shared" si="612"/>
        <v>1.2189857670852344E-2</v>
      </c>
      <c r="G7689">
        <f t="shared" si="613"/>
        <v>0.99166042091877016</v>
      </c>
      <c r="H7689">
        <f t="shared" si="614"/>
        <v>1.0634968328221714E-2</v>
      </c>
      <c r="I7689">
        <f t="shared" si="615"/>
        <v>0.8651681958551295</v>
      </c>
    </row>
    <row r="7690" spans="1:9" x14ac:dyDescent="0.25">
      <c r="A7690" t="s">
        <v>121</v>
      </c>
      <c r="B7690" t="s">
        <v>135</v>
      </c>
      <c r="C7690">
        <v>1985</v>
      </c>
      <c r="D7690" t="s">
        <v>115</v>
      </c>
      <c r="E7690" t="str">
        <f t="shared" si="616"/>
        <v>SAPP</v>
      </c>
      <c r="F7690">
        <f t="shared" si="612"/>
        <v>1.2727586807285762E-2</v>
      </c>
      <c r="G7690">
        <f t="shared" si="613"/>
        <v>1.1641678923522791</v>
      </c>
      <c r="H7690">
        <f t="shared" si="614"/>
        <v>1.1104106893211335E-2</v>
      </c>
      <c r="I7690">
        <f t="shared" si="615"/>
        <v>1.0156713062781324</v>
      </c>
    </row>
    <row r="7691" spans="1:9" x14ac:dyDescent="0.25">
      <c r="A7691" t="s">
        <v>121</v>
      </c>
      <c r="B7691" t="s">
        <v>135</v>
      </c>
      <c r="C7691">
        <v>1986</v>
      </c>
      <c r="D7691" t="s">
        <v>115</v>
      </c>
      <c r="E7691" t="str">
        <f t="shared" si="616"/>
        <v>SAPP</v>
      </c>
      <c r="F7691">
        <f t="shared" si="612"/>
        <v>1.2841825422267165E-2</v>
      </c>
      <c r="G7691">
        <f t="shared" si="613"/>
        <v>1.1037598869443661</v>
      </c>
      <c r="H7691">
        <f t="shared" si="614"/>
        <v>1.1203773688754994E-2</v>
      </c>
      <c r="I7691">
        <f t="shared" si="615"/>
        <v>0.96296870370219279</v>
      </c>
    </row>
    <row r="7692" spans="1:9" x14ac:dyDescent="0.25">
      <c r="A7692" t="s">
        <v>121</v>
      </c>
      <c r="B7692" t="s">
        <v>135</v>
      </c>
      <c r="C7692">
        <v>1987</v>
      </c>
      <c r="D7692" t="s">
        <v>115</v>
      </c>
      <c r="E7692" t="str">
        <f t="shared" si="616"/>
        <v>SAPP</v>
      </c>
      <c r="F7692">
        <f t="shared" si="612"/>
        <v>1.2645670580584464E-2</v>
      </c>
      <c r="G7692">
        <f t="shared" si="613"/>
        <v>1.2698141257207924</v>
      </c>
      <c r="H7692">
        <f t="shared" si="614"/>
        <v>1.1032639571765998E-2</v>
      </c>
      <c r="I7692">
        <f t="shared" si="615"/>
        <v>1.107841729937517</v>
      </c>
    </row>
    <row r="7693" spans="1:9" x14ac:dyDescent="0.25">
      <c r="A7693" t="s">
        <v>121</v>
      </c>
      <c r="B7693" t="s">
        <v>135</v>
      </c>
      <c r="C7693">
        <v>1988</v>
      </c>
      <c r="D7693" t="s">
        <v>115</v>
      </c>
      <c r="E7693" t="str">
        <f t="shared" si="616"/>
        <v>SAPP</v>
      </c>
      <c r="F7693">
        <f t="shared" si="612"/>
        <v>1.2290262153910001E-2</v>
      </c>
      <c r="G7693">
        <f t="shared" si="613"/>
        <v>1.0805627071878414</v>
      </c>
      <c r="H7693">
        <f t="shared" si="614"/>
        <v>1.0722565618211645E-2</v>
      </c>
      <c r="I7693">
        <f t="shared" si="615"/>
        <v>0.94273046313564357</v>
      </c>
    </row>
    <row r="7694" spans="1:9" x14ac:dyDescent="0.25">
      <c r="A7694" t="s">
        <v>121</v>
      </c>
      <c r="B7694" t="s">
        <v>135</v>
      </c>
      <c r="C7694">
        <v>1989</v>
      </c>
      <c r="D7694" t="s">
        <v>115</v>
      </c>
      <c r="E7694" t="str">
        <f t="shared" si="616"/>
        <v>SAPP</v>
      </c>
      <c r="F7694">
        <f t="shared" si="612"/>
        <v>1.2611819789830917E-2</v>
      </c>
      <c r="G7694">
        <f t="shared" si="613"/>
        <v>1.0355722715516518</v>
      </c>
      <c r="H7694">
        <f t="shared" si="614"/>
        <v>1.1003106652082279E-2</v>
      </c>
      <c r="I7694">
        <f t="shared" si="615"/>
        <v>0.90347882698177218</v>
      </c>
    </row>
    <row r="7695" spans="1:9" x14ac:dyDescent="0.25">
      <c r="A7695" t="s">
        <v>121</v>
      </c>
      <c r="B7695" t="s">
        <v>135</v>
      </c>
      <c r="C7695">
        <v>1990</v>
      </c>
      <c r="D7695" t="s">
        <v>115</v>
      </c>
      <c r="E7695" t="str">
        <f t="shared" si="616"/>
        <v>SAPP</v>
      </c>
      <c r="F7695">
        <f t="shared" si="612"/>
        <v>1.1996022969197946E-2</v>
      </c>
      <c r="G7695">
        <f t="shared" si="613"/>
        <v>0.95283285971275455</v>
      </c>
      <c r="H7695">
        <f t="shared" si="614"/>
        <v>1.0465858403506679E-2</v>
      </c>
      <c r="I7695">
        <f t="shared" si="615"/>
        <v>0.831293322592627</v>
      </c>
    </row>
    <row r="7696" spans="1:9" x14ac:dyDescent="0.25">
      <c r="A7696" t="s">
        <v>121</v>
      </c>
      <c r="B7696" t="s">
        <v>135</v>
      </c>
      <c r="C7696">
        <v>1991</v>
      </c>
      <c r="D7696" t="s">
        <v>115</v>
      </c>
      <c r="E7696" t="str">
        <f t="shared" si="616"/>
        <v>SAPP</v>
      </c>
      <c r="F7696">
        <f t="shared" si="612"/>
        <v>1.1659903566900359E-2</v>
      </c>
      <c r="G7696">
        <f t="shared" si="613"/>
        <v>0.97154729226908942</v>
      </c>
      <c r="H7696">
        <f t="shared" si="614"/>
        <v>1.0172613043761169E-2</v>
      </c>
      <c r="I7696">
        <f t="shared" si="615"/>
        <v>0.84762061720847515</v>
      </c>
    </row>
    <row r="7697" spans="1:9" x14ac:dyDescent="0.25">
      <c r="A7697" t="s">
        <v>121</v>
      </c>
      <c r="B7697" t="s">
        <v>135</v>
      </c>
      <c r="C7697">
        <v>1992</v>
      </c>
      <c r="D7697" t="s">
        <v>115</v>
      </c>
      <c r="E7697" t="str">
        <f t="shared" si="616"/>
        <v>SAPP</v>
      </c>
      <c r="F7697">
        <f t="shared" si="612"/>
        <v>1.1917077656532948E-2</v>
      </c>
      <c r="G7697">
        <f t="shared" si="613"/>
        <v>0.95124067495553144</v>
      </c>
      <c r="H7697">
        <f t="shared" si="614"/>
        <v>1.0396983038221539E-2</v>
      </c>
      <c r="I7697">
        <f t="shared" si="615"/>
        <v>0.8299042305356924</v>
      </c>
    </row>
    <row r="7698" spans="1:9" x14ac:dyDescent="0.25">
      <c r="A7698" t="s">
        <v>121</v>
      </c>
      <c r="B7698" t="s">
        <v>135</v>
      </c>
      <c r="C7698">
        <v>1993</v>
      </c>
      <c r="D7698" t="s">
        <v>115</v>
      </c>
      <c r="E7698" t="str">
        <f t="shared" si="616"/>
        <v>SAPP</v>
      </c>
      <c r="F7698">
        <f t="shared" si="612"/>
        <v>1.3297834923041877E-2</v>
      </c>
      <c r="G7698">
        <f t="shared" si="613"/>
        <v>0.99857238584804686</v>
      </c>
      <c r="H7698">
        <f t="shared" si="614"/>
        <v>1.1601616446977138E-2</v>
      </c>
      <c r="I7698">
        <f t="shared" si="615"/>
        <v>0.8711984982666503</v>
      </c>
    </row>
    <row r="7699" spans="1:9" x14ac:dyDescent="0.25">
      <c r="A7699" t="s">
        <v>121</v>
      </c>
      <c r="B7699" t="s">
        <v>135</v>
      </c>
      <c r="C7699">
        <v>1994</v>
      </c>
      <c r="D7699" t="s">
        <v>115</v>
      </c>
      <c r="E7699" t="str">
        <f t="shared" si="616"/>
        <v>SAPP</v>
      </c>
      <c r="F7699">
        <f t="shared" si="612"/>
        <v>1.2371699871022344E-2</v>
      </c>
      <c r="G7699">
        <f t="shared" si="613"/>
        <v>1.034652527029067</v>
      </c>
      <c r="H7699">
        <f t="shared" si="614"/>
        <v>1.0793615466831566E-2</v>
      </c>
      <c r="I7699">
        <f t="shared" si="615"/>
        <v>0.90267640138076333</v>
      </c>
    </row>
    <row r="7700" spans="1:9" x14ac:dyDescent="0.25">
      <c r="A7700" t="s">
        <v>121</v>
      </c>
      <c r="B7700" t="s">
        <v>135</v>
      </c>
      <c r="C7700">
        <v>1995</v>
      </c>
      <c r="D7700" t="s">
        <v>115</v>
      </c>
      <c r="E7700" t="str">
        <f t="shared" si="616"/>
        <v>SAPP</v>
      </c>
      <c r="F7700">
        <f t="shared" si="612"/>
        <v>1.2532677813640133E-2</v>
      </c>
      <c r="G7700">
        <f t="shared" si="613"/>
        <v>1.1045013191537523</v>
      </c>
      <c r="H7700">
        <f t="shared" si="614"/>
        <v>1.0934059708881751E-2</v>
      </c>
      <c r="I7700">
        <f t="shared" si="615"/>
        <v>0.96361556179334173</v>
      </c>
    </row>
    <row r="7701" spans="1:9" x14ac:dyDescent="0.25">
      <c r="A7701" t="s">
        <v>121</v>
      </c>
      <c r="B7701" t="s">
        <v>135</v>
      </c>
      <c r="C7701">
        <v>1996</v>
      </c>
      <c r="D7701" t="s">
        <v>115</v>
      </c>
      <c r="E7701" t="str">
        <f t="shared" si="616"/>
        <v>SAPP</v>
      </c>
      <c r="F7701">
        <f t="shared" si="612"/>
        <v>1.2259702592342344E-2</v>
      </c>
      <c r="G7701">
        <f t="shared" si="613"/>
        <v>0.86381054758928577</v>
      </c>
      <c r="H7701">
        <f t="shared" si="614"/>
        <v>1.069590411172224E-2</v>
      </c>
      <c r="I7701">
        <f t="shared" si="615"/>
        <v>0.75362633947419666</v>
      </c>
    </row>
    <row r="7702" spans="1:9" x14ac:dyDescent="0.25">
      <c r="A7702" t="s">
        <v>121</v>
      </c>
      <c r="B7702" t="s">
        <v>135</v>
      </c>
      <c r="C7702">
        <v>1997</v>
      </c>
      <c r="D7702" t="s">
        <v>115</v>
      </c>
      <c r="E7702" t="str">
        <f t="shared" si="616"/>
        <v>SAPP</v>
      </c>
      <c r="F7702">
        <f t="shared" si="612"/>
        <v>1.2471432252227434E-2</v>
      </c>
      <c r="G7702">
        <f t="shared" si="613"/>
        <v>0.90473994686962733</v>
      </c>
      <c r="H7702">
        <f t="shared" si="614"/>
        <v>1.0880626385584987E-2</v>
      </c>
      <c r="I7702">
        <f t="shared" si="615"/>
        <v>0.78933494877817523</v>
      </c>
    </row>
    <row r="7703" spans="1:9" x14ac:dyDescent="0.25">
      <c r="A7703" t="s">
        <v>121</v>
      </c>
      <c r="B7703" t="s">
        <v>135</v>
      </c>
      <c r="C7703">
        <v>1998</v>
      </c>
      <c r="D7703" t="s">
        <v>115</v>
      </c>
      <c r="E7703" t="str">
        <f t="shared" si="616"/>
        <v>SAPP</v>
      </c>
      <c r="F7703">
        <f t="shared" si="612"/>
        <v>1.3307258722183907E-2</v>
      </c>
      <c r="G7703">
        <f t="shared" si="613"/>
        <v>1.0958387384783683</v>
      </c>
      <c r="H7703">
        <f t="shared" si="614"/>
        <v>1.1609838184105921E-2</v>
      </c>
      <c r="I7703">
        <f t="shared" si="615"/>
        <v>0.95605794515736897</v>
      </c>
    </row>
    <row r="7704" spans="1:9" x14ac:dyDescent="0.25">
      <c r="A7704" t="s">
        <v>121</v>
      </c>
      <c r="B7704" t="s">
        <v>135</v>
      </c>
      <c r="C7704">
        <v>1999</v>
      </c>
      <c r="D7704" t="s">
        <v>115</v>
      </c>
      <c r="E7704" t="str">
        <f t="shared" si="616"/>
        <v>SAPP</v>
      </c>
      <c r="F7704">
        <f t="shared" si="612"/>
        <v>1.1854866396161049E-2</v>
      </c>
      <c r="G7704">
        <f t="shared" si="613"/>
        <v>0.97045749529487058</v>
      </c>
      <c r="H7704">
        <f t="shared" si="614"/>
        <v>1.034270719665073E-2</v>
      </c>
      <c r="I7704">
        <f t="shared" si="615"/>
        <v>0.84666983036436605</v>
      </c>
    </row>
    <row r="7705" spans="1:9" x14ac:dyDescent="0.25">
      <c r="A7705" t="s">
        <v>121</v>
      </c>
      <c r="B7705" t="s">
        <v>135</v>
      </c>
      <c r="C7705">
        <v>2000</v>
      </c>
      <c r="D7705" t="s">
        <v>115</v>
      </c>
      <c r="E7705" t="str">
        <f t="shared" si="616"/>
        <v>SAPP</v>
      </c>
      <c r="F7705">
        <f t="shared" si="612"/>
        <v>1.1549055337842633E-2</v>
      </c>
      <c r="G7705">
        <f t="shared" si="613"/>
        <v>0.79205910508835276</v>
      </c>
      <c r="H7705">
        <f t="shared" si="614"/>
        <v>1.0075904170113923E-2</v>
      </c>
      <c r="I7705">
        <f t="shared" si="615"/>
        <v>0.69102722313453158</v>
      </c>
    </row>
    <row r="7706" spans="1:9" x14ac:dyDescent="0.25">
      <c r="A7706" t="s">
        <v>121</v>
      </c>
      <c r="B7706" t="s">
        <v>135</v>
      </c>
      <c r="C7706">
        <v>2001</v>
      </c>
      <c r="D7706" t="s">
        <v>115</v>
      </c>
      <c r="E7706" t="str">
        <f t="shared" si="616"/>
        <v>SAPP</v>
      </c>
      <c r="F7706">
        <f t="shared" si="612"/>
        <v>1.2119809724698751E-2</v>
      </c>
      <c r="G7706">
        <f t="shared" si="613"/>
        <v>0.71228188383978353</v>
      </c>
      <c r="H7706">
        <f t="shared" si="614"/>
        <v>1.0573855417069213E-2</v>
      </c>
      <c r="I7706">
        <f t="shared" si="615"/>
        <v>0.62142606418738655</v>
      </c>
    </row>
    <row r="7707" spans="1:9" x14ac:dyDescent="0.25">
      <c r="A7707" t="s">
        <v>121</v>
      </c>
      <c r="B7707" t="s">
        <v>135</v>
      </c>
      <c r="C7707">
        <v>2002</v>
      </c>
      <c r="D7707" t="s">
        <v>115</v>
      </c>
      <c r="E7707" t="str">
        <f t="shared" si="616"/>
        <v>SAPP</v>
      </c>
      <c r="F7707">
        <f t="shared" si="612"/>
        <v>1.1722316898892634E-2</v>
      </c>
      <c r="G7707">
        <f t="shared" si="613"/>
        <v>0.7455500079856876</v>
      </c>
      <c r="H7707">
        <f t="shared" si="614"/>
        <v>1.0227065181507107E-2</v>
      </c>
      <c r="I7707">
        <f t="shared" si="615"/>
        <v>0.65045063987845764</v>
      </c>
    </row>
    <row r="7708" spans="1:9" x14ac:dyDescent="0.25">
      <c r="A7708" t="s">
        <v>121</v>
      </c>
      <c r="B7708" t="s">
        <v>135</v>
      </c>
      <c r="C7708">
        <v>2003</v>
      </c>
      <c r="D7708" t="s">
        <v>115</v>
      </c>
      <c r="E7708" t="str">
        <f t="shared" si="616"/>
        <v>SAPP</v>
      </c>
      <c r="F7708">
        <f t="shared" si="612"/>
        <v>1.1614417482222545E-2</v>
      </c>
      <c r="G7708">
        <f t="shared" si="613"/>
        <v>0.76096896565563399</v>
      </c>
      <c r="H7708">
        <f t="shared" si="614"/>
        <v>1.0132928981569036E-2</v>
      </c>
      <c r="I7708">
        <f t="shared" si="615"/>
        <v>0.66390281716401955</v>
      </c>
    </row>
    <row r="7709" spans="1:9" x14ac:dyDescent="0.25">
      <c r="A7709" t="s">
        <v>121</v>
      </c>
      <c r="B7709" t="s">
        <v>135</v>
      </c>
      <c r="C7709">
        <v>2004</v>
      </c>
      <c r="D7709" t="s">
        <v>115</v>
      </c>
      <c r="E7709" t="str">
        <f t="shared" si="616"/>
        <v>SAPP</v>
      </c>
      <c r="F7709">
        <f t="shared" ref="F7709:F7772" si="617">VLOOKUP($C7709,$M$5853:$BI$5891,MATCH($D7709,$M$5852:$BI$5852,0),0)</f>
        <v>1.1688358458103638E-2</v>
      </c>
      <c r="G7709">
        <f t="shared" ref="G7709:G7772" si="618">VLOOKUP($C7709,$M$5894:$BI$5932,MATCH($D7709,$M$5852:$BI$5852,0),0)</f>
        <v>0.69526275374408042</v>
      </c>
      <c r="H7709">
        <f t="shared" ref="H7709:H7772" si="619">VLOOKUP($C7709,$M$5935:$BI$5973,MATCH($D7709,$M$5852:$BI$5852,0),0)</f>
        <v>1.0197438343194604E-2</v>
      </c>
      <c r="I7709">
        <f t="shared" ref="I7709:I7772" si="620">VLOOKUP($C7709,$M$5976:$BI$6014,MATCH($D7709,$M$5852:$BI$5852,0),0)</f>
        <v>0.60657782605131061</v>
      </c>
    </row>
    <row r="7710" spans="1:9" x14ac:dyDescent="0.25">
      <c r="A7710" t="s">
        <v>121</v>
      </c>
      <c r="B7710" t="s">
        <v>135</v>
      </c>
      <c r="C7710">
        <v>2005</v>
      </c>
      <c r="D7710" t="s">
        <v>115</v>
      </c>
      <c r="E7710" t="str">
        <f t="shared" si="616"/>
        <v>SAPP</v>
      </c>
      <c r="F7710">
        <f t="shared" si="617"/>
        <v>1.1768004067297277E-2</v>
      </c>
      <c r="G7710">
        <f t="shared" si="618"/>
        <v>0.75644500870346887</v>
      </c>
      <c r="H7710">
        <f t="shared" si="619"/>
        <v>1.026692467799256E-2</v>
      </c>
      <c r="I7710">
        <f t="shared" si="620"/>
        <v>0.65995591801198439</v>
      </c>
    </row>
    <row r="7711" spans="1:9" x14ac:dyDescent="0.25">
      <c r="A7711" t="s">
        <v>121</v>
      </c>
      <c r="B7711" t="s">
        <v>135</v>
      </c>
      <c r="C7711">
        <v>2006</v>
      </c>
      <c r="D7711" t="s">
        <v>115</v>
      </c>
      <c r="E7711" t="str">
        <f t="shared" si="616"/>
        <v>SAPP</v>
      </c>
      <c r="F7711">
        <f t="shared" si="617"/>
        <v>1.1697608218641763E-2</v>
      </c>
      <c r="G7711">
        <f t="shared" si="618"/>
        <v>0.65701506719304248</v>
      </c>
      <c r="H7711">
        <f t="shared" si="619"/>
        <v>1.0205508241385608E-2</v>
      </c>
      <c r="I7711">
        <f t="shared" si="620"/>
        <v>0.57320886095907109</v>
      </c>
    </row>
    <row r="7712" spans="1:9" x14ac:dyDescent="0.25">
      <c r="A7712" t="s">
        <v>121</v>
      </c>
      <c r="B7712" t="s">
        <v>135</v>
      </c>
      <c r="C7712">
        <v>2007</v>
      </c>
      <c r="D7712" t="s">
        <v>115</v>
      </c>
      <c r="E7712" t="str">
        <f t="shared" si="616"/>
        <v>SAPP</v>
      </c>
      <c r="F7712">
        <f t="shared" si="617"/>
        <v>1.3032964102669397E-2</v>
      </c>
      <c r="G7712">
        <f t="shared" si="618"/>
        <v>0.96303430142965185</v>
      </c>
      <c r="H7712">
        <f t="shared" si="619"/>
        <v>1.1370531485873202E-2</v>
      </c>
      <c r="I7712">
        <f t="shared" si="620"/>
        <v>0.84019350932908277</v>
      </c>
    </row>
    <row r="7713" spans="1:9" x14ac:dyDescent="0.25">
      <c r="A7713" t="s">
        <v>121</v>
      </c>
      <c r="B7713" t="s">
        <v>135</v>
      </c>
      <c r="C7713">
        <v>2008</v>
      </c>
      <c r="D7713" t="s">
        <v>115</v>
      </c>
      <c r="E7713" t="str">
        <f t="shared" si="616"/>
        <v>SAPP</v>
      </c>
      <c r="F7713">
        <f t="shared" si="617"/>
        <v>1.2170544742146185E-2</v>
      </c>
      <c r="G7713">
        <f t="shared" si="618"/>
        <v>0.83114502351825892</v>
      </c>
      <c r="H7713">
        <f t="shared" si="619"/>
        <v>1.0618118879223934E-2</v>
      </c>
      <c r="I7713">
        <f t="shared" si="620"/>
        <v>0.72512749860989278</v>
      </c>
    </row>
    <row r="7714" spans="1:9" x14ac:dyDescent="0.25">
      <c r="A7714" t="s">
        <v>121</v>
      </c>
      <c r="B7714" t="s">
        <v>135</v>
      </c>
      <c r="C7714">
        <v>2009</v>
      </c>
      <c r="D7714" t="s">
        <v>115</v>
      </c>
      <c r="E7714" t="str">
        <f t="shared" si="616"/>
        <v>SAPP</v>
      </c>
      <c r="F7714">
        <f t="shared" si="617"/>
        <v>1.2123270055900984E-2</v>
      </c>
      <c r="G7714">
        <f t="shared" si="618"/>
        <v>0.71621543402048438</v>
      </c>
      <c r="H7714">
        <f t="shared" si="619"/>
        <v>1.0576874362305044E-2</v>
      </c>
      <c r="I7714">
        <f t="shared" si="620"/>
        <v>0.62485786648719954</v>
      </c>
    </row>
    <row r="7715" spans="1:9" x14ac:dyDescent="0.25">
      <c r="A7715" t="s">
        <v>121</v>
      </c>
      <c r="B7715" t="s">
        <v>135</v>
      </c>
      <c r="C7715">
        <v>2010</v>
      </c>
      <c r="D7715" t="s">
        <v>115</v>
      </c>
      <c r="E7715" t="str">
        <f t="shared" si="616"/>
        <v>SAPP</v>
      </c>
      <c r="F7715">
        <f t="shared" si="617"/>
        <v>1.2513282933590246E-2</v>
      </c>
      <c r="G7715">
        <f t="shared" si="618"/>
        <v>0.82200316721720545</v>
      </c>
      <c r="H7715">
        <f t="shared" si="619"/>
        <v>1.0917138761924888E-2</v>
      </c>
      <c r="I7715">
        <f t="shared" si="620"/>
        <v>0.71715174082435829</v>
      </c>
    </row>
    <row r="7716" spans="1:9" x14ac:dyDescent="0.25">
      <c r="A7716" t="s">
        <v>121</v>
      </c>
      <c r="B7716" t="s">
        <v>135</v>
      </c>
      <c r="C7716">
        <v>2011</v>
      </c>
      <c r="D7716" t="s">
        <v>115</v>
      </c>
      <c r="E7716" t="str">
        <f t="shared" si="616"/>
        <v>SAPP</v>
      </c>
      <c r="F7716">
        <f t="shared" si="617"/>
        <v>1.1630588341807769E-2</v>
      </c>
      <c r="G7716">
        <f t="shared" si="618"/>
        <v>0.73742496417209158</v>
      </c>
      <c r="H7716">
        <f t="shared" si="619"/>
        <v>1.0147037151177955E-2</v>
      </c>
      <c r="I7716">
        <f t="shared" si="620"/>
        <v>0.6433619940586115</v>
      </c>
    </row>
    <row r="7717" spans="1:9" x14ac:dyDescent="0.25">
      <c r="A7717" t="s">
        <v>121</v>
      </c>
      <c r="B7717" t="s">
        <v>135</v>
      </c>
      <c r="C7717">
        <v>2012</v>
      </c>
      <c r="D7717" t="s">
        <v>115</v>
      </c>
      <c r="E7717" t="str">
        <f t="shared" si="616"/>
        <v>SAPP</v>
      </c>
      <c r="F7717">
        <f t="shared" si="617"/>
        <v>1.1517836484648684E-2</v>
      </c>
      <c r="G7717">
        <f t="shared" si="618"/>
        <v>0.64793634815552237</v>
      </c>
      <c r="H7717">
        <f t="shared" si="619"/>
        <v>1.0048667468593203E-2</v>
      </c>
      <c r="I7717">
        <f t="shared" si="620"/>
        <v>0.56528818690102045</v>
      </c>
    </row>
    <row r="7718" spans="1:9" x14ac:dyDescent="0.25">
      <c r="A7718" t="s">
        <v>121</v>
      </c>
      <c r="B7718" t="s">
        <v>135</v>
      </c>
      <c r="C7718">
        <v>2013</v>
      </c>
      <c r="D7718" t="s">
        <v>115</v>
      </c>
      <c r="E7718" t="str">
        <f t="shared" si="616"/>
        <v>SAPP</v>
      </c>
      <c r="F7718">
        <f t="shared" si="617"/>
        <v>1.2183552100938059E-2</v>
      </c>
      <c r="G7718">
        <f t="shared" si="618"/>
        <v>0.6584015145772657</v>
      </c>
      <c r="H7718">
        <f t="shared" si="619"/>
        <v>1.0629467071509737E-2</v>
      </c>
      <c r="I7718">
        <f t="shared" si="620"/>
        <v>0.57441845867695229</v>
      </c>
    </row>
    <row r="7719" spans="1:9" x14ac:dyDescent="0.25">
      <c r="A7719" t="s">
        <v>121</v>
      </c>
      <c r="B7719" t="s">
        <v>135</v>
      </c>
      <c r="C7719">
        <v>2014</v>
      </c>
      <c r="D7719" t="s">
        <v>115</v>
      </c>
      <c r="E7719" t="str">
        <f t="shared" si="616"/>
        <v>SAPP</v>
      </c>
      <c r="F7719">
        <f t="shared" si="617"/>
        <v>1.2202588798496497E-2</v>
      </c>
      <c r="G7719">
        <f t="shared" si="618"/>
        <v>0.74538992920733049</v>
      </c>
      <c r="H7719">
        <f t="shared" si="619"/>
        <v>1.0646075524296845E-2</v>
      </c>
      <c r="I7719">
        <f t="shared" si="620"/>
        <v>0.65031098010688215</v>
      </c>
    </row>
    <row r="7720" spans="1:9" x14ac:dyDescent="0.25">
      <c r="A7720" t="s">
        <v>121</v>
      </c>
      <c r="B7720" t="s">
        <v>135</v>
      </c>
      <c r="C7720">
        <v>2015</v>
      </c>
      <c r="D7720" t="s">
        <v>115</v>
      </c>
      <c r="E7720" t="str">
        <f t="shared" si="616"/>
        <v>SAPP</v>
      </c>
      <c r="F7720">
        <f t="shared" si="617"/>
        <v>1.1521815299413728E-2</v>
      </c>
      <c r="G7720">
        <f t="shared" si="618"/>
        <v>0.64635059225350899</v>
      </c>
      <c r="H7720">
        <f t="shared" si="619"/>
        <v>1.0052138761708568E-2</v>
      </c>
      <c r="I7720">
        <f t="shared" si="620"/>
        <v>0.56390470366031542</v>
      </c>
    </row>
    <row r="7721" spans="1:9" x14ac:dyDescent="0.25">
      <c r="A7721" t="s">
        <v>121</v>
      </c>
      <c r="B7721" t="s">
        <v>135</v>
      </c>
      <c r="C7721">
        <v>2016</v>
      </c>
      <c r="D7721" t="s">
        <v>115</v>
      </c>
      <c r="E7721" t="str">
        <f t="shared" si="616"/>
        <v>SAPP</v>
      </c>
      <c r="F7721">
        <f t="shared" si="617"/>
        <v>1.1760690152174487E-2</v>
      </c>
      <c r="G7721">
        <f t="shared" si="618"/>
        <v>0.74761636689503808</v>
      </c>
      <c r="H7721">
        <f t="shared" si="619"/>
        <v>1.0260543696541714E-2</v>
      </c>
      <c r="I7721">
        <f t="shared" si="620"/>
        <v>0.65225342233491146</v>
      </c>
    </row>
    <row r="7722" spans="1:9" x14ac:dyDescent="0.25">
      <c r="A7722" t="s">
        <v>121</v>
      </c>
      <c r="B7722" t="s">
        <v>135</v>
      </c>
      <c r="C7722">
        <v>2017</v>
      </c>
      <c r="D7722" t="s">
        <v>115</v>
      </c>
      <c r="E7722" t="str">
        <f t="shared" si="616"/>
        <v>SAPP</v>
      </c>
      <c r="F7722">
        <f t="shared" si="617"/>
        <v>1.1537929576500379E-2</v>
      </c>
      <c r="G7722">
        <f t="shared" si="618"/>
        <v>0.60260800210459375</v>
      </c>
      <c r="H7722">
        <f t="shared" si="619"/>
        <v>1.0066197566255443E-2</v>
      </c>
      <c r="I7722">
        <f t="shared" si="620"/>
        <v>0.52574174282932429</v>
      </c>
    </row>
    <row r="7723" spans="1:9" x14ac:dyDescent="0.25">
      <c r="A7723" t="s">
        <v>121</v>
      </c>
      <c r="B7723" t="s">
        <v>135</v>
      </c>
      <c r="C7723">
        <v>2018</v>
      </c>
      <c r="D7723" t="s">
        <v>115</v>
      </c>
      <c r="E7723" t="str">
        <f t="shared" si="616"/>
        <v>SAPP</v>
      </c>
      <c r="F7723">
        <f t="shared" si="617"/>
        <v>1.2258403376176964E-2</v>
      </c>
      <c r="G7723">
        <f t="shared" si="618"/>
        <v>0.86771322417903141</v>
      </c>
      <c r="H7723">
        <f t="shared" si="619"/>
        <v>1.0694770618358869E-2</v>
      </c>
      <c r="I7723">
        <f t="shared" si="620"/>
        <v>0.75703120629446163</v>
      </c>
    </row>
    <row r="7724" spans="1:9" x14ac:dyDescent="0.25">
      <c r="A7724" t="s">
        <v>121</v>
      </c>
      <c r="B7724" t="s">
        <v>135</v>
      </c>
      <c r="C7724">
        <v>1980</v>
      </c>
      <c r="D7724" t="s">
        <v>116</v>
      </c>
      <c r="E7724" t="str">
        <f t="shared" si="616"/>
        <v>SAPP</v>
      </c>
      <c r="F7724">
        <f t="shared" si="617"/>
        <v>2.3060845005240648E-2</v>
      </c>
      <c r="G7724">
        <f t="shared" si="618"/>
        <v>1.0179665606835884</v>
      </c>
      <c r="H7724">
        <f t="shared" si="619"/>
        <v>1.7647707723476146E-2</v>
      </c>
      <c r="I7724">
        <f t="shared" si="620"/>
        <v>0.77901639472160111</v>
      </c>
    </row>
    <row r="7725" spans="1:9" x14ac:dyDescent="0.25">
      <c r="A7725" t="s">
        <v>121</v>
      </c>
      <c r="B7725" t="s">
        <v>135</v>
      </c>
      <c r="C7725">
        <v>1981</v>
      </c>
      <c r="D7725" t="s">
        <v>116</v>
      </c>
      <c r="E7725" t="str">
        <f t="shared" si="616"/>
        <v>SAPP</v>
      </c>
      <c r="F7725">
        <f t="shared" si="617"/>
        <v>2.4975430644034163E-2</v>
      </c>
      <c r="G7725">
        <f t="shared" si="618"/>
        <v>1.1163555042204938</v>
      </c>
      <c r="H7725">
        <f t="shared" si="619"/>
        <v>1.9112877267667364E-2</v>
      </c>
      <c r="I7725">
        <f t="shared" si="620"/>
        <v>0.8543102236496527</v>
      </c>
    </row>
    <row r="7726" spans="1:9" x14ac:dyDescent="0.25">
      <c r="A7726" t="s">
        <v>121</v>
      </c>
      <c r="B7726" t="s">
        <v>135</v>
      </c>
      <c r="C7726">
        <v>1982</v>
      </c>
      <c r="D7726" t="s">
        <v>116</v>
      </c>
      <c r="E7726" t="str">
        <f t="shared" si="616"/>
        <v>SAPP</v>
      </c>
      <c r="F7726">
        <f t="shared" si="617"/>
        <v>3.3436114305191271E-2</v>
      </c>
      <c r="G7726">
        <f t="shared" si="618"/>
        <v>1.3585655755085535</v>
      </c>
      <c r="H7726">
        <f t="shared" si="619"/>
        <v>2.5587560756453628E-2</v>
      </c>
      <c r="I7726">
        <f t="shared" si="620"/>
        <v>1.0396656407994846</v>
      </c>
    </row>
    <row r="7727" spans="1:9" x14ac:dyDescent="0.25">
      <c r="A7727" t="s">
        <v>121</v>
      </c>
      <c r="B7727" t="s">
        <v>135</v>
      </c>
      <c r="C7727">
        <v>1983</v>
      </c>
      <c r="D7727" t="s">
        <v>116</v>
      </c>
      <c r="E7727" t="str">
        <f t="shared" si="616"/>
        <v>SAPP</v>
      </c>
      <c r="F7727">
        <f t="shared" si="617"/>
        <v>2.9370569097912219E-2</v>
      </c>
      <c r="G7727">
        <f t="shared" si="618"/>
        <v>1.2378522225210462</v>
      </c>
      <c r="H7727">
        <f t="shared" si="619"/>
        <v>2.2476332458516796E-2</v>
      </c>
      <c r="I7727">
        <f t="shared" si="620"/>
        <v>0.94728767410484638</v>
      </c>
    </row>
    <row r="7728" spans="1:9" x14ac:dyDescent="0.25">
      <c r="A7728" t="s">
        <v>121</v>
      </c>
      <c r="B7728" t="s">
        <v>135</v>
      </c>
      <c r="C7728">
        <v>1984</v>
      </c>
      <c r="D7728" t="s">
        <v>116</v>
      </c>
      <c r="E7728" t="str">
        <f t="shared" si="616"/>
        <v>SAPP</v>
      </c>
      <c r="F7728">
        <f t="shared" si="617"/>
        <v>2.6448975758465332E-2</v>
      </c>
      <c r="G7728">
        <f t="shared" si="618"/>
        <v>1.1198732111809337</v>
      </c>
      <c r="H7728">
        <f t="shared" si="619"/>
        <v>2.0240532975466793E-2</v>
      </c>
      <c r="I7728">
        <f t="shared" si="620"/>
        <v>0.85700220931976046</v>
      </c>
    </row>
    <row r="7729" spans="1:9" x14ac:dyDescent="0.25">
      <c r="A7729" t="s">
        <v>121</v>
      </c>
      <c r="B7729" t="s">
        <v>135</v>
      </c>
      <c r="C7729">
        <v>1985</v>
      </c>
      <c r="D7729" t="s">
        <v>116</v>
      </c>
      <c r="E7729" t="str">
        <f t="shared" si="616"/>
        <v>SAPP</v>
      </c>
      <c r="F7729">
        <f t="shared" si="617"/>
        <v>3.1586791517954987E-2</v>
      </c>
      <c r="G7729">
        <f t="shared" si="618"/>
        <v>1.3303690829105985</v>
      </c>
      <c r="H7729">
        <f t="shared" si="619"/>
        <v>2.4172334730343414E-2</v>
      </c>
      <c r="I7729">
        <f t="shared" si="620"/>
        <v>1.0180877905479961</v>
      </c>
    </row>
    <row r="7730" spans="1:9" x14ac:dyDescent="0.25">
      <c r="A7730" t="s">
        <v>121</v>
      </c>
      <c r="B7730" t="s">
        <v>135</v>
      </c>
      <c r="C7730">
        <v>1986</v>
      </c>
      <c r="D7730" t="s">
        <v>116</v>
      </c>
      <c r="E7730" t="str">
        <f t="shared" si="616"/>
        <v>SAPP</v>
      </c>
      <c r="F7730">
        <f t="shared" si="617"/>
        <v>3.0114840385092143E-2</v>
      </c>
      <c r="G7730">
        <f t="shared" si="618"/>
        <v>1.2858130719831671</v>
      </c>
      <c r="H7730">
        <f t="shared" si="619"/>
        <v>2.3045898844316699E-2</v>
      </c>
      <c r="I7730">
        <f t="shared" si="620"/>
        <v>0.9839905379107825</v>
      </c>
    </row>
    <row r="7731" spans="1:9" x14ac:dyDescent="0.25">
      <c r="A7731" t="s">
        <v>121</v>
      </c>
      <c r="B7731" t="s">
        <v>135</v>
      </c>
      <c r="C7731">
        <v>1987</v>
      </c>
      <c r="D7731" t="s">
        <v>116</v>
      </c>
      <c r="E7731" t="str">
        <f t="shared" si="616"/>
        <v>SAPP</v>
      </c>
      <c r="F7731">
        <f t="shared" si="617"/>
        <v>2.9518303773060226E-2</v>
      </c>
      <c r="G7731">
        <f t="shared" si="618"/>
        <v>1.2195516738631385</v>
      </c>
      <c r="H7731">
        <f t="shared" si="619"/>
        <v>2.2589388956101433E-2</v>
      </c>
      <c r="I7731">
        <f t="shared" si="620"/>
        <v>0.93328286492198187</v>
      </c>
    </row>
    <row r="7732" spans="1:9" x14ac:dyDescent="0.25">
      <c r="A7732" t="s">
        <v>121</v>
      </c>
      <c r="B7732" t="s">
        <v>135</v>
      </c>
      <c r="C7732">
        <v>1988</v>
      </c>
      <c r="D7732" t="s">
        <v>116</v>
      </c>
      <c r="E7732" t="str">
        <f t="shared" si="616"/>
        <v>SAPP</v>
      </c>
      <c r="F7732">
        <f t="shared" si="617"/>
        <v>3.2025046571344508E-2</v>
      </c>
      <c r="G7732">
        <f t="shared" si="618"/>
        <v>1.3004100037864088</v>
      </c>
      <c r="H7732">
        <f t="shared" si="619"/>
        <v>2.4507716937231201E-2</v>
      </c>
      <c r="I7732">
        <f t="shared" si="620"/>
        <v>0.99516109068387404</v>
      </c>
    </row>
    <row r="7733" spans="1:9" x14ac:dyDescent="0.25">
      <c r="A7733" t="s">
        <v>121</v>
      </c>
      <c r="B7733" t="s">
        <v>135</v>
      </c>
      <c r="C7733">
        <v>1989</v>
      </c>
      <c r="D7733" t="s">
        <v>116</v>
      </c>
      <c r="E7733" t="str">
        <f t="shared" si="616"/>
        <v>SAPP</v>
      </c>
      <c r="F7733">
        <f t="shared" si="617"/>
        <v>2.8669943962924563E-2</v>
      </c>
      <c r="G7733">
        <f t="shared" si="618"/>
        <v>1.2592504105078677</v>
      </c>
      <c r="H7733">
        <f t="shared" si="619"/>
        <v>2.1940167040329677E-2</v>
      </c>
      <c r="I7733">
        <f t="shared" si="620"/>
        <v>0.96366300498789115</v>
      </c>
    </row>
    <row r="7734" spans="1:9" x14ac:dyDescent="0.25">
      <c r="A7734" t="s">
        <v>121</v>
      </c>
      <c r="B7734" t="s">
        <v>135</v>
      </c>
      <c r="C7734">
        <v>1990</v>
      </c>
      <c r="D7734" t="s">
        <v>116</v>
      </c>
      <c r="E7734" t="str">
        <f t="shared" si="616"/>
        <v>SAPP</v>
      </c>
      <c r="F7734">
        <f t="shared" si="617"/>
        <v>3.3885829054173568E-2</v>
      </c>
      <c r="G7734">
        <f t="shared" si="618"/>
        <v>1.4037839680200124</v>
      </c>
      <c r="H7734">
        <f t="shared" si="619"/>
        <v>2.5931712692220613E-2</v>
      </c>
      <c r="I7734">
        <f t="shared" si="620"/>
        <v>1.0742697923206586</v>
      </c>
    </row>
    <row r="7735" spans="1:9" x14ac:dyDescent="0.25">
      <c r="A7735" t="s">
        <v>121</v>
      </c>
      <c r="B7735" t="s">
        <v>135</v>
      </c>
      <c r="C7735">
        <v>1991</v>
      </c>
      <c r="D7735" t="s">
        <v>116</v>
      </c>
      <c r="E7735" t="str">
        <f t="shared" si="616"/>
        <v>SAPP</v>
      </c>
      <c r="F7735">
        <f t="shared" si="617"/>
        <v>2.8933778660868326E-2</v>
      </c>
      <c r="G7735">
        <f t="shared" si="618"/>
        <v>1.2617398409609475</v>
      </c>
      <c r="H7735">
        <f t="shared" si="619"/>
        <v>2.2142071074443128E-2</v>
      </c>
      <c r="I7735">
        <f t="shared" si="620"/>
        <v>0.96556808439950381</v>
      </c>
    </row>
    <row r="7736" spans="1:9" x14ac:dyDescent="0.25">
      <c r="A7736" t="s">
        <v>121</v>
      </c>
      <c r="B7736" t="s">
        <v>135</v>
      </c>
      <c r="C7736">
        <v>1992</v>
      </c>
      <c r="D7736" t="s">
        <v>116</v>
      </c>
      <c r="E7736" t="str">
        <f t="shared" si="616"/>
        <v>SAPP</v>
      </c>
      <c r="F7736">
        <f t="shared" si="617"/>
        <v>3.1138272677445136E-2</v>
      </c>
      <c r="G7736">
        <f t="shared" si="618"/>
        <v>1.2729145663441521</v>
      </c>
      <c r="H7736">
        <f t="shared" si="619"/>
        <v>2.3829097984075384E-2</v>
      </c>
      <c r="I7736">
        <f t="shared" si="620"/>
        <v>0.97411973493130732</v>
      </c>
    </row>
    <row r="7737" spans="1:9" x14ac:dyDescent="0.25">
      <c r="A7737" t="s">
        <v>121</v>
      </c>
      <c r="B7737" t="s">
        <v>135</v>
      </c>
      <c r="C7737">
        <v>1993</v>
      </c>
      <c r="D7737" t="s">
        <v>116</v>
      </c>
      <c r="E7737" t="str">
        <f t="shared" si="616"/>
        <v>SAPP</v>
      </c>
      <c r="F7737">
        <f t="shared" si="617"/>
        <v>2.1539749210330049E-2</v>
      </c>
      <c r="G7737">
        <f t="shared" si="618"/>
        <v>0.94699118362615953</v>
      </c>
      <c r="H7737">
        <f t="shared" si="619"/>
        <v>1.6483663040729676E-2</v>
      </c>
      <c r="I7737">
        <f t="shared" si="620"/>
        <v>0.72470126838566795</v>
      </c>
    </row>
    <row r="7738" spans="1:9" x14ac:dyDescent="0.25">
      <c r="A7738" t="s">
        <v>121</v>
      </c>
      <c r="B7738" t="s">
        <v>135</v>
      </c>
      <c r="C7738">
        <v>1994</v>
      </c>
      <c r="D7738" t="s">
        <v>116</v>
      </c>
      <c r="E7738" t="str">
        <f t="shared" si="616"/>
        <v>SAPP</v>
      </c>
      <c r="F7738">
        <f t="shared" si="617"/>
        <v>3.1084090691199003E-2</v>
      </c>
      <c r="G7738">
        <f t="shared" si="618"/>
        <v>1.2693187082822692</v>
      </c>
      <c r="H7738">
        <f t="shared" si="619"/>
        <v>2.3787634288493894E-2</v>
      </c>
      <c r="I7738">
        <f t="shared" si="620"/>
        <v>0.97136794278853056</v>
      </c>
    </row>
    <row r="7739" spans="1:9" x14ac:dyDescent="0.25">
      <c r="A7739" t="s">
        <v>121</v>
      </c>
      <c r="B7739" t="s">
        <v>135</v>
      </c>
      <c r="C7739">
        <v>1995</v>
      </c>
      <c r="D7739" t="s">
        <v>116</v>
      </c>
      <c r="E7739" t="str">
        <f t="shared" si="616"/>
        <v>SAPP</v>
      </c>
      <c r="F7739">
        <f t="shared" si="617"/>
        <v>2.9924026117712717E-2</v>
      </c>
      <c r="G7739">
        <f t="shared" si="618"/>
        <v>1.2556612503481546</v>
      </c>
      <c r="H7739">
        <f t="shared" si="619"/>
        <v>2.2899874948860307E-2</v>
      </c>
      <c r="I7739">
        <f t="shared" si="620"/>
        <v>0.96091633852979008</v>
      </c>
    </row>
    <row r="7740" spans="1:9" x14ac:dyDescent="0.25">
      <c r="A7740" t="s">
        <v>121</v>
      </c>
      <c r="B7740" t="s">
        <v>135</v>
      </c>
      <c r="C7740">
        <v>1996</v>
      </c>
      <c r="D7740" t="s">
        <v>116</v>
      </c>
      <c r="E7740" t="str">
        <f t="shared" si="616"/>
        <v>SAPP</v>
      </c>
      <c r="F7740">
        <f t="shared" si="617"/>
        <v>2.0051143070052367E-2</v>
      </c>
      <c r="G7740">
        <f t="shared" si="618"/>
        <v>0.91921959241849616</v>
      </c>
      <c r="H7740">
        <f t="shared" si="619"/>
        <v>1.5344481624219466E-2</v>
      </c>
      <c r="I7740">
        <f t="shared" si="620"/>
        <v>0.70344858122102472</v>
      </c>
    </row>
    <row r="7741" spans="1:9" x14ac:dyDescent="0.25">
      <c r="A7741" t="s">
        <v>121</v>
      </c>
      <c r="B7741" t="s">
        <v>135</v>
      </c>
      <c r="C7741">
        <v>1997</v>
      </c>
      <c r="D7741" t="s">
        <v>116</v>
      </c>
      <c r="E7741" t="str">
        <f t="shared" si="616"/>
        <v>SAPP</v>
      </c>
      <c r="F7741">
        <f t="shared" si="617"/>
        <v>3.1331157158942642E-2</v>
      </c>
      <c r="G7741">
        <f t="shared" si="618"/>
        <v>1.1979184624121932</v>
      </c>
      <c r="H7741">
        <f t="shared" si="619"/>
        <v>2.3976706146442751E-2</v>
      </c>
      <c r="I7741">
        <f t="shared" si="620"/>
        <v>0.91672767829635404</v>
      </c>
    </row>
    <row r="7742" spans="1:9" x14ac:dyDescent="0.25">
      <c r="A7742" t="s">
        <v>121</v>
      </c>
      <c r="B7742" t="s">
        <v>135</v>
      </c>
      <c r="C7742">
        <v>1998</v>
      </c>
      <c r="D7742" t="s">
        <v>116</v>
      </c>
      <c r="E7742" t="str">
        <f t="shared" si="616"/>
        <v>SAPP</v>
      </c>
      <c r="F7742">
        <f t="shared" si="617"/>
        <v>3.4055711558574314E-2</v>
      </c>
      <c r="G7742">
        <f t="shared" si="618"/>
        <v>1.3648471930164339</v>
      </c>
      <c r="H7742">
        <f t="shared" si="619"/>
        <v>2.6061718196542558E-2</v>
      </c>
      <c r="I7742">
        <f t="shared" si="620"/>
        <v>1.0444727564877672</v>
      </c>
    </row>
    <row r="7743" spans="1:9" x14ac:dyDescent="0.25">
      <c r="A7743" t="s">
        <v>121</v>
      </c>
      <c r="B7743" t="s">
        <v>135</v>
      </c>
      <c r="C7743">
        <v>1999</v>
      </c>
      <c r="D7743" t="s">
        <v>116</v>
      </c>
      <c r="E7743" t="str">
        <f t="shared" ref="E7743:E7801" si="621">LOOKUP(D7743,$K$2:$K$49,$L$2:$L$49)</f>
        <v>SAPP</v>
      </c>
      <c r="F7743">
        <f t="shared" si="617"/>
        <v>2.3562722406084285E-2</v>
      </c>
      <c r="G7743">
        <f t="shared" si="618"/>
        <v>0.98320746720770313</v>
      </c>
      <c r="H7743">
        <f t="shared" si="619"/>
        <v>1.8031778024503436E-2</v>
      </c>
      <c r="I7743">
        <f t="shared" si="620"/>
        <v>0.75241640143184918</v>
      </c>
    </row>
    <row r="7744" spans="1:9" x14ac:dyDescent="0.25">
      <c r="A7744" t="s">
        <v>121</v>
      </c>
      <c r="B7744" t="s">
        <v>135</v>
      </c>
      <c r="C7744">
        <v>2000</v>
      </c>
      <c r="D7744" t="s">
        <v>116</v>
      </c>
      <c r="E7744" t="str">
        <f t="shared" si="621"/>
        <v>SAPP</v>
      </c>
      <c r="F7744">
        <f t="shared" si="617"/>
        <v>1.6741527831778805E-2</v>
      </c>
      <c r="G7744">
        <f t="shared" si="618"/>
        <v>0.70832377783250622</v>
      </c>
      <c r="H7744">
        <f t="shared" si="619"/>
        <v>1.2811741718594085E-2</v>
      </c>
      <c r="I7744">
        <f t="shared" si="620"/>
        <v>0.54205693685273859</v>
      </c>
    </row>
    <row r="7745" spans="1:9" x14ac:dyDescent="0.25">
      <c r="A7745" t="s">
        <v>121</v>
      </c>
      <c r="B7745" t="s">
        <v>135</v>
      </c>
      <c r="C7745">
        <v>2001</v>
      </c>
      <c r="D7745" t="s">
        <v>116</v>
      </c>
      <c r="E7745" t="str">
        <f t="shared" si="621"/>
        <v>SAPP</v>
      </c>
      <c r="F7745">
        <f t="shared" si="617"/>
        <v>2.9740221858554735E-2</v>
      </c>
      <c r="G7745">
        <f t="shared" si="618"/>
        <v>1.2276128125172781</v>
      </c>
      <c r="H7745">
        <f t="shared" si="619"/>
        <v>2.275921558259628E-2</v>
      </c>
      <c r="I7745">
        <f t="shared" si="620"/>
        <v>0.93945178973173382</v>
      </c>
    </row>
    <row r="7746" spans="1:9" x14ac:dyDescent="0.25">
      <c r="A7746" t="s">
        <v>121</v>
      </c>
      <c r="B7746" t="s">
        <v>135</v>
      </c>
      <c r="C7746">
        <v>2002</v>
      </c>
      <c r="D7746" t="s">
        <v>116</v>
      </c>
      <c r="E7746" t="str">
        <f t="shared" si="621"/>
        <v>SAPP</v>
      </c>
      <c r="F7746">
        <f t="shared" si="617"/>
        <v>2.636854493311833E-2</v>
      </c>
      <c r="G7746">
        <f t="shared" si="618"/>
        <v>1.0279103235149114</v>
      </c>
      <c r="H7746">
        <f t="shared" si="619"/>
        <v>2.0178981904924523E-2</v>
      </c>
      <c r="I7746">
        <f t="shared" si="620"/>
        <v>0.78662603001809073</v>
      </c>
    </row>
    <row r="7747" spans="1:9" x14ac:dyDescent="0.25">
      <c r="A7747" t="s">
        <v>121</v>
      </c>
      <c r="B7747" t="s">
        <v>135</v>
      </c>
      <c r="C7747">
        <v>2003</v>
      </c>
      <c r="D7747" t="s">
        <v>116</v>
      </c>
      <c r="E7747" t="str">
        <f t="shared" si="621"/>
        <v>SAPP</v>
      </c>
      <c r="F7747">
        <f t="shared" si="617"/>
        <v>2.4517649972326059E-2</v>
      </c>
      <c r="G7747">
        <f t="shared" si="618"/>
        <v>1.0228334412079676</v>
      </c>
      <c r="H7747">
        <f t="shared" si="619"/>
        <v>1.8762552745997616E-2</v>
      </c>
      <c r="I7747">
        <f t="shared" si="620"/>
        <v>0.78274085863434162</v>
      </c>
    </row>
    <row r="7748" spans="1:9" x14ac:dyDescent="0.25">
      <c r="A7748" t="s">
        <v>121</v>
      </c>
      <c r="B7748" t="s">
        <v>135</v>
      </c>
      <c r="C7748">
        <v>2004</v>
      </c>
      <c r="D7748" t="s">
        <v>116</v>
      </c>
      <c r="E7748" t="str">
        <f t="shared" si="621"/>
        <v>SAPP</v>
      </c>
      <c r="F7748">
        <f t="shared" si="617"/>
        <v>2.6260838880549624E-2</v>
      </c>
      <c r="G7748">
        <f t="shared" si="618"/>
        <v>1.073438617907146</v>
      </c>
      <c r="H7748">
        <f t="shared" si="619"/>
        <v>2.0096557998283207E-2</v>
      </c>
      <c r="I7748">
        <f t="shared" si="620"/>
        <v>0.82146733927627014</v>
      </c>
    </row>
    <row r="7749" spans="1:9" x14ac:dyDescent="0.25">
      <c r="A7749" t="s">
        <v>121</v>
      </c>
      <c r="B7749" t="s">
        <v>135</v>
      </c>
      <c r="C7749">
        <v>2005</v>
      </c>
      <c r="D7749" t="s">
        <v>116</v>
      </c>
      <c r="E7749" t="str">
        <f t="shared" si="621"/>
        <v>SAPP</v>
      </c>
      <c r="F7749">
        <f t="shared" si="617"/>
        <v>2.461226822869202E-2</v>
      </c>
      <c r="G7749">
        <f t="shared" si="618"/>
        <v>1.0051732020900586</v>
      </c>
      <c r="H7749">
        <f t="shared" si="619"/>
        <v>1.883496099180439E-2</v>
      </c>
      <c r="I7749">
        <f t="shared" si="620"/>
        <v>0.76922605732464411</v>
      </c>
    </row>
    <row r="7750" spans="1:9" x14ac:dyDescent="0.25">
      <c r="A7750" t="s">
        <v>121</v>
      </c>
      <c r="B7750" t="s">
        <v>135</v>
      </c>
      <c r="C7750">
        <v>2006</v>
      </c>
      <c r="D7750" t="s">
        <v>116</v>
      </c>
      <c r="E7750" t="str">
        <f t="shared" si="621"/>
        <v>SAPP</v>
      </c>
      <c r="F7750">
        <f t="shared" si="617"/>
        <v>2.8897050032026309E-2</v>
      </c>
      <c r="G7750">
        <f t="shared" si="618"/>
        <v>1.1804502336286298</v>
      </c>
      <c r="H7750">
        <f t="shared" si="619"/>
        <v>2.2113963860386547E-2</v>
      </c>
      <c r="I7750">
        <f t="shared" si="620"/>
        <v>0.90335981619290173</v>
      </c>
    </row>
    <row r="7751" spans="1:9" x14ac:dyDescent="0.25">
      <c r="A7751" t="s">
        <v>121</v>
      </c>
      <c r="B7751" t="s">
        <v>135</v>
      </c>
      <c r="C7751">
        <v>2007</v>
      </c>
      <c r="D7751" t="s">
        <v>116</v>
      </c>
      <c r="E7751" t="str">
        <f t="shared" si="621"/>
        <v>SAPP</v>
      </c>
      <c r="F7751">
        <f t="shared" si="617"/>
        <v>2.8587594242414589E-2</v>
      </c>
      <c r="G7751">
        <f t="shared" si="618"/>
        <v>1.2146802122018729</v>
      </c>
      <c r="H7751">
        <f t="shared" si="619"/>
        <v>2.1877147502305822E-2</v>
      </c>
      <c r="I7751">
        <f t="shared" si="620"/>
        <v>0.92955489521555545</v>
      </c>
    </row>
    <row r="7752" spans="1:9" x14ac:dyDescent="0.25">
      <c r="A7752" t="s">
        <v>121</v>
      </c>
      <c r="B7752" t="s">
        <v>135</v>
      </c>
      <c r="C7752">
        <v>2008</v>
      </c>
      <c r="D7752" t="s">
        <v>116</v>
      </c>
      <c r="E7752" t="str">
        <f t="shared" si="621"/>
        <v>SAPP</v>
      </c>
      <c r="F7752">
        <f t="shared" si="617"/>
        <v>2.1061232838843764E-2</v>
      </c>
      <c r="G7752">
        <f t="shared" si="618"/>
        <v>0.96327978241864953</v>
      </c>
      <c r="H7752">
        <f t="shared" si="619"/>
        <v>1.6117470168657156E-2</v>
      </c>
      <c r="I7752">
        <f t="shared" si="620"/>
        <v>0.73716639837763065</v>
      </c>
    </row>
    <row r="7753" spans="1:9" x14ac:dyDescent="0.25">
      <c r="A7753" t="s">
        <v>121</v>
      </c>
      <c r="B7753" t="s">
        <v>135</v>
      </c>
      <c r="C7753">
        <v>2009</v>
      </c>
      <c r="D7753" t="s">
        <v>116</v>
      </c>
      <c r="E7753" t="str">
        <f t="shared" si="621"/>
        <v>SAPP</v>
      </c>
      <c r="F7753">
        <f t="shared" si="617"/>
        <v>1.7763394458171197E-2</v>
      </c>
      <c r="G7753">
        <f t="shared" si="618"/>
        <v>0.7942852502427481</v>
      </c>
      <c r="H7753">
        <f t="shared" si="619"/>
        <v>1.3593742705585211E-2</v>
      </c>
      <c r="I7753">
        <f t="shared" si="620"/>
        <v>0.60784043005217947</v>
      </c>
    </row>
    <row r="7754" spans="1:9" x14ac:dyDescent="0.25">
      <c r="A7754" t="s">
        <v>121</v>
      </c>
      <c r="B7754" t="s">
        <v>135</v>
      </c>
      <c r="C7754">
        <v>2010</v>
      </c>
      <c r="D7754" t="s">
        <v>116</v>
      </c>
      <c r="E7754" t="str">
        <f t="shared" si="621"/>
        <v>SAPP</v>
      </c>
      <c r="F7754">
        <f t="shared" si="617"/>
        <v>3.2209217699322196E-2</v>
      </c>
      <c r="G7754">
        <f t="shared" si="618"/>
        <v>1.3393281225369575</v>
      </c>
      <c r="H7754">
        <f t="shared" si="619"/>
        <v>2.4648657056160688E-2</v>
      </c>
      <c r="I7754">
        <f t="shared" si="620"/>
        <v>1.0249438494987022</v>
      </c>
    </row>
    <row r="7755" spans="1:9" x14ac:dyDescent="0.25">
      <c r="A7755" t="s">
        <v>121</v>
      </c>
      <c r="B7755" t="s">
        <v>135</v>
      </c>
      <c r="C7755">
        <v>2011</v>
      </c>
      <c r="D7755" t="s">
        <v>116</v>
      </c>
      <c r="E7755" t="str">
        <f t="shared" si="621"/>
        <v>SAPP</v>
      </c>
      <c r="F7755">
        <f t="shared" si="617"/>
        <v>2.9793826376864334E-2</v>
      </c>
      <c r="G7755">
        <f t="shared" si="618"/>
        <v>1.2283935551175174</v>
      </c>
      <c r="H7755">
        <f t="shared" si="619"/>
        <v>2.2800237360920992E-2</v>
      </c>
      <c r="I7755">
        <f t="shared" si="620"/>
        <v>0.94004926641626807</v>
      </c>
    </row>
    <row r="7756" spans="1:9" x14ac:dyDescent="0.25">
      <c r="A7756" t="s">
        <v>121</v>
      </c>
      <c r="B7756" t="s">
        <v>135</v>
      </c>
      <c r="C7756">
        <v>2012</v>
      </c>
      <c r="D7756" t="s">
        <v>116</v>
      </c>
      <c r="E7756" t="str">
        <f t="shared" si="621"/>
        <v>SAPP</v>
      </c>
      <c r="F7756">
        <f t="shared" si="617"/>
        <v>2.8199102845286407E-2</v>
      </c>
      <c r="G7756">
        <f t="shared" si="618"/>
        <v>1.1852902408206296</v>
      </c>
      <c r="H7756">
        <f t="shared" si="619"/>
        <v>2.1579847788091317E-2</v>
      </c>
      <c r="I7756">
        <f t="shared" si="620"/>
        <v>0.90706371482647419</v>
      </c>
    </row>
    <row r="7757" spans="1:9" x14ac:dyDescent="0.25">
      <c r="A7757" t="s">
        <v>121</v>
      </c>
      <c r="B7757" t="s">
        <v>135</v>
      </c>
      <c r="C7757">
        <v>2013</v>
      </c>
      <c r="D7757" t="s">
        <v>116</v>
      </c>
      <c r="E7757" t="str">
        <f t="shared" si="621"/>
        <v>SAPP</v>
      </c>
      <c r="F7757">
        <f t="shared" si="617"/>
        <v>2.9906589299318328E-2</v>
      </c>
      <c r="G7757">
        <f t="shared" si="618"/>
        <v>1.2318376558208155</v>
      </c>
      <c r="H7757">
        <f t="shared" si="619"/>
        <v>2.2886531124096662E-2</v>
      </c>
      <c r="I7757">
        <f t="shared" si="620"/>
        <v>0.94268492363386835</v>
      </c>
    </row>
    <row r="7758" spans="1:9" x14ac:dyDescent="0.25">
      <c r="A7758" t="s">
        <v>121</v>
      </c>
      <c r="B7758" t="s">
        <v>135</v>
      </c>
      <c r="C7758">
        <v>2014</v>
      </c>
      <c r="D7758" t="s">
        <v>116</v>
      </c>
      <c r="E7758" t="str">
        <f t="shared" si="621"/>
        <v>SAPP</v>
      </c>
      <c r="F7758">
        <f t="shared" si="617"/>
        <v>2.4247083883949128E-2</v>
      </c>
      <c r="G7758">
        <f t="shared" si="618"/>
        <v>1.0563146413636035</v>
      </c>
      <c r="H7758">
        <f t="shared" si="619"/>
        <v>1.8555497399739697E-2</v>
      </c>
      <c r="I7758">
        <f t="shared" si="620"/>
        <v>0.80836292211222327</v>
      </c>
    </row>
    <row r="7759" spans="1:9" x14ac:dyDescent="0.25">
      <c r="A7759" t="s">
        <v>121</v>
      </c>
      <c r="B7759" t="s">
        <v>135</v>
      </c>
      <c r="C7759">
        <v>2015</v>
      </c>
      <c r="D7759" t="s">
        <v>116</v>
      </c>
      <c r="E7759" t="str">
        <f t="shared" si="621"/>
        <v>SAPP</v>
      </c>
      <c r="F7759">
        <f t="shared" si="617"/>
        <v>3.4901728082998879E-2</v>
      </c>
      <c r="G7759">
        <f t="shared" si="618"/>
        <v>1.3115200402210225</v>
      </c>
      <c r="H7759">
        <f t="shared" si="619"/>
        <v>2.6709146872676625E-2</v>
      </c>
      <c r="I7759">
        <f t="shared" si="620"/>
        <v>1.0036632368866985</v>
      </c>
    </row>
    <row r="7760" spans="1:9" x14ac:dyDescent="0.25">
      <c r="A7760" t="s">
        <v>121</v>
      </c>
      <c r="B7760" t="s">
        <v>135</v>
      </c>
      <c r="C7760">
        <v>2016</v>
      </c>
      <c r="D7760" t="s">
        <v>116</v>
      </c>
      <c r="E7760" t="str">
        <f t="shared" si="621"/>
        <v>SAPP</v>
      </c>
      <c r="F7760">
        <f t="shared" si="617"/>
        <v>2.6085354737460972E-2</v>
      </c>
      <c r="G7760">
        <f t="shared" si="618"/>
        <v>1.0634126796993604</v>
      </c>
      <c r="H7760">
        <f t="shared" si="619"/>
        <v>1.996226574374399E-2</v>
      </c>
      <c r="I7760">
        <f t="shared" si="620"/>
        <v>0.81379481786153351</v>
      </c>
    </row>
    <row r="7761" spans="1:9" x14ac:dyDescent="0.25">
      <c r="A7761" t="s">
        <v>121</v>
      </c>
      <c r="B7761" t="s">
        <v>135</v>
      </c>
      <c r="C7761">
        <v>2017</v>
      </c>
      <c r="D7761" t="s">
        <v>116</v>
      </c>
      <c r="E7761" t="str">
        <f t="shared" si="621"/>
        <v>SAPP</v>
      </c>
      <c r="F7761">
        <f t="shared" si="617"/>
        <v>1.7942322708954739E-2</v>
      </c>
      <c r="G7761">
        <f t="shared" si="618"/>
        <v>0.79789608334648743</v>
      </c>
      <c r="H7761">
        <f t="shared" si="619"/>
        <v>1.3730670622692462E-2</v>
      </c>
      <c r="I7761">
        <f t="shared" si="620"/>
        <v>0.6106036821029418</v>
      </c>
    </row>
    <row r="7762" spans="1:9" x14ac:dyDescent="0.25">
      <c r="A7762" t="s">
        <v>121</v>
      </c>
      <c r="B7762" t="s">
        <v>135</v>
      </c>
      <c r="C7762">
        <v>2018</v>
      </c>
      <c r="D7762" t="s">
        <v>116</v>
      </c>
      <c r="E7762" t="str">
        <f t="shared" si="621"/>
        <v>SAPP</v>
      </c>
      <c r="F7762">
        <f t="shared" si="617"/>
        <v>3.0518372571313717E-2</v>
      </c>
      <c r="G7762">
        <f t="shared" si="618"/>
        <v>1.2117643927206783</v>
      </c>
      <c r="H7762">
        <f t="shared" si="619"/>
        <v>2.3354708780719085E-2</v>
      </c>
      <c r="I7762">
        <f t="shared" si="620"/>
        <v>0.92732351427670223</v>
      </c>
    </row>
    <row r="7763" spans="1:9" x14ac:dyDescent="0.25">
      <c r="A7763" t="s">
        <v>121</v>
      </c>
      <c r="B7763" t="s">
        <v>135</v>
      </c>
      <c r="C7763">
        <v>1980</v>
      </c>
      <c r="D7763" t="s">
        <v>117</v>
      </c>
      <c r="E7763" t="str">
        <f t="shared" si="621"/>
        <v>SAPP</v>
      </c>
      <c r="F7763">
        <f t="shared" si="617"/>
        <v>0.15335184067467864</v>
      </c>
      <c r="G7763">
        <f t="shared" si="618"/>
        <v>5.3585664623617131</v>
      </c>
      <c r="H7763">
        <f t="shared" si="619"/>
        <v>9.4004678333577993E-2</v>
      </c>
      <c r="I7763">
        <f t="shared" si="620"/>
        <v>3.2848012414277301</v>
      </c>
    </row>
    <row r="7764" spans="1:9" x14ac:dyDescent="0.25">
      <c r="A7764" t="s">
        <v>121</v>
      </c>
      <c r="B7764" t="s">
        <v>135</v>
      </c>
      <c r="C7764">
        <v>1981</v>
      </c>
      <c r="D7764" t="s">
        <v>117</v>
      </c>
      <c r="E7764" t="str">
        <f t="shared" si="621"/>
        <v>SAPP</v>
      </c>
      <c r="F7764">
        <f t="shared" si="617"/>
        <v>0.14006966833560358</v>
      </c>
      <c r="G7764">
        <f t="shared" si="618"/>
        <v>4.8905913332687767</v>
      </c>
      <c r="H7764">
        <f t="shared" si="619"/>
        <v>8.5862706689724996E-2</v>
      </c>
      <c r="I7764">
        <f t="shared" si="620"/>
        <v>2.9979324872937601</v>
      </c>
    </row>
    <row r="7765" spans="1:9" x14ac:dyDescent="0.25">
      <c r="A7765" t="s">
        <v>121</v>
      </c>
      <c r="B7765" t="s">
        <v>135</v>
      </c>
      <c r="C7765">
        <v>1982</v>
      </c>
      <c r="D7765" t="s">
        <v>117</v>
      </c>
      <c r="E7765" t="str">
        <f t="shared" si="621"/>
        <v>SAPP</v>
      </c>
      <c r="F7765">
        <f t="shared" si="617"/>
        <v>0.11370549100066557</v>
      </c>
      <c r="G7765">
        <f t="shared" si="618"/>
        <v>3.9614279294013293</v>
      </c>
      <c r="H7765">
        <f t="shared" si="619"/>
        <v>6.9701465983407998E-2</v>
      </c>
      <c r="I7765">
        <f t="shared" si="620"/>
        <v>2.4283553207230151</v>
      </c>
    </row>
    <row r="7766" spans="1:9" x14ac:dyDescent="0.25">
      <c r="A7766" t="s">
        <v>121</v>
      </c>
      <c r="B7766" t="s">
        <v>135</v>
      </c>
      <c r="C7766">
        <v>1983</v>
      </c>
      <c r="D7766" t="s">
        <v>117</v>
      </c>
      <c r="E7766" t="str">
        <f t="shared" si="621"/>
        <v>SAPP</v>
      </c>
      <c r="F7766">
        <f t="shared" si="617"/>
        <v>0.1059625141993434</v>
      </c>
      <c r="G7766">
        <f t="shared" si="618"/>
        <v>3.6885543101569818</v>
      </c>
      <c r="H7766">
        <f t="shared" si="619"/>
        <v>6.4955021204197508E-2</v>
      </c>
      <c r="I7766">
        <f t="shared" si="620"/>
        <v>2.2610837921262297</v>
      </c>
    </row>
    <row r="7767" spans="1:9" x14ac:dyDescent="0.25">
      <c r="A7767" t="s">
        <v>121</v>
      </c>
      <c r="B7767" t="s">
        <v>135</v>
      </c>
      <c r="C7767">
        <v>1984</v>
      </c>
      <c r="D7767" t="s">
        <v>117</v>
      </c>
      <c r="E7767" t="str">
        <f t="shared" si="621"/>
        <v>SAPP</v>
      </c>
      <c r="F7767">
        <f t="shared" si="617"/>
        <v>0.14400139988492333</v>
      </c>
      <c r="G7767">
        <f t="shared" si="618"/>
        <v>5.0290600249141022</v>
      </c>
      <c r="H7767">
        <f t="shared" si="619"/>
        <v>8.8272858129457996E-2</v>
      </c>
      <c r="I7767">
        <f t="shared" si="620"/>
        <v>3.0828137952723447</v>
      </c>
    </row>
    <row r="7768" spans="1:9" x14ac:dyDescent="0.25">
      <c r="A7768" t="s">
        <v>121</v>
      </c>
      <c r="B7768" t="s">
        <v>135</v>
      </c>
      <c r="C7768">
        <v>1985</v>
      </c>
      <c r="D7768" t="s">
        <v>117</v>
      </c>
      <c r="E7768" t="str">
        <f t="shared" si="621"/>
        <v>SAPP</v>
      </c>
      <c r="F7768">
        <f t="shared" si="617"/>
        <v>0.13035427547667944</v>
      </c>
      <c r="G7768">
        <f t="shared" si="618"/>
        <v>4.5482149521145763</v>
      </c>
      <c r="H7768">
        <f t="shared" si="619"/>
        <v>7.9907170867204502E-2</v>
      </c>
      <c r="I7768">
        <f t="shared" si="620"/>
        <v>2.7880557656462353</v>
      </c>
    </row>
    <row r="7769" spans="1:9" x14ac:dyDescent="0.25">
      <c r="A7769" t="s">
        <v>121</v>
      </c>
      <c r="B7769" t="s">
        <v>135</v>
      </c>
      <c r="C7769">
        <v>1986</v>
      </c>
      <c r="D7769" t="s">
        <v>117</v>
      </c>
      <c r="E7769" t="str">
        <f t="shared" si="621"/>
        <v>SAPP</v>
      </c>
      <c r="F7769">
        <f t="shared" si="617"/>
        <v>0.10564531738934911</v>
      </c>
      <c r="G7769">
        <f t="shared" si="618"/>
        <v>3.6773527699286461</v>
      </c>
      <c r="H7769">
        <f t="shared" si="619"/>
        <v>6.4760579559671003E-2</v>
      </c>
      <c r="I7769">
        <f t="shared" si="620"/>
        <v>2.2542172479662601</v>
      </c>
    </row>
    <row r="7770" spans="1:9" x14ac:dyDescent="0.25">
      <c r="A7770" t="s">
        <v>121</v>
      </c>
      <c r="B7770" t="s">
        <v>135</v>
      </c>
      <c r="C7770">
        <v>1987</v>
      </c>
      <c r="D7770" t="s">
        <v>117</v>
      </c>
      <c r="E7770" t="str">
        <f t="shared" si="621"/>
        <v>SAPP</v>
      </c>
      <c r="F7770">
        <f t="shared" si="617"/>
        <v>0.1147400374927398</v>
      </c>
      <c r="G7770">
        <f t="shared" si="618"/>
        <v>3.9978898005112971</v>
      </c>
      <c r="H7770">
        <f t="shared" si="619"/>
        <v>7.0335642983049493E-2</v>
      </c>
      <c r="I7770">
        <f t="shared" si="620"/>
        <v>2.4507064477134248</v>
      </c>
    </row>
    <row r="7771" spans="1:9" x14ac:dyDescent="0.25">
      <c r="A7771" t="s">
        <v>121</v>
      </c>
      <c r="B7771" t="s">
        <v>135</v>
      </c>
      <c r="C7771">
        <v>1988</v>
      </c>
      <c r="D7771" t="s">
        <v>117</v>
      </c>
      <c r="E7771" t="str">
        <f t="shared" si="621"/>
        <v>SAPP</v>
      </c>
      <c r="F7771">
        <f t="shared" si="617"/>
        <v>0.13443945758326917</v>
      </c>
      <c r="G7771">
        <f t="shared" si="618"/>
        <v>4.6920882404082143</v>
      </c>
      <c r="H7771">
        <f t="shared" si="619"/>
        <v>8.2411387498544E-2</v>
      </c>
      <c r="I7771">
        <f t="shared" si="620"/>
        <v>2.8762500913702351</v>
      </c>
    </row>
    <row r="7772" spans="1:9" x14ac:dyDescent="0.25">
      <c r="A7772" t="s">
        <v>121</v>
      </c>
      <c r="B7772" t="s">
        <v>135</v>
      </c>
      <c r="C7772">
        <v>1989</v>
      </c>
      <c r="D7772" t="s">
        <v>117</v>
      </c>
      <c r="E7772" t="str">
        <f t="shared" si="621"/>
        <v>SAPP</v>
      </c>
      <c r="F7772">
        <f t="shared" si="617"/>
        <v>0.11823010101954243</v>
      </c>
      <c r="G7772">
        <f t="shared" si="618"/>
        <v>4.120894699480302</v>
      </c>
      <c r="H7772">
        <f t="shared" si="619"/>
        <v>7.2475051924979508E-2</v>
      </c>
      <c r="I7772">
        <f t="shared" si="620"/>
        <v>2.5261084507814249</v>
      </c>
    </row>
    <row r="7773" spans="1:9" x14ac:dyDescent="0.25">
      <c r="A7773" t="s">
        <v>121</v>
      </c>
      <c r="B7773" t="s">
        <v>135</v>
      </c>
      <c r="C7773">
        <v>1990</v>
      </c>
      <c r="D7773" t="s">
        <v>117</v>
      </c>
      <c r="E7773" t="str">
        <f t="shared" si="621"/>
        <v>SAPP</v>
      </c>
      <c r="F7773">
        <f t="shared" ref="F7773:F7801" si="622">VLOOKUP($C7773,$M$5853:$BI$5891,MATCH($D7773,$M$5852:$BI$5852,0),0)</f>
        <v>0.10479405792899021</v>
      </c>
      <c r="G7773">
        <f t="shared" ref="G7773:G7801" si="623">VLOOKUP($C7773,$M$5894:$BI$5932,MATCH($D7773,$M$5852:$BI$5852,0),0)</f>
        <v>3.6473507234341027</v>
      </c>
      <c r="H7773">
        <f t="shared" ref="H7773:H7801" si="624">VLOOKUP($C7773,$M$5935:$BI$5973,MATCH($D7773,$M$5852:$BI$5852,0),0)</f>
        <v>6.4238757510471006E-2</v>
      </c>
      <c r="I7773">
        <f t="shared" ref="I7773:I7801" si="625">VLOOKUP($C7773,$M$5976:$BI$6014,MATCH($D7773,$M$5852:$BI$5852,0),0)</f>
        <v>2.235825993465105</v>
      </c>
    </row>
    <row r="7774" spans="1:9" x14ac:dyDescent="0.25">
      <c r="A7774" t="s">
        <v>121</v>
      </c>
      <c r="B7774" t="s">
        <v>135</v>
      </c>
      <c r="C7774">
        <v>1991</v>
      </c>
      <c r="D7774" t="s">
        <v>117</v>
      </c>
      <c r="E7774" t="str">
        <f t="shared" si="621"/>
        <v>SAPP</v>
      </c>
      <c r="F7774">
        <f t="shared" si="622"/>
        <v>0.12695922470488091</v>
      </c>
      <c r="G7774">
        <f t="shared" si="623"/>
        <v>4.4285465810272511</v>
      </c>
      <c r="H7774">
        <f t="shared" si="624"/>
        <v>7.7826004744092001E-2</v>
      </c>
      <c r="I7774">
        <f t="shared" si="625"/>
        <v>2.7146990541697051</v>
      </c>
    </row>
    <row r="7775" spans="1:9" x14ac:dyDescent="0.25">
      <c r="A7775" t="s">
        <v>121</v>
      </c>
      <c r="B7775" t="s">
        <v>135</v>
      </c>
      <c r="C7775">
        <v>1992</v>
      </c>
      <c r="D7775" t="s">
        <v>117</v>
      </c>
      <c r="E7775" t="str">
        <f t="shared" si="621"/>
        <v>SAPP</v>
      </c>
      <c r="F7775">
        <f t="shared" si="622"/>
        <v>0.10333708353833443</v>
      </c>
      <c r="G7775">
        <f t="shared" si="623"/>
        <v>3.59587453066916</v>
      </c>
      <c r="H7775">
        <f t="shared" si="624"/>
        <v>6.3345632208998998E-2</v>
      </c>
      <c r="I7775">
        <f t="shared" si="625"/>
        <v>2.2042710873001949</v>
      </c>
    </row>
    <row r="7776" spans="1:9" x14ac:dyDescent="0.25">
      <c r="A7776" t="s">
        <v>121</v>
      </c>
      <c r="B7776" t="s">
        <v>135</v>
      </c>
      <c r="C7776">
        <v>1993</v>
      </c>
      <c r="D7776" t="s">
        <v>117</v>
      </c>
      <c r="E7776" t="str">
        <f t="shared" si="621"/>
        <v>SAPP</v>
      </c>
      <c r="F7776">
        <f t="shared" si="622"/>
        <v>0.12817513621194943</v>
      </c>
      <c r="G7776">
        <f t="shared" si="623"/>
        <v>4.471376898514837</v>
      </c>
      <c r="H7776">
        <f t="shared" si="624"/>
        <v>7.8571358497925001E-2</v>
      </c>
      <c r="I7776">
        <f t="shared" si="625"/>
        <v>2.740954038789595</v>
      </c>
    </row>
    <row r="7777" spans="1:9" x14ac:dyDescent="0.25">
      <c r="A7777" t="s">
        <v>121</v>
      </c>
      <c r="B7777" t="s">
        <v>135</v>
      </c>
      <c r="C7777">
        <v>1994</v>
      </c>
      <c r="D7777" t="s">
        <v>117</v>
      </c>
      <c r="E7777" t="str">
        <f t="shared" si="621"/>
        <v>SAPP</v>
      </c>
      <c r="F7777">
        <f t="shared" si="622"/>
        <v>0.11585995669549266</v>
      </c>
      <c r="G7777">
        <f t="shared" si="623"/>
        <v>4.0373605529344614</v>
      </c>
      <c r="H7777">
        <f t="shared" si="624"/>
        <v>7.1022153454337003E-2</v>
      </c>
      <c r="I7777">
        <f t="shared" si="625"/>
        <v>2.4749020189488249</v>
      </c>
    </row>
    <row r="7778" spans="1:9" x14ac:dyDescent="0.25">
      <c r="A7778" t="s">
        <v>121</v>
      </c>
      <c r="B7778" t="s">
        <v>135</v>
      </c>
      <c r="C7778">
        <v>1995</v>
      </c>
      <c r="D7778" t="s">
        <v>117</v>
      </c>
      <c r="E7778" t="str">
        <f t="shared" si="621"/>
        <v>SAPP</v>
      </c>
      <c r="F7778">
        <f t="shared" si="622"/>
        <v>0.14448792070338337</v>
      </c>
      <c r="G7778">
        <f t="shared" si="623"/>
        <v>5.0463332568519572</v>
      </c>
      <c r="H7778">
        <f t="shared" si="624"/>
        <v>8.8571095391173998E-2</v>
      </c>
      <c r="I7778">
        <f t="shared" si="625"/>
        <v>3.0934022864502499</v>
      </c>
    </row>
    <row r="7779" spans="1:9" x14ac:dyDescent="0.25">
      <c r="A7779" t="s">
        <v>121</v>
      </c>
      <c r="B7779" t="s">
        <v>135</v>
      </c>
      <c r="C7779">
        <v>1996</v>
      </c>
      <c r="D7779" t="s">
        <v>117</v>
      </c>
      <c r="E7779" t="str">
        <f t="shared" si="621"/>
        <v>SAPP</v>
      </c>
      <c r="F7779">
        <f t="shared" si="622"/>
        <v>0.14412646018676917</v>
      </c>
      <c r="G7779">
        <f t="shared" si="623"/>
        <v>5.0334144138699024</v>
      </c>
      <c r="H7779">
        <f t="shared" si="624"/>
        <v>8.83495200944895E-2</v>
      </c>
      <c r="I7779">
        <f t="shared" si="625"/>
        <v>3.08548303570225</v>
      </c>
    </row>
    <row r="7780" spans="1:9" x14ac:dyDescent="0.25">
      <c r="A7780" t="s">
        <v>121</v>
      </c>
      <c r="B7780" t="s">
        <v>135</v>
      </c>
      <c r="C7780">
        <v>1997</v>
      </c>
      <c r="D7780" t="s">
        <v>117</v>
      </c>
      <c r="E7780" t="str">
        <f t="shared" si="621"/>
        <v>SAPP</v>
      </c>
      <c r="F7780">
        <f t="shared" si="622"/>
        <v>0.10369926541408156</v>
      </c>
      <c r="G7780">
        <f t="shared" si="623"/>
        <v>3.6087950891010112</v>
      </c>
      <c r="H7780">
        <f t="shared" si="624"/>
        <v>6.3567649698831996E-2</v>
      </c>
      <c r="I7780">
        <f t="shared" si="625"/>
        <v>2.21219138961892</v>
      </c>
    </row>
    <row r="7781" spans="1:9" x14ac:dyDescent="0.25">
      <c r="A7781" t="s">
        <v>121</v>
      </c>
      <c r="B7781" t="s">
        <v>135</v>
      </c>
      <c r="C7781">
        <v>1998</v>
      </c>
      <c r="D7781" t="s">
        <v>117</v>
      </c>
      <c r="E7781" t="str">
        <f t="shared" si="621"/>
        <v>SAPP</v>
      </c>
      <c r="F7781">
        <f t="shared" si="622"/>
        <v>0.12342140657351224</v>
      </c>
      <c r="G7781">
        <f t="shared" si="623"/>
        <v>4.303913571070245</v>
      </c>
      <c r="H7781">
        <f t="shared" si="624"/>
        <v>7.5657322229562993E-2</v>
      </c>
      <c r="I7781">
        <f t="shared" si="625"/>
        <v>2.6382990190660598</v>
      </c>
    </row>
    <row r="7782" spans="1:9" x14ac:dyDescent="0.25">
      <c r="A7782" t="s">
        <v>121</v>
      </c>
      <c r="B7782" t="s">
        <v>135</v>
      </c>
      <c r="C7782">
        <v>1999</v>
      </c>
      <c r="D7782" t="s">
        <v>117</v>
      </c>
      <c r="E7782" t="str">
        <f t="shared" si="621"/>
        <v>SAPP</v>
      </c>
      <c r="F7782">
        <f t="shared" si="622"/>
        <v>0.10182902090536949</v>
      </c>
      <c r="G7782">
        <f t="shared" si="623"/>
        <v>3.542800141476607</v>
      </c>
      <c r="H7782">
        <f t="shared" si="624"/>
        <v>6.2421189814991493E-2</v>
      </c>
      <c r="I7782">
        <f t="shared" si="625"/>
        <v>2.1717364867251598</v>
      </c>
    </row>
    <row r="7783" spans="1:9" x14ac:dyDescent="0.25">
      <c r="A7783" t="s">
        <v>121</v>
      </c>
      <c r="B7783" t="s">
        <v>135</v>
      </c>
      <c r="C7783">
        <v>2000</v>
      </c>
      <c r="D7783" t="s">
        <v>117</v>
      </c>
      <c r="E7783" t="str">
        <f t="shared" si="621"/>
        <v>SAPP</v>
      </c>
      <c r="F7783">
        <f t="shared" si="622"/>
        <v>0.11277425137998287</v>
      </c>
      <c r="G7783">
        <f t="shared" si="623"/>
        <v>3.9284070578816723</v>
      </c>
      <c r="H7783">
        <f t="shared" si="624"/>
        <v>6.9130616095929492E-2</v>
      </c>
      <c r="I7783">
        <f t="shared" si="625"/>
        <v>2.4081135264814653</v>
      </c>
    </row>
    <row r="7784" spans="1:9" x14ac:dyDescent="0.25">
      <c r="A7784" t="s">
        <v>121</v>
      </c>
      <c r="B7784" t="s">
        <v>135</v>
      </c>
      <c r="C7784">
        <v>2001</v>
      </c>
      <c r="D7784" t="s">
        <v>117</v>
      </c>
      <c r="E7784" t="str">
        <f t="shared" si="621"/>
        <v>SAPP</v>
      </c>
      <c r="F7784">
        <f t="shared" si="622"/>
        <v>0.12063201038893231</v>
      </c>
      <c r="G7784">
        <f t="shared" si="623"/>
        <v>4.2056204433600488</v>
      </c>
      <c r="H7784">
        <f t="shared" si="624"/>
        <v>7.3947422368415505E-2</v>
      </c>
      <c r="I7784">
        <f t="shared" si="625"/>
        <v>2.5780453317797098</v>
      </c>
    </row>
    <row r="7785" spans="1:9" x14ac:dyDescent="0.25">
      <c r="A7785" t="s">
        <v>121</v>
      </c>
      <c r="B7785" t="s">
        <v>135</v>
      </c>
      <c r="C7785">
        <v>2002</v>
      </c>
      <c r="D7785" t="s">
        <v>117</v>
      </c>
      <c r="E7785" t="str">
        <f t="shared" si="621"/>
        <v>SAPP</v>
      </c>
      <c r="F7785">
        <f t="shared" si="622"/>
        <v>0.14725847881323165</v>
      </c>
      <c r="G7785">
        <f t="shared" si="623"/>
        <v>5.1439817020421286</v>
      </c>
      <c r="H7785">
        <f t="shared" si="624"/>
        <v>9.0269447512511009E-2</v>
      </c>
      <c r="I7785">
        <f t="shared" si="625"/>
        <v>3.1532607833518247</v>
      </c>
    </row>
    <row r="7786" spans="1:9" x14ac:dyDescent="0.25">
      <c r="A7786" t="s">
        <v>121</v>
      </c>
      <c r="B7786" t="s">
        <v>135</v>
      </c>
      <c r="C7786">
        <v>2003</v>
      </c>
      <c r="D7786" t="s">
        <v>117</v>
      </c>
      <c r="E7786" t="str">
        <f t="shared" si="621"/>
        <v>SAPP</v>
      </c>
      <c r="F7786">
        <f t="shared" si="622"/>
        <v>0.14738308613202367</v>
      </c>
      <c r="G7786">
        <f t="shared" si="623"/>
        <v>5.148371345003075</v>
      </c>
      <c r="H7786">
        <f t="shared" si="624"/>
        <v>9.0345831798930493E-2</v>
      </c>
      <c r="I7786">
        <f t="shared" si="625"/>
        <v>3.1559516344868852</v>
      </c>
    </row>
    <row r="7787" spans="1:9" x14ac:dyDescent="0.25">
      <c r="A7787" t="s">
        <v>121</v>
      </c>
      <c r="B7787" t="s">
        <v>135</v>
      </c>
      <c r="C7787">
        <v>2004</v>
      </c>
      <c r="D7787" t="s">
        <v>117</v>
      </c>
      <c r="E7787" t="str">
        <f t="shared" si="621"/>
        <v>SAPP</v>
      </c>
      <c r="F7787">
        <f t="shared" si="622"/>
        <v>0.12983145988957343</v>
      </c>
      <c r="G7787">
        <f t="shared" si="623"/>
        <v>4.5296385461428876</v>
      </c>
      <c r="H7787">
        <f t="shared" si="624"/>
        <v>7.9586684912308497E-2</v>
      </c>
      <c r="I7787">
        <f t="shared" si="625"/>
        <v>2.7766684287855901</v>
      </c>
    </row>
    <row r="7788" spans="1:9" x14ac:dyDescent="0.25">
      <c r="A7788" t="s">
        <v>121</v>
      </c>
      <c r="B7788" t="s">
        <v>135</v>
      </c>
      <c r="C7788">
        <v>2005</v>
      </c>
      <c r="D7788" t="s">
        <v>117</v>
      </c>
      <c r="E7788" t="str">
        <f t="shared" si="621"/>
        <v>SAPP</v>
      </c>
      <c r="F7788">
        <f t="shared" si="622"/>
        <v>0.14028828156197062</v>
      </c>
      <c r="G7788">
        <f t="shared" si="623"/>
        <v>4.8983198975872924</v>
      </c>
      <c r="H7788">
        <f t="shared" si="624"/>
        <v>8.5996716597488004E-2</v>
      </c>
      <c r="I7788">
        <f t="shared" si="625"/>
        <v>3.0026700972210101</v>
      </c>
    </row>
    <row r="7789" spans="1:9" x14ac:dyDescent="0.25">
      <c r="A7789" t="s">
        <v>121</v>
      </c>
      <c r="B7789" t="s">
        <v>135</v>
      </c>
      <c r="C7789">
        <v>2006</v>
      </c>
      <c r="D7789" t="s">
        <v>117</v>
      </c>
      <c r="E7789" t="str">
        <f t="shared" si="621"/>
        <v>SAPP</v>
      </c>
      <c r="F7789">
        <f t="shared" si="622"/>
        <v>0.13715563947606527</v>
      </c>
      <c r="G7789">
        <f t="shared" si="623"/>
        <v>4.7879654806629368</v>
      </c>
      <c r="H7789">
        <f t="shared" si="624"/>
        <v>8.4076406998827999E-2</v>
      </c>
      <c r="I7789">
        <f t="shared" si="625"/>
        <v>2.93502283964638</v>
      </c>
    </row>
    <row r="7790" spans="1:9" x14ac:dyDescent="0.25">
      <c r="A7790" t="s">
        <v>121</v>
      </c>
      <c r="B7790" t="s">
        <v>135</v>
      </c>
      <c r="C7790">
        <v>2007</v>
      </c>
      <c r="D7790" t="s">
        <v>117</v>
      </c>
      <c r="E7790" t="str">
        <f t="shared" si="621"/>
        <v>SAPP</v>
      </c>
      <c r="F7790">
        <f t="shared" si="622"/>
        <v>0.14159357311541274</v>
      </c>
      <c r="G7790">
        <f t="shared" si="623"/>
        <v>4.9443238701775289</v>
      </c>
      <c r="H7790">
        <f t="shared" si="624"/>
        <v>8.6796860319748009E-2</v>
      </c>
      <c r="I7790">
        <f t="shared" si="625"/>
        <v>3.0308705324188248</v>
      </c>
    </row>
    <row r="7791" spans="1:9" x14ac:dyDescent="0.25">
      <c r="A7791" t="s">
        <v>121</v>
      </c>
      <c r="B7791" t="s">
        <v>135</v>
      </c>
      <c r="C7791">
        <v>2008</v>
      </c>
      <c r="D7791" t="s">
        <v>117</v>
      </c>
      <c r="E7791" t="str">
        <f t="shared" si="621"/>
        <v>SAPP</v>
      </c>
      <c r="F7791">
        <f t="shared" si="622"/>
        <v>0.13306580110856689</v>
      </c>
      <c r="G7791">
        <f t="shared" si="623"/>
        <v>4.6435754992541431</v>
      </c>
      <c r="H7791">
        <f t="shared" si="624"/>
        <v>8.1569336079551497E-2</v>
      </c>
      <c r="I7791">
        <f t="shared" si="625"/>
        <v>2.84651178104279</v>
      </c>
    </row>
    <row r="7792" spans="1:9" x14ac:dyDescent="0.25">
      <c r="A7792" t="s">
        <v>121</v>
      </c>
      <c r="B7792" t="s">
        <v>135</v>
      </c>
      <c r="C7792">
        <v>2009</v>
      </c>
      <c r="D7792" t="s">
        <v>117</v>
      </c>
      <c r="E7792" t="str">
        <f t="shared" si="621"/>
        <v>SAPP</v>
      </c>
      <c r="F7792">
        <f t="shared" si="622"/>
        <v>8.0629039771061256E-2</v>
      </c>
      <c r="G7792">
        <f t="shared" si="623"/>
        <v>2.7948996675213542</v>
      </c>
      <c r="H7792">
        <f t="shared" si="624"/>
        <v>4.9425601379660553E-2</v>
      </c>
      <c r="I7792">
        <f t="shared" si="625"/>
        <v>1.71327349619059</v>
      </c>
    </row>
    <row r="7793" spans="1:9" x14ac:dyDescent="0.25">
      <c r="A7793" t="s">
        <v>121</v>
      </c>
      <c r="B7793" t="s">
        <v>135</v>
      </c>
      <c r="C7793">
        <v>2010</v>
      </c>
      <c r="D7793" t="s">
        <v>117</v>
      </c>
      <c r="E7793" t="str">
        <f t="shared" si="621"/>
        <v>SAPP</v>
      </c>
      <c r="F7793">
        <f t="shared" si="622"/>
        <v>0.12296698731778467</v>
      </c>
      <c r="G7793">
        <f t="shared" si="623"/>
        <v>4.2879326673531653</v>
      </c>
      <c r="H7793">
        <f t="shared" si="624"/>
        <v>7.5378763225802004E-2</v>
      </c>
      <c r="I7793">
        <f t="shared" si="625"/>
        <v>2.6285027250874902</v>
      </c>
    </row>
    <row r="7794" spans="1:9" x14ac:dyDescent="0.25">
      <c r="A7794" t="s">
        <v>121</v>
      </c>
      <c r="B7794" t="s">
        <v>135</v>
      </c>
      <c r="C7794">
        <v>2011</v>
      </c>
      <c r="D7794" t="s">
        <v>117</v>
      </c>
      <c r="E7794" t="str">
        <f t="shared" si="621"/>
        <v>SAPP</v>
      </c>
      <c r="F7794">
        <f t="shared" si="622"/>
        <v>0.11725667910902202</v>
      </c>
      <c r="G7794">
        <f t="shared" si="623"/>
        <v>4.0865792423705951</v>
      </c>
      <c r="H7794">
        <f t="shared" si="624"/>
        <v>7.1878344293830498E-2</v>
      </c>
      <c r="I7794">
        <f t="shared" si="625"/>
        <v>2.5050730755731747</v>
      </c>
    </row>
    <row r="7795" spans="1:9" x14ac:dyDescent="0.25">
      <c r="A7795" t="s">
        <v>121</v>
      </c>
      <c r="B7795" t="s">
        <v>135</v>
      </c>
      <c r="C7795">
        <v>2012</v>
      </c>
      <c r="D7795" t="s">
        <v>117</v>
      </c>
      <c r="E7795" t="str">
        <f t="shared" si="621"/>
        <v>SAPP</v>
      </c>
      <c r="F7795">
        <f t="shared" si="622"/>
        <v>0.11297279506423899</v>
      </c>
      <c r="G7795">
        <f t="shared" si="623"/>
        <v>3.9354783252934342</v>
      </c>
      <c r="H7795">
        <f t="shared" si="624"/>
        <v>6.9252323374378505E-2</v>
      </c>
      <c r="I7795">
        <f t="shared" si="625"/>
        <v>2.412448213404875</v>
      </c>
    </row>
    <row r="7796" spans="1:9" x14ac:dyDescent="0.25">
      <c r="A7796" t="s">
        <v>121</v>
      </c>
      <c r="B7796" t="s">
        <v>135</v>
      </c>
      <c r="C7796">
        <v>2013</v>
      </c>
      <c r="D7796" t="s">
        <v>117</v>
      </c>
      <c r="E7796" t="str">
        <f t="shared" si="621"/>
        <v>SAPP</v>
      </c>
      <c r="F7796">
        <f t="shared" si="622"/>
        <v>0.1242184164217504</v>
      </c>
      <c r="G7796">
        <f t="shared" si="623"/>
        <v>4.3319485025856439</v>
      </c>
      <c r="H7796">
        <f t="shared" si="624"/>
        <v>7.6145889266532998E-2</v>
      </c>
      <c r="I7796">
        <f t="shared" si="625"/>
        <v>2.6554844320849997</v>
      </c>
    </row>
    <row r="7797" spans="1:9" x14ac:dyDescent="0.25">
      <c r="A7797" t="s">
        <v>121</v>
      </c>
      <c r="B7797" t="s">
        <v>135</v>
      </c>
      <c r="C7797">
        <v>2014</v>
      </c>
      <c r="D7797" t="s">
        <v>117</v>
      </c>
      <c r="E7797" t="str">
        <f t="shared" si="621"/>
        <v>SAPP</v>
      </c>
      <c r="F7797">
        <f t="shared" si="622"/>
        <v>0.1253187974074266</v>
      </c>
      <c r="G7797">
        <f t="shared" si="623"/>
        <v>4.3706954108752036</v>
      </c>
      <c r="H7797">
        <f t="shared" si="624"/>
        <v>7.6820422810752492E-2</v>
      </c>
      <c r="I7797">
        <f t="shared" si="625"/>
        <v>2.6792362868664998</v>
      </c>
    </row>
    <row r="7798" spans="1:9" x14ac:dyDescent="0.25">
      <c r="A7798" t="s">
        <v>121</v>
      </c>
      <c r="B7798" t="s">
        <v>135</v>
      </c>
      <c r="C7798">
        <v>2015</v>
      </c>
      <c r="D7798" t="s">
        <v>117</v>
      </c>
      <c r="E7798" t="str">
        <f t="shared" si="621"/>
        <v>SAPP</v>
      </c>
      <c r="F7798">
        <f t="shared" si="622"/>
        <v>0.12162716378492903</v>
      </c>
      <c r="G7798">
        <f t="shared" si="623"/>
        <v>4.2406638568642414</v>
      </c>
      <c r="H7798">
        <f t="shared" si="624"/>
        <v>7.4557451400161498E-2</v>
      </c>
      <c r="I7798">
        <f t="shared" si="625"/>
        <v>2.59952694425778</v>
      </c>
    </row>
    <row r="7799" spans="1:9" x14ac:dyDescent="0.25">
      <c r="A7799" t="s">
        <v>121</v>
      </c>
      <c r="B7799" t="s">
        <v>135</v>
      </c>
      <c r="C7799">
        <v>2016</v>
      </c>
      <c r="D7799" t="s">
        <v>117</v>
      </c>
      <c r="E7799" t="str">
        <f t="shared" si="621"/>
        <v>SAPP</v>
      </c>
      <c r="F7799">
        <f t="shared" si="622"/>
        <v>0.12687226707315333</v>
      </c>
      <c r="G7799">
        <f t="shared" si="623"/>
        <v>4.4253556136711012</v>
      </c>
      <c r="H7799">
        <f t="shared" si="624"/>
        <v>7.7772699715842997E-2</v>
      </c>
      <c r="I7799">
        <f t="shared" si="625"/>
        <v>2.7127429911803853</v>
      </c>
    </row>
    <row r="7800" spans="1:9" x14ac:dyDescent="0.25">
      <c r="A7800" t="s">
        <v>121</v>
      </c>
      <c r="B7800" t="s">
        <v>135</v>
      </c>
      <c r="C7800">
        <v>2017</v>
      </c>
      <c r="D7800" t="s">
        <v>117</v>
      </c>
      <c r="E7800" t="str">
        <f t="shared" si="621"/>
        <v>SAPP</v>
      </c>
      <c r="F7800">
        <f t="shared" si="622"/>
        <v>0.16617313930518107</v>
      </c>
      <c r="G7800">
        <f t="shared" si="623"/>
        <v>5.8105514942906122</v>
      </c>
      <c r="H7800">
        <f t="shared" si="624"/>
        <v>0.101864134394076</v>
      </c>
      <c r="I7800">
        <f t="shared" si="625"/>
        <v>3.5618680660001454</v>
      </c>
    </row>
    <row r="7801" spans="1:9" x14ac:dyDescent="0.25">
      <c r="A7801" t="s">
        <v>121</v>
      </c>
      <c r="B7801" t="s">
        <v>135</v>
      </c>
      <c r="C7801">
        <v>2018</v>
      </c>
      <c r="D7801" t="s">
        <v>117</v>
      </c>
      <c r="E7801" t="str">
        <f t="shared" si="621"/>
        <v>SAPP</v>
      </c>
      <c r="F7801">
        <f t="shared" si="622"/>
        <v>0.17341752708378794</v>
      </c>
      <c r="G7801">
        <f t="shared" si="623"/>
        <v>6.0659370746863219</v>
      </c>
      <c r="H7801">
        <f t="shared" si="624"/>
        <v>0.10630494410236199</v>
      </c>
      <c r="I7801">
        <f t="shared" si="625"/>
        <v>3.7184194267827153</v>
      </c>
    </row>
  </sheetData>
  <conditionalFormatting sqref="L2:L49">
    <cfRule type="containsText" dxfId="4" priority="1" operator="containsText" text="WAPP">
      <formula>NOT(ISERROR(SEARCH("WAPP",L2)))</formula>
    </cfRule>
    <cfRule type="containsText" dxfId="3" priority="2" operator="containsText" text="SAPP">
      <formula>NOT(ISERROR(SEARCH("SAPP",L2)))</formula>
    </cfRule>
    <cfRule type="containsText" dxfId="2" priority="3" operator="containsText" text="NAPP">
      <formula>NOT(ISERROR(SEARCH("NAPP",L2)))</formula>
    </cfRule>
    <cfRule type="containsText" dxfId="1" priority="4" operator="containsText" text="EAPP">
      <formula>NOT(ISERROR(SEARCH("EAPP",L2)))</formula>
    </cfRule>
    <cfRule type="containsText" dxfId="0" priority="5" operator="containsText" text="CAPP">
      <formula>NOT(ISERROR(SEARCH("CAPP",L2)))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aquastat(2)</vt:lpstr>
      <vt:lpstr>WEI+_T_Baseline</vt:lpstr>
      <vt:lpstr>WEI_Abs_T_Baseline</vt:lpstr>
      <vt:lpstr>WEI+_T_Connected</vt:lpstr>
      <vt:lpstr>WEI_Abs_T_Connected</vt:lpstr>
      <vt:lpstr>WEI+_Tot_Baseline</vt:lpstr>
      <vt:lpstr>WEI_Abs_Tot_Baseline</vt:lpstr>
      <vt:lpstr>WEI+_Tot_Connected</vt:lpstr>
      <vt:lpstr>WEI_Abs_Tot_Connected</vt:lpstr>
      <vt:lpstr>Sheet11</vt:lpstr>
      <vt:lpstr>Sumary_County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Matija</dc:creator>
  <cp:lastModifiedBy>Matija</cp:lastModifiedBy>
  <dcterms:created xsi:type="dcterms:W3CDTF">2020-12-09T13:45:05Z</dcterms:created>
  <dcterms:modified xsi:type="dcterms:W3CDTF">2020-12-10T09:19:35Z</dcterms:modified>
</cp:coreProperties>
</file>